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sa\Desktop\"/>
    </mc:Choice>
  </mc:AlternateContent>
  <xr:revisionPtr revIDLastSave="0" documentId="13_ncr:1_{EB287D42-DAB7-4AA3-97B0-2734981917E2}" xr6:coauthVersionLast="47" xr6:coauthVersionMax="47" xr10:uidLastSave="{00000000-0000-0000-0000-000000000000}"/>
  <bookViews>
    <workbookView xWindow="-109" yWindow="-109" windowWidth="26301" windowHeight="14305" tabRatio="917" xr2:uid="{0E09421D-F2CD-449F-8419-DC5212A25630}"/>
  </bookViews>
  <sheets>
    <sheet name="tab1" sheetId="2" r:id="rId1"/>
    <sheet name="tab1a" sheetId="13" r:id="rId2"/>
    <sheet name="tab2" sheetId="3" r:id="rId3"/>
    <sheet name="tab2a" sheetId="14" r:id="rId4"/>
    <sheet name="tab3" sheetId="4" r:id="rId5"/>
    <sheet name="tab3a" sheetId="15" r:id="rId6"/>
    <sheet name="tab4" sheetId="5" r:id="rId7"/>
    <sheet name="tab4a" sheetId="16" r:id="rId8"/>
    <sheet name="tab5" sheetId="6" r:id="rId9"/>
    <sheet name="tab5a" sheetId="17" r:id="rId10"/>
    <sheet name="tab6" sheetId="7" r:id="rId11"/>
    <sheet name="tab6a" sheetId="18" r:id="rId12"/>
    <sheet name="tab7" sheetId="8" r:id="rId13"/>
    <sheet name="tab7a" sheetId="19" r:id="rId14"/>
    <sheet name="tab8" sheetId="9" r:id="rId15"/>
    <sheet name="tab8a" sheetId="20" r:id="rId16"/>
    <sheet name="tab9" sheetId="24" r:id="rId17"/>
    <sheet name="tab10" sheetId="10" r:id="rId18"/>
    <sheet name="tab10a" sheetId="21" r:id="rId19"/>
    <sheet name="tab11" sheetId="11" r:id="rId20"/>
    <sheet name="tab11a" sheetId="22" r:id="rId21"/>
    <sheet name="tab12" sheetId="12" r:id="rId22"/>
    <sheet name="tab12a" sheetId="23" r:id="rId23"/>
    <sheet name="tab13" sheetId="25" r:id="rId24"/>
    <sheet name="tab14" sheetId="26" r:id="rId25"/>
    <sheet name="tab15" sheetId="27" r:id="rId26"/>
    <sheet name="tab16" sheetId="28" r:id="rId27"/>
  </sheets>
  <definedNames>
    <definedName name="_xlnm._FilterDatabase" localSheetId="0" hidden="1">'tab1'!#REF!</definedName>
    <definedName name="_xlnm._FilterDatabase" localSheetId="17" hidden="1">'tab10'!#REF!</definedName>
    <definedName name="_xlnm._FilterDatabase" localSheetId="19" hidden="1">'tab11'!#REF!</definedName>
    <definedName name="_xlnm._FilterDatabase" localSheetId="21" hidden="1">'tab12'!#REF!</definedName>
    <definedName name="_xlnm.Print_Area" localSheetId="0">'tab1'!$A$1:$S$144</definedName>
    <definedName name="_xlnm.Print_Area" localSheetId="17">'tab10'!$A$1:$M$141</definedName>
    <definedName name="_xlnm.Print_Area" localSheetId="18">tab10a!$A$1:$I$167</definedName>
    <definedName name="_xlnm.Print_Area" localSheetId="19">'tab11'!$A$1:$M$141</definedName>
    <definedName name="_xlnm.Print_Area" localSheetId="20">tab11a!$A$1:$I$167</definedName>
    <definedName name="_xlnm.Print_Area" localSheetId="21">'tab12'!$A$1:$M$141</definedName>
    <definedName name="_xlnm.Print_Area" localSheetId="23">'tab13'!$A$1:$G$17</definedName>
    <definedName name="_xlnm.Print_Area" localSheetId="24">'tab14'!$A$1:$G$17</definedName>
    <definedName name="_xlnm.Print_Area" localSheetId="26">'tab16'!$A$1:$M$133</definedName>
    <definedName name="_xlnm.Print_Area" localSheetId="1">tab1a!$A$1:$M$169</definedName>
    <definedName name="_xlnm.Print_Area" localSheetId="2">'tab2'!$A$1:$S$144</definedName>
    <definedName name="_xlnm.Print_Area" localSheetId="4">'tab3'!$A$1:$S$144</definedName>
    <definedName name="_xlnm.Print_Area" localSheetId="6">'tab4'!$A$1:$S$144</definedName>
    <definedName name="_xlnm.Print_Area" localSheetId="8">'tab5'!$A$1:$P$142</definedName>
    <definedName name="_xlnm.Print_Area" localSheetId="10">'tab6'!$A$1:$P$142</definedName>
    <definedName name="_xlnm.Print_Area" localSheetId="11">tab6a!$A$1:$K$169</definedName>
    <definedName name="_xlnm.Print_Area" localSheetId="12">'tab7'!$A$1:$P$142</definedName>
    <definedName name="_xlnm.Print_Area" localSheetId="14">'tab8'!$A$1:$P$142</definedName>
    <definedName name="_xlnm.Print_Area" localSheetId="15">tab8a!$A$1:$K$168</definedName>
    <definedName name="_xlnm.Print_Area" localSheetId="16">'tab9'!$A$1:$F$98</definedName>
    <definedName name="_xlnm.Print_Titles" localSheetId="0">'tab1'!$1:$6</definedName>
    <definedName name="_xlnm.Print_Titles" localSheetId="17">'tab10'!$1:$6</definedName>
    <definedName name="_xlnm.Print_Titles" localSheetId="18">tab10a!$1:$6</definedName>
    <definedName name="_xlnm.Print_Titles" localSheetId="19">'tab11'!$1:$6</definedName>
    <definedName name="_xlnm.Print_Titles" localSheetId="20">tab11a!$1:$6</definedName>
    <definedName name="_xlnm.Print_Titles" localSheetId="21">'tab12'!$1:$6</definedName>
    <definedName name="_xlnm.Print_Titles" localSheetId="22">tab12a!$1:$6</definedName>
    <definedName name="_xlnm.Print_Titles" localSheetId="25">'tab15'!$1:$6</definedName>
    <definedName name="_xlnm.Print_Titles" localSheetId="26">'tab16'!$1:$5</definedName>
    <definedName name="_xlnm.Print_Titles" localSheetId="1">tab1a!$1:$6</definedName>
    <definedName name="_xlnm.Print_Titles" localSheetId="2">'tab2'!$1:$6</definedName>
    <definedName name="_xlnm.Print_Titles" localSheetId="3">tab2a!$1:$6</definedName>
    <definedName name="_xlnm.Print_Titles" localSheetId="4">'tab3'!$1:$6</definedName>
    <definedName name="_xlnm.Print_Titles" localSheetId="5">tab3a!$1:$6</definedName>
    <definedName name="_xlnm.Print_Titles" localSheetId="6">'tab4'!$1:$6</definedName>
    <definedName name="_xlnm.Print_Titles" localSheetId="7">tab4a!$1:$6</definedName>
    <definedName name="_xlnm.Print_Titles" localSheetId="8">'tab5'!$1:$6</definedName>
    <definedName name="_xlnm.Print_Titles" localSheetId="9">tab5a!$1:$6</definedName>
    <definedName name="_xlnm.Print_Titles" localSheetId="10">'tab6'!$1:$6</definedName>
    <definedName name="_xlnm.Print_Titles" localSheetId="11">tab6a!$1:$6</definedName>
    <definedName name="_xlnm.Print_Titles" localSheetId="12">'tab7'!$1:$6</definedName>
    <definedName name="_xlnm.Print_Titles" localSheetId="13">tab7a!$1:$6</definedName>
    <definedName name="_xlnm.Print_Titles" localSheetId="14">'tab8'!$1:$6</definedName>
    <definedName name="_xlnm.Print_Titles" localSheetId="15">tab8a!$1:$6</definedName>
    <definedName name="_xlnm.Print_Titles" localSheetId="16">'tab9'!$1:$4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164" i="17" l="1"/>
  <c r="N163" i="17"/>
  <c r="M163" i="17"/>
  <c r="L163" i="17"/>
  <c r="N162" i="17"/>
  <c r="M162" i="17"/>
  <c r="L162" i="17"/>
  <c r="N161" i="17"/>
  <c r="M161" i="17"/>
  <c r="L161" i="17"/>
  <c r="N160" i="17"/>
  <c r="M160" i="17"/>
  <c r="O160" i="17" s="1"/>
  <c r="L160" i="17"/>
  <c r="N159" i="17"/>
  <c r="M159" i="17"/>
  <c r="L159" i="17"/>
  <c r="N158" i="17"/>
  <c r="M158" i="17"/>
  <c r="O158" i="17" s="1"/>
  <c r="L158" i="17"/>
  <c r="L157" i="17"/>
  <c r="N156" i="17"/>
  <c r="M156" i="17"/>
  <c r="L156" i="17"/>
  <c r="N155" i="17"/>
  <c r="M155" i="17"/>
  <c r="O155" i="17" s="1"/>
  <c r="L155" i="17"/>
  <c r="N154" i="17"/>
  <c r="M154" i="17"/>
  <c r="L154" i="17"/>
  <c r="N153" i="17"/>
  <c r="M153" i="17"/>
  <c r="L153" i="17"/>
  <c r="N152" i="17"/>
  <c r="M152" i="17"/>
  <c r="L152" i="17"/>
  <c r="N151" i="17"/>
  <c r="M151" i="17"/>
  <c r="O151" i="17" s="1"/>
  <c r="L151" i="17"/>
  <c r="N150" i="17"/>
  <c r="M150" i="17"/>
  <c r="L150" i="17"/>
  <c r="L149" i="17"/>
  <c r="N148" i="17"/>
  <c r="M148" i="17"/>
  <c r="O148" i="17" s="1"/>
  <c r="L148" i="17"/>
  <c r="O147" i="17"/>
  <c r="N147" i="17"/>
  <c r="M147" i="17"/>
  <c r="L147" i="17"/>
  <c r="N146" i="17"/>
  <c r="M146" i="17"/>
  <c r="L146" i="17"/>
  <c r="N145" i="17"/>
  <c r="O145" i="17" s="1"/>
  <c r="M145" i="17"/>
  <c r="L145" i="17"/>
  <c r="N144" i="17"/>
  <c r="M144" i="17"/>
  <c r="O144" i="17" s="1"/>
  <c r="L144" i="17"/>
  <c r="N143" i="17"/>
  <c r="M143" i="17"/>
  <c r="O143" i="17" s="1"/>
  <c r="L143" i="17"/>
  <c r="N142" i="17"/>
  <c r="M142" i="17"/>
  <c r="O142" i="17" s="1"/>
  <c r="L142" i="17"/>
  <c r="L141" i="17"/>
  <c r="N140" i="17"/>
  <c r="M140" i="17"/>
  <c r="L140" i="17"/>
  <c r="N139" i="17"/>
  <c r="M139" i="17"/>
  <c r="L139" i="17"/>
  <c r="N138" i="17"/>
  <c r="M138" i="17"/>
  <c r="L138" i="17"/>
  <c r="N137" i="17"/>
  <c r="M137" i="17"/>
  <c r="L137" i="17"/>
  <c r="N136" i="17"/>
  <c r="M136" i="17"/>
  <c r="L136" i="17"/>
  <c r="N135" i="17"/>
  <c r="M135" i="17"/>
  <c r="L135" i="17"/>
  <c r="N134" i="17"/>
  <c r="M134" i="17"/>
  <c r="L134" i="17"/>
  <c r="L133" i="17"/>
  <c r="N132" i="17"/>
  <c r="M132" i="17"/>
  <c r="L132" i="17"/>
  <c r="N131" i="17"/>
  <c r="M131" i="17"/>
  <c r="L131" i="17"/>
  <c r="N130" i="17"/>
  <c r="M130" i="17"/>
  <c r="O130" i="17" s="1"/>
  <c r="L130" i="17"/>
  <c r="N129" i="17"/>
  <c r="M129" i="17"/>
  <c r="L129" i="17"/>
  <c r="N128" i="17"/>
  <c r="M128" i="17"/>
  <c r="L128" i="17"/>
  <c r="N127" i="17"/>
  <c r="M127" i="17"/>
  <c r="L127" i="17"/>
  <c r="N126" i="17"/>
  <c r="M126" i="17"/>
  <c r="O126" i="17" s="1"/>
  <c r="L126" i="17"/>
  <c r="N125" i="17"/>
  <c r="M125" i="17"/>
  <c r="O125" i="17" s="1"/>
  <c r="L125" i="17"/>
  <c r="L124" i="17"/>
  <c r="N123" i="17"/>
  <c r="M123" i="17"/>
  <c r="L123" i="17"/>
  <c r="O122" i="17"/>
  <c r="N122" i="17"/>
  <c r="M122" i="17"/>
  <c r="L122" i="17"/>
  <c r="N121" i="17"/>
  <c r="O121" i="17" s="1"/>
  <c r="M121" i="17"/>
  <c r="L121" i="17"/>
  <c r="N120" i="17"/>
  <c r="O120" i="17" s="1"/>
  <c r="M120" i="17"/>
  <c r="L120" i="17"/>
  <c r="N119" i="17"/>
  <c r="M119" i="17"/>
  <c r="L119" i="17"/>
  <c r="N118" i="17"/>
  <c r="M118" i="17"/>
  <c r="O118" i="17" s="1"/>
  <c r="L118" i="17"/>
  <c r="L117" i="17"/>
  <c r="N116" i="17"/>
  <c r="O116" i="17" s="1"/>
  <c r="M116" i="17"/>
  <c r="L116" i="17"/>
  <c r="N115" i="17"/>
  <c r="M115" i="17"/>
  <c r="O115" i="17" s="1"/>
  <c r="L115" i="17"/>
  <c r="N114" i="17"/>
  <c r="M114" i="17"/>
  <c r="O114" i="17" s="1"/>
  <c r="L114" i="17"/>
  <c r="N113" i="17"/>
  <c r="M113" i="17"/>
  <c r="O113" i="17" s="1"/>
  <c r="L113" i="17"/>
  <c r="N112" i="17"/>
  <c r="O112" i="17" s="1"/>
  <c r="M112" i="17"/>
  <c r="L112" i="17"/>
  <c r="N111" i="17"/>
  <c r="M111" i="17"/>
  <c r="O111" i="17" s="1"/>
  <c r="L111" i="17"/>
  <c r="O110" i="17"/>
  <c r="N110" i="17"/>
  <c r="M110" i="17"/>
  <c r="L110" i="17"/>
  <c r="N109" i="17"/>
  <c r="M109" i="17"/>
  <c r="L109" i="17"/>
  <c r="L108" i="17"/>
  <c r="N107" i="17"/>
  <c r="M107" i="17"/>
  <c r="L107" i="17"/>
  <c r="N106" i="17"/>
  <c r="M106" i="17"/>
  <c r="O106" i="17" s="1"/>
  <c r="L106" i="17"/>
  <c r="N105" i="17"/>
  <c r="M105" i="17"/>
  <c r="O105" i="17" s="1"/>
  <c r="L105" i="17"/>
  <c r="N104" i="17"/>
  <c r="M104" i="17"/>
  <c r="O104" i="17" s="1"/>
  <c r="L104" i="17"/>
  <c r="N103" i="17"/>
  <c r="M103" i="17"/>
  <c r="L103" i="17"/>
  <c r="N102" i="17"/>
  <c r="M102" i="17"/>
  <c r="O102" i="17" s="1"/>
  <c r="L102" i="17"/>
  <c r="N101" i="17"/>
  <c r="M101" i="17"/>
  <c r="O101" i="17" s="1"/>
  <c r="L101" i="17"/>
  <c r="N100" i="17"/>
  <c r="M100" i="17"/>
  <c r="O100" i="17" s="1"/>
  <c r="L100" i="17"/>
  <c r="L99" i="17"/>
  <c r="N98" i="17"/>
  <c r="M98" i="17"/>
  <c r="L98" i="17"/>
  <c r="N97" i="17"/>
  <c r="M97" i="17"/>
  <c r="L97" i="17"/>
  <c r="N96" i="17"/>
  <c r="M96" i="17"/>
  <c r="L96" i="17"/>
  <c r="N95" i="17"/>
  <c r="M95" i="17"/>
  <c r="L95" i="17"/>
  <c r="N94" i="17"/>
  <c r="M94" i="17"/>
  <c r="O94" i="17" s="1"/>
  <c r="L94" i="17"/>
  <c r="N93" i="17"/>
  <c r="M93" i="17"/>
  <c r="L93" i="17"/>
  <c r="N92" i="17"/>
  <c r="M92" i="17"/>
  <c r="O92" i="17" s="1"/>
  <c r="L92" i="17"/>
  <c r="N91" i="17"/>
  <c r="M91" i="17"/>
  <c r="L91" i="17"/>
  <c r="N90" i="17"/>
  <c r="M90" i="17"/>
  <c r="O90" i="17" s="1"/>
  <c r="L90" i="17"/>
  <c r="L89" i="17"/>
  <c r="N88" i="17"/>
  <c r="M88" i="17"/>
  <c r="L88" i="17"/>
  <c r="O87" i="17"/>
  <c r="N87" i="17"/>
  <c r="M87" i="17"/>
  <c r="L87" i="17"/>
  <c r="N86" i="17"/>
  <c r="O86" i="17" s="1"/>
  <c r="M86" i="17"/>
  <c r="L86" i="17"/>
  <c r="N85" i="17"/>
  <c r="O85" i="17" s="1"/>
  <c r="M85" i="17"/>
  <c r="L85" i="17"/>
  <c r="N84" i="17"/>
  <c r="M84" i="17"/>
  <c r="L84" i="17"/>
  <c r="N83" i="17"/>
  <c r="M83" i="17"/>
  <c r="O83" i="17" s="1"/>
  <c r="L83" i="17"/>
  <c r="N82" i="17"/>
  <c r="M82" i="17"/>
  <c r="L82" i="17"/>
  <c r="L81" i="17"/>
  <c r="N80" i="17"/>
  <c r="M80" i="17"/>
  <c r="O80" i="17" s="1"/>
  <c r="L80" i="17"/>
  <c r="N79" i="17"/>
  <c r="O79" i="17" s="1"/>
  <c r="M79" i="17"/>
  <c r="L79" i="17"/>
  <c r="N78" i="17"/>
  <c r="M78" i="17"/>
  <c r="O78" i="17" s="1"/>
  <c r="L78" i="17"/>
  <c r="O77" i="17"/>
  <c r="N77" i="17"/>
  <c r="M77" i="17"/>
  <c r="L77" i="17"/>
  <c r="N76" i="17"/>
  <c r="M76" i="17"/>
  <c r="L76" i="17"/>
  <c r="N75" i="17"/>
  <c r="O75" i="17" s="1"/>
  <c r="M75" i="17"/>
  <c r="L75" i="17"/>
  <c r="N74" i="17"/>
  <c r="M74" i="17"/>
  <c r="O74" i="17" s="1"/>
  <c r="L74" i="17"/>
  <c r="L73" i="17"/>
  <c r="N72" i="17"/>
  <c r="M72" i="17"/>
  <c r="O72" i="17" s="1"/>
  <c r="L72" i="17"/>
  <c r="N71" i="17"/>
  <c r="M71" i="17"/>
  <c r="L71" i="17"/>
  <c r="N70" i="17"/>
  <c r="M70" i="17"/>
  <c r="O70" i="17" s="1"/>
  <c r="L70" i="17"/>
  <c r="N69" i="17"/>
  <c r="M69" i="17"/>
  <c r="L69" i="17"/>
  <c r="N68" i="17"/>
  <c r="M68" i="17"/>
  <c r="O68" i="17" s="1"/>
  <c r="L68" i="17"/>
  <c r="N67" i="17"/>
  <c r="M67" i="17"/>
  <c r="L67" i="17"/>
  <c r="N66" i="17"/>
  <c r="M66" i="17"/>
  <c r="O66" i="17" s="1"/>
  <c r="L66" i="17"/>
  <c r="L65" i="17"/>
  <c r="N64" i="17"/>
  <c r="M64" i="17"/>
  <c r="O64" i="17" s="1"/>
  <c r="L64" i="17"/>
  <c r="N63" i="17"/>
  <c r="M63" i="17"/>
  <c r="L63" i="17"/>
  <c r="N62" i="17"/>
  <c r="M62" i="17"/>
  <c r="O62" i="17" s="1"/>
  <c r="L62" i="17"/>
  <c r="N61" i="17"/>
  <c r="M61" i="17"/>
  <c r="O61" i="17" s="1"/>
  <c r="L61" i="17"/>
  <c r="N60" i="17"/>
  <c r="M60" i="17"/>
  <c r="O60" i="17" s="1"/>
  <c r="L60" i="17"/>
  <c r="N59" i="17"/>
  <c r="M59" i="17"/>
  <c r="L59" i="17"/>
  <c r="N58" i="17"/>
  <c r="M58" i="17"/>
  <c r="O58" i="17" s="1"/>
  <c r="L58" i="17"/>
  <c r="N57" i="17"/>
  <c r="M57" i="17"/>
  <c r="O57" i="17" s="1"/>
  <c r="L57" i="17"/>
  <c r="N56" i="17"/>
  <c r="M56" i="17"/>
  <c r="O56" i="17" s="1"/>
  <c r="L56" i="17"/>
  <c r="N55" i="17"/>
  <c r="M55" i="17"/>
  <c r="L55" i="17"/>
  <c r="L54" i="17"/>
  <c r="N53" i="17"/>
  <c r="O53" i="17" s="1"/>
  <c r="M53" i="17"/>
  <c r="L53" i="17"/>
  <c r="N52" i="17"/>
  <c r="M52" i="17"/>
  <c r="O52" i="17" s="1"/>
  <c r="L52" i="17"/>
  <c r="N51" i="17"/>
  <c r="M51" i="17"/>
  <c r="L51" i="17"/>
  <c r="N50" i="17"/>
  <c r="M50" i="17"/>
  <c r="O50" i="17" s="1"/>
  <c r="L50" i="17"/>
  <c r="N49" i="17"/>
  <c r="O49" i="17" s="1"/>
  <c r="M49" i="17"/>
  <c r="L49" i="17"/>
  <c r="N48" i="17"/>
  <c r="M48" i="17"/>
  <c r="O48" i="17" s="1"/>
  <c r="L48" i="17"/>
  <c r="L47" i="17"/>
  <c r="N46" i="17"/>
  <c r="O46" i="17" s="1"/>
  <c r="M46" i="17"/>
  <c r="L46" i="17"/>
  <c r="N45" i="17"/>
  <c r="M45" i="17"/>
  <c r="O45" i="17" s="1"/>
  <c r="L45" i="17"/>
  <c r="N44" i="17"/>
  <c r="M44" i="17"/>
  <c r="O44" i="17" s="1"/>
  <c r="L44" i="17"/>
  <c r="N43" i="17"/>
  <c r="M43" i="17"/>
  <c r="O43" i="17" s="1"/>
  <c r="L43" i="17"/>
  <c r="N42" i="17"/>
  <c r="M42" i="17"/>
  <c r="O42" i="17" s="1"/>
  <c r="L42" i="17"/>
  <c r="L41" i="17"/>
  <c r="N40" i="17"/>
  <c r="M40" i="17"/>
  <c r="O40" i="17" s="1"/>
  <c r="L40" i="17"/>
  <c r="N39" i="17"/>
  <c r="M39" i="17"/>
  <c r="O39" i="17" s="1"/>
  <c r="L39" i="17"/>
  <c r="N38" i="17"/>
  <c r="M38" i="17"/>
  <c r="L38" i="17"/>
  <c r="N37" i="17"/>
  <c r="M37" i="17"/>
  <c r="O37" i="17" s="1"/>
  <c r="L37" i="17"/>
  <c r="N36" i="17"/>
  <c r="M36" i="17"/>
  <c r="O36" i="17" s="1"/>
  <c r="L36" i="17"/>
  <c r="N35" i="17"/>
  <c r="M35" i="17"/>
  <c r="O35" i="17" s="1"/>
  <c r="L35" i="17"/>
  <c r="N34" i="17"/>
  <c r="M34" i="17"/>
  <c r="L34" i="17"/>
  <c r="N33" i="17"/>
  <c r="M33" i="17"/>
  <c r="O33" i="17" s="1"/>
  <c r="L33" i="17"/>
  <c r="L32" i="17"/>
  <c r="N31" i="17"/>
  <c r="M31" i="17"/>
  <c r="O31" i="17" s="1"/>
  <c r="L31" i="17"/>
  <c r="N30" i="17"/>
  <c r="M30" i="17"/>
  <c r="O30" i="17" s="1"/>
  <c r="L30" i="17"/>
  <c r="N29" i="17"/>
  <c r="M29" i="17"/>
  <c r="O29" i="17" s="1"/>
  <c r="L29" i="17"/>
  <c r="N28" i="17"/>
  <c r="M28" i="17"/>
  <c r="L28" i="17"/>
  <c r="N27" i="17"/>
  <c r="M27" i="17"/>
  <c r="O27" i="17" s="1"/>
  <c r="L27" i="17"/>
  <c r="N26" i="17"/>
  <c r="M26" i="17"/>
  <c r="O26" i="17" s="1"/>
  <c r="L26" i="17"/>
  <c r="N25" i="17"/>
  <c r="M25" i="17"/>
  <c r="O25" i="17" s="1"/>
  <c r="L25" i="17"/>
  <c r="L24" i="17"/>
  <c r="N23" i="17"/>
  <c r="M23" i="17"/>
  <c r="O23" i="17" s="1"/>
  <c r="L23" i="17"/>
  <c r="N22" i="17"/>
  <c r="O22" i="17" s="1"/>
  <c r="M22" i="17"/>
  <c r="L22" i="17"/>
  <c r="N21" i="17"/>
  <c r="M21" i="17"/>
  <c r="O21" i="17" s="1"/>
  <c r="L21" i="17"/>
  <c r="N20" i="17"/>
  <c r="O20" i="17" s="1"/>
  <c r="M20" i="17"/>
  <c r="L20" i="17"/>
  <c r="L19" i="17"/>
  <c r="N18" i="17"/>
  <c r="M18" i="17"/>
  <c r="O18" i="17" s="1"/>
  <c r="L18" i="17"/>
  <c r="N17" i="17"/>
  <c r="M17" i="17"/>
  <c r="O17" i="17" s="1"/>
  <c r="L17" i="17"/>
  <c r="N16" i="17"/>
  <c r="M16" i="17"/>
  <c r="O16" i="17" s="1"/>
  <c r="L16" i="17"/>
  <c r="N15" i="17"/>
  <c r="M15" i="17"/>
  <c r="O15" i="17" s="1"/>
  <c r="L15" i="17"/>
  <c r="N14" i="17"/>
  <c r="M14" i="17"/>
  <c r="L14" i="17"/>
  <c r="L13" i="17"/>
  <c r="N12" i="17"/>
  <c r="M12" i="17"/>
  <c r="L12" i="17"/>
  <c r="L11" i="17"/>
  <c r="N10" i="17"/>
  <c r="M10" i="17"/>
  <c r="L10" i="17"/>
  <c r="N8" i="17"/>
  <c r="M8" i="17"/>
  <c r="O8" i="17" s="1"/>
  <c r="L8" i="17"/>
  <c r="O67" i="17" l="1"/>
  <c r="O71" i="17"/>
  <c r="O91" i="17"/>
  <c r="O95" i="17"/>
  <c r="O119" i="17"/>
  <c r="O127" i="17"/>
  <c r="O131" i="17"/>
  <c r="O136" i="17"/>
  <c r="O140" i="17"/>
  <c r="O152" i="17"/>
  <c r="O156" i="17"/>
  <c r="O161" i="17"/>
  <c r="O12" i="17"/>
  <c r="O34" i="17"/>
  <c r="O38" i="17"/>
  <c r="O55" i="17"/>
  <c r="O59" i="17"/>
  <c r="O63" i="17"/>
  <c r="O76" i="17"/>
  <c r="O109" i="17"/>
  <c r="O123" i="17"/>
  <c r="O128" i="17"/>
  <c r="O132" i="17"/>
  <c r="O153" i="17"/>
  <c r="O162" i="17"/>
  <c r="O84" i="17"/>
  <c r="O96" i="17"/>
  <c r="O137" i="17"/>
  <c r="O51" i="17"/>
  <c r="O14" i="17"/>
  <c r="O69" i="17"/>
  <c r="O88" i="17"/>
  <c r="O93" i="17"/>
  <c r="O97" i="17"/>
  <c r="O129" i="17"/>
  <c r="O134" i="17"/>
  <c r="O138" i="17"/>
  <c r="O146" i="17"/>
  <c r="O150" i="17"/>
  <c r="O154" i="17"/>
  <c r="O159" i="17"/>
  <c r="O163" i="17"/>
  <c r="L9" i="17"/>
  <c r="O82" i="17"/>
  <c r="O10" i="17"/>
  <c r="O28" i="17"/>
  <c r="O98" i="17"/>
  <c r="O103" i="17"/>
  <c r="O107" i="17"/>
  <c r="O135" i="17"/>
  <c r="O139" i="17"/>
  <c r="X129" i="6"/>
  <c r="W129" i="6"/>
  <c r="V129" i="6"/>
  <c r="X128" i="6"/>
  <c r="W128" i="6"/>
  <c r="V128" i="6"/>
  <c r="X127" i="6"/>
  <c r="W127" i="6"/>
  <c r="V127" i="6"/>
  <c r="X126" i="6"/>
  <c r="W126" i="6"/>
  <c r="V126" i="6"/>
  <c r="Y126" i="6"/>
  <c r="X125" i="6"/>
  <c r="W125" i="6"/>
  <c r="V125" i="6"/>
  <c r="X124" i="6"/>
  <c r="W124" i="6"/>
  <c r="V124" i="6"/>
  <c r="Y123" i="6"/>
  <c r="X123" i="6"/>
  <c r="W123" i="6"/>
  <c r="V123" i="6"/>
  <c r="X122" i="6"/>
  <c r="W122" i="6"/>
  <c r="V122" i="6"/>
  <c r="X121" i="6"/>
  <c r="W121" i="6"/>
  <c r="V121" i="6"/>
  <c r="X120" i="6"/>
  <c r="W120" i="6"/>
  <c r="V120" i="6"/>
  <c r="X119" i="6"/>
  <c r="W119" i="6"/>
  <c r="V119" i="6"/>
  <c r="X118" i="6"/>
  <c r="W118" i="6"/>
  <c r="V118" i="6"/>
  <c r="X117" i="6"/>
  <c r="W117" i="6"/>
  <c r="V117" i="6"/>
  <c r="Y116" i="6"/>
  <c r="X116" i="6"/>
  <c r="W116" i="6"/>
  <c r="V116" i="6"/>
  <c r="X115" i="6"/>
  <c r="W115" i="6"/>
  <c r="V115" i="6"/>
  <c r="X114" i="6"/>
  <c r="W114" i="6"/>
  <c r="V114" i="6"/>
  <c r="X113" i="6"/>
  <c r="W113" i="6"/>
  <c r="V113" i="6"/>
  <c r="X112" i="6"/>
  <c r="W112" i="6"/>
  <c r="V112" i="6"/>
  <c r="X111" i="6"/>
  <c r="W111" i="6"/>
  <c r="V111" i="6"/>
  <c r="X110" i="6"/>
  <c r="W110" i="6"/>
  <c r="V110" i="6"/>
  <c r="Y109" i="6"/>
  <c r="X109" i="6"/>
  <c r="W109" i="6"/>
  <c r="V109" i="6"/>
  <c r="X108" i="6"/>
  <c r="W108" i="6"/>
  <c r="V108" i="6"/>
  <c r="Y108" i="6" s="1"/>
  <c r="X107" i="6"/>
  <c r="W107" i="6"/>
  <c r="V107" i="6"/>
  <c r="X106" i="6"/>
  <c r="W106" i="6"/>
  <c r="V106" i="6"/>
  <c r="X105" i="6"/>
  <c r="W105" i="6"/>
  <c r="V105" i="6"/>
  <c r="X104" i="6"/>
  <c r="W104" i="6"/>
  <c r="V104" i="6"/>
  <c r="X103" i="6"/>
  <c r="W103" i="6"/>
  <c r="Y103" i="6" s="1"/>
  <c r="V103" i="6"/>
  <c r="Y102" i="6"/>
  <c r="X102" i="6"/>
  <c r="W102" i="6"/>
  <c r="V102" i="6"/>
  <c r="X101" i="6"/>
  <c r="W101" i="6"/>
  <c r="V101" i="6"/>
  <c r="X100" i="6"/>
  <c r="W100" i="6"/>
  <c r="V100" i="6"/>
  <c r="Y100" i="6" s="1"/>
  <c r="X99" i="6"/>
  <c r="W99" i="6"/>
  <c r="V99" i="6"/>
  <c r="X98" i="6"/>
  <c r="W98" i="6"/>
  <c r="V98" i="6"/>
  <c r="X97" i="6"/>
  <c r="W97" i="6"/>
  <c r="V97" i="6"/>
  <c r="X96" i="6"/>
  <c r="W96" i="6"/>
  <c r="V96" i="6"/>
  <c r="Y95" i="6"/>
  <c r="X95" i="6"/>
  <c r="W95" i="6"/>
  <c r="V95" i="6"/>
  <c r="X94" i="6"/>
  <c r="W94" i="6"/>
  <c r="V94" i="6"/>
  <c r="X93" i="6"/>
  <c r="W93" i="6"/>
  <c r="V93" i="6"/>
  <c r="X92" i="6"/>
  <c r="W92" i="6"/>
  <c r="V92" i="6"/>
  <c r="X91" i="6"/>
  <c r="W91" i="6"/>
  <c r="V91" i="6"/>
  <c r="X90" i="6"/>
  <c r="W90" i="6"/>
  <c r="V90" i="6"/>
  <c r="Y89" i="6"/>
  <c r="X89" i="6"/>
  <c r="W89" i="6"/>
  <c r="V89" i="6"/>
  <c r="X88" i="6"/>
  <c r="W88" i="6"/>
  <c r="V88" i="6"/>
  <c r="X87" i="6"/>
  <c r="W87" i="6"/>
  <c r="V87" i="6"/>
  <c r="X86" i="6"/>
  <c r="W86" i="6"/>
  <c r="V86" i="6"/>
  <c r="X85" i="6"/>
  <c r="W85" i="6"/>
  <c r="V85" i="6"/>
  <c r="X84" i="6"/>
  <c r="W84" i="6"/>
  <c r="V84" i="6"/>
  <c r="X83" i="6"/>
  <c r="W83" i="6"/>
  <c r="V83" i="6"/>
  <c r="X82" i="6"/>
  <c r="W82" i="6"/>
  <c r="V82" i="6"/>
  <c r="Y81" i="6"/>
  <c r="X81" i="6"/>
  <c r="W81" i="6"/>
  <c r="V81" i="6"/>
  <c r="X80" i="6"/>
  <c r="W80" i="6"/>
  <c r="V80" i="6"/>
  <c r="X79" i="6"/>
  <c r="W79" i="6"/>
  <c r="V79" i="6"/>
  <c r="X78" i="6"/>
  <c r="W78" i="6"/>
  <c r="V78" i="6"/>
  <c r="X77" i="6"/>
  <c r="W77" i="6"/>
  <c r="V77" i="6"/>
  <c r="X76" i="6"/>
  <c r="W76" i="6"/>
  <c r="V76" i="6"/>
  <c r="Y75" i="6"/>
  <c r="X75" i="6"/>
  <c r="W75" i="6"/>
  <c r="V75" i="6"/>
  <c r="X74" i="6"/>
  <c r="W74" i="6"/>
  <c r="V74" i="6"/>
  <c r="X73" i="6"/>
  <c r="W73" i="6"/>
  <c r="V73" i="6"/>
  <c r="X72" i="6"/>
  <c r="W72" i="6"/>
  <c r="V72" i="6"/>
  <c r="X71" i="6"/>
  <c r="W71" i="6"/>
  <c r="V71" i="6"/>
  <c r="X70" i="6"/>
  <c r="W70" i="6"/>
  <c r="Y70" i="6" s="1"/>
  <c r="V70" i="6"/>
  <c r="X69" i="6"/>
  <c r="W69" i="6"/>
  <c r="V69" i="6"/>
  <c r="X68" i="6"/>
  <c r="W68" i="6"/>
  <c r="V68" i="6"/>
  <c r="Y67" i="6"/>
  <c r="X67" i="6"/>
  <c r="W67" i="6"/>
  <c r="V67" i="6"/>
  <c r="X66" i="6"/>
  <c r="W66" i="6"/>
  <c r="V66" i="6"/>
  <c r="X65" i="6"/>
  <c r="W65" i="6"/>
  <c r="V65" i="6"/>
  <c r="X64" i="6"/>
  <c r="W64" i="6"/>
  <c r="V64" i="6"/>
  <c r="X63" i="6"/>
  <c r="W63" i="6"/>
  <c r="V63" i="6"/>
  <c r="X62" i="6"/>
  <c r="W62" i="6"/>
  <c r="V62" i="6"/>
  <c r="X61" i="6"/>
  <c r="W61" i="6"/>
  <c r="V61" i="6"/>
  <c r="X60" i="6"/>
  <c r="W60" i="6"/>
  <c r="V60" i="6"/>
  <c r="Y59" i="6"/>
  <c r="X59" i="6"/>
  <c r="W59" i="6"/>
  <c r="V59" i="6"/>
  <c r="X58" i="6"/>
  <c r="W58" i="6"/>
  <c r="V58" i="6"/>
  <c r="X57" i="6"/>
  <c r="W57" i="6"/>
  <c r="V57" i="6"/>
  <c r="X56" i="6"/>
  <c r="W56" i="6"/>
  <c r="V56" i="6"/>
  <c r="X55" i="6"/>
  <c r="W55" i="6"/>
  <c r="V55" i="6"/>
  <c r="X54" i="6"/>
  <c r="W54" i="6"/>
  <c r="V54" i="6"/>
  <c r="X53" i="6"/>
  <c r="W53" i="6"/>
  <c r="V53" i="6"/>
  <c r="Y52" i="6"/>
  <c r="X52" i="6"/>
  <c r="W52" i="6"/>
  <c r="V52" i="6"/>
  <c r="X51" i="6"/>
  <c r="W51" i="6"/>
  <c r="V51" i="6"/>
  <c r="X50" i="6"/>
  <c r="W50" i="6"/>
  <c r="V50" i="6"/>
  <c r="X49" i="6"/>
  <c r="W49" i="6"/>
  <c r="V49" i="6"/>
  <c r="X48" i="6"/>
  <c r="W48" i="6"/>
  <c r="V48" i="6"/>
  <c r="X47" i="6"/>
  <c r="W47" i="6"/>
  <c r="V47" i="6"/>
  <c r="X46" i="6"/>
  <c r="W46" i="6"/>
  <c r="V46" i="6"/>
  <c r="Y45" i="6"/>
  <c r="X45" i="6"/>
  <c r="W45" i="6"/>
  <c r="V45" i="6"/>
  <c r="X44" i="6"/>
  <c r="W44" i="6"/>
  <c r="V44" i="6"/>
  <c r="X43" i="6"/>
  <c r="W43" i="6"/>
  <c r="V43" i="6"/>
  <c r="X42" i="6"/>
  <c r="W42" i="6"/>
  <c r="V42" i="6"/>
  <c r="X41" i="6"/>
  <c r="W41" i="6"/>
  <c r="V41" i="6"/>
  <c r="X40" i="6"/>
  <c r="W40" i="6"/>
  <c r="V40" i="6"/>
  <c r="X39" i="6"/>
  <c r="W39" i="6"/>
  <c r="V39" i="6"/>
  <c r="X38" i="6"/>
  <c r="W38" i="6"/>
  <c r="V38" i="6"/>
  <c r="X37" i="6"/>
  <c r="W37" i="6"/>
  <c r="V37" i="6"/>
  <c r="Y36" i="6"/>
  <c r="X36" i="6"/>
  <c r="W36" i="6"/>
  <c r="V36" i="6"/>
  <c r="X35" i="6"/>
  <c r="W35" i="6"/>
  <c r="V35" i="6"/>
  <c r="X34" i="6"/>
  <c r="W34" i="6"/>
  <c r="V34" i="6"/>
  <c r="X33" i="6"/>
  <c r="W33" i="6"/>
  <c r="V33" i="6"/>
  <c r="X32" i="6"/>
  <c r="W32" i="6"/>
  <c r="V32" i="6"/>
  <c r="X31" i="6"/>
  <c r="W31" i="6"/>
  <c r="V31" i="6"/>
  <c r="X30" i="6"/>
  <c r="W30" i="6"/>
  <c r="V30" i="6"/>
  <c r="Y29" i="6"/>
  <c r="X29" i="6"/>
  <c r="W29" i="6"/>
  <c r="V29" i="6"/>
  <c r="X28" i="6"/>
  <c r="W28" i="6"/>
  <c r="V28" i="6"/>
  <c r="X27" i="6"/>
  <c r="W27" i="6"/>
  <c r="V27" i="6"/>
  <c r="X26" i="6"/>
  <c r="W26" i="6"/>
  <c r="V26" i="6"/>
  <c r="X25" i="6"/>
  <c r="W25" i="6"/>
  <c r="V25" i="6"/>
  <c r="X24" i="6"/>
  <c r="W24" i="6"/>
  <c r="V24" i="6"/>
  <c r="Y23" i="6"/>
  <c r="X23" i="6"/>
  <c r="W23" i="6"/>
  <c r="V23" i="6"/>
  <c r="X22" i="6"/>
  <c r="W22" i="6"/>
  <c r="V22" i="6"/>
  <c r="X21" i="6"/>
  <c r="W21" i="6"/>
  <c r="V21" i="6"/>
  <c r="X20" i="6"/>
  <c r="W20" i="6"/>
  <c r="V20" i="6"/>
  <c r="X19" i="6"/>
  <c r="W19" i="6"/>
  <c r="V19" i="6"/>
  <c r="X18" i="6"/>
  <c r="W18" i="6"/>
  <c r="V18" i="6"/>
  <c r="X17" i="6"/>
  <c r="W17" i="6"/>
  <c r="V17" i="6"/>
  <c r="X16" i="6"/>
  <c r="W16" i="6"/>
  <c r="V16" i="6"/>
  <c r="Y15" i="6"/>
  <c r="X15" i="6"/>
  <c r="W15" i="6"/>
  <c r="V15" i="6"/>
  <c r="X14" i="6"/>
  <c r="W14" i="6"/>
  <c r="V14" i="6"/>
  <c r="X13" i="6"/>
  <c r="W13" i="6"/>
  <c r="V13" i="6"/>
  <c r="X12" i="6"/>
  <c r="W12" i="6"/>
  <c r="V12" i="6"/>
  <c r="X11" i="6"/>
  <c r="W11" i="6"/>
  <c r="V11" i="6"/>
  <c r="X10" i="6"/>
  <c r="W10" i="6"/>
  <c r="V10" i="6"/>
  <c r="Y9" i="6"/>
  <c r="X9" i="6"/>
  <c r="W9" i="6"/>
  <c r="V9" i="6"/>
  <c r="X8" i="6"/>
  <c r="W8" i="6"/>
  <c r="V8" i="6"/>
  <c r="Y66" i="6" l="1"/>
  <c r="Y49" i="6"/>
  <c r="Y88" i="6"/>
  <c r="Y107" i="6"/>
  <c r="Y124" i="6"/>
  <c r="Y12" i="6"/>
  <c r="Y17" i="6"/>
  <c r="Y64" i="6"/>
  <c r="Y61" i="6"/>
  <c r="Y13" i="6"/>
  <c r="Y33" i="6"/>
  <c r="Y42" i="6"/>
  <c r="Y53" i="6"/>
  <c r="Y63" i="6"/>
  <c r="Y68" i="6"/>
  <c r="Y83" i="6"/>
  <c r="Y51" i="6"/>
  <c r="Y21" i="6"/>
  <c r="Y94" i="6"/>
  <c r="Y31" i="6"/>
  <c r="Y16" i="6"/>
  <c r="Y30" i="6"/>
  <c r="Y50" i="6"/>
  <c r="Y54" i="6"/>
  <c r="Y76" i="6"/>
  <c r="Y91" i="6"/>
  <c r="Y106" i="6"/>
  <c r="Y119" i="6"/>
  <c r="Y127" i="6"/>
  <c r="Y32" i="6"/>
  <c r="Y58" i="6"/>
  <c r="Y72" i="6"/>
  <c r="Y101" i="6"/>
  <c r="Y110" i="6"/>
  <c r="Y22" i="6"/>
  <c r="Y114" i="6"/>
  <c r="Y14" i="6"/>
  <c r="Y62" i="6"/>
  <c r="Y82" i="6"/>
  <c r="Y28" i="6"/>
  <c r="Y43" i="6"/>
  <c r="Y71" i="6"/>
  <c r="Y84" i="6"/>
  <c r="Y99" i="6"/>
  <c r="Y105" i="6"/>
  <c r="Y44" i="6"/>
  <c r="Y122" i="6"/>
  <c r="Y86" i="6"/>
  <c r="Y8" i="6"/>
  <c r="Y55" i="6"/>
  <c r="Y10" i="6"/>
  <c r="Y18" i="6"/>
  <c r="Y24" i="6"/>
  <c r="Y25" i="6"/>
  <c r="Y26" i="6"/>
  <c r="Y46" i="6"/>
  <c r="Y47" i="6"/>
  <c r="Y60" i="6"/>
  <c r="Y79" i="6"/>
  <c r="Y80" i="6"/>
  <c r="Y90" i="6"/>
  <c r="Y111" i="6"/>
  <c r="Y20" i="6"/>
  <c r="Y65" i="6"/>
  <c r="Y77" i="6"/>
  <c r="Y78" i="6"/>
  <c r="Y93" i="6"/>
  <c r="Y41" i="6"/>
  <c r="Y57" i="6"/>
  <c r="Y69" i="6"/>
  <c r="Y74" i="6"/>
  <c r="Y85" i="6"/>
  <c r="Y104" i="6"/>
  <c r="Y113" i="6"/>
  <c r="Y121" i="6"/>
  <c r="Y129" i="6"/>
  <c r="Y11" i="6"/>
  <c r="Y19" i="6"/>
  <c r="Y27" i="6"/>
  <c r="Y37" i="6"/>
  <c r="Y38" i="6"/>
  <c r="Y39" i="6"/>
  <c r="Y40" i="6"/>
  <c r="Y48" i="6"/>
  <c r="Y92" i="6"/>
  <c r="Y117" i="6"/>
  <c r="Y125" i="6"/>
  <c r="Y35" i="6"/>
  <c r="Y73" i="6"/>
  <c r="Y87" i="6"/>
  <c r="Y96" i="6"/>
  <c r="Y112" i="6"/>
  <c r="Y118" i="6"/>
  <c r="Y120" i="6"/>
  <c r="Y34" i="6"/>
  <c r="Y56" i="6"/>
  <c r="Y97" i="6"/>
  <c r="Y98" i="6"/>
  <c r="Y115" i="6"/>
  <c r="Y128" i="6"/>
</calcChain>
</file>

<file path=xl/sharedStrings.xml><?xml version="1.0" encoding="utf-8"?>
<sst xmlns="http://schemas.openxmlformats.org/spreadsheetml/2006/main" count="8130" uniqueCount="1220">
  <si>
    <t>Ilocos Norte</t>
  </si>
  <si>
    <t>Region/Province</t>
  </si>
  <si>
    <t>Annual Per Capita Poverty Threshold 
(in PhP)</t>
  </si>
  <si>
    <t>Poverty Incidence among Families</t>
  </si>
  <si>
    <t>Estimates (%)</t>
  </si>
  <si>
    <t>Coefficient of Variation</t>
  </si>
  <si>
    <t>Standard Error</t>
  </si>
  <si>
    <t>90% Confidence Interval</t>
  </si>
  <si>
    <r>
      <t>2021</t>
    </r>
    <r>
      <rPr>
        <b/>
        <vertAlign val="superscript"/>
        <sz val="12"/>
        <rFont val="Calibri"/>
        <family val="2"/>
      </rPr>
      <t>p</t>
    </r>
  </si>
  <si>
    <r>
      <t>2021</t>
    </r>
    <r>
      <rPr>
        <b/>
        <vertAlign val="superscript"/>
        <sz val="12"/>
        <color theme="1"/>
        <rFont val="Calibri"/>
        <family val="2"/>
      </rPr>
      <t>p</t>
    </r>
  </si>
  <si>
    <t>Lower Limit</t>
  </si>
  <si>
    <t>Upper Limit</t>
  </si>
  <si>
    <t>cv15</t>
  </si>
  <si>
    <t>cv18</t>
  </si>
  <si>
    <t>cv21</t>
  </si>
  <si>
    <r>
      <t xml:space="preserve">PHILIPPINES </t>
    </r>
    <r>
      <rPr>
        <b/>
        <vertAlign val="superscript"/>
        <sz val="12"/>
        <color theme="1"/>
        <rFont val="Calibri"/>
        <family val="2"/>
      </rPr>
      <t>1/, 2/</t>
    </r>
  </si>
  <si>
    <t/>
  </si>
  <si>
    <r>
      <t xml:space="preserve">National Capital Region (NCR) </t>
    </r>
    <r>
      <rPr>
        <b/>
        <vertAlign val="superscript"/>
        <sz val="12"/>
        <color theme="1"/>
        <rFont val="Calibri"/>
        <family val="2"/>
      </rPr>
      <t>1/, 2/</t>
    </r>
  </si>
  <si>
    <r>
      <t xml:space="preserve">1st District </t>
    </r>
    <r>
      <rPr>
        <vertAlign val="superscript"/>
        <sz val="12"/>
        <color theme="1"/>
        <rFont val="Calibri"/>
        <family val="2"/>
      </rPr>
      <t>b/, c/, d/</t>
    </r>
  </si>
  <si>
    <r>
      <t xml:space="preserve">3rd District </t>
    </r>
    <r>
      <rPr>
        <vertAlign val="superscript"/>
        <sz val="12"/>
        <color theme="1"/>
        <rFont val="Calibri"/>
        <family val="2"/>
      </rPr>
      <t>2/, b/</t>
    </r>
  </si>
  <si>
    <r>
      <t xml:space="preserve">4th District </t>
    </r>
    <r>
      <rPr>
        <vertAlign val="superscript"/>
        <sz val="12"/>
        <color theme="1"/>
        <rFont val="Calibri"/>
        <family val="2"/>
      </rPr>
      <t>1/, 2/</t>
    </r>
  </si>
  <si>
    <r>
      <t xml:space="preserve">Cordillera Administrative Region (CAR) </t>
    </r>
    <r>
      <rPr>
        <b/>
        <vertAlign val="superscript"/>
        <sz val="12"/>
        <color theme="1"/>
        <rFont val="Calibri"/>
        <family val="2"/>
      </rPr>
      <t>1/, 2/</t>
    </r>
  </si>
  <si>
    <t>Abra</t>
  </si>
  <si>
    <r>
      <t xml:space="preserve">Apayao </t>
    </r>
    <r>
      <rPr>
        <vertAlign val="superscript"/>
        <sz val="12"/>
        <color theme="1"/>
        <rFont val="Calibri"/>
        <family val="2"/>
      </rPr>
      <t>1/, 2/, b/, d/</t>
    </r>
  </si>
  <si>
    <r>
      <t xml:space="preserve">Benguet </t>
    </r>
    <r>
      <rPr>
        <vertAlign val="superscript"/>
        <sz val="12"/>
        <color theme="1"/>
        <rFont val="Calibri"/>
        <family val="2"/>
      </rPr>
      <t>1/, b/</t>
    </r>
  </si>
  <si>
    <r>
      <t xml:space="preserve">Ifugao </t>
    </r>
    <r>
      <rPr>
        <vertAlign val="superscript"/>
        <sz val="12"/>
        <color theme="1"/>
        <rFont val="Calibri"/>
        <family val="2"/>
      </rPr>
      <t>1/, 2/</t>
    </r>
  </si>
  <si>
    <r>
      <t xml:space="preserve">Mt. Province </t>
    </r>
    <r>
      <rPr>
        <vertAlign val="superscript"/>
        <sz val="12"/>
        <color theme="1"/>
        <rFont val="Calibri"/>
        <family val="2"/>
      </rPr>
      <t>1/</t>
    </r>
  </si>
  <si>
    <r>
      <t xml:space="preserve">Region I (Ilocos Region) </t>
    </r>
    <r>
      <rPr>
        <b/>
        <vertAlign val="superscript"/>
        <sz val="12"/>
        <color theme="1"/>
        <rFont val="Calibri"/>
        <family val="2"/>
      </rPr>
      <t>1/, 2/</t>
    </r>
  </si>
  <si>
    <r>
      <t xml:space="preserve">Ilocos Sur </t>
    </r>
    <r>
      <rPr>
        <vertAlign val="superscript"/>
        <sz val="12"/>
        <color theme="1"/>
        <rFont val="Calibri"/>
        <family val="2"/>
      </rPr>
      <t>1/, 2/, b/</t>
    </r>
  </si>
  <si>
    <r>
      <t xml:space="preserve">Pangasinan </t>
    </r>
    <r>
      <rPr>
        <vertAlign val="superscript"/>
        <sz val="12"/>
        <color theme="1"/>
        <rFont val="Calibri"/>
        <family val="2"/>
      </rPr>
      <t>1/, 2/</t>
    </r>
  </si>
  <si>
    <t>Region II (Cagayan Valley)</t>
  </si>
  <si>
    <r>
      <t xml:space="preserve">Cagayan </t>
    </r>
    <r>
      <rPr>
        <vertAlign val="superscript"/>
        <sz val="12"/>
        <color theme="1"/>
        <rFont val="Calibri"/>
        <family val="2"/>
      </rPr>
      <t>2/</t>
    </r>
  </si>
  <si>
    <t>Isabela</t>
  </si>
  <si>
    <r>
      <t xml:space="preserve">Quirino </t>
    </r>
    <r>
      <rPr>
        <vertAlign val="superscript"/>
        <sz val="12"/>
        <color theme="1"/>
        <rFont val="Calibri"/>
        <family val="2"/>
      </rPr>
      <t>1/, 2/, b/</t>
    </r>
  </si>
  <si>
    <r>
      <t xml:space="preserve">Region III (Central Luzon) </t>
    </r>
    <r>
      <rPr>
        <b/>
        <vertAlign val="superscript"/>
        <sz val="12"/>
        <color theme="1"/>
        <rFont val="Calibri"/>
        <family val="2"/>
      </rPr>
      <t>1/, 2/</t>
    </r>
  </si>
  <si>
    <r>
      <t xml:space="preserve">Aurora </t>
    </r>
    <r>
      <rPr>
        <vertAlign val="superscript"/>
        <sz val="12"/>
        <color theme="1"/>
        <rFont val="Calibri"/>
        <family val="2"/>
      </rPr>
      <t>1/, 2/, a/</t>
    </r>
  </si>
  <si>
    <r>
      <t xml:space="preserve">Bataan </t>
    </r>
    <r>
      <rPr>
        <vertAlign val="superscript"/>
        <sz val="12"/>
        <color theme="1"/>
        <rFont val="Calibri"/>
        <family val="2"/>
      </rPr>
      <t>1/, 2/, b/</t>
    </r>
  </si>
  <si>
    <r>
      <t xml:space="preserve">Nueva Ecija </t>
    </r>
    <r>
      <rPr>
        <vertAlign val="superscript"/>
        <sz val="12"/>
        <color theme="1"/>
        <rFont val="Calibri"/>
        <family val="2"/>
      </rPr>
      <t>1/, 2/</t>
    </r>
  </si>
  <si>
    <r>
      <t xml:space="preserve">Tarlac </t>
    </r>
    <r>
      <rPr>
        <vertAlign val="superscript"/>
        <sz val="12"/>
        <color theme="1"/>
        <rFont val="Calibri"/>
        <family val="2"/>
      </rPr>
      <t>1/</t>
    </r>
  </si>
  <si>
    <r>
      <t xml:space="preserve">Zambales </t>
    </r>
    <r>
      <rPr>
        <vertAlign val="superscript"/>
        <sz val="12"/>
        <color theme="1"/>
        <rFont val="Calibri"/>
        <family val="2"/>
      </rPr>
      <t>2/</t>
    </r>
  </si>
  <si>
    <r>
      <t xml:space="preserve">Region IV-A (CALABARZON) </t>
    </r>
    <r>
      <rPr>
        <b/>
        <vertAlign val="superscript"/>
        <sz val="12"/>
        <color theme="1"/>
        <rFont val="Calibri"/>
        <family val="2"/>
      </rPr>
      <t>1/, 2/</t>
    </r>
  </si>
  <si>
    <r>
      <t xml:space="preserve">Batangas </t>
    </r>
    <r>
      <rPr>
        <vertAlign val="superscript"/>
        <sz val="12"/>
        <color theme="1"/>
        <rFont val="Calibri"/>
        <family val="2"/>
      </rPr>
      <t>1/, 2/</t>
    </r>
  </si>
  <si>
    <r>
      <t xml:space="preserve">Cavite </t>
    </r>
    <r>
      <rPr>
        <vertAlign val="superscript"/>
        <sz val="12"/>
        <color theme="1"/>
        <rFont val="Calibri"/>
        <family val="2"/>
      </rPr>
      <t>1/, 2/</t>
    </r>
  </si>
  <si>
    <r>
      <t xml:space="preserve">Quezon </t>
    </r>
    <r>
      <rPr>
        <vertAlign val="superscript"/>
        <sz val="12"/>
        <color theme="1"/>
        <rFont val="Calibri"/>
        <family val="2"/>
      </rPr>
      <t>1/, 2/</t>
    </r>
  </si>
  <si>
    <t>Rizal</t>
  </si>
  <si>
    <r>
      <t xml:space="preserve">Palawan </t>
    </r>
    <r>
      <rPr>
        <vertAlign val="superscript"/>
        <sz val="12"/>
        <color theme="1"/>
        <rFont val="Calibri"/>
        <family val="2"/>
      </rPr>
      <t>b/</t>
    </r>
  </si>
  <si>
    <r>
      <t xml:space="preserve">Romblon </t>
    </r>
    <r>
      <rPr>
        <vertAlign val="superscript"/>
        <sz val="12"/>
        <color theme="1"/>
        <rFont val="Calibri"/>
        <family val="2"/>
      </rPr>
      <t>1/, 2/</t>
    </r>
  </si>
  <si>
    <r>
      <t xml:space="preserve">Region V (Bicol Region) </t>
    </r>
    <r>
      <rPr>
        <b/>
        <vertAlign val="superscript"/>
        <sz val="12"/>
        <color theme="1"/>
        <rFont val="Calibri"/>
        <family val="2"/>
      </rPr>
      <t>1/</t>
    </r>
  </si>
  <si>
    <t>Albay</t>
  </si>
  <si>
    <r>
      <t xml:space="preserve">Camarines Norte </t>
    </r>
    <r>
      <rPr>
        <vertAlign val="superscript"/>
        <sz val="12"/>
        <color theme="1"/>
        <rFont val="Calibri"/>
        <family val="2"/>
      </rPr>
      <t>1/, 2/</t>
    </r>
  </si>
  <si>
    <r>
      <t xml:space="preserve">Camarines Sur </t>
    </r>
    <r>
      <rPr>
        <vertAlign val="superscript"/>
        <sz val="12"/>
        <color theme="1"/>
        <rFont val="Calibri"/>
        <family val="2"/>
      </rPr>
      <t>1/, 2/</t>
    </r>
  </si>
  <si>
    <r>
      <t xml:space="preserve">Catanduanes </t>
    </r>
    <r>
      <rPr>
        <vertAlign val="superscript"/>
        <sz val="12"/>
        <color theme="1"/>
        <rFont val="Calibri"/>
        <family val="2"/>
      </rPr>
      <t>1/</t>
    </r>
  </si>
  <si>
    <r>
      <t xml:space="preserve">Masbate </t>
    </r>
    <r>
      <rPr>
        <vertAlign val="superscript"/>
        <sz val="12"/>
        <color theme="1"/>
        <rFont val="Calibri"/>
        <family val="2"/>
      </rPr>
      <t>1/, 2/</t>
    </r>
  </si>
  <si>
    <r>
      <t xml:space="preserve">Sorsogon </t>
    </r>
    <r>
      <rPr>
        <vertAlign val="superscript"/>
        <sz val="12"/>
        <color theme="1"/>
        <rFont val="Calibri"/>
        <family val="2"/>
      </rPr>
      <t>1/</t>
    </r>
  </si>
  <si>
    <r>
      <t xml:space="preserve">Region VI (Western Visayas) </t>
    </r>
    <r>
      <rPr>
        <b/>
        <vertAlign val="superscript"/>
        <sz val="12"/>
        <color theme="1"/>
        <rFont val="Calibri"/>
        <family val="2"/>
      </rPr>
      <t>1/, 2/</t>
    </r>
  </si>
  <si>
    <r>
      <t xml:space="preserve">Iloilo </t>
    </r>
    <r>
      <rPr>
        <vertAlign val="superscript"/>
        <sz val="12"/>
        <color theme="1"/>
        <rFont val="Calibri"/>
        <family val="2"/>
      </rPr>
      <t>1/</t>
    </r>
  </si>
  <si>
    <r>
      <t xml:space="preserve">Negros Occidental </t>
    </r>
    <r>
      <rPr>
        <vertAlign val="superscript"/>
        <sz val="12"/>
        <color theme="1"/>
        <rFont val="Calibri"/>
        <family val="2"/>
      </rPr>
      <t>1/</t>
    </r>
  </si>
  <si>
    <r>
      <t xml:space="preserve">Region VII (Central Visayas) </t>
    </r>
    <r>
      <rPr>
        <b/>
        <vertAlign val="superscript"/>
        <sz val="12"/>
        <color theme="1"/>
        <rFont val="Calibri"/>
        <family val="2"/>
      </rPr>
      <t>1/, 2/</t>
    </r>
  </si>
  <si>
    <r>
      <t xml:space="preserve">Cebu </t>
    </r>
    <r>
      <rPr>
        <vertAlign val="superscript"/>
        <sz val="12"/>
        <color theme="1"/>
        <rFont val="Calibri"/>
        <family val="2"/>
      </rPr>
      <t>1/, 2/</t>
    </r>
  </si>
  <si>
    <r>
      <t xml:space="preserve">Negros Oriental </t>
    </r>
    <r>
      <rPr>
        <vertAlign val="superscript"/>
        <sz val="12"/>
        <color theme="1"/>
        <rFont val="Calibri"/>
        <family val="2"/>
      </rPr>
      <t>1/</t>
    </r>
  </si>
  <si>
    <r>
      <t xml:space="preserve">Biliran </t>
    </r>
    <r>
      <rPr>
        <vertAlign val="superscript"/>
        <sz val="12"/>
        <color theme="1"/>
        <rFont val="Calibri"/>
        <family val="2"/>
      </rPr>
      <t>2/, b/</t>
    </r>
  </si>
  <si>
    <t>Leyte</t>
  </si>
  <si>
    <r>
      <t xml:space="preserve">Northern Samar </t>
    </r>
    <r>
      <rPr>
        <vertAlign val="superscript"/>
        <sz val="12"/>
        <color theme="1"/>
        <rFont val="Calibri"/>
        <family val="2"/>
      </rPr>
      <t>1/, 2/</t>
    </r>
  </si>
  <si>
    <r>
      <t xml:space="preserve">Southern Leyte </t>
    </r>
    <r>
      <rPr>
        <vertAlign val="superscript"/>
        <sz val="12"/>
        <color theme="1"/>
        <rFont val="Calibri"/>
        <family val="2"/>
      </rPr>
      <t>1/</t>
    </r>
  </si>
  <si>
    <r>
      <t xml:space="preserve">Region IX (Zamboanga Peninsula) </t>
    </r>
    <r>
      <rPr>
        <b/>
        <vertAlign val="superscript"/>
        <sz val="12"/>
        <color theme="1"/>
        <rFont val="Calibri"/>
        <family val="2"/>
      </rPr>
      <t>1/</t>
    </r>
  </si>
  <si>
    <r>
      <t xml:space="preserve">Zamboanga del Norte </t>
    </r>
    <r>
      <rPr>
        <vertAlign val="superscript"/>
        <sz val="12"/>
        <color theme="1"/>
        <rFont val="Calibri"/>
        <family val="2"/>
      </rPr>
      <t>1/</t>
    </r>
  </si>
  <si>
    <r>
      <t xml:space="preserve">Zamboanga del Sur </t>
    </r>
    <r>
      <rPr>
        <vertAlign val="superscript"/>
        <sz val="12"/>
        <color theme="1"/>
        <rFont val="Calibri"/>
        <family val="2"/>
      </rPr>
      <t>2/</t>
    </r>
  </si>
  <si>
    <t>Zamboanga Sibugay</t>
  </si>
  <si>
    <r>
      <t xml:space="preserve">Region X (Northern Mindanao) </t>
    </r>
    <r>
      <rPr>
        <b/>
        <vertAlign val="superscript"/>
        <sz val="12"/>
        <color theme="1"/>
        <rFont val="Calibri"/>
        <family val="2"/>
      </rPr>
      <t>1/, 2/</t>
    </r>
  </si>
  <si>
    <r>
      <t xml:space="preserve">Bukidnon </t>
    </r>
    <r>
      <rPr>
        <vertAlign val="superscript"/>
        <sz val="12"/>
        <color theme="1"/>
        <rFont val="Calibri"/>
        <family val="2"/>
      </rPr>
      <t>1/</t>
    </r>
  </si>
  <si>
    <r>
      <t xml:space="preserve">Camiguin </t>
    </r>
    <r>
      <rPr>
        <vertAlign val="superscript"/>
        <sz val="12"/>
        <color theme="1"/>
        <rFont val="Calibri"/>
        <family val="2"/>
      </rPr>
      <t>a/, b/</t>
    </r>
  </si>
  <si>
    <r>
      <t xml:space="preserve">Lanao del Norte </t>
    </r>
    <r>
      <rPr>
        <vertAlign val="superscript"/>
        <sz val="12"/>
        <color theme="1"/>
        <rFont val="Calibri"/>
        <family val="2"/>
      </rPr>
      <t>1/, 2/</t>
    </r>
  </si>
  <si>
    <r>
      <t xml:space="preserve">Misamis Occidental </t>
    </r>
    <r>
      <rPr>
        <vertAlign val="superscript"/>
        <sz val="12"/>
        <color theme="1"/>
        <rFont val="Calibri"/>
        <family val="2"/>
      </rPr>
      <t>1/</t>
    </r>
  </si>
  <si>
    <r>
      <t xml:space="preserve">Region XI (Davao Region) </t>
    </r>
    <r>
      <rPr>
        <b/>
        <vertAlign val="superscript"/>
        <sz val="12"/>
        <color theme="1"/>
        <rFont val="Calibri"/>
        <family val="2"/>
      </rPr>
      <t>1/, 2/</t>
    </r>
  </si>
  <si>
    <r>
      <t xml:space="preserve">Davao del Norte </t>
    </r>
    <r>
      <rPr>
        <vertAlign val="superscript"/>
        <sz val="12"/>
        <color theme="1"/>
        <rFont val="Calibri"/>
        <family val="2"/>
      </rPr>
      <t>1/</t>
    </r>
  </si>
  <si>
    <r>
      <t xml:space="preserve">Davao del Sur </t>
    </r>
    <r>
      <rPr>
        <vertAlign val="superscript"/>
        <sz val="12"/>
        <color theme="1"/>
        <rFont val="Calibri"/>
        <family val="2"/>
      </rPr>
      <t>1/</t>
    </r>
  </si>
  <si>
    <r>
      <t xml:space="preserve">Davao Oriental </t>
    </r>
    <r>
      <rPr>
        <vertAlign val="superscript"/>
        <sz val="12"/>
        <color theme="1"/>
        <rFont val="Calibri"/>
        <family val="2"/>
      </rPr>
      <t>2/</t>
    </r>
  </si>
  <si>
    <t>Davao de Oro</t>
  </si>
  <si>
    <r>
      <t xml:space="preserve">Davao Occidental </t>
    </r>
    <r>
      <rPr>
        <vertAlign val="superscript"/>
        <sz val="12"/>
        <color theme="1"/>
        <rFont val="Calibri"/>
        <family val="2"/>
      </rPr>
      <t>e/</t>
    </r>
  </si>
  <si>
    <r>
      <t xml:space="preserve">Region XII (SOCCSKSARGEN) </t>
    </r>
    <r>
      <rPr>
        <b/>
        <vertAlign val="superscript"/>
        <sz val="12"/>
        <color theme="1"/>
        <rFont val="Calibri"/>
        <family val="2"/>
      </rPr>
      <t>1/</t>
    </r>
  </si>
  <si>
    <r>
      <t xml:space="preserve">Cotabato </t>
    </r>
    <r>
      <rPr>
        <vertAlign val="superscript"/>
        <sz val="12"/>
        <color theme="1"/>
        <rFont val="Calibri"/>
        <family val="2"/>
      </rPr>
      <t>1/</t>
    </r>
  </si>
  <si>
    <t>Sarangani</t>
  </si>
  <si>
    <r>
      <t xml:space="preserve">Sultan Kudarat </t>
    </r>
    <r>
      <rPr>
        <vertAlign val="superscript"/>
        <sz val="12"/>
        <color theme="1"/>
        <rFont val="Calibri"/>
        <family val="2"/>
      </rPr>
      <t>1/</t>
    </r>
  </si>
  <si>
    <r>
      <t xml:space="preserve">Agusan del Norte </t>
    </r>
    <r>
      <rPr>
        <vertAlign val="superscript"/>
        <sz val="12"/>
        <color theme="1"/>
        <rFont val="Calibri"/>
        <family val="2"/>
      </rPr>
      <t>1/, 2/</t>
    </r>
  </si>
  <si>
    <t>Agusan del Sur</t>
  </si>
  <si>
    <r>
      <t xml:space="preserve">Surigao Del Norte </t>
    </r>
    <r>
      <rPr>
        <vertAlign val="superscript"/>
        <sz val="12"/>
        <color theme="1"/>
        <rFont val="Calibri"/>
        <family val="2"/>
      </rPr>
      <t>2/</t>
    </r>
  </si>
  <si>
    <r>
      <t xml:space="preserve">Surigao Del Sur </t>
    </r>
    <r>
      <rPr>
        <vertAlign val="superscript"/>
        <sz val="12"/>
        <color theme="1"/>
        <rFont val="Calibri"/>
        <family val="2"/>
      </rPr>
      <t>1/, 2/</t>
    </r>
  </si>
  <si>
    <r>
      <t xml:space="preserve">Dinagat Islands </t>
    </r>
    <r>
      <rPr>
        <vertAlign val="superscript"/>
        <sz val="12"/>
        <color theme="1"/>
        <rFont val="Calibri"/>
        <family val="2"/>
      </rPr>
      <t>b/</t>
    </r>
  </si>
  <si>
    <r>
      <t xml:space="preserve">Basilan </t>
    </r>
    <r>
      <rPr>
        <vertAlign val="superscript"/>
        <sz val="12"/>
        <color theme="1"/>
        <rFont val="Calibri"/>
        <family val="2"/>
      </rPr>
      <t>1/, 2/</t>
    </r>
  </si>
  <si>
    <r>
      <t xml:space="preserve">Maguindanao </t>
    </r>
    <r>
      <rPr>
        <vertAlign val="superscript"/>
        <sz val="12"/>
        <color theme="1"/>
        <rFont val="Calibri"/>
        <family val="2"/>
      </rPr>
      <t>2/</t>
    </r>
  </si>
  <si>
    <r>
      <t xml:space="preserve">Sulu </t>
    </r>
    <r>
      <rPr>
        <vertAlign val="superscript"/>
        <sz val="12"/>
        <color theme="1"/>
        <rFont val="Calibri"/>
        <family val="2"/>
      </rPr>
      <t>1/, 2/</t>
    </r>
  </si>
  <si>
    <r>
      <t xml:space="preserve">Tawi-tawi </t>
    </r>
    <r>
      <rPr>
        <vertAlign val="superscript"/>
        <sz val="12"/>
        <color theme="1"/>
        <rFont val="Calibri"/>
        <family val="2"/>
      </rPr>
      <t>2/, b/</t>
    </r>
  </si>
  <si>
    <t>Special Computation:</t>
  </si>
  <si>
    <t>Region 9 excluding Isabela City</t>
  </si>
  <si>
    <t>Region 12 excluding Cotabato City</t>
  </si>
  <si>
    <t>BARMM including Isabela City and Cotabato City</t>
  </si>
  <si>
    <t xml:space="preserve">Notes: </t>
  </si>
  <si>
    <t>1/ significant change; The increase or decrease in the poverty incidence among families between 2015 and 2018 is significant at 10% level of significance (α = 0.10).</t>
  </si>
  <si>
    <t>2/ significant change; The increase or decrease in the poverty incidence among families between 2018 and 2021 is significant at 10% level of significance (α = 0.10).</t>
  </si>
  <si>
    <t>a/ Caution in utilizing the estimate for these provinces must be observed due to its very small sample size in 2015.</t>
  </si>
  <si>
    <t>b/ Coefficient of variation of 2015 provincial poverty incidence among families is greater than 20%.</t>
  </si>
  <si>
    <t>c/ Coefficient of variation of 2018 provincial poverty incidence among families is greater than 20%.</t>
  </si>
  <si>
    <t>d/ Coefficient of variation of 2021 provincial poverty incidence among families is greater than 20%.</t>
  </si>
  <si>
    <t>e/ The 2015 estimates of Davao Occidental were excluded as the province was not yet considered in the Master Sample.</t>
  </si>
  <si>
    <t>p - This is based on the preliminary results of the 2021 Family Income and Expenditure Survey (FIES).</t>
  </si>
  <si>
    <r>
      <t>Table 2.  Annual Per Capita Poverty Threshold and Poverty Incidence Among Population with Measures of Precision, by Region and Province: 2015, 2018, and 2021</t>
    </r>
    <r>
      <rPr>
        <b/>
        <vertAlign val="superscript"/>
        <sz val="12"/>
        <color theme="1"/>
        <rFont val="Calibri"/>
        <family val="2"/>
      </rPr>
      <t>p</t>
    </r>
  </si>
  <si>
    <t>Annual Per Capita Poverty Threshold (in PhP)</t>
  </si>
  <si>
    <t>Poverty Incidence among Population</t>
  </si>
  <si>
    <t>Estimate (%)</t>
  </si>
  <si>
    <r>
      <t xml:space="preserve">2nd District </t>
    </r>
    <r>
      <rPr>
        <vertAlign val="superscript"/>
        <sz val="12"/>
        <color theme="1"/>
        <rFont val="Calibri"/>
        <family val="2"/>
      </rPr>
      <t>b/, c/</t>
    </r>
  </si>
  <si>
    <r>
      <t xml:space="preserve">Abra </t>
    </r>
    <r>
      <rPr>
        <vertAlign val="superscript"/>
        <sz val="12"/>
        <color theme="1"/>
        <rFont val="Calibri"/>
        <family val="2"/>
      </rPr>
      <t>1/</t>
    </r>
  </si>
  <si>
    <r>
      <t>Kalinga</t>
    </r>
    <r>
      <rPr>
        <vertAlign val="superscript"/>
        <sz val="12"/>
        <color theme="1"/>
        <rFont val="Calibri"/>
        <family val="2"/>
      </rPr>
      <t xml:space="preserve"> 1/, 2/</t>
    </r>
  </si>
  <si>
    <r>
      <t xml:space="preserve">Ilocos Norte </t>
    </r>
    <r>
      <rPr>
        <vertAlign val="superscript"/>
        <sz val="12"/>
        <color theme="1"/>
        <rFont val="Calibri"/>
        <family val="2"/>
      </rPr>
      <t>2/, b/, c/, d/</t>
    </r>
  </si>
  <si>
    <r>
      <t xml:space="preserve">La Union </t>
    </r>
    <r>
      <rPr>
        <vertAlign val="superscript"/>
        <sz val="12"/>
        <color theme="1"/>
        <rFont val="Calibri"/>
        <family val="2"/>
      </rPr>
      <t>1/, 2/, c/</t>
    </r>
  </si>
  <si>
    <r>
      <t xml:space="preserve">Batanes </t>
    </r>
    <r>
      <rPr>
        <vertAlign val="superscript"/>
        <sz val="12"/>
        <color theme="1"/>
        <rFont val="Calibri"/>
        <family val="2"/>
      </rPr>
      <t>1/, 2/,</t>
    </r>
    <r>
      <rPr>
        <sz val="12"/>
        <color theme="1"/>
        <rFont val="Calibri"/>
        <family val="2"/>
      </rPr>
      <t xml:space="preserve"> </t>
    </r>
    <r>
      <rPr>
        <vertAlign val="superscript"/>
        <sz val="12"/>
        <color theme="1"/>
        <rFont val="Calibri"/>
        <family val="2"/>
      </rPr>
      <t>a/, d/</t>
    </r>
  </si>
  <si>
    <r>
      <t>Nueva Vizcaya</t>
    </r>
    <r>
      <rPr>
        <vertAlign val="superscript"/>
        <sz val="12"/>
        <color theme="1"/>
        <rFont val="Calibri"/>
        <family val="2"/>
      </rPr>
      <t xml:space="preserve"> b/</t>
    </r>
  </si>
  <si>
    <r>
      <t>Bulacan</t>
    </r>
    <r>
      <rPr>
        <vertAlign val="superscript"/>
        <sz val="12"/>
        <color theme="1"/>
        <rFont val="Calibri"/>
        <family val="2"/>
      </rPr>
      <t xml:space="preserve"> 2/, b/</t>
    </r>
  </si>
  <si>
    <r>
      <t xml:space="preserve">Pampanga </t>
    </r>
    <r>
      <rPr>
        <vertAlign val="superscript"/>
        <sz val="12"/>
        <color theme="1"/>
        <rFont val="Calibri"/>
        <family val="2"/>
      </rPr>
      <t>2/, b/, c/</t>
    </r>
  </si>
  <si>
    <r>
      <t xml:space="preserve">Laguna </t>
    </r>
    <r>
      <rPr>
        <vertAlign val="superscript"/>
        <sz val="12"/>
        <color theme="1"/>
        <rFont val="Calibri"/>
        <family val="2"/>
      </rPr>
      <t>2/, b/</t>
    </r>
  </si>
  <si>
    <r>
      <t xml:space="preserve">Rizal </t>
    </r>
    <r>
      <rPr>
        <vertAlign val="superscript"/>
        <sz val="12"/>
        <color theme="1"/>
        <rFont val="Calibri"/>
        <family val="2"/>
      </rPr>
      <t>2/</t>
    </r>
  </si>
  <si>
    <r>
      <t xml:space="preserve">MIMAROPA Region </t>
    </r>
    <r>
      <rPr>
        <b/>
        <vertAlign val="superscript"/>
        <sz val="12"/>
        <color theme="1"/>
        <rFont val="Calibri"/>
        <family val="2"/>
      </rPr>
      <t>1/, 2/</t>
    </r>
  </si>
  <si>
    <r>
      <t>Marinduque</t>
    </r>
    <r>
      <rPr>
        <vertAlign val="superscript"/>
        <sz val="12"/>
        <color theme="1"/>
        <rFont val="Calibri"/>
        <family val="2"/>
      </rPr>
      <t xml:space="preserve"> 2/, b/</t>
    </r>
  </si>
  <si>
    <r>
      <t xml:space="preserve">Occidental Mindoro </t>
    </r>
    <r>
      <rPr>
        <vertAlign val="superscript"/>
        <sz val="12"/>
        <color theme="1"/>
        <rFont val="Calibri"/>
        <family val="2"/>
      </rPr>
      <t>1/, 2/</t>
    </r>
  </si>
  <si>
    <r>
      <t>Oriental Mindoro</t>
    </r>
    <r>
      <rPr>
        <vertAlign val="superscript"/>
        <sz val="12"/>
        <color theme="1"/>
        <rFont val="Calibri"/>
        <family val="2"/>
      </rPr>
      <t xml:space="preserve"> 1/, 2/</t>
    </r>
  </si>
  <si>
    <r>
      <t xml:space="preserve">Aklan </t>
    </r>
    <r>
      <rPr>
        <vertAlign val="superscript"/>
        <sz val="12"/>
        <color theme="1"/>
        <rFont val="Calibri"/>
        <family val="2"/>
      </rPr>
      <t>2/, b/</t>
    </r>
  </si>
  <si>
    <r>
      <t xml:space="preserve">Antique </t>
    </r>
    <r>
      <rPr>
        <vertAlign val="superscript"/>
        <sz val="12"/>
        <color theme="1"/>
        <rFont val="Calibri"/>
        <family val="2"/>
      </rPr>
      <t>b/</t>
    </r>
  </si>
  <si>
    <r>
      <t xml:space="preserve">Capiz </t>
    </r>
    <r>
      <rPr>
        <vertAlign val="superscript"/>
        <sz val="12"/>
        <color theme="1"/>
        <rFont val="Calibri"/>
        <family val="2"/>
      </rPr>
      <t>2/, b/</t>
    </r>
  </si>
  <si>
    <r>
      <t xml:space="preserve">Guimaras </t>
    </r>
    <r>
      <rPr>
        <vertAlign val="superscript"/>
        <sz val="12"/>
        <color theme="1"/>
        <rFont val="Calibri"/>
        <family val="2"/>
      </rPr>
      <t>a/, b/</t>
    </r>
  </si>
  <si>
    <r>
      <t xml:space="preserve">Bohol </t>
    </r>
    <r>
      <rPr>
        <vertAlign val="superscript"/>
        <sz val="12"/>
        <color theme="1"/>
        <rFont val="Calibri"/>
        <family val="2"/>
      </rPr>
      <t>1/</t>
    </r>
  </si>
  <si>
    <r>
      <t xml:space="preserve">Siquijor </t>
    </r>
    <r>
      <rPr>
        <vertAlign val="superscript"/>
        <sz val="12"/>
        <color theme="1"/>
        <rFont val="Calibri"/>
        <family val="2"/>
      </rPr>
      <t>1/, 2/,</t>
    </r>
    <r>
      <rPr>
        <sz val="12"/>
        <color theme="1"/>
        <rFont val="Calibri"/>
        <family val="2"/>
      </rPr>
      <t xml:space="preserve"> </t>
    </r>
    <r>
      <rPr>
        <vertAlign val="superscript"/>
        <sz val="12"/>
        <color theme="1"/>
        <rFont val="Calibri"/>
        <family val="2"/>
      </rPr>
      <t>a/, d/</t>
    </r>
  </si>
  <si>
    <r>
      <t>Region VIII (Eastern Visayas)</t>
    </r>
    <r>
      <rPr>
        <b/>
        <vertAlign val="superscript"/>
        <sz val="12"/>
        <color theme="1"/>
        <rFont val="Calibri"/>
        <family val="2"/>
      </rPr>
      <t xml:space="preserve"> 1/</t>
    </r>
  </si>
  <si>
    <r>
      <t>Eastern Samar</t>
    </r>
    <r>
      <rPr>
        <vertAlign val="superscript"/>
        <sz val="12"/>
        <color theme="1"/>
        <rFont val="Calibri"/>
        <family val="2"/>
      </rPr>
      <t xml:space="preserve"> 2/</t>
    </r>
  </si>
  <si>
    <r>
      <t xml:space="preserve">Samar </t>
    </r>
    <r>
      <rPr>
        <vertAlign val="superscript"/>
        <sz val="12"/>
        <color theme="1"/>
        <rFont val="Calibri"/>
        <family val="2"/>
      </rPr>
      <t>1/</t>
    </r>
  </si>
  <si>
    <r>
      <t xml:space="preserve">Isabela City </t>
    </r>
    <r>
      <rPr>
        <vertAlign val="superscript"/>
        <sz val="12"/>
        <color theme="1"/>
        <rFont val="Calibri"/>
        <family val="2"/>
      </rPr>
      <t>2/,</t>
    </r>
    <r>
      <rPr>
        <sz val="12"/>
        <color theme="1"/>
        <rFont val="Calibri"/>
        <family val="2"/>
      </rPr>
      <t xml:space="preserve"> </t>
    </r>
    <r>
      <rPr>
        <vertAlign val="superscript"/>
        <sz val="12"/>
        <color theme="1"/>
        <rFont val="Calibri"/>
        <family val="2"/>
      </rPr>
      <t>a/, b/</t>
    </r>
  </si>
  <si>
    <r>
      <t xml:space="preserve">Misamis Oriental </t>
    </r>
    <r>
      <rPr>
        <vertAlign val="superscript"/>
        <sz val="12"/>
        <color theme="1"/>
        <rFont val="Calibri"/>
        <family val="2"/>
      </rPr>
      <t>1/, 2/</t>
    </r>
  </si>
  <si>
    <r>
      <t xml:space="preserve">Sarangani </t>
    </r>
    <r>
      <rPr>
        <vertAlign val="superscript"/>
        <sz val="12"/>
        <color theme="1"/>
        <rFont val="Calibri"/>
        <family val="2"/>
      </rPr>
      <t>1/</t>
    </r>
  </si>
  <si>
    <t>South Cotabato</t>
  </si>
  <si>
    <r>
      <t xml:space="preserve">Cotabato City </t>
    </r>
    <r>
      <rPr>
        <vertAlign val="superscript"/>
        <sz val="12"/>
        <color theme="1"/>
        <rFont val="Calibri"/>
        <family val="2"/>
      </rPr>
      <t>a/</t>
    </r>
  </si>
  <si>
    <r>
      <t xml:space="preserve">Region XIII (Caraga) </t>
    </r>
    <r>
      <rPr>
        <b/>
        <vertAlign val="superscript"/>
        <sz val="12"/>
        <color theme="1"/>
        <rFont val="Calibri"/>
        <family val="2"/>
      </rPr>
      <t>1/, 2/</t>
    </r>
  </si>
  <si>
    <r>
      <t xml:space="preserve">Agusan del Sur </t>
    </r>
    <r>
      <rPr>
        <vertAlign val="superscript"/>
        <sz val="12"/>
        <color theme="1"/>
        <rFont val="Calibri"/>
        <family val="2"/>
      </rPr>
      <t>1/</t>
    </r>
  </si>
  <si>
    <r>
      <t>Autonomous Region in Muslim Mindanao/
Bangsamoro Autonomous Region in Muslim Mindanao (ARMM/BARMM)</t>
    </r>
    <r>
      <rPr>
        <b/>
        <vertAlign val="superscript"/>
        <sz val="12"/>
        <color theme="1"/>
        <rFont val="Calibri"/>
        <family val="2"/>
      </rPr>
      <t xml:space="preserve"> 2/</t>
    </r>
  </si>
  <si>
    <r>
      <t xml:space="preserve">Lanao del Sur </t>
    </r>
    <r>
      <rPr>
        <vertAlign val="superscript"/>
        <sz val="12"/>
        <color theme="1"/>
        <rFont val="Calibri"/>
        <family val="2"/>
      </rPr>
      <t>2/</t>
    </r>
  </si>
  <si>
    <t>1/ significant change; The increase or decrease in the poverty incidence among population between 2015 and 2018 is significant at 10% level of significance (α = 0.10).</t>
  </si>
  <si>
    <t>2/ significant change; The increase or decrease in the poverty incidence among population between 2018 and 2021 is significant at 10% level of significance (α = 0.10).</t>
  </si>
  <si>
    <t>b/ Coefficient of variation of 2015 provincial poverty incidence among population is greater than 20%.</t>
  </si>
  <si>
    <t>c/ Coefficient of variation of 2018 provincial poverty incidence among population is greater than 20%.</t>
  </si>
  <si>
    <t>d/ Coefficient of variation of 2021 provincial poverty incidence among population is greater than 20%.</t>
  </si>
  <si>
    <t>Annual Per Capita Food Threshold 
(in PhP)</t>
  </si>
  <si>
    <t>Subsistence Incidence among Families</t>
  </si>
  <si>
    <t>0.0</t>
  </si>
  <si>
    <t>1/ significant change; The increase or decrease in the subsistence incidence among families between 2015 and 2018 is significant at 10% level of significance (α = 0.10).</t>
  </si>
  <si>
    <t>2/ significant change; The increase or decrease in the subsistence incidence among families between 2018 and 2021 is significant at 10% level of significance (α = 0.10).</t>
  </si>
  <si>
    <t>b/ Coefficient of variation of 2015 provincial subsistence incidence among families is greater than 20%.</t>
  </si>
  <si>
    <t>c/ Coefficient of variation of 2018 provincial subsistence incidence among families is greater than 20%.</t>
  </si>
  <si>
    <t>d/ Coefficient of variation of 2021 provincial subsistence incidence among families is greater than 20%.</t>
  </si>
  <si>
    <t>Subsistence Incidence among Population</t>
  </si>
  <si>
    <t>Surigao Del Norte</t>
  </si>
  <si>
    <t>1/ significant change; The increase or decrease in the subsistence incidence among population between 2015 and 2018 is significant at 10% level of significance (α = 0.10).</t>
  </si>
  <si>
    <t>2/ significant change; The increase or decrease in the subsistence incidence among population between 2018 and 2021 is significant at 10% level of significance (α = 0.10).</t>
  </si>
  <si>
    <t>b/ Coefficient of variation of 2015 provincial subsistence incidence among population is greater than 20%.</t>
  </si>
  <si>
    <t>c/ Coefficient of variation of 2018 provincial subsistence incidence among population is greater than 20%.</t>
  </si>
  <si>
    <t>d/ Coefficient of variation of 2021 provincial subsistence incidence among population is greater than 20%.</t>
  </si>
  <si>
    <t>Magnitude of Poor Families</t>
  </si>
  <si>
    <t>Estimate ('000)</t>
  </si>
  <si>
    <t>PHILIPPINES</t>
  </si>
  <si>
    <t xml:space="preserve">National Capital Region (NCR) </t>
  </si>
  <si>
    <t>Cordillera Administrative Region (CAR)</t>
  </si>
  <si>
    <t>Region I (Ilocos Region)</t>
  </si>
  <si>
    <t>Pangasinan</t>
  </si>
  <si>
    <t>Region III (Central Luzon)</t>
  </si>
  <si>
    <t>Region IV-A (CALABARZON)</t>
  </si>
  <si>
    <t>MIMAROPA REGION</t>
  </si>
  <si>
    <t>Region V (Bicol Region)</t>
  </si>
  <si>
    <t>Camarines Sur</t>
  </si>
  <si>
    <t>Region VI (Western Visayas)</t>
  </si>
  <si>
    <t>Iloilo</t>
  </si>
  <si>
    <t>Negros Occidental</t>
  </si>
  <si>
    <t>Region VII (Central Visayas)</t>
  </si>
  <si>
    <t>Cebu</t>
  </si>
  <si>
    <t>Negros Oriental</t>
  </si>
  <si>
    <t xml:space="preserve">Region VIII (Eastern Visayas) </t>
  </si>
  <si>
    <t>Region IX (Zamboanga Peninsula)</t>
  </si>
  <si>
    <t>Zamboanga del Norte</t>
  </si>
  <si>
    <t>Zamboanga del Sur</t>
  </si>
  <si>
    <t>Region X (Northern Mindanao)</t>
  </si>
  <si>
    <t>Bukidnon</t>
  </si>
  <si>
    <t>Region XI (Davao Region)</t>
  </si>
  <si>
    <t>Davao del Sur</t>
  </si>
  <si>
    <t xml:space="preserve">Region XII (SOCCSKSARGEN) </t>
  </si>
  <si>
    <t>Region XIII (Caraga)</t>
  </si>
  <si>
    <t>Autonomous Region in Muslim Mindanao/
Bangsamoro Autonomous Region in Muslim Mindanao
(ARMM/BARMM)</t>
  </si>
  <si>
    <t>Lanao del Sur</t>
  </si>
  <si>
    <t>b/ Coefficient of variation of 2015 provincial magnitude of poor families is greater than 20%.</t>
  </si>
  <si>
    <t>c/ Coefficient of variation of 2018 provincial magnitude of poor families is greater than 20%.</t>
  </si>
  <si>
    <t>d/ Coefficient of variation of 2021 provincial magnitude of poor families is greater than 20%.</t>
  </si>
  <si>
    <t>Magnitude of Poor Population</t>
  </si>
  <si>
    <t xml:space="preserve">Nueva Ecija </t>
  </si>
  <si>
    <t>Quezon</t>
  </si>
  <si>
    <t>MIMAROPA Region</t>
  </si>
  <si>
    <t xml:space="preserve">Bukidnon </t>
  </si>
  <si>
    <t>Region XII (SOCCSKSARGEN)</t>
  </si>
  <si>
    <t>Autonomous Region in Muslim Mindanao/
Bangsamoro Autonomous Region in Muslim Mindanao (ARMM/BARMM)</t>
  </si>
  <si>
    <t>Maguindanao</t>
  </si>
  <si>
    <t>b/ Coefficient of variation of 2015 provincial magnitude of poor population is greater than 20%.</t>
  </si>
  <si>
    <t>c/ Coefficient of variation of 2018 provincial magnitude of poor population is greater than 20%.</t>
  </si>
  <si>
    <t>d/ Coefficient of variation of 2021 provincial magnitude of poor population is greater than 20%.</t>
  </si>
  <si>
    <t>Magnitude of Subsistence Poor Families</t>
  </si>
  <si>
    <t>0.00</t>
  </si>
  <si>
    <t>Region VIII (Eastern Visayas)</t>
  </si>
  <si>
    <t>Sulu</t>
  </si>
  <si>
    <t>b/ Coefficient of variation of 2015 provincial magnitude of subsistence poor families is greater than 20%.</t>
  </si>
  <si>
    <t>c/ Coefficient of variation of 2018 provincial magnitude of subsistence poor families is greater than 20%.</t>
  </si>
  <si>
    <t>d/ Coefficient of variation of 2021 provincial magnitude of subsistence poor families is greater than 20%.</t>
  </si>
  <si>
    <t>Magnitude of Subsistence Poor Population</t>
  </si>
  <si>
    <t xml:space="preserve">Zamboanga del Norte </t>
  </si>
  <si>
    <t xml:space="preserve">Region X (Northern Mindanao) </t>
  </si>
  <si>
    <t>b/ Coefficient of variation of 2015 provincial magnitude of subsistence poor population is greater than 20%.</t>
  </si>
  <si>
    <t>c/ Coefficient of variation of 2018 provincial magnitude of subsistence poor population is greater than 20%.</t>
  </si>
  <si>
    <t>d/ Coefficient of variation of 2021 provincial magnitude of subsistence poor population is greater than 20%.</t>
  </si>
  <si>
    <t>Income Gap</t>
  </si>
  <si>
    <t>National Capital Region (NCR)</t>
  </si>
  <si>
    <t>2nd District</t>
  </si>
  <si>
    <t>3rd District</t>
  </si>
  <si>
    <t>4th District</t>
  </si>
  <si>
    <t>Apayao</t>
  </si>
  <si>
    <t>Cagayan</t>
  </si>
  <si>
    <t>Nueva Vizcaya</t>
  </si>
  <si>
    <t>Quirino</t>
  </si>
  <si>
    <t>Bulacan</t>
  </si>
  <si>
    <t>Nueva Ecija</t>
  </si>
  <si>
    <t>Pampanga</t>
  </si>
  <si>
    <t>Zambales</t>
  </si>
  <si>
    <t>Cavite</t>
  </si>
  <si>
    <t>Palawan</t>
  </si>
  <si>
    <t>Romblon</t>
  </si>
  <si>
    <t>Catanduanes</t>
  </si>
  <si>
    <t>Masbate</t>
  </si>
  <si>
    <t>Surigao Del Sur</t>
  </si>
  <si>
    <t>Dinagat Islands</t>
  </si>
  <si>
    <t>Notes:</t>
  </si>
  <si>
    <t>1/ The increase or decrease in the income gap between 2015 and 2018 is significant at 10% level of significance (α = 0.10).</t>
  </si>
  <si>
    <t>2/ The increase or decrease in the income gap between 2018 and 2021 is significant at 10% level of significance (α = 0.10).</t>
  </si>
  <si>
    <t>b/ The 2015 estimates of Davao Occidental were excluded as the province was not yet considered in the Master Sample.</t>
  </si>
  <si>
    <r>
      <t>Table 11.  Poverty Gap with Measures of Precision, by Region and Province: 2015, 2018, and 2021</t>
    </r>
    <r>
      <rPr>
        <b/>
        <vertAlign val="superscript"/>
        <sz val="12"/>
        <rFont val="Calibri"/>
        <family val="2"/>
      </rPr>
      <t>p</t>
    </r>
  </si>
  <si>
    <t>Poverty Gap</t>
  </si>
  <si>
    <r>
      <t xml:space="preserve">PHILIPPINES </t>
    </r>
    <r>
      <rPr>
        <b/>
        <vertAlign val="superscript"/>
        <sz val="12"/>
        <rFont val="Calibri"/>
        <family val="2"/>
      </rPr>
      <t>1/, 2/</t>
    </r>
  </si>
  <si>
    <r>
      <t xml:space="preserve">National Capital Region (NCR) </t>
    </r>
    <r>
      <rPr>
        <b/>
        <vertAlign val="superscript"/>
        <sz val="12"/>
        <rFont val="Calibri"/>
        <family val="2"/>
      </rPr>
      <t>1/, 2/</t>
    </r>
  </si>
  <si>
    <r>
      <t xml:space="preserve">1st District </t>
    </r>
    <r>
      <rPr>
        <vertAlign val="superscript"/>
        <sz val="12"/>
        <rFont val="Calibri"/>
        <family val="2"/>
      </rPr>
      <t>2/</t>
    </r>
  </si>
  <si>
    <r>
      <t xml:space="preserve">4th District </t>
    </r>
    <r>
      <rPr>
        <vertAlign val="superscript"/>
        <sz val="12"/>
        <rFont val="Calibri"/>
        <family val="2"/>
      </rPr>
      <t>1/, 2/</t>
    </r>
  </si>
  <si>
    <r>
      <t xml:space="preserve">Cordillera Administrative Region (CAR) </t>
    </r>
    <r>
      <rPr>
        <b/>
        <vertAlign val="superscript"/>
        <sz val="12"/>
        <rFont val="Calibri"/>
        <family val="2"/>
      </rPr>
      <t>1/, 2/</t>
    </r>
  </si>
  <si>
    <r>
      <t xml:space="preserve">Apayao </t>
    </r>
    <r>
      <rPr>
        <vertAlign val="superscript"/>
        <sz val="12"/>
        <rFont val="Calibri"/>
        <family val="2"/>
      </rPr>
      <t>1/, 2/</t>
    </r>
  </si>
  <si>
    <r>
      <t xml:space="preserve">Benguet </t>
    </r>
    <r>
      <rPr>
        <vertAlign val="superscript"/>
        <sz val="12"/>
        <rFont val="Calibri"/>
        <family val="2"/>
      </rPr>
      <t>1/</t>
    </r>
  </si>
  <si>
    <r>
      <t xml:space="preserve">Ifugao </t>
    </r>
    <r>
      <rPr>
        <vertAlign val="superscript"/>
        <sz val="12"/>
        <rFont val="Calibri"/>
        <family val="2"/>
      </rPr>
      <t>1/, 2/</t>
    </r>
  </si>
  <si>
    <r>
      <t xml:space="preserve">Kalinga </t>
    </r>
    <r>
      <rPr>
        <vertAlign val="superscript"/>
        <sz val="12"/>
        <rFont val="Calibri"/>
        <family val="2"/>
      </rPr>
      <t>1/, 2/</t>
    </r>
  </si>
  <si>
    <r>
      <t xml:space="preserve">Mt. Province </t>
    </r>
    <r>
      <rPr>
        <vertAlign val="superscript"/>
        <sz val="12"/>
        <rFont val="Calibri"/>
        <family val="2"/>
      </rPr>
      <t>1/</t>
    </r>
  </si>
  <si>
    <r>
      <t xml:space="preserve">Region I (Ilocos Region) </t>
    </r>
    <r>
      <rPr>
        <b/>
        <vertAlign val="superscript"/>
        <sz val="12"/>
        <rFont val="Calibri"/>
        <family val="2"/>
      </rPr>
      <t>1/, 2/</t>
    </r>
  </si>
  <si>
    <r>
      <t xml:space="preserve">Ilocos Sur </t>
    </r>
    <r>
      <rPr>
        <vertAlign val="superscript"/>
        <sz val="12"/>
        <rFont val="Calibri"/>
        <family val="2"/>
      </rPr>
      <t>1/, 2/</t>
    </r>
  </si>
  <si>
    <r>
      <t xml:space="preserve">La Union </t>
    </r>
    <r>
      <rPr>
        <vertAlign val="superscript"/>
        <sz val="12"/>
        <rFont val="Calibri"/>
        <family val="2"/>
      </rPr>
      <t>1/, 2/</t>
    </r>
  </si>
  <si>
    <r>
      <t xml:space="preserve">Pangasinan </t>
    </r>
    <r>
      <rPr>
        <vertAlign val="superscript"/>
        <sz val="12"/>
        <rFont val="Calibri"/>
        <family val="2"/>
      </rPr>
      <t>1/, 2/</t>
    </r>
  </si>
  <si>
    <r>
      <t xml:space="preserve">Batanes </t>
    </r>
    <r>
      <rPr>
        <vertAlign val="superscript"/>
        <sz val="12"/>
        <rFont val="Calibri"/>
        <family val="2"/>
      </rPr>
      <t>1/, 2/,</t>
    </r>
    <r>
      <rPr>
        <sz val="12"/>
        <rFont val="Calibri"/>
        <family val="2"/>
      </rPr>
      <t xml:space="preserve"> </t>
    </r>
    <r>
      <rPr>
        <vertAlign val="superscript"/>
        <sz val="12"/>
        <rFont val="Calibri"/>
        <family val="2"/>
      </rPr>
      <t>a/</t>
    </r>
  </si>
  <si>
    <r>
      <t xml:space="preserve">Cagayan </t>
    </r>
    <r>
      <rPr>
        <vertAlign val="superscript"/>
        <sz val="12"/>
        <rFont val="Calibri"/>
        <family val="2"/>
      </rPr>
      <t>2/</t>
    </r>
  </si>
  <si>
    <r>
      <t xml:space="preserve">Quirino </t>
    </r>
    <r>
      <rPr>
        <vertAlign val="superscript"/>
        <sz val="12"/>
        <rFont val="Calibri"/>
        <family val="2"/>
      </rPr>
      <t>1/, 2/</t>
    </r>
  </si>
  <si>
    <r>
      <t xml:space="preserve">Region III (Central Luzon) </t>
    </r>
    <r>
      <rPr>
        <b/>
        <vertAlign val="superscript"/>
        <sz val="12"/>
        <rFont val="Calibri"/>
        <family val="2"/>
      </rPr>
      <t>1/, 2/</t>
    </r>
  </si>
  <si>
    <r>
      <t xml:space="preserve">Aurora </t>
    </r>
    <r>
      <rPr>
        <vertAlign val="superscript"/>
        <sz val="12"/>
        <rFont val="Calibri"/>
        <family val="2"/>
      </rPr>
      <t>1/, 2/,</t>
    </r>
    <r>
      <rPr>
        <sz val="12"/>
        <rFont val="Calibri"/>
        <family val="2"/>
      </rPr>
      <t xml:space="preserve"> </t>
    </r>
    <r>
      <rPr>
        <vertAlign val="superscript"/>
        <sz val="12"/>
        <rFont val="Calibri"/>
        <family val="2"/>
      </rPr>
      <t>a/</t>
    </r>
  </si>
  <si>
    <r>
      <t xml:space="preserve">Bataan </t>
    </r>
    <r>
      <rPr>
        <vertAlign val="superscript"/>
        <sz val="12"/>
        <rFont val="Calibri"/>
        <family val="2"/>
      </rPr>
      <t>1/</t>
    </r>
  </si>
  <si>
    <r>
      <t xml:space="preserve">Bulacan </t>
    </r>
    <r>
      <rPr>
        <vertAlign val="superscript"/>
        <sz val="12"/>
        <rFont val="Calibri"/>
        <family val="2"/>
      </rPr>
      <t>2/</t>
    </r>
  </si>
  <si>
    <r>
      <t xml:space="preserve">Nueva Ecija </t>
    </r>
    <r>
      <rPr>
        <vertAlign val="superscript"/>
        <sz val="12"/>
        <rFont val="Calibri"/>
        <family val="2"/>
      </rPr>
      <t>1/</t>
    </r>
  </si>
  <si>
    <r>
      <t xml:space="preserve">Tarlac </t>
    </r>
    <r>
      <rPr>
        <vertAlign val="superscript"/>
        <sz val="12"/>
        <rFont val="Calibri"/>
        <family val="2"/>
      </rPr>
      <t>1/, 2/</t>
    </r>
  </si>
  <si>
    <r>
      <t xml:space="preserve">Zambales </t>
    </r>
    <r>
      <rPr>
        <vertAlign val="superscript"/>
        <sz val="12"/>
        <rFont val="Calibri"/>
        <family val="2"/>
      </rPr>
      <t>2/</t>
    </r>
  </si>
  <si>
    <r>
      <t>Region IV-A (CALABARZON)</t>
    </r>
    <r>
      <rPr>
        <b/>
        <vertAlign val="superscript"/>
        <sz val="12"/>
        <rFont val="Calibri"/>
        <family val="2"/>
      </rPr>
      <t xml:space="preserve"> 1/, 2/</t>
    </r>
  </si>
  <si>
    <r>
      <t>Batangas</t>
    </r>
    <r>
      <rPr>
        <vertAlign val="superscript"/>
        <sz val="12"/>
        <rFont val="Calibri"/>
        <family val="2"/>
      </rPr>
      <t xml:space="preserve"> 1/, 2/</t>
    </r>
  </si>
  <si>
    <r>
      <t xml:space="preserve">Cavite </t>
    </r>
    <r>
      <rPr>
        <vertAlign val="superscript"/>
        <sz val="12"/>
        <rFont val="Calibri"/>
        <family val="2"/>
      </rPr>
      <t>2/</t>
    </r>
  </si>
  <si>
    <r>
      <t xml:space="preserve">Laguna </t>
    </r>
    <r>
      <rPr>
        <vertAlign val="superscript"/>
        <sz val="12"/>
        <rFont val="Calibri"/>
        <family val="2"/>
      </rPr>
      <t>2/</t>
    </r>
  </si>
  <si>
    <r>
      <t xml:space="preserve">Quezon </t>
    </r>
    <r>
      <rPr>
        <vertAlign val="superscript"/>
        <sz val="12"/>
        <rFont val="Calibri"/>
        <family val="2"/>
      </rPr>
      <t>1/, 2/</t>
    </r>
  </si>
  <si>
    <r>
      <t xml:space="preserve">MIMAROPA Region </t>
    </r>
    <r>
      <rPr>
        <b/>
        <vertAlign val="superscript"/>
        <sz val="12"/>
        <rFont val="Calibri"/>
        <family val="2"/>
      </rPr>
      <t>1/, 2/</t>
    </r>
  </si>
  <si>
    <r>
      <t xml:space="preserve">Marinduque </t>
    </r>
    <r>
      <rPr>
        <vertAlign val="superscript"/>
        <sz val="12"/>
        <rFont val="Calibri"/>
        <family val="2"/>
      </rPr>
      <t>2/</t>
    </r>
  </si>
  <si>
    <r>
      <t xml:space="preserve">Occidental Mindoro </t>
    </r>
    <r>
      <rPr>
        <vertAlign val="superscript"/>
        <sz val="12"/>
        <rFont val="Calibri"/>
        <family val="2"/>
      </rPr>
      <t>1/, 2/</t>
    </r>
  </si>
  <si>
    <r>
      <t xml:space="preserve">Oriental Mindoro </t>
    </r>
    <r>
      <rPr>
        <vertAlign val="superscript"/>
        <sz val="12"/>
        <rFont val="Calibri"/>
        <family val="2"/>
      </rPr>
      <t>1/, 2/</t>
    </r>
  </si>
  <si>
    <r>
      <t xml:space="preserve">Romblon </t>
    </r>
    <r>
      <rPr>
        <vertAlign val="superscript"/>
        <sz val="12"/>
        <rFont val="Calibri"/>
        <family val="2"/>
      </rPr>
      <t>2/</t>
    </r>
  </si>
  <si>
    <r>
      <t xml:space="preserve">Region V (Bicol Region) </t>
    </r>
    <r>
      <rPr>
        <b/>
        <vertAlign val="superscript"/>
        <sz val="12"/>
        <rFont val="Calibri"/>
        <family val="2"/>
      </rPr>
      <t>1/, 2/</t>
    </r>
  </si>
  <si>
    <r>
      <t xml:space="preserve">Albay </t>
    </r>
    <r>
      <rPr>
        <vertAlign val="superscript"/>
        <sz val="12"/>
        <rFont val="Calibri"/>
        <family val="2"/>
      </rPr>
      <t>1/</t>
    </r>
  </si>
  <si>
    <r>
      <t>Camarines Norte</t>
    </r>
    <r>
      <rPr>
        <vertAlign val="superscript"/>
        <sz val="12"/>
        <rFont val="Calibri"/>
        <family val="2"/>
      </rPr>
      <t xml:space="preserve"> 1/, 2/</t>
    </r>
  </si>
  <si>
    <r>
      <t xml:space="preserve">Camarines Sur </t>
    </r>
    <r>
      <rPr>
        <vertAlign val="superscript"/>
        <sz val="12"/>
        <rFont val="Calibri"/>
        <family val="2"/>
      </rPr>
      <t>1/, 2/</t>
    </r>
  </si>
  <si>
    <r>
      <t xml:space="preserve">Catanduanes </t>
    </r>
    <r>
      <rPr>
        <vertAlign val="superscript"/>
        <sz val="12"/>
        <rFont val="Calibri"/>
        <family val="2"/>
      </rPr>
      <t>1/</t>
    </r>
  </si>
  <si>
    <r>
      <t xml:space="preserve">Masbate </t>
    </r>
    <r>
      <rPr>
        <vertAlign val="superscript"/>
        <sz val="12"/>
        <rFont val="Calibri"/>
        <family val="2"/>
      </rPr>
      <t>1/</t>
    </r>
  </si>
  <si>
    <r>
      <t xml:space="preserve">Sorsogon </t>
    </r>
    <r>
      <rPr>
        <vertAlign val="superscript"/>
        <sz val="12"/>
        <rFont val="Calibri"/>
        <family val="2"/>
      </rPr>
      <t>1/</t>
    </r>
  </si>
  <si>
    <r>
      <t xml:space="preserve">Region VI (Western Visayas) </t>
    </r>
    <r>
      <rPr>
        <b/>
        <vertAlign val="superscript"/>
        <sz val="12"/>
        <rFont val="Calibri"/>
        <family val="2"/>
      </rPr>
      <t>1/, 2/</t>
    </r>
  </si>
  <si>
    <r>
      <t xml:space="preserve">Aklan </t>
    </r>
    <r>
      <rPr>
        <vertAlign val="superscript"/>
        <sz val="12"/>
        <rFont val="Calibri"/>
        <family val="2"/>
      </rPr>
      <t>2/</t>
    </r>
  </si>
  <si>
    <r>
      <t xml:space="preserve">Antique </t>
    </r>
    <r>
      <rPr>
        <vertAlign val="superscript"/>
        <sz val="12"/>
        <rFont val="Calibri"/>
        <family val="2"/>
      </rPr>
      <t>2/</t>
    </r>
  </si>
  <si>
    <r>
      <t xml:space="preserve">Capiz </t>
    </r>
    <r>
      <rPr>
        <vertAlign val="superscript"/>
        <sz val="12"/>
        <rFont val="Calibri"/>
        <family val="2"/>
      </rPr>
      <t>2/</t>
    </r>
  </si>
  <si>
    <r>
      <t xml:space="preserve">Guimaras </t>
    </r>
    <r>
      <rPr>
        <vertAlign val="superscript"/>
        <sz val="12"/>
        <rFont val="Calibri"/>
        <family val="2"/>
      </rPr>
      <t>a/</t>
    </r>
  </si>
  <si>
    <r>
      <t xml:space="preserve">Iloilo </t>
    </r>
    <r>
      <rPr>
        <vertAlign val="superscript"/>
        <sz val="12"/>
        <rFont val="Calibri"/>
        <family val="2"/>
      </rPr>
      <t>1/</t>
    </r>
  </si>
  <si>
    <r>
      <t>Negros Occidental</t>
    </r>
    <r>
      <rPr>
        <vertAlign val="superscript"/>
        <sz val="12"/>
        <rFont val="Calibri"/>
        <family val="2"/>
      </rPr>
      <t xml:space="preserve"> 1/</t>
    </r>
  </si>
  <si>
    <r>
      <t xml:space="preserve">Region VII (Central Visayas) </t>
    </r>
    <r>
      <rPr>
        <b/>
        <vertAlign val="superscript"/>
        <sz val="12"/>
        <rFont val="Calibri"/>
        <family val="2"/>
      </rPr>
      <t>1/, 2/</t>
    </r>
  </si>
  <si>
    <r>
      <t xml:space="preserve">Bohol </t>
    </r>
    <r>
      <rPr>
        <vertAlign val="superscript"/>
        <sz val="12"/>
        <rFont val="Calibri"/>
        <family val="2"/>
      </rPr>
      <t>1/, 2/</t>
    </r>
  </si>
  <si>
    <r>
      <t xml:space="preserve">Cebu </t>
    </r>
    <r>
      <rPr>
        <vertAlign val="superscript"/>
        <sz val="12"/>
        <rFont val="Calibri"/>
        <family val="2"/>
      </rPr>
      <t>1/, 2/</t>
    </r>
  </si>
  <si>
    <r>
      <t xml:space="preserve">Negros Oriental </t>
    </r>
    <r>
      <rPr>
        <vertAlign val="superscript"/>
        <sz val="12"/>
        <rFont val="Calibri"/>
        <family val="2"/>
      </rPr>
      <t>1/</t>
    </r>
  </si>
  <si>
    <r>
      <t xml:space="preserve">Siquijor </t>
    </r>
    <r>
      <rPr>
        <vertAlign val="superscript"/>
        <sz val="12"/>
        <rFont val="Calibri"/>
        <family val="2"/>
      </rPr>
      <t>1/, 2/, a/</t>
    </r>
  </si>
  <si>
    <r>
      <t xml:space="preserve">Region VIII (Eastern Visayas) </t>
    </r>
    <r>
      <rPr>
        <b/>
        <vertAlign val="superscript"/>
        <sz val="12"/>
        <rFont val="Calibri"/>
        <family val="2"/>
      </rPr>
      <t>1/</t>
    </r>
  </si>
  <si>
    <r>
      <t xml:space="preserve">Biliran </t>
    </r>
    <r>
      <rPr>
        <vertAlign val="superscript"/>
        <sz val="12"/>
        <rFont val="Calibri"/>
        <family val="2"/>
      </rPr>
      <t>1/, 2/</t>
    </r>
  </si>
  <si>
    <r>
      <t xml:space="preserve">Eastern Samar </t>
    </r>
    <r>
      <rPr>
        <vertAlign val="superscript"/>
        <sz val="12"/>
        <rFont val="Calibri"/>
        <family val="2"/>
      </rPr>
      <t>2/</t>
    </r>
  </si>
  <si>
    <r>
      <t xml:space="preserve">Northern Samar </t>
    </r>
    <r>
      <rPr>
        <vertAlign val="superscript"/>
        <sz val="12"/>
        <rFont val="Calibri"/>
        <family val="2"/>
      </rPr>
      <t>1/, 2/</t>
    </r>
  </si>
  <si>
    <r>
      <t xml:space="preserve">Southern Leyte </t>
    </r>
    <r>
      <rPr>
        <vertAlign val="superscript"/>
        <sz val="12"/>
        <rFont val="Calibri"/>
        <family val="2"/>
      </rPr>
      <t>1/</t>
    </r>
  </si>
  <si>
    <r>
      <t xml:space="preserve">Samar </t>
    </r>
    <r>
      <rPr>
        <vertAlign val="superscript"/>
        <sz val="12"/>
        <rFont val="Calibri"/>
        <family val="2"/>
      </rPr>
      <t>1/</t>
    </r>
  </si>
  <si>
    <r>
      <t xml:space="preserve">Region IX (Zamboanga Peninsula) </t>
    </r>
    <r>
      <rPr>
        <b/>
        <vertAlign val="superscript"/>
        <sz val="12"/>
        <rFont val="Calibri"/>
        <family val="2"/>
      </rPr>
      <t>1/</t>
    </r>
  </si>
  <si>
    <r>
      <t xml:space="preserve">Zamboanga del Norte </t>
    </r>
    <r>
      <rPr>
        <vertAlign val="superscript"/>
        <sz val="12"/>
        <rFont val="Calibri"/>
        <family val="2"/>
      </rPr>
      <t>1/</t>
    </r>
  </si>
  <si>
    <r>
      <t xml:space="preserve">Isabela City </t>
    </r>
    <r>
      <rPr>
        <vertAlign val="superscript"/>
        <sz val="12"/>
        <rFont val="Calibri"/>
        <family val="2"/>
      </rPr>
      <t>1/, 2/, a/</t>
    </r>
  </si>
  <si>
    <r>
      <t xml:space="preserve">Region X (Northern Mindanao) </t>
    </r>
    <r>
      <rPr>
        <b/>
        <vertAlign val="superscript"/>
        <sz val="12"/>
        <rFont val="Calibri"/>
        <family val="2"/>
      </rPr>
      <t>1/, 2/</t>
    </r>
  </si>
  <si>
    <r>
      <t xml:space="preserve">Bukidnon </t>
    </r>
    <r>
      <rPr>
        <vertAlign val="superscript"/>
        <sz val="12"/>
        <rFont val="Calibri"/>
        <family val="2"/>
      </rPr>
      <t>1/</t>
    </r>
  </si>
  <si>
    <r>
      <t xml:space="preserve">Camiguin </t>
    </r>
    <r>
      <rPr>
        <vertAlign val="superscript"/>
        <sz val="12"/>
        <rFont val="Calibri"/>
        <family val="2"/>
      </rPr>
      <t>1/,</t>
    </r>
    <r>
      <rPr>
        <sz val="12"/>
        <rFont val="Calibri"/>
        <family val="2"/>
      </rPr>
      <t xml:space="preserve"> </t>
    </r>
    <r>
      <rPr>
        <vertAlign val="superscript"/>
        <sz val="12"/>
        <rFont val="Calibri"/>
        <family val="2"/>
      </rPr>
      <t>a/</t>
    </r>
  </si>
  <si>
    <r>
      <t>Lanao del Norte</t>
    </r>
    <r>
      <rPr>
        <vertAlign val="superscript"/>
        <sz val="12"/>
        <rFont val="Calibri"/>
        <family val="2"/>
      </rPr>
      <t xml:space="preserve"> 1/, 2/</t>
    </r>
  </si>
  <si>
    <r>
      <t xml:space="preserve">Misamis Occidental </t>
    </r>
    <r>
      <rPr>
        <vertAlign val="superscript"/>
        <sz val="12"/>
        <rFont val="Calibri"/>
        <family val="2"/>
      </rPr>
      <t>1/</t>
    </r>
  </si>
  <si>
    <r>
      <t xml:space="preserve">Misamis Oriental </t>
    </r>
    <r>
      <rPr>
        <vertAlign val="superscript"/>
        <sz val="12"/>
        <rFont val="Calibri"/>
        <family val="2"/>
      </rPr>
      <t>1/, 2/</t>
    </r>
  </si>
  <si>
    <r>
      <t>Region XI (Davao Region)</t>
    </r>
    <r>
      <rPr>
        <b/>
        <vertAlign val="superscript"/>
        <sz val="12"/>
        <rFont val="Calibri"/>
        <family val="2"/>
      </rPr>
      <t xml:space="preserve"> 1/</t>
    </r>
  </si>
  <si>
    <r>
      <t xml:space="preserve">Davao del Norte </t>
    </r>
    <r>
      <rPr>
        <vertAlign val="superscript"/>
        <sz val="12"/>
        <rFont val="Calibri"/>
        <family val="2"/>
      </rPr>
      <t>1/</t>
    </r>
  </si>
  <si>
    <r>
      <t xml:space="preserve">Davao del Sur </t>
    </r>
    <r>
      <rPr>
        <vertAlign val="superscript"/>
        <sz val="12"/>
        <rFont val="Calibri"/>
        <family val="2"/>
      </rPr>
      <t>1/</t>
    </r>
  </si>
  <si>
    <r>
      <t xml:space="preserve">Davao Oriental </t>
    </r>
    <r>
      <rPr>
        <vertAlign val="superscript"/>
        <sz val="12"/>
        <rFont val="Calibri"/>
        <family val="2"/>
      </rPr>
      <t>2/</t>
    </r>
  </si>
  <si>
    <r>
      <t xml:space="preserve">Davao Occidental </t>
    </r>
    <r>
      <rPr>
        <vertAlign val="superscript"/>
        <sz val="12"/>
        <rFont val="Calibri"/>
        <family val="2"/>
      </rPr>
      <t>2/, b/</t>
    </r>
  </si>
  <si>
    <r>
      <t xml:space="preserve">Region XII (SOCCSKSARGEN) </t>
    </r>
    <r>
      <rPr>
        <b/>
        <vertAlign val="superscript"/>
        <sz val="12"/>
        <rFont val="Calibri"/>
        <family val="2"/>
      </rPr>
      <t>1/</t>
    </r>
  </si>
  <si>
    <r>
      <t xml:space="preserve">Cotabato </t>
    </r>
    <r>
      <rPr>
        <vertAlign val="superscript"/>
        <sz val="12"/>
        <rFont val="Calibri"/>
        <family val="2"/>
      </rPr>
      <t>1/</t>
    </r>
  </si>
  <si>
    <r>
      <t>South Cotabato</t>
    </r>
    <r>
      <rPr>
        <vertAlign val="superscript"/>
        <sz val="12"/>
        <rFont val="Calibri"/>
        <family val="2"/>
      </rPr>
      <t xml:space="preserve"> 1/</t>
    </r>
  </si>
  <si>
    <r>
      <t xml:space="preserve">Sultan Kudarat </t>
    </r>
    <r>
      <rPr>
        <vertAlign val="superscript"/>
        <sz val="12"/>
        <rFont val="Calibri"/>
        <family val="2"/>
      </rPr>
      <t>1/</t>
    </r>
  </si>
  <si>
    <r>
      <t xml:space="preserve">Cotabato City </t>
    </r>
    <r>
      <rPr>
        <vertAlign val="superscript"/>
        <sz val="12"/>
        <rFont val="Calibri"/>
        <family val="2"/>
      </rPr>
      <t>a/</t>
    </r>
  </si>
  <si>
    <r>
      <t xml:space="preserve">Region XIII (Caraga) </t>
    </r>
    <r>
      <rPr>
        <b/>
        <vertAlign val="superscript"/>
        <sz val="12"/>
        <rFont val="Calibri"/>
        <family val="2"/>
      </rPr>
      <t>1/, 2/</t>
    </r>
  </si>
  <si>
    <r>
      <t xml:space="preserve">Agusan del Norte </t>
    </r>
    <r>
      <rPr>
        <vertAlign val="superscript"/>
        <sz val="12"/>
        <rFont val="Calibri"/>
        <family val="2"/>
      </rPr>
      <t>1/, 2/</t>
    </r>
  </si>
  <si>
    <r>
      <t xml:space="preserve">Agusan del Sur </t>
    </r>
    <r>
      <rPr>
        <vertAlign val="superscript"/>
        <sz val="12"/>
        <rFont val="Calibri"/>
        <family val="2"/>
      </rPr>
      <t>1/</t>
    </r>
  </si>
  <si>
    <r>
      <t>Surigao Del Sur</t>
    </r>
    <r>
      <rPr>
        <vertAlign val="superscript"/>
        <sz val="12"/>
        <rFont val="Calibri"/>
        <family val="2"/>
      </rPr>
      <t xml:space="preserve"> 1/</t>
    </r>
  </si>
  <si>
    <r>
      <t xml:space="preserve">Dinagat Islands </t>
    </r>
    <r>
      <rPr>
        <vertAlign val="superscript"/>
        <sz val="12"/>
        <rFont val="Calibri"/>
        <family val="2"/>
      </rPr>
      <t>2/</t>
    </r>
  </si>
  <si>
    <r>
      <t>Autonomous Region in Muslim Mindanao/
Bangsamoro Autonomous Region in Muslim Mindanao (ARMM/BARMM)</t>
    </r>
    <r>
      <rPr>
        <b/>
        <vertAlign val="superscript"/>
        <sz val="12"/>
        <rFont val="Calibri"/>
        <family val="2"/>
      </rPr>
      <t xml:space="preserve"> 2/</t>
    </r>
  </si>
  <si>
    <r>
      <t xml:space="preserve">Basilan </t>
    </r>
    <r>
      <rPr>
        <vertAlign val="superscript"/>
        <sz val="12"/>
        <rFont val="Calibri"/>
        <family val="2"/>
      </rPr>
      <t>1/, 2/</t>
    </r>
  </si>
  <si>
    <r>
      <t xml:space="preserve">Lanao del Sur </t>
    </r>
    <r>
      <rPr>
        <vertAlign val="superscript"/>
        <sz val="12"/>
        <rFont val="Calibri"/>
        <family val="2"/>
      </rPr>
      <t>2/</t>
    </r>
  </si>
  <si>
    <r>
      <t xml:space="preserve">Maguindanao </t>
    </r>
    <r>
      <rPr>
        <vertAlign val="superscript"/>
        <sz val="12"/>
        <rFont val="Calibri"/>
        <family val="2"/>
      </rPr>
      <t>2/</t>
    </r>
  </si>
  <si>
    <r>
      <t xml:space="preserve">Sulu </t>
    </r>
    <r>
      <rPr>
        <vertAlign val="superscript"/>
        <sz val="12"/>
        <rFont val="Calibri"/>
        <family val="2"/>
      </rPr>
      <t>1/, 2/</t>
    </r>
  </si>
  <si>
    <r>
      <t>Tawi-tawi</t>
    </r>
    <r>
      <rPr>
        <vertAlign val="superscript"/>
        <sz val="12"/>
        <rFont val="Calibri"/>
        <family val="2"/>
      </rPr>
      <t xml:space="preserve"> 2/</t>
    </r>
  </si>
  <si>
    <t>1/ The increase or decrease in the poverty gap between 2015 and 2018 is significant at 10% level of significance (α = 0.10).</t>
  </si>
  <si>
    <t>2/ The increase or decrease in the poverty gap between 2018 and 2021 is significant at 10% level of significance (α = 0.10).</t>
  </si>
  <si>
    <r>
      <t>Table 12.  Severity of Poverty with Measures of Precision, by Region and Province: 2015, 2018, and 2021</t>
    </r>
    <r>
      <rPr>
        <b/>
        <vertAlign val="superscript"/>
        <sz val="12"/>
        <rFont val="Calibri"/>
        <family val="2"/>
      </rPr>
      <t>p</t>
    </r>
  </si>
  <si>
    <t>Severity of Poverty</t>
  </si>
  <si>
    <r>
      <t xml:space="preserve">National Capital Region (NCR) </t>
    </r>
    <r>
      <rPr>
        <b/>
        <vertAlign val="superscript"/>
        <sz val="12"/>
        <rFont val="Calibri"/>
        <family val="2"/>
      </rPr>
      <t>1/</t>
    </r>
  </si>
  <si>
    <r>
      <t xml:space="preserve">Apayao </t>
    </r>
    <r>
      <rPr>
        <vertAlign val="superscript"/>
        <sz val="12"/>
        <rFont val="Calibri"/>
        <family val="2"/>
      </rPr>
      <t>2/</t>
    </r>
  </si>
  <si>
    <r>
      <t xml:space="preserve">Ifugao </t>
    </r>
    <r>
      <rPr>
        <vertAlign val="superscript"/>
        <sz val="12"/>
        <rFont val="Calibri"/>
        <family val="2"/>
      </rPr>
      <t>1/</t>
    </r>
  </si>
  <si>
    <r>
      <t>Kalinga</t>
    </r>
    <r>
      <rPr>
        <vertAlign val="superscript"/>
        <sz val="12"/>
        <rFont val="Calibri"/>
        <family val="2"/>
      </rPr>
      <t xml:space="preserve"> 1/</t>
    </r>
  </si>
  <si>
    <r>
      <t xml:space="preserve">Mt. Province </t>
    </r>
    <r>
      <rPr>
        <vertAlign val="superscript"/>
        <sz val="12"/>
        <rFont val="Calibri"/>
        <family val="2"/>
      </rPr>
      <t>1/, 2/</t>
    </r>
  </si>
  <si>
    <r>
      <t>Pangasinan</t>
    </r>
    <r>
      <rPr>
        <vertAlign val="superscript"/>
        <sz val="12"/>
        <rFont val="Calibri"/>
        <family val="2"/>
      </rPr>
      <t xml:space="preserve"> 1/, 2/</t>
    </r>
  </si>
  <si>
    <r>
      <t xml:space="preserve">Batanes </t>
    </r>
    <r>
      <rPr>
        <vertAlign val="superscript"/>
        <sz val="12"/>
        <rFont val="Calibri"/>
        <family val="2"/>
      </rPr>
      <t>1/, 2/, a/</t>
    </r>
  </si>
  <si>
    <r>
      <t xml:space="preserve">Isabela </t>
    </r>
    <r>
      <rPr>
        <vertAlign val="superscript"/>
        <sz val="12"/>
        <rFont val="Calibri"/>
        <family val="2"/>
      </rPr>
      <t>1/</t>
    </r>
  </si>
  <si>
    <r>
      <t xml:space="preserve">Aurora </t>
    </r>
    <r>
      <rPr>
        <vertAlign val="superscript"/>
        <sz val="12"/>
        <rFont val="Calibri"/>
        <family val="2"/>
      </rPr>
      <t>1/, 2/, a/</t>
    </r>
  </si>
  <si>
    <r>
      <t xml:space="preserve">Tarlac </t>
    </r>
    <r>
      <rPr>
        <vertAlign val="superscript"/>
        <sz val="12"/>
        <rFont val="Calibri"/>
        <family val="2"/>
      </rPr>
      <t>1/</t>
    </r>
  </si>
  <si>
    <r>
      <t xml:space="preserve">Region IV-A (CALABARZON) </t>
    </r>
    <r>
      <rPr>
        <b/>
        <vertAlign val="superscript"/>
        <sz val="12"/>
        <rFont val="Calibri"/>
        <family val="2"/>
      </rPr>
      <t>1/, 2/</t>
    </r>
  </si>
  <si>
    <r>
      <t xml:space="preserve">Batangas </t>
    </r>
    <r>
      <rPr>
        <vertAlign val="superscript"/>
        <sz val="12"/>
        <rFont val="Calibri"/>
        <family val="2"/>
      </rPr>
      <t>1/, 2/</t>
    </r>
  </si>
  <si>
    <r>
      <t>MIMAROPA Region</t>
    </r>
    <r>
      <rPr>
        <b/>
        <vertAlign val="superscript"/>
        <sz val="12"/>
        <rFont val="Calibri"/>
        <family val="2"/>
      </rPr>
      <t xml:space="preserve"> 1/, 2/</t>
    </r>
  </si>
  <si>
    <t>Marinduque</t>
  </si>
  <si>
    <r>
      <t xml:space="preserve">Camarines Norte </t>
    </r>
    <r>
      <rPr>
        <vertAlign val="superscript"/>
        <sz val="12"/>
        <rFont val="Calibri"/>
        <family val="2"/>
      </rPr>
      <t>1/, 2/</t>
    </r>
  </si>
  <si>
    <r>
      <t xml:space="preserve">Camarines Sur </t>
    </r>
    <r>
      <rPr>
        <vertAlign val="superscript"/>
        <sz val="12"/>
        <rFont val="Calibri"/>
        <family val="2"/>
      </rPr>
      <t>2/</t>
    </r>
  </si>
  <si>
    <r>
      <t>Region VI (Western Visayas)</t>
    </r>
    <r>
      <rPr>
        <b/>
        <vertAlign val="superscript"/>
        <sz val="12"/>
        <rFont val="Calibri"/>
        <family val="2"/>
      </rPr>
      <t xml:space="preserve"> 1/, 2/</t>
    </r>
  </si>
  <si>
    <r>
      <t xml:space="preserve">Iloilo </t>
    </r>
    <r>
      <rPr>
        <vertAlign val="superscript"/>
        <sz val="12"/>
        <rFont val="Calibri"/>
        <family val="2"/>
      </rPr>
      <t>1/, 2/</t>
    </r>
  </si>
  <si>
    <r>
      <t xml:space="preserve">Negros Occidental </t>
    </r>
    <r>
      <rPr>
        <vertAlign val="superscript"/>
        <sz val="12"/>
        <rFont val="Calibri"/>
        <family val="2"/>
      </rPr>
      <t>1/</t>
    </r>
  </si>
  <si>
    <r>
      <t xml:space="preserve">Isabela City </t>
    </r>
    <r>
      <rPr>
        <vertAlign val="superscript"/>
        <sz val="12"/>
        <rFont val="Calibri"/>
        <family val="2"/>
      </rPr>
      <t>1/,</t>
    </r>
    <r>
      <rPr>
        <sz val="12"/>
        <rFont val="Calibri"/>
        <family val="2"/>
      </rPr>
      <t xml:space="preserve"> </t>
    </r>
    <r>
      <rPr>
        <vertAlign val="superscript"/>
        <sz val="12"/>
        <rFont val="Calibri"/>
        <family val="2"/>
      </rPr>
      <t>2/,</t>
    </r>
    <r>
      <rPr>
        <sz val="12"/>
        <rFont val="Calibri"/>
        <family val="2"/>
      </rPr>
      <t xml:space="preserve"> </t>
    </r>
    <r>
      <rPr>
        <vertAlign val="superscript"/>
        <sz val="12"/>
        <rFont val="Calibri"/>
        <family val="2"/>
      </rPr>
      <t>a/</t>
    </r>
  </si>
  <si>
    <r>
      <t>Region X (Northern Mindanao)</t>
    </r>
    <r>
      <rPr>
        <b/>
        <vertAlign val="superscript"/>
        <sz val="12"/>
        <rFont val="Calibri"/>
        <family val="2"/>
      </rPr>
      <t xml:space="preserve"> 1/, 2/</t>
    </r>
  </si>
  <si>
    <r>
      <t xml:space="preserve">Bukidnon </t>
    </r>
    <r>
      <rPr>
        <vertAlign val="superscript"/>
        <sz val="12"/>
        <rFont val="Calibri"/>
        <family val="2"/>
      </rPr>
      <t>1/, 2/</t>
    </r>
  </si>
  <si>
    <r>
      <t xml:space="preserve">Camiguin </t>
    </r>
    <r>
      <rPr>
        <vertAlign val="superscript"/>
        <sz val="12"/>
        <rFont val="Calibri"/>
        <family val="2"/>
      </rPr>
      <t>a/</t>
    </r>
  </si>
  <si>
    <r>
      <t xml:space="preserve">Lanao del Norte </t>
    </r>
    <r>
      <rPr>
        <vertAlign val="superscript"/>
        <sz val="12"/>
        <rFont val="Calibri"/>
        <family val="2"/>
      </rPr>
      <t>1/, 2/</t>
    </r>
  </si>
  <si>
    <r>
      <t xml:space="preserve">Region XI (Davao Region) </t>
    </r>
    <r>
      <rPr>
        <b/>
        <vertAlign val="superscript"/>
        <sz val="12"/>
        <rFont val="Calibri"/>
        <family val="2"/>
      </rPr>
      <t>1/</t>
    </r>
  </si>
  <si>
    <r>
      <t xml:space="preserve">Davao Occidental </t>
    </r>
    <r>
      <rPr>
        <vertAlign val="superscript"/>
        <sz val="12"/>
        <rFont val="Calibri"/>
        <family val="2"/>
      </rPr>
      <t>2/,</t>
    </r>
    <r>
      <rPr>
        <sz val="12"/>
        <rFont val="Calibri"/>
        <family val="2"/>
      </rPr>
      <t xml:space="preserve"> </t>
    </r>
    <r>
      <rPr>
        <vertAlign val="superscript"/>
        <sz val="12"/>
        <rFont val="Calibri"/>
        <family val="2"/>
      </rPr>
      <t>b/</t>
    </r>
  </si>
  <si>
    <r>
      <t xml:space="preserve">Surigao Del Sur </t>
    </r>
    <r>
      <rPr>
        <vertAlign val="superscript"/>
        <sz val="12"/>
        <rFont val="Calibri"/>
        <family val="2"/>
      </rPr>
      <t>1/</t>
    </r>
  </si>
  <si>
    <r>
      <t>Dinagat Islands</t>
    </r>
    <r>
      <rPr>
        <vertAlign val="superscript"/>
        <sz val="12"/>
        <rFont val="Calibri"/>
        <family val="2"/>
      </rPr>
      <t xml:space="preserve"> 1/</t>
    </r>
  </si>
  <si>
    <r>
      <t xml:space="preserve">Autonomous Region in Muslim Mindanao/
Bangsamoro Autonomous Region in Muslim Mindanao (ARMM/BARMM) </t>
    </r>
    <r>
      <rPr>
        <b/>
        <vertAlign val="superscript"/>
        <sz val="12"/>
        <rFont val="Calibri"/>
        <family val="2"/>
      </rPr>
      <t>2/</t>
    </r>
  </si>
  <si>
    <r>
      <t>Lanao del Sur</t>
    </r>
    <r>
      <rPr>
        <vertAlign val="superscript"/>
        <sz val="12"/>
        <rFont val="Calibri"/>
        <family val="2"/>
      </rPr>
      <t xml:space="preserve"> 2/</t>
    </r>
  </si>
  <si>
    <r>
      <t xml:space="preserve">Tawi-tawi </t>
    </r>
    <r>
      <rPr>
        <vertAlign val="superscript"/>
        <sz val="12"/>
        <rFont val="Calibri"/>
        <family val="2"/>
      </rPr>
      <t>1/, 2/</t>
    </r>
  </si>
  <si>
    <t>1/ The increase or decrease in the severity of poverty between 2015 and 2018 is significant at 10% level of significance (α = 0.10).</t>
  </si>
  <si>
    <t>2/ The increase or decrease in the severity of poverty between 2018 and 2021 is significant at 10% level of significance (α = 0.10).</t>
  </si>
  <si>
    <t>score checker</t>
  </si>
  <si>
    <t xml:space="preserve">Annual Per Capita Poverty Threshold
(in PhP) </t>
  </si>
  <si>
    <t>1st District</t>
  </si>
  <si>
    <t>City Of Caloocan</t>
  </si>
  <si>
    <t>Benguet (w/o the City of Baguio)</t>
  </si>
  <si>
    <t>Mt. Province</t>
  </si>
  <si>
    <t>Tarlac</t>
  </si>
  <si>
    <t>Palawan (w/o the City of Puerto Princesa)</t>
  </si>
  <si>
    <t>Sorsogon</t>
  </si>
  <si>
    <t>Capiz</t>
  </si>
  <si>
    <t>Guimaras</t>
  </si>
  <si>
    <t>Iloilo (w/o the City of Iloilo)</t>
  </si>
  <si>
    <t xml:space="preserve">City Of Iloilo </t>
  </si>
  <si>
    <t>Negros Occidental (w/o the City of Bacolod)</t>
  </si>
  <si>
    <t xml:space="preserve">City Of Bacolod </t>
  </si>
  <si>
    <t>Leyte (w/o the City of Tacloban)</t>
  </si>
  <si>
    <t>Southern Leyte</t>
  </si>
  <si>
    <t>Zamboanga del Sur (w/o the City of Zamboanga)</t>
  </si>
  <si>
    <t>Camiguin</t>
  </si>
  <si>
    <t>City Of Iligan</t>
  </si>
  <si>
    <t>Misamis Occidental</t>
  </si>
  <si>
    <t>City of Cagayan De Oro</t>
  </si>
  <si>
    <t>Davao del Norte</t>
  </si>
  <si>
    <t>Davao del Sur (w/o the City of Davao)</t>
  </si>
  <si>
    <t>Davao Occidental</t>
  </si>
  <si>
    <t>Cotabato</t>
  </si>
  <si>
    <t>South Cotabato (w/o the City of Gen. Santos)</t>
  </si>
  <si>
    <t>City Of General Santos (Dadiangas)</t>
  </si>
  <si>
    <t>Sultan Kudarat</t>
  </si>
  <si>
    <t>Cotabato City</t>
  </si>
  <si>
    <t>Agusan del Norte (w/o the City of Butuan)</t>
  </si>
  <si>
    <t>1/ significant change; The increase or decrease in the poverty incidence among families between 2018 and 2021 is significant at 10% level of significance (α = 0.10).</t>
  </si>
  <si>
    <t>a/ Coefficient of variation of 2018 poverty incidence among families is greater than 20%.</t>
  </si>
  <si>
    <t>b/ Coefficient of variation of 2021 poverty incidence among families is greater than 20%.</t>
  </si>
  <si>
    <t>c/ Caution in utilizing the estimate for the city must be observed due to its very small sample size.</t>
  </si>
  <si>
    <t xml:space="preserve">Antique </t>
  </si>
  <si>
    <t xml:space="preserve">Bohol </t>
  </si>
  <si>
    <t xml:space="preserve">Samar </t>
  </si>
  <si>
    <t>1/ significant change; The increase or decrease in the poverty incidence among population between 2018 and 2021 is significant at 10% level of significance (α = 0.10).</t>
  </si>
  <si>
    <t>a/ Coefficient of variation of 2018 poverty incidence among population is greater than 20%.</t>
  </si>
  <si>
    <t>b/ Coefficient of variation of 2021 poverty incidence among population is greater than 20%.</t>
  </si>
  <si>
    <t xml:space="preserve">Annual Per Capita Food Threshold
(in PhP) </t>
  </si>
  <si>
    <t xml:space="preserve">City Of Marikina </t>
  </si>
  <si>
    <t xml:space="preserve">City Of Valenzuela </t>
  </si>
  <si>
    <t xml:space="preserve">Camarines Norte </t>
  </si>
  <si>
    <t xml:space="preserve">Masbate </t>
  </si>
  <si>
    <t xml:space="preserve">Region XI (Davao Region) </t>
  </si>
  <si>
    <t xml:space="preserve">Surigao Del Norte </t>
  </si>
  <si>
    <t xml:space="preserve">Surigao Del Sur </t>
  </si>
  <si>
    <t>1/ significant change; The increase or decrease in the subsistence incidence among families between 2018 and 2021 is significant at 10% level of significance (α = 0.10).</t>
  </si>
  <si>
    <t>a/ Coefficient of variation of 2018 subsistence incidence among families is greater than 20%.</t>
  </si>
  <si>
    <t>b/ Coefficient of variation of 2021 subsistence incidence among families is greater than 20%.</t>
  </si>
  <si>
    <t xml:space="preserve">Albay </t>
  </si>
  <si>
    <t>1/ significant change; The increase or decrease in the subsistence incidence among population between 2018 and 2021 is significant at 10% level of significance (α = 0.10).</t>
  </si>
  <si>
    <t>a/ Coefficient of variation of 2018 subsistence incidence among population is greater than 20%.</t>
  </si>
  <si>
    <t>b/ Coefficient of variation of 2021 subsistence incidence among population is greater than 20%.</t>
  </si>
  <si>
    <t>% change</t>
  </si>
  <si>
    <t>diff</t>
  </si>
  <si>
    <t>den</t>
  </si>
  <si>
    <t>tcomputed</t>
  </si>
  <si>
    <t xml:space="preserve">PHILIPPINES </t>
  </si>
  <si>
    <t>Cordillera Adminsitrative Region (CAR)</t>
  </si>
  <si>
    <t xml:space="preserve">Ifugao </t>
  </si>
  <si>
    <t xml:space="preserve">Kalinga </t>
  </si>
  <si>
    <t xml:space="preserve">Region I (Ilocos Region) </t>
  </si>
  <si>
    <t xml:space="preserve">Ilocos Sur </t>
  </si>
  <si>
    <t xml:space="preserve">La Union </t>
  </si>
  <si>
    <t xml:space="preserve">Pangasinan </t>
  </si>
  <si>
    <t xml:space="preserve">Cagayan </t>
  </si>
  <si>
    <t xml:space="preserve">Quirino </t>
  </si>
  <si>
    <t xml:space="preserve">Region III (Central Luzon) </t>
  </si>
  <si>
    <t xml:space="preserve">Aurora </t>
  </si>
  <si>
    <t xml:space="preserve">Bataan </t>
  </si>
  <si>
    <t xml:space="preserve">Zambales (w/o the City of Olongapo) </t>
  </si>
  <si>
    <t xml:space="preserve">City Of Olongapo </t>
  </si>
  <si>
    <t xml:space="preserve">Region IV-A (CALABARZON) </t>
  </si>
  <si>
    <t xml:space="preserve">Cavite </t>
  </si>
  <si>
    <t xml:space="preserve">Quezon (w/o the City of Lucena) </t>
  </si>
  <si>
    <t xml:space="preserve">MIMAROPA Region </t>
  </si>
  <si>
    <t xml:space="preserve">Marinduque </t>
  </si>
  <si>
    <t xml:space="preserve">Occidental Mindoro </t>
  </si>
  <si>
    <t xml:space="preserve">Oriental Mindoro </t>
  </si>
  <si>
    <t xml:space="preserve">Region V (Bicol Region) </t>
  </si>
  <si>
    <t>Camarines Norte</t>
  </si>
  <si>
    <t xml:space="preserve">Camarines Sur </t>
  </si>
  <si>
    <t xml:space="preserve">Region VI (Western Visayas) </t>
  </si>
  <si>
    <t xml:space="preserve">Aklan </t>
  </si>
  <si>
    <t xml:space="preserve">Capiz </t>
  </si>
  <si>
    <t xml:space="preserve">Region VII (Central Visayas) </t>
  </si>
  <si>
    <t xml:space="preserve">Cebu (w/o the Cities of Cebu,  Lapu-Lapu and Mandaue) </t>
  </si>
  <si>
    <t xml:space="preserve">City Of Cebu </t>
  </si>
  <si>
    <t xml:space="preserve">City Of Lapu-Lapu (Opon) </t>
  </si>
  <si>
    <t xml:space="preserve">City Of Mandaue </t>
  </si>
  <si>
    <t xml:space="preserve">Negros Oriental </t>
  </si>
  <si>
    <t xml:space="preserve">Biliran </t>
  </si>
  <si>
    <t xml:space="preserve">Eastern Samar </t>
  </si>
  <si>
    <t xml:space="preserve">City Of Tacloban </t>
  </si>
  <si>
    <t xml:space="preserve">Northern Samar </t>
  </si>
  <si>
    <t xml:space="preserve">City Of Zamboanga </t>
  </si>
  <si>
    <t xml:space="preserve">Isabela City </t>
  </si>
  <si>
    <t xml:space="preserve">Lanao del Norte (w/o the City of Iligan) </t>
  </si>
  <si>
    <t xml:space="preserve">Davao Oriental </t>
  </si>
  <si>
    <t xml:space="preserve">Davao Occidental </t>
  </si>
  <si>
    <t xml:space="preserve">Region XIII (Caraga) </t>
  </si>
  <si>
    <t xml:space="preserve">Agusan del Norte (w/o the City of Butuan) </t>
  </si>
  <si>
    <t xml:space="preserve">City Of Butuan </t>
  </si>
  <si>
    <t xml:space="preserve">Autonomous Region in Muslim Mindanao/
Bangsamoro Autonomous Region in Muslim Mindanao (ARMM/BARMM) </t>
  </si>
  <si>
    <t xml:space="preserve">Basilan </t>
  </si>
  <si>
    <t xml:space="preserve">Lanao del Sur </t>
  </si>
  <si>
    <t xml:space="preserve">Maguindanao </t>
  </si>
  <si>
    <t xml:space="preserve">Sulu </t>
  </si>
  <si>
    <t xml:space="preserve">Tawi-tawi </t>
  </si>
  <si>
    <t>a/ Coefficient of variation of 2018 magnitude of poor families is greater than 20%.</t>
  </si>
  <si>
    <t>b/ Coefficient of variation of 2021 magnitude of poor families is greater than 20%.</t>
  </si>
  <si>
    <t xml:space="preserve">Romblon </t>
  </si>
  <si>
    <t>a/ Coefficient of variation of 2018 magnitude of poor population is greater than 20%.</t>
  </si>
  <si>
    <t>b/ Coefficient of variation of 2021 magnitude of poor population is greater than 20%.</t>
  </si>
  <si>
    <t xml:space="preserve">Cordillera Administrative Region (CAR) </t>
  </si>
  <si>
    <t>a/ Coefficient of variation of 2018 magnitude of subsistence poor families is greater than 20%.</t>
  </si>
  <si>
    <t>b/ Coefficient of variation of 2021 magnitude of subsistence poor families is greater than 20%.</t>
  </si>
  <si>
    <t>a/ Coefficient of variation of 2018 magnitude of subsistence poor population is greater than 20%.</t>
  </si>
  <si>
    <t>b/ Coefficient of variation of 2021 magnitude of subsistence poor population is greater than 20%.</t>
  </si>
  <si>
    <t>Estimate</t>
  </si>
  <si>
    <t xml:space="preserve">City Of Mandaluyong </t>
  </si>
  <si>
    <t xml:space="preserve">City Of Pasig </t>
  </si>
  <si>
    <t xml:space="preserve">Quezon City </t>
  </si>
  <si>
    <t xml:space="preserve">City Of Malabon </t>
  </si>
  <si>
    <t xml:space="preserve">City Of Navotas </t>
  </si>
  <si>
    <t xml:space="preserve">City Of Las Piñas </t>
  </si>
  <si>
    <t xml:space="preserve">City Of Muntinlupa </t>
  </si>
  <si>
    <t xml:space="preserve">City Of Parañaque </t>
  </si>
  <si>
    <t xml:space="preserve">Pasay City </t>
  </si>
  <si>
    <t xml:space="preserve">City Of Taguig </t>
  </si>
  <si>
    <t xml:space="preserve">Apayao </t>
  </si>
  <si>
    <t xml:space="preserve">City of Baguio </t>
  </si>
  <si>
    <t xml:space="preserve">Ilocos Norte </t>
  </si>
  <si>
    <t xml:space="preserve">Batanes </t>
  </si>
  <si>
    <t xml:space="preserve">Bulacan </t>
  </si>
  <si>
    <t>Pampanga (w/o the City of Angeles)</t>
  </si>
  <si>
    <t xml:space="preserve">City Of Angeles </t>
  </si>
  <si>
    <t xml:space="preserve">Batangas </t>
  </si>
  <si>
    <t>Quezon (w/o the City of Lucena)</t>
  </si>
  <si>
    <t xml:space="preserve">City Of Lucena </t>
  </si>
  <si>
    <t xml:space="preserve">City Of Puerto Princesa </t>
  </si>
  <si>
    <t xml:space="preserve">Siquijor </t>
  </si>
  <si>
    <t xml:space="preserve">City Of Davao </t>
  </si>
  <si>
    <t>Note:</t>
  </si>
  <si>
    <t>1/ The increase or decrease in the income gap between 2018 and 2021 is significant at 10% level of significance (α = 0.10).</t>
  </si>
  <si>
    <t>a/ Caution in utilizing the estimate for the city must be observed due to its very small sample size.</t>
  </si>
  <si>
    <t xml:space="preserve">Pateros </t>
  </si>
  <si>
    <t xml:space="preserve">Abra </t>
  </si>
  <si>
    <t xml:space="preserve">Mt. Province </t>
  </si>
  <si>
    <t xml:space="preserve">Region IX (Zamboanga Peninsula) </t>
  </si>
  <si>
    <t xml:space="preserve">Sarangani </t>
  </si>
  <si>
    <t xml:space="preserve">Agusan del Sur </t>
  </si>
  <si>
    <t>1/ The increase or decrease in the poverty gap between 2018 and 2021 is significant at 10% level of significance (α = 0.10).</t>
  </si>
  <si>
    <t xml:space="preserve">Tarlac </t>
  </si>
  <si>
    <t>City Of Lucena</t>
  </si>
  <si>
    <t>1/ The increase or decrease in the severity of poverty between 2018 and 2021 is significant at 10% level of significance (α = 0.10).</t>
  </si>
  <si>
    <t>Province</t>
  </si>
  <si>
    <t>&gt; 0 but &lt;=10</t>
  </si>
  <si>
    <t>Agusan del Norte</t>
  </si>
  <si>
    <t>Basilan</t>
  </si>
  <si>
    <t>Lanao del Norte</t>
  </si>
  <si>
    <t>Misamis Oriental</t>
  </si>
  <si>
    <t>Samar</t>
  </si>
  <si>
    <t>Bohol</t>
  </si>
  <si>
    <t>Northern Samar</t>
  </si>
  <si>
    <t>Eastern Samar</t>
  </si>
  <si>
    <t>Davao Oriental</t>
  </si>
  <si>
    <t>Biliran</t>
  </si>
  <si>
    <t>Occidental Mindoro</t>
  </si>
  <si>
    <t>Antique</t>
  </si>
  <si>
    <t>&gt; 10 but &lt;=20</t>
  </si>
  <si>
    <t>Ilocos Sur</t>
  </si>
  <si>
    <t>Tawi-tawi</t>
  </si>
  <si>
    <t>Benguet</t>
  </si>
  <si>
    <t>Bataan</t>
  </si>
  <si>
    <t>Aklan</t>
  </si>
  <si>
    <t>La Union</t>
  </si>
  <si>
    <t>Laguna</t>
  </si>
  <si>
    <t>Oriental Mindoro</t>
  </si>
  <si>
    <t>Ifugao</t>
  </si>
  <si>
    <t>Kalinga</t>
  </si>
  <si>
    <t>Batangas</t>
  </si>
  <si>
    <t>&gt; 20</t>
  </si>
  <si>
    <t>Major Island Group</t>
  </si>
  <si>
    <t>Poverty Incidence among Families (%)</t>
  </si>
  <si>
    <t>Poverty Incidence among Population (%)</t>
  </si>
  <si>
    <t>PHILIPPINES*</t>
  </si>
  <si>
    <t>Luzon*</t>
  </si>
  <si>
    <t>NCR*</t>
  </si>
  <si>
    <t>Rest of Luzon*</t>
  </si>
  <si>
    <t>Visayas*</t>
  </si>
  <si>
    <t>Mindanao*</t>
  </si>
  <si>
    <t>*= significant change; The changes in the poverty incidence among families and among population between 2015 &amp; 2018, and 2018 &amp; 2021 are significant at 10% level of significance (α = 0.10).</t>
  </si>
  <si>
    <t>Subsistence Incidence among Families (%)</t>
  </si>
  <si>
    <t>Subsistence Incidence among Population (%)</t>
  </si>
  <si>
    <t>*= significant change; The changes in the subsistence incidence among families and among population between 2015 &amp; 2018, and 2018 &amp; 2021 are significant at 10% level of significance (α = 0.10).</t>
  </si>
  <si>
    <t>(where Cluster 1 indicates the bottom (poorest) cluster of provinces)</t>
  </si>
  <si>
    <t xml:space="preserve">Poverty Incidence </t>
  </si>
  <si>
    <r>
      <t>Cluster</t>
    </r>
    <r>
      <rPr>
        <b/>
        <vertAlign val="superscript"/>
        <sz val="12"/>
        <rFont val="Calibri"/>
        <family val="2"/>
      </rPr>
      <t>c/</t>
    </r>
  </si>
  <si>
    <t>Poverty Incidence</t>
  </si>
  <si>
    <t xml:space="preserve">Notes:  </t>
  </si>
  <si>
    <t>b/ Coefficient of variation of 2021  provincial poverty incidence among families is greater than 20%.</t>
  </si>
  <si>
    <t>c/ Variable used in the cluster analysis is the 90% confidence interval of poverty incidence among families.</t>
  </si>
  <si>
    <t>d/ The 2015 estimates of Davao Occidental were excluded as the province was not yet considered in the Master Sample.</t>
  </si>
  <si>
    <t>Urban</t>
  </si>
  <si>
    <t>Rural</t>
  </si>
  <si>
    <t>Batanes</t>
  </si>
  <si>
    <t>Aurora</t>
  </si>
  <si>
    <t>Siquijor</t>
  </si>
  <si>
    <t>Isabela City</t>
  </si>
  <si>
    <t>a/ NCR is grouped into the four districts: 1st District: City of Manila; 2nd District: City of Mandaluyong, City of Marikina, City of Pasig, Quezon City and City of San Juan; 3rd District: City of Caloocan, City of Malabon, City of Navotas and City of Valenzuela; and 4th District: City of Las Pinas, City of Makati City, City of Muntinlupa, City of Parañaque City, Pasay City, Pateros and City of Taguig.</t>
  </si>
  <si>
    <r>
      <t>Table 1. Annual Per Capita Poverty Threshold and Poverty Incidence Among Families with Measures of Precision, by Region and Province: 2015, 2018, and 2021</t>
    </r>
    <r>
      <rPr>
        <b/>
        <vertAlign val="superscript"/>
        <sz val="12"/>
        <rFont val="Calibri"/>
        <family val="2"/>
      </rPr>
      <t>p</t>
    </r>
  </si>
  <si>
    <r>
      <t xml:space="preserve">1st District </t>
    </r>
    <r>
      <rPr>
        <vertAlign val="superscript"/>
        <sz val="12"/>
        <rFont val="Calibri"/>
        <family val="2"/>
      </rPr>
      <t>b/, c/, d/</t>
    </r>
  </si>
  <si>
    <r>
      <t xml:space="preserve">2nd District </t>
    </r>
    <r>
      <rPr>
        <vertAlign val="superscript"/>
        <sz val="12"/>
        <rFont val="Calibri"/>
        <family val="2"/>
      </rPr>
      <t>b/,</t>
    </r>
    <r>
      <rPr>
        <sz val="12"/>
        <rFont val="Calibri"/>
        <family val="2"/>
      </rPr>
      <t xml:space="preserve"> </t>
    </r>
    <r>
      <rPr>
        <vertAlign val="superscript"/>
        <sz val="12"/>
        <rFont val="Calibri"/>
        <family val="2"/>
      </rPr>
      <t>c/</t>
    </r>
  </si>
  <si>
    <r>
      <t xml:space="preserve">3rd District </t>
    </r>
    <r>
      <rPr>
        <vertAlign val="superscript"/>
        <sz val="12"/>
        <rFont val="Calibri"/>
        <family val="2"/>
      </rPr>
      <t>2/, b/</t>
    </r>
  </si>
  <si>
    <r>
      <t xml:space="preserve">Apayao </t>
    </r>
    <r>
      <rPr>
        <vertAlign val="superscript"/>
        <sz val="12"/>
        <rFont val="Calibri"/>
        <family val="2"/>
      </rPr>
      <t>1/, 2/, b/, d/</t>
    </r>
  </si>
  <si>
    <r>
      <t xml:space="preserve">Benguet </t>
    </r>
    <r>
      <rPr>
        <vertAlign val="superscript"/>
        <sz val="12"/>
        <rFont val="Calibri"/>
        <family val="2"/>
      </rPr>
      <t>1/, b/</t>
    </r>
  </si>
  <si>
    <r>
      <t xml:space="preserve">Ilocos Norte </t>
    </r>
    <r>
      <rPr>
        <vertAlign val="superscript"/>
        <sz val="12"/>
        <rFont val="Calibri"/>
        <family val="2"/>
      </rPr>
      <t>b/, c/, d/</t>
    </r>
  </si>
  <si>
    <r>
      <t xml:space="preserve">Ilocos Sur </t>
    </r>
    <r>
      <rPr>
        <vertAlign val="superscript"/>
        <sz val="12"/>
        <rFont val="Calibri"/>
        <family val="2"/>
      </rPr>
      <t>1/, 2/, b/</t>
    </r>
  </si>
  <si>
    <r>
      <t xml:space="preserve">La Union </t>
    </r>
    <r>
      <rPr>
        <vertAlign val="superscript"/>
        <sz val="12"/>
        <rFont val="Calibri"/>
        <family val="2"/>
      </rPr>
      <t>1/, 2/, b/</t>
    </r>
  </si>
  <si>
    <r>
      <t>Batanes</t>
    </r>
    <r>
      <rPr>
        <vertAlign val="superscript"/>
        <sz val="12"/>
        <rFont val="Calibri"/>
        <family val="2"/>
      </rPr>
      <t xml:space="preserve"> 1/, 2/, a/, d/</t>
    </r>
  </si>
  <si>
    <r>
      <t xml:space="preserve">Nueva Vizcaya </t>
    </r>
    <r>
      <rPr>
        <vertAlign val="superscript"/>
        <sz val="12"/>
        <rFont val="Calibri"/>
        <family val="2"/>
      </rPr>
      <t>b/</t>
    </r>
  </si>
  <si>
    <r>
      <t xml:space="preserve">Quirino </t>
    </r>
    <r>
      <rPr>
        <vertAlign val="superscript"/>
        <sz val="12"/>
        <rFont val="Calibri"/>
        <family val="2"/>
      </rPr>
      <t>1/, 2/, b/</t>
    </r>
  </si>
  <si>
    <r>
      <t xml:space="preserve">Bataan </t>
    </r>
    <r>
      <rPr>
        <vertAlign val="superscript"/>
        <sz val="12"/>
        <rFont val="Calibri"/>
        <family val="2"/>
      </rPr>
      <t>1/, 2/, b/</t>
    </r>
  </si>
  <si>
    <r>
      <t xml:space="preserve">Bulacan </t>
    </r>
    <r>
      <rPr>
        <vertAlign val="superscript"/>
        <sz val="12"/>
        <rFont val="Calibri"/>
        <family val="2"/>
      </rPr>
      <t>2/, b/</t>
    </r>
  </si>
  <si>
    <r>
      <t xml:space="preserve">Nueva Ecija </t>
    </r>
    <r>
      <rPr>
        <vertAlign val="superscript"/>
        <sz val="12"/>
        <rFont val="Calibri"/>
        <family val="2"/>
      </rPr>
      <t>1/, 2/</t>
    </r>
  </si>
  <si>
    <r>
      <t xml:space="preserve">Pampanga </t>
    </r>
    <r>
      <rPr>
        <vertAlign val="superscript"/>
        <sz val="12"/>
        <rFont val="Calibri"/>
        <family val="2"/>
      </rPr>
      <t>b/, c/</t>
    </r>
  </si>
  <si>
    <r>
      <t xml:space="preserve">Cavite </t>
    </r>
    <r>
      <rPr>
        <vertAlign val="superscript"/>
        <sz val="12"/>
        <rFont val="Calibri"/>
        <family val="2"/>
      </rPr>
      <t>1/, 2/</t>
    </r>
  </si>
  <si>
    <r>
      <t xml:space="preserve">Laguna </t>
    </r>
    <r>
      <rPr>
        <vertAlign val="superscript"/>
        <sz val="12"/>
        <rFont val="Calibri"/>
        <family val="2"/>
      </rPr>
      <t>2/, b/, c/</t>
    </r>
  </si>
  <si>
    <r>
      <t xml:space="preserve">MIMAROPA REGION </t>
    </r>
    <r>
      <rPr>
        <b/>
        <vertAlign val="superscript"/>
        <sz val="12"/>
        <rFont val="Calibri"/>
        <family val="2"/>
      </rPr>
      <t>1/, 2/</t>
    </r>
  </si>
  <si>
    <r>
      <t xml:space="preserve">Marinduque  </t>
    </r>
    <r>
      <rPr>
        <vertAlign val="superscript"/>
        <sz val="12"/>
        <rFont val="Calibri"/>
        <family val="2"/>
      </rPr>
      <t>2/, b/</t>
    </r>
  </si>
  <si>
    <r>
      <t xml:space="preserve">Occidental Mindoro </t>
    </r>
    <r>
      <rPr>
        <vertAlign val="superscript"/>
        <sz val="12"/>
        <rFont val="Calibri"/>
        <family val="2"/>
      </rPr>
      <t>1/, 2/, b/</t>
    </r>
  </si>
  <si>
    <r>
      <t xml:space="preserve">Oriental Mindoro </t>
    </r>
    <r>
      <rPr>
        <vertAlign val="superscript"/>
        <sz val="12"/>
        <rFont val="Calibri"/>
        <family val="2"/>
      </rPr>
      <t>1/, 2/, b/</t>
    </r>
  </si>
  <si>
    <r>
      <t xml:space="preserve">Palawan </t>
    </r>
    <r>
      <rPr>
        <vertAlign val="superscript"/>
        <sz val="12"/>
        <rFont val="Calibri"/>
        <family val="2"/>
      </rPr>
      <t>b/</t>
    </r>
  </si>
  <si>
    <r>
      <t xml:space="preserve">Romblon </t>
    </r>
    <r>
      <rPr>
        <vertAlign val="superscript"/>
        <sz val="12"/>
        <rFont val="Calibri"/>
        <family val="2"/>
      </rPr>
      <t>1/, 2/</t>
    </r>
  </si>
  <si>
    <r>
      <t xml:space="preserve">Region V (Bicol Region) </t>
    </r>
    <r>
      <rPr>
        <b/>
        <vertAlign val="superscript"/>
        <sz val="12"/>
        <rFont val="Calibri"/>
        <family val="2"/>
      </rPr>
      <t>1/</t>
    </r>
  </si>
  <si>
    <r>
      <t xml:space="preserve">Masbate </t>
    </r>
    <r>
      <rPr>
        <vertAlign val="superscript"/>
        <sz val="12"/>
        <rFont val="Calibri"/>
        <family val="2"/>
      </rPr>
      <t>1/, 2/</t>
    </r>
  </si>
  <si>
    <r>
      <t>Aklan</t>
    </r>
    <r>
      <rPr>
        <vertAlign val="superscript"/>
        <sz val="12"/>
        <rFont val="Calibri"/>
        <family val="2"/>
      </rPr>
      <t xml:space="preserve"> 2/, b/</t>
    </r>
  </si>
  <si>
    <r>
      <t xml:space="preserve">Antique </t>
    </r>
    <r>
      <rPr>
        <vertAlign val="superscript"/>
        <sz val="12"/>
        <rFont val="Calibri"/>
        <family val="2"/>
      </rPr>
      <t>2/, b/</t>
    </r>
  </si>
  <si>
    <r>
      <t>Capiz</t>
    </r>
    <r>
      <rPr>
        <vertAlign val="superscript"/>
        <sz val="12"/>
        <rFont val="Calibri"/>
        <family val="2"/>
      </rPr>
      <t xml:space="preserve"> b/</t>
    </r>
  </si>
  <si>
    <r>
      <t xml:space="preserve">Guimaras </t>
    </r>
    <r>
      <rPr>
        <vertAlign val="superscript"/>
        <sz val="12"/>
        <rFont val="Calibri"/>
        <family val="2"/>
      </rPr>
      <t>a/,</t>
    </r>
    <r>
      <rPr>
        <sz val="12"/>
        <rFont val="Calibri"/>
        <family val="2"/>
      </rPr>
      <t xml:space="preserve"> </t>
    </r>
    <r>
      <rPr>
        <vertAlign val="superscript"/>
        <sz val="12"/>
        <rFont val="Calibri"/>
        <family val="2"/>
      </rPr>
      <t>b/</t>
    </r>
  </si>
  <si>
    <r>
      <t xml:space="preserve">Siquijor </t>
    </r>
    <r>
      <rPr>
        <vertAlign val="superscript"/>
        <sz val="12"/>
        <rFont val="Calibri"/>
        <family val="2"/>
      </rPr>
      <t>1/,</t>
    </r>
    <r>
      <rPr>
        <sz val="12"/>
        <rFont val="Calibri"/>
        <family val="2"/>
      </rPr>
      <t xml:space="preserve"> </t>
    </r>
    <r>
      <rPr>
        <vertAlign val="superscript"/>
        <sz val="12"/>
        <rFont val="Calibri"/>
        <family val="2"/>
      </rPr>
      <t>2/, a/, b/, c/</t>
    </r>
  </si>
  <si>
    <r>
      <t xml:space="preserve">Biliran </t>
    </r>
    <r>
      <rPr>
        <vertAlign val="superscript"/>
        <sz val="12"/>
        <rFont val="Calibri"/>
        <family val="2"/>
      </rPr>
      <t>2/, b/</t>
    </r>
  </si>
  <si>
    <r>
      <t xml:space="preserve">Samar </t>
    </r>
    <r>
      <rPr>
        <vertAlign val="superscript"/>
        <sz val="12"/>
        <rFont val="Calibri"/>
        <family val="2"/>
      </rPr>
      <t>1/, 2/</t>
    </r>
  </si>
  <si>
    <r>
      <t xml:space="preserve">Zamboanga del Sur </t>
    </r>
    <r>
      <rPr>
        <vertAlign val="superscript"/>
        <sz val="12"/>
        <rFont val="Calibri"/>
        <family val="2"/>
      </rPr>
      <t>2/</t>
    </r>
  </si>
  <si>
    <r>
      <t xml:space="preserve">Isabela City </t>
    </r>
    <r>
      <rPr>
        <vertAlign val="superscript"/>
        <sz val="12"/>
        <rFont val="Calibri"/>
        <family val="2"/>
      </rPr>
      <t>1/, 2/, a/, b/</t>
    </r>
  </si>
  <si>
    <r>
      <t xml:space="preserve">Camiguin </t>
    </r>
    <r>
      <rPr>
        <vertAlign val="superscript"/>
        <sz val="12"/>
        <rFont val="Calibri"/>
        <family val="2"/>
      </rPr>
      <t>a/, b/</t>
    </r>
  </si>
  <si>
    <r>
      <t xml:space="preserve">Misamis Oriental </t>
    </r>
    <r>
      <rPr>
        <vertAlign val="superscript"/>
        <sz val="12"/>
        <rFont val="Calibri"/>
        <family val="2"/>
      </rPr>
      <t>1/</t>
    </r>
  </si>
  <si>
    <r>
      <t xml:space="preserve">Region XI (Davao Region) </t>
    </r>
    <r>
      <rPr>
        <b/>
        <vertAlign val="superscript"/>
        <sz val="12"/>
        <rFont val="Calibri"/>
        <family val="2"/>
      </rPr>
      <t>1/, 2/</t>
    </r>
  </si>
  <si>
    <r>
      <t xml:space="preserve">Davao Occidental </t>
    </r>
    <r>
      <rPr>
        <vertAlign val="superscript"/>
        <sz val="12"/>
        <rFont val="Calibri"/>
        <family val="2"/>
      </rPr>
      <t>e/</t>
    </r>
  </si>
  <si>
    <r>
      <t xml:space="preserve">South Cotabato </t>
    </r>
    <r>
      <rPr>
        <vertAlign val="superscript"/>
        <sz val="12"/>
        <rFont val="Calibri"/>
        <family val="2"/>
      </rPr>
      <t>1/</t>
    </r>
  </si>
  <si>
    <r>
      <t xml:space="preserve">Cotabato City </t>
    </r>
    <r>
      <rPr>
        <vertAlign val="superscript"/>
        <sz val="12"/>
        <rFont val="Calibri"/>
        <family val="2"/>
      </rPr>
      <t>a/, b/</t>
    </r>
  </si>
  <si>
    <r>
      <t xml:space="preserve">Region XIII (Caraga) </t>
    </r>
    <r>
      <rPr>
        <b/>
        <vertAlign val="superscript"/>
        <sz val="12"/>
        <rFont val="Calibri"/>
        <family val="2"/>
      </rPr>
      <t>1/</t>
    </r>
  </si>
  <si>
    <r>
      <t xml:space="preserve">Surigao Del Norte </t>
    </r>
    <r>
      <rPr>
        <vertAlign val="superscript"/>
        <sz val="12"/>
        <rFont val="Calibri"/>
        <family val="2"/>
      </rPr>
      <t>2/</t>
    </r>
  </si>
  <si>
    <r>
      <t xml:space="preserve">Surigao Del Sur </t>
    </r>
    <r>
      <rPr>
        <vertAlign val="superscript"/>
        <sz val="12"/>
        <rFont val="Calibri"/>
        <family val="2"/>
      </rPr>
      <t>1/, 2/</t>
    </r>
  </si>
  <si>
    <r>
      <t xml:space="preserve">Dinagat Islands </t>
    </r>
    <r>
      <rPr>
        <vertAlign val="superscript"/>
        <sz val="12"/>
        <rFont val="Calibri"/>
        <family val="2"/>
      </rPr>
      <t>b/</t>
    </r>
  </si>
  <si>
    <r>
      <t xml:space="preserve">Autonomous Region in Muslim Mindanao/
Bangsamoro Autonomous Region in Muslim Mindanao
(ARMM/BARMM) </t>
    </r>
    <r>
      <rPr>
        <b/>
        <vertAlign val="superscript"/>
        <sz val="12"/>
        <rFont val="Calibri"/>
        <family val="2"/>
      </rPr>
      <t>2/</t>
    </r>
  </si>
  <si>
    <r>
      <t xml:space="preserve">Lanao del Sur </t>
    </r>
    <r>
      <rPr>
        <vertAlign val="superscript"/>
        <sz val="12"/>
        <rFont val="Calibri"/>
        <family val="2"/>
      </rPr>
      <t>1/, 2/</t>
    </r>
  </si>
  <si>
    <r>
      <t xml:space="preserve">Tawi-tawi </t>
    </r>
    <r>
      <rPr>
        <vertAlign val="superscript"/>
        <sz val="12"/>
        <rFont val="Calibri"/>
        <family val="2"/>
      </rPr>
      <t>2/, b/</t>
    </r>
  </si>
  <si>
    <r>
      <t>Table 1a.  Annual Per Capita Poverty Threshold and Poverty Incidence Among Families with Measures of Precision, by Region, Province and Highly Urbanized Cities:  2018 and 2021</t>
    </r>
    <r>
      <rPr>
        <b/>
        <vertAlign val="superscript"/>
        <sz val="12"/>
        <rFont val="Calibri"/>
        <family val="2"/>
      </rPr>
      <t>p</t>
    </r>
  </si>
  <si>
    <r>
      <t xml:space="preserve">PHILIPPINES </t>
    </r>
    <r>
      <rPr>
        <b/>
        <vertAlign val="superscript"/>
        <sz val="12"/>
        <rFont val="Calibri"/>
        <family val="2"/>
      </rPr>
      <t>1/</t>
    </r>
  </si>
  <si>
    <r>
      <t xml:space="preserve">City Of Manila </t>
    </r>
    <r>
      <rPr>
        <vertAlign val="superscript"/>
        <sz val="12"/>
        <rFont val="Calibri"/>
        <family val="2"/>
      </rPr>
      <t>a/, b/</t>
    </r>
  </si>
  <si>
    <r>
      <t xml:space="preserve">City Of Mandaluyong </t>
    </r>
    <r>
      <rPr>
        <vertAlign val="superscript"/>
        <sz val="12"/>
        <rFont val="Calibri"/>
        <family val="2"/>
      </rPr>
      <t>a/, b/</t>
    </r>
  </si>
  <si>
    <r>
      <t xml:space="preserve">City Of Marikina </t>
    </r>
    <r>
      <rPr>
        <vertAlign val="superscript"/>
        <sz val="12"/>
        <rFont val="Calibri"/>
        <family val="2"/>
      </rPr>
      <t>a/,  b/</t>
    </r>
  </si>
  <si>
    <r>
      <t xml:space="preserve">City Of Pasig </t>
    </r>
    <r>
      <rPr>
        <vertAlign val="superscript"/>
        <sz val="12"/>
        <rFont val="Calibri"/>
        <family val="2"/>
      </rPr>
      <t>a/, b/</t>
    </r>
  </si>
  <si>
    <r>
      <t xml:space="preserve">Quezon City </t>
    </r>
    <r>
      <rPr>
        <vertAlign val="superscript"/>
        <sz val="12"/>
        <rFont val="Calibri"/>
        <family val="2"/>
      </rPr>
      <t>a/, b/</t>
    </r>
  </si>
  <si>
    <r>
      <t xml:space="preserve">City Of San Juan </t>
    </r>
    <r>
      <rPr>
        <vertAlign val="superscript"/>
        <sz val="12"/>
        <rFont val="Calibri"/>
        <family val="2"/>
      </rPr>
      <t>a/, c/</t>
    </r>
  </si>
  <si>
    <r>
      <t xml:space="preserve">City Of Malabon </t>
    </r>
    <r>
      <rPr>
        <vertAlign val="superscript"/>
        <sz val="12"/>
        <rFont val="Calibri"/>
        <family val="2"/>
      </rPr>
      <t>1/, a/</t>
    </r>
  </si>
  <si>
    <r>
      <t xml:space="preserve">City Of Navotas </t>
    </r>
    <r>
      <rPr>
        <vertAlign val="superscript"/>
        <sz val="12"/>
        <rFont val="Calibri"/>
        <family val="2"/>
      </rPr>
      <t>a/</t>
    </r>
  </si>
  <si>
    <r>
      <t xml:space="preserve">City Of Valenzuela </t>
    </r>
    <r>
      <rPr>
        <vertAlign val="superscript"/>
        <sz val="12"/>
        <rFont val="Calibri"/>
        <family val="2"/>
      </rPr>
      <t>1/, a/, b/</t>
    </r>
  </si>
  <si>
    <r>
      <t xml:space="preserve">City Of Las Piñas </t>
    </r>
    <r>
      <rPr>
        <vertAlign val="superscript"/>
        <sz val="12"/>
        <rFont val="Calibri"/>
        <family val="2"/>
      </rPr>
      <t>1/, a/, b/</t>
    </r>
  </si>
  <si>
    <r>
      <t xml:space="preserve">City Of Makati </t>
    </r>
    <r>
      <rPr>
        <vertAlign val="superscript"/>
        <sz val="12"/>
        <rFont val="Calibri"/>
        <family val="2"/>
      </rPr>
      <t>1/, a/, b/</t>
    </r>
  </si>
  <si>
    <r>
      <t xml:space="preserve">City Of Muntinlupa </t>
    </r>
    <r>
      <rPr>
        <vertAlign val="superscript"/>
        <sz val="12"/>
        <rFont val="Calibri"/>
        <family val="2"/>
      </rPr>
      <t>1/, a/, b/</t>
    </r>
  </si>
  <si>
    <r>
      <t xml:space="preserve">City Of Parañaque </t>
    </r>
    <r>
      <rPr>
        <vertAlign val="superscript"/>
        <sz val="12"/>
        <rFont val="Calibri"/>
        <family val="2"/>
      </rPr>
      <t>1/, a/, b/</t>
    </r>
  </si>
  <si>
    <r>
      <t xml:space="preserve">Pasay City </t>
    </r>
    <r>
      <rPr>
        <vertAlign val="superscript"/>
        <sz val="12"/>
        <rFont val="Calibri"/>
        <family val="2"/>
      </rPr>
      <t>a/, b/</t>
    </r>
  </si>
  <si>
    <r>
      <t xml:space="preserve">Pateros </t>
    </r>
    <r>
      <rPr>
        <vertAlign val="superscript"/>
        <sz val="12"/>
        <rFont val="Calibri"/>
        <family val="2"/>
      </rPr>
      <t>a/, b/</t>
    </r>
  </si>
  <si>
    <r>
      <t xml:space="preserve">City Of Taguig </t>
    </r>
    <r>
      <rPr>
        <vertAlign val="superscript"/>
        <sz val="12"/>
        <rFont val="Calibri"/>
        <family val="2"/>
      </rPr>
      <t>1/, a/</t>
    </r>
  </si>
  <si>
    <r>
      <t xml:space="preserve">Cordillera Administrative Region (CAR) </t>
    </r>
    <r>
      <rPr>
        <vertAlign val="superscript"/>
        <sz val="12"/>
        <rFont val="Calibri"/>
        <family val="2"/>
      </rPr>
      <t>1/</t>
    </r>
  </si>
  <si>
    <r>
      <t xml:space="preserve">Apayao </t>
    </r>
    <r>
      <rPr>
        <vertAlign val="superscript"/>
        <sz val="12"/>
        <rFont val="Calibri"/>
        <family val="2"/>
      </rPr>
      <t>1/</t>
    </r>
  </si>
  <si>
    <r>
      <t xml:space="preserve">City of Baguio </t>
    </r>
    <r>
      <rPr>
        <vertAlign val="superscript"/>
        <sz val="12"/>
        <rFont val="Calibri"/>
        <family val="2"/>
      </rPr>
      <t>a/</t>
    </r>
  </si>
  <si>
    <r>
      <t xml:space="preserve">Kalinga </t>
    </r>
    <r>
      <rPr>
        <vertAlign val="superscript"/>
        <sz val="12"/>
        <rFont val="Calibri"/>
        <family val="2"/>
      </rPr>
      <t>1/</t>
    </r>
  </si>
  <si>
    <r>
      <t xml:space="preserve">Region I (Ilocos Region) </t>
    </r>
    <r>
      <rPr>
        <b/>
        <vertAlign val="superscript"/>
        <sz val="12"/>
        <rFont val="Calibri"/>
        <family val="2"/>
      </rPr>
      <t>1/</t>
    </r>
  </si>
  <si>
    <r>
      <t xml:space="preserve">Ilocos Norte </t>
    </r>
    <r>
      <rPr>
        <vertAlign val="superscript"/>
        <sz val="12"/>
        <rFont val="Calibri"/>
        <family val="2"/>
      </rPr>
      <t>a/</t>
    </r>
  </si>
  <si>
    <r>
      <t xml:space="preserve">Ilocos Sur </t>
    </r>
    <r>
      <rPr>
        <vertAlign val="superscript"/>
        <sz val="12"/>
        <rFont val="Calibri"/>
        <family val="2"/>
      </rPr>
      <t>1/</t>
    </r>
  </si>
  <si>
    <r>
      <t xml:space="preserve">La Union </t>
    </r>
    <r>
      <rPr>
        <vertAlign val="superscript"/>
        <sz val="12"/>
        <rFont val="Calibri"/>
        <family val="2"/>
      </rPr>
      <t>1/</t>
    </r>
  </si>
  <si>
    <r>
      <t xml:space="preserve">Pangasinan </t>
    </r>
    <r>
      <rPr>
        <vertAlign val="superscript"/>
        <sz val="12"/>
        <rFont val="Calibri"/>
        <family val="2"/>
      </rPr>
      <t>1/</t>
    </r>
  </si>
  <si>
    <r>
      <t xml:space="preserve">Batanes </t>
    </r>
    <r>
      <rPr>
        <vertAlign val="superscript"/>
        <sz val="12"/>
        <rFont val="Calibri"/>
        <family val="2"/>
      </rPr>
      <t>1/</t>
    </r>
  </si>
  <si>
    <r>
      <t xml:space="preserve">Cagayan </t>
    </r>
    <r>
      <rPr>
        <vertAlign val="superscript"/>
        <sz val="12"/>
        <rFont val="Calibri"/>
        <family val="2"/>
      </rPr>
      <t>1/</t>
    </r>
  </si>
  <si>
    <r>
      <t xml:space="preserve">Quirino </t>
    </r>
    <r>
      <rPr>
        <vertAlign val="superscript"/>
        <sz val="12"/>
        <rFont val="Calibri"/>
        <family val="2"/>
      </rPr>
      <t>1/</t>
    </r>
  </si>
  <si>
    <r>
      <t xml:space="preserve">Region III (Central Luzon) </t>
    </r>
    <r>
      <rPr>
        <b/>
        <vertAlign val="superscript"/>
        <sz val="12"/>
        <rFont val="Calibri"/>
        <family val="2"/>
      </rPr>
      <t>1/</t>
    </r>
  </si>
  <si>
    <r>
      <t xml:space="preserve">Aurora </t>
    </r>
    <r>
      <rPr>
        <vertAlign val="superscript"/>
        <sz val="12"/>
        <rFont val="Calibri"/>
        <family val="2"/>
      </rPr>
      <t>1/</t>
    </r>
  </si>
  <si>
    <r>
      <t xml:space="preserve">Bulacan </t>
    </r>
    <r>
      <rPr>
        <vertAlign val="superscript"/>
        <sz val="12"/>
        <rFont val="Calibri"/>
        <family val="2"/>
      </rPr>
      <t>1/</t>
    </r>
  </si>
  <si>
    <r>
      <t xml:space="preserve">Pampanga (w/o the City of Angeles) </t>
    </r>
    <r>
      <rPr>
        <vertAlign val="superscript"/>
        <sz val="12"/>
        <rFont val="Calibri"/>
        <family val="2"/>
      </rPr>
      <t>a/</t>
    </r>
  </si>
  <si>
    <r>
      <t xml:space="preserve">City Of Angeles </t>
    </r>
    <r>
      <rPr>
        <vertAlign val="superscript"/>
        <sz val="12"/>
        <rFont val="Calibri"/>
        <family val="2"/>
      </rPr>
      <t>a/, b/</t>
    </r>
  </si>
  <si>
    <r>
      <t xml:space="preserve">Zambales (w/o the City of Olongapo) </t>
    </r>
    <r>
      <rPr>
        <vertAlign val="superscript"/>
        <sz val="12"/>
        <rFont val="Calibri"/>
        <family val="2"/>
      </rPr>
      <t>1/</t>
    </r>
  </si>
  <si>
    <r>
      <t xml:space="preserve">City Of Olongapo </t>
    </r>
    <r>
      <rPr>
        <vertAlign val="superscript"/>
        <sz val="12"/>
        <rFont val="Calibri"/>
        <family val="2"/>
      </rPr>
      <t>1/</t>
    </r>
  </si>
  <si>
    <r>
      <t xml:space="preserve">Region IV-A (CALABARZON) </t>
    </r>
    <r>
      <rPr>
        <b/>
        <vertAlign val="superscript"/>
        <sz val="12"/>
        <rFont val="Calibri"/>
        <family val="2"/>
      </rPr>
      <t>1/</t>
    </r>
  </si>
  <si>
    <r>
      <t xml:space="preserve">Batangas </t>
    </r>
    <r>
      <rPr>
        <vertAlign val="superscript"/>
        <sz val="12"/>
        <rFont val="Calibri"/>
        <family val="2"/>
      </rPr>
      <t>1/</t>
    </r>
  </si>
  <si>
    <r>
      <t xml:space="preserve">Cavite </t>
    </r>
    <r>
      <rPr>
        <vertAlign val="superscript"/>
        <sz val="12"/>
        <rFont val="Calibri"/>
        <family val="2"/>
      </rPr>
      <t>1/</t>
    </r>
  </si>
  <si>
    <r>
      <t xml:space="preserve">Laguna </t>
    </r>
    <r>
      <rPr>
        <vertAlign val="superscript"/>
        <sz val="12"/>
        <rFont val="Calibri"/>
        <family val="2"/>
      </rPr>
      <t>1/, a/</t>
    </r>
  </si>
  <si>
    <r>
      <t xml:space="preserve">Quezon (w/o the City of Lucena) </t>
    </r>
    <r>
      <rPr>
        <vertAlign val="superscript"/>
        <sz val="12"/>
        <rFont val="Calibri"/>
        <family val="2"/>
      </rPr>
      <t>1/</t>
    </r>
  </si>
  <si>
    <r>
      <t xml:space="preserve">City Of Lucena </t>
    </r>
    <r>
      <rPr>
        <i/>
        <vertAlign val="superscript"/>
        <sz val="12"/>
        <rFont val="Calibri"/>
        <family val="2"/>
      </rPr>
      <t xml:space="preserve">1/, </t>
    </r>
    <r>
      <rPr>
        <vertAlign val="superscript"/>
        <sz val="12"/>
        <rFont val="Calibri"/>
        <family val="2"/>
      </rPr>
      <t>a/</t>
    </r>
  </si>
  <si>
    <r>
      <t xml:space="preserve">MIMAROPA Region </t>
    </r>
    <r>
      <rPr>
        <b/>
        <vertAlign val="superscript"/>
        <sz val="12"/>
        <rFont val="Calibri"/>
        <family val="2"/>
      </rPr>
      <t>1/</t>
    </r>
  </si>
  <si>
    <r>
      <t xml:space="preserve">Marinduque </t>
    </r>
    <r>
      <rPr>
        <vertAlign val="superscript"/>
        <sz val="12"/>
        <rFont val="Calibri"/>
        <family val="2"/>
      </rPr>
      <t>1/</t>
    </r>
  </si>
  <si>
    <r>
      <t xml:space="preserve">Occidental Mindoro </t>
    </r>
    <r>
      <rPr>
        <vertAlign val="superscript"/>
        <sz val="12"/>
        <rFont val="Calibri"/>
        <family val="2"/>
      </rPr>
      <t>1/</t>
    </r>
  </si>
  <si>
    <r>
      <t xml:space="preserve">Oriental Mindoro </t>
    </r>
    <r>
      <rPr>
        <vertAlign val="superscript"/>
        <sz val="12"/>
        <rFont val="Calibri"/>
        <family val="2"/>
      </rPr>
      <t>1/</t>
    </r>
  </si>
  <si>
    <r>
      <t xml:space="preserve">City Of Puerto Princesa </t>
    </r>
    <r>
      <rPr>
        <vertAlign val="superscript"/>
        <sz val="12"/>
        <rFont val="Calibri"/>
        <family val="2"/>
      </rPr>
      <t>1/,a/</t>
    </r>
  </si>
  <si>
    <r>
      <t xml:space="preserve">Romblon </t>
    </r>
    <r>
      <rPr>
        <vertAlign val="superscript"/>
        <sz val="12"/>
        <rFont val="Calibri"/>
        <family val="2"/>
      </rPr>
      <t>1/</t>
    </r>
  </si>
  <si>
    <r>
      <t xml:space="preserve">Camarines Norte </t>
    </r>
    <r>
      <rPr>
        <vertAlign val="superscript"/>
        <sz val="12"/>
        <rFont val="Calibri"/>
        <family val="2"/>
      </rPr>
      <t>1/</t>
    </r>
  </si>
  <si>
    <r>
      <t xml:space="preserve">Camarines Sur </t>
    </r>
    <r>
      <rPr>
        <vertAlign val="superscript"/>
        <sz val="12"/>
        <rFont val="Calibri"/>
        <family val="2"/>
      </rPr>
      <t>1/</t>
    </r>
  </si>
  <si>
    <r>
      <t xml:space="preserve">Region VI (Western Visayas) </t>
    </r>
    <r>
      <rPr>
        <b/>
        <vertAlign val="superscript"/>
        <sz val="12"/>
        <rFont val="Calibri"/>
        <family val="2"/>
      </rPr>
      <t>1/</t>
    </r>
  </si>
  <si>
    <r>
      <t xml:space="preserve">Aklan </t>
    </r>
    <r>
      <rPr>
        <vertAlign val="superscript"/>
        <sz val="12"/>
        <rFont val="Calibri"/>
        <family val="2"/>
      </rPr>
      <t>1/</t>
    </r>
  </si>
  <si>
    <r>
      <t xml:space="preserve">Antique </t>
    </r>
    <r>
      <rPr>
        <vertAlign val="superscript"/>
        <sz val="12"/>
        <rFont val="Calibri"/>
        <family val="2"/>
      </rPr>
      <t>1/</t>
    </r>
  </si>
  <si>
    <r>
      <t xml:space="preserve">Region VII (Central Visayas) </t>
    </r>
    <r>
      <rPr>
        <b/>
        <vertAlign val="superscript"/>
        <sz val="12"/>
        <rFont val="Calibri"/>
        <family val="2"/>
      </rPr>
      <t>1/</t>
    </r>
  </si>
  <si>
    <r>
      <t xml:space="preserve">Bohol </t>
    </r>
    <r>
      <rPr>
        <vertAlign val="superscript"/>
        <sz val="12"/>
        <rFont val="Calibri"/>
        <family val="2"/>
      </rPr>
      <t>1/</t>
    </r>
  </si>
  <si>
    <r>
      <t>Cebu</t>
    </r>
    <r>
      <rPr>
        <sz val="11"/>
        <rFont val="Calibri"/>
        <family val="2"/>
      </rPr>
      <t xml:space="preserve"> </t>
    </r>
    <r>
      <rPr>
        <sz val="10"/>
        <rFont val="Calibri"/>
        <family val="2"/>
      </rPr>
      <t xml:space="preserve">(w/o the Cities of Cebu,  Lapu-Lapu and Mandaue) </t>
    </r>
    <r>
      <rPr>
        <vertAlign val="superscript"/>
        <sz val="12"/>
        <rFont val="Calibri"/>
        <family val="2"/>
      </rPr>
      <t>1/</t>
    </r>
  </si>
  <si>
    <r>
      <t xml:space="preserve">City Of Cebu </t>
    </r>
    <r>
      <rPr>
        <vertAlign val="superscript"/>
        <sz val="12"/>
        <rFont val="Calibri"/>
        <family val="2"/>
      </rPr>
      <t>1/</t>
    </r>
  </si>
  <si>
    <r>
      <t xml:space="preserve">City Of Lapu-Lapu (Opon) </t>
    </r>
    <r>
      <rPr>
        <vertAlign val="superscript"/>
        <sz val="12"/>
        <rFont val="Calibri"/>
        <family val="2"/>
      </rPr>
      <t>1/</t>
    </r>
  </si>
  <si>
    <r>
      <t xml:space="preserve">City Of Mandaue </t>
    </r>
    <r>
      <rPr>
        <vertAlign val="superscript"/>
        <sz val="12"/>
        <rFont val="Calibri"/>
        <family val="2"/>
      </rPr>
      <t>1/</t>
    </r>
  </si>
  <si>
    <r>
      <t xml:space="preserve">Siquijor </t>
    </r>
    <r>
      <rPr>
        <vertAlign val="superscript"/>
        <sz val="12"/>
        <rFont val="Calibri"/>
        <family val="2"/>
      </rPr>
      <t>1/, a/, b/</t>
    </r>
  </si>
  <si>
    <r>
      <t xml:space="preserve">Biliran </t>
    </r>
    <r>
      <rPr>
        <vertAlign val="superscript"/>
        <sz val="12"/>
        <rFont val="Calibri"/>
        <family val="2"/>
      </rPr>
      <t>1/</t>
    </r>
  </si>
  <si>
    <r>
      <t xml:space="preserve">Eastern Samar </t>
    </r>
    <r>
      <rPr>
        <vertAlign val="superscript"/>
        <sz val="12"/>
        <rFont val="Calibri"/>
        <family val="2"/>
      </rPr>
      <t>1/</t>
    </r>
  </si>
  <si>
    <r>
      <t xml:space="preserve">City Of Tacloban </t>
    </r>
    <r>
      <rPr>
        <vertAlign val="superscript"/>
        <sz val="12"/>
        <rFont val="Calibri"/>
        <family val="2"/>
      </rPr>
      <t>1/</t>
    </r>
  </si>
  <si>
    <r>
      <t xml:space="preserve">Northern Samar </t>
    </r>
    <r>
      <rPr>
        <vertAlign val="superscript"/>
        <sz val="12"/>
        <rFont val="Calibri"/>
        <family val="2"/>
      </rPr>
      <t>1/</t>
    </r>
  </si>
  <si>
    <r>
      <t xml:space="preserve">City Of Zamboanga </t>
    </r>
    <r>
      <rPr>
        <vertAlign val="superscript"/>
        <sz val="12"/>
        <rFont val="Calibri"/>
        <family val="2"/>
      </rPr>
      <t>1/</t>
    </r>
  </si>
  <si>
    <r>
      <t xml:space="preserve">Isabela City </t>
    </r>
    <r>
      <rPr>
        <vertAlign val="superscript"/>
        <sz val="12"/>
        <rFont val="Calibri"/>
        <family val="2"/>
      </rPr>
      <t>1/</t>
    </r>
  </si>
  <si>
    <r>
      <t xml:space="preserve">Region X (Northern Mindanao) </t>
    </r>
    <r>
      <rPr>
        <b/>
        <vertAlign val="superscript"/>
        <sz val="12"/>
        <rFont val="Calibri"/>
        <family val="2"/>
      </rPr>
      <t>1/</t>
    </r>
  </si>
  <si>
    <r>
      <t xml:space="preserve">Lanao del Norte (w/o the City of Iligan) </t>
    </r>
    <r>
      <rPr>
        <vertAlign val="superscript"/>
        <sz val="12"/>
        <rFont val="Calibri"/>
        <family val="2"/>
      </rPr>
      <t>1/</t>
    </r>
  </si>
  <si>
    <r>
      <t xml:space="preserve">Misamis Oriental </t>
    </r>
    <r>
      <rPr>
        <sz val="11"/>
        <rFont val="Calibri"/>
        <family val="2"/>
      </rPr>
      <t>(w/o the City of Cagayan de Oro)</t>
    </r>
  </si>
  <si>
    <r>
      <t xml:space="preserve">City Of Davao </t>
    </r>
    <r>
      <rPr>
        <vertAlign val="superscript"/>
        <sz val="12"/>
        <rFont val="Calibri"/>
        <family val="2"/>
      </rPr>
      <t>a/</t>
    </r>
  </si>
  <si>
    <r>
      <t xml:space="preserve">Davao Oriental </t>
    </r>
    <r>
      <rPr>
        <vertAlign val="superscript"/>
        <sz val="12"/>
        <rFont val="Calibri"/>
        <family val="2"/>
      </rPr>
      <t>1/</t>
    </r>
  </si>
  <si>
    <r>
      <t xml:space="preserve">City Of Butuan </t>
    </r>
    <r>
      <rPr>
        <vertAlign val="superscript"/>
        <sz val="12"/>
        <rFont val="Calibri"/>
        <family val="2"/>
      </rPr>
      <t>1/</t>
    </r>
  </si>
  <si>
    <r>
      <t xml:space="preserve">Surigao Del Norte </t>
    </r>
    <r>
      <rPr>
        <vertAlign val="superscript"/>
        <sz val="12"/>
        <rFont val="Calibri"/>
        <family val="2"/>
      </rPr>
      <t>1/</t>
    </r>
  </si>
  <si>
    <r>
      <t xml:space="preserve">Autonomous Region in Muslim Mindanao/
Bangsamoro Autonomous Region in Muslim Mindanao (ARMM/BARMM) </t>
    </r>
    <r>
      <rPr>
        <b/>
        <vertAlign val="superscript"/>
        <sz val="12"/>
        <rFont val="Calibri"/>
        <family val="2"/>
      </rPr>
      <t>1/</t>
    </r>
  </si>
  <si>
    <r>
      <t xml:space="preserve">Basilan </t>
    </r>
    <r>
      <rPr>
        <vertAlign val="superscript"/>
        <sz val="12"/>
        <rFont val="Calibri"/>
        <family val="2"/>
      </rPr>
      <t>1/</t>
    </r>
  </si>
  <si>
    <r>
      <t xml:space="preserve">Lanao del Sur </t>
    </r>
    <r>
      <rPr>
        <vertAlign val="superscript"/>
        <sz val="12"/>
        <rFont val="Calibri"/>
        <family val="2"/>
      </rPr>
      <t>1/</t>
    </r>
  </si>
  <si>
    <r>
      <t xml:space="preserve">Maguindanao </t>
    </r>
    <r>
      <rPr>
        <vertAlign val="superscript"/>
        <sz val="12"/>
        <rFont val="Calibri"/>
        <family val="2"/>
      </rPr>
      <t>1/</t>
    </r>
  </si>
  <si>
    <r>
      <t xml:space="preserve">Sulu </t>
    </r>
    <r>
      <rPr>
        <vertAlign val="superscript"/>
        <sz val="12"/>
        <rFont val="Calibri"/>
        <family val="2"/>
      </rPr>
      <t>1/</t>
    </r>
  </si>
  <si>
    <r>
      <t xml:space="preserve">Tawi-tawi </t>
    </r>
    <r>
      <rPr>
        <vertAlign val="superscript"/>
        <sz val="12"/>
        <rFont val="Calibri"/>
        <family val="2"/>
      </rPr>
      <t>1/</t>
    </r>
  </si>
  <si>
    <r>
      <t>Table 2a. Annual Per Capita Poverty Threshold and Poverty Incidence Among Population with Measures of Precision,  by Region, Province and Highly Urbanized Cities:  2018 and 2021</t>
    </r>
    <r>
      <rPr>
        <b/>
        <vertAlign val="superscript"/>
        <sz val="12"/>
        <rFont val="Calibri"/>
        <family val="2"/>
      </rPr>
      <t>p</t>
    </r>
  </si>
  <si>
    <r>
      <t xml:space="preserve">City Of Valenzuela </t>
    </r>
    <r>
      <rPr>
        <vertAlign val="superscript"/>
        <sz val="12"/>
        <rFont val="Calibri"/>
        <family val="2"/>
      </rPr>
      <t>1/, a/</t>
    </r>
  </si>
  <si>
    <r>
      <t xml:space="preserve">City Of Las Piñas </t>
    </r>
    <r>
      <rPr>
        <vertAlign val="superscript"/>
        <sz val="12"/>
        <rFont val="Calibri"/>
        <family val="2"/>
      </rPr>
      <t>1/, a/</t>
    </r>
  </si>
  <si>
    <r>
      <t xml:space="preserve">Pasay City </t>
    </r>
    <r>
      <rPr>
        <vertAlign val="superscript"/>
        <sz val="12"/>
        <rFont val="Calibri"/>
        <family val="2"/>
      </rPr>
      <t>1/, a/, b/</t>
    </r>
  </si>
  <si>
    <r>
      <t xml:space="preserve">Cordillera Adminsitrative Region (CAR) </t>
    </r>
    <r>
      <rPr>
        <b/>
        <vertAlign val="superscript"/>
        <sz val="12"/>
        <rFont val="Calibri"/>
        <family val="2"/>
      </rPr>
      <t>1/</t>
    </r>
  </si>
  <si>
    <r>
      <t xml:space="preserve">Apayao </t>
    </r>
    <r>
      <rPr>
        <vertAlign val="superscript"/>
        <sz val="12"/>
        <rFont val="Calibri"/>
        <family val="2"/>
      </rPr>
      <t>1/, b/</t>
    </r>
  </si>
  <si>
    <r>
      <t xml:space="preserve">City of Baguio </t>
    </r>
    <r>
      <rPr>
        <vertAlign val="superscript"/>
        <sz val="12"/>
        <rFont val="Calibri"/>
        <family val="2"/>
      </rPr>
      <t>a/, b/</t>
    </r>
  </si>
  <si>
    <r>
      <t xml:space="preserve">Ilocos Norte </t>
    </r>
    <r>
      <rPr>
        <vertAlign val="superscript"/>
        <sz val="12"/>
        <rFont val="Calibri"/>
        <family val="2"/>
      </rPr>
      <t>1/, a/, b/</t>
    </r>
  </si>
  <si>
    <r>
      <t xml:space="preserve">La Union </t>
    </r>
    <r>
      <rPr>
        <vertAlign val="superscript"/>
        <sz val="12"/>
        <rFont val="Calibri"/>
        <family val="2"/>
      </rPr>
      <t>1/, a/</t>
    </r>
  </si>
  <si>
    <r>
      <t xml:space="preserve">Batanes </t>
    </r>
    <r>
      <rPr>
        <vertAlign val="superscript"/>
        <sz val="12"/>
        <rFont val="Calibri"/>
        <family val="2"/>
      </rPr>
      <t>1/, b/</t>
    </r>
  </si>
  <si>
    <r>
      <t xml:space="preserve">Laguna </t>
    </r>
    <r>
      <rPr>
        <vertAlign val="superscript"/>
        <sz val="12"/>
        <rFont val="Calibri"/>
        <family val="2"/>
      </rPr>
      <t>1/</t>
    </r>
  </si>
  <si>
    <r>
      <t xml:space="preserve">Rizal </t>
    </r>
    <r>
      <rPr>
        <vertAlign val="superscript"/>
        <sz val="12"/>
        <rFont val="Calibri"/>
        <family val="2"/>
      </rPr>
      <t>1/</t>
    </r>
  </si>
  <si>
    <r>
      <t xml:space="preserve">City Of Puerto Princesa </t>
    </r>
    <r>
      <rPr>
        <vertAlign val="superscript"/>
        <sz val="12"/>
        <rFont val="Calibri"/>
        <family val="2"/>
      </rPr>
      <t>1/, a/</t>
    </r>
  </si>
  <si>
    <r>
      <t xml:space="preserve">Capiz </t>
    </r>
    <r>
      <rPr>
        <vertAlign val="superscript"/>
        <sz val="12"/>
        <rFont val="Calibri"/>
        <family val="2"/>
      </rPr>
      <t>1/</t>
    </r>
  </si>
  <si>
    <r>
      <t xml:space="preserve">Siquijor </t>
    </r>
    <r>
      <rPr>
        <vertAlign val="superscript"/>
        <sz val="12"/>
        <rFont val="Calibri"/>
        <family val="2"/>
      </rPr>
      <t>1/, b/</t>
    </r>
  </si>
  <si>
    <r>
      <t xml:space="preserve">Zamboanga del Sur (w/o the City of Zamboanga) </t>
    </r>
    <r>
      <rPr>
        <vertAlign val="superscript"/>
        <sz val="12"/>
        <rFont val="Calibri"/>
        <family val="2"/>
      </rPr>
      <t>1/</t>
    </r>
  </si>
  <si>
    <r>
      <t>Table 3. Annual Per Capita Food Threshold and Subsistence Incidence Among Families with Measures of Precision, by Region and Province:  2015, 2018, and 2021</t>
    </r>
    <r>
      <rPr>
        <b/>
        <vertAlign val="superscript"/>
        <sz val="12"/>
        <rFont val="Calibri"/>
        <family val="2"/>
      </rPr>
      <t>p</t>
    </r>
  </si>
  <si>
    <r>
      <t xml:space="preserve">National Capital Region (NCR) </t>
    </r>
    <r>
      <rPr>
        <b/>
        <vertAlign val="superscript"/>
        <sz val="12"/>
        <rFont val="Calibri"/>
        <family val="2"/>
      </rPr>
      <t>b/, c/</t>
    </r>
  </si>
  <si>
    <r>
      <t xml:space="preserve">1st District </t>
    </r>
    <r>
      <rPr>
        <vertAlign val="superscript"/>
        <sz val="12"/>
        <rFont val="Calibri"/>
        <family val="2"/>
      </rPr>
      <t>2/, b/, c/</t>
    </r>
  </si>
  <si>
    <r>
      <t xml:space="preserve">2nd District </t>
    </r>
    <r>
      <rPr>
        <vertAlign val="superscript"/>
        <sz val="12"/>
        <rFont val="Calibri"/>
        <family val="2"/>
      </rPr>
      <t>b/, c/, d/</t>
    </r>
  </si>
  <si>
    <r>
      <t xml:space="preserve">3rd District </t>
    </r>
    <r>
      <rPr>
        <vertAlign val="superscript"/>
        <sz val="12"/>
        <rFont val="Calibri"/>
        <family val="2"/>
      </rPr>
      <t>b/, c/, d/</t>
    </r>
  </si>
  <si>
    <r>
      <t xml:space="preserve">4th District </t>
    </r>
    <r>
      <rPr>
        <vertAlign val="superscript"/>
        <sz val="12"/>
        <rFont val="Calibri"/>
        <family val="2"/>
      </rPr>
      <t>1/, 2/, b/, c/</t>
    </r>
  </si>
  <si>
    <r>
      <t xml:space="preserve">Abra </t>
    </r>
    <r>
      <rPr>
        <vertAlign val="superscript"/>
        <sz val="12"/>
        <rFont val="Calibri"/>
        <family val="2"/>
      </rPr>
      <t>b/, d/</t>
    </r>
  </si>
  <si>
    <r>
      <t xml:space="preserve">Apayao </t>
    </r>
    <r>
      <rPr>
        <vertAlign val="superscript"/>
        <sz val="12"/>
        <rFont val="Calibri"/>
        <family val="2"/>
      </rPr>
      <t>2/, b/, d/</t>
    </r>
  </si>
  <si>
    <r>
      <t xml:space="preserve">Benguet </t>
    </r>
    <r>
      <rPr>
        <vertAlign val="superscript"/>
        <sz val="12"/>
        <rFont val="Calibri"/>
        <family val="2"/>
      </rPr>
      <t>1/, b/, c/, d/</t>
    </r>
  </si>
  <si>
    <r>
      <t xml:space="preserve">Ifugao </t>
    </r>
    <r>
      <rPr>
        <vertAlign val="superscript"/>
        <sz val="12"/>
        <rFont val="Calibri"/>
        <family val="2"/>
      </rPr>
      <t>1/, b/, c/, d/</t>
    </r>
  </si>
  <si>
    <r>
      <t xml:space="preserve">Kalinga </t>
    </r>
    <r>
      <rPr>
        <vertAlign val="superscript"/>
        <sz val="12"/>
        <rFont val="Calibri"/>
        <family val="2"/>
      </rPr>
      <t>1/, b/, c/, d/</t>
    </r>
  </si>
  <si>
    <r>
      <t xml:space="preserve">Mt. Province </t>
    </r>
    <r>
      <rPr>
        <vertAlign val="superscript"/>
        <sz val="12"/>
        <rFont val="Calibri"/>
        <family val="2"/>
      </rPr>
      <t>1/, 2/, b/</t>
    </r>
  </si>
  <si>
    <r>
      <t xml:space="preserve">Region I (Ilocos Region) </t>
    </r>
    <r>
      <rPr>
        <b/>
        <vertAlign val="superscript"/>
        <sz val="12"/>
        <rFont val="Calibri"/>
        <family val="2"/>
      </rPr>
      <t>1/, 2/, c/</t>
    </r>
  </si>
  <si>
    <r>
      <t xml:space="preserve">Ilocos Norte </t>
    </r>
    <r>
      <rPr>
        <vertAlign val="superscript"/>
        <sz val="12"/>
        <rFont val="Calibri"/>
        <family val="2"/>
      </rPr>
      <t>b/, c/</t>
    </r>
  </si>
  <si>
    <r>
      <t xml:space="preserve">Ilocos Sur </t>
    </r>
    <r>
      <rPr>
        <vertAlign val="superscript"/>
        <sz val="12"/>
        <rFont val="Calibri"/>
        <family val="2"/>
      </rPr>
      <t>1/, 2/, b/, c/</t>
    </r>
  </si>
  <si>
    <r>
      <t xml:space="preserve">La Union </t>
    </r>
    <r>
      <rPr>
        <vertAlign val="superscript"/>
        <sz val="12"/>
        <rFont val="Calibri"/>
        <family val="2"/>
      </rPr>
      <t>1/, 2/, b/, c/, d/</t>
    </r>
  </si>
  <si>
    <r>
      <t xml:space="preserve">Pangasinan </t>
    </r>
    <r>
      <rPr>
        <vertAlign val="superscript"/>
        <sz val="12"/>
        <rFont val="Calibri"/>
        <family val="2"/>
      </rPr>
      <t>1/, 2/, c/</t>
    </r>
  </si>
  <si>
    <r>
      <t xml:space="preserve">Batanes </t>
    </r>
    <r>
      <rPr>
        <vertAlign val="superscript"/>
        <sz val="12"/>
        <rFont val="Calibri"/>
        <family val="2"/>
      </rPr>
      <t>1/, 2/, a/, c/, d/</t>
    </r>
  </si>
  <si>
    <r>
      <t xml:space="preserve">Cagayan </t>
    </r>
    <r>
      <rPr>
        <vertAlign val="superscript"/>
        <sz val="12"/>
        <rFont val="Calibri"/>
        <family val="2"/>
      </rPr>
      <t>2/, b/, d/</t>
    </r>
  </si>
  <si>
    <r>
      <t xml:space="preserve">Nueva Vizcaya </t>
    </r>
    <r>
      <rPr>
        <vertAlign val="superscript"/>
        <sz val="12"/>
        <rFont val="Calibri"/>
        <family val="2"/>
      </rPr>
      <t>b/, c/, d/</t>
    </r>
  </si>
  <si>
    <r>
      <t xml:space="preserve">Quirino </t>
    </r>
    <r>
      <rPr>
        <vertAlign val="superscript"/>
        <sz val="12"/>
        <rFont val="Calibri"/>
        <family val="2"/>
      </rPr>
      <t>b/, c/, d/</t>
    </r>
  </si>
  <si>
    <r>
      <t xml:space="preserve">Aurora </t>
    </r>
    <r>
      <rPr>
        <vertAlign val="superscript"/>
        <sz val="12"/>
        <rFont val="Calibri"/>
        <family val="2"/>
      </rPr>
      <t>1/, 2/, a/, c/</t>
    </r>
  </si>
  <si>
    <r>
      <t xml:space="preserve">Bataan </t>
    </r>
    <r>
      <rPr>
        <vertAlign val="superscript"/>
        <sz val="12"/>
        <rFont val="Calibri"/>
        <family val="2"/>
      </rPr>
      <t>1/, c/, d/</t>
    </r>
  </si>
  <si>
    <r>
      <t xml:space="preserve">Bulacan </t>
    </r>
    <r>
      <rPr>
        <vertAlign val="superscript"/>
        <sz val="12"/>
        <rFont val="Calibri"/>
        <family val="2"/>
      </rPr>
      <t>2/, b/, c/, d/</t>
    </r>
  </si>
  <si>
    <r>
      <t xml:space="preserve">Nueva Ecija </t>
    </r>
    <r>
      <rPr>
        <vertAlign val="superscript"/>
        <sz val="12"/>
        <rFont val="Calibri"/>
        <family val="2"/>
      </rPr>
      <t>1/, b/, c/, d/</t>
    </r>
  </si>
  <si>
    <r>
      <t xml:space="preserve">Pampanga </t>
    </r>
    <r>
      <rPr>
        <vertAlign val="superscript"/>
        <sz val="12"/>
        <rFont val="Calibri"/>
        <family val="2"/>
      </rPr>
      <t>b/, c/, d/</t>
    </r>
  </si>
  <si>
    <r>
      <t xml:space="preserve">Tarlac </t>
    </r>
    <r>
      <rPr>
        <vertAlign val="superscript"/>
        <sz val="12"/>
        <rFont val="Calibri"/>
        <family val="2"/>
      </rPr>
      <t>1/, b/, c/, d/</t>
    </r>
  </si>
  <si>
    <r>
      <t xml:space="preserve">Zambales </t>
    </r>
    <r>
      <rPr>
        <vertAlign val="superscript"/>
        <sz val="12"/>
        <rFont val="Calibri"/>
        <family val="2"/>
      </rPr>
      <t>b/</t>
    </r>
  </si>
  <si>
    <r>
      <t xml:space="preserve">Batangas </t>
    </r>
    <r>
      <rPr>
        <vertAlign val="superscript"/>
        <sz val="12"/>
        <rFont val="Calibri"/>
        <family val="2"/>
      </rPr>
      <t>1/,  c/, d/</t>
    </r>
  </si>
  <si>
    <r>
      <t xml:space="preserve">Cavite </t>
    </r>
    <r>
      <rPr>
        <vertAlign val="superscript"/>
        <sz val="12"/>
        <rFont val="Calibri"/>
        <family val="2"/>
      </rPr>
      <t>b/, c/, d/</t>
    </r>
  </si>
  <si>
    <r>
      <t xml:space="preserve">Laguna </t>
    </r>
    <r>
      <rPr>
        <vertAlign val="superscript"/>
        <sz val="12"/>
        <rFont val="Calibri"/>
        <family val="2"/>
      </rPr>
      <t>2/, b/, c/, d/</t>
    </r>
  </si>
  <si>
    <r>
      <t xml:space="preserve">Quezon </t>
    </r>
    <r>
      <rPr>
        <vertAlign val="superscript"/>
        <sz val="12"/>
        <rFont val="Calibri"/>
        <family val="2"/>
      </rPr>
      <t>1/, 2/, b/, c/</t>
    </r>
  </si>
  <si>
    <r>
      <t xml:space="preserve">Rizal </t>
    </r>
    <r>
      <rPr>
        <vertAlign val="superscript"/>
        <sz val="12"/>
        <rFont val="Calibri"/>
        <family val="2"/>
      </rPr>
      <t>b/, c/, d/</t>
    </r>
  </si>
  <si>
    <r>
      <t xml:space="preserve">Marinduque </t>
    </r>
    <r>
      <rPr>
        <vertAlign val="superscript"/>
        <sz val="12"/>
        <rFont val="Calibri"/>
        <family val="2"/>
      </rPr>
      <t>b/, c/</t>
    </r>
  </si>
  <si>
    <r>
      <t xml:space="preserve">Occidental Mindoro </t>
    </r>
    <r>
      <rPr>
        <vertAlign val="superscript"/>
        <sz val="12"/>
        <rFont val="Calibri"/>
        <family val="2"/>
      </rPr>
      <t>1/, 2/, b/, c/</t>
    </r>
  </si>
  <si>
    <r>
      <t xml:space="preserve">Oriental Mindoro </t>
    </r>
    <r>
      <rPr>
        <vertAlign val="superscript"/>
        <sz val="12"/>
        <rFont val="Calibri"/>
        <family val="2"/>
      </rPr>
      <t>1/, 2/, b/, c/, d/</t>
    </r>
  </si>
  <si>
    <r>
      <t xml:space="preserve">Palawan </t>
    </r>
    <r>
      <rPr>
        <vertAlign val="superscript"/>
        <sz val="12"/>
        <rFont val="Calibri"/>
        <family val="2"/>
      </rPr>
      <t>b/, c/, d/</t>
    </r>
  </si>
  <si>
    <r>
      <t xml:space="preserve">Romblon </t>
    </r>
    <r>
      <rPr>
        <vertAlign val="superscript"/>
        <sz val="12"/>
        <rFont val="Calibri"/>
        <family val="2"/>
      </rPr>
      <t>2/, b/</t>
    </r>
  </si>
  <si>
    <r>
      <t>Region V (Bicol Region)</t>
    </r>
    <r>
      <rPr>
        <b/>
        <vertAlign val="superscript"/>
        <sz val="12"/>
        <rFont val="Calibri"/>
        <family val="2"/>
      </rPr>
      <t xml:space="preserve"> 1/, 2/</t>
    </r>
  </si>
  <si>
    <r>
      <t>Albay</t>
    </r>
    <r>
      <rPr>
        <vertAlign val="superscript"/>
        <sz val="12"/>
        <rFont val="Calibri"/>
        <family val="2"/>
      </rPr>
      <t xml:space="preserve"> 1/</t>
    </r>
  </si>
  <si>
    <r>
      <t xml:space="preserve">Camarines Norte </t>
    </r>
    <r>
      <rPr>
        <vertAlign val="superscript"/>
        <sz val="12"/>
        <rFont val="Calibri"/>
        <family val="2"/>
      </rPr>
      <t>1/, b/</t>
    </r>
  </si>
  <si>
    <r>
      <t xml:space="preserve">Camarines Sur </t>
    </r>
    <r>
      <rPr>
        <vertAlign val="superscript"/>
        <sz val="12"/>
        <rFont val="Calibri"/>
        <family val="2"/>
      </rPr>
      <t>2/, b/</t>
    </r>
  </si>
  <si>
    <r>
      <t xml:space="preserve">Catanduanes </t>
    </r>
    <r>
      <rPr>
        <vertAlign val="superscript"/>
        <sz val="12"/>
        <rFont val="Calibri"/>
        <family val="2"/>
      </rPr>
      <t>1/, b/</t>
    </r>
  </si>
  <si>
    <r>
      <t xml:space="preserve">Masbate </t>
    </r>
    <r>
      <rPr>
        <vertAlign val="superscript"/>
        <sz val="12"/>
        <rFont val="Calibri"/>
        <family val="2"/>
      </rPr>
      <t>1/, b/</t>
    </r>
  </si>
  <si>
    <r>
      <t xml:space="preserve">Aklan </t>
    </r>
    <r>
      <rPr>
        <vertAlign val="superscript"/>
        <sz val="12"/>
        <rFont val="Calibri"/>
        <family val="2"/>
      </rPr>
      <t>2/, b/, c/</t>
    </r>
  </si>
  <si>
    <r>
      <t xml:space="preserve">Capiz </t>
    </r>
    <r>
      <rPr>
        <vertAlign val="superscript"/>
        <sz val="12"/>
        <rFont val="Calibri"/>
        <family val="2"/>
      </rPr>
      <t>2/, b/, c/, d/</t>
    </r>
  </si>
  <si>
    <r>
      <t xml:space="preserve">Guimaras </t>
    </r>
    <r>
      <rPr>
        <vertAlign val="superscript"/>
        <sz val="12"/>
        <rFont val="Calibri"/>
        <family val="2"/>
      </rPr>
      <t>1/, a/, c/, d/</t>
    </r>
  </si>
  <si>
    <r>
      <t xml:space="preserve">Iloilo </t>
    </r>
    <r>
      <rPr>
        <vertAlign val="superscript"/>
        <sz val="12"/>
        <rFont val="Calibri"/>
        <family val="2"/>
      </rPr>
      <t>1/, 2/, c/</t>
    </r>
  </si>
  <si>
    <r>
      <t>Negros Occidental</t>
    </r>
    <r>
      <rPr>
        <vertAlign val="superscript"/>
        <sz val="12"/>
        <rFont val="Calibri"/>
        <family val="2"/>
      </rPr>
      <t xml:space="preserve"> 1/, b/, c/</t>
    </r>
  </si>
  <si>
    <r>
      <t>Region VII (Central Visayas)</t>
    </r>
    <r>
      <rPr>
        <b/>
        <vertAlign val="superscript"/>
        <sz val="12"/>
        <rFont val="Calibri"/>
        <family val="2"/>
      </rPr>
      <t xml:space="preserve"> 1/, 2/</t>
    </r>
  </si>
  <si>
    <r>
      <t xml:space="preserve">Cebu </t>
    </r>
    <r>
      <rPr>
        <vertAlign val="superscript"/>
        <sz val="12"/>
        <rFont val="Calibri"/>
        <family val="2"/>
      </rPr>
      <t>1/, 2/, c/</t>
    </r>
  </si>
  <si>
    <r>
      <t xml:space="preserve">Siquijor </t>
    </r>
    <r>
      <rPr>
        <vertAlign val="superscript"/>
        <sz val="12"/>
        <rFont val="Calibri"/>
        <family val="2"/>
      </rPr>
      <t>1/, 2/, a/, b/, c/</t>
    </r>
  </si>
  <si>
    <r>
      <t>Biliran</t>
    </r>
    <r>
      <rPr>
        <vertAlign val="superscript"/>
        <sz val="12"/>
        <rFont val="Calibri"/>
        <family val="2"/>
      </rPr>
      <t xml:space="preserve"> 1/, 2/, c/</t>
    </r>
  </si>
  <si>
    <r>
      <t xml:space="preserve">Eastern Samar </t>
    </r>
    <r>
      <rPr>
        <vertAlign val="superscript"/>
        <sz val="12"/>
        <rFont val="Calibri"/>
        <family val="2"/>
      </rPr>
      <t>2/, b/</t>
    </r>
  </si>
  <si>
    <r>
      <t>Northern Samar</t>
    </r>
    <r>
      <rPr>
        <vertAlign val="superscript"/>
        <sz val="12"/>
        <rFont val="Calibri"/>
        <family val="2"/>
      </rPr>
      <t xml:space="preserve"> 1/, 2/</t>
    </r>
  </si>
  <si>
    <r>
      <t xml:space="preserve">Southern Leyte </t>
    </r>
    <r>
      <rPr>
        <vertAlign val="superscript"/>
        <sz val="12"/>
        <rFont val="Calibri"/>
        <family val="2"/>
      </rPr>
      <t>1/, b/</t>
    </r>
  </si>
  <si>
    <r>
      <t xml:space="preserve">Samar </t>
    </r>
    <r>
      <rPr>
        <vertAlign val="superscript"/>
        <sz val="12"/>
        <rFont val="Calibri"/>
        <family val="2"/>
      </rPr>
      <t>1/, b/</t>
    </r>
  </si>
  <si>
    <r>
      <t>Zamboanga del Norte</t>
    </r>
    <r>
      <rPr>
        <vertAlign val="superscript"/>
        <sz val="12"/>
        <rFont val="Calibri"/>
        <family val="2"/>
      </rPr>
      <t xml:space="preserve"> 1/</t>
    </r>
  </si>
  <si>
    <r>
      <t>Zamboanga del Sur</t>
    </r>
    <r>
      <rPr>
        <vertAlign val="superscript"/>
        <sz val="12"/>
        <rFont val="Calibri"/>
        <family val="2"/>
      </rPr>
      <t xml:space="preserve"> b/</t>
    </r>
  </si>
  <si>
    <r>
      <t xml:space="preserve">Zamboanga Sibugay </t>
    </r>
    <r>
      <rPr>
        <vertAlign val="superscript"/>
        <sz val="12"/>
        <rFont val="Calibri"/>
        <family val="2"/>
      </rPr>
      <t>1/, b/</t>
    </r>
  </si>
  <si>
    <r>
      <t xml:space="preserve">Isabela City </t>
    </r>
    <r>
      <rPr>
        <vertAlign val="superscript"/>
        <sz val="12"/>
        <rFont val="Calibri"/>
        <family val="2"/>
      </rPr>
      <t>1/, 2/, a/, b/, d/</t>
    </r>
  </si>
  <si>
    <r>
      <t xml:space="preserve">Camiguin </t>
    </r>
    <r>
      <rPr>
        <vertAlign val="superscript"/>
        <sz val="12"/>
        <rFont val="Calibri"/>
        <family val="2"/>
      </rPr>
      <t>a/, b/, c/</t>
    </r>
  </si>
  <si>
    <r>
      <t xml:space="preserve">Lanao del Norte </t>
    </r>
    <r>
      <rPr>
        <vertAlign val="superscript"/>
        <sz val="12"/>
        <rFont val="Calibri"/>
        <family val="2"/>
      </rPr>
      <t>1/, 2/, b/</t>
    </r>
  </si>
  <si>
    <r>
      <t xml:space="preserve">Misamis Occidental </t>
    </r>
    <r>
      <rPr>
        <vertAlign val="superscript"/>
        <sz val="12"/>
        <rFont val="Calibri"/>
        <family val="2"/>
      </rPr>
      <t>1/, b/</t>
    </r>
  </si>
  <si>
    <r>
      <t xml:space="preserve">Misamis Oriental </t>
    </r>
    <r>
      <rPr>
        <vertAlign val="superscript"/>
        <sz val="12"/>
        <rFont val="Calibri"/>
        <family val="2"/>
      </rPr>
      <t>1/, 2/, b/</t>
    </r>
  </si>
  <si>
    <r>
      <t xml:space="preserve">Davao del Norte </t>
    </r>
    <r>
      <rPr>
        <vertAlign val="superscript"/>
        <sz val="12"/>
        <rFont val="Calibri"/>
        <family val="2"/>
      </rPr>
      <t>1/, b/, c/, d/</t>
    </r>
  </si>
  <si>
    <r>
      <t xml:space="preserve">Davao del Sur </t>
    </r>
    <r>
      <rPr>
        <vertAlign val="superscript"/>
        <sz val="12"/>
        <rFont val="Calibri"/>
        <family val="2"/>
      </rPr>
      <t>1/, c/, d/</t>
    </r>
  </si>
  <si>
    <r>
      <t xml:space="preserve">Davao Oriental </t>
    </r>
    <r>
      <rPr>
        <vertAlign val="superscript"/>
        <sz val="12"/>
        <rFont val="Calibri"/>
        <family val="2"/>
      </rPr>
      <t>2/, b/, d/</t>
    </r>
  </si>
  <si>
    <r>
      <t xml:space="preserve">Davao de Oro </t>
    </r>
    <r>
      <rPr>
        <vertAlign val="superscript"/>
        <sz val="12"/>
        <rFont val="Calibri"/>
        <family val="2"/>
      </rPr>
      <t>b/</t>
    </r>
  </si>
  <si>
    <r>
      <t xml:space="preserve">Sarangani </t>
    </r>
    <r>
      <rPr>
        <vertAlign val="superscript"/>
        <sz val="12"/>
        <rFont val="Calibri"/>
        <family val="2"/>
      </rPr>
      <t>b/</t>
    </r>
  </si>
  <si>
    <r>
      <t xml:space="preserve">South Cotabato </t>
    </r>
    <r>
      <rPr>
        <vertAlign val="superscript"/>
        <sz val="12"/>
        <rFont val="Calibri"/>
        <family val="2"/>
      </rPr>
      <t>1/, b/, c/</t>
    </r>
  </si>
  <si>
    <r>
      <t xml:space="preserve">Sultan Kudarat </t>
    </r>
    <r>
      <rPr>
        <vertAlign val="superscript"/>
        <sz val="12"/>
        <rFont val="Calibri"/>
        <family val="2"/>
      </rPr>
      <t>1/, b/</t>
    </r>
  </si>
  <si>
    <r>
      <t xml:space="preserve">Agusan del Norte </t>
    </r>
    <r>
      <rPr>
        <vertAlign val="superscript"/>
        <sz val="12"/>
        <rFont val="Calibri"/>
        <family val="2"/>
      </rPr>
      <t>1/, 2/, b/</t>
    </r>
  </si>
  <si>
    <r>
      <t xml:space="preserve">Surigao Del Norte </t>
    </r>
    <r>
      <rPr>
        <vertAlign val="superscript"/>
        <sz val="12"/>
        <rFont val="Calibri"/>
        <family val="2"/>
      </rPr>
      <t>b/</t>
    </r>
  </si>
  <si>
    <r>
      <t xml:space="preserve">Dinagat Islands </t>
    </r>
    <r>
      <rPr>
        <vertAlign val="superscript"/>
        <sz val="12"/>
        <rFont val="Calibri"/>
        <family val="2"/>
      </rPr>
      <t>b/, d/</t>
    </r>
  </si>
  <si>
    <r>
      <t xml:space="preserve">Basilan </t>
    </r>
    <r>
      <rPr>
        <vertAlign val="superscript"/>
        <sz val="12"/>
        <rFont val="Calibri"/>
        <family val="2"/>
      </rPr>
      <t>1/, 2/, b/</t>
    </r>
  </si>
  <si>
    <r>
      <t xml:space="preserve">Lanao del Sur </t>
    </r>
    <r>
      <rPr>
        <vertAlign val="superscript"/>
        <sz val="12"/>
        <rFont val="Calibri"/>
        <family val="2"/>
      </rPr>
      <t>1/, 2/, d/</t>
    </r>
  </si>
  <si>
    <r>
      <t xml:space="preserve">Tawi-tawi </t>
    </r>
    <r>
      <rPr>
        <vertAlign val="superscript"/>
        <sz val="12"/>
        <rFont val="Calibri"/>
        <family val="2"/>
      </rPr>
      <t>1/, 2/, b/</t>
    </r>
  </si>
  <si>
    <r>
      <t>Table 3a.  Annual Per Capita Food Threshold and Subsistence Incidence among Families with Measures of Precision, by Region, Province and Highly Urbanized Cities:  2018 and 2021</t>
    </r>
    <r>
      <rPr>
        <b/>
        <vertAlign val="superscript"/>
        <sz val="12"/>
        <rFont val="Calibri"/>
        <family val="2"/>
      </rPr>
      <t>p</t>
    </r>
  </si>
  <si>
    <r>
      <t xml:space="preserve">National Capital Region (NCR) </t>
    </r>
    <r>
      <rPr>
        <b/>
        <vertAlign val="superscript"/>
        <sz val="12"/>
        <rFont val="Calibri"/>
        <family val="2"/>
      </rPr>
      <t>a/</t>
    </r>
  </si>
  <si>
    <r>
      <t>City Of Manila</t>
    </r>
    <r>
      <rPr>
        <vertAlign val="superscript"/>
        <sz val="12"/>
        <rFont val="Calibri"/>
        <family val="2"/>
      </rPr>
      <t xml:space="preserve"> a/</t>
    </r>
  </si>
  <si>
    <r>
      <t xml:space="preserve">City Of Mandaluyong </t>
    </r>
    <r>
      <rPr>
        <vertAlign val="superscript"/>
        <sz val="12"/>
        <rFont val="Calibri"/>
        <family val="2"/>
      </rPr>
      <t>b/</t>
    </r>
  </si>
  <si>
    <r>
      <t xml:space="preserve">City Of San Juan </t>
    </r>
    <r>
      <rPr>
        <i/>
        <vertAlign val="superscript"/>
        <sz val="12"/>
        <rFont val="Calibri"/>
        <family val="2"/>
      </rPr>
      <t>c/</t>
    </r>
  </si>
  <si>
    <r>
      <t xml:space="preserve">City Of Caloocan </t>
    </r>
    <r>
      <rPr>
        <vertAlign val="superscript"/>
        <sz val="12"/>
        <rFont val="Calibri"/>
        <family val="2"/>
      </rPr>
      <t>a/, b/</t>
    </r>
  </si>
  <si>
    <r>
      <t xml:space="preserve">City Of Malabon </t>
    </r>
    <r>
      <rPr>
        <vertAlign val="superscript"/>
        <sz val="12"/>
        <rFont val="Calibri"/>
        <family val="2"/>
      </rPr>
      <t>a/, b/</t>
    </r>
  </si>
  <si>
    <r>
      <t xml:space="preserve">City Of Navotas </t>
    </r>
    <r>
      <rPr>
        <vertAlign val="superscript"/>
        <sz val="12"/>
        <rFont val="Calibri"/>
        <family val="2"/>
      </rPr>
      <t>a/, b/</t>
    </r>
  </si>
  <si>
    <r>
      <t>City Of Las Piñas</t>
    </r>
    <r>
      <rPr>
        <vertAlign val="superscript"/>
        <sz val="12"/>
        <rFont val="Calibri"/>
        <family val="2"/>
      </rPr>
      <t xml:space="preserve"> b/</t>
    </r>
  </si>
  <si>
    <r>
      <t>City Of Makati</t>
    </r>
    <r>
      <rPr>
        <vertAlign val="superscript"/>
        <sz val="12"/>
        <rFont val="Calibri"/>
        <family val="2"/>
      </rPr>
      <t xml:space="preserve"> b/</t>
    </r>
  </si>
  <si>
    <r>
      <t>City Of Muntinlupa</t>
    </r>
    <r>
      <rPr>
        <vertAlign val="superscript"/>
        <sz val="12"/>
        <rFont val="Calibri"/>
        <family val="2"/>
      </rPr>
      <t>b/</t>
    </r>
  </si>
  <si>
    <r>
      <t xml:space="preserve">City Of Parañaque </t>
    </r>
    <r>
      <rPr>
        <vertAlign val="superscript"/>
        <sz val="12"/>
        <rFont val="Calibri"/>
        <family val="2"/>
      </rPr>
      <t>a/, b/</t>
    </r>
  </si>
  <si>
    <r>
      <t>City Of Taguig</t>
    </r>
    <r>
      <rPr>
        <vertAlign val="superscript"/>
        <sz val="12"/>
        <rFont val="Calibri"/>
        <family val="2"/>
      </rPr>
      <t xml:space="preserve"> b/</t>
    </r>
  </si>
  <si>
    <r>
      <t xml:space="preserve">Abra </t>
    </r>
    <r>
      <rPr>
        <vertAlign val="superscript"/>
        <sz val="12"/>
        <rFont val="Calibri"/>
        <family val="2"/>
      </rPr>
      <t>b/</t>
    </r>
  </si>
  <si>
    <r>
      <t xml:space="preserve">Benguet (w/o the City of Baguio) </t>
    </r>
    <r>
      <rPr>
        <vertAlign val="superscript"/>
        <sz val="12"/>
        <rFont val="Calibri"/>
        <family val="2"/>
      </rPr>
      <t>a/, b/</t>
    </r>
  </si>
  <si>
    <r>
      <t xml:space="preserve">Ifugao </t>
    </r>
    <r>
      <rPr>
        <vertAlign val="superscript"/>
        <sz val="12"/>
        <rFont val="Calibri"/>
        <family val="2"/>
      </rPr>
      <t>a/, b/</t>
    </r>
  </si>
  <si>
    <r>
      <t xml:space="preserve">Kalinga </t>
    </r>
    <r>
      <rPr>
        <vertAlign val="superscript"/>
        <sz val="12"/>
        <rFont val="Calibri"/>
        <family val="2"/>
      </rPr>
      <t>a/, b/</t>
    </r>
  </si>
  <si>
    <r>
      <t xml:space="preserve">Region I (Ilocos Region) </t>
    </r>
    <r>
      <rPr>
        <b/>
        <vertAlign val="superscript"/>
        <sz val="12"/>
        <rFont val="Calibri"/>
        <family val="2"/>
      </rPr>
      <t>1/, a/</t>
    </r>
  </si>
  <si>
    <r>
      <t xml:space="preserve">Ilocos Sur </t>
    </r>
    <r>
      <rPr>
        <vertAlign val="superscript"/>
        <sz val="12"/>
        <rFont val="Calibri"/>
        <family val="2"/>
      </rPr>
      <t>1/, a/</t>
    </r>
  </si>
  <si>
    <r>
      <t xml:space="preserve">La Union </t>
    </r>
    <r>
      <rPr>
        <vertAlign val="superscript"/>
        <sz val="12"/>
        <rFont val="Calibri"/>
        <family val="2"/>
      </rPr>
      <t>1/, a/, b/</t>
    </r>
  </si>
  <si>
    <r>
      <t xml:space="preserve">Pangasinan </t>
    </r>
    <r>
      <rPr>
        <vertAlign val="superscript"/>
        <sz val="12"/>
        <rFont val="Calibri"/>
        <family val="2"/>
      </rPr>
      <t>1/, a/</t>
    </r>
  </si>
  <si>
    <r>
      <t xml:space="preserve">Batanes </t>
    </r>
    <r>
      <rPr>
        <vertAlign val="superscript"/>
        <sz val="12"/>
        <rFont val="Calibri"/>
        <family val="2"/>
      </rPr>
      <t>1/, a/, b/</t>
    </r>
  </si>
  <si>
    <r>
      <t xml:space="preserve">Cagayan </t>
    </r>
    <r>
      <rPr>
        <vertAlign val="superscript"/>
        <sz val="12"/>
        <rFont val="Calibri"/>
        <family val="2"/>
      </rPr>
      <t>1/, b/</t>
    </r>
  </si>
  <si>
    <r>
      <t xml:space="preserve">Isabela </t>
    </r>
    <r>
      <rPr>
        <vertAlign val="superscript"/>
        <sz val="12"/>
        <rFont val="Calibri"/>
        <family val="2"/>
      </rPr>
      <t>a/</t>
    </r>
  </si>
  <si>
    <r>
      <t xml:space="preserve">Nueva Vizcaya </t>
    </r>
    <r>
      <rPr>
        <vertAlign val="superscript"/>
        <sz val="12"/>
        <rFont val="Calibri"/>
        <family val="2"/>
      </rPr>
      <t>a/, b/</t>
    </r>
  </si>
  <si>
    <r>
      <t xml:space="preserve">Quirino </t>
    </r>
    <r>
      <rPr>
        <vertAlign val="superscript"/>
        <sz val="12"/>
        <rFont val="Calibri"/>
        <family val="2"/>
      </rPr>
      <t>a/, b/</t>
    </r>
  </si>
  <si>
    <r>
      <t xml:space="preserve">Aurora </t>
    </r>
    <r>
      <rPr>
        <vertAlign val="superscript"/>
        <sz val="12"/>
        <rFont val="Calibri"/>
        <family val="2"/>
      </rPr>
      <t>1/, a/</t>
    </r>
  </si>
  <si>
    <r>
      <t xml:space="preserve">Bataan </t>
    </r>
    <r>
      <rPr>
        <vertAlign val="superscript"/>
        <sz val="12"/>
        <rFont val="Calibri"/>
        <family val="2"/>
      </rPr>
      <t>a/, b/</t>
    </r>
  </si>
  <si>
    <r>
      <t xml:space="preserve">Bulacan </t>
    </r>
    <r>
      <rPr>
        <vertAlign val="superscript"/>
        <sz val="12"/>
        <rFont val="Calibri"/>
        <family val="2"/>
      </rPr>
      <t>1/, a/, b/</t>
    </r>
  </si>
  <si>
    <r>
      <t xml:space="preserve">Nueva Ecija </t>
    </r>
    <r>
      <rPr>
        <vertAlign val="superscript"/>
        <sz val="12"/>
        <rFont val="Calibri"/>
        <family val="2"/>
      </rPr>
      <t>a/, b/</t>
    </r>
  </si>
  <si>
    <r>
      <t xml:space="preserve">Pampanga (w/o the City of Angeles) </t>
    </r>
    <r>
      <rPr>
        <vertAlign val="superscript"/>
        <sz val="12"/>
        <rFont val="Calibri"/>
        <family val="2"/>
      </rPr>
      <t xml:space="preserve">a/, b/ </t>
    </r>
  </si>
  <si>
    <r>
      <t xml:space="preserve">City Of Angeles </t>
    </r>
    <r>
      <rPr>
        <vertAlign val="superscript"/>
        <sz val="12"/>
        <rFont val="Calibri"/>
        <family val="2"/>
      </rPr>
      <t>b/</t>
    </r>
  </si>
  <si>
    <r>
      <t xml:space="preserve">Tarlac </t>
    </r>
    <r>
      <rPr>
        <vertAlign val="superscript"/>
        <sz val="12"/>
        <rFont val="Calibri"/>
        <family val="2"/>
      </rPr>
      <t>a/, b/</t>
    </r>
  </si>
  <si>
    <r>
      <t xml:space="preserve">Zambales </t>
    </r>
    <r>
      <rPr>
        <vertAlign val="superscript"/>
        <sz val="12"/>
        <rFont val="Calibri"/>
        <family val="2"/>
      </rPr>
      <t>a/</t>
    </r>
    <r>
      <rPr>
        <sz val="12"/>
        <rFont val="Calibri"/>
        <family val="2"/>
      </rPr>
      <t xml:space="preserve"> (w/o the City of Olongapo) </t>
    </r>
  </si>
  <si>
    <r>
      <t xml:space="preserve">City Of Olongapo </t>
    </r>
    <r>
      <rPr>
        <vertAlign val="superscript"/>
        <sz val="12"/>
        <rFont val="Calibri"/>
        <family val="2"/>
      </rPr>
      <t>a/, b/</t>
    </r>
  </si>
  <si>
    <r>
      <t xml:space="preserve">Batangas </t>
    </r>
    <r>
      <rPr>
        <vertAlign val="superscript"/>
        <sz val="12"/>
        <rFont val="Calibri"/>
        <family val="2"/>
      </rPr>
      <t>a/, b/</t>
    </r>
  </si>
  <si>
    <r>
      <t xml:space="preserve">Cavite </t>
    </r>
    <r>
      <rPr>
        <vertAlign val="superscript"/>
        <sz val="12"/>
        <rFont val="Calibri"/>
        <family val="2"/>
      </rPr>
      <t>a/, b/</t>
    </r>
  </si>
  <si>
    <r>
      <t xml:space="preserve">Laguna </t>
    </r>
    <r>
      <rPr>
        <vertAlign val="superscript"/>
        <sz val="12"/>
        <rFont val="Calibri"/>
        <family val="2"/>
      </rPr>
      <t>1/, a/, b/</t>
    </r>
  </si>
  <si>
    <r>
      <t xml:space="preserve">Quezon (w/o the City of Lucena) </t>
    </r>
    <r>
      <rPr>
        <vertAlign val="superscript"/>
        <sz val="12"/>
        <rFont val="Calibri"/>
        <family val="2"/>
      </rPr>
      <t>1/, a/</t>
    </r>
  </si>
  <si>
    <r>
      <t xml:space="preserve">City Of Lucena </t>
    </r>
    <r>
      <rPr>
        <vertAlign val="superscript"/>
        <sz val="12"/>
        <rFont val="Calibri"/>
        <family val="2"/>
      </rPr>
      <t>a/, b/</t>
    </r>
  </si>
  <si>
    <r>
      <t xml:space="preserve">Rizal </t>
    </r>
    <r>
      <rPr>
        <vertAlign val="superscript"/>
        <sz val="12"/>
        <rFont val="Calibri"/>
        <family val="2"/>
      </rPr>
      <t>a/, b/</t>
    </r>
  </si>
  <si>
    <r>
      <t xml:space="preserve">Marinduque </t>
    </r>
    <r>
      <rPr>
        <vertAlign val="superscript"/>
        <sz val="12"/>
        <rFont val="Calibri"/>
        <family val="2"/>
      </rPr>
      <t>a/</t>
    </r>
  </si>
  <si>
    <r>
      <t xml:space="preserve">Occidental Mindoro </t>
    </r>
    <r>
      <rPr>
        <vertAlign val="superscript"/>
        <sz val="12"/>
        <rFont val="Calibri"/>
        <family val="2"/>
      </rPr>
      <t>1/, a/</t>
    </r>
  </si>
  <si>
    <r>
      <t xml:space="preserve">Oriental Mindoro </t>
    </r>
    <r>
      <rPr>
        <vertAlign val="superscript"/>
        <sz val="12"/>
        <rFont val="Calibri"/>
        <family val="2"/>
      </rPr>
      <t>1/, a/, b/</t>
    </r>
  </si>
  <si>
    <r>
      <t xml:space="preserve">Palawan (w/o the City of Puerto Princesa) </t>
    </r>
    <r>
      <rPr>
        <vertAlign val="superscript"/>
        <sz val="12"/>
        <rFont val="Calibri"/>
        <family val="2"/>
      </rPr>
      <t>a/, b/</t>
    </r>
  </si>
  <si>
    <r>
      <t xml:space="preserve">City Of Puerto Princesa </t>
    </r>
    <r>
      <rPr>
        <vertAlign val="superscript"/>
        <sz val="12"/>
        <rFont val="Calibri"/>
        <family val="2"/>
      </rPr>
      <t>1/, a/, b/</t>
    </r>
  </si>
  <si>
    <r>
      <t xml:space="preserve">Aklan </t>
    </r>
    <r>
      <rPr>
        <vertAlign val="superscript"/>
        <sz val="12"/>
        <rFont val="Calibri"/>
        <family val="2"/>
      </rPr>
      <t>1/, a/</t>
    </r>
  </si>
  <si>
    <r>
      <t xml:space="preserve">Capiz </t>
    </r>
    <r>
      <rPr>
        <vertAlign val="superscript"/>
        <sz val="12"/>
        <rFont val="Calibri"/>
        <family val="2"/>
      </rPr>
      <t>1/, a/, b/</t>
    </r>
  </si>
  <si>
    <r>
      <t xml:space="preserve">Guimaras </t>
    </r>
    <r>
      <rPr>
        <vertAlign val="superscript"/>
        <sz val="12"/>
        <rFont val="Calibri"/>
        <family val="2"/>
      </rPr>
      <t>a/, b/</t>
    </r>
  </si>
  <si>
    <r>
      <t xml:space="preserve">Iloilo (w/o the City of Iloilo) </t>
    </r>
    <r>
      <rPr>
        <vertAlign val="superscript"/>
        <sz val="12"/>
        <rFont val="Calibri"/>
        <family val="2"/>
      </rPr>
      <t xml:space="preserve">1/, a/ </t>
    </r>
  </si>
  <si>
    <r>
      <t xml:space="preserve">City Of Iloilo </t>
    </r>
    <r>
      <rPr>
        <vertAlign val="superscript"/>
        <sz val="12"/>
        <rFont val="Calibri"/>
        <family val="2"/>
      </rPr>
      <t>1/, a/, b/</t>
    </r>
  </si>
  <si>
    <r>
      <t xml:space="preserve">Negros Occidental (w/o the City of Bacolod) </t>
    </r>
    <r>
      <rPr>
        <vertAlign val="superscript"/>
        <sz val="12"/>
        <rFont val="Calibri"/>
        <family val="2"/>
      </rPr>
      <t xml:space="preserve">a/ </t>
    </r>
  </si>
  <si>
    <r>
      <t xml:space="preserve">City Of Bacolod </t>
    </r>
    <r>
      <rPr>
        <vertAlign val="superscript"/>
        <sz val="12"/>
        <rFont val="Calibri"/>
        <family val="2"/>
      </rPr>
      <t>a/, b/</t>
    </r>
  </si>
  <si>
    <r>
      <t>Cebu</t>
    </r>
    <r>
      <rPr>
        <sz val="11"/>
        <rFont val="Calibri"/>
        <family val="2"/>
      </rPr>
      <t xml:space="preserve"> </t>
    </r>
    <r>
      <rPr>
        <sz val="10"/>
        <rFont val="Calibri"/>
        <family val="2"/>
      </rPr>
      <t xml:space="preserve">(w/o the Cities of Cebu,  Lapu-Lapu and Mandaue) </t>
    </r>
    <r>
      <rPr>
        <vertAlign val="superscript"/>
        <sz val="12"/>
        <rFont val="Calibri"/>
        <family val="2"/>
      </rPr>
      <t>1/, a/</t>
    </r>
  </si>
  <si>
    <r>
      <t xml:space="preserve">City Of Cebu </t>
    </r>
    <r>
      <rPr>
        <vertAlign val="superscript"/>
        <sz val="12"/>
        <rFont val="Calibri"/>
        <family val="2"/>
      </rPr>
      <t>1/, a/</t>
    </r>
  </si>
  <si>
    <r>
      <t xml:space="preserve">City Of Lapu-Lapu (Opon) </t>
    </r>
    <r>
      <rPr>
        <vertAlign val="superscript"/>
        <sz val="12"/>
        <rFont val="Calibri"/>
        <family val="2"/>
      </rPr>
      <t>1/, a/</t>
    </r>
  </si>
  <si>
    <r>
      <t xml:space="preserve">City Of Mandaue </t>
    </r>
    <r>
      <rPr>
        <vertAlign val="superscript"/>
        <sz val="12"/>
        <rFont val="Calibri"/>
        <family val="2"/>
      </rPr>
      <t>1/, a/</t>
    </r>
  </si>
  <si>
    <r>
      <t xml:space="preserve">Siquijor </t>
    </r>
    <r>
      <rPr>
        <vertAlign val="superscript"/>
        <sz val="12"/>
        <rFont val="Calibri"/>
        <family val="2"/>
      </rPr>
      <t>a/</t>
    </r>
  </si>
  <si>
    <r>
      <t xml:space="preserve">Biliran </t>
    </r>
    <r>
      <rPr>
        <vertAlign val="superscript"/>
        <sz val="12"/>
        <rFont val="Calibri"/>
        <family val="2"/>
      </rPr>
      <t>1/, a/</t>
    </r>
  </si>
  <si>
    <r>
      <t xml:space="preserve">City Of Tacloban </t>
    </r>
    <r>
      <rPr>
        <vertAlign val="superscript"/>
        <sz val="12"/>
        <rFont val="Calibri"/>
        <family val="2"/>
      </rPr>
      <t>1/, a/</t>
    </r>
  </si>
  <si>
    <r>
      <t xml:space="preserve">City Of Zamboanga </t>
    </r>
    <r>
      <rPr>
        <vertAlign val="superscript"/>
        <sz val="12"/>
        <rFont val="Calibri"/>
        <family val="2"/>
      </rPr>
      <t>a/, b/</t>
    </r>
  </si>
  <si>
    <r>
      <t xml:space="preserve">Isabela City </t>
    </r>
    <r>
      <rPr>
        <vertAlign val="superscript"/>
        <sz val="12"/>
        <rFont val="Calibri"/>
        <family val="2"/>
      </rPr>
      <t>1/, b/</t>
    </r>
  </si>
  <si>
    <r>
      <t xml:space="preserve">City Of Iligan </t>
    </r>
    <r>
      <rPr>
        <vertAlign val="superscript"/>
        <sz val="12"/>
        <rFont val="Calibri"/>
        <family val="2"/>
      </rPr>
      <t>a/, b/</t>
    </r>
  </si>
  <si>
    <r>
      <t xml:space="preserve">Misamis Oriental </t>
    </r>
    <r>
      <rPr>
        <sz val="11"/>
        <rFont val="Calibri"/>
        <family val="2"/>
      </rPr>
      <t>(w/o the City of Cagayan de Oro)</t>
    </r>
    <r>
      <rPr>
        <sz val="12"/>
        <rFont val="Calibri"/>
        <family val="2"/>
      </rPr>
      <t xml:space="preserve"> </t>
    </r>
    <r>
      <rPr>
        <vertAlign val="superscript"/>
        <sz val="12"/>
        <rFont val="Calibri"/>
        <family val="2"/>
      </rPr>
      <t>1/</t>
    </r>
  </si>
  <si>
    <r>
      <t xml:space="preserve">City of Cagayan De Oro </t>
    </r>
    <r>
      <rPr>
        <vertAlign val="superscript"/>
        <sz val="12"/>
        <rFont val="Calibri"/>
        <family val="2"/>
      </rPr>
      <t>a/, b/</t>
    </r>
  </si>
  <si>
    <r>
      <t xml:space="preserve">Davao del Norte </t>
    </r>
    <r>
      <rPr>
        <vertAlign val="superscript"/>
        <sz val="12"/>
        <rFont val="Calibri"/>
        <family val="2"/>
      </rPr>
      <t>a/, b/</t>
    </r>
  </si>
  <si>
    <r>
      <t>Davao del Sur</t>
    </r>
    <r>
      <rPr>
        <vertAlign val="superscript"/>
        <sz val="12"/>
        <rFont val="Calibri"/>
        <family val="2"/>
      </rPr>
      <t xml:space="preserve"> </t>
    </r>
    <r>
      <rPr>
        <sz val="12"/>
        <rFont val="Calibri"/>
        <family val="2"/>
      </rPr>
      <t xml:space="preserve">(w/o the City of Davao) </t>
    </r>
    <r>
      <rPr>
        <vertAlign val="superscript"/>
        <sz val="12"/>
        <rFont val="Calibri"/>
        <family val="2"/>
      </rPr>
      <t>a/</t>
    </r>
  </si>
  <si>
    <r>
      <t xml:space="preserve">City Of Davao </t>
    </r>
    <r>
      <rPr>
        <vertAlign val="superscript"/>
        <sz val="12"/>
        <rFont val="Calibri"/>
        <family val="2"/>
      </rPr>
      <t>a/, b/</t>
    </r>
  </si>
  <si>
    <r>
      <t xml:space="preserve">Davao Oriental </t>
    </r>
    <r>
      <rPr>
        <vertAlign val="superscript"/>
        <sz val="12"/>
        <rFont val="Calibri"/>
        <family val="2"/>
      </rPr>
      <t>1/, b/</t>
    </r>
  </si>
  <si>
    <r>
      <t xml:space="preserve">Davao Occidental </t>
    </r>
    <r>
      <rPr>
        <vertAlign val="superscript"/>
        <sz val="12"/>
        <rFont val="Calibri"/>
        <family val="2"/>
      </rPr>
      <t>1/</t>
    </r>
  </si>
  <si>
    <r>
      <t xml:space="preserve">South Cotabato (w/o the City of Gen. Santos)  </t>
    </r>
    <r>
      <rPr>
        <vertAlign val="superscript"/>
        <sz val="12"/>
        <rFont val="Calibri"/>
        <family val="2"/>
      </rPr>
      <t>a/, b/</t>
    </r>
    <r>
      <rPr>
        <sz val="12"/>
        <rFont val="Calibri"/>
        <family val="2"/>
      </rPr>
      <t xml:space="preserve"> </t>
    </r>
  </si>
  <si>
    <r>
      <t xml:space="preserve">City Of General Santos (Dadiangas) </t>
    </r>
    <r>
      <rPr>
        <vertAlign val="superscript"/>
        <sz val="12"/>
        <rFont val="Calibri"/>
        <family val="2"/>
      </rPr>
      <t>a/</t>
    </r>
  </si>
  <si>
    <r>
      <t>Table 4. Annual Per Capita Food Threshold and Subsistence Incidence Among Population with Measures of Precision, by Region and Province:  2015, 2018, and 2021</t>
    </r>
    <r>
      <rPr>
        <b/>
        <vertAlign val="superscript"/>
        <sz val="12"/>
        <rFont val="Calibri"/>
        <family val="2"/>
      </rPr>
      <t>p</t>
    </r>
  </si>
  <si>
    <r>
      <t xml:space="preserve">National Capital Region (NCR) </t>
    </r>
    <r>
      <rPr>
        <b/>
        <vertAlign val="superscript"/>
        <sz val="12"/>
        <rFont val="Calibri"/>
        <family val="2"/>
      </rPr>
      <t>b/, c/, d/</t>
    </r>
  </si>
  <si>
    <r>
      <t xml:space="preserve">4th District </t>
    </r>
    <r>
      <rPr>
        <vertAlign val="superscript"/>
        <sz val="12"/>
        <rFont val="Calibri"/>
        <family val="2"/>
      </rPr>
      <t>1/, 2/, b/, c/, d/</t>
    </r>
  </si>
  <si>
    <r>
      <t>Cordillera Administrative Region (CAR)</t>
    </r>
    <r>
      <rPr>
        <b/>
        <vertAlign val="superscript"/>
        <sz val="12"/>
        <rFont val="Calibri"/>
        <family val="2"/>
      </rPr>
      <t xml:space="preserve"> 1/, 2/</t>
    </r>
  </si>
  <si>
    <r>
      <t>Abra</t>
    </r>
    <r>
      <rPr>
        <vertAlign val="superscript"/>
        <sz val="12"/>
        <rFont val="Calibri"/>
        <family val="2"/>
      </rPr>
      <t xml:space="preserve"> b/, d/</t>
    </r>
  </si>
  <si>
    <r>
      <t>Kalinga</t>
    </r>
    <r>
      <rPr>
        <vertAlign val="superscript"/>
        <sz val="12"/>
        <rFont val="Calibri"/>
        <family val="2"/>
      </rPr>
      <t xml:space="preserve"> 1/, b/, c/, d/</t>
    </r>
  </si>
  <si>
    <r>
      <t xml:space="preserve">Ilocos Sur </t>
    </r>
    <r>
      <rPr>
        <vertAlign val="superscript"/>
        <sz val="12"/>
        <rFont val="Calibri"/>
        <family val="2"/>
      </rPr>
      <t>2/, b/, c/</t>
    </r>
  </si>
  <si>
    <r>
      <t xml:space="preserve">Isabela </t>
    </r>
    <r>
      <rPr>
        <vertAlign val="superscript"/>
        <sz val="12"/>
        <rFont val="Calibri"/>
        <family val="2"/>
      </rPr>
      <t>1/, b/</t>
    </r>
  </si>
  <si>
    <r>
      <t xml:space="preserve">Bulacan </t>
    </r>
    <r>
      <rPr>
        <vertAlign val="superscript"/>
        <sz val="12"/>
        <rFont val="Calibri"/>
        <family val="2"/>
      </rPr>
      <t>b/, c/, d/</t>
    </r>
  </si>
  <si>
    <r>
      <t>Nueva Ecija</t>
    </r>
    <r>
      <rPr>
        <vertAlign val="superscript"/>
        <sz val="12"/>
        <rFont val="Calibri"/>
        <family val="2"/>
      </rPr>
      <t xml:space="preserve"> 1/, 2/, b, c/, d/</t>
    </r>
  </si>
  <si>
    <r>
      <t>Zambales</t>
    </r>
    <r>
      <rPr>
        <vertAlign val="superscript"/>
        <sz val="12"/>
        <rFont val="Calibri"/>
        <family val="2"/>
      </rPr>
      <t xml:space="preserve"> 2/, b/, c/</t>
    </r>
  </si>
  <si>
    <r>
      <t xml:space="preserve">Batangas </t>
    </r>
    <r>
      <rPr>
        <vertAlign val="superscript"/>
        <sz val="12"/>
        <rFont val="Calibri"/>
        <family val="2"/>
      </rPr>
      <t>1/, c/, d/</t>
    </r>
  </si>
  <si>
    <r>
      <t>Rizal</t>
    </r>
    <r>
      <rPr>
        <vertAlign val="superscript"/>
        <sz val="12"/>
        <rFont val="Calibri"/>
        <family val="2"/>
      </rPr>
      <t xml:space="preserve"> b/, c/, d/</t>
    </r>
  </si>
  <si>
    <r>
      <t xml:space="preserve">Oriental Mindoro </t>
    </r>
    <r>
      <rPr>
        <vertAlign val="superscript"/>
        <sz val="12"/>
        <rFont val="Calibri"/>
        <family val="2"/>
      </rPr>
      <t>1/, 2/, b/, c/</t>
    </r>
  </si>
  <si>
    <r>
      <t>Palawan</t>
    </r>
    <r>
      <rPr>
        <vertAlign val="superscript"/>
        <sz val="12"/>
        <rFont val="Calibri"/>
        <family val="2"/>
      </rPr>
      <t xml:space="preserve"> b/, c/, d/</t>
    </r>
  </si>
  <si>
    <r>
      <t xml:space="preserve">Camarines Norte </t>
    </r>
    <r>
      <rPr>
        <vertAlign val="superscript"/>
        <sz val="12"/>
        <rFont val="Calibri"/>
        <family val="2"/>
      </rPr>
      <t>1/, 2/, b/</t>
    </r>
  </si>
  <si>
    <r>
      <t xml:space="preserve">Biliran </t>
    </r>
    <r>
      <rPr>
        <vertAlign val="superscript"/>
        <sz val="12"/>
        <rFont val="Calibri"/>
        <family val="2"/>
      </rPr>
      <t>1/, 2/, b/, c/</t>
    </r>
  </si>
  <si>
    <r>
      <t>Region IX (Zamboanga Peninsula)</t>
    </r>
    <r>
      <rPr>
        <b/>
        <vertAlign val="superscript"/>
        <sz val="12"/>
        <rFont val="Calibri"/>
        <family val="2"/>
      </rPr>
      <t xml:space="preserve"> 1/</t>
    </r>
  </si>
  <si>
    <r>
      <t xml:space="preserve">Zamboanga del Sur </t>
    </r>
    <r>
      <rPr>
        <vertAlign val="superscript"/>
        <sz val="12"/>
        <rFont val="Calibri"/>
        <family val="2"/>
      </rPr>
      <t>b/</t>
    </r>
  </si>
  <si>
    <r>
      <t xml:space="preserve">Camiguin </t>
    </r>
    <r>
      <rPr>
        <vertAlign val="superscript"/>
        <sz val="12"/>
        <rFont val="Calibri"/>
        <family val="2"/>
      </rPr>
      <t>a/, c/, b/</t>
    </r>
  </si>
  <si>
    <r>
      <t xml:space="preserve">Misamis Occidental </t>
    </r>
    <r>
      <rPr>
        <vertAlign val="superscript"/>
        <sz val="12"/>
        <rFont val="Calibri"/>
        <family val="2"/>
      </rPr>
      <t>1/, b/, c/</t>
    </r>
  </si>
  <si>
    <r>
      <t>Davao del Norte</t>
    </r>
    <r>
      <rPr>
        <vertAlign val="superscript"/>
        <sz val="12"/>
        <rFont val="Calibri"/>
        <family val="2"/>
      </rPr>
      <t xml:space="preserve"> 1/, b/, c/, d/</t>
    </r>
  </si>
  <si>
    <r>
      <t xml:space="preserve">Davao del Sur </t>
    </r>
    <r>
      <rPr>
        <vertAlign val="superscript"/>
        <sz val="12"/>
        <rFont val="Calibri"/>
        <family val="2"/>
      </rPr>
      <t>1/, c/,d/</t>
    </r>
  </si>
  <si>
    <r>
      <t>Davao Oriental</t>
    </r>
    <r>
      <rPr>
        <vertAlign val="superscript"/>
        <sz val="12"/>
        <rFont val="Calibri"/>
        <family val="2"/>
      </rPr>
      <t xml:space="preserve"> 2/, b/, d/</t>
    </r>
  </si>
  <si>
    <r>
      <t xml:space="preserve">Davao Occidental </t>
    </r>
    <r>
      <rPr>
        <vertAlign val="superscript"/>
        <sz val="12"/>
        <rFont val="Calibri"/>
        <family val="2"/>
      </rPr>
      <t>2/, e/</t>
    </r>
  </si>
  <si>
    <r>
      <t xml:space="preserve">South Cotabato </t>
    </r>
    <r>
      <rPr>
        <vertAlign val="superscript"/>
        <sz val="12"/>
        <rFont val="Calibri"/>
        <family val="2"/>
      </rPr>
      <t>1/, c/</t>
    </r>
  </si>
  <si>
    <r>
      <t xml:space="preserve">Agusan del Sur </t>
    </r>
    <r>
      <rPr>
        <vertAlign val="superscript"/>
        <sz val="12"/>
        <rFont val="Calibri"/>
        <family val="2"/>
      </rPr>
      <t>1/, 2/</t>
    </r>
  </si>
  <si>
    <r>
      <t xml:space="preserve">Autonomous Region in Muslim Mindanao/
Bangsamoro Autonomous Region in Muslim Mindanao (ARMM/BARMM) </t>
    </r>
    <r>
      <rPr>
        <b/>
        <vertAlign val="superscript"/>
        <sz val="12"/>
        <rFont val="Calibri"/>
        <family val="2"/>
      </rPr>
      <t>1/,2/</t>
    </r>
  </si>
  <si>
    <r>
      <t>Table 4a. Annual Per Capita Food Threshold and Subsistence Incidence among Population with Measures of Precision, by Region, Province and Highly Urbanized Cities:  2018 and 2021</t>
    </r>
    <r>
      <rPr>
        <b/>
        <vertAlign val="superscript"/>
        <sz val="12"/>
        <rFont val="Calibri"/>
        <family val="2"/>
      </rPr>
      <t>p</t>
    </r>
  </si>
  <si>
    <r>
      <t xml:space="preserve">National Capital Region (NCR) </t>
    </r>
    <r>
      <rPr>
        <b/>
        <vertAlign val="superscript"/>
        <sz val="12"/>
        <rFont val="Calibri"/>
        <family val="2"/>
      </rPr>
      <t>a/, b/</t>
    </r>
  </si>
  <si>
    <r>
      <t xml:space="preserve">City Of Manila </t>
    </r>
    <r>
      <rPr>
        <vertAlign val="superscript"/>
        <sz val="12"/>
        <rFont val="Calibri"/>
        <family val="2"/>
      </rPr>
      <t xml:space="preserve"> a/</t>
    </r>
  </si>
  <si>
    <r>
      <t xml:space="preserve">City Of Malabon </t>
    </r>
    <r>
      <rPr>
        <vertAlign val="superscript"/>
        <sz val="12"/>
        <rFont val="Calibri"/>
        <family val="2"/>
      </rPr>
      <t xml:space="preserve"> a/, b/</t>
    </r>
  </si>
  <si>
    <r>
      <t xml:space="preserve">City Of Navotas </t>
    </r>
    <r>
      <rPr>
        <vertAlign val="superscript"/>
        <sz val="12"/>
        <rFont val="Calibri"/>
        <family val="2"/>
      </rPr>
      <t>1/, a/, b/</t>
    </r>
  </si>
  <si>
    <r>
      <t xml:space="preserve">City Of Valenzuela </t>
    </r>
    <r>
      <rPr>
        <vertAlign val="superscript"/>
        <sz val="12"/>
        <rFont val="Calibri"/>
        <family val="2"/>
      </rPr>
      <t xml:space="preserve"> </t>
    </r>
  </si>
  <si>
    <r>
      <t>City Of Las Piñas</t>
    </r>
    <r>
      <rPr>
        <vertAlign val="superscript"/>
        <sz val="12"/>
        <rFont val="Calibri"/>
        <family val="2"/>
      </rPr>
      <t>b/</t>
    </r>
  </si>
  <si>
    <r>
      <t xml:space="preserve">City Of Makati </t>
    </r>
    <r>
      <rPr>
        <vertAlign val="superscript"/>
        <sz val="12"/>
        <rFont val="Calibri"/>
        <family val="2"/>
      </rPr>
      <t>b/</t>
    </r>
  </si>
  <si>
    <r>
      <t>City Of Muntinlupa</t>
    </r>
    <r>
      <rPr>
        <vertAlign val="superscript"/>
        <sz val="12"/>
        <rFont val="Calibri"/>
        <family val="2"/>
      </rPr>
      <t xml:space="preserve"> b/</t>
    </r>
  </si>
  <si>
    <r>
      <t xml:space="preserve">City Of Taguig </t>
    </r>
    <r>
      <rPr>
        <vertAlign val="superscript"/>
        <sz val="12"/>
        <rFont val="Calibri"/>
        <family val="2"/>
      </rPr>
      <t>b/</t>
    </r>
  </si>
  <si>
    <r>
      <t xml:space="preserve">Benguet (w/o the City of Baguio) </t>
    </r>
    <r>
      <rPr>
        <vertAlign val="superscript"/>
        <sz val="12"/>
        <rFont val="Calibri"/>
        <family val="2"/>
      </rPr>
      <t xml:space="preserve">a/, b/ </t>
    </r>
  </si>
  <si>
    <r>
      <t xml:space="preserve">Bulacan </t>
    </r>
    <r>
      <rPr>
        <vertAlign val="superscript"/>
        <sz val="12"/>
        <rFont val="Calibri"/>
        <family val="2"/>
      </rPr>
      <t>a/, b/</t>
    </r>
  </si>
  <si>
    <r>
      <t xml:space="preserve">Nueva Ecija </t>
    </r>
    <r>
      <rPr>
        <vertAlign val="superscript"/>
        <sz val="12"/>
        <rFont val="Calibri"/>
        <family val="2"/>
      </rPr>
      <t>1/, a/, b/</t>
    </r>
  </si>
  <si>
    <r>
      <t xml:space="preserve">Pampanga (w/o the City of Angeles)  </t>
    </r>
    <r>
      <rPr>
        <vertAlign val="superscript"/>
        <sz val="12"/>
        <rFont val="Calibri"/>
        <family val="2"/>
      </rPr>
      <t>a/, b/</t>
    </r>
  </si>
  <si>
    <r>
      <t xml:space="preserve">Zambales (w/o the City of Olongapo) </t>
    </r>
    <r>
      <rPr>
        <vertAlign val="superscript"/>
        <sz val="12"/>
        <rFont val="Calibri"/>
        <family val="2"/>
      </rPr>
      <t xml:space="preserve">a/ </t>
    </r>
    <r>
      <rPr>
        <sz val="12"/>
        <rFont val="Calibri"/>
        <family val="2"/>
      </rPr>
      <t xml:space="preserve"> </t>
    </r>
  </si>
  <si>
    <r>
      <t xml:space="preserve">City Of Olongapo </t>
    </r>
    <r>
      <rPr>
        <i/>
        <vertAlign val="superscript"/>
        <sz val="12"/>
        <rFont val="Calibri"/>
        <family val="2"/>
      </rPr>
      <t>a/, b/</t>
    </r>
  </si>
  <si>
    <r>
      <t xml:space="preserve">Quezon (w/o the City of Lucena)  </t>
    </r>
    <r>
      <rPr>
        <vertAlign val="superscript"/>
        <sz val="12"/>
        <rFont val="Calibri"/>
        <family val="2"/>
      </rPr>
      <t xml:space="preserve">1/, a/ </t>
    </r>
  </si>
  <si>
    <r>
      <t xml:space="preserve">Oriental Mindoro </t>
    </r>
    <r>
      <rPr>
        <vertAlign val="superscript"/>
        <sz val="12"/>
        <rFont val="Calibri"/>
        <family val="2"/>
      </rPr>
      <t>1/, a/</t>
    </r>
  </si>
  <si>
    <r>
      <t xml:space="preserve">City Of Puerto Princesa </t>
    </r>
    <r>
      <rPr>
        <i/>
        <vertAlign val="superscript"/>
        <sz val="12"/>
        <rFont val="Calibri"/>
        <family val="2"/>
      </rPr>
      <t>a/, b/</t>
    </r>
  </si>
  <si>
    <r>
      <t xml:space="preserve">Iloilo (w/o the City of Iloilo)  </t>
    </r>
    <r>
      <rPr>
        <vertAlign val="superscript"/>
        <sz val="12"/>
        <rFont val="Calibri"/>
        <family val="2"/>
      </rPr>
      <t>1/, a/</t>
    </r>
  </si>
  <si>
    <r>
      <t xml:space="preserve">City Of Iloilo </t>
    </r>
    <r>
      <rPr>
        <i/>
        <vertAlign val="superscript"/>
        <sz val="12"/>
        <rFont val="Calibri"/>
        <family val="2"/>
      </rPr>
      <t xml:space="preserve">1/, </t>
    </r>
    <r>
      <rPr>
        <vertAlign val="superscript"/>
        <sz val="12"/>
        <rFont val="Calibri"/>
        <family val="2"/>
      </rPr>
      <t>a/, b/</t>
    </r>
  </si>
  <si>
    <r>
      <t xml:space="preserve">City Of Mandaue </t>
    </r>
    <r>
      <rPr>
        <vertAlign val="superscript"/>
        <sz val="12"/>
        <rFont val="Calibri"/>
        <family val="2"/>
      </rPr>
      <t>1/, a/, b/</t>
    </r>
  </si>
  <si>
    <r>
      <t xml:space="preserve">City Of Tacloban </t>
    </r>
    <r>
      <rPr>
        <vertAlign val="superscript"/>
        <sz val="12"/>
        <rFont val="Calibri"/>
        <family val="2"/>
      </rPr>
      <t>1/, a/, b/</t>
    </r>
  </si>
  <si>
    <r>
      <t xml:space="preserve">Misamis Occidental </t>
    </r>
    <r>
      <rPr>
        <vertAlign val="superscript"/>
        <sz val="12"/>
        <rFont val="Calibri"/>
        <family val="2"/>
      </rPr>
      <t>a/</t>
    </r>
  </si>
  <si>
    <r>
      <t xml:space="preserve">Misamis Oriental </t>
    </r>
    <r>
      <rPr>
        <sz val="11"/>
        <rFont val="Calibri"/>
        <family val="2"/>
      </rPr>
      <t xml:space="preserve">(w/o the City of Cagayan de Oro) </t>
    </r>
    <r>
      <rPr>
        <vertAlign val="superscript"/>
        <sz val="11"/>
        <rFont val="Calibri"/>
        <family val="2"/>
      </rPr>
      <t xml:space="preserve">1/ </t>
    </r>
  </si>
  <si>
    <r>
      <t>Davao del Sur  (w/o the City of Davao)</t>
    </r>
    <r>
      <rPr>
        <vertAlign val="superscript"/>
        <sz val="12"/>
        <rFont val="Calibri"/>
        <family val="2"/>
      </rPr>
      <t xml:space="preserve"> a/</t>
    </r>
  </si>
  <si>
    <r>
      <t xml:space="preserve">South Cotabato  (w/o the City of Gen. Santos) </t>
    </r>
    <r>
      <rPr>
        <vertAlign val="superscript"/>
        <sz val="12"/>
        <rFont val="Calibri"/>
        <family val="2"/>
      </rPr>
      <t>a/, b/</t>
    </r>
  </si>
  <si>
    <r>
      <t>Table 5. Magnitude of Poor Families with Measures of Precision, by Region and Province: 2015, 2018, and 2021</t>
    </r>
    <r>
      <rPr>
        <b/>
        <vertAlign val="superscript"/>
        <sz val="12"/>
        <rFont val="Calibri"/>
        <family val="2"/>
      </rPr>
      <t>p</t>
    </r>
  </si>
  <si>
    <r>
      <t xml:space="preserve">3rd District </t>
    </r>
    <r>
      <rPr>
        <vertAlign val="superscript"/>
        <sz val="12"/>
        <rFont val="Calibri"/>
        <family val="2"/>
      </rPr>
      <t>b/</t>
    </r>
  </si>
  <si>
    <r>
      <t xml:space="preserve">4th District </t>
    </r>
    <r>
      <rPr>
        <vertAlign val="superscript"/>
        <sz val="12"/>
        <rFont val="Calibri"/>
        <family val="2"/>
      </rPr>
      <t>b/</t>
    </r>
  </si>
  <si>
    <r>
      <t xml:space="preserve">Apayao </t>
    </r>
    <r>
      <rPr>
        <vertAlign val="superscript"/>
        <sz val="12"/>
        <rFont val="Calibri"/>
        <family val="2"/>
      </rPr>
      <t>b/, d/</t>
    </r>
  </si>
  <si>
    <r>
      <t xml:space="preserve">Benguet </t>
    </r>
    <r>
      <rPr>
        <vertAlign val="superscript"/>
        <sz val="12"/>
        <rFont val="Calibri"/>
        <family val="2"/>
      </rPr>
      <t>b/</t>
    </r>
  </si>
  <si>
    <r>
      <t>Ifugao</t>
    </r>
    <r>
      <rPr>
        <vertAlign val="superscript"/>
        <sz val="12"/>
        <rFont val="Calibri"/>
        <family val="2"/>
      </rPr>
      <t xml:space="preserve"> b/</t>
    </r>
  </si>
  <si>
    <r>
      <t xml:space="preserve">Kalinga </t>
    </r>
    <r>
      <rPr>
        <vertAlign val="superscript"/>
        <sz val="12"/>
        <rFont val="Calibri"/>
        <family val="2"/>
      </rPr>
      <t>b/</t>
    </r>
  </si>
  <si>
    <r>
      <t xml:space="preserve">Mt. Province </t>
    </r>
    <r>
      <rPr>
        <vertAlign val="superscript"/>
        <sz val="12"/>
        <rFont val="Calibri"/>
        <family val="2"/>
      </rPr>
      <t>b/</t>
    </r>
  </si>
  <si>
    <r>
      <t xml:space="preserve">Ilocos Sur </t>
    </r>
    <r>
      <rPr>
        <vertAlign val="superscript"/>
        <sz val="12"/>
        <rFont val="Calibri"/>
        <family val="2"/>
      </rPr>
      <t>b/</t>
    </r>
  </si>
  <si>
    <r>
      <t xml:space="preserve">La Union </t>
    </r>
    <r>
      <rPr>
        <vertAlign val="superscript"/>
        <sz val="12"/>
        <rFont val="Calibri"/>
        <family val="2"/>
      </rPr>
      <t>b/</t>
    </r>
  </si>
  <si>
    <r>
      <t>Batanes</t>
    </r>
    <r>
      <rPr>
        <vertAlign val="superscript"/>
        <sz val="12"/>
        <rFont val="Calibri"/>
        <family val="2"/>
      </rPr>
      <t xml:space="preserve"> a/, b/, c/, d/</t>
    </r>
  </si>
  <si>
    <r>
      <t xml:space="preserve">Cagayan </t>
    </r>
    <r>
      <rPr>
        <vertAlign val="superscript"/>
        <sz val="12"/>
        <rFont val="Calibri"/>
        <family val="2"/>
      </rPr>
      <t>b/</t>
    </r>
  </si>
  <si>
    <r>
      <t xml:space="preserve">Quirino </t>
    </r>
    <r>
      <rPr>
        <vertAlign val="superscript"/>
        <sz val="12"/>
        <rFont val="Calibri"/>
        <family val="2"/>
      </rPr>
      <t>b/</t>
    </r>
  </si>
  <si>
    <r>
      <t xml:space="preserve">Aurora </t>
    </r>
    <r>
      <rPr>
        <vertAlign val="superscript"/>
        <sz val="12"/>
        <rFont val="Calibri"/>
        <family val="2"/>
      </rPr>
      <t>a/, b/</t>
    </r>
  </si>
  <si>
    <r>
      <t xml:space="preserve">Bataan </t>
    </r>
    <r>
      <rPr>
        <vertAlign val="superscript"/>
        <sz val="12"/>
        <rFont val="Calibri"/>
        <family val="2"/>
      </rPr>
      <t>b/</t>
    </r>
  </si>
  <si>
    <r>
      <t xml:space="preserve">Bulacan </t>
    </r>
    <r>
      <rPr>
        <vertAlign val="superscript"/>
        <sz val="12"/>
        <rFont val="Calibri"/>
        <family val="2"/>
      </rPr>
      <t>b/, c/</t>
    </r>
  </si>
  <si>
    <r>
      <t xml:space="preserve">Nueva Ecija </t>
    </r>
    <r>
      <rPr>
        <vertAlign val="superscript"/>
        <sz val="12"/>
        <rFont val="Calibri"/>
        <family val="2"/>
      </rPr>
      <t>b/</t>
    </r>
  </si>
  <si>
    <r>
      <t xml:space="preserve">Tarlac </t>
    </r>
    <r>
      <rPr>
        <vertAlign val="superscript"/>
        <sz val="12"/>
        <rFont val="Calibri"/>
        <family val="2"/>
      </rPr>
      <t>b/</t>
    </r>
  </si>
  <si>
    <r>
      <t>Batangas</t>
    </r>
    <r>
      <rPr>
        <vertAlign val="superscript"/>
        <sz val="12"/>
        <rFont val="Calibri"/>
        <family val="2"/>
      </rPr>
      <t xml:space="preserve"> d/</t>
    </r>
  </si>
  <si>
    <r>
      <t xml:space="preserve">Cavite </t>
    </r>
    <r>
      <rPr>
        <vertAlign val="superscript"/>
        <sz val="12"/>
        <rFont val="Calibri"/>
        <family val="2"/>
      </rPr>
      <t>b/</t>
    </r>
  </si>
  <si>
    <r>
      <t xml:space="preserve">Laguna </t>
    </r>
    <r>
      <rPr>
        <vertAlign val="superscript"/>
        <sz val="12"/>
        <rFont val="Calibri"/>
        <family val="2"/>
      </rPr>
      <t>b/, c/</t>
    </r>
  </si>
  <si>
    <r>
      <t>Quezon</t>
    </r>
    <r>
      <rPr>
        <vertAlign val="superscript"/>
        <sz val="12"/>
        <rFont val="Calibri"/>
        <family val="2"/>
      </rPr>
      <t xml:space="preserve"> b/</t>
    </r>
  </si>
  <si>
    <r>
      <t xml:space="preserve">Rizal </t>
    </r>
    <r>
      <rPr>
        <vertAlign val="superscript"/>
        <sz val="12"/>
        <rFont val="Calibri"/>
        <family val="2"/>
      </rPr>
      <t>b/</t>
    </r>
  </si>
  <si>
    <r>
      <t xml:space="preserve">Marinduque  </t>
    </r>
    <r>
      <rPr>
        <vertAlign val="superscript"/>
        <sz val="12"/>
        <rFont val="Calibri"/>
        <family val="2"/>
      </rPr>
      <t>b/</t>
    </r>
  </si>
  <si>
    <r>
      <t xml:space="preserve">Occidental Mindoro </t>
    </r>
    <r>
      <rPr>
        <vertAlign val="superscript"/>
        <sz val="12"/>
        <rFont val="Calibri"/>
        <family val="2"/>
      </rPr>
      <t xml:space="preserve"> b/</t>
    </r>
  </si>
  <si>
    <r>
      <t xml:space="preserve">Oriental Mindoro </t>
    </r>
    <r>
      <rPr>
        <vertAlign val="superscript"/>
        <sz val="12"/>
        <rFont val="Calibri"/>
        <family val="2"/>
      </rPr>
      <t>b/</t>
    </r>
  </si>
  <si>
    <r>
      <t xml:space="preserve">Romblon </t>
    </r>
    <r>
      <rPr>
        <vertAlign val="superscript"/>
        <sz val="12"/>
        <rFont val="Calibri"/>
        <family val="2"/>
      </rPr>
      <t>b/</t>
    </r>
  </si>
  <si>
    <r>
      <t xml:space="preserve">Albay </t>
    </r>
    <r>
      <rPr>
        <vertAlign val="superscript"/>
        <sz val="12"/>
        <rFont val="Calibri"/>
        <family val="2"/>
      </rPr>
      <t>b/</t>
    </r>
  </si>
  <si>
    <r>
      <t>Camarines Norte</t>
    </r>
    <r>
      <rPr>
        <vertAlign val="superscript"/>
        <sz val="12"/>
        <rFont val="Calibri"/>
        <family val="2"/>
      </rPr>
      <t xml:space="preserve"> b/</t>
    </r>
  </si>
  <si>
    <r>
      <t>Catanduanes</t>
    </r>
    <r>
      <rPr>
        <vertAlign val="superscript"/>
        <sz val="12"/>
        <rFont val="Calibri"/>
        <family val="2"/>
      </rPr>
      <t xml:space="preserve"> b/</t>
    </r>
  </si>
  <si>
    <r>
      <t xml:space="preserve">Masbate </t>
    </r>
    <r>
      <rPr>
        <vertAlign val="superscript"/>
        <sz val="12"/>
        <rFont val="Calibri"/>
        <family val="2"/>
      </rPr>
      <t>b/</t>
    </r>
  </si>
  <si>
    <r>
      <t xml:space="preserve">Sorsogon </t>
    </r>
    <r>
      <rPr>
        <vertAlign val="superscript"/>
        <sz val="12"/>
        <rFont val="Calibri"/>
        <family val="2"/>
      </rPr>
      <t>b/</t>
    </r>
  </si>
  <si>
    <r>
      <t>Aklan</t>
    </r>
    <r>
      <rPr>
        <vertAlign val="superscript"/>
        <sz val="12"/>
        <rFont val="Calibri"/>
        <family val="2"/>
      </rPr>
      <t xml:space="preserve"> b/</t>
    </r>
  </si>
  <si>
    <r>
      <t xml:space="preserve">Antique </t>
    </r>
    <r>
      <rPr>
        <vertAlign val="superscript"/>
        <sz val="12"/>
        <rFont val="Calibri"/>
        <family val="2"/>
      </rPr>
      <t>b/</t>
    </r>
  </si>
  <si>
    <r>
      <t>Bohol</t>
    </r>
    <r>
      <rPr>
        <vertAlign val="superscript"/>
        <sz val="12"/>
        <rFont val="Calibri"/>
        <family val="2"/>
      </rPr>
      <t xml:space="preserve"> b/</t>
    </r>
  </si>
  <si>
    <r>
      <t xml:space="preserve">Siquijor </t>
    </r>
    <r>
      <rPr>
        <vertAlign val="superscript"/>
        <sz val="12"/>
        <rFont val="Calibri"/>
        <family val="2"/>
      </rPr>
      <t xml:space="preserve"> a/, b/, c/, d/</t>
    </r>
  </si>
  <si>
    <r>
      <t xml:space="preserve">Biliran </t>
    </r>
    <r>
      <rPr>
        <vertAlign val="superscript"/>
        <sz val="12"/>
        <rFont val="Calibri"/>
        <family val="2"/>
      </rPr>
      <t>b/</t>
    </r>
  </si>
  <si>
    <r>
      <t xml:space="preserve">Eastern Samar </t>
    </r>
    <r>
      <rPr>
        <vertAlign val="superscript"/>
        <sz val="12"/>
        <rFont val="Calibri"/>
        <family val="2"/>
      </rPr>
      <t>b/</t>
    </r>
  </si>
  <si>
    <r>
      <t xml:space="preserve">Northern Samar </t>
    </r>
    <r>
      <rPr>
        <vertAlign val="superscript"/>
        <sz val="12"/>
        <rFont val="Calibri"/>
        <family val="2"/>
      </rPr>
      <t>b/</t>
    </r>
  </si>
  <si>
    <r>
      <t xml:space="preserve">Southern Leyte </t>
    </r>
    <r>
      <rPr>
        <vertAlign val="superscript"/>
        <sz val="12"/>
        <rFont val="Calibri"/>
        <family val="2"/>
      </rPr>
      <t>b/</t>
    </r>
  </si>
  <si>
    <r>
      <t xml:space="preserve">Samar </t>
    </r>
    <r>
      <rPr>
        <vertAlign val="superscript"/>
        <sz val="12"/>
        <rFont val="Calibri"/>
        <family val="2"/>
      </rPr>
      <t>b/</t>
    </r>
  </si>
  <si>
    <r>
      <t xml:space="preserve">Zamboanga Sibugay </t>
    </r>
    <r>
      <rPr>
        <vertAlign val="superscript"/>
        <sz val="12"/>
        <rFont val="Calibri"/>
        <family val="2"/>
      </rPr>
      <t>b/</t>
    </r>
  </si>
  <si>
    <r>
      <t>Isabela City</t>
    </r>
    <r>
      <rPr>
        <vertAlign val="superscript"/>
        <sz val="12"/>
        <rFont val="Calibri"/>
        <family val="2"/>
      </rPr>
      <t>a/, b/</t>
    </r>
  </si>
  <si>
    <r>
      <t xml:space="preserve">Lanao del Norte </t>
    </r>
    <r>
      <rPr>
        <vertAlign val="superscript"/>
        <sz val="12"/>
        <rFont val="Calibri"/>
        <family val="2"/>
      </rPr>
      <t>b/</t>
    </r>
  </si>
  <si>
    <r>
      <t xml:space="preserve">Misamis Occidental </t>
    </r>
    <r>
      <rPr>
        <vertAlign val="superscript"/>
        <sz val="12"/>
        <rFont val="Calibri"/>
        <family val="2"/>
      </rPr>
      <t>b/</t>
    </r>
  </si>
  <si>
    <r>
      <t>Misamis Oriental</t>
    </r>
    <r>
      <rPr>
        <vertAlign val="superscript"/>
        <sz val="12"/>
        <rFont val="Calibri"/>
        <family val="2"/>
      </rPr>
      <t xml:space="preserve"> b/</t>
    </r>
  </si>
  <si>
    <r>
      <t xml:space="preserve">Davao del Norte </t>
    </r>
    <r>
      <rPr>
        <vertAlign val="superscript"/>
        <sz val="12"/>
        <rFont val="Calibri"/>
        <family val="2"/>
      </rPr>
      <t>b/</t>
    </r>
  </si>
  <si>
    <r>
      <t xml:space="preserve">Davao Oriental </t>
    </r>
    <r>
      <rPr>
        <vertAlign val="superscript"/>
        <sz val="12"/>
        <rFont val="Calibri"/>
        <family val="2"/>
      </rPr>
      <t>b/</t>
    </r>
  </si>
  <si>
    <r>
      <t xml:space="preserve">Cotabato </t>
    </r>
    <r>
      <rPr>
        <vertAlign val="superscript"/>
        <sz val="12"/>
        <rFont val="Calibri"/>
        <family val="2"/>
      </rPr>
      <t>b/</t>
    </r>
  </si>
  <si>
    <r>
      <t xml:space="preserve">Sultan Kudarat </t>
    </r>
    <r>
      <rPr>
        <vertAlign val="superscript"/>
        <sz val="12"/>
        <rFont val="Calibri"/>
        <family val="2"/>
      </rPr>
      <t>b/</t>
    </r>
  </si>
  <si>
    <r>
      <t xml:space="preserve">Agusan del Norte </t>
    </r>
    <r>
      <rPr>
        <vertAlign val="superscript"/>
        <sz val="12"/>
        <rFont val="Calibri"/>
        <family val="2"/>
      </rPr>
      <t>b/</t>
    </r>
  </si>
  <si>
    <r>
      <t xml:space="preserve">Agusan del Sur </t>
    </r>
    <r>
      <rPr>
        <vertAlign val="superscript"/>
        <sz val="12"/>
        <rFont val="Calibri"/>
        <family val="2"/>
      </rPr>
      <t>b/</t>
    </r>
  </si>
  <si>
    <r>
      <t>Surigao Del Sur</t>
    </r>
    <r>
      <rPr>
        <vertAlign val="superscript"/>
        <sz val="12"/>
        <rFont val="Calibri"/>
        <family val="2"/>
      </rPr>
      <t xml:space="preserve"> b/</t>
    </r>
  </si>
  <si>
    <r>
      <t xml:space="preserve">Basilan </t>
    </r>
    <r>
      <rPr>
        <vertAlign val="superscript"/>
        <sz val="12"/>
        <rFont val="Calibri"/>
        <family val="2"/>
      </rPr>
      <t>b/</t>
    </r>
  </si>
  <si>
    <r>
      <t xml:space="preserve">Maguindanao </t>
    </r>
    <r>
      <rPr>
        <vertAlign val="superscript"/>
        <sz val="12"/>
        <rFont val="Calibri"/>
        <family val="2"/>
      </rPr>
      <t>b/</t>
    </r>
  </si>
  <si>
    <r>
      <t xml:space="preserve">Sulu </t>
    </r>
    <r>
      <rPr>
        <vertAlign val="superscript"/>
        <sz val="12"/>
        <rFont val="Calibri"/>
        <family val="2"/>
      </rPr>
      <t>b/</t>
    </r>
  </si>
  <si>
    <r>
      <t xml:space="preserve">Tawi-tawi </t>
    </r>
    <r>
      <rPr>
        <vertAlign val="superscript"/>
        <sz val="12"/>
        <rFont val="Calibri"/>
        <family val="2"/>
      </rPr>
      <t>b/</t>
    </r>
  </si>
  <si>
    <r>
      <t>Table 5a.  Magnitude of Poor Families with Measures of Precision, by Region, Province and Highly Urbanized Cities:  2018 and 2021</t>
    </r>
    <r>
      <rPr>
        <b/>
        <vertAlign val="superscript"/>
        <sz val="12"/>
        <rFont val="Calibri"/>
        <family val="2"/>
      </rPr>
      <t>p</t>
    </r>
  </si>
  <si>
    <r>
      <t xml:space="preserve">City Of Malabon </t>
    </r>
    <r>
      <rPr>
        <vertAlign val="superscript"/>
        <sz val="12"/>
        <rFont val="Calibri"/>
        <family val="2"/>
      </rPr>
      <t>a/</t>
    </r>
  </si>
  <si>
    <r>
      <t xml:space="preserve">City Of Valenzuela </t>
    </r>
    <r>
      <rPr>
        <vertAlign val="superscript"/>
        <sz val="12"/>
        <rFont val="Calibri"/>
        <family val="2"/>
      </rPr>
      <t>a/, b/</t>
    </r>
  </si>
  <si>
    <r>
      <t xml:space="preserve">City Of Las Piñas </t>
    </r>
    <r>
      <rPr>
        <vertAlign val="superscript"/>
        <sz val="12"/>
        <rFont val="Calibri"/>
        <family val="2"/>
      </rPr>
      <t>a/, b/</t>
    </r>
  </si>
  <si>
    <r>
      <t xml:space="preserve">City Of Makati </t>
    </r>
    <r>
      <rPr>
        <vertAlign val="superscript"/>
        <sz val="12"/>
        <rFont val="Calibri"/>
        <family val="2"/>
      </rPr>
      <t>a/, b/</t>
    </r>
  </si>
  <si>
    <r>
      <t xml:space="preserve">City Of Muntinlupa </t>
    </r>
    <r>
      <rPr>
        <vertAlign val="superscript"/>
        <sz val="12"/>
        <rFont val="Calibri"/>
        <family val="2"/>
      </rPr>
      <t>a/, b/</t>
    </r>
  </si>
  <si>
    <r>
      <t xml:space="preserve">City Of Taguig </t>
    </r>
    <r>
      <rPr>
        <vertAlign val="superscript"/>
        <sz val="12"/>
        <rFont val="Calibri"/>
        <family val="2"/>
      </rPr>
      <t>a/</t>
    </r>
  </si>
  <si>
    <r>
      <t xml:space="preserve">Apayao </t>
    </r>
    <r>
      <rPr>
        <vertAlign val="superscript"/>
        <sz val="12"/>
        <rFont val="Calibri"/>
        <family val="2"/>
      </rPr>
      <t>b/</t>
    </r>
  </si>
  <si>
    <r>
      <t xml:space="preserve">Ilocos Norte </t>
    </r>
    <r>
      <rPr>
        <vertAlign val="superscript"/>
        <sz val="12"/>
        <rFont val="Calibri"/>
        <family val="2"/>
      </rPr>
      <t>a/, b/</t>
    </r>
  </si>
  <si>
    <r>
      <t xml:space="preserve">Batanes </t>
    </r>
    <r>
      <rPr>
        <vertAlign val="superscript"/>
        <sz val="12"/>
        <rFont val="Calibri"/>
        <family val="2"/>
      </rPr>
      <t>a/, b/</t>
    </r>
  </si>
  <si>
    <r>
      <t xml:space="preserve">Bulacan </t>
    </r>
    <r>
      <rPr>
        <vertAlign val="superscript"/>
        <sz val="12"/>
        <rFont val="Calibri"/>
        <family val="2"/>
      </rPr>
      <t>a/</t>
    </r>
  </si>
  <si>
    <r>
      <t xml:space="preserve">Pampanga (w/o the City of Angeles) </t>
    </r>
    <r>
      <rPr>
        <vertAlign val="superscript"/>
        <sz val="12"/>
        <rFont val="Calibri"/>
        <family val="2"/>
      </rPr>
      <t xml:space="preserve">a/ </t>
    </r>
  </si>
  <si>
    <r>
      <t xml:space="preserve">Batangas </t>
    </r>
    <r>
      <rPr>
        <vertAlign val="superscript"/>
        <sz val="12"/>
        <rFont val="Calibri"/>
        <family val="2"/>
      </rPr>
      <t>b/</t>
    </r>
  </si>
  <si>
    <r>
      <t xml:space="preserve">Laguna </t>
    </r>
    <r>
      <rPr>
        <vertAlign val="superscript"/>
        <sz val="12"/>
        <rFont val="Calibri"/>
        <family val="2"/>
      </rPr>
      <t>a/</t>
    </r>
  </si>
  <si>
    <r>
      <t xml:space="preserve">City Of Lucena </t>
    </r>
    <r>
      <rPr>
        <vertAlign val="superscript"/>
        <sz val="12"/>
        <rFont val="Calibri"/>
        <family val="2"/>
      </rPr>
      <t>a/</t>
    </r>
  </si>
  <si>
    <r>
      <t xml:space="preserve">City Of Puerto Princesa </t>
    </r>
    <r>
      <rPr>
        <vertAlign val="superscript"/>
        <sz val="12"/>
        <rFont val="Calibri"/>
        <family val="2"/>
      </rPr>
      <t>a/, b/</t>
    </r>
  </si>
  <si>
    <r>
      <t xml:space="preserve">Siquijor </t>
    </r>
    <r>
      <rPr>
        <vertAlign val="superscript"/>
        <sz val="12"/>
        <rFont val="Calibri"/>
        <family val="2"/>
      </rPr>
      <t>a/, b/</t>
    </r>
  </si>
  <si>
    <r>
      <t>Table 6. Magnitude of Poor Population with Measures of Precision, by Region and Province: 2015, 2018, and 2021</t>
    </r>
    <r>
      <rPr>
        <b/>
        <vertAlign val="superscript"/>
        <sz val="12"/>
        <rFont val="Calibri"/>
        <family val="2"/>
      </rPr>
      <t>p</t>
    </r>
  </si>
  <si>
    <r>
      <t xml:space="preserve">2nd District </t>
    </r>
    <r>
      <rPr>
        <vertAlign val="superscript"/>
        <sz val="12"/>
        <rFont val="Calibri"/>
        <family val="2"/>
      </rPr>
      <t>b/, c/</t>
    </r>
  </si>
  <si>
    <r>
      <t xml:space="preserve">Ifugao </t>
    </r>
    <r>
      <rPr>
        <vertAlign val="superscript"/>
        <sz val="12"/>
        <rFont val="Calibri"/>
        <family val="2"/>
      </rPr>
      <t>b/</t>
    </r>
  </si>
  <si>
    <r>
      <t xml:space="preserve">La Union </t>
    </r>
    <r>
      <rPr>
        <vertAlign val="superscript"/>
        <sz val="12"/>
        <rFont val="Calibri"/>
        <family val="2"/>
      </rPr>
      <t>b/,</t>
    </r>
    <r>
      <rPr>
        <sz val="12"/>
        <rFont val="Calibri"/>
        <family val="2"/>
      </rPr>
      <t xml:space="preserve"> </t>
    </r>
    <r>
      <rPr>
        <vertAlign val="superscript"/>
        <sz val="12"/>
        <rFont val="Calibri"/>
        <family val="2"/>
      </rPr>
      <t>c/</t>
    </r>
  </si>
  <si>
    <r>
      <t xml:space="preserve">Batanes </t>
    </r>
    <r>
      <rPr>
        <vertAlign val="superscript"/>
        <sz val="12"/>
        <rFont val="Calibri"/>
        <family val="2"/>
      </rPr>
      <t>a/, b/, c/, d/</t>
    </r>
  </si>
  <si>
    <r>
      <t>Nueva Vizcaya</t>
    </r>
    <r>
      <rPr>
        <vertAlign val="superscript"/>
        <sz val="12"/>
        <rFont val="Calibri"/>
        <family val="2"/>
      </rPr>
      <t xml:space="preserve"> b/</t>
    </r>
  </si>
  <si>
    <r>
      <t>Bulacan</t>
    </r>
    <r>
      <rPr>
        <vertAlign val="superscript"/>
        <sz val="12"/>
        <rFont val="Calibri"/>
        <family val="2"/>
      </rPr>
      <t xml:space="preserve"> b/, c/</t>
    </r>
  </si>
  <si>
    <r>
      <t xml:space="preserve">Batangas </t>
    </r>
    <r>
      <rPr>
        <vertAlign val="superscript"/>
        <sz val="12"/>
        <rFont val="Calibri"/>
        <family val="2"/>
      </rPr>
      <t>d/</t>
    </r>
  </si>
  <si>
    <r>
      <t>Cavite</t>
    </r>
    <r>
      <rPr>
        <vertAlign val="superscript"/>
        <sz val="12"/>
        <rFont val="Calibri"/>
        <family val="2"/>
      </rPr>
      <t xml:space="preserve"> b/</t>
    </r>
  </si>
  <si>
    <r>
      <t xml:space="preserve">Laguna </t>
    </r>
    <r>
      <rPr>
        <vertAlign val="superscript"/>
        <sz val="12"/>
        <rFont val="Calibri"/>
        <family val="2"/>
      </rPr>
      <t>b/. c/</t>
    </r>
  </si>
  <si>
    <r>
      <t>Marinduque</t>
    </r>
    <r>
      <rPr>
        <vertAlign val="superscript"/>
        <sz val="12"/>
        <rFont val="Calibri"/>
        <family val="2"/>
      </rPr>
      <t xml:space="preserve"> b/</t>
    </r>
  </si>
  <si>
    <r>
      <t xml:space="preserve">Occidental Mindoro </t>
    </r>
    <r>
      <rPr>
        <vertAlign val="superscript"/>
        <sz val="12"/>
        <rFont val="Calibri"/>
        <family val="2"/>
      </rPr>
      <t>b/</t>
    </r>
  </si>
  <si>
    <r>
      <t xml:space="preserve">Camarines Norte </t>
    </r>
    <r>
      <rPr>
        <vertAlign val="superscript"/>
        <sz val="12"/>
        <rFont val="Calibri"/>
        <family val="2"/>
      </rPr>
      <t>b/</t>
    </r>
  </si>
  <si>
    <r>
      <t xml:space="preserve">Catanduanes </t>
    </r>
    <r>
      <rPr>
        <vertAlign val="superscript"/>
        <sz val="12"/>
        <rFont val="Calibri"/>
        <family val="2"/>
      </rPr>
      <t>b/</t>
    </r>
  </si>
  <si>
    <r>
      <t xml:space="preserve">Aklan </t>
    </r>
    <r>
      <rPr>
        <vertAlign val="superscript"/>
        <sz val="12"/>
        <rFont val="Calibri"/>
        <family val="2"/>
      </rPr>
      <t>b/</t>
    </r>
  </si>
  <si>
    <r>
      <t xml:space="preserve">Capiz </t>
    </r>
    <r>
      <rPr>
        <vertAlign val="superscript"/>
        <sz val="12"/>
        <rFont val="Calibri"/>
        <family val="2"/>
      </rPr>
      <t xml:space="preserve"> b/</t>
    </r>
  </si>
  <si>
    <r>
      <t xml:space="preserve">Guimaras </t>
    </r>
    <r>
      <rPr>
        <vertAlign val="superscript"/>
        <sz val="12"/>
        <rFont val="Calibri"/>
        <family val="2"/>
      </rPr>
      <t>a/, b/, c/</t>
    </r>
  </si>
  <si>
    <r>
      <t xml:space="preserve">Siquijor </t>
    </r>
    <r>
      <rPr>
        <vertAlign val="superscript"/>
        <sz val="12"/>
        <rFont val="Calibri"/>
        <family val="2"/>
      </rPr>
      <t>a/, b/, c/, d/</t>
    </r>
  </si>
  <si>
    <r>
      <t>Region VIII (Eastern Visayas)</t>
    </r>
    <r>
      <rPr>
        <b/>
        <vertAlign val="superscript"/>
        <sz val="12"/>
        <rFont val="Calibri"/>
        <family val="2"/>
      </rPr>
      <t xml:space="preserve"> </t>
    </r>
  </si>
  <si>
    <r>
      <t>Eastern Samar</t>
    </r>
    <r>
      <rPr>
        <vertAlign val="superscript"/>
        <sz val="12"/>
        <rFont val="Calibri"/>
        <family val="2"/>
      </rPr>
      <t xml:space="preserve">  b/</t>
    </r>
  </si>
  <si>
    <r>
      <t xml:space="preserve">Isabela City </t>
    </r>
    <r>
      <rPr>
        <vertAlign val="superscript"/>
        <sz val="12"/>
        <rFont val="Calibri"/>
        <family val="2"/>
      </rPr>
      <t>a/, b/</t>
    </r>
  </si>
  <si>
    <r>
      <t xml:space="preserve">Misamis Oriental </t>
    </r>
    <r>
      <rPr>
        <vertAlign val="superscript"/>
        <sz val="12"/>
        <rFont val="Calibri"/>
        <family val="2"/>
      </rPr>
      <t>b/</t>
    </r>
  </si>
  <si>
    <r>
      <t xml:space="preserve">Surigao Del Sur </t>
    </r>
    <r>
      <rPr>
        <vertAlign val="superscript"/>
        <sz val="12"/>
        <rFont val="Calibri"/>
        <family val="2"/>
      </rPr>
      <t>b/</t>
    </r>
  </si>
  <si>
    <r>
      <t>Table 6a. Magnitude of Poor Population with Measures of Precision,  by Region, Province and Highly Urbanized Cities:  2018 and 2021</t>
    </r>
    <r>
      <rPr>
        <b/>
        <vertAlign val="superscript"/>
        <sz val="12"/>
        <rFont val="Calibri"/>
        <family val="2"/>
      </rPr>
      <t>p</t>
    </r>
  </si>
  <si>
    <r>
      <t xml:space="preserve">La Union </t>
    </r>
    <r>
      <rPr>
        <vertAlign val="superscript"/>
        <sz val="12"/>
        <rFont val="Calibri"/>
        <family val="2"/>
      </rPr>
      <t>a/</t>
    </r>
  </si>
  <si>
    <r>
      <t>Guimaras</t>
    </r>
    <r>
      <rPr>
        <vertAlign val="superscript"/>
        <sz val="12"/>
        <rFont val="Calibri"/>
        <family val="2"/>
      </rPr>
      <t>a/</t>
    </r>
  </si>
  <si>
    <r>
      <t>Cebu</t>
    </r>
    <r>
      <rPr>
        <sz val="11"/>
        <rFont val="Calibri"/>
        <family val="2"/>
      </rPr>
      <t xml:space="preserve"> </t>
    </r>
    <r>
      <rPr>
        <sz val="10"/>
        <rFont val="Calibri"/>
        <family val="2"/>
      </rPr>
      <t xml:space="preserve">(w/o the Cities of Cebu,  Lapu-Lapu and Mandaue) </t>
    </r>
  </si>
  <si>
    <r>
      <t>Table 7. Magnitude of Subsistence Poor Families with Measures of Precision, by Region and Province:  2015, 2018, and 2021</t>
    </r>
    <r>
      <rPr>
        <b/>
        <vertAlign val="superscript"/>
        <sz val="12"/>
        <rFont val="Calibri"/>
        <family val="2"/>
      </rPr>
      <t>p</t>
    </r>
  </si>
  <si>
    <r>
      <t xml:space="preserve">1st District </t>
    </r>
    <r>
      <rPr>
        <vertAlign val="superscript"/>
        <sz val="12"/>
        <rFont val="Calibri"/>
        <family val="2"/>
      </rPr>
      <t>b/, c/</t>
    </r>
  </si>
  <si>
    <r>
      <t xml:space="preserve">4th District </t>
    </r>
    <r>
      <rPr>
        <vertAlign val="superscript"/>
        <sz val="12"/>
        <rFont val="Calibri"/>
        <family val="2"/>
      </rPr>
      <t>b/, c/</t>
    </r>
  </si>
  <si>
    <r>
      <t xml:space="preserve">Apayao </t>
    </r>
    <r>
      <rPr>
        <vertAlign val="superscript"/>
        <sz val="12"/>
        <rFont val="Calibri"/>
        <family val="2"/>
      </rPr>
      <t>b/, c/, d/</t>
    </r>
  </si>
  <si>
    <r>
      <t xml:space="preserve">Benguet </t>
    </r>
    <r>
      <rPr>
        <vertAlign val="superscript"/>
        <sz val="12"/>
        <rFont val="Calibri"/>
        <family val="2"/>
      </rPr>
      <t>b/, c/, d/</t>
    </r>
  </si>
  <si>
    <r>
      <t xml:space="preserve">Ifugao </t>
    </r>
    <r>
      <rPr>
        <vertAlign val="superscript"/>
        <sz val="12"/>
        <rFont val="Calibri"/>
        <family val="2"/>
      </rPr>
      <t>b/, c/, d/</t>
    </r>
  </si>
  <si>
    <r>
      <t xml:space="preserve">Kalinga </t>
    </r>
    <r>
      <rPr>
        <vertAlign val="superscript"/>
        <sz val="12"/>
        <rFont val="Calibri"/>
        <family val="2"/>
      </rPr>
      <t>b/, c/, d/</t>
    </r>
  </si>
  <si>
    <r>
      <t xml:space="preserve">Region I (Ilocos Region) </t>
    </r>
    <r>
      <rPr>
        <b/>
        <vertAlign val="superscript"/>
        <sz val="12"/>
        <rFont val="Calibri"/>
        <family val="2"/>
      </rPr>
      <t>c/</t>
    </r>
  </si>
  <si>
    <r>
      <t xml:space="preserve">Ilocos Sur </t>
    </r>
    <r>
      <rPr>
        <vertAlign val="superscript"/>
        <sz val="12"/>
        <rFont val="Calibri"/>
        <family val="2"/>
      </rPr>
      <t>b/, c/, d/</t>
    </r>
  </si>
  <si>
    <r>
      <t xml:space="preserve">La Union </t>
    </r>
    <r>
      <rPr>
        <vertAlign val="superscript"/>
        <sz val="12"/>
        <rFont val="Calibri"/>
        <family val="2"/>
      </rPr>
      <t>b/, c/, d/</t>
    </r>
  </si>
  <si>
    <r>
      <t xml:space="preserve">Pangasinan </t>
    </r>
    <r>
      <rPr>
        <vertAlign val="superscript"/>
        <sz val="12"/>
        <rFont val="Calibri"/>
        <family val="2"/>
      </rPr>
      <t xml:space="preserve"> b/, c/</t>
    </r>
  </si>
  <si>
    <r>
      <t xml:space="preserve">Batanes </t>
    </r>
    <r>
      <rPr>
        <vertAlign val="superscript"/>
        <sz val="12"/>
        <rFont val="Calibri"/>
        <family val="2"/>
      </rPr>
      <t>a/,</t>
    </r>
    <r>
      <rPr>
        <sz val="12"/>
        <rFont val="Calibri"/>
        <family val="2"/>
      </rPr>
      <t xml:space="preserve"> </t>
    </r>
    <r>
      <rPr>
        <vertAlign val="superscript"/>
        <sz val="12"/>
        <rFont val="Calibri"/>
        <family val="2"/>
      </rPr>
      <t>c/, d/</t>
    </r>
  </si>
  <si>
    <r>
      <t xml:space="preserve">Cagayan </t>
    </r>
    <r>
      <rPr>
        <vertAlign val="superscript"/>
        <sz val="12"/>
        <rFont val="Calibri"/>
        <family val="2"/>
      </rPr>
      <t>b/, d/</t>
    </r>
  </si>
  <si>
    <r>
      <t xml:space="preserve">Aurora </t>
    </r>
    <r>
      <rPr>
        <vertAlign val="superscript"/>
        <sz val="12"/>
        <rFont val="Calibri"/>
        <family val="2"/>
      </rPr>
      <t xml:space="preserve"> a/, b/, c/</t>
    </r>
  </si>
  <si>
    <r>
      <t xml:space="preserve">Bataan </t>
    </r>
    <r>
      <rPr>
        <vertAlign val="superscript"/>
        <sz val="12"/>
        <rFont val="Calibri"/>
        <family val="2"/>
      </rPr>
      <t>c/, d/</t>
    </r>
  </si>
  <si>
    <r>
      <t xml:space="preserve">Nueva Ecija </t>
    </r>
    <r>
      <rPr>
        <vertAlign val="superscript"/>
        <sz val="12"/>
        <rFont val="Calibri"/>
        <family val="2"/>
      </rPr>
      <t>b/, c/, d/</t>
    </r>
  </si>
  <si>
    <r>
      <t xml:space="preserve">Tarlac </t>
    </r>
    <r>
      <rPr>
        <vertAlign val="superscript"/>
        <sz val="12"/>
        <rFont val="Calibri"/>
        <family val="2"/>
      </rPr>
      <t>b/, c/, d/</t>
    </r>
  </si>
  <si>
    <r>
      <t xml:space="preserve">Batangas </t>
    </r>
    <r>
      <rPr>
        <vertAlign val="superscript"/>
        <sz val="12"/>
        <rFont val="Calibri"/>
        <family val="2"/>
      </rPr>
      <t>b/,</t>
    </r>
    <r>
      <rPr>
        <sz val="12"/>
        <rFont val="Calibri"/>
        <family val="2"/>
      </rPr>
      <t xml:space="preserve"> </t>
    </r>
    <r>
      <rPr>
        <vertAlign val="superscript"/>
        <sz val="12"/>
        <rFont val="Calibri"/>
        <family val="2"/>
      </rPr>
      <t>c/, d/</t>
    </r>
  </si>
  <si>
    <r>
      <t xml:space="preserve">Laguna </t>
    </r>
    <r>
      <rPr>
        <vertAlign val="superscript"/>
        <sz val="12"/>
        <rFont val="Calibri"/>
        <family val="2"/>
      </rPr>
      <t>b/, c/, d/</t>
    </r>
  </si>
  <si>
    <r>
      <t xml:space="preserve">Quezon </t>
    </r>
    <r>
      <rPr>
        <vertAlign val="superscript"/>
        <sz val="12"/>
        <rFont val="Calibri"/>
        <family val="2"/>
      </rPr>
      <t>b/, c/</t>
    </r>
  </si>
  <si>
    <r>
      <t>MIMAROPA Region</t>
    </r>
    <r>
      <rPr>
        <b/>
        <vertAlign val="superscript"/>
        <sz val="12"/>
        <rFont val="Calibri"/>
        <family val="2"/>
      </rPr>
      <t xml:space="preserve"> b/</t>
    </r>
  </si>
  <si>
    <r>
      <t xml:space="preserve">Occidental Mindoro </t>
    </r>
    <r>
      <rPr>
        <vertAlign val="superscript"/>
        <sz val="12"/>
        <rFont val="Calibri"/>
        <family val="2"/>
      </rPr>
      <t>b/, c/</t>
    </r>
  </si>
  <si>
    <r>
      <t xml:space="preserve">Oriental Mindoro </t>
    </r>
    <r>
      <rPr>
        <vertAlign val="superscript"/>
        <sz val="12"/>
        <rFont val="Calibri"/>
        <family val="2"/>
      </rPr>
      <t>b/, c/, d/</t>
    </r>
  </si>
  <si>
    <r>
      <t xml:space="preserve">Camarines Sur </t>
    </r>
    <r>
      <rPr>
        <vertAlign val="superscript"/>
        <sz val="12"/>
        <rFont val="Calibri"/>
        <family val="2"/>
      </rPr>
      <t>b/</t>
    </r>
  </si>
  <si>
    <r>
      <t xml:space="preserve">Aklan </t>
    </r>
    <r>
      <rPr>
        <vertAlign val="superscript"/>
        <sz val="12"/>
        <rFont val="Calibri"/>
        <family val="2"/>
      </rPr>
      <t>b/, c/</t>
    </r>
  </si>
  <si>
    <r>
      <t xml:space="preserve">Capiz </t>
    </r>
    <r>
      <rPr>
        <vertAlign val="superscript"/>
        <sz val="12"/>
        <rFont val="Calibri"/>
        <family val="2"/>
      </rPr>
      <t>b/, c/, d/</t>
    </r>
  </si>
  <si>
    <r>
      <t xml:space="preserve">Guimaras </t>
    </r>
    <r>
      <rPr>
        <vertAlign val="superscript"/>
        <sz val="12"/>
        <rFont val="Calibri"/>
        <family val="2"/>
      </rPr>
      <t>a/, c/, d/</t>
    </r>
  </si>
  <si>
    <r>
      <t xml:space="preserve">Iloilo </t>
    </r>
    <r>
      <rPr>
        <vertAlign val="superscript"/>
        <sz val="12"/>
        <rFont val="Calibri"/>
        <family val="2"/>
      </rPr>
      <t>b/, c/</t>
    </r>
  </si>
  <si>
    <r>
      <t>Negros Occidental</t>
    </r>
    <r>
      <rPr>
        <vertAlign val="superscript"/>
        <sz val="12"/>
        <rFont val="Calibri"/>
        <family val="2"/>
      </rPr>
      <t xml:space="preserve"> b/, c/</t>
    </r>
  </si>
  <si>
    <r>
      <t xml:space="preserve">Bohol </t>
    </r>
    <r>
      <rPr>
        <vertAlign val="superscript"/>
        <sz val="12"/>
        <rFont val="Calibri"/>
        <family val="2"/>
      </rPr>
      <t>b/</t>
    </r>
  </si>
  <si>
    <r>
      <t xml:space="preserve">Cebu </t>
    </r>
    <r>
      <rPr>
        <vertAlign val="superscript"/>
        <sz val="12"/>
        <rFont val="Calibri"/>
        <family val="2"/>
      </rPr>
      <t>c/</t>
    </r>
  </si>
  <si>
    <r>
      <t xml:space="preserve">Negros Oriental </t>
    </r>
    <r>
      <rPr>
        <vertAlign val="superscript"/>
        <sz val="12"/>
        <rFont val="Calibri"/>
        <family val="2"/>
      </rPr>
      <t>b/</t>
    </r>
  </si>
  <si>
    <r>
      <t xml:space="preserve">Siquijor </t>
    </r>
    <r>
      <rPr>
        <vertAlign val="superscript"/>
        <sz val="12"/>
        <rFont val="Calibri"/>
        <family val="2"/>
      </rPr>
      <t>a/, b/, c/</t>
    </r>
  </si>
  <si>
    <r>
      <t>Biliran</t>
    </r>
    <r>
      <rPr>
        <vertAlign val="superscript"/>
        <sz val="12"/>
        <rFont val="Calibri"/>
        <family val="2"/>
      </rPr>
      <t xml:space="preserve"> b/, c/</t>
    </r>
  </si>
  <si>
    <r>
      <t xml:space="preserve">Eastern Samar </t>
    </r>
    <r>
      <rPr>
        <vertAlign val="superscript"/>
        <sz val="12"/>
        <rFont val="Calibri"/>
        <family val="2"/>
      </rPr>
      <t xml:space="preserve"> b/</t>
    </r>
  </si>
  <si>
    <r>
      <t>Northern Samar</t>
    </r>
    <r>
      <rPr>
        <vertAlign val="superscript"/>
        <sz val="12"/>
        <rFont val="Calibri"/>
        <family val="2"/>
      </rPr>
      <t xml:space="preserve">  b/</t>
    </r>
  </si>
  <si>
    <r>
      <t>Southern Leyte</t>
    </r>
    <r>
      <rPr>
        <vertAlign val="superscript"/>
        <sz val="12"/>
        <rFont val="Calibri"/>
        <family val="2"/>
      </rPr>
      <t>b/</t>
    </r>
  </si>
  <si>
    <r>
      <t xml:space="preserve">Isabela City </t>
    </r>
    <r>
      <rPr>
        <vertAlign val="superscript"/>
        <sz val="12"/>
        <rFont val="Calibri"/>
        <family val="2"/>
      </rPr>
      <t>a/, b/, c/, d/</t>
    </r>
  </si>
  <si>
    <r>
      <t xml:space="preserve">Bukidnon </t>
    </r>
    <r>
      <rPr>
        <vertAlign val="superscript"/>
        <sz val="12"/>
        <rFont val="Calibri"/>
        <family val="2"/>
      </rPr>
      <t>b/</t>
    </r>
  </si>
  <si>
    <r>
      <t xml:space="preserve">Misamis Oriental </t>
    </r>
    <r>
      <rPr>
        <vertAlign val="superscript"/>
        <sz val="12"/>
        <rFont val="Calibri"/>
        <family val="2"/>
      </rPr>
      <t xml:space="preserve"> b/</t>
    </r>
  </si>
  <si>
    <r>
      <t xml:space="preserve">Davao del Norte </t>
    </r>
    <r>
      <rPr>
        <vertAlign val="superscript"/>
        <sz val="12"/>
        <rFont val="Calibri"/>
        <family val="2"/>
      </rPr>
      <t>b/, c/, d/</t>
    </r>
  </si>
  <si>
    <r>
      <t>Davao del Sur</t>
    </r>
    <r>
      <rPr>
        <vertAlign val="superscript"/>
        <sz val="12"/>
        <rFont val="Calibri"/>
        <family val="2"/>
      </rPr>
      <t xml:space="preserve"> c/, d/</t>
    </r>
  </si>
  <si>
    <r>
      <t xml:space="preserve">Davao Oriental </t>
    </r>
    <r>
      <rPr>
        <vertAlign val="superscript"/>
        <sz val="12"/>
        <rFont val="Calibri"/>
        <family val="2"/>
      </rPr>
      <t>b/, d/</t>
    </r>
  </si>
  <si>
    <r>
      <t>Cotabato</t>
    </r>
    <r>
      <rPr>
        <vertAlign val="superscript"/>
        <sz val="12"/>
        <rFont val="Calibri"/>
        <family val="2"/>
      </rPr>
      <t xml:space="preserve"> b/</t>
    </r>
  </si>
  <si>
    <r>
      <t xml:space="preserve">South Cotabato </t>
    </r>
    <r>
      <rPr>
        <vertAlign val="superscript"/>
        <sz val="12"/>
        <rFont val="Calibri"/>
        <family val="2"/>
      </rPr>
      <t>b/, c/</t>
    </r>
  </si>
  <si>
    <r>
      <t xml:space="preserve">Lanao del Sur </t>
    </r>
    <r>
      <rPr>
        <vertAlign val="superscript"/>
        <sz val="12"/>
        <rFont val="Calibri"/>
        <family val="2"/>
      </rPr>
      <t>b/,</t>
    </r>
    <r>
      <rPr>
        <sz val="12"/>
        <rFont val="Calibri"/>
        <family val="2"/>
      </rPr>
      <t xml:space="preserve"> </t>
    </r>
    <r>
      <rPr>
        <vertAlign val="superscript"/>
        <sz val="12"/>
        <rFont val="Calibri"/>
        <family val="2"/>
      </rPr>
      <t>d/</t>
    </r>
  </si>
  <si>
    <r>
      <t>Table 7a.  Magnitude of Subsistence Poor Families with Measures of Precision, by Region, Province and Highly Urbanized Cities:  2018 and 2021</t>
    </r>
    <r>
      <rPr>
        <b/>
        <vertAlign val="superscript"/>
        <sz val="12"/>
        <rFont val="Calibri"/>
        <family val="2"/>
      </rPr>
      <t>p</t>
    </r>
  </si>
  <si>
    <r>
      <t xml:space="preserve">City Of Manila </t>
    </r>
    <r>
      <rPr>
        <vertAlign val="superscript"/>
        <sz val="12"/>
        <rFont val="Calibri"/>
        <family val="2"/>
      </rPr>
      <t>a/</t>
    </r>
  </si>
  <si>
    <r>
      <t xml:space="preserve">City Of Las Piñas </t>
    </r>
    <r>
      <rPr>
        <vertAlign val="superscript"/>
        <sz val="12"/>
        <rFont val="Calibri"/>
        <family val="2"/>
      </rPr>
      <t>b/</t>
    </r>
  </si>
  <si>
    <r>
      <t xml:space="preserve">City Of Muntinlupa </t>
    </r>
    <r>
      <rPr>
        <vertAlign val="superscript"/>
        <sz val="12"/>
        <rFont val="Calibri"/>
        <family val="2"/>
      </rPr>
      <t>b/</t>
    </r>
  </si>
  <si>
    <r>
      <t xml:space="preserve">Apayao </t>
    </r>
    <r>
      <rPr>
        <vertAlign val="superscript"/>
        <sz val="12"/>
        <rFont val="Calibri"/>
        <family val="2"/>
      </rPr>
      <t>a/, b/</t>
    </r>
  </si>
  <si>
    <r>
      <t>Benguet</t>
    </r>
    <r>
      <rPr>
        <vertAlign val="superscript"/>
        <sz val="12"/>
        <rFont val="Calibri"/>
        <family val="2"/>
      </rPr>
      <t xml:space="preserve"> </t>
    </r>
    <r>
      <rPr>
        <sz val="12"/>
        <rFont val="Calibri"/>
        <family val="2"/>
      </rPr>
      <t xml:space="preserve">(w/o the City of Baguio) </t>
    </r>
    <r>
      <rPr>
        <vertAlign val="superscript"/>
        <sz val="12"/>
        <rFont val="Calibri"/>
        <family val="2"/>
      </rPr>
      <t>a/, b/</t>
    </r>
  </si>
  <si>
    <r>
      <t xml:space="preserve">Region I (Ilocos Region) </t>
    </r>
    <r>
      <rPr>
        <b/>
        <vertAlign val="superscript"/>
        <sz val="12"/>
        <rFont val="Calibri"/>
        <family val="2"/>
      </rPr>
      <t>a/</t>
    </r>
  </si>
  <si>
    <r>
      <t xml:space="preserve">Ilocos Sur </t>
    </r>
    <r>
      <rPr>
        <vertAlign val="superscript"/>
        <sz val="12"/>
        <rFont val="Calibri"/>
        <family val="2"/>
      </rPr>
      <t>a/, b/</t>
    </r>
  </si>
  <si>
    <r>
      <t xml:space="preserve">La Union </t>
    </r>
    <r>
      <rPr>
        <vertAlign val="superscript"/>
        <sz val="12"/>
        <rFont val="Calibri"/>
        <family val="2"/>
      </rPr>
      <t>a/, b/</t>
    </r>
  </si>
  <si>
    <r>
      <t xml:space="preserve">Pangasinan </t>
    </r>
    <r>
      <rPr>
        <vertAlign val="superscript"/>
        <sz val="12"/>
        <rFont val="Calibri"/>
        <family val="2"/>
      </rPr>
      <t>a/</t>
    </r>
  </si>
  <si>
    <r>
      <t xml:space="preserve">Aurora </t>
    </r>
    <r>
      <rPr>
        <vertAlign val="superscript"/>
        <sz val="12"/>
        <rFont val="Calibri"/>
        <family val="2"/>
      </rPr>
      <t>a/</t>
    </r>
  </si>
  <si>
    <r>
      <t xml:space="preserve">Pampanga (w/o the City of Angeles) </t>
    </r>
    <r>
      <rPr>
        <vertAlign val="superscript"/>
        <sz val="12"/>
        <rFont val="Calibri"/>
        <family val="2"/>
      </rPr>
      <t>a/, b/</t>
    </r>
  </si>
  <si>
    <r>
      <t>Zambales (w/o the City of Olongapo)</t>
    </r>
    <r>
      <rPr>
        <vertAlign val="superscript"/>
        <sz val="12"/>
        <rFont val="Calibri"/>
        <family val="2"/>
      </rPr>
      <t xml:space="preserve"> a/ </t>
    </r>
  </si>
  <si>
    <r>
      <t xml:space="preserve">Laguna </t>
    </r>
    <r>
      <rPr>
        <vertAlign val="superscript"/>
        <sz val="12"/>
        <rFont val="Calibri"/>
        <family val="2"/>
      </rPr>
      <t>a/, b/</t>
    </r>
  </si>
  <si>
    <r>
      <t xml:space="preserve">Quezon (w/o the City of Lucena) </t>
    </r>
    <r>
      <rPr>
        <vertAlign val="superscript"/>
        <sz val="12"/>
        <rFont val="Calibri"/>
        <family val="2"/>
      </rPr>
      <t>a/</t>
    </r>
  </si>
  <si>
    <r>
      <t xml:space="preserve">Occidental Mindoro </t>
    </r>
    <r>
      <rPr>
        <vertAlign val="superscript"/>
        <sz val="12"/>
        <rFont val="Calibri"/>
        <family val="2"/>
      </rPr>
      <t>a/</t>
    </r>
  </si>
  <si>
    <r>
      <t xml:space="preserve">Oriental Mindoro </t>
    </r>
    <r>
      <rPr>
        <vertAlign val="superscript"/>
        <sz val="12"/>
        <rFont val="Calibri"/>
        <family val="2"/>
      </rPr>
      <t>a/, b/</t>
    </r>
  </si>
  <si>
    <r>
      <t xml:space="preserve">Aklan </t>
    </r>
    <r>
      <rPr>
        <vertAlign val="superscript"/>
        <sz val="12"/>
        <rFont val="Calibri"/>
        <family val="2"/>
      </rPr>
      <t>a/</t>
    </r>
  </si>
  <si>
    <r>
      <t xml:space="preserve">Capiz </t>
    </r>
    <r>
      <rPr>
        <vertAlign val="superscript"/>
        <sz val="12"/>
        <rFont val="Calibri"/>
        <family val="2"/>
      </rPr>
      <t>a/, b/</t>
    </r>
  </si>
  <si>
    <r>
      <t xml:space="preserve">Iloilo(w/o the City of Iloilo)  </t>
    </r>
    <r>
      <rPr>
        <vertAlign val="superscript"/>
        <sz val="12"/>
        <rFont val="Calibri"/>
        <family val="2"/>
      </rPr>
      <t xml:space="preserve">a/ </t>
    </r>
  </si>
  <si>
    <r>
      <t xml:space="preserve">City Of Iloilo </t>
    </r>
    <r>
      <rPr>
        <vertAlign val="superscript"/>
        <sz val="12"/>
        <rFont val="Calibri"/>
        <family val="2"/>
      </rPr>
      <t>a/, b/</t>
    </r>
  </si>
  <si>
    <r>
      <t xml:space="preserve">Negros Occidental </t>
    </r>
    <r>
      <rPr>
        <vertAlign val="superscript"/>
        <sz val="12"/>
        <rFont val="Calibri"/>
        <family val="2"/>
      </rPr>
      <t xml:space="preserve"> </t>
    </r>
    <r>
      <rPr>
        <sz val="12"/>
        <rFont val="Calibri"/>
        <family val="2"/>
      </rPr>
      <t xml:space="preserve">(w/o the City of Bacolod) </t>
    </r>
    <r>
      <rPr>
        <vertAlign val="superscript"/>
        <sz val="12"/>
        <rFont val="Calibri"/>
        <family val="2"/>
      </rPr>
      <t>a/</t>
    </r>
  </si>
  <si>
    <r>
      <t>Cebu</t>
    </r>
    <r>
      <rPr>
        <sz val="11"/>
        <rFont val="Calibri"/>
        <family val="2"/>
      </rPr>
      <t xml:space="preserve"> </t>
    </r>
    <r>
      <rPr>
        <sz val="10"/>
        <rFont val="Calibri"/>
        <family val="2"/>
      </rPr>
      <t xml:space="preserve">(w/o the Cities of Cebu,  Lapu-Lapu and Mandaue) </t>
    </r>
    <r>
      <rPr>
        <vertAlign val="superscript"/>
        <sz val="12"/>
        <rFont val="Calibri"/>
        <family val="2"/>
      </rPr>
      <t>a/</t>
    </r>
  </si>
  <si>
    <r>
      <t xml:space="preserve">City Of Cebu </t>
    </r>
    <r>
      <rPr>
        <vertAlign val="superscript"/>
        <sz val="12"/>
        <rFont val="Calibri"/>
        <family val="2"/>
      </rPr>
      <t>a/</t>
    </r>
  </si>
  <si>
    <r>
      <t xml:space="preserve">City Of Lapu-Lapu (Opon) </t>
    </r>
    <r>
      <rPr>
        <vertAlign val="superscript"/>
        <sz val="12"/>
        <rFont val="Calibri"/>
        <family val="2"/>
      </rPr>
      <t>a/</t>
    </r>
  </si>
  <si>
    <r>
      <t xml:space="preserve">City Of Mandaue </t>
    </r>
    <r>
      <rPr>
        <vertAlign val="superscript"/>
        <sz val="12"/>
        <rFont val="Calibri"/>
        <family val="2"/>
      </rPr>
      <t>a/, b/</t>
    </r>
  </si>
  <si>
    <r>
      <t xml:space="preserve">Biliran </t>
    </r>
    <r>
      <rPr>
        <vertAlign val="superscript"/>
        <sz val="12"/>
        <rFont val="Calibri"/>
        <family val="2"/>
      </rPr>
      <t>a/</t>
    </r>
  </si>
  <si>
    <r>
      <t xml:space="preserve">City Of Tacloban </t>
    </r>
    <r>
      <rPr>
        <vertAlign val="superscript"/>
        <sz val="12"/>
        <rFont val="Calibri"/>
        <family val="2"/>
      </rPr>
      <t>a/</t>
    </r>
  </si>
  <si>
    <r>
      <t xml:space="preserve">Davao del Sur (w/o the City of Davao) </t>
    </r>
    <r>
      <rPr>
        <vertAlign val="superscript"/>
        <sz val="12"/>
        <rFont val="Calibri"/>
        <family val="2"/>
      </rPr>
      <t>a/</t>
    </r>
    <r>
      <rPr>
        <sz val="12"/>
        <rFont val="Calibri"/>
        <family val="2"/>
      </rPr>
      <t xml:space="preserve"> </t>
    </r>
  </si>
  <si>
    <r>
      <t xml:space="preserve">South Cotabato (w/o the City of Gen. Santos)  </t>
    </r>
    <r>
      <rPr>
        <vertAlign val="superscript"/>
        <sz val="12"/>
        <rFont val="Calibri"/>
        <family val="2"/>
      </rPr>
      <t>a/, b/</t>
    </r>
  </si>
  <si>
    <r>
      <t xml:space="preserve">City Of General Santos (Dadiangas) </t>
    </r>
    <r>
      <rPr>
        <i/>
        <vertAlign val="superscript"/>
        <sz val="12"/>
        <rFont val="Calibri"/>
        <family val="2"/>
      </rPr>
      <t>a/</t>
    </r>
  </si>
  <si>
    <r>
      <t>Dinagat Islands</t>
    </r>
    <r>
      <rPr>
        <vertAlign val="superscript"/>
        <sz val="12"/>
        <rFont val="Calibri"/>
        <family val="2"/>
      </rPr>
      <t>b/</t>
    </r>
  </si>
  <si>
    <r>
      <t xml:space="preserve">Lanao del Sur </t>
    </r>
    <r>
      <rPr>
        <vertAlign val="superscript"/>
        <sz val="12"/>
        <rFont val="Calibri"/>
        <family val="2"/>
      </rPr>
      <t>b/</t>
    </r>
  </si>
  <si>
    <r>
      <t>Table 8. Magnitude of Subsistence Poor Population  with Measures of Precision, by Region and Province:  2015, 2018, and 2021</t>
    </r>
    <r>
      <rPr>
        <b/>
        <vertAlign val="superscript"/>
        <sz val="12"/>
        <rFont val="Calibri"/>
        <family val="2"/>
      </rPr>
      <t>p</t>
    </r>
  </si>
  <si>
    <r>
      <t xml:space="preserve">4th District </t>
    </r>
    <r>
      <rPr>
        <vertAlign val="superscript"/>
        <sz val="12"/>
        <rFont val="Calibri"/>
        <family val="2"/>
      </rPr>
      <t>b/, c/, d/</t>
    </r>
  </si>
  <si>
    <r>
      <t>Abra</t>
    </r>
    <r>
      <rPr>
        <vertAlign val="superscript"/>
        <sz val="12"/>
        <rFont val="Calibri"/>
        <family val="2"/>
      </rPr>
      <t xml:space="preserve"> b/</t>
    </r>
  </si>
  <si>
    <r>
      <t xml:space="preserve">Apayao </t>
    </r>
    <r>
      <rPr>
        <vertAlign val="superscript"/>
        <sz val="12"/>
        <rFont val="Calibri"/>
        <family val="2"/>
      </rPr>
      <t>b/, c/,  d/</t>
    </r>
  </si>
  <si>
    <r>
      <t>Kalinga</t>
    </r>
    <r>
      <rPr>
        <vertAlign val="superscript"/>
        <sz val="12"/>
        <rFont val="Calibri"/>
        <family val="2"/>
      </rPr>
      <t xml:space="preserve"> b/, c/, d/</t>
    </r>
  </si>
  <si>
    <r>
      <t xml:space="preserve">Ilocos Sur </t>
    </r>
    <r>
      <rPr>
        <vertAlign val="superscript"/>
        <sz val="12"/>
        <rFont val="Calibri"/>
        <family val="2"/>
      </rPr>
      <t xml:space="preserve"> b/, c/</t>
    </r>
  </si>
  <si>
    <r>
      <t xml:space="preserve">Pangasinan </t>
    </r>
    <r>
      <rPr>
        <vertAlign val="superscript"/>
        <sz val="12"/>
        <rFont val="Calibri"/>
        <family val="2"/>
      </rPr>
      <t>b/,</t>
    </r>
    <r>
      <rPr>
        <sz val="12"/>
        <rFont val="Calibri"/>
        <family val="2"/>
      </rPr>
      <t xml:space="preserve"> </t>
    </r>
    <r>
      <rPr>
        <vertAlign val="superscript"/>
        <sz val="12"/>
        <rFont val="Calibri"/>
        <family val="2"/>
      </rPr>
      <t>c/</t>
    </r>
  </si>
  <si>
    <r>
      <t xml:space="preserve">Batanes </t>
    </r>
    <r>
      <rPr>
        <vertAlign val="superscript"/>
        <sz val="12"/>
        <rFont val="Calibri"/>
        <family val="2"/>
      </rPr>
      <t>a/, c/, d/</t>
    </r>
  </si>
  <si>
    <r>
      <t xml:space="preserve">Isabela </t>
    </r>
    <r>
      <rPr>
        <vertAlign val="superscript"/>
        <sz val="12"/>
        <rFont val="Calibri"/>
        <family val="2"/>
      </rPr>
      <t>b/, c/</t>
    </r>
  </si>
  <si>
    <r>
      <t xml:space="preserve">Aurora </t>
    </r>
    <r>
      <rPr>
        <vertAlign val="superscript"/>
        <sz val="12"/>
        <rFont val="Calibri"/>
        <family val="2"/>
      </rPr>
      <t>a/, b/, c/</t>
    </r>
  </si>
  <si>
    <r>
      <t xml:space="preserve">Bataan </t>
    </r>
    <r>
      <rPr>
        <vertAlign val="superscript"/>
        <sz val="12"/>
        <rFont val="Calibri"/>
        <family val="2"/>
      </rPr>
      <t xml:space="preserve"> c/, d/</t>
    </r>
  </si>
  <si>
    <r>
      <t>Nueva Ecija</t>
    </r>
    <r>
      <rPr>
        <vertAlign val="superscript"/>
        <sz val="12"/>
        <rFont val="Calibri"/>
        <family val="2"/>
      </rPr>
      <t xml:space="preserve"> b, c/, d/</t>
    </r>
  </si>
  <si>
    <r>
      <t>Zambales</t>
    </r>
    <r>
      <rPr>
        <vertAlign val="superscript"/>
        <sz val="12"/>
        <rFont val="Calibri"/>
        <family val="2"/>
      </rPr>
      <t xml:space="preserve"> b/, c/</t>
    </r>
  </si>
  <si>
    <r>
      <t xml:space="preserve">MIMAROPA Region </t>
    </r>
    <r>
      <rPr>
        <b/>
        <vertAlign val="superscript"/>
        <sz val="12"/>
        <rFont val="Calibri"/>
        <family val="2"/>
      </rPr>
      <t>b/</t>
    </r>
  </si>
  <si>
    <r>
      <t xml:space="preserve">Oriental Mindoro </t>
    </r>
    <r>
      <rPr>
        <vertAlign val="superscript"/>
        <sz val="12"/>
        <rFont val="Calibri"/>
        <family val="2"/>
      </rPr>
      <t>b/, c/</t>
    </r>
  </si>
  <si>
    <r>
      <t xml:space="preserve">Albay </t>
    </r>
    <r>
      <rPr>
        <vertAlign val="superscript"/>
        <sz val="12"/>
        <rFont val="Calibri"/>
        <family val="2"/>
      </rPr>
      <t>b/, c/</t>
    </r>
  </si>
  <si>
    <r>
      <t>Aklan</t>
    </r>
    <r>
      <rPr>
        <vertAlign val="superscript"/>
        <sz val="12"/>
        <rFont val="Calibri"/>
        <family val="2"/>
      </rPr>
      <t xml:space="preserve"> b/, c/</t>
    </r>
  </si>
  <si>
    <r>
      <t xml:space="preserve">Iloilo </t>
    </r>
    <r>
      <rPr>
        <vertAlign val="superscript"/>
        <sz val="12"/>
        <rFont val="Calibri"/>
        <family val="2"/>
      </rPr>
      <t>b/,</t>
    </r>
    <r>
      <rPr>
        <sz val="12"/>
        <rFont val="Calibri"/>
        <family val="2"/>
      </rPr>
      <t xml:space="preserve"> </t>
    </r>
    <r>
      <rPr>
        <vertAlign val="superscript"/>
        <sz val="12"/>
        <rFont val="Calibri"/>
        <family val="2"/>
      </rPr>
      <t>c/</t>
    </r>
  </si>
  <si>
    <r>
      <t xml:space="preserve">Negros Occidental </t>
    </r>
    <r>
      <rPr>
        <vertAlign val="superscript"/>
        <sz val="12"/>
        <rFont val="Calibri"/>
        <family val="2"/>
      </rPr>
      <t>b/, c/</t>
    </r>
  </si>
  <si>
    <r>
      <t xml:space="preserve">Biliran </t>
    </r>
    <r>
      <rPr>
        <vertAlign val="superscript"/>
        <sz val="12"/>
        <rFont val="Calibri"/>
        <family val="2"/>
      </rPr>
      <t>b/, c/</t>
    </r>
  </si>
  <si>
    <r>
      <t xml:space="preserve">Samar </t>
    </r>
    <r>
      <rPr>
        <vertAlign val="superscript"/>
        <sz val="12"/>
        <rFont val="Calibri"/>
        <family val="2"/>
      </rPr>
      <t xml:space="preserve"> b/</t>
    </r>
  </si>
  <si>
    <r>
      <t xml:space="preserve">Misamis Occidental </t>
    </r>
    <r>
      <rPr>
        <vertAlign val="superscript"/>
        <sz val="12"/>
        <rFont val="Calibri"/>
        <family val="2"/>
      </rPr>
      <t>b/, c/</t>
    </r>
  </si>
  <si>
    <r>
      <t>Davao del Norte</t>
    </r>
    <r>
      <rPr>
        <vertAlign val="superscript"/>
        <sz val="12"/>
        <rFont val="Calibri"/>
        <family val="2"/>
      </rPr>
      <t xml:space="preserve"> b/, c/, d/</t>
    </r>
  </si>
  <si>
    <r>
      <t xml:space="preserve">Davao del Sur </t>
    </r>
    <r>
      <rPr>
        <vertAlign val="superscript"/>
        <sz val="12"/>
        <rFont val="Calibri"/>
        <family val="2"/>
      </rPr>
      <t>c/, d/</t>
    </r>
  </si>
  <si>
    <r>
      <t>Davao Oriental</t>
    </r>
    <r>
      <rPr>
        <vertAlign val="superscript"/>
        <sz val="12"/>
        <rFont val="Calibri"/>
        <family val="2"/>
      </rPr>
      <t xml:space="preserve"> b/, d/</t>
    </r>
  </si>
  <si>
    <r>
      <t xml:space="preserve">Davao de Oro </t>
    </r>
    <r>
      <rPr>
        <vertAlign val="superscript"/>
        <sz val="12"/>
        <rFont val="Calibri"/>
        <family val="2"/>
      </rPr>
      <t>b/, d/</t>
    </r>
  </si>
  <si>
    <r>
      <t xml:space="preserve">South Cotabato </t>
    </r>
    <r>
      <rPr>
        <vertAlign val="superscript"/>
        <sz val="12"/>
        <rFont val="Calibri"/>
        <family val="2"/>
      </rPr>
      <t>b/,</t>
    </r>
    <r>
      <rPr>
        <sz val="12"/>
        <rFont val="Calibri"/>
        <family val="2"/>
      </rPr>
      <t xml:space="preserve"> </t>
    </r>
    <r>
      <rPr>
        <vertAlign val="superscript"/>
        <sz val="12"/>
        <rFont val="Calibri"/>
        <family val="2"/>
      </rPr>
      <t>c/</t>
    </r>
  </si>
  <si>
    <r>
      <t>Agusan del Norte</t>
    </r>
    <r>
      <rPr>
        <vertAlign val="superscript"/>
        <sz val="12"/>
        <rFont val="Calibri"/>
        <family val="2"/>
      </rPr>
      <t xml:space="preserve"> b/</t>
    </r>
  </si>
  <si>
    <r>
      <t xml:space="preserve">Surigao Del Norte </t>
    </r>
    <r>
      <rPr>
        <vertAlign val="superscript"/>
        <sz val="12"/>
        <rFont val="Calibri"/>
        <family val="2"/>
      </rPr>
      <t>b/, d/</t>
    </r>
  </si>
  <si>
    <r>
      <t xml:space="preserve">Lanao del Sur </t>
    </r>
    <r>
      <rPr>
        <vertAlign val="superscript"/>
        <sz val="12"/>
        <rFont val="Calibri"/>
        <family val="2"/>
      </rPr>
      <t>b/, d/</t>
    </r>
  </si>
  <si>
    <r>
      <t>Table 8a.  Magnitude of Subsistence Poor Population with Measures of Precision, by Region, Province and Highly Urbanized Cities:  2018 and 2021</t>
    </r>
    <r>
      <rPr>
        <b/>
        <vertAlign val="superscript"/>
        <sz val="12"/>
        <rFont val="Calibri"/>
        <family val="2"/>
      </rPr>
      <t>p</t>
    </r>
  </si>
  <si>
    <r>
      <t xml:space="preserve">Ilocos Sur </t>
    </r>
    <r>
      <rPr>
        <vertAlign val="superscript"/>
        <sz val="12"/>
        <rFont val="Calibri"/>
        <family val="2"/>
      </rPr>
      <t>a/</t>
    </r>
  </si>
  <si>
    <r>
      <t xml:space="preserve">Pampanga  (w/o the City of Angeles) </t>
    </r>
    <r>
      <rPr>
        <vertAlign val="superscript"/>
        <sz val="12"/>
        <rFont val="Calibri"/>
        <family val="2"/>
      </rPr>
      <t>a/, b/</t>
    </r>
  </si>
  <si>
    <r>
      <t xml:space="preserve">Zambales  (w/o the City of Olongapo) </t>
    </r>
    <r>
      <rPr>
        <vertAlign val="superscript"/>
        <sz val="12"/>
        <rFont val="Calibri"/>
        <family val="2"/>
      </rPr>
      <t>a/</t>
    </r>
  </si>
  <si>
    <r>
      <t xml:space="preserve">Quezon (w/o the City of Lucena) </t>
    </r>
    <r>
      <rPr>
        <vertAlign val="superscript"/>
        <sz val="12"/>
        <rFont val="Calibri"/>
        <family val="2"/>
      </rPr>
      <t>a/</t>
    </r>
    <r>
      <rPr>
        <sz val="12"/>
        <rFont val="Calibri"/>
        <family val="2"/>
      </rPr>
      <t xml:space="preserve"> </t>
    </r>
  </si>
  <si>
    <r>
      <t xml:space="preserve">Oriental Mindoro </t>
    </r>
    <r>
      <rPr>
        <vertAlign val="superscript"/>
        <sz val="12"/>
        <rFont val="Calibri"/>
        <family val="2"/>
      </rPr>
      <t>a/</t>
    </r>
  </si>
  <si>
    <r>
      <t xml:space="preserve">Palawan (w/o the City of Puerto Princesa) </t>
    </r>
    <r>
      <rPr>
        <vertAlign val="superscript"/>
        <sz val="12"/>
        <rFont val="Calibri"/>
        <family val="2"/>
      </rPr>
      <t xml:space="preserve">a/, b/ </t>
    </r>
  </si>
  <si>
    <r>
      <t xml:space="preserve">Albay </t>
    </r>
    <r>
      <rPr>
        <vertAlign val="superscript"/>
        <sz val="12"/>
        <rFont val="Calibri"/>
        <family val="2"/>
      </rPr>
      <t>a/</t>
    </r>
  </si>
  <si>
    <r>
      <t xml:space="preserve">Iloilo (w/o the City of Iloilo) </t>
    </r>
    <r>
      <rPr>
        <vertAlign val="superscript"/>
        <sz val="12"/>
        <rFont val="Calibri"/>
        <family val="2"/>
      </rPr>
      <t>a/</t>
    </r>
  </si>
  <si>
    <r>
      <t xml:space="preserve">City Of Tacloban </t>
    </r>
    <r>
      <rPr>
        <vertAlign val="superscript"/>
        <sz val="12"/>
        <rFont val="Calibri"/>
        <family val="2"/>
      </rPr>
      <t>a/, b/</t>
    </r>
  </si>
  <si>
    <r>
      <t xml:space="preserve">Davao del Sur (w/o the City of Davao) </t>
    </r>
    <r>
      <rPr>
        <vertAlign val="superscript"/>
        <sz val="12"/>
        <rFont val="Calibri"/>
        <family val="2"/>
      </rPr>
      <t xml:space="preserve">a/ </t>
    </r>
  </si>
  <si>
    <r>
      <t>South Cotabato  (w/o the City of Gen. Santos)</t>
    </r>
    <r>
      <rPr>
        <vertAlign val="superscript"/>
        <sz val="12"/>
        <rFont val="Calibri"/>
        <family val="2"/>
      </rPr>
      <t xml:space="preserve"> a/, b/</t>
    </r>
  </si>
  <si>
    <r>
      <t>Table 9. Distribution of the Coefficients of Variation (CVs) of the Poverty Incidence Among Families: 2015, 2018, and 2021</t>
    </r>
    <r>
      <rPr>
        <b/>
        <vertAlign val="superscript"/>
        <sz val="12"/>
        <rFont val="Calibri"/>
        <family val="2"/>
      </rPr>
      <t>p</t>
    </r>
  </si>
  <si>
    <r>
      <t xml:space="preserve">Range of CV 
</t>
    </r>
    <r>
      <rPr>
        <sz val="12"/>
        <rFont val="Calibri"/>
        <family val="2"/>
      </rPr>
      <t>(based on the computed CV for the 2021 Full Year Poverty Incidence Among Families)</t>
    </r>
  </si>
  <si>
    <r>
      <t xml:space="preserve">Davao Occidental </t>
    </r>
    <r>
      <rPr>
        <vertAlign val="superscript"/>
        <sz val="12"/>
        <rFont val="Calibri"/>
        <family val="2"/>
      </rPr>
      <t>b/</t>
    </r>
  </si>
  <si>
    <r>
      <t xml:space="preserve">Isabela City </t>
    </r>
    <r>
      <rPr>
        <vertAlign val="superscript"/>
        <sz val="12"/>
        <rFont val="Calibri"/>
        <family val="2"/>
      </rPr>
      <t>a/</t>
    </r>
  </si>
  <si>
    <r>
      <t xml:space="preserve">Batanes </t>
    </r>
    <r>
      <rPr>
        <vertAlign val="superscript"/>
        <sz val="12"/>
        <rFont val="Calibri"/>
        <family val="2"/>
      </rPr>
      <t>a/</t>
    </r>
  </si>
  <si>
    <r>
      <t>Table 10.  Income Gap with Measures of Precision, by Region and Province: 2015, 2018, and 2021</t>
    </r>
    <r>
      <rPr>
        <b/>
        <vertAlign val="superscript"/>
        <sz val="12"/>
        <rFont val="Calibri"/>
        <family val="2"/>
      </rPr>
      <t>p</t>
    </r>
  </si>
  <si>
    <r>
      <t xml:space="preserve">Abra </t>
    </r>
    <r>
      <rPr>
        <vertAlign val="superscript"/>
        <sz val="12"/>
        <rFont val="Calibri"/>
        <family val="2"/>
      </rPr>
      <t>2/</t>
    </r>
  </si>
  <si>
    <r>
      <t xml:space="preserve">Mt. Province </t>
    </r>
    <r>
      <rPr>
        <vertAlign val="superscript"/>
        <sz val="12"/>
        <rFont val="Calibri"/>
        <family val="2"/>
      </rPr>
      <t>2/</t>
    </r>
  </si>
  <si>
    <r>
      <t>Region I (Ilocos Region)</t>
    </r>
    <r>
      <rPr>
        <b/>
        <vertAlign val="superscript"/>
        <sz val="12"/>
        <rFont val="Calibri"/>
        <family val="2"/>
      </rPr>
      <t xml:space="preserve"> 1/, 2/</t>
    </r>
  </si>
  <si>
    <r>
      <t xml:space="preserve">Ilocos Norte </t>
    </r>
    <r>
      <rPr>
        <vertAlign val="superscript"/>
        <sz val="12"/>
        <rFont val="Calibri"/>
        <family val="2"/>
      </rPr>
      <t>1/</t>
    </r>
  </si>
  <si>
    <r>
      <t xml:space="preserve">Ilocos Sur </t>
    </r>
    <r>
      <rPr>
        <vertAlign val="superscript"/>
        <sz val="12"/>
        <rFont val="Calibri"/>
        <family val="2"/>
      </rPr>
      <t>2/</t>
    </r>
  </si>
  <si>
    <r>
      <t xml:space="preserve">Pangasinan </t>
    </r>
    <r>
      <rPr>
        <vertAlign val="superscript"/>
        <sz val="12"/>
        <rFont val="Calibri"/>
        <family val="2"/>
      </rPr>
      <t>2/</t>
    </r>
  </si>
  <si>
    <r>
      <t xml:space="preserve">Batanes </t>
    </r>
    <r>
      <rPr>
        <vertAlign val="superscript"/>
        <sz val="12"/>
        <rFont val="Calibri"/>
        <family val="2"/>
      </rPr>
      <t>1/, a/</t>
    </r>
  </si>
  <si>
    <r>
      <t xml:space="preserve">Oriental Mindoro </t>
    </r>
    <r>
      <rPr>
        <vertAlign val="superscript"/>
        <sz val="12"/>
        <rFont val="Calibri"/>
        <family val="2"/>
      </rPr>
      <t>2/</t>
    </r>
  </si>
  <si>
    <r>
      <t xml:space="preserve">Albay </t>
    </r>
    <r>
      <rPr>
        <vertAlign val="superscript"/>
        <sz val="12"/>
        <rFont val="Calibri"/>
        <family val="2"/>
      </rPr>
      <t>1/, 2/</t>
    </r>
  </si>
  <si>
    <r>
      <t>Bohol</t>
    </r>
    <r>
      <rPr>
        <vertAlign val="superscript"/>
        <sz val="12"/>
        <rFont val="Calibri"/>
        <family val="2"/>
      </rPr>
      <t xml:space="preserve"> 1/, 2/</t>
    </r>
  </si>
  <si>
    <r>
      <t xml:space="preserve">Siquijor </t>
    </r>
    <r>
      <rPr>
        <vertAlign val="superscript"/>
        <sz val="12"/>
        <rFont val="Calibri"/>
        <family val="2"/>
      </rPr>
      <t>1/, a/</t>
    </r>
  </si>
  <si>
    <r>
      <t xml:space="preserve">Eastern Samar </t>
    </r>
    <r>
      <rPr>
        <vertAlign val="superscript"/>
        <sz val="12"/>
        <rFont val="Calibri"/>
        <family val="2"/>
      </rPr>
      <t>1/, 2/</t>
    </r>
  </si>
  <si>
    <r>
      <t>Leyte</t>
    </r>
    <r>
      <rPr>
        <vertAlign val="superscript"/>
        <sz val="12"/>
        <rFont val="Calibri"/>
        <family val="2"/>
      </rPr>
      <t xml:space="preserve"> 2/</t>
    </r>
  </si>
  <si>
    <r>
      <t xml:space="preserve">Region IX (Zamboanga Peninsula) </t>
    </r>
    <r>
      <rPr>
        <b/>
        <vertAlign val="superscript"/>
        <sz val="12"/>
        <rFont val="Calibri"/>
        <family val="2"/>
      </rPr>
      <t>2/</t>
    </r>
  </si>
  <si>
    <r>
      <t xml:space="preserve">Zamboanga Sibugay </t>
    </r>
    <r>
      <rPr>
        <vertAlign val="superscript"/>
        <sz val="12"/>
        <rFont val="Calibri"/>
        <family val="2"/>
      </rPr>
      <t>1/</t>
    </r>
  </si>
  <si>
    <r>
      <t xml:space="preserve">Isabela City </t>
    </r>
    <r>
      <rPr>
        <vertAlign val="superscript"/>
        <sz val="12"/>
        <rFont val="Calibri"/>
        <family val="2"/>
      </rPr>
      <t>1/, 2/,</t>
    </r>
    <r>
      <rPr>
        <sz val="12"/>
        <rFont val="Calibri"/>
        <family val="2"/>
      </rPr>
      <t xml:space="preserve"> </t>
    </r>
    <r>
      <rPr>
        <vertAlign val="superscript"/>
        <sz val="12"/>
        <rFont val="Calibri"/>
        <family val="2"/>
      </rPr>
      <t>a/</t>
    </r>
  </si>
  <si>
    <r>
      <t xml:space="preserve">Camiguin </t>
    </r>
    <r>
      <rPr>
        <vertAlign val="superscript"/>
        <sz val="12"/>
        <rFont val="Calibri"/>
        <family val="2"/>
      </rPr>
      <t>1/, a/</t>
    </r>
  </si>
  <si>
    <r>
      <t xml:space="preserve">Sarangani </t>
    </r>
    <r>
      <rPr>
        <vertAlign val="superscript"/>
        <sz val="12"/>
        <rFont val="Calibri"/>
        <family val="2"/>
      </rPr>
      <t>2/</t>
    </r>
  </si>
  <si>
    <r>
      <t>Sulu</t>
    </r>
    <r>
      <rPr>
        <vertAlign val="superscript"/>
        <sz val="12"/>
        <rFont val="Calibri"/>
        <family val="2"/>
      </rPr>
      <t xml:space="preserve"> 1/, 2/</t>
    </r>
  </si>
  <si>
    <r>
      <t>Table 10a. Income Gap with Measures of Precision, by Region, Province and Highly Urbanized Cities: 2018 and 2021</t>
    </r>
    <r>
      <rPr>
        <b/>
        <vertAlign val="superscript"/>
        <sz val="12"/>
        <rFont val="Calibri"/>
        <family val="2"/>
      </rPr>
      <t>p</t>
    </r>
  </si>
  <si>
    <r>
      <t xml:space="preserve">City Of Manila </t>
    </r>
    <r>
      <rPr>
        <i/>
        <vertAlign val="superscript"/>
        <sz val="12"/>
        <rFont val="Calibri"/>
        <family val="2"/>
      </rPr>
      <t>1/</t>
    </r>
  </si>
  <si>
    <r>
      <t>City Of San Juan</t>
    </r>
    <r>
      <rPr>
        <i/>
        <vertAlign val="superscript"/>
        <sz val="12"/>
        <rFont val="Calibri"/>
        <family val="2"/>
      </rPr>
      <t>a/</t>
    </r>
  </si>
  <si>
    <r>
      <t xml:space="preserve">City Of Makati </t>
    </r>
    <r>
      <rPr>
        <i/>
        <vertAlign val="superscript"/>
        <sz val="12"/>
        <rFont val="Calibri"/>
        <family val="2"/>
      </rPr>
      <t>1/</t>
    </r>
  </si>
  <si>
    <r>
      <t xml:space="preserve">Pateros </t>
    </r>
    <r>
      <rPr>
        <i/>
        <vertAlign val="superscript"/>
        <sz val="12"/>
        <rFont val="Calibri"/>
        <family val="2"/>
      </rPr>
      <t>1/</t>
    </r>
  </si>
  <si>
    <r>
      <t xml:space="preserve">Cordillera Administrative Region (CAR) </t>
    </r>
    <r>
      <rPr>
        <b/>
        <vertAlign val="superscript"/>
        <sz val="12"/>
        <rFont val="Calibri"/>
        <family val="2"/>
      </rPr>
      <t>1/</t>
    </r>
  </si>
  <si>
    <r>
      <t xml:space="preserve">Abra </t>
    </r>
    <r>
      <rPr>
        <vertAlign val="superscript"/>
        <sz val="12"/>
        <rFont val="Calibri"/>
        <family val="2"/>
      </rPr>
      <t>1/</t>
    </r>
  </si>
  <si>
    <r>
      <t xml:space="preserve">Iloilo (w/o the City of Iloilo)  </t>
    </r>
    <r>
      <rPr>
        <vertAlign val="superscript"/>
        <sz val="12"/>
        <rFont val="Calibri"/>
        <family val="2"/>
      </rPr>
      <t>1/</t>
    </r>
  </si>
  <si>
    <r>
      <t xml:space="preserve">Sarangani </t>
    </r>
    <r>
      <rPr>
        <vertAlign val="superscript"/>
        <sz val="12"/>
        <rFont val="Calibri"/>
        <family val="2"/>
      </rPr>
      <t>1/</t>
    </r>
  </si>
  <si>
    <r>
      <t>Table 11a. Poverty Gap with Measures of Precision, by Region, Province and Highly Urbanized Cities: 2018 and 2021</t>
    </r>
    <r>
      <rPr>
        <b/>
        <vertAlign val="superscript"/>
        <sz val="12"/>
        <rFont val="Calibri"/>
        <family val="2"/>
      </rPr>
      <t>p</t>
    </r>
  </si>
  <si>
    <r>
      <t xml:space="preserve">City Of San Juan  </t>
    </r>
    <r>
      <rPr>
        <i/>
        <vertAlign val="superscript"/>
        <sz val="12"/>
        <rFont val="Calibri"/>
        <family val="2"/>
      </rPr>
      <t>a/</t>
    </r>
  </si>
  <si>
    <r>
      <t xml:space="preserve">City Of Malabon </t>
    </r>
    <r>
      <rPr>
        <i/>
        <vertAlign val="superscript"/>
        <sz val="12"/>
        <rFont val="Calibri"/>
        <family val="2"/>
      </rPr>
      <t>1/</t>
    </r>
  </si>
  <si>
    <r>
      <t xml:space="preserve">City Of Valenzuela </t>
    </r>
    <r>
      <rPr>
        <i/>
        <vertAlign val="superscript"/>
        <sz val="12"/>
        <rFont val="Calibri"/>
        <family val="2"/>
      </rPr>
      <t>1/</t>
    </r>
  </si>
  <si>
    <r>
      <t xml:space="preserve">City Of Las Piñas </t>
    </r>
    <r>
      <rPr>
        <i/>
        <vertAlign val="superscript"/>
        <sz val="12"/>
        <rFont val="Calibri"/>
        <family val="2"/>
      </rPr>
      <t>1/</t>
    </r>
  </si>
  <si>
    <r>
      <t xml:space="preserve">City Of Muntinlupa </t>
    </r>
    <r>
      <rPr>
        <i/>
        <vertAlign val="superscript"/>
        <sz val="12"/>
        <rFont val="Calibri"/>
        <family val="2"/>
      </rPr>
      <t>1/</t>
    </r>
  </si>
  <si>
    <r>
      <t xml:space="preserve">City Of Parañaque </t>
    </r>
    <r>
      <rPr>
        <i/>
        <vertAlign val="superscript"/>
        <sz val="12"/>
        <rFont val="Calibri"/>
        <family val="2"/>
      </rPr>
      <t>1/</t>
    </r>
  </si>
  <si>
    <r>
      <t xml:space="preserve">City Of Taguig </t>
    </r>
    <r>
      <rPr>
        <i/>
        <vertAlign val="superscript"/>
        <sz val="12"/>
        <rFont val="Calibri"/>
        <family val="2"/>
      </rPr>
      <t>1/</t>
    </r>
  </si>
  <si>
    <r>
      <t xml:space="preserve">City Of Olongapo </t>
    </r>
    <r>
      <rPr>
        <i/>
        <vertAlign val="superscript"/>
        <sz val="12"/>
        <rFont val="Calibri"/>
        <family val="2"/>
      </rPr>
      <t>1/</t>
    </r>
  </si>
  <si>
    <r>
      <t xml:space="preserve">City Of Lucena </t>
    </r>
    <r>
      <rPr>
        <i/>
        <vertAlign val="superscript"/>
        <sz val="12"/>
        <rFont val="Calibri"/>
        <family val="2"/>
      </rPr>
      <t>1/</t>
    </r>
  </si>
  <si>
    <r>
      <t xml:space="preserve">City Of Puerto Princesa </t>
    </r>
    <r>
      <rPr>
        <i/>
        <vertAlign val="superscript"/>
        <sz val="12"/>
        <rFont val="Calibri"/>
        <family val="2"/>
      </rPr>
      <t>1/</t>
    </r>
  </si>
  <si>
    <r>
      <t xml:space="preserve">City Of Iloilo </t>
    </r>
    <r>
      <rPr>
        <vertAlign val="superscript"/>
        <sz val="12"/>
        <rFont val="Calibri"/>
        <family val="2"/>
      </rPr>
      <t>1/</t>
    </r>
  </si>
  <si>
    <r>
      <t xml:space="preserve">City Of Cebu </t>
    </r>
    <r>
      <rPr>
        <i/>
        <vertAlign val="superscript"/>
        <sz val="12"/>
        <rFont val="Calibri"/>
        <family val="2"/>
      </rPr>
      <t>1/</t>
    </r>
  </si>
  <si>
    <r>
      <t xml:space="preserve">City Of Lapu-Lapu (Opon) </t>
    </r>
    <r>
      <rPr>
        <i/>
        <vertAlign val="superscript"/>
        <sz val="12"/>
        <rFont val="Calibri"/>
        <family val="2"/>
      </rPr>
      <t>1/</t>
    </r>
  </si>
  <si>
    <r>
      <t xml:space="preserve">City Of Mandaue </t>
    </r>
    <r>
      <rPr>
        <i/>
        <vertAlign val="superscript"/>
        <sz val="12"/>
        <rFont val="Calibri"/>
        <family val="2"/>
      </rPr>
      <t>1/</t>
    </r>
  </si>
  <si>
    <r>
      <t xml:space="preserve">Siquijor </t>
    </r>
    <r>
      <rPr>
        <vertAlign val="superscript"/>
        <sz val="12"/>
        <rFont val="Calibri"/>
        <family val="2"/>
      </rPr>
      <t>1/</t>
    </r>
  </si>
  <si>
    <r>
      <t xml:space="preserve">City Of Tacloban </t>
    </r>
    <r>
      <rPr>
        <i/>
        <vertAlign val="superscript"/>
        <sz val="12"/>
        <rFont val="Calibri"/>
        <family val="2"/>
      </rPr>
      <t>1/</t>
    </r>
  </si>
  <si>
    <r>
      <t xml:space="preserve">City Of Zamboanga </t>
    </r>
    <r>
      <rPr>
        <i/>
        <vertAlign val="superscript"/>
        <sz val="12"/>
        <rFont val="Calibri"/>
        <family val="2"/>
      </rPr>
      <t>1/</t>
    </r>
  </si>
  <si>
    <r>
      <t>Table 12a. Severity of Poverty with Measures of Precision, by Region, Province and Highly Urbanized Cities: 2018 and 2021</t>
    </r>
    <r>
      <rPr>
        <b/>
        <vertAlign val="superscript"/>
        <sz val="12"/>
        <rFont val="Calibri"/>
        <family val="2"/>
      </rPr>
      <t>p</t>
    </r>
  </si>
  <si>
    <r>
      <t xml:space="preserve">City Of San Juan </t>
    </r>
    <r>
      <rPr>
        <i/>
        <vertAlign val="superscript"/>
        <sz val="12"/>
        <rFont val="Calibri"/>
        <family val="2"/>
      </rPr>
      <t>a/</t>
    </r>
  </si>
  <si>
    <r>
      <t xml:space="preserve">Pasay City </t>
    </r>
    <r>
      <rPr>
        <i/>
        <vertAlign val="superscript"/>
        <sz val="12"/>
        <rFont val="Calibri"/>
        <family val="2"/>
      </rPr>
      <t>1/</t>
    </r>
  </si>
  <si>
    <r>
      <t xml:space="preserve">Iloilo (w/o the City of Iloilo) </t>
    </r>
    <r>
      <rPr>
        <vertAlign val="superscript"/>
        <sz val="12"/>
        <rFont val="Calibri"/>
        <family val="2"/>
      </rPr>
      <t xml:space="preserve">1/ </t>
    </r>
  </si>
  <si>
    <r>
      <t>Table 13. Poverty Incidence among Families and Population in Luzon, Visayas and Mindanao: 2015, 2018, and 2021</t>
    </r>
    <r>
      <rPr>
        <b/>
        <vertAlign val="superscript"/>
        <sz val="12"/>
        <rFont val="Calibri"/>
        <family val="2"/>
      </rPr>
      <t>p</t>
    </r>
  </si>
  <si>
    <r>
      <t>Table 14. Subsistence Incidence among Families and Population in Luzon, Visayas and Mindanao:  2015, 2018, and 2021</t>
    </r>
    <r>
      <rPr>
        <b/>
        <vertAlign val="superscript"/>
        <sz val="12"/>
        <rFont val="Calibri"/>
        <family val="2"/>
      </rPr>
      <t>p</t>
    </r>
  </si>
  <si>
    <r>
      <t>Table 15. Clustering of Provinces based on 2021 Full Year Poverty Incidence among Families, by Province: 2015, 2018, and 2021</t>
    </r>
    <r>
      <rPr>
        <b/>
        <vertAlign val="superscript"/>
        <sz val="13"/>
        <rFont val="Calibri"/>
        <family val="2"/>
      </rPr>
      <t>p</t>
    </r>
  </si>
  <si>
    <r>
      <t>Davao Occidental</t>
    </r>
    <r>
      <rPr>
        <vertAlign val="superscript"/>
        <sz val="12"/>
        <rFont val="Calibri"/>
        <family val="2"/>
      </rPr>
      <t xml:space="preserve"> d/</t>
    </r>
  </si>
  <si>
    <r>
      <t>Camiguin</t>
    </r>
    <r>
      <rPr>
        <vertAlign val="superscript"/>
        <sz val="12"/>
        <rFont val="Calibri"/>
        <family val="2"/>
      </rPr>
      <t>a/</t>
    </r>
  </si>
  <si>
    <r>
      <t xml:space="preserve">1st District </t>
    </r>
    <r>
      <rPr>
        <vertAlign val="superscript"/>
        <sz val="12"/>
        <rFont val="Calibri"/>
        <family val="2"/>
      </rPr>
      <t>b/</t>
    </r>
  </si>
  <si>
    <r>
      <t xml:space="preserve">Ilocos Norte </t>
    </r>
    <r>
      <rPr>
        <vertAlign val="superscript"/>
        <sz val="12"/>
        <rFont val="Calibri"/>
        <family val="2"/>
      </rPr>
      <t>b/</t>
    </r>
  </si>
  <si>
    <r>
      <t>Table 16.  Annual Per Capita Food and Poverty Threshold, by Province and Urban/Rural Classification: 2015, 2018, and 2021</t>
    </r>
    <r>
      <rPr>
        <b/>
        <vertAlign val="superscript"/>
        <sz val="12"/>
        <rFont val="Calibri"/>
        <family val="2"/>
      </rPr>
      <t>p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</si>
</sst>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-* #,##0.00_-;\-* #,##0.00_-;_-* &quot;-&quot;??_-;_-@_-"/>
    <numFmt numFmtId="164" formatCode="0.0_);\(0.0\)"/>
    <numFmt numFmtId="165" formatCode="0_);\(0\)"/>
    <numFmt numFmtId="166" formatCode="_(* #,##0_);_(* \(#,##0\);_(* &quot;-&quot;??_);_(@_)"/>
    <numFmt numFmtId="167" formatCode="0.0"/>
    <numFmt numFmtId="168" formatCode="_-* #,##0.0_-;\-* #,##0.0_-;_-* &quot;-&quot;??_-;_-@"/>
    <numFmt numFmtId="169" formatCode="_-* #,##0.00_-;\-* #,##0.00_-;_-* &quot;-&quot;??_-;_-@"/>
    <numFmt numFmtId="170" formatCode="_-* #,##0_-;\-* #,##0_-;_-* &quot;-&quot;??_-;_-@"/>
    <numFmt numFmtId="171" formatCode="_(* #,##0.0_);_(* \(#,##0.0\);_(* &quot;-&quot;??_);_(@_)"/>
    <numFmt numFmtId="172" formatCode="_(* #,##0.00_);_(* \(#,##0.00\);_(* &quot;-&quot;??_);_(@_)"/>
    <numFmt numFmtId="173" formatCode="#,##0.0"/>
    <numFmt numFmtId="174" formatCode="_-* #,##0.0_-;\-* #,##0.0_-;_-* &quot;-&quot;??_-;_-@_-"/>
    <numFmt numFmtId="175" formatCode="#,##0.0_ ;\-#,##0.0\ "/>
    <numFmt numFmtId="176" formatCode="_-* #,##0.0_-;\-* #,##0.0_-;_-* &quot;-&quot;?_-;_-@_-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2"/>
      <color theme="1"/>
      <name val="Calibri"/>
      <family val="2"/>
    </font>
    <font>
      <b/>
      <vertAlign val="superscript"/>
      <sz val="12"/>
      <color theme="1"/>
      <name val="Calibri"/>
      <family val="2"/>
    </font>
    <font>
      <b/>
      <sz val="12"/>
      <name val="Calibri"/>
      <family val="2"/>
    </font>
    <font>
      <sz val="12"/>
      <color theme="1"/>
      <name val="Calibri"/>
      <family val="2"/>
    </font>
    <font>
      <sz val="12"/>
      <color rgb="FF000000"/>
      <name val="Calibri"/>
      <family val="2"/>
    </font>
    <font>
      <b/>
      <sz val="12"/>
      <color rgb="FF000000"/>
      <name val="Calibri"/>
      <family val="2"/>
    </font>
    <font>
      <sz val="10"/>
      <name val="Arial"/>
      <family val="2"/>
    </font>
    <font>
      <b/>
      <vertAlign val="superscript"/>
      <sz val="12"/>
      <name val="Calibri"/>
      <family val="2"/>
    </font>
    <font>
      <sz val="12"/>
      <name val="Calibri"/>
      <family val="2"/>
    </font>
    <font>
      <vertAlign val="superscript"/>
      <sz val="12"/>
      <color theme="1"/>
      <name val="Calibri"/>
      <family val="2"/>
    </font>
    <font>
      <i/>
      <sz val="12"/>
      <color theme="1"/>
      <name val="Calibri"/>
      <family val="2"/>
    </font>
    <font>
      <sz val="9"/>
      <color theme="1"/>
      <name val="Calibri"/>
      <family val="2"/>
    </font>
    <font>
      <b/>
      <sz val="9"/>
      <color theme="1"/>
      <name val="Calibri"/>
      <family val="2"/>
    </font>
    <font>
      <b/>
      <sz val="9"/>
      <name val="Calibri"/>
      <family val="2"/>
    </font>
    <font>
      <b/>
      <sz val="9"/>
      <color rgb="FF000000"/>
      <name val="Calibri"/>
      <family val="2"/>
    </font>
    <font>
      <sz val="9"/>
      <color rgb="FF000000"/>
      <name val="Calibri"/>
      <family val="2"/>
    </font>
    <font>
      <sz val="9"/>
      <name val="Calibri"/>
      <family val="2"/>
    </font>
    <font>
      <sz val="10"/>
      <name val="Calibri"/>
      <family val="2"/>
      <scheme val="minor"/>
    </font>
    <font>
      <sz val="11"/>
      <name val="Arial"/>
      <family val="2"/>
    </font>
    <font>
      <vertAlign val="superscript"/>
      <sz val="12"/>
      <name val="Calibri"/>
      <family val="2"/>
    </font>
    <font>
      <sz val="11"/>
      <name val="Calibri"/>
      <family val="2"/>
    </font>
    <font>
      <sz val="9"/>
      <name val="Arial"/>
      <family val="2"/>
    </font>
    <font>
      <b/>
      <sz val="11"/>
      <name val="Arial"/>
      <family val="2"/>
    </font>
    <font>
      <i/>
      <sz val="12"/>
      <name val="Calibri"/>
      <family val="2"/>
    </font>
    <font>
      <b/>
      <sz val="11"/>
      <name val="Calibri"/>
      <family val="2"/>
    </font>
    <font>
      <b/>
      <sz val="10"/>
      <name val="Calibri"/>
      <family val="2"/>
    </font>
    <font>
      <i/>
      <vertAlign val="superscript"/>
      <sz val="12"/>
      <name val="Calibri"/>
      <family val="2"/>
    </font>
    <font>
      <sz val="10"/>
      <name val="Calibri"/>
      <family val="2"/>
    </font>
    <font>
      <vertAlign val="superscript"/>
      <sz val="11"/>
      <name val="Calibri"/>
      <family val="2"/>
    </font>
    <font>
      <sz val="11"/>
      <name val="Calibri"/>
      <family val="2"/>
      <scheme val="minor"/>
    </font>
    <font>
      <b/>
      <sz val="9"/>
      <name val="Arial"/>
      <family val="2"/>
    </font>
    <font>
      <sz val="12"/>
      <name val="Arial"/>
      <family val="2"/>
    </font>
    <font>
      <u/>
      <sz val="12"/>
      <name val="Calibri"/>
      <family val="2"/>
    </font>
    <font>
      <sz val="9"/>
      <name val="Calibri"/>
      <family val="2"/>
      <scheme val="minor"/>
    </font>
    <font>
      <b/>
      <sz val="13"/>
      <name val="Calibri"/>
      <family val="2"/>
    </font>
    <font>
      <b/>
      <vertAlign val="superscript"/>
      <sz val="13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rgb="FF595959"/>
      </patternFill>
    </fill>
    <fill>
      <patternFill patternType="solid">
        <fgColor theme="0"/>
        <bgColor rgb="FFFFFF00"/>
      </patternFill>
    </fill>
  </fills>
  <borders count="5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auto="1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auto="1"/>
      </top>
      <bottom/>
      <diagonal/>
    </border>
    <border>
      <left style="thin">
        <color rgb="FF000000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rgb="FF000000"/>
      </right>
      <top/>
      <bottom style="medium">
        <color auto="1"/>
      </bottom>
      <diagonal/>
    </border>
    <border>
      <left style="thin">
        <color rgb="FF000000"/>
      </left>
      <right style="thin">
        <color rgb="FF000000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medium">
        <color auto="1"/>
      </bottom>
      <diagonal/>
    </border>
    <border>
      <left style="thin">
        <color rgb="FF000000"/>
      </left>
      <right style="thin">
        <color auto="1"/>
      </right>
      <top/>
      <bottom style="medium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1" fillId="0" borderId="0"/>
  </cellStyleXfs>
  <cellXfs count="762">
    <xf numFmtId="0" fontId="0" fillId="0" borderId="0" xfId="0"/>
    <xf numFmtId="4" fontId="5" fillId="0" borderId="0" xfId="3" applyNumberFormat="1" applyFont="1"/>
    <xf numFmtId="166" fontId="5" fillId="0" borderId="3" xfId="3" applyNumberFormat="1" applyFont="1" applyBorder="1"/>
    <xf numFmtId="171" fontId="11" fillId="0" borderId="3" xfId="3" applyNumberFormat="1" applyFont="1" applyBorder="1"/>
    <xf numFmtId="166" fontId="11" fillId="0" borderId="3" xfId="3" applyNumberFormat="1" applyFont="1" applyBorder="1"/>
    <xf numFmtId="166" fontId="11" fillId="0" borderId="14" xfId="3" applyNumberFormat="1" applyFont="1" applyBorder="1"/>
    <xf numFmtId="171" fontId="11" fillId="0" borderId="0" xfId="3" applyNumberFormat="1" applyFont="1"/>
    <xf numFmtId="0" fontId="20" fillId="0" borderId="0" xfId="3" applyFont="1"/>
    <xf numFmtId="0" fontId="5" fillId="0" borderId="0" xfId="3" applyFont="1"/>
    <xf numFmtId="0" fontId="5" fillId="0" borderId="3" xfId="3" applyFont="1" applyBorder="1"/>
    <xf numFmtId="0" fontId="11" fillId="0" borderId="3" xfId="3" applyFont="1" applyBorder="1"/>
    <xf numFmtId="0" fontId="11" fillId="0" borderId="14" xfId="3" applyFont="1" applyBorder="1"/>
    <xf numFmtId="0" fontId="5" fillId="0" borderId="3" xfId="3" applyFont="1" applyBorder="1" applyAlignment="1">
      <alignment vertical="top" wrapText="1"/>
    </xf>
    <xf numFmtId="0" fontId="19" fillId="0" borderId="0" xfId="3" applyFont="1"/>
    <xf numFmtId="0" fontId="23" fillId="0" borderId="0" xfId="3" applyFont="1"/>
    <xf numFmtId="171" fontId="11" fillId="0" borderId="14" xfId="3" applyNumberFormat="1" applyFont="1" applyBorder="1"/>
    <xf numFmtId="0" fontId="5" fillId="0" borderId="22" xfId="3" applyFont="1" applyBorder="1" applyAlignment="1">
      <alignment horizontal="center" vertical="center" wrapText="1"/>
    </xf>
    <xf numFmtId="0" fontId="5" fillId="0" borderId="6" xfId="3" applyFont="1" applyBorder="1" applyAlignment="1">
      <alignment horizontal="center" vertical="center" wrapText="1"/>
    </xf>
    <xf numFmtId="4" fontId="11" fillId="0" borderId="8" xfId="3" applyNumberFormat="1" applyFont="1" applyBorder="1"/>
    <xf numFmtId="171" fontId="11" fillId="0" borderId="6" xfId="3" applyNumberFormat="1" applyFont="1" applyBorder="1"/>
    <xf numFmtId="0" fontId="11" fillId="0" borderId="6" xfId="3" applyFont="1" applyBorder="1"/>
    <xf numFmtId="0" fontId="19" fillId="0" borderId="0" xfId="2" applyFont="1" applyAlignment="1">
      <alignment vertical="top"/>
    </xf>
    <xf numFmtId="4" fontId="27" fillId="0" borderId="0" xfId="3" applyNumberFormat="1" applyFont="1"/>
    <xf numFmtId="173" fontId="27" fillId="0" borderId="0" xfId="3" applyNumberFormat="1" applyFont="1"/>
    <xf numFmtId="0" fontId="27" fillId="0" borderId="0" xfId="3" applyFont="1"/>
    <xf numFmtId="173" fontId="5" fillId="0" borderId="0" xfId="3" applyNumberFormat="1" applyFont="1"/>
    <xf numFmtId="0" fontId="28" fillId="0" borderId="0" xfId="3" applyFont="1" applyAlignment="1">
      <alignment vertical="center" wrapText="1"/>
    </xf>
    <xf numFmtId="0" fontId="11" fillId="0" borderId="8" xfId="3" applyFont="1" applyBorder="1"/>
    <xf numFmtId="4" fontId="5" fillId="0" borderId="8" xfId="3" applyNumberFormat="1" applyFont="1" applyBorder="1"/>
    <xf numFmtId="0" fontId="5" fillId="0" borderId="8" xfId="3" applyFont="1" applyBorder="1"/>
    <xf numFmtId="171" fontId="5" fillId="0" borderId="3" xfId="3" applyNumberFormat="1" applyFont="1" applyBorder="1"/>
    <xf numFmtId="0" fontId="5" fillId="0" borderId="3" xfId="3" applyFont="1" applyBorder="1" applyAlignment="1">
      <alignment vertical="center" wrapText="1"/>
    </xf>
    <xf numFmtId="166" fontId="5" fillId="0" borderId="3" xfId="3" applyNumberFormat="1" applyFont="1" applyBorder="1" applyAlignment="1">
      <alignment vertical="center" wrapText="1"/>
    </xf>
    <xf numFmtId="171" fontId="5" fillId="0" borderId="3" xfId="3" applyNumberFormat="1" applyFont="1" applyBorder="1" applyAlignment="1">
      <alignment vertical="center"/>
    </xf>
    <xf numFmtId="0" fontId="26" fillId="0" borderId="3" xfId="3" applyFont="1" applyBorder="1" applyAlignment="1">
      <alignment horizontal="left"/>
    </xf>
    <xf numFmtId="166" fontId="11" fillId="0" borderId="3" xfId="3" applyNumberFormat="1" applyFont="1" applyBorder="1" applyAlignment="1">
      <alignment horizontal="left"/>
    </xf>
    <xf numFmtId="171" fontId="11" fillId="0" borderId="3" xfId="3" applyNumberFormat="1" applyFont="1" applyBorder="1" applyAlignment="1">
      <alignment vertical="center"/>
    </xf>
    <xf numFmtId="175" fontId="11" fillId="0" borderId="3" xfId="3" applyNumberFormat="1" applyFont="1" applyBorder="1" applyAlignment="1">
      <alignment vertical="center"/>
    </xf>
    <xf numFmtId="167" fontId="11" fillId="0" borderId="3" xfId="3" applyNumberFormat="1" applyFont="1" applyBorder="1" applyAlignment="1">
      <alignment horizontal="right"/>
    </xf>
    <xf numFmtId="0" fontId="5" fillId="0" borderId="3" xfId="3" applyFont="1" applyBorder="1" applyAlignment="1">
      <alignment horizontal="left" vertical="center" wrapText="1"/>
    </xf>
    <xf numFmtId="166" fontId="5" fillId="0" borderId="3" xfId="3" applyNumberFormat="1" applyFont="1" applyBorder="1" applyAlignment="1">
      <alignment horizontal="left" vertical="center" wrapText="1"/>
    </xf>
    <xf numFmtId="171" fontId="5" fillId="0" borderId="3" xfId="3" applyNumberFormat="1" applyFont="1" applyBorder="1" applyAlignment="1">
      <alignment horizontal="right" vertical="center"/>
    </xf>
    <xf numFmtId="0" fontId="11" fillId="0" borderId="3" xfId="3" applyFont="1" applyBorder="1" applyAlignment="1">
      <alignment horizontal="left"/>
    </xf>
    <xf numFmtId="0" fontId="5" fillId="0" borderId="3" xfId="3" applyFont="1" applyBorder="1" applyAlignment="1">
      <alignment wrapText="1"/>
    </xf>
    <xf numFmtId="166" fontId="5" fillId="0" borderId="3" xfId="3" applyNumberFormat="1" applyFont="1" applyBorder="1" applyAlignment="1">
      <alignment wrapText="1"/>
    </xf>
    <xf numFmtId="0" fontId="26" fillId="0" borderId="3" xfId="3" applyFont="1" applyBorder="1" applyAlignment="1">
      <alignment horizontal="left" wrapText="1"/>
    </xf>
    <xf numFmtId="166" fontId="11" fillId="0" borderId="3" xfId="3" applyNumberFormat="1" applyFont="1" applyBorder="1" applyAlignment="1">
      <alignment horizontal="left" wrapText="1"/>
    </xf>
    <xf numFmtId="0" fontId="26" fillId="0" borderId="14" xfId="3" applyFont="1" applyBorder="1" applyAlignment="1">
      <alignment horizontal="left"/>
    </xf>
    <xf numFmtId="166" fontId="11" fillId="0" borderId="14" xfId="3" applyNumberFormat="1" applyFont="1" applyBorder="1" applyAlignment="1">
      <alignment horizontal="left"/>
    </xf>
    <xf numFmtId="166" fontId="5" fillId="0" borderId="3" xfId="3" applyNumberFormat="1" applyFont="1" applyBorder="1" applyAlignment="1">
      <alignment vertical="top" wrapText="1"/>
    </xf>
    <xf numFmtId="171" fontId="5" fillId="0" borderId="3" xfId="3" applyNumberFormat="1" applyFont="1" applyBorder="1" applyAlignment="1">
      <alignment vertical="top"/>
    </xf>
    <xf numFmtId="0" fontId="27" fillId="0" borderId="0" xfId="3" applyFont="1" applyAlignment="1">
      <alignment vertical="top"/>
    </xf>
    <xf numFmtId="0" fontId="20" fillId="0" borderId="0" xfId="3" applyFont="1" applyAlignment="1">
      <alignment vertical="top"/>
    </xf>
    <xf numFmtId="166" fontId="11" fillId="0" borderId="6" xfId="3" applyNumberFormat="1" applyFont="1" applyBorder="1"/>
    <xf numFmtId="171" fontId="23" fillId="0" borderId="0" xfId="3" applyNumberFormat="1" applyFont="1"/>
    <xf numFmtId="171" fontId="27" fillId="0" borderId="0" xfId="3" applyNumberFormat="1" applyFont="1"/>
    <xf numFmtId="173" fontId="23" fillId="0" borderId="0" xfId="3" applyNumberFormat="1" applyFont="1"/>
    <xf numFmtId="172" fontId="27" fillId="0" borderId="0" xfId="3" applyNumberFormat="1" applyFont="1"/>
    <xf numFmtId="0" fontId="3" fillId="2" borderId="0" xfId="3" applyFont="1" applyFill="1"/>
    <xf numFmtId="4" fontId="3" fillId="2" borderId="0" xfId="3" applyNumberFormat="1" applyFont="1" applyFill="1"/>
    <xf numFmtId="4" fontId="5" fillId="2" borderId="0" xfId="3" applyNumberFormat="1" applyFont="1" applyFill="1"/>
    <xf numFmtId="4" fontId="6" fillId="2" borderId="0" xfId="3" applyNumberFormat="1" applyFont="1" applyFill="1"/>
    <xf numFmtId="164" fontId="6" fillId="2" borderId="0" xfId="3" applyNumberFormat="1" applyFont="1" applyFill="1"/>
    <xf numFmtId="0" fontId="7" fillId="2" borderId="0" xfId="3" applyFont="1" applyFill="1"/>
    <xf numFmtId="0" fontId="2" fillId="2" borderId="0" xfId="3" applyFill="1"/>
    <xf numFmtId="164" fontId="8" fillId="2" borderId="0" xfId="3" applyNumberFormat="1" applyFont="1" applyFill="1"/>
    <xf numFmtId="164" fontId="3" fillId="2" borderId="22" xfId="3" applyNumberFormat="1" applyFont="1" applyFill="1" applyBorder="1" applyAlignment="1">
      <alignment horizontal="center" vertical="center" wrapText="1"/>
    </xf>
    <xf numFmtId="0" fontId="6" fillId="2" borderId="3" xfId="3" applyFont="1" applyFill="1" applyBorder="1"/>
    <xf numFmtId="4" fontId="6" fillId="2" borderId="3" xfId="3" applyNumberFormat="1" applyFont="1" applyFill="1" applyBorder="1"/>
    <xf numFmtId="4" fontId="11" fillId="2" borderId="3" xfId="3" applyNumberFormat="1" applyFont="1" applyFill="1" applyBorder="1"/>
    <xf numFmtId="4" fontId="3" fillId="2" borderId="3" xfId="3" applyNumberFormat="1" applyFont="1" applyFill="1" applyBorder="1"/>
    <xf numFmtId="4" fontId="3" fillId="2" borderId="8" xfId="3" applyNumberFormat="1" applyFont="1" applyFill="1" applyBorder="1"/>
    <xf numFmtId="0" fontId="3" fillId="2" borderId="3" xfId="3" applyFont="1" applyFill="1" applyBorder="1"/>
    <xf numFmtId="4" fontId="6" fillId="2" borderId="5" xfId="3" applyNumberFormat="1" applyFont="1" applyFill="1" applyBorder="1"/>
    <xf numFmtId="4" fontId="6" fillId="2" borderId="8" xfId="3" applyNumberFormat="1" applyFont="1" applyFill="1" applyBorder="1"/>
    <xf numFmtId="164" fontId="6" fillId="2" borderId="3" xfId="3" applyNumberFormat="1" applyFont="1" applyFill="1" applyBorder="1"/>
    <xf numFmtId="0" fontId="7" fillId="2" borderId="3" xfId="3" applyFont="1" applyFill="1" applyBorder="1"/>
    <xf numFmtId="0" fontId="3" fillId="2" borderId="11" xfId="3" applyFont="1" applyFill="1" applyBorder="1"/>
    <xf numFmtId="166" fontId="3" fillId="2" borderId="3" xfId="3" applyNumberFormat="1" applyFont="1" applyFill="1" applyBorder="1"/>
    <xf numFmtId="166" fontId="5" fillId="2" borderId="3" xfId="3" applyNumberFormat="1" applyFont="1" applyFill="1" applyBorder="1"/>
    <xf numFmtId="167" fontId="3" fillId="2" borderId="3" xfId="3" applyNumberFormat="1" applyFont="1" applyFill="1" applyBorder="1"/>
    <xf numFmtId="168" fontId="3" fillId="2" borderId="0" xfId="3" applyNumberFormat="1" applyFont="1" applyFill="1"/>
    <xf numFmtId="168" fontId="3" fillId="2" borderId="3" xfId="3" applyNumberFormat="1" applyFont="1" applyFill="1" applyBorder="1"/>
    <xf numFmtId="0" fontId="6" fillId="2" borderId="11" xfId="3" applyFont="1" applyFill="1" applyBorder="1"/>
    <xf numFmtId="171" fontId="6" fillId="2" borderId="3" xfId="3" applyNumberFormat="1" applyFont="1" applyFill="1" applyBorder="1"/>
    <xf numFmtId="171" fontId="11" fillId="2" borderId="3" xfId="3" applyNumberFormat="1" applyFont="1" applyFill="1" applyBorder="1"/>
    <xf numFmtId="167" fontId="6" fillId="2" borderId="3" xfId="3" applyNumberFormat="1" applyFont="1" applyFill="1" applyBorder="1"/>
    <xf numFmtId="167" fontId="6" fillId="2" borderId="0" xfId="3" applyNumberFormat="1" applyFont="1" applyFill="1"/>
    <xf numFmtId="167" fontId="6" fillId="2" borderId="3" xfId="3" applyNumberFormat="1" applyFont="1" applyFill="1" applyBorder="1" applyAlignment="1">
      <alignment horizontal="right"/>
    </xf>
    <xf numFmtId="167" fontId="6" fillId="2" borderId="5" xfId="3" applyNumberFormat="1" applyFont="1" applyFill="1" applyBorder="1" applyAlignment="1">
      <alignment horizontal="right"/>
    </xf>
    <xf numFmtId="166" fontId="6" fillId="2" borderId="3" xfId="3" applyNumberFormat="1" applyFont="1" applyFill="1" applyBorder="1"/>
    <xf numFmtId="166" fontId="11" fillId="2" borderId="3" xfId="3" applyNumberFormat="1" applyFont="1" applyFill="1" applyBorder="1"/>
    <xf numFmtId="168" fontId="6" fillId="2" borderId="0" xfId="3" applyNumberFormat="1" applyFont="1" applyFill="1"/>
    <xf numFmtId="168" fontId="6" fillId="2" borderId="3" xfId="3" applyNumberFormat="1" applyFont="1" applyFill="1" applyBorder="1"/>
    <xf numFmtId="0" fontId="6" fillId="2" borderId="23" xfId="3" applyFont="1" applyFill="1" applyBorder="1"/>
    <xf numFmtId="166" fontId="6" fillId="2" borderId="14" xfId="3" applyNumberFormat="1" applyFont="1" applyFill="1" applyBorder="1"/>
    <xf numFmtId="166" fontId="11" fillId="2" borderId="14" xfId="3" applyNumberFormat="1" applyFont="1" applyFill="1" applyBorder="1"/>
    <xf numFmtId="167" fontId="6" fillId="2" borderId="14" xfId="3" applyNumberFormat="1" applyFont="1" applyFill="1" applyBorder="1"/>
    <xf numFmtId="168" fontId="6" fillId="2" borderId="15" xfId="3" applyNumberFormat="1" applyFont="1" applyFill="1" applyBorder="1"/>
    <xf numFmtId="168" fontId="6" fillId="2" borderId="14" xfId="3" applyNumberFormat="1" applyFont="1" applyFill="1" applyBorder="1"/>
    <xf numFmtId="0" fontId="6" fillId="2" borderId="24" xfId="3" applyFont="1" applyFill="1" applyBorder="1"/>
    <xf numFmtId="171" fontId="6" fillId="2" borderId="25" xfId="3" applyNumberFormat="1" applyFont="1" applyFill="1" applyBorder="1"/>
    <xf numFmtId="171" fontId="11" fillId="2" borderId="25" xfId="3" applyNumberFormat="1" applyFont="1" applyFill="1" applyBorder="1"/>
    <xf numFmtId="167" fontId="6" fillId="2" borderId="25" xfId="3" applyNumberFormat="1" applyFont="1" applyFill="1" applyBorder="1"/>
    <xf numFmtId="167" fontId="6" fillId="2" borderId="13" xfId="3" applyNumberFormat="1" applyFont="1" applyFill="1" applyBorder="1"/>
    <xf numFmtId="167" fontId="6" fillId="2" borderId="25" xfId="3" applyNumberFormat="1" applyFont="1" applyFill="1" applyBorder="1" applyAlignment="1">
      <alignment horizontal="right"/>
    </xf>
    <xf numFmtId="167" fontId="6" fillId="2" borderId="26" xfId="3" applyNumberFormat="1" applyFont="1" applyFill="1" applyBorder="1" applyAlignment="1">
      <alignment horizontal="right"/>
    </xf>
    <xf numFmtId="167" fontId="6" fillId="2" borderId="5" xfId="3" applyNumberFormat="1" applyFont="1" applyFill="1" applyBorder="1"/>
    <xf numFmtId="0" fontId="3" fillId="2" borderId="11" xfId="3" applyFont="1" applyFill="1" applyBorder="1" applyAlignment="1">
      <alignment vertical="top" wrapText="1"/>
    </xf>
    <xf numFmtId="166" fontId="3" fillId="2" borderId="3" xfId="3" applyNumberFormat="1" applyFont="1" applyFill="1" applyBorder="1" applyAlignment="1">
      <alignment vertical="top"/>
    </xf>
    <xf numFmtId="166" fontId="5" fillId="2" borderId="3" xfId="3" applyNumberFormat="1" applyFont="1" applyFill="1" applyBorder="1" applyAlignment="1">
      <alignment vertical="top"/>
    </xf>
    <xf numFmtId="167" fontId="3" fillId="2" borderId="3" xfId="3" applyNumberFormat="1" applyFont="1" applyFill="1" applyBorder="1" applyAlignment="1">
      <alignment vertical="top"/>
    </xf>
    <xf numFmtId="168" fontId="3" fillId="2" borderId="0" xfId="3" applyNumberFormat="1" applyFont="1" applyFill="1" applyAlignment="1">
      <alignment vertical="top"/>
    </xf>
    <xf numFmtId="168" fontId="3" fillId="2" borderId="3" xfId="3" applyNumberFormat="1" applyFont="1" applyFill="1" applyBorder="1" applyAlignment="1">
      <alignment vertical="top"/>
    </xf>
    <xf numFmtId="0" fontId="2" fillId="2" borderId="0" xfId="3" applyFill="1" applyAlignment="1">
      <alignment vertical="top"/>
    </xf>
    <xf numFmtId="168" fontId="6" fillId="2" borderId="12" xfId="3" applyNumberFormat="1" applyFont="1" applyFill="1" applyBorder="1"/>
    <xf numFmtId="0" fontId="13" fillId="2" borderId="11" xfId="3" applyFont="1" applyFill="1" applyBorder="1"/>
    <xf numFmtId="0" fontId="13" fillId="2" borderId="27" xfId="3" applyFont="1" applyFill="1" applyBorder="1"/>
    <xf numFmtId="166" fontId="6" fillId="2" borderId="27" xfId="3" applyNumberFormat="1" applyFont="1" applyFill="1" applyBorder="1"/>
    <xf numFmtId="171" fontId="11" fillId="2" borderId="27" xfId="3" applyNumberFormat="1" applyFont="1" applyFill="1" applyBorder="1"/>
    <xf numFmtId="167" fontId="6" fillId="2" borderId="27" xfId="3" applyNumberFormat="1" applyFont="1" applyFill="1" applyBorder="1"/>
    <xf numFmtId="168" fontId="6" fillId="2" borderId="27" xfId="3" applyNumberFormat="1" applyFont="1" applyFill="1" applyBorder="1"/>
    <xf numFmtId="0" fontId="14" fillId="2" borderId="0" xfId="3" applyFont="1" applyFill="1" applyAlignment="1">
      <alignment vertical="top"/>
    </xf>
    <xf numFmtId="0" fontId="15" fillId="2" borderId="0" xfId="3" applyFont="1" applyFill="1" applyAlignment="1">
      <alignment vertical="top"/>
    </xf>
    <xf numFmtId="0" fontId="16" fillId="2" borderId="0" xfId="3" applyFont="1" applyFill="1" applyAlignment="1">
      <alignment vertical="top"/>
    </xf>
    <xf numFmtId="0" fontId="17" fillId="2" borderId="0" xfId="3" applyFont="1" applyFill="1" applyAlignment="1">
      <alignment vertical="top"/>
    </xf>
    <xf numFmtId="0" fontId="18" fillId="2" borderId="0" xfId="3" applyFont="1" applyFill="1" applyAlignment="1">
      <alignment vertical="top"/>
    </xf>
    <xf numFmtId="0" fontId="14" fillId="2" borderId="0" xfId="3" applyFont="1" applyFill="1" applyAlignment="1">
      <alignment vertical="top" wrapText="1"/>
    </xf>
    <xf numFmtId="0" fontId="19" fillId="2" borderId="0" xfId="3" applyFont="1" applyFill="1" applyAlignment="1">
      <alignment vertical="top" wrapText="1"/>
    </xf>
    <xf numFmtId="171" fontId="14" fillId="2" borderId="0" xfId="3" applyNumberFormat="1" applyFont="1" applyFill="1" applyAlignment="1">
      <alignment vertical="top"/>
    </xf>
    <xf numFmtId="164" fontId="14" fillId="2" borderId="0" xfId="3" applyNumberFormat="1" applyFont="1" applyFill="1" applyAlignment="1">
      <alignment vertical="top"/>
    </xf>
    <xf numFmtId="0" fontId="6" fillId="2" borderId="0" xfId="3" applyFont="1" applyFill="1" applyAlignment="1">
      <alignment vertical="top" wrapText="1"/>
    </xf>
    <xf numFmtId="0" fontId="11" fillId="2" borderId="0" xfId="3" applyFont="1" applyFill="1" applyAlignment="1">
      <alignment vertical="top" wrapText="1"/>
    </xf>
    <xf numFmtId="171" fontId="6" fillId="2" borderId="0" xfId="3" applyNumberFormat="1" applyFont="1" applyFill="1" applyAlignment="1">
      <alignment vertical="top"/>
    </xf>
    <xf numFmtId="164" fontId="6" fillId="2" borderId="0" xfId="3" applyNumberFormat="1" applyFont="1" applyFill="1" applyAlignment="1">
      <alignment vertical="top"/>
    </xf>
    <xf numFmtId="0" fontId="7" fillId="2" borderId="0" xfId="3" applyFont="1" applyFill="1" applyAlignment="1">
      <alignment vertical="top"/>
    </xf>
    <xf numFmtId="0" fontId="14" fillId="2" borderId="0" xfId="2" applyFont="1" applyFill="1" applyAlignment="1">
      <alignment vertical="top"/>
    </xf>
    <xf numFmtId="171" fontId="3" fillId="2" borderId="0" xfId="3" applyNumberFormat="1" applyFont="1" applyFill="1"/>
    <xf numFmtId="171" fontId="5" fillId="2" borderId="0" xfId="3" applyNumberFormat="1" applyFont="1" applyFill="1"/>
    <xf numFmtId="171" fontId="6" fillId="2" borderId="0" xfId="3" applyNumberFormat="1" applyFont="1" applyFill="1"/>
    <xf numFmtId="0" fontId="6" fillId="2" borderId="0" xfId="3" applyFont="1" applyFill="1"/>
    <xf numFmtId="0" fontId="11" fillId="2" borderId="0" xfId="3" applyFont="1" applyFill="1"/>
    <xf numFmtId="171" fontId="11" fillId="2" borderId="0" xfId="3" applyNumberFormat="1" applyFont="1" applyFill="1"/>
    <xf numFmtId="172" fontId="3" fillId="2" borderId="0" xfId="3" applyNumberFormat="1" applyFont="1" applyFill="1"/>
    <xf numFmtId="172" fontId="5" fillId="2" borderId="0" xfId="3" applyNumberFormat="1" applyFont="1" applyFill="1"/>
    <xf numFmtId="0" fontId="20" fillId="2" borderId="0" xfId="3" applyFont="1" applyFill="1"/>
    <xf numFmtId="174" fontId="5" fillId="0" borderId="3" xfId="3" applyNumberFormat="1" applyFont="1" applyBorder="1"/>
    <xf numFmtId="174" fontId="11" fillId="0" borderId="3" xfId="3" applyNumberFormat="1" applyFont="1" applyBorder="1"/>
    <xf numFmtId="174" fontId="5" fillId="0" borderId="3" xfId="3" applyNumberFormat="1" applyFont="1" applyBorder="1" applyAlignment="1">
      <alignment vertical="center"/>
    </xf>
    <xf numFmtId="174" fontId="11" fillId="0" borderId="3" xfId="3" applyNumberFormat="1" applyFont="1" applyBorder="1" applyAlignment="1">
      <alignment vertical="center"/>
    </xf>
    <xf numFmtId="174" fontId="11" fillId="0" borderId="3" xfId="4" applyNumberFormat="1" applyFont="1" applyBorder="1" applyAlignment="1">
      <alignment vertical="center"/>
    </xf>
    <xf numFmtId="175" fontId="11" fillId="0" borderId="3" xfId="4" quotePrefix="1" applyNumberFormat="1" applyFont="1" applyBorder="1" applyAlignment="1">
      <alignment horizontal="right" vertical="center"/>
    </xf>
    <xf numFmtId="174" fontId="5" fillId="0" borderId="3" xfId="4" applyNumberFormat="1" applyFont="1" applyBorder="1" applyAlignment="1">
      <alignment vertical="center"/>
    </xf>
    <xf numFmtId="174" fontId="11" fillId="0" borderId="3" xfId="4" applyNumberFormat="1" applyFont="1" applyBorder="1"/>
    <xf numFmtId="174" fontId="5" fillId="0" borderId="3" xfId="4" applyNumberFormat="1" applyFont="1" applyBorder="1" applyAlignment="1">
      <alignment horizontal="right" vertical="center"/>
    </xf>
    <xf numFmtId="43" fontId="27" fillId="0" borderId="0" xfId="3" applyNumberFormat="1" applyFont="1"/>
    <xf numFmtId="174" fontId="11" fillId="0" borderId="14" xfId="4" applyNumberFormat="1" applyFont="1" applyBorder="1"/>
    <xf numFmtId="174" fontId="5" fillId="0" borderId="3" xfId="4" applyNumberFormat="1" applyFont="1" applyBorder="1"/>
    <xf numFmtId="174" fontId="11" fillId="0" borderId="6" xfId="4" applyNumberFormat="1" applyFont="1" applyBorder="1"/>
    <xf numFmtId="174" fontId="5" fillId="0" borderId="3" xfId="4" applyNumberFormat="1" applyFont="1" applyBorder="1" applyAlignment="1">
      <alignment vertical="top"/>
    </xf>
    <xf numFmtId="0" fontId="5" fillId="2" borderId="0" xfId="3" applyFont="1" applyFill="1"/>
    <xf numFmtId="4" fontId="11" fillId="2" borderId="0" xfId="3" applyNumberFormat="1" applyFont="1" applyFill="1"/>
    <xf numFmtId="164" fontId="11" fillId="2" borderId="0" xfId="3" applyNumberFormat="1" applyFont="1" applyFill="1"/>
    <xf numFmtId="164" fontId="5" fillId="2" borderId="0" xfId="3" applyNumberFormat="1" applyFont="1" applyFill="1"/>
    <xf numFmtId="164" fontId="5" fillId="2" borderId="22" xfId="3" applyNumberFormat="1" applyFont="1" applyFill="1" applyBorder="1" applyAlignment="1">
      <alignment horizontal="center" vertical="center" wrapText="1"/>
    </xf>
    <xf numFmtId="0" fontId="11" fillId="2" borderId="3" xfId="3" applyFont="1" applyFill="1" applyBorder="1"/>
    <xf numFmtId="4" fontId="5" fillId="2" borderId="3" xfId="3" applyNumberFormat="1" applyFont="1" applyFill="1" applyBorder="1"/>
    <xf numFmtId="4" fontId="5" fillId="2" borderId="8" xfId="3" applyNumberFormat="1" applyFont="1" applyFill="1" applyBorder="1"/>
    <xf numFmtId="0" fontId="5" fillId="2" borderId="3" xfId="3" applyFont="1" applyFill="1" applyBorder="1"/>
    <xf numFmtId="4" fontId="11" fillId="2" borderId="5" xfId="3" applyNumberFormat="1" applyFont="1" applyFill="1" applyBorder="1"/>
    <xf numFmtId="4" fontId="11" fillId="2" borderId="8" xfId="3" applyNumberFormat="1" applyFont="1" applyFill="1" applyBorder="1"/>
    <xf numFmtId="164" fontId="11" fillId="2" borderId="3" xfId="3" applyNumberFormat="1" applyFont="1" applyFill="1" applyBorder="1"/>
    <xf numFmtId="0" fontId="5" fillId="2" borderId="11" xfId="3" applyFont="1" applyFill="1" applyBorder="1"/>
    <xf numFmtId="167" fontId="5" fillId="2" borderId="3" xfId="3" applyNumberFormat="1" applyFont="1" applyFill="1" applyBorder="1"/>
    <xf numFmtId="167" fontId="5" fillId="2" borderId="0" xfId="3" applyNumberFormat="1" applyFont="1" applyFill="1"/>
    <xf numFmtId="168" fontId="5" fillId="2" borderId="3" xfId="3" applyNumberFormat="1" applyFont="1" applyFill="1" applyBorder="1"/>
    <xf numFmtId="168" fontId="5" fillId="2" borderId="0" xfId="3" applyNumberFormat="1" applyFont="1" applyFill="1"/>
    <xf numFmtId="0" fontId="11" fillId="2" borderId="11" xfId="3" applyFont="1" applyFill="1" applyBorder="1"/>
    <xf numFmtId="167" fontId="11" fillId="2" borderId="3" xfId="3" applyNumberFormat="1" applyFont="1" applyFill="1" applyBorder="1"/>
    <xf numFmtId="167" fontId="11" fillId="2" borderId="0" xfId="3" applyNumberFormat="1" applyFont="1" applyFill="1"/>
    <xf numFmtId="167" fontId="11" fillId="2" borderId="3" xfId="3" applyNumberFormat="1" applyFont="1" applyFill="1" applyBorder="1" applyAlignment="1">
      <alignment horizontal="right"/>
    </xf>
    <xf numFmtId="167" fontId="11" fillId="2" borderId="5" xfId="3" applyNumberFormat="1" applyFont="1" applyFill="1" applyBorder="1" applyAlignment="1">
      <alignment horizontal="right"/>
    </xf>
    <xf numFmtId="168" fontId="11" fillId="2" borderId="3" xfId="3" quotePrefix="1" applyNumberFormat="1" applyFont="1" applyFill="1" applyBorder="1" applyAlignment="1">
      <alignment horizontal="right"/>
    </xf>
    <xf numFmtId="168" fontId="11" fillId="2" borderId="0" xfId="3" applyNumberFormat="1" applyFont="1" applyFill="1"/>
    <xf numFmtId="168" fontId="11" fillId="2" borderId="3" xfId="3" applyNumberFormat="1" applyFont="1" applyFill="1" applyBorder="1" applyAlignment="1">
      <alignment horizontal="right"/>
    </xf>
    <xf numFmtId="168" fontId="11" fillId="2" borderId="3" xfId="3" applyNumberFormat="1" applyFont="1" applyFill="1" applyBorder="1"/>
    <xf numFmtId="167" fontId="11" fillId="2" borderId="3" xfId="3" quotePrefix="1" applyNumberFormat="1" applyFont="1" applyFill="1" applyBorder="1" applyAlignment="1">
      <alignment horizontal="right"/>
    </xf>
    <xf numFmtId="167" fontId="11" fillId="3" borderId="3" xfId="3" applyNumberFormat="1" applyFont="1" applyFill="1" applyBorder="1" applyAlignment="1">
      <alignment horizontal="right"/>
    </xf>
    <xf numFmtId="0" fontId="11" fillId="2" borderId="23" xfId="3" applyFont="1" applyFill="1" applyBorder="1"/>
    <xf numFmtId="167" fontId="11" fillId="2" borderId="14" xfId="3" applyNumberFormat="1" applyFont="1" applyFill="1" applyBorder="1"/>
    <xf numFmtId="167" fontId="11" fillId="2" borderId="15" xfId="3" applyNumberFormat="1" applyFont="1" applyFill="1" applyBorder="1"/>
    <xf numFmtId="168" fontId="11" fillId="2" borderId="14" xfId="3" applyNumberFormat="1" applyFont="1" applyFill="1" applyBorder="1"/>
    <xf numFmtId="168" fontId="11" fillId="2" borderId="15" xfId="3" applyNumberFormat="1" applyFont="1" applyFill="1" applyBorder="1"/>
    <xf numFmtId="167" fontId="11" fillId="2" borderId="14" xfId="3" quotePrefix="1" applyNumberFormat="1" applyFont="1" applyFill="1" applyBorder="1" applyAlignment="1">
      <alignment horizontal="right"/>
    </xf>
    <xf numFmtId="168" fontId="11" fillId="2" borderId="14" xfId="3" quotePrefix="1" applyNumberFormat="1" applyFont="1" applyFill="1" applyBorder="1" applyAlignment="1">
      <alignment horizontal="right"/>
    </xf>
    <xf numFmtId="167" fontId="11" fillId="2" borderId="5" xfId="3" applyNumberFormat="1" applyFont="1" applyFill="1" applyBorder="1"/>
    <xf numFmtId="0" fontId="11" fillId="4" borderId="23" xfId="3" applyFont="1" applyFill="1" applyBorder="1"/>
    <xf numFmtId="0" fontId="5" fillId="2" borderId="11" xfId="3" applyFont="1" applyFill="1" applyBorder="1" applyAlignment="1">
      <alignment vertical="top" wrapText="1"/>
    </xf>
    <xf numFmtId="0" fontId="26" fillId="2" borderId="3" xfId="3" applyFont="1" applyFill="1" applyBorder="1"/>
    <xf numFmtId="0" fontId="26" fillId="2" borderId="27" xfId="3" applyFont="1" applyFill="1" applyBorder="1"/>
    <xf numFmtId="166" fontId="11" fillId="2" borderId="27" xfId="3" applyNumberFormat="1" applyFont="1" applyFill="1" applyBorder="1"/>
    <xf numFmtId="167" fontId="11" fillId="2" borderId="27" xfId="3" applyNumberFormat="1" applyFont="1" applyFill="1" applyBorder="1"/>
    <xf numFmtId="168" fontId="11" fillId="2" borderId="27" xfId="3" applyNumberFormat="1" applyFont="1" applyFill="1" applyBorder="1"/>
    <xf numFmtId="0" fontId="19" fillId="2" borderId="0" xfId="3" applyFont="1" applyFill="1" applyAlignment="1">
      <alignment vertical="top"/>
    </xf>
    <xf numFmtId="171" fontId="19" fillId="2" borderId="0" xfId="3" applyNumberFormat="1" applyFont="1" applyFill="1" applyAlignment="1">
      <alignment vertical="top"/>
    </xf>
    <xf numFmtId="164" fontId="19" fillId="2" borderId="0" xfId="3" applyNumberFormat="1" applyFont="1" applyFill="1" applyAlignment="1">
      <alignment vertical="top"/>
    </xf>
    <xf numFmtId="171" fontId="11" fillId="2" borderId="0" xfId="3" applyNumberFormat="1" applyFont="1" applyFill="1" applyAlignment="1">
      <alignment vertical="top"/>
    </xf>
    <xf numFmtId="164" fontId="11" fillId="2" borderId="0" xfId="3" applyNumberFormat="1" applyFont="1" applyFill="1" applyAlignment="1">
      <alignment vertical="top"/>
    </xf>
    <xf numFmtId="0" fontId="11" fillId="2" borderId="0" xfId="3" applyFont="1" applyFill="1" applyAlignment="1">
      <alignment vertical="top"/>
    </xf>
    <xf numFmtId="0" fontId="19" fillId="2" borderId="0" xfId="2" applyFont="1" applyFill="1" applyAlignment="1">
      <alignment vertical="top"/>
    </xf>
    <xf numFmtId="0" fontId="5" fillId="2" borderId="0" xfId="2" applyFont="1" applyFill="1"/>
    <xf numFmtId="4" fontId="5" fillId="2" borderId="0" xfId="2" applyNumberFormat="1" applyFont="1" applyFill="1"/>
    <xf numFmtId="4" fontId="11" fillId="2" borderId="0" xfId="2" applyNumberFormat="1" applyFont="1" applyFill="1"/>
    <xf numFmtId="164" fontId="11" fillId="2" borderId="0" xfId="2" applyNumberFormat="1" applyFont="1" applyFill="1"/>
    <xf numFmtId="0" fontId="11" fillId="2" borderId="0" xfId="2" applyFont="1" applyFill="1"/>
    <xf numFmtId="0" fontId="20" fillId="2" borderId="0" xfId="2" applyFont="1" applyFill="1"/>
    <xf numFmtId="164" fontId="5" fillId="2" borderId="0" xfId="2" applyNumberFormat="1" applyFont="1" applyFill="1"/>
    <xf numFmtId="164" fontId="5" fillId="2" borderId="1" xfId="2" applyNumberFormat="1" applyFont="1" applyFill="1" applyBorder="1" applyAlignment="1">
      <alignment horizontal="center" vertical="center" wrapText="1"/>
    </xf>
    <xf numFmtId="164" fontId="5" fillId="2" borderId="2" xfId="2" applyNumberFormat="1" applyFont="1" applyFill="1" applyBorder="1" applyAlignment="1">
      <alignment horizontal="center" vertical="center" wrapText="1"/>
    </xf>
    <xf numFmtId="0" fontId="11" fillId="2" borderId="3" xfId="2" applyFont="1" applyFill="1" applyBorder="1"/>
    <xf numFmtId="4" fontId="11" fillId="2" borderId="3" xfId="2" applyNumberFormat="1" applyFont="1" applyFill="1" applyBorder="1"/>
    <xf numFmtId="4" fontId="5" fillId="2" borderId="3" xfId="2" applyNumberFormat="1" applyFont="1" applyFill="1" applyBorder="1"/>
    <xf numFmtId="4" fontId="5" fillId="2" borderId="4" xfId="2" applyNumberFormat="1" applyFont="1" applyFill="1" applyBorder="1"/>
    <xf numFmtId="0" fontId="5" fillId="2" borderId="3" xfId="2" applyFont="1" applyFill="1" applyBorder="1"/>
    <xf numFmtId="4" fontId="11" fillId="2" borderId="5" xfId="2" applyNumberFormat="1" applyFont="1" applyFill="1" applyBorder="1"/>
    <xf numFmtId="164" fontId="11" fillId="2" borderId="3" xfId="2" applyNumberFormat="1" applyFont="1" applyFill="1" applyBorder="1"/>
    <xf numFmtId="166" fontId="5" fillId="2" borderId="3" xfId="2" applyNumberFormat="1" applyFont="1" applyFill="1" applyBorder="1"/>
    <xf numFmtId="167" fontId="5" fillId="2" borderId="3" xfId="2" applyNumberFormat="1" applyFont="1" applyFill="1" applyBorder="1"/>
    <xf numFmtId="168" fontId="5" fillId="2" borderId="3" xfId="2" applyNumberFormat="1" applyFont="1" applyFill="1" applyBorder="1"/>
    <xf numFmtId="168" fontId="5" fillId="2" borderId="0" xfId="2" applyNumberFormat="1" applyFont="1" applyFill="1"/>
    <xf numFmtId="169" fontId="11" fillId="2" borderId="0" xfId="2" applyNumberFormat="1" applyFont="1" applyFill="1"/>
    <xf numFmtId="171" fontId="11" fillId="2" borderId="3" xfId="2" applyNumberFormat="1" applyFont="1" applyFill="1" applyBorder="1"/>
    <xf numFmtId="167" fontId="11" fillId="2" borderId="3" xfId="2" applyNumberFormat="1" applyFont="1" applyFill="1" applyBorder="1"/>
    <xf numFmtId="167" fontId="11" fillId="2" borderId="4" xfId="2" applyNumberFormat="1" applyFont="1" applyFill="1" applyBorder="1"/>
    <xf numFmtId="167" fontId="11" fillId="2" borderId="3" xfId="2" applyNumberFormat="1" applyFont="1" applyFill="1" applyBorder="1" applyAlignment="1">
      <alignment horizontal="right"/>
    </xf>
    <xf numFmtId="167" fontId="11" fillId="2" borderId="5" xfId="2" applyNumberFormat="1" applyFont="1" applyFill="1" applyBorder="1" applyAlignment="1">
      <alignment horizontal="right"/>
    </xf>
    <xf numFmtId="168" fontId="5" fillId="2" borderId="3" xfId="2" applyNumberFormat="1" applyFont="1" applyFill="1" applyBorder="1" applyAlignment="1">
      <alignment horizontal="right"/>
    </xf>
    <xf numFmtId="168" fontId="5" fillId="2" borderId="0" xfId="2" applyNumberFormat="1" applyFont="1" applyFill="1" applyAlignment="1">
      <alignment horizontal="right"/>
    </xf>
    <xf numFmtId="0" fontId="11" fillId="4" borderId="3" xfId="2" applyFont="1" applyFill="1" applyBorder="1"/>
    <xf numFmtId="166" fontId="11" fillId="2" borderId="3" xfId="2" applyNumberFormat="1" applyFont="1" applyFill="1" applyBorder="1"/>
    <xf numFmtId="167" fontId="11" fillId="2" borderId="0" xfId="2" applyNumberFormat="1" applyFont="1" applyFill="1"/>
    <xf numFmtId="168" fontId="11" fillId="2" borderId="0" xfId="2" applyNumberFormat="1" applyFont="1" applyFill="1"/>
    <xf numFmtId="168" fontId="11" fillId="2" borderId="3" xfId="2" applyNumberFormat="1" applyFont="1" applyFill="1" applyBorder="1"/>
    <xf numFmtId="0" fontId="11" fillId="2" borderId="6" xfId="2" applyFont="1" applyFill="1" applyBorder="1"/>
    <xf numFmtId="166" fontId="11" fillId="2" borderId="6" xfId="2" applyNumberFormat="1" applyFont="1" applyFill="1" applyBorder="1"/>
    <xf numFmtId="167" fontId="11" fillId="2" borderId="6" xfId="2" applyNumberFormat="1" applyFont="1" applyFill="1" applyBorder="1"/>
    <xf numFmtId="168" fontId="11" fillId="2" borderId="6" xfId="2" applyNumberFormat="1" applyFont="1" applyFill="1" applyBorder="1"/>
    <xf numFmtId="168" fontId="11" fillId="2" borderId="7" xfId="2" applyNumberFormat="1" applyFont="1" applyFill="1" applyBorder="1"/>
    <xf numFmtId="0" fontId="11" fillId="2" borderId="8" xfId="2" applyFont="1" applyFill="1" applyBorder="1"/>
    <xf numFmtId="171" fontId="11" fillId="2" borderId="8" xfId="2" applyNumberFormat="1" applyFont="1" applyFill="1" applyBorder="1"/>
    <xf numFmtId="167" fontId="11" fillId="2" borderId="8" xfId="2" applyNumberFormat="1" applyFont="1" applyFill="1" applyBorder="1"/>
    <xf numFmtId="167" fontId="11" fillId="2" borderId="9" xfId="2" applyNumberFormat="1" applyFont="1" applyFill="1" applyBorder="1"/>
    <xf numFmtId="167" fontId="11" fillId="2" borderId="8" xfId="2" applyNumberFormat="1" applyFont="1" applyFill="1" applyBorder="1" applyAlignment="1">
      <alignment horizontal="right"/>
    </xf>
    <xf numFmtId="167" fontId="11" fillId="2" borderId="10" xfId="2" applyNumberFormat="1" applyFont="1" applyFill="1" applyBorder="1" applyAlignment="1">
      <alignment horizontal="right"/>
    </xf>
    <xf numFmtId="0" fontId="11" fillId="2" borderId="11" xfId="2" applyFont="1" applyFill="1" applyBorder="1"/>
    <xf numFmtId="167" fontId="11" fillId="2" borderId="12" xfId="2" applyNumberFormat="1" applyFont="1" applyFill="1" applyBorder="1" applyAlignment="1">
      <alignment horizontal="right"/>
    </xf>
    <xf numFmtId="0" fontId="20" fillId="2" borderId="13" xfId="2" applyFont="1" applyFill="1" applyBorder="1"/>
    <xf numFmtId="167" fontId="11" fillId="2" borderId="5" xfId="2" applyNumberFormat="1" applyFont="1" applyFill="1" applyBorder="1"/>
    <xf numFmtId="0" fontId="11" fillId="4" borderId="6" xfId="2" applyFont="1" applyFill="1" applyBorder="1"/>
    <xf numFmtId="0" fontId="5" fillId="2" borderId="3" xfId="2" applyFont="1" applyFill="1" applyBorder="1" applyAlignment="1">
      <alignment vertical="top" wrapText="1"/>
    </xf>
    <xf numFmtId="166" fontId="5" fillId="2" borderId="3" xfId="2" applyNumberFormat="1" applyFont="1" applyFill="1" applyBorder="1" applyAlignment="1">
      <alignment vertical="top"/>
    </xf>
    <xf numFmtId="167" fontId="5" fillId="2" borderId="3" xfId="2" applyNumberFormat="1" applyFont="1" applyFill="1" applyBorder="1" applyAlignment="1">
      <alignment vertical="top"/>
    </xf>
    <xf numFmtId="168" fontId="5" fillId="2" borderId="3" xfId="2" applyNumberFormat="1" applyFont="1" applyFill="1" applyBorder="1" applyAlignment="1">
      <alignment vertical="top"/>
    </xf>
    <xf numFmtId="168" fontId="5" fillId="2" borderId="0" xfId="2" applyNumberFormat="1" applyFont="1" applyFill="1" applyAlignment="1">
      <alignment vertical="top"/>
    </xf>
    <xf numFmtId="0" fontId="20" fillId="2" borderId="0" xfId="2" applyFont="1" applyFill="1" applyAlignment="1">
      <alignment vertical="top"/>
    </xf>
    <xf numFmtId="0" fontId="26" fillId="2" borderId="3" xfId="2" applyFont="1" applyFill="1" applyBorder="1"/>
    <xf numFmtId="0" fontId="26" fillId="2" borderId="14" xfId="2" applyFont="1" applyFill="1" applyBorder="1"/>
    <xf numFmtId="166" fontId="11" fillId="2" borderId="14" xfId="2" applyNumberFormat="1" applyFont="1" applyFill="1" applyBorder="1"/>
    <xf numFmtId="167" fontId="11" fillId="2" borderId="14" xfId="2" applyNumberFormat="1" applyFont="1" applyFill="1" applyBorder="1"/>
    <xf numFmtId="168" fontId="11" fillId="2" borderId="14" xfId="2" applyNumberFormat="1" applyFont="1" applyFill="1" applyBorder="1"/>
    <xf numFmtId="168" fontId="11" fillId="2" borderId="15" xfId="2" applyNumberFormat="1" applyFont="1" applyFill="1" applyBorder="1"/>
    <xf numFmtId="0" fontId="16" fillId="2" borderId="0" xfId="2" applyFont="1" applyFill="1" applyAlignment="1">
      <alignment vertical="top"/>
    </xf>
    <xf numFmtId="0" fontId="19" fillId="2" borderId="0" xfId="2" applyFont="1" applyFill="1" applyAlignment="1">
      <alignment vertical="top" wrapText="1"/>
    </xf>
    <xf numFmtId="171" fontId="19" fillId="2" borderId="0" xfId="2" applyNumberFormat="1" applyFont="1" applyFill="1" applyAlignment="1">
      <alignment vertical="top"/>
    </xf>
    <xf numFmtId="164" fontId="19" fillId="2" borderId="0" xfId="2" applyNumberFormat="1" applyFont="1" applyFill="1" applyAlignment="1">
      <alignment vertical="top"/>
    </xf>
    <xf numFmtId="0" fontId="11" fillId="2" borderId="0" xfId="2" applyFont="1" applyFill="1" applyAlignment="1">
      <alignment vertical="top" wrapText="1"/>
    </xf>
    <xf numFmtId="171" fontId="11" fillId="2" borderId="0" xfId="2" applyNumberFormat="1" applyFont="1" applyFill="1" applyAlignment="1">
      <alignment vertical="top"/>
    </xf>
    <xf numFmtId="164" fontId="11" fillId="2" borderId="0" xfId="2" applyNumberFormat="1" applyFont="1" applyFill="1" applyAlignment="1">
      <alignment vertical="top"/>
    </xf>
    <xf numFmtId="0" fontId="11" fillId="2" borderId="0" xfId="2" applyFont="1" applyFill="1" applyAlignment="1">
      <alignment vertical="top"/>
    </xf>
    <xf numFmtId="171" fontId="5" fillId="2" borderId="0" xfId="2" applyNumberFormat="1" applyFont="1" applyFill="1"/>
    <xf numFmtId="171" fontId="11" fillId="2" borderId="0" xfId="2" applyNumberFormat="1" applyFont="1" applyFill="1"/>
    <xf numFmtId="172" fontId="5" fillId="2" borderId="0" xfId="2" applyNumberFormat="1" applyFont="1" applyFill="1"/>
    <xf numFmtId="4" fontId="27" fillId="2" borderId="0" xfId="3" applyNumberFormat="1" applyFont="1" applyFill="1" applyAlignment="1">
      <alignment horizontal="right"/>
    </xf>
    <xf numFmtId="4" fontId="27" fillId="2" borderId="0" xfId="3" applyNumberFormat="1" applyFont="1" applyFill="1"/>
    <xf numFmtId="173" fontId="27" fillId="2" borderId="0" xfId="3" applyNumberFormat="1" applyFont="1" applyFill="1"/>
    <xf numFmtId="0" fontId="27" fillId="2" borderId="0" xfId="3" applyFont="1" applyFill="1"/>
    <xf numFmtId="4" fontId="5" fillId="2" borderId="0" xfId="3" applyNumberFormat="1" applyFont="1" applyFill="1" applyAlignment="1">
      <alignment horizontal="right"/>
    </xf>
    <xf numFmtId="173" fontId="5" fillId="2" borderId="0" xfId="3" applyNumberFormat="1" applyFont="1" applyFill="1"/>
    <xf numFmtId="0" fontId="28" fillId="2" borderId="0" xfId="3" applyFont="1" applyFill="1" applyAlignment="1">
      <alignment vertical="center" wrapText="1"/>
    </xf>
    <xf numFmtId="0" fontId="5" fillId="2" borderId="6" xfId="3" applyFont="1" applyFill="1" applyBorder="1" applyAlignment="1">
      <alignment horizontal="center" vertical="center" wrapText="1"/>
    </xf>
    <xf numFmtId="0" fontId="5" fillId="2" borderId="22" xfId="3" applyFont="1" applyFill="1" applyBorder="1" applyAlignment="1">
      <alignment horizontal="center" vertical="center" wrapText="1"/>
    </xf>
    <xf numFmtId="0" fontId="11" fillId="2" borderId="8" xfId="3" applyFont="1" applyFill="1" applyBorder="1"/>
    <xf numFmtId="4" fontId="11" fillId="2" borderId="8" xfId="3" applyNumberFormat="1" applyFont="1" applyFill="1" applyBorder="1" applyAlignment="1">
      <alignment horizontal="right"/>
    </xf>
    <xf numFmtId="0" fontId="5" fillId="2" borderId="8" xfId="3" applyFont="1" applyFill="1" applyBorder="1"/>
    <xf numFmtId="176" fontId="5" fillId="2" borderId="3" xfId="3" applyNumberFormat="1" applyFont="1" applyFill="1" applyBorder="1" applyAlignment="1">
      <alignment horizontal="right"/>
    </xf>
    <xf numFmtId="176" fontId="5" fillId="2" borderId="3" xfId="3" applyNumberFormat="1" applyFont="1" applyFill="1" applyBorder="1"/>
    <xf numFmtId="176" fontId="11" fillId="2" borderId="3" xfId="3" applyNumberFormat="1" applyFont="1" applyFill="1" applyBorder="1" applyAlignment="1">
      <alignment horizontal="right"/>
    </xf>
    <xf numFmtId="176" fontId="11" fillId="2" borderId="3" xfId="3" applyNumberFormat="1" applyFont="1" applyFill="1" applyBorder="1"/>
    <xf numFmtId="0" fontId="5" fillId="2" borderId="3" xfId="3" applyFont="1" applyFill="1" applyBorder="1" applyAlignment="1">
      <alignment vertical="center" wrapText="1"/>
    </xf>
    <xf numFmtId="166" fontId="5" fillId="2" borderId="3" xfId="3" applyNumberFormat="1" applyFont="1" applyFill="1" applyBorder="1" applyAlignment="1">
      <alignment vertical="center" wrapText="1"/>
    </xf>
    <xf numFmtId="176" fontId="5" fillId="2" borderId="3" xfId="3" applyNumberFormat="1" applyFont="1" applyFill="1" applyBorder="1" applyAlignment="1">
      <alignment horizontal="right" vertical="center"/>
    </xf>
    <xf numFmtId="176" fontId="5" fillId="2" borderId="3" xfId="3" applyNumberFormat="1" applyFont="1" applyFill="1" applyBorder="1" applyAlignment="1">
      <alignment vertical="center"/>
    </xf>
    <xf numFmtId="0" fontId="26" fillId="2" borderId="3" xfId="3" applyFont="1" applyFill="1" applyBorder="1" applyAlignment="1">
      <alignment horizontal="left"/>
    </xf>
    <xf numFmtId="166" fontId="11" fillId="2" borderId="3" xfId="3" applyNumberFormat="1" applyFont="1" applyFill="1" applyBorder="1" applyAlignment="1">
      <alignment horizontal="left"/>
    </xf>
    <xf numFmtId="176" fontId="11" fillId="2" borderId="3" xfId="3" applyNumberFormat="1" applyFont="1" applyFill="1" applyBorder="1" applyAlignment="1">
      <alignment horizontal="right" vertical="center"/>
    </xf>
    <xf numFmtId="175" fontId="11" fillId="2" borderId="3" xfId="3" applyNumberFormat="1" applyFont="1" applyFill="1" applyBorder="1" applyAlignment="1">
      <alignment horizontal="right" vertical="center"/>
    </xf>
    <xf numFmtId="176" fontId="11" fillId="2" borderId="3" xfId="3" applyNumberFormat="1" applyFont="1" applyFill="1" applyBorder="1" applyAlignment="1">
      <alignment vertical="center"/>
    </xf>
    <xf numFmtId="0" fontId="5" fillId="2" borderId="3" xfId="3" applyFont="1" applyFill="1" applyBorder="1" applyAlignment="1">
      <alignment horizontal="left" vertical="center" wrapText="1"/>
    </xf>
    <xf numFmtId="166" fontId="5" fillId="2" borderId="3" xfId="3" applyNumberFormat="1" applyFont="1" applyFill="1" applyBorder="1" applyAlignment="1">
      <alignment horizontal="left" vertical="center" wrapText="1"/>
    </xf>
    <xf numFmtId="0" fontId="11" fillId="2" borderId="3" xfId="3" applyFont="1" applyFill="1" applyBorder="1" applyAlignment="1">
      <alignment horizontal="left"/>
    </xf>
    <xf numFmtId="0" fontId="5" fillId="2" borderId="3" xfId="3" applyFont="1" applyFill="1" applyBorder="1" applyAlignment="1">
      <alignment wrapText="1"/>
    </xf>
    <xf numFmtId="166" fontId="5" fillId="2" borderId="3" xfId="3" applyNumberFormat="1" applyFont="1" applyFill="1" applyBorder="1" applyAlignment="1">
      <alignment wrapText="1"/>
    </xf>
    <xf numFmtId="0" fontId="11" fillId="2" borderId="14" xfId="3" applyFont="1" applyFill="1" applyBorder="1"/>
    <xf numFmtId="176" fontId="11" fillId="2" borderId="14" xfId="3" applyNumberFormat="1" applyFont="1" applyFill="1" applyBorder="1" applyAlignment="1">
      <alignment horizontal="right"/>
    </xf>
    <xf numFmtId="176" fontId="11" fillId="2" borderId="14" xfId="3" applyNumberFormat="1" applyFont="1" applyFill="1" applyBorder="1"/>
    <xf numFmtId="0" fontId="26" fillId="2" borderId="3" xfId="3" applyFont="1" applyFill="1" applyBorder="1" applyAlignment="1">
      <alignment horizontal="left" wrapText="1"/>
    </xf>
    <xf numFmtId="166" fontId="11" fillId="2" borderId="3" xfId="3" applyNumberFormat="1" applyFont="1" applyFill="1" applyBorder="1" applyAlignment="1">
      <alignment horizontal="left" wrapText="1"/>
    </xf>
    <xf numFmtId="0" fontId="26" fillId="2" borderId="14" xfId="3" applyFont="1" applyFill="1" applyBorder="1" applyAlignment="1">
      <alignment horizontal="left"/>
    </xf>
    <xf numFmtId="166" fontId="11" fillId="2" borderId="14" xfId="3" applyNumberFormat="1" applyFont="1" applyFill="1" applyBorder="1" applyAlignment="1">
      <alignment horizontal="left"/>
    </xf>
    <xf numFmtId="0" fontId="5" fillId="2" borderId="3" xfId="3" applyFont="1" applyFill="1" applyBorder="1" applyAlignment="1">
      <alignment vertical="top" wrapText="1"/>
    </xf>
    <xf numFmtId="166" fontId="5" fillId="2" borderId="3" xfId="3" applyNumberFormat="1" applyFont="1" applyFill="1" applyBorder="1" applyAlignment="1">
      <alignment vertical="top" wrapText="1"/>
    </xf>
    <xf numFmtId="176" fontId="5" fillId="2" borderId="3" xfId="3" applyNumberFormat="1" applyFont="1" applyFill="1" applyBorder="1" applyAlignment="1">
      <alignment horizontal="right" vertical="top"/>
    </xf>
    <xf numFmtId="176" fontId="5" fillId="2" borderId="3" xfId="3" applyNumberFormat="1" applyFont="1" applyFill="1" applyBorder="1" applyAlignment="1">
      <alignment vertical="top"/>
    </xf>
    <xf numFmtId="0" fontId="27" fillId="2" borderId="0" xfId="3" applyFont="1" applyFill="1" applyAlignment="1">
      <alignment vertical="top"/>
    </xf>
    <xf numFmtId="0" fontId="20" fillId="2" borderId="0" xfId="3" applyFont="1" applyFill="1" applyAlignment="1">
      <alignment vertical="top"/>
    </xf>
    <xf numFmtId="0" fontId="11" fillId="2" borderId="6" xfId="3" applyFont="1" applyFill="1" applyBorder="1"/>
    <xf numFmtId="171" fontId="11" fillId="2" borderId="6" xfId="3" applyNumberFormat="1" applyFont="1" applyFill="1" applyBorder="1" applyAlignment="1">
      <alignment horizontal="right"/>
    </xf>
    <xf numFmtId="171" fontId="11" fillId="2" borderId="6" xfId="3" applyNumberFormat="1" applyFont="1" applyFill="1" applyBorder="1"/>
    <xf numFmtId="0" fontId="19" fillId="2" borderId="0" xfId="3" applyFont="1" applyFill="1"/>
    <xf numFmtId="0" fontId="27" fillId="2" borderId="0" xfId="3" applyFont="1" applyFill="1" applyAlignment="1">
      <alignment horizontal="right"/>
    </xf>
    <xf numFmtId="0" fontId="23" fillId="2" borderId="0" xfId="3" applyFont="1" applyFill="1"/>
    <xf numFmtId="171" fontId="23" fillId="2" borderId="0" xfId="3" applyNumberFormat="1" applyFont="1" applyFill="1" applyAlignment="1">
      <alignment horizontal="right"/>
    </xf>
    <xf numFmtId="171" fontId="23" fillId="2" borderId="0" xfId="3" applyNumberFormat="1" applyFont="1" applyFill="1"/>
    <xf numFmtId="171" fontId="27" fillId="2" borderId="0" xfId="3" applyNumberFormat="1" applyFont="1" applyFill="1" applyAlignment="1">
      <alignment horizontal="right"/>
    </xf>
    <xf numFmtId="171" fontId="27" fillId="2" borderId="0" xfId="3" applyNumberFormat="1" applyFont="1" applyFill="1"/>
    <xf numFmtId="173" fontId="23" fillId="2" borderId="0" xfId="3" applyNumberFormat="1" applyFont="1" applyFill="1"/>
    <xf numFmtId="172" fontId="27" fillId="2" borderId="0" xfId="3" applyNumberFormat="1" applyFont="1" applyFill="1" applyAlignment="1">
      <alignment horizontal="right"/>
    </xf>
    <xf numFmtId="4" fontId="11" fillId="2" borderId="0" xfId="3" applyNumberFormat="1" applyFont="1" applyFill="1" applyAlignment="1">
      <alignment horizontal="right"/>
    </xf>
    <xf numFmtId="4" fontId="11" fillId="2" borderId="0" xfId="3" applyNumberFormat="1" applyFont="1" applyFill="1" applyAlignment="1">
      <alignment horizontal="center"/>
    </xf>
    <xf numFmtId="4" fontId="5" fillId="2" borderId="0" xfId="3" applyNumberFormat="1" applyFont="1" applyFill="1" applyAlignment="1">
      <alignment horizontal="center"/>
    </xf>
    <xf numFmtId="4" fontId="11" fillId="2" borderId="3" xfId="3" applyNumberFormat="1" applyFont="1" applyFill="1" applyBorder="1" applyAlignment="1">
      <alignment horizontal="right"/>
    </xf>
    <xf numFmtId="4" fontId="11" fillId="2" borderId="5" xfId="3" applyNumberFormat="1" applyFont="1" applyFill="1" applyBorder="1" applyAlignment="1">
      <alignment horizontal="center"/>
    </xf>
    <xf numFmtId="4" fontId="11" fillId="2" borderId="8" xfId="3" applyNumberFormat="1" applyFont="1" applyFill="1" applyBorder="1" applyAlignment="1">
      <alignment horizontal="center"/>
    </xf>
    <xf numFmtId="0" fontId="5" fillId="2" borderId="11" xfId="3" applyFont="1" applyFill="1" applyBorder="1" applyAlignment="1">
      <alignment vertical="top"/>
    </xf>
    <xf numFmtId="167" fontId="5" fillId="2" borderId="3" xfId="3" applyNumberFormat="1" applyFont="1" applyFill="1" applyBorder="1" applyAlignment="1">
      <alignment vertical="top"/>
    </xf>
    <xf numFmtId="168" fontId="5" fillId="2" borderId="0" xfId="3" applyNumberFormat="1" applyFont="1" applyFill="1" applyAlignment="1">
      <alignment vertical="top"/>
    </xf>
    <xf numFmtId="168" fontId="5" fillId="2" borderId="3" xfId="3" applyNumberFormat="1" applyFont="1" applyFill="1" applyBorder="1" applyAlignment="1">
      <alignment vertical="top"/>
    </xf>
    <xf numFmtId="167" fontId="5" fillId="2" borderId="3" xfId="3" applyNumberFormat="1" applyFont="1" applyFill="1" applyBorder="1" applyAlignment="1">
      <alignment horizontal="right" vertical="top"/>
    </xf>
    <xf numFmtId="168" fontId="5" fillId="2" borderId="0" xfId="3" applyNumberFormat="1" applyFont="1" applyFill="1" applyAlignment="1">
      <alignment horizontal="center" vertical="top"/>
    </xf>
    <xf numFmtId="168" fontId="5" fillId="2" borderId="3" xfId="3" applyNumberFormat="1" applyFont="1" applyFill="1" applyBorder="1" applyAlignment="1">
      <alignment horizontal="center" vertical="top"/>
    </xf>
    <xf numFmtId="0" fontId="11" fillId="2" borderId="11" xfId="3" applyFont="1" applyFill="1" applyBorder="1" applyAlignment="1">
      <alignment vertical="top"/>
    </xf>
    <xf numFmtId="171" fontId="11" fillId="2" borderId="3" xfId="3" applyNumberFormat="1" applyFont="1" applyFill="1" applyBorder="1" applyAlignment="1">
      <alignment vertical="top"/>
    </xf>
    <xf numFmtId="167" fontId="11" fillId="2" borderId="3" xfId="3" applyNumberFormat="1" applyFont="1" applyFill="1" applyBorder="1" applyAlignment="1">
      <alignment vertical="top"/>
    </xf>
    <xf numFmtId="167" fontId="11" fillId="2" borderId="0" xfId="3" applyNumberFormat="1" applyFont="1" applyFill="1" applyAlignment="1">
      <alignment vertical="top"/>
    </xf>
    <xf numFmtId="167" fontId="11" fillId="2" borderId="3" xfId="3" applyNumberFormat="1" applyFont="1" applyFill="1" applyBorder="1" applyAlignment="1">
      <alignment horizontal="right" vertical="top"/>
    </xf>
    <xf numFmtId="167" fontId="11" fillId="2" borderId="5" xfId="3" applyNumberFormat="1" applyFont="1" applyFill="1" applyBorder="1" applyAlignment="1">
      <alignment horizontal="center" vertical="top"/>
    </xf>
    <xf numFmtId="167" fontId="11" fillId="2" borderId="3" xfId="3" applyNumberFormat="1" applyFont="1" applyFill="1" applyBorder="1" applyAlignment="1">
      <alignment horizontal="center" vertical="top"/>
    </xf>
    <xf numFmtId="166" fontId="11" fillId="2" borderId="3" xfId="3" applyNumberFormat="1" applyFont="1" applyFill="1" applyBorder="1" applyAlignment="1">
      <alignment vertical="top"/>
    </xf>
    <xf numFmtId="167" fontId="11" fillId="2" borderId="3" xfId="3" quotePrefix="1" applyNumberFormat="1" applyFont="1" applyFill="1" applyBorder="1" applyAlignment="1">
      <alignment horizontal="right" vertical="top"/>
    </xf>
    <xf numFmtId="168" fontId="11" fillId="2" borderId="0" xfId="3" applyNumberFormat="1" applyFont="1" applyFill="1" applyAlignment="1">
      <alignment horizontal="center" vertical="top"/>
    </xf>
    <xf numFmtId="168" fontId="11" fillId="2" borderId="3" xfId="3" quotePrefix="1" applyNumberFormat="1" applyFont="1" applyFill="1" applyBorder="1" applyAlignment="1">
      <alignment horizontal="right" vertical="top"/>
    </xf>
    <xf numFmtId="168" fontId="11" fillId="2" borderId="3" xfId="3" applyNumberFormat="1" applyFont="1" applyFill="1" applyBorder="1" applyAlignment="1">
      <alignment vertical="top"/>
    </xf>
    <xf numFmtId="168" fontId="11" fillId="2" borderId="3" xfId="3" applyNumberFormat="1" applyFont="1" applyFill="1" applyBorder="1" applyAlignment="1">
      <alignment horizontal="center" vertical="top"/>
    </xf>
    <xf numFmtId="168" fontId="11" fillId="2" borderId="0" xfId="3" applyNumberFormat="1" applyFont="1" applyFill="1" applyAlignment="1">
      <alignment vertical="top"/>
    </xf>
    <xf numFmtId="0" fontId="11" fillId="2" borderId="28" xfId="3" applyFont="1" applyFill="1" applyBorder="1" applyAlignment="1">
      <alignment vertical="top"/>
    </xf>
    <xf numFmtId="166" fontId="11" fillId="2" borderId="29" xfId="3" applyNumberFormat="1" applyFont="1" applyFill="1" applyBorder="1" applyAlignment="1">
      <alignment vertical="top"/>
    </xf>
    <xf numFmtId="167" fontId="11" fillId="2" borderId="29" xfId="3" applyNumberFormat="1" applyFont="1" applyFill="1" applyBorder="1" applyAlignment="1">
      <alignment vertical="top"/>
    </xf>
    <xf numFmtId="168" fontId="11" fillId="2" borderId="30" xfId="3" applyNumberFormat="1" applyFont="1" applyFill="1" applyBorder="1" applyAlignment="1">
      <alignment vertical="top"/>
    </xf>
    <xf numFmtId="168" fontId="11" fillId="2" borderId="29" xfId="3" applyNumberFormat="1" applyFont="1" applyFill="1" applyBorder="1" applyAlignment="1">
      <alignment vertical="top"/>
    </xf>
    <xf numFmtId="167" fontId="11" fillId="2" borderId="29" xfId="3" applyNumberFormat="1" applyFont="1" applyFill="1" applyBorder="1" applyAlignment="1">
      <alignment horizontal="right" vertical="top"/>
    </xf>
    <xf numFmtId="168" fontId="11" fillId="2" borderId="30" xfId="3" applyNumberFormat="1" applyFont="1" applyFill="1" applyBorder="1" applyAlignment="1">
      <alignment horizontal="center" vertical="top"/>
    </xf>
    <xf numFmtId="168" fontId="11" fillId="2" borderId="29" xfId="3" applyNumberFormat="1" applyFont="1" applyFill="1" applyBorder="1" applyAlignment="1">
      <alignment horizontal="center" vertical="top"/>
    </xf>
    <xf numFmtId="167" fontId="11" fillId="2" borderId="29" xfId="3" quotePrefix="1" applyNumberFormat="1" applyFont="1" applyFill="1" applyBorder="1" applyAlignment="1">
      <alignment horizontal="right" vertical="top"/>
    </xf>
    <xf numFmtId="0" fontId="11" fillId="4" borderId="28" xfId="3" applyFont="1" applyFill="1" applyBorder="1" applyAlignment="1">
      <alignment vertical="top"/>
    </xf>
    <xf numFmtId="0" fontId="11" fillId="2" borderId="3" xfId="3" applyFont="1" applyFill="1" applyBorder="1" applyAlignment="1">
      <alignment vertical="top"/>
    </xf>
    <xf numFmtId="0" fontId="26" fillId="2" borderId="3" xfId="3" applyFont="1" applyFill="1" applyBorder="1" applyAlignment="1">
      <alignment vertical="top"/>
    </xf>
    <xf numFmtId="0" fontId="26" fillId="2" borderId="31" xfId="3" applyFont="1" applyFill="1" applyBorder="1" applyAlignment="1">
      <alignment vertical="top"/>
    </xf>
    <xf numFmtId="166" fontId="11" fillId="2" borderId="31" xfId="3" applyNumberFormat="1" applyFont="1" applyFill="1" applyBorder="1" applyAlignment="1">
      <alignment vertical="top"/>
    </xf>
    <xf numFmtId="167" fontId="11" fillId="2" borderId="31" xfId="3" applyNumberFormat="1" applyFont="1" applyFill="1" applyBorder="1" applyAlignment="1">
      <alignment vertical="top"/>
    </xf>
    <xf numFmtId="168" fontId="11" fillId="2" borderId="31" xfId="3" applyNumberFormat="1" applyFont="1" applyFill="1" applyBorder="1" applyAlignment="1">
      <alignment vertical="top"/>
    </xf>
    <xf numFmtId="0" fontId="16" fillId="2" borderId="0" xfId="3" applyFont="1" applyFill="1" applyAlignment="1">
      <alignment horizontal="right" vertical="top"/>
    </xf>
    <xf numFmtId="0" fontId="16" fillId="2" borderId="0" xfId="3" applyFont="1" applyFill="1" applyAlignment="1">
      <alignment horizontal="center" vertical="top"/>
    </xf>
    <xf numFmtId="171" fontId="11" fillId="2" borderId="0" xfId="3" applyNumberFormat="1" applyFont="1" applyFill="1" applyAlignment="1">
      <alignment horizontal="right"/>
    </xf>
    <xf numFmtId="171" fontId="11" fillId="2" borderId="0" xfId="3" applyNumberFormat="1" applyFont="1" applyFill="1" applyAlignment="1">
      <alignment horizontal="center"/>
    </xf>
    <xf numFmtId="0" fontId="11" fillId="2" borderId="0" xfId="3" applyFont="1" applyFill="1" applyAlignment="1">
      <alignment horizontal="right"/>
    </xf>
    <xf numFmtId="0" fontId="11" fillId="2" borderId="0" xfId="3" applyFont="1" applyFill="1" applyAlignment="1">
      <alignment horizontal="center"/>
    </xf>
    <xf numFmtId="0" fontId="5" fillId="2" borderId="15" xfId="3" applyFont="1" applyFill="1" applyBorder="1"/>
    <xf numFmtId="4" fontId="5" fillId="2" borderId="15" xfId="3" applyNumberFormat="1" applyFont="1" applyFill="1" applyBorder="1"/>
    <xf numFmtId="4" fontId="5" fillId="2" borderId="15" xfId="3" applyNumberFormat="1" applyFont="1" applyFill="1" applyBorder="1" applyAlignment="1">
      <alignment horizontal="right"/>
    </xf>
    <xf numFmtId="173" fontId="5" fillId="2" borderId="15" xfId="3" applyNumberFormat="1" applyFont="1" applyFill="1" applyBorder="1"/>
    <xf numFmtId="0" fontId="11" fillId="2" borderId="8" xfId="3" applyFont="1" applyFill="1" applyBorder="1" applyAlignment="1">
      <alignment horizontal="right"/>
    </xf>
    <xf numFmtId="176" fontId="11" fillId="2" borderId="3" xfId="3" quotePrefix="1" applyNumberFormat="1" applyFont="1" applyFill="1" applyBorder="1" applyAlignment="1">
      <alignment horizontal="right"/>
    </xf>
    <xf numFmtId="172" fontId="27" fillId="2" borderId="0" xfId="3" applyNumberFormat="1" applyFont="1" applyFill="1"/>
    <xf numFmtId="43" fontId="11" fillId="2" borderId="3" xfId="1" applyFont="1" applyFill="1" applyBorder="1"/>
    <xf numFmtId="43" fontId="11" fillId="2" borderId="31" xfId="1" applyFont="1" applyFill="1" applyBorder="1"/>
    <xf numFmtId="170" fontId="11" fillId="2" borderId="0" xfId="2" applyNumberFormat="1" applyFont="1" applyFill="1"/>
    <xf numFmtId="0" fontId="5" fillId="2" borderId="0" xfId="2" applyFont="1" applyFill="1" applyAlignment="1">
      <alignment vertical="center" wrapText="1"/>
    </xf>
    <xf numFmtId="164" fontId="5" fillId="2" borderId="34" xfId="3" applyNumberFormat="1" applyFont="1" applyFill="1" applyBorder="1" applyAlignment="1">
      <alignment horizontal="center" vertical="center" wrapText="1"/>
    </xf>
    <xf numFmtId="0" fontId="11" fillId="2" borderId="35" xfId="3" applyFont="1" applyFill="1" applyBorder="1"/>
    <xf numFmtId="0" fontId="27" fillId="2" borderId="0" xfId="2" applyFont="1" applyFill="1"/>
    <xf numFmtId="0" fontId="5" fillId="2" borderId="0" xfId="2" applyFont="1" applyFill="1" applyAlignment="1">
      <alignment horizontal="center"/>
    </xf>
    <xf numFmtId="0" fontId="5" fillId="2" borderId="3" xfId="3" applyFont="1" applyFill="1" applyBorder="1" applyAlignment="1">
      <alignment vertical="top"/>
    </xf>
    <xf numFmtId="43" fontId="5" fillId="2" borderId="3" xfId="1" applyFont="1" applyFill="1" applyBorder="1" applyAlignment="1">
      <alignment vertical="top"/>
    </xf>
    <xf numFmtId="43" fontId="5" fillId="2" borderId="4" xfId="1" applyFont="1" applyFill="1" applyBorder="1" applyAlignment="1">
      <alignment vertical="top"/>
    </xf>
    <xf numFmtId="43" fontId="5" fillId="2" borderId="0" xfId="1" applyFont="1" applyFill="1" applyAlignment="1">
      <alignment vertical="top"/>
    </xf>
    <xf numFmtId="43" fontId="5" fillId="2" borderId="12" xfId="1" applyFont="1" applyFill="1" applyBorder="1" applyAlignment="1">
      <alignment vertical="top"/>
    </xf>
    <xf numFmtId="43" fontId="11" fillId="2" borderId="3" xfId="1" applyFont="1" applyFill="1" applyBorder="1" applyAlignment="1">
      <alignment vertical="top"/>
    </xf>
    <xf numFmtId="43" fontId="11" fillId="2" borderId="4" xfId="1" applyFont="1" applyFill="1" applyBorder="1" applyAlignment="1">
      <alignment vertical="top"/>
    </xf>
    <xf numFmtId="43" fontId="11" fillId="2" borderId="3" xfId="1" applyFont="1" applyFill="1" applyBorder="1" applyAlignment="1">
      <alignment horizontal="right" vertical="top"/>
    </xf>
    <xf numFmtId="43" fontId="11" fillId="2" borderId="5" xfId="1" applyFont="1" applyFill="1" applyBorder="1" applyAlignment="1">
      <alignment horizontal="right" vertical="top"/>
    </xf>
    <xf numFmtId="43" fontId="11" fillId="2" borderId="12" xfId="1" applyFont="1" applyFill="1" applyBorder="1" applyAlignment="1">
      <alignment horizontal="right" vertical="top"/>
    </xf>
    <xf numFmtId="0" fontId="11" fillId="4" borderId="3" xfId="3" applyFont="1" applyFill="1" applyBorder="1" applyAlignment="1">
      <alignment vertical="top"/>
    </xf>
    <xf numFmtId="43" fontId="11" fillId="2" borderId="0" xfId="1" applyFont="1" applyFill="1" applyAlignment="1">
      <alignment vertical="top"/>
    </xf>
    <xf numFmtId="43" fontId="11" fillId="2" borderId="12" xfId="1" applyFont="1" applyFill="1" applyBorder="1" applyAlignment="1">
      <alignment vertical="top"/>
    </xf>
    <xf numFmtId="43" fontId="11" fillId="2" borderId="4" xfId="1" applyFont="1" applyFill="1" applyBorder="1" applyAlignment="1">
      <alignment horizontal="right" vertical="top"/>
    </xf>
    <xf numFmtId="43" fontId="11" fillId="2" borderId="3" xfId="1" quotePrefix="1" applyFont="1" applyFill="1" applyBorder="1" applyAlignment="1">
      <alignment horizontal="right" vertical="top"/>
    </xf>
    <xf numFmtId="0" fontId="11" fillId="2" borderId="14" xfId="3" applyFont="1" applyFill="1" applyBorder="1" applyAlignment="1">
      <alignment vertical="top"/>
    </xf>
    <xf numFmtId="43" fontId="11" fillId="2" borderId="14" xfId="1" applyFont="1" applyFill="1" applyBorder="1" applyAlignment="1">
      <alignment vertical="top"/>
    </xf>
    <xf numFmtId="43" fontId="11" fillId="2" borderId="36" xfId="1" applyFont="1" applyFill="1" applyBorder="1" applyAlignment="1">
      <alignment vertical="top"/>
    </xf>
    <xf numFmtId="43" fontId="11" fillId="2" borderId="15" xfId="1" applyFont="1" applyFill="1" applyBorder="1" applyAlignment="1">
      <alignment vertical="top"/>
    </xf>
    <xf numFmtId="43" fontId="11" fillId="2" borderId="37" xfId="1" applyFont="1" applyFill="1" applyBorder="1" applyAlignment="1">
      <alignment vertical="top"/>
    </xf>
    <xf numFmtId="43" fontId="11" fillId="2" borderId="5" xfId="1" applyFont="1" applyFill="1" applyBorder="1" applyAlignment="1">
      <alignment vertical="top"/>
    </xf>
    <xf numFmtId="0" fontId="11" fillId="4" borderId="14" xfId="3" applyFont="1" applyFill="1" applyBorder="1" applyAlignment="1">
      <alignment vertical="top"/>
    </xf>
    <xf numFmtId="43" fontId="5" fillId="2" borderId="3" xfId="1" applyFont="1" applyFill="1" applyBorder="1"/>
    <xf numFmtId="43" fontId="5" fillId="2" borderId="4" xfId="1" applyFont="1" applyFill="1" applyBorder="1"/>
    <xf numFmtId="43" fontId="11" fillId="2" borderId="3" xfId="1" applyFont="1" applyFill="1" applyBorder="1" applyAlignment="1">
      <alignment horizontal="right"/>
    </xf>
    <xf numFmtId="43" fontId="11" fillId="2" borderId="5" xfId="1" applyFont="1" applyFill="1" applyBorder="1" applyAlignment="1">
      <alignment horizontal="right"/>
    </xf>
    <xf numFmtId="43" fontId="11" fillId="2" borderId="12" xfId="1" applyFont="1" applyFill="1" applyBorder="1" applyAlignment="1">
      <alignment horizontal="right"/>
    </xf>
    <xf numFmtId="43" fontId="11" fillId="2" borderId="4" xfId="1" applyFont="1" applyFill="1" applyBorder="1"/>
    <xf numFmtId="43" fontId="11" fillId="2" borderId="0" xfId="1" applyFont="1" applyFill="1"/>
    <xf numFmtId="43" fontId="11" fillId="2" borderId="12" xfId="1" applyFont="1" applyFill="1" applyBorder="1"/>
    <xf numFmtId="43" fontId="11" fillId="2" borderId="0" xfId="1" applyFont="1" applyFill="1" applyAlignment="1">
      <alignment horizontal="center"/>
    </xf>
    <xf numFmtId="43" fontId="11" fillId="2" borderId="3" xfId="1" applyFont="1" applyFill="1" applyBorder="1" applyAlignment="1">
      <alignment horizontal="center"/>
    </xf>
    <xf numFmtId="0" fontId="26" fillId="2" borderId="31" xfId="3" applyFont="1" applyFill="1" applyBorder="1"/>
    <xf numFmtId="0" fontId="19" fillId="2" borderId="0" xfId="3" applyFont="1" applyFill="1" applyAlignment="1">
      <alignment horizontal="left" vertical="top" wrapText="1"/>
    </xf>
    <xf numFmtId="164" fontId="5" fillId="2" borderId="3" xfId="3" applyNumberFormat="1" applyFont="1" applyFill="1" applyBorder="1" applyAlignment="1">
      <alignment horizontal="center" vertical="center" wrapText="1"/>
    </xf>
    <xf numFmtId="0" fontId="5" fillId="2" borderId="0" xfId="3" applyFont="1" applyFill="1" applyAlignment="1">
      <alignment vertical="center" wrapText="1"/>
    </xf>
    <xf numFmtId="43" fontId="11" fillId="2" borderId="8" xfId="1" applyFont="1" applyFill="1" applyBorder="1"/>
    <xf numFmtId="43" fontId="5" fillId="2" borderId="8" xfId="1" applyFont="1" applyFill="1" applyBorder="1"/>
    <xf numFmtId="167" fontId="32" fillId="2" borderId="0" xfId="4" applyNumberFormat="1" applyFont="1" applyFill="1" applyAlignment="1"/>
    <xf numFmtId="167" fontId="23" fillId="2" borderId="0" xfId="4" applyNumberFormat="1" applyFont="1" applyFill="1"/>
    <xf numFmtId="174" fontId="11" fillId="2" borderId="0" xfId="4" applyNumberFormat="1" applyFont="1" applyFill="1"/>
    <xf numFmtId="43" fontId="23" fillId="2" borderId="0" xfId="4" applyFont="1" applyFill="1"/>
    <xf numFmtId="43" fontId="5" fillId="2" borderId="3" xfId="1" applyFont="1" applyFill="1" applyBorder="1" applyAlignment="1">
      <alignment vertical="center"/>
    </xf>
    <xf numFmtId="43" fontId="11" fillId="2" borderId="3" xfId="1" applyFont="1" applyFill="1" applyBorder="1" applyAlignment="1">
      <alignment vertical="center"/>
    </xf>
    <xf numFmtId="43" fontId="11" fillId="2" borderId="3" xfId="1" quotePrefix="1" applyFont="1" applyFill="1" applyBorder="1" applyAlignment="1">
      <alignment horizontal="right" vertical="center"/>
    </xf>
    <xf numFmtId="43" fontId="11" fillId="2" borderId="3" xfId="1" applyFont="1" applyFill="1" applyBorder="1" applyAlignment="1">
      <alignment horizontal="right" vertical="center"/>
    </xf>
    <xf numFmtId="43" fontId="5" fillId="2" borderId="3" xfId="1" applyFont="1" applyFill="1" applyBorder="1" applyAlignment="1">
      <alignment horizontal="right" vertical="center"/>
    </xf>
    <xf numFmtId="43" fontId="11" fillId="2" borderId="6" xfId="1" applyFont="1" applyFill="1" applyBorder="1"/>
    <xf numFmtId="0" fontId="26" fillId="2" borderId="6" xfId="3" applyFont="1" applyFill="1" applyBorder="1" applyAlignment="1">
      <alignment horizontal="left"/>
    </xf>
    <xf numFmtId="167" fontId="32" fillId="2" borderId="0" xfId="4" applyNumberFormat="1" applyFont="1" applyFill="1" applyAlignment="1">
      <alignment vertical="top"/>
    </xf>
    <xf numFmtId="167" fontId="23" fillId="2" borderId="0" xfId="4" applyNumberFormat="1" applyFont="1" applyFill="1" applyAlignment="1">
      <alignment vertical="top"/>
    </xf>
    <xf numFmtId="174" fontId="11" fillId="2" borderId="0" xfId="4" applyNumberFormat="1" applyFont="1" applyFill="1" applyAlignment="1">
      <alignment vertical="top"/>
    </xf>
    <xf numFmtId="43" fontId="23" fillId="2" borderId="0" xfId="4" applyFont="1" applyFill="1" applyAlignment="1">
      <alignment vertical="top"/>
    </xf>
    <xf numFmtId="0" fontId="5" fillId="2" borderId="7" xfId="3" applyFont="1" applyFill="1" applyBorder="1"/>
    <xf numFmtId="173" fontId="5" fillId="2" borderId="7" xfId="3" applyNumberFormat="1" applyFont="1" applyFill="1" applyBorder="1"/>
    <xf numFmtId="4" fontId="5" fillId="2" borderId="7" xfId="3" applyNumberFormat="1" applyFont="1" applyFill="1" applyBorder="1"/>
    <xf numFmtId="164" fontId="5" fillId="2" borderId="7" xfId="3" applyNumberFormat="1" applyFont="1" applyFill="1" applyBorder="1"/>
    <xf numFmtId="0" fontId="11" fillId="2" borderId="7" xfId="3" applyFont="1" applyFill="1" applyBorder="1"/>
    <xf numFmtId="43" fontId="5" fillId="2" borderId="0" xfId="1" applyFont="1" applyFill="1"/>
    <xf numFmtId="43" fontId="5" fillId="2" borderId="12" xfId="1" applyFont="1" applyFill="1" applyBorder="1"/>
    <xf numFmtId="43" fontId="11" fillId="2" borderId="4" xfId="1" applyFont="1" applyFill="1" applyBorder="1" applyAlignment="1">
      <alignment horizontal="right"/>
    </xf>
    <xf numFmtId="43" fontId="11" fillId="2" borderId="3" xfId="1" quotePrefix="1" applyFont="1" applyFill="1" applyBorder="1" applyAlignment="1">
      <alignment horizontal="right"/>
    </xf>
    <xf numFmtId="0" fontId="11" fillId="2" borderId="28" xfId="3" applyFont="1" applyFill="1" applyBorder="1"/>
    <xf numFmtId="43" fontId="11" fillId="2" borderId="29" xfId="1" applyFont="1" applyFill="1" applyBorder="1"/>
    <xf numFmtId="43" fontId="11" fillId="2" borderId="40" xfId="1" applyFont="1" applyFill="1" applyBorder="1"/>
    <xf numFmtId="43" fontId="11" fillId="2" borderId="30" xfId="1" applyFont="1" applyFill="1" applyBorder="1"/>
    <xf numFmtId="43" fontId="11" fillId="2" borderId="41" xfId="1" applyFont="1" applyFill="1" applyBorder="1"/>
    <xf numFmtId="43" fontId="11" fillId="2" borderId="5" xfId="1" applyFont="1" applyFill="1" applyBorder="1"/>
    <xf numFmtId="0" fontId="11" fillId="4" borderId="28" xfId="3" applyFont="1" applyFill="1" applyBorder="1"/>
    <xf numFmtId="166" fontId="11" fillId="2" borderId="11" xfId="3" applyNumberFormat="1" applyFont="1" applyFill="1" applyBorder="1"/>
    <xf numFmtId="2" fontId="11" fillId="2" borderId="3" xfId="3" applyNumberFormat="1" applyFont="1" applyFill="1" applyBorder="1"/>
    <xf numFmtId="2" fontId="11" fillId="2" borderId="12" xfId="3" applyNumberFormat="1" applyFont="1" applyFill="1" applyBorder="1"/>
    <xf numFmtId="2" fontId="11" fillId="2" borderId="0" xfId="3" applyNumberFormat="1" applyFont="1" applyFill="1"/>
    <xf numFmtId="2" fontId="11" fillId="2" borderId="3" xfId="3" applyNumberFormat="1" applyFont="1" applyFill="1" applyBorder="1" applyAlignment="1">
      <alignment horizontal="right"/>
    </xf>
    <xf numFmtId="2" fontId="11" fillId="2" borderId="0" xfId="3" applyNumberFormat="1" applyFont="1" applyFill="1" applyAlignment="1">
      <alignment horizontal="center"/>
    </xf>
    <xf numFmtId="2" fontId="11" fillId="2" borderId="3" xfId="3" applyNumberFormat="1" applyFont="1" applyFill="1" applyBorder="1" applyAlignment="1">
      <alignment horizontal="center"/>
    </xf>
    <xf numFmtId="0" fontId="26" fillId="2" borderId="11" xfId="3" applyFont="1" applyFill="1" applyBorder="1"/>
    <xf numFmtId="2" fontId="11" fillId="2" borderId="31" xfId="3" applyNumberFormat="1" applyFont="1" applyFill="1" applyBorder="1"/>
    <xf numFmtId="0" fontId="19" fillId="2" borderId="13" xfId="3" applyFont="1" applyFill="1" applyBorder="1" applyAlignment="1">
      <alignment vertical="top"/>
    </xf>
    <xf numFmtId="0" fontId="16" fillId="2" borderId="13" xfId="3" applyFont="1" applyFill="1" applyBorder="1" applyAlignment="1">
      <alignment vertical="top"/>
    </xf>
    <xf numFmtId="174" fontId="32" fillId="2" borderId="0" xfId="4" applyNumberFormat="1" applyFont="1" applyFill="1" applyAlignment="1"/>
    <xf numFmtId="4" fontId="5" fillId="2" borderId="3" xfId="3" applyNumberFormat="1" applyFont="1" applyFill="1" applyBorder="1" applyAlignment="1">
      <alignment vertical="center"/>
    </xf>
    <xf numFmtId="4" fontId="11" fillId="2" borderId="3" xfId="3" applyNumberFormat="1" applyFont="1" applyFill="1" applyBorder="1" applyAlignment="1">
      <alignment vertical="center"/>
    </xf>
    <xf numFmtId="4" fontId="11" fillId="2" borderId="3" xfId="3" applyNumberFormat="1" applyFont="1" applyFill="1" applyBorder="1" applyAlignment="1">
      <alignment horizontal="right" vertical="center"/>
    </xf>
    <xf numFmtId="4" fontId="5" fillId="2" borderId="3" xfId="3" applyNumberFormat="1" applyFont="1" applyFill="1" applyBorder="1" applyAlignment="1">
      <alignment horizontal="right" vertical="center"/>
    </xf>
    <xf numFmtId="4" fontId="11" fillId="2" borderId="14" xfId="3" applyNumberFormat="1" applyFont="1" applyFill="1" applyBorder="1"/>
    <xf numFmtId="4" fontId="5" fillId="2" borderId="3" xfId="3" applyNumberFormat="1" applyFont="1" applyFill="1" applyBorder="1" applyAlignment="1">
      <alignment vertical="top"/>
    </xf>
    <xf numFmtId="2" fontId="11" fillId="2" borderId="3" xfId="3" applyNumberFormat="1" applyFont="1" applyFill="1" applyBorder="1" applyAlignment="1">
      <alignment vertical="top"/>
    </xf>
    <xf numFmtId="2" fontId="11" fillId="2" borderId="4" xfId="3" applyNumberFormat="1" applyFont="1" applyFill="1" applyBorder="1" applyAlignment="1">
      <alignment vertical="top"/>
    </xf>
    <xf numFmtId="2" fontId="5" fillId="2" borderId="4" xfId="3" applyNumberFormat="1" applyFont="1" applyFill="1" applyBorder="1" applyAlignment="1">
      <alignment vertical="top"/>
    </xf>
    <xf numFmtId="2" fontId="11" fillId="2" borderId="3" xfId="3" applyNumberFormat="1" applyFont="1" applyFill="1" applyBorder="1" applyAlignment="1">
      <alignment horizontal="right" vertical="top"/>
    </xf>
    <xf numFmtId="2" fontId="11" fillId="2" borderId="5" xfId="3" applyNumberFormat="1" applyFont="1" applyFill="1" applyBorder="1" applyAlignment="1">
      <alignment horizontal="right" vertical="top"/>
    </xf>
    <xf numFmtId="2" fontId="5" fillId="2" borderId="3" xfId="3" applyNumberFormat="1" applyFont="1" applyFill="1" applyBorder="1" applyAlignment="1">
      <alignment vertical="top"/>
    </xf>
    <xf numFmtId="2" fontId="5" fillId="2" borderId="0" xfId="3" applyNumberFormat="1" applyFont="1" applyFill="1" applyAlignment="1">
      <alignment vertical="top"/>
    </xf>
    <xf numFmtId="2" fontId="11" fillId="2" borderId="4" xfId="3" quotePrefix="1" applyNumberFormat="1" applyFont="1" applyFill="1" applyBorder="1" applyAlignment="1">
      <alignment horizontal="right" vertical="top"/>
    </xf>
    <xf numFmtId="2" fontId="11" fillId="2" borderId="12" xfId="3" applyNumberFormat="1" applyFont="1" applyFill="1" applyBorder="1" applyAlignment="1">
      <alignment vertical="top"/>
    </xf>
    <xf numFmtId="2" fontId="11" fillId="2" borderId="0" xfId="3" applyNumberFormat="1" applyFont="1" applyFill="1" applyAlignment="1">
      <alignment vertical="top"/>
    </xf>
    <xf numFmtId="2" fontId="11" fillId="2" borderId="4" xfId="3" applyNumberFormat="1" applyFont="1" applyFill="1" applyBorder="1" applyAlignment="1">
      <alignment horizontal="right" vertical="top"/>
    </xf>
    <xf numFmtId="2" fontId="11" fillId="2" borderId="29" xfId="3" applyNumberFormat="1" applyFont="1" applyFill="1" applyBorder="1" applyAlignment="1">
      <alignment vertical="top"/>
    </xf>
    <xf numFmtId="2" fontId="11" fillId="2" borderId="40" xfId="3" applyNumberFormat="1" applyFont="1" applyFill="1" applyBorder="1" applyAlignment="1">
      <alignment vertical="top"/>
    </xf>
    <xf numFmtId="2" fontId="11" fillId="2" borderId="30" xfId="3" applyNumberFormat="1" applyFont="1" applyFill="1" applyBorder="1" applyAlignment="1">
      <alignment vertical="top"/>
    </xf>
    <xf numFmtId="2" fontId="11" fillId="2" borderId="40" xfId="3" quotePrefix="1" applyNumberFormat="1" applyFont="1" applyFill="1" applyBorder="1" applyAlignment="1">
      <alignment horizontal="right" vertical="top"/>
    </xf>
    <xf numFmtId="2" fontId="11" fillId="2" borderId="41" xfId="3" applyNumberFormat="1" applyFont="1" applyFill="1" applyBorder="1" applyAlignment="1">
      <alignment vertical="top"/>
    </xf>
    <xf numFmtId="2" fontId="11" fillId="2" borderId="5" xfId="3" applyNumberFormat="1" applyFont="1" applyFill="1" applyBorder="1" applyAlignment="1">
      <alignment vertical="top"/>
    </xf>
    <xf numFmtId="172" fontId="11" fillId="2" borderId="3" xfId="3" applyNumberFormat="1" applyFont="1" applyFill="1" applyBorder="1"/>
    <xf numFmtId="172" fontId="11" fillId="2" borderId="12" xfId="3" applyNumberFormat="1" applyFont="1" applyFill="1" applyBorder="1"/>
    <xf numFmtId="172" fontId="11" fillId="2" borderId="0" xfId="3" applyNumberFormat="1" applyFont="1" applyFill="1"/>
    <xf numFmtId="172" fontId="11" fillId="2" borderId="3" xfId="3" applyNumberFormat="1" applyFont="1" applyFill="1" applyBorder="1" applyAlignment="1">
      <alignment horizontal="right"/>
    </xf>
    <xf numFmtId="172" fontId="11" fillId="2" borderId="0" xfId="3" applyNumberFormat="1" applyFont="1" applyFill="1" applyAlignment="1">
      <alignment horizontal="center"/>
    </xf>
    <xf numFmtId="172" fontId="11" fillId="2" borderId="3" xfId="3" applyNumberFormat="1" applyFont="1" applyFill="1" applyBorder="1" applyAlignment="1">
      <alignment horizontal="center"/>
    </xf>
    <xf numFmtId="172" fontId="11" fillId="2" borderId="31" xfId="3" applyNumberFormat="1" applyFont="1" applyFill="1" applyBorder="1"/>
    <xf numFmtId="173" fontId="27" fillId="2" borderId="0" xfId="3" applyNumberFormat="1" applyFont="1" applyFill="1" applyAlignment="1">
      <alignment horizontal="right"/>
    </xf>
    <xf numFmtId="173" fontId="5" fillId="2" borderId="0" xfId="3" applyNumberFormat="1" applyFont="1" applyFill="1" applyAlignment="1">
      <alignment horizontal="right"/>
    </xf>
    <xf numFmtId="0" fontId="5" fillId="2" borderId="0" xfId="3" applyFont="1" applyFill="1" applyAlignment="1">
      <alignment horizontal="right"/>
    </xf>
    <xf numFmtId="0" fontId="5" fillId="2" borderId="0" xfId="3" applyFont="1" applyFill="1" applyAlignment="1">
      <alignment horizontal="center" vertical="center" wrapText="1"/>
    </xf>
    <xf numFmtId="173" fontId="5" fillId="2" borderId="8" xfId="3" applyNumberFormat="1" applyFont="1" applyFill="1" applyBorder="1" applyAlignment="1">
      <alignment horizontal="right"/>
    </xf>
    <xf numFmtId="4" fontId="5" fillId="2" borderId="8" xfId="3" applyNumberFormat="1" applyFont="1" applyFill="1" applyBorder="1" applyAlignment="1">
      <alignment horizontal="right"/>
    </xf>
    <xf numFmtId="0" fontId="5" fillId="2" borderId="8" xfId="3" applyFont="1" applyFill="1" applyBorder="1" applyAlignment="1">
      <alignment horizontal="right"/>
    </xf>
    <xf numFmtId="4" fontId="5" fillId="2" borderId="3" xfId="3" applyNumberFormat="1" applyFont="1" applyFill="1" applyBorder="1" applyAlignment="1">
      <alignment horizontal="right"/>
    </xf>
    <xf numFmtId="4" fontId="11" fillId="2" borderId="14" xfId="3" applyNumberFormat="1" applyFont="1" applyFill="1" applyBorder="1" applyAlignment="1">
      <alignment horizontal="right"/>
    </xf>
    <xf numFmtId="4" fontId="5" fillId="2" borderId="3" xfId="3" applyNumberFormat="1" applyFont="1" applyFill="1" applyBorder="1" applyAlignment="1">
      <alignment horizontal="right" vertical="top"/>
    </xf>
    <xf numFmtId="174" fontId="32" fillId="2" borderId="0" xfId="4" applyNumberFormat="1" applyFont="1" applyFill="1" applyAlignment="1">
      <alignment vertical="top"/>
    </xf>
    <xf numFmtId="173" fontId="11" fillId="2" borderId="6" xfId="3" applyNumberFormat="1" applyFont="1" applyFill="1" applyBorder="1" applyAlignment="1">
      <alignment horizontal="right"/>
    </xf>
    <xf numFmtId="0" fontId="32" fillId="2" borderId="0" xfId="5" applyFont="1" applyFill="1"/>
    <xf numFmtId="173" fontId="23" fillId="2" borderId="0" xfId="3" applyNumberFormat="1" applyFont="1" applyFill="1" applyAlignment="1">
      <alignment horizontal="right"/>
    </xf>
    <xf numFmtId="4" fontId="11" fillId="2" borderId="35" xfId="3" applyNumberFormat="1" applyFont="1" applyFill="1" applyBorder="1"/>
    <xf numFmtId="4" fontId="11" fillId="2" borderId="9" xfId="3" applyNumberFormat="1" applyFont="1" applyFill="1" applyBorder="1"/>
    <xf numFmtId="172" fontId="5" fillId="2" borderId="3" xfId="3" applyNumberFormat="1" applyFont="1" applyFill="1" applyBorder="1" applyAlignment="1">
      <alignment vertical="top"/>
    </xf>
    <xf numFmtId="172" fontId="5" fillId="2" borderId="4" xfId="3" applyNumberFormat="1" applyFont="1" applyFill="1" applyBorder="1" applyAlignment="1">
      <alignment vertical="top"/>
    </xf>
    <xf numFmtId="172" fontId="5" fillId="2" borderId="12" xfId="3" applyNumberFormat="1" applyFont="1" applyFill="1" applyBorder="1" applyAlignment="1">
      <alignment vertical="top"/>
    </xf>
    <xf numFmtId="172" fontId="11" fillId="2" borderId="3" xfId="3" applyNumberFormat="1" applyFont="1" applyFill="1" applyBorder="1" applyAlignment="1">
      <alignment vertical="top"/>
    </xf>
    <xf numFmtId="172" fontId="11" fillId="2" borderId="4" xfId="3" applyNumberFormat="1" applyFont="1" applyFill="1" applyBorder="1" applyAlignment="1">
      <alignment vertical="top"/>
    </xf>
    <xf numFmtId="172" fontId="11" fillId="2" borderId="3" xfId="3" applyNumberFormat="1" applyFont="1" applyFill="1" applyBorder="1" applyAlignment="1">
      <alignment horizontal="right" vertical="top"/>
    </xf>
    <xf numFmtId="172" fontId="11" fillId="2" borderId="12" xfId="3" applyNumberFormat="1" applyFont="1" applyFill="1" applyBorder="1" applyAlignment="1">
      <alignment horizontal="right" vertical="top"/>
    </xf>
    <xf numFmtId="172" fontId="11" fillId="2" borderId="4" xfId="3" applyNumberFormat="1" applyFont="1" applyFill="1" applyBorder="1" applyAlignment="1">
      <alignment horizontal="right" vertical="top"/>
    </xf>
    <xf numFmtId="172" fontId="11" fillId="2" borderId="12" xfId="3" applyNumberFormat="1" applyFont="1" applyFill="1" applyBorder="1" applyAlignment="1">
      <alignment vertical="top"/>
    </xf>
    <xf numFmtId="172" fontId="11" fillId="2" borderId="0" xfId="3" applyNumberFormat="1" applyFont="1" applyFill="1" applyAlignment="1">
      <alignment vertical="top"/>
    </xf>
    <xf numFmtId="172" fontId="11" fillId="2" borderId="5" xfId="3" applyNumberFormat="1" applyFont="1" applyFill="1" applyBorder="1" applyAlignment="1">
      <alignment horizontal="right" vertical="top"/>
    </xf>
    <xf numFmtId="172" fontId="5" fillId="2" borderId="0" xfId="3" applyNumberFormat="1" applyFont="1" applyFill="1" applyAlignment="1">
      <alignment vertical="top"/>
    </xf>
    <xf numFmtId="172" fontId="11" fillId="2" borderId="3" xfId="3" quotePrefix="1" applyNumberFormat="1" applyFont="1" applyFill="1" applyBorder="1" applyAlignment="1">
      <alignment horizontal="right" vertical="top"/>
    </xf>
    <xf numFmtId="172" fontId="11" fillId="2" borderId="4" xfId="3" quotePrefix="1" applyNumberFormat="1" applyFont="1" applyFill="1" applyBorder="1" applyAlignment="1">
      <alignment horizontal="right" vertical="top"/>
    </xf>
    <xf numFmtId="0" fontId="11" fillId="2" borderId="23" xfId="3" applyFont="1" applyFill="1" applyBorder="1" applyAlignment="1">
      <alignment vertical="top"/>
    </xf>
    <xf numFmtId="172" fontId="11" fillId="2" borderId="14" xfId="3" applyNumberFormat="1" applyFont="1" applyFill="1" applyBorder="1" applyAlignment="1">
      <alignment vertical="top"/>
    </xf>
    <xf numFmtId="172" fontId="11" fillId="2" borderId="36" xfId="3" applyNumberFormat="1" applyFont="1" applyFill="1" applyBorder="1" applyAlignment="1">
      <alignment vertical="top"/>
    </xf>
    <xf numFmtId="172" fontId="11" fillId="2" borderId="15" xfId="3" applyNumberFormat="1" applyFont="1" applyFill="1" applyBorder="1" applyAlignment="1">
      <alignment vertical="top"/>
    </xf>
    <xf numFmtId="2" fontId="11" fillId="2" borderId="36" xfId="3" quotePrefix="1" applyNumberFormat="1" applyFont="1" applyFill="1" applyBorder="1" applyAlignment="1">
      <alignment horizontal="right" vertical="top"/>
    </xf>
    <xf numFmtId="172" fontId="11" fillId="2" borderId="37" xfId="3" applyNumberFormat="1" applyFont="1" applyFill="1" applyBorder="1" applyAlignment="1">
      <alignment vertical="top"/>
    </xf>
    <xf numFmtId="172" fontId="11" fillId="2" borderId="5" xfId="3" applyNumberFormat="1" applyFont="1" applyFill="1" applyBorder="1" applyAlignment="1">
      <alignment vertical="top"/>
    </xf>
    <xf numFmtId="0" fontId="11" fillId="4" borderId="23" xfId="3" applyFont="1" applyFill="1" applyBorder="1" applyAlignment="1">
      <alignment vertical="top"/>
    </xf>
    <xf numFmtId="172" fontId="5" fillId="2" borderId="3" xfId="3" applyNumberFormat="1" applyFont="1" applyFill="1" applyBorder="1"/>
    <xf numFmtId="172" fontId="5" fillId="2" borderId="4" xfId="3" applyNumberFormat="1" applyFont="1" applyFill="1" applyBorder="1"/>
    <xf numFmtId="172" fontId="11" fillId="2" borderId="5" xfId="3" applyNumberFormat="1" applyFont="1" applyFill="1" applyBorder="1" applyAlignment="1">
      <alignment horizontal="right"/>
    </xf>
    <xf numFmtId="0" fontId="5" fillId="2" borderId="0" xfId="3" applyFont="1" applyFill="1" applyAlignment="1">
      <alignment vertical="top"/>
    </xf>
    <xf numFmtId="4" fontId="11" fillId="2" borderId="6" xfId="3" applyNumberFormat="1" applyFont="1" applyFill="1" applyBorder="1"/>
    <xf numFmtId="0" fontId="25" fillId="2" borderId="0" xfId="3" applyFont="1" applyFill="1"/>
    <xf numFmtId="0" fontId="24" fillId="2" borderId="0" xfId="3" applyFont="1" applyFill="1"/>
    <xf numFmtId="0" fontId="5" fillId="2" borderId="1" xfId="3" applyFont="1" applyFill="1" applyBorder="1" applyAlignment="1">
      <alignment horizontal="center" vertical="center" wrapText="1"/>
    </xf>
    <xf numFmtId="0" fontId="11" fillId="2" borderId="5" xfId="3" applyFont="1" applyFill="1" applyBorder="1"/>
    <xf numFmtId="0" fontId="5" fillId="2" borderId="4" xfId="3" applyFont="1" applyFill="1" applyBorder="1"/>
    <xf numFmtId="0" fontId="11" fillId="2" borderId="4" xfId="3" applyFont="1" applyFill="1" applyBorder="1"/>
    <xf numFmtId="0" fontId="11" fillId="2" borderId="12" xfId="3" applyFont="1" applyFill="1" applyBorder="1"/>
    <xf numFmtId="173" fontId="5" fillId="2" borderId="3" xfId="3" applyNumberFormat="1" applyFont="1" applyFill="1" applyBorder="1"/>
    <xf numFmtId="173" fontId="5" fillId="2" borderId="4" xfId="3" applyNumberFormat="1" applyFont="1" applyFill="1" applyBorder="1"/>
    <xf numFmtId="173" fontId="5" fillId="2" borderId="12" xfId="3" applyNumberFormat="1" applyFont="1" applyFill="1" applyBorder="1"/>
    <xf numFmtId="0" fontId="11" fillId="2" borderId="48" xfId="3" applyFont="1" applyFill="1" applyBorder="1"/>
    <xf numFmtId="0" fontId="5" fillId="2" borderId="49" xfId="3" applyFont="1" applyFill="1" applyBorder="1" applyAlignment="1">
      <alignment horizontal="center"/>
    </xf>
    <xf numFmtId="0" fontId="11" fillId="2" borderId="10" xfId="3" applyFont="1" applyFill="1" applyBorder="1"/>
    <xf numFmtId="0" fontId="11" fillId="2" borderId="16" xfId="3" applyFont="1" applyFill="1" applyBorder="1"/>
    <xf numFmtId="167" fontId="11" fillId="2" borderId="8" xfId="3" applyNumberFormat="1" applyFont="1" applyFill="1" applyBorder="1"/>
    <xf numFmtId="167" fontId="11" fillId="2" borderId="35" xfId="3" applyNumberFormat="1" applyFont="1" applyFill="1" applyBorder="1"/>
    <xf numFmtId="0" fontId="23" fillId="2" borderId="42" xfId="3" applyFont="1" applyFill="1" applyBorder="1"/>
    <xf numFmtId="167" fontId="11" fillId="2" borderId="12" xfId="3" applyNumberFormat="1" applyFont="1" applyFill="1" applyBorder="1"/>
    <xf numFmtId="0" fontId="20" fillId="2" borderId="46" xfId="3" applyFont="1" applyFill="1" applyBorder="1"/>
    <xf numFmtId="0" fontId="11" fillId="2" borderId="50" xfId="3" applyFont="1" applyFill="1" applyBorder="1"/>
    <xf numFmtId="0" fontId="11" fillId="2" borderId="15" xfId="3" applyFont="1" applyFill="1" applyBorder="1"/>
    <xf numFmtId="167" fontId="11" fillId="2" borderId="37" xfId="3" applyNumberFormat="1" applyFont="1" applyFill="1" applyBorder="1"/>
    <xf numFmtId="0" fontId="5" fillId="2" borderId="43" xfId="3" applyFont="1" applyFill="1" applyBorder="1" applyAlignment="1">
      <alignment horizontal="center"/>
    </xf>
    <xf numFmtId="0" fontId="11" fillId="2" borderId="26" xfId="3" applyFont="1" applyFill="1" applyBorder="1"/>
    <xf numFmtId="0" fontId="11" fillId="2" borderId="13" xfId="3" applyFont="1" applyFill="1" applyBorder="1"/>
    <xf numFmtId="167" fontId="11" fillId="2" borderId="25" xfId="3" applyNumberFormat="1" applyFont="1" applyFill="1" applyBorder="1"/>
    <xf numFmtId="167" fontId="11" fillId="2" borderId="51" xfId="3" applyNumberFormat="1" applyFont="1" applyFill="1" applyBorder="1"/>
    <xf numFmtId="0" fontId="5" fillId="2" borderId="42" xfId="3" applyFont="1" applyFill="1" applyBorder="1" applyAlignment="1">
      <alignment horizontal="center"/>
    </xf>
    <xf numFmtId="0" fontId="23" fillId="2" borderId="46" xfId="3" applyFont="1" applyFill="1" applyBorder="1"/>
    <xf numFmtId="167" fontId="23" fillId="2" borderId="0" xfId="3" applyNumberFormat="1" applyFont="1" applyFill="1"/>
    <xf numFmtId="0" fontId="33" fillId="2" borderId="0" xfId="3" applyFont="1" applyFill="1"/>
    <xf numFmtId="171" fontId="11" fillId="2" borderId="31" xfId="3" applyNumberFormat="1" applyFont="1" applyFill="1" applyBorder="1"/>
    <xf numFmtId="0" fontId="21" fillId="2" borderId="0" xfId="3" applyFont="1" applyFill="1"/>
    <xf numFmtId="4" fontId="21" fillId="2" borderId="0" xfId="3" applyNumberFormat="1" applyFont="1" applyFill="1"/>
    <xf numFmtId="0" fontId="11" fillId="2" borderId="42" xfId="3" applyFont="1" applyFill="1" applyBorder="1"/>
    <xf numFmtId="167" fontId="5" fillId="2" borderId="12" xfId="3" applyNumberFormat="1" applyFont="1" applyFill="1" applyBorder="1"/>
    <xf numFmtId="164" fontId="11" fillId="2" borderId="3" xfId="3" applyNumberFormat="1" applyFont="1" applyFill="1" applyBorder="1" applyAlignment="1">
      <alignment horizontal="right"/>
    </xf>
    <xf numFmtId="164" fontId="11" fillId="2" borderId="12" xfId="3" applyNumberFormat="1" applyFont="1" applyFill="1" applyBorder="1" applyAlignment="1">
      <alignment horizontal="right"/>
    </xf>
    <xf numFmtId="167" fontId="11" fillId="2" borderId="29" xfId="3" applyNumberFormat="1" applyFont="1" applyFill="1" applyBorder="1"/>
    <xf numFmtId="167" fontId="11" fillId="2" borderId="41" xfId="3" applyNumberFormat="1" applyFont="1" applyFill="1" applyBorder="1"/>
    <xf numFmtId="167" fontId="5" fillId="2" borderId="12" xfId="3" applyNumberFormat="1" applyFont="1" applyFill="1" applyBorder="1" applyAlignment="1">
      <alignment vertical="top"/>
    </xf>
    <xf numFmtId="168" fontId="11" fillId="2" borderId="12" xfId="3" applyNumberFormat="1" applyFont="1" applyFill="1" applyBorder="1"/>
    <xf numFmtId="166" fontId="11" fillId="2" borderId="31" xfId="3" applyNumberFormat="1" applyFont="1" applyFill="1" applyBorder="1"/>
    <xf numFmtId="167" fontId="11" fillId="2" borderId="31" xfId="3" applyNumberFormat="1" applyFont="1" applyFill="1" applyBorder="1"/>
    <xf numFmtId="168" fontId="11" fillId="2" borderId="31" xfId="3" applyNumberFormat="1" applyFont="1" applyFill="1" applyBorder="1"/>
    <xf numFmtId="166" fontId="21" fillId="2" borderId="0" xfId="3" applyNumberFormat="1" applyFont="1" applyFill="1"/>
    <xf numFmtId="172" fontId="24" fillId="2" borderId="0" xfId="3" applyNumberFormat="1" applyFont="1" applyFill="1"/>
    <xf numFmtId="172" fontId="21" fillId="2" borderId="0" xfId="3" applyNumberFormat="1" applyFont="1" applyFill="1"/>
    <xf numFmtId="0" fontId="21" fillId="2" borderId="0" xfId="3" applyFont="1" applyFill="1" applyAlignment="1">
      <alignment horizontal="right"/>
    </xf>
    <xf numFmtId="4" fontId="34" fillId="2" borderId="0" xfId="3" applyNumberFormat="1" applyFont="1" applyFill="1"/>
    <xf numFmtId="167" fontId="34" fillId="2" borderId="0" xfId="3" applyNumberFormat="1" applyFont="1" applyFill="1"/>
    <xf numFmtId="0" fontId="21" fillId="2" borderId="7" xfId="3" applyFont="1" applyFill="1" applyBorder="1"/>
    <xf numFmtId="4" fontId="21" fillId="2" borderId="0" xfId="3" applyNumberFormat="1" applyFont="1" applyFill="1" applyAlignment="1">
      <alignment horizontal="right"/>
    </xf>
    <xf numFmtId="167" fontId="5" fillId="2" borderId="8" xfId="3" applyNumberFormat="1" applyFont="1" applyFill="1" applyBorder="1"/>
    <xf numFmtId="167" fontId="5" fillId="2" borderId="8" xfId="3" applyNumberFormat="1" applyFont="1" applyFill="1" applyBorder="1" applyAlignment="1">
      <alignment horizontal="right"/>
    </xf>
    <xf numFmtId="164" fontId="5" fillId="2" borderId="3" xfId="3" applyNumberFormat="1" applyFont="1" applyFill="1" applyBorder="1" applyAlignment="1">
      <alignment horizontal="right"/>
    </xf>
    <xf numFmtId="164" fontId="5" fillId="2" borderId="3" xfId="3" applyNumberFormat="1" applyFont="1" applyFill="1" applyBorder="1"/>
    <xf numFmtId="164" fontId="11" fillId="2" borderId="14" xfId="3" applyNumberFormat="1" applyFont="1" applyFill="1" applyBorder="1" applyAlignment="1">
      <alignment horizontal="right"/>
    </xf>
    <xf numFmtId="164" fontId="11" fillId="2" borderId="14" xfId="3" applyNumberFormat="1" applyFont="1" applyFill="1" applyBorder="1"/>
    <xf numFmtId="164" fontId="35" fillId="2" borderId="3" xfId="3" applyNumberFormat="1" applyFont="1" applyFill="1" applyBorder="1" applyAlignment="1">
      <alignment horizontal="right"/>
    </xf>
    <xf numFmtId="164" fontId="35" fillId="2" borderId="3" xfId="3" applyNumberFormat="1" applyFont="1" applyFill="1" applyBorder="1"/>
    <xf numFmtId="164" fontId="5" fillId="2" borderId="3" xfId="3" applyNumberFormat="1" applyFont="1" applyFill="1" applyBorder="1" applyAlignment="1">
      <alignment horizontal="right" vertical="center"/>
    </xf>
    <xf numFmtId="164" fontId="5" fillId="2" borderId="3" xfId="3" applyNumberFormat="1" applyFont="1" applyFill="1" applyBorder="1" applyAlignment="1">
      <alignment vertical="center"/>
    </xf>
    <xf numFmtId="164" fontId="11" fillId="2" borderId="6" xfId="3" applyNumberFormat="1" applyFont="1" applyFill="1" applyBorder="1" applyAlignment="1">
      <alignment horizontal="right"/>
    </xf>
    <xf numFmtId="164" fontId="11" fillId="2" borderId="6" xfId="3" applyNumberFormat="1" applyFont="1" applyFill="1" applyBorder="1"/>
    <xf numFmtId="172" fontId="21" fillId="2" borderId="0" xfId="3" applyNumberFormat="1" applyFont="1" applyFill="1" applyAlignment="1">
      <alignment horizontal="right"/>
    </xf>
    <xf numFmtId="171" fontId="34" fillId="2" borderId="0" xfId="3" applyNumberFormat="1" applyFont="1" applyFill="1"/>
    <xf numFmtId="0" fontId="36" fillId="2" borderId="0" xfId="3" applyFont="1" applyFill="1" applyAlignment="1">
      <alignment vertical="top"/>
    </xf>
    <xf numFmtId="0" fontId="23" fillId="2" borderId="0" xfId="3" applyFont="1" applyFill="1" applyAlignment="1">
      <alignment horizontal="right"/>
    </xf>
    <xf numFmtId="164" fontId="34" fillId="2" borderId="0" xfId="3" applyNumberFormat="1" applyFont="1" applyFill="1"/>
    <xf numFmtId="4" fontId="9" fillId="2" borderId="0" xfId="3" applyNumberFormat="1" applyFont="1" applyFill="1" applyAlignment="1">
      <alignment horizontal="right"/>
    </xf>
    <xf numFmtId="164" fontId="5" fillId="2" borderId="3" xfId="3" applyNumberFormat="1" applyFont="1" applyFill="1" applyBorder="1" applyAlignment="1">
      <alignment horizontal="right" vertical="top"/>
    </xf>
    <xf numFmtId="164" fontId="5" fillId="2" borderId="3" xfId="3" applyNumberFormat="1" applyFont="1" applyFill="1" applyBorder="1" applyAlignment="1">
      <alignment vertical="top"/>
    </xf>
    <xf numFmtId="171" fontId="21" fillId="2" borderId="0" xfId="3" applyNumberFormat="1" applyFont="1" applyFill="1" applyAlignment="1">
      <alignment horizontal="right"/>
    </xf>
    <xf numFmtId="0" fontId="9" fillId="2" borderId="7" xfId="3" applyFont="1" applyFill="1" applyBorder="1"/>
    <xf numFmtId="0" fontId="23" fillId="2" borderId="7" xfId="3" applyFont="1" applyFill="1" applyBorder="1"/>
    <xf numFmtId="164" fontId="11" fillId="2" borderId="8" xfId="3" applyNumberFormat="1" applyFont="1" applyFill="1" applyBorder="1"/>
    <xf numFmtId="164" fontId="11" fillId="2" borderId="35" xfId="3" applyNumberFormat="1" applyFont="1" applyFill="1" applyBorder="1"/>
    <xf numFmtId="164" fontId="5" fillId="2" borderId="12" xfId="3" applyNumberFormat="1" applyFont="1" applyFill="1" applyBorder="1"/>
    <xf numFmtId="164" fontId="11" fillId="2" borderId="12" xfId="3" applyNumberFormat="1" applyFont="1" applyFill="1" applyBorder="1"/>
    <xf numFmtId="164" fontId="11" fillId="2" borderId="37" xfId="3" applyNumberFormat="1" applyFont="1" applyFill="1" applyBorder="1"/>
    <xf numFmtId="0" fontId="26" fillId="2" borderId="23" xfId="3" applyFont="1" applyFill="1" applyBorder="1"/>
    <xf numFmtId="171" fontId="11" fillId="2" borderId="14" xfId="3" applyNumberFormat="1" applyFont="1" applyFill="1" applyBorder="1"/>
    <xf numFmtId="168" fontId="11" fillId="2" borderId="37" xfId="3" applyNumberFormat="1" applyFont="1" applyFill="1" applyBorder="1"/>
    <xf numFmtId="171" fontId="21" fillId="2" borderId="0" xfId="3" applyNumberFormat="1" applyFont="1" applyFill="1"/>
    <xf numFmtId="0" fontId="24" fillId="2" borderId="0" xfId="3" applyFont="1" applyFill="1" applyAlignment="1">
      <alignment horizontal="left" vertical="top" wrapText="1"/>
    </xf>
    <xf numFmtId="171" fontId="24" fillId="2" borderId="0" xfId="3" applyNumberFormat="1" applyFont="1" applyFill="1"/>
    <xf numFmtId="4" fontId="9" fillId="2" borderId="0" xfId="3" applyNumberFormat="1" applyFont="1" applyFill="1"/>
    <xf numFmtId="164" fontId="5" fillId="2" borderId="22" xfId="3" applyNumberFormat="1" applyFont="1" applyFill="1" applyBorder="1" applyAlignment="1">
      <alignment horizontal="center" vertical="top" wrapText="1"/>
    </xf>
    <xf numFmtId="164" fontId="5" fillId="2" borderId="12" xfId="3" applyNumberFormat="1" applyFont="1" applyFill="1" applyBorder="1" applyAlignment="1">
      <alignment vertical="top"/>
    </xf>
    <xf numFmtId="0" fontId="9" fillId="2" borderId="0" xfId="3" applyFont="1" applyFill="1" applyAlignment="1">
      <alignment horizontal="right"/>
    </xf>
    <xf numFmtId="167" fontId="5" fillId="2" borderId="5" xfId="3" applyNumberFormat="1" applyFont="1" applyFill="1" applyBorder="1"/>
    <xf numFmtId="0" fontId="5" fillId="2" borderId="6" xfId="3" applyFont="1" applyFill="1" applyBorder="1"/>
    <xf numFmtId="171" fontId="11" fillId="2" borderId="7" xfId="3" applyNumberFormat="1" applyFont="1" applyFill="1" applyBorder="1"/>
    <xf numFmtId="171" fontId="11" fillId="2" borderId="20" xfId="3" applyNumberFormat="1" applyFont="1" applyFill="1" applyBorder="1"/>
    <xf numFmtId="0" fontId="19" fillId="2" borderId="16" xfId="3" applyFont="1" applyFill="1" applyBorder="1" applyAlignment="1">
      <alignment vertical="top" wrapText="1"/>
    </xf>
    <xf numFmtId="0" fontId="9" fillId="2" borderId="16" xfId="3" applyFont="1" applyFill="1" applyBorder="1"/>
    <xf numFmtId="0" fontId="5" fillId="2" borderId="0" xfId="3" applyFont="1" applyFill="1" applyAlignment="1">
      <alignment horizontal="left" vertical="top"/>
    </xf>
    <xf numFmtId="0" fontId="37" fillId="2" borderId="0" xfId="3" applyFont="1" applyFill="1"/>
    <xf numFmtId="0" fontId="34" fillId="2" borderId="8" xfId="3" applyFont="1" applyFill="1" applyBorder="1"/>
    <xf numFmtId="0" fontId="25" fillId="2" borderId="0" xfId="3" applyFont="1" applyFill="1" applyAlignment="1">
      <alignment horizontal="left" vertical="top"/>
    </xf>
    <xf numFmtId="0" fontId="11" fillId="2" borderId="4" xfId="3" applyFont="1" applyFill="1" applyBorder="1" applyAlignment="1">
      <alignment horizontal="center"/>
    </xf>
    <xf numFmtId="0" fontId="11" fillId="2" borderId="36" xfId="3" applyFont="1" applyFill="1" applyBorder="1" applyAlignment="1">
      <alignment horizontal="center"/>
    </xf>
    <xf numFmtId="0" fontId="11" fillId="2" borderId="21" xfId="3" applyFont="1" applyFill="1" applyBorder="1" applyAlignment="1">
      <alignment horizontal="center"/>
    </xf>
    <xf numFmtId="167" fontId="11" fillId="2" borderId="6" xfId="3" applyNumberFormat="1" applyFont="1" applyFill="1" applyBorder="1"/>
    <xf numFmtId="0" fontId="23" fillId="2" borderId="0" xfId="3" applyFont="1" applyFill="1" applyAlignment="1">
      <alignment horizontal="center"/>
    </xf>
    <xf numFmtId="0" fontId="23" fillId="2" borderId="0" xfId="3" applyFont="1" applyFill="1" applyAlignment="1">
      <alignment horizontal="left"/>
    </xf>
    <xf numFmtId="0" fontId="11" fillId="2" borderId="3" xfId="3" applyFont="1" applyFill="1" applyBorder="1" applyAlignment="1">
      <alignment horizontal="center"/>
    </xf>
    <xf numFmtId="0" fontId="11" fillId="4" borderId="3" xfId="3" applyFont="1" applyFill="1" applyBorder="1"/>
    <xf numFmtId="0" fontId="11" fillId="2" borderId="14" xfId="3" applyFont="1" applyFill="1" applyBorder="1" applyAlignment="1">
      <alignment horizontal="center"/>
    </xf>
    <xf numFmtId="0" fontId="11" fillId="2" borderId="6" xfId="3" applyFont="1" applyFill="1" applyBorder="1" applyAlignment="1">
      <alignment horizontal="center"/>
    </xf>
    <xf numFmtId="4" fontId="11" fillId="2" borderId="10" xfId="3" applyNumberFormat="1" applyFont="1" applyFill="1" applyBorder="1"/>
    <xf numFmtId="166" fontId="5" fillId="2" borderId="8" xfId="3" applyNumberFormat="1" applyFont="1" applyFill="1" applyBorder="1"/>
    <xf numFmtId="166" fontId="5" fillId="2" borderId="0" xfId="3" applyNumberFormat="1" applyFont="1" applyFill="1"/>
    <xf numFmtId="166" fontId="5" fillId="2" borderId="4" xfId="3" applyNumberFormat="1" applyFont="1" applyFill="1" applyBorder="1"/>
    <xf numFmtId="166" fontId="11" fillId="2" borderId="0" xfId="3" applyNumberFormat="1" applyFont="1" applyFill="1"/>
    <xf numFmtId="166" fontId="11" fillId="2" borderId="3" xfId="3" applyNumberFormat="1" applyFont="1" applyFill="1" applyBorder="1" applyAlignment="1">
      <alignment horizontal="right"/>
    </xf>
    <xf numFmtId="166" fontId="5" fillId="2" borderId="0" xfId="3" applyNumberFormat="1" applyFont="1" applyFill="1" applyAlignment="1">
      <alignment horizontal="right"/>
    </xf>
    <xf numFmtId="166" fontId="5" fillId="2" borderId="3" xfId="3" applyNumberFormat="1" applyFont="1" applyFill="1" applyBorder="1" applyAlignment="1">
      <alignment horizontal="right"/>
    </xf>
    <xf numFmtId="166" fontId="11" fillId="2" borderId="4" xfId="3" applyNumberFormat="1" applyFont="1" applyFill="1" applyBorder="1"/>
    <xf numFmtId="166" fontId="11" fillId="2" borderId="15" xfId="3" applyNumberFormat="1" applyFont="1" applyFill="1" applyBorder="1"/>
    <xf numFmtId="166" fontId="11" fillId="2" borderId="36" xfId="3" applyNumberFormat="1" applyFont="1" applyFill="1" applyBorder="1"/>
    <xf numFmtId="166" fontId="11" fillId="2" borderId="14" xfId="3" applyNumberFormat="1" applyFont="1" applyFill="1" applyBorder="1" applyAlignment="1">
      <alignment horizontal="right"/>
    </xf>
    <xf numFmtId="166" fontId="11" fillId="2" borderId="25" xfId="3" applyNumberFormat="1" applyFont="1" applyFill="1" applyBorder="1"/>
    <xf numFmtId="166" fontId="11" fillId="2" borderId="13" xfId="3" applyNumberFormat="1" applyFont="1" applyFill="1" applyBorder="1"/>
    <xf numFmtId="166" fontId="11" fillId="2" borderId="25" xfId="3" applyNumberFormat="1" applyFont="1" applyFill="1" applyBorder="1" applyAlignment="1">
      <alignment horizontal="right"/>
    </xf>
    <xf numFmtId="166" fontId="5" fillId="2" borderId="25" xfId="3" applyNumberFormat="1" applyFont="1" applyFill="1" applyBorder="1"/>
    <xf numFmtId="173" fontId="11" fillId="2" borderId="6" xfId="3" applyNumberFormat="1" applyFont="1" applyFill="1" applyBorder="1"/>
    <xf numFmtId="0" fontId="16" fillId="2" borderId="0" xfId="3" applyFont="1" applyFill="1"/>
    <xf numFmtId="0" fontId="5" fillId="2" borderId="11" xfId="2" applyFont="1" applyFill="1" applyBorder="1"/>
    <xf numFmtId="0" fontId="11" fillId="2" borderId="23" xfId="2" applyFont="1" applyFill="1" applyBorder="1"/>
    <xf numFmtId="0" fontId="11" fillId="2" borderId="24" xfId="2" applyFont="1" applyFill="1" applyBorder="1"/>
    <xf numFmtId="0" fontId="5" fillId="2" borderId="11" xfId="2" applyFont="1" applyFill="1" applyBorder="1" applyAlignment="1">
      <alignment vertical="top" wrapText="1"/>
    </xf>
    <xf numFmtId="3" fontId="11" fillId="2" borderId="0" xfId="3" applyNumberFormat="1" applyFont="1" applyFill="1"/>
    <xf numFmtId="0" fontId="19" fillId="2" borderId="0" xfId="2" applyFont="1" applyFill="1" applyAlignment="1">
      <alignment horizontal="left" vertical="top" wrapText="1"/>
    </xf>
    <xf numFmtId="0" fontId="20" fillId="2" borderId="0" xfId="2" applyFont="1" applyFill="1"/>
    <xf numFmtId="0" fontId="5" fillId="2" borderId="1" xfId="2" applyFont="1" applyFill="1" applyBorder="1" applyAlignment="1">
      <alignment horizontal="center" vertical="center" wrapText="1"/>
    </xf>
    <xf numFmtId="0" fontId="9" fillId="2" borderId="1" xfId="2" applyFont="1" applyFill="1" applyBorder="1"/>
    <xf numFmtId="165" fontId="5" fillId="2" borderId="1" xfId="2" applyNumberFormat="1" applyFont="1" applyFill="1" applyBorder="1" applyAlignment="1">
      <alignment horizontal="center" vertical="center" wrapText="1"/>
    </xf>
    <xf numFmtId="0" fontId="9" fillId="2" borderId="2" xfId="2" applyFont="1" applyFill="1" applyBorder="1"/>
    <xf numFmtId="0" fontId="9" fillId="2" borderId="1" xfId="2" applyFont="1" applyFill="1" applyBorder="1" applyAlignment="1">
      <alignment horizontal="center" vertical="center"/>
    </xf>
    <xf numFmtId="0" fontId="19" fillId="0" borderId="0" xfId="3" applyFont="1" applyAlignment="1">
      <alignment horizontal="left" vertical="center" wrapText="1"/>
    </xf>
    <xf numFmtId="0" fontId="20" fillId="0" borderId="0" xfId="3" applyFont="1" applyAlignment="1">
      <alignment vertical="center"/>
    </xf>
    <xf numFmtId="0" fontId="5" fillId="0" borderId="8" xfId="3" applyFont="1" applyBorder="1" applyAlignment="1">
      <alignment horizontal="center" vertical="center" wrapText="1"/>
    </xf>
    <xf numFmtId="0" fontId="9" fillId="0" borderId="3" xfId="3" applyFont="1" applyBorder="1"/>
    <xf numFmtId="0" fontId="9" fillId="0" borderId="6" xfId="3" applyFont="1" applyBorder="1"/>
    <xf numFmtId="0" fontId="5" fillId="0" borderId="10" xfId="3" applyFont="1" applyBorder="1" applyAlignment="1">
      <alignment horizontal="center" vertical="center" wrapText="1"/>
    </xf>
    <xf numFmtId="0" fontId="9" fillId="0" borderId="9" xfId="3" applyFont="1" applyBorder="1"/>
    <xf numFmtId="0" fontId="9" fillId="0" borderId="5" xfId="3" applyFont="1" applyBorder="1"/>
    <xf numFmtId="0" fontId="9" fillId="0" borderId="4" xfId="3" applyFont="1" applyBorder="1"/>
    <xf numFmtId="0" fontId="9" fillId="0" borderId="20" xfId="3" applyFont="1" applyBorder="1"/>
    <xf numFmtId="0" fontId="9" fillId="0" borderId="21" xfId="3" applyFont="1" applyBorder="1"/>
    <xf numFmtId="0" fontId="5" fillId="0" borderId="17" xfId="3" applyFont="1" applyBorder="1" applyAlignment="1">
      <alignment horizontal="center" vertical="center" wrapText="1"/>
    </xf>
    <xf numFmtId="0" fontId="9" fillId="0" borderId="18" xfId="3" applyFont="1" applyBorder="1"/>
    <xf numFmtId="0" fontId="9" fillId="0" borderId="19" xfId="3" applyFont="1" applyBorder="1"/>
    <xf numFmtId="0" fontId="14" fillId="2" borderId="0" xfId="3" applyFont="1" applyFill="1" applyAlignment="1">
      <alignment horizontal="left" vertical="top" wrapText="1"/>
    </xf>
    <xf numFmtId="0" fontId="2" fillId="2" borderId="0" xfId="3" applyFill="1"/>
    <xf numFmtId="0" fontId="3" fillId="2" borderId="8" xfId="3" applyFont="1" applyFill="1" applyBorder="1" applyAlignment="1">
      <alignment horizontal="center" vertical="center" wrapText="1"/>
    </xf>
    <xf numFmtId="0" fontId="9" fillId="2" borderId="6" xfId="3" applyFont="1" applyFill="1" applyBorder="1"/>
    <xf numFmtId="0" fontId="5" fillId="2" borderId="8" xfId="3" applyFont="1" applyFill="1" applyBorder="1" applyAlignment="1">
      <alignment horizontal="center" vertical="center" wrapText="1"/>
    </xf>
    <xf numFmtId="165" fontId="3" fillId="2" borderId="17" xfId="3" applyNumberFormat="1" applyFont="1" applyFill="1" applyBorder="1" applyAlignment="1">
      <alignment horizontal="center" vertical="center" wrapText="1"/>
    </xf>
    <xf numFmtId="0" fontId="9" fillId="2" borderId="19" xfId="3" applyFont="1" applyFill="1" applyBorder="1"/>
    <xf numFmtId="0" fontId="9" fillId="2" borderId="3" xfId="3" applyFont="1" applyFill="1" applyBorder="1"/>
    <xf numFmtId="0" fontId="3" fillId="2" borderId="10" xfId="3" applyFont="1" applyFill="1" applyBorder="1" applyAlignment="1">
      <alignment horizontal="center" vertical="center" wrapText="1"/>
    </xf>
    <xf numFmtId="0" fontId="9" fillId="2" borderId="16" xfId="3" applyFont="1" applyFill="1" applyBorder="1"/>
    <xf numFmtId="0" fontId="9" fillId="2" borderId="9" xfId="3" applyFont="1" applyFill="1" applyBorder="1"/>
    <xf numFmtId="0" fontId="9" fillId="2" borderId="20" xfId="3" applyFont="1" applyFill="1" applyBorder="1"/>
    <xf numFmtId="0" fontId="9" fillId="2" borderId="7" xfId="3" applyFont="1" applyFill="1" applyBorder="1"/>
    <xf numFmtId="0" fontId="9" fillId="2" borderId="21" xfId="3" applyFont="1" applyFill="1" applyBorder="1"/>
    <xf numFmtId="0" fontId="3" fillId="2" borderId="17" xfId="3" applyFont="1" applyFill="1" applyBorder="1" applyAlignment="1">
      <alignment horizontal="center" vertical="center" wrapText="1"/>
    </xf>
    <xf numFmtId="0" fontId="9" fillId="2" borderId="18" xfId="3" applyFont="1" applyFill="1" applyBorder="1"/>
    <xf numFmtId="0" fontId="19" fillId="2" borderId="0" xfId="3" applyFont="1" applyFill="1" applyAlignment="1">
      <alignment horizontal="left" vertical="top" wrapText="1"/>
    </xf>
    <xf numFmtId="0" fontId="20" fillId="2" borderId="0" xfId="3" applyFont="1" applyFill="1"/>
    <xf numFmtId="165" fontId="5" fillId="2" borderId="17" xfId="3" applyNumberFormat="1" applyFont="1" applyFill="1" applyBorder="1" applyAlignment="1">
      <alignment horizontal="center" vertical="center" wrapText="1"/>
    </xf>
    <xf numFmtId="165" fontId="5" fillId="2" borderId="10" xfId="3" applyNumberFormat="1" applyFont="1" applyFill="1" applyBorder="1" applyAlignment="1">
      <alignment horizontal="center" vertical="center" wrapText="1"/>
    </xf>
    <xf numFmtId="0" fontId="5" fillId="2" borderId="10" xfId="3" applyFont="1" applyFill="1" applyBorder="1" applyAlignment="1">
      <alignment horizontal="center" vertical="center" wrapText="1"/>
    </xf>
    <xf numFmtId="0" fontId="5" fillId="2" borderId="17" xfId="3" applyFont="1" applyFill="1" applyBorder="1" applyAlignment="1">
      <alignment horizontal="center" vertical="center" wrapText="1"/>
    </xf>
    <xf numFmtId="0" fontId="9" fillId="2" borderId="5" xfId="3" applyFont="1" applyFill="1" applyBorder="1"/>
    <xf numFmtId="0" fontId="9" fillId="2" borderId="4" xfId="3" applyFont="1" applyFill="1" applyBorder="1"/>
    <xf numFmtId="0" fontId="5" fillId="2" borderId="3" xfId="3" applyFont="1" applyFill="1" applyBorder="1" applyAlignment="1">
      <alignment horizontal="center" vertical="center" wrapText="1"/>
    </xf>
    <xf numFmtId="0" fontId="5" fillId="2" borderId="5" xfId="3" applyFont="1" applyFill="1" applyBorder="1" applyAlignment="1">
      <alignment horizontal="center" vertical="center" wrapText="1"/>
    </xf>
    <xf numFmtId="0" fontId="5" fillId="2" borderId="20" xfId="3" applyFont="1" applyFill="1" applyBorder="1" applyAlignment="1">
      <alignment horizontal="center" vertical="center" wrapText="1"/>
    </xf>
    <xf numFmtId="165" fontId="5" fillId="2" borderId="20" xfId="3" applyNumberFormat="1" applyFont="1" applyFill="1" applyBorder="1" applyAlignment="1">
      <alignment horizontal="center" vertical="center" wrapText="1"/>
    </xf>
    <xf numFmtId="0" fontId="9" fillId="2" borderId="32" xfId="3" applyFont="1" applyFill="1" applyBorder="1"/>
    <xf numFmtId="0" fontId="9" fillId="2" borderId="33" xfId="3" applyFont="1" applyFill="1" applyBorder="1"/>
    <xf numFmtId="0" fontId="5" fillId="2" borderId="38" xfId="3" applyFont="1" applyFill="1" applyBorder="1" applyAlignment="1">
      <alignment horizontal="center" vertical="center" wrapText="1"/>
    </xf>
    <xf numFmtId="0" fontId="9" fillId="2" borderId="11" xfId="3" applyFont="1" applyFill="1" applyBorder="1"/>
    <xf numFmtId="0" fontId="9" fillId="2" borderId="39" xfId="3" applyFont="1" applyFill="1" applyBorder="1"/>
    <xf numFmtId="0" fontId="5" fillId="2" borderId="1" xfId="3" applyFont="1" applyFill="1" applyBorder="1" applyAlignment="1">
      <alignment horizontal="center" vertical="center" wrapText="1"/>
    </xf>
    <xf numFmtId="0" fontId="9" fillId="2" borderId="1" xfId="3" applyFont="1" applyFill="1" applyBorder="1"/>
    <xf numFmtId="0" fontId="5" fillId="2" borderId="43" xfId="3" applyFont="1" applyFill="1" applyBorder="1" applyAlignment="1">
      <alignment horizontal="center" vertical="center" wrapText="1"/>
    </xf>
    <xf numFmtId="0" fontId="9" fillId="2" borderId="44" xfId="3" applyFont="1" applyFill="1" applyBorder="1"/>
    <xf numFmtId="0" fontId="9" fillId="2" borderId="42" xfId="3" applyFont="1" applyFill="1" applyBorder="1"/>
    <xf numFmtId="0" fontId="9" fillId="2" borderId="45" xfId="3" applyFont="1" applyFill="1" applyBorder="1"/>
    <xf numFmtId="0" fontId="9" fillId="2" borderId="46" xfId="3" applyFont="1" applyFill="1" applyBorder="1"/>
    <xf numFmtId="0" fontId="9" fillId="2" borderId="47" xfId="3" applyFont="1" applyFill="1" applyBorder="1"/>
    <xf numFmtId="0" fontId="5" fillId="2" borderId="5" xfId="3" applyFont="1" applyFill="1" applyBorder="1" applyAlignment="1">
      <alignment horizontal="center"/>
    </xf>
    <xf numFmtId="0" fontId="24" fillId="2" borderId="0" xfId="3" applyFont="1" applyFill="1" applyAlignment="1">
      <alignment horizontal="left" vertical="top" wrapText="1"/>
    </xf>
    <xf numFmtId="0" fontId="19" fillId="2" borderId="0" xfId="3" applyFont="1" applyFill="1"/>
    <xf numFmtId="4" fontId="5" fillId="2" borderId="1" xfId="3" applyNumberFormat="1" applyFont="1" applyFill="1" applyBorder="1" applyAlignment="1">
      <alignment horizontal="center"/>
    </xf>
    <xf numFmtId="4" fontId="5" fillId="2" borderId="17" xfId="3" applyNumberFormat="1" applyFont="1" applyFill="1" applyBorder="1" applyAlignment="1">
      <alignment horizontal="center"/>
    </xf>
    <xf numFmtId="0" fontId="19" fillId="2" borderId="0" xfId="3" applyFont="1" applyFill="1" applyAlignment="1">
      <alignment horizontal="left" vertical="center"/>
    </xf>
    <xf numFmtId="172" fontId="5" fillId="2" borderId="17" xfId="3" applyNumberFormat="1" applyFont="1" applyFill="1" applyBorder="1" applyAlignment="1">
      <alignment horizontal="center" vertical="center" wrapText="1"/>
    </xf>
    <xf numFmtId="0" fontId="5" fillId="2" borderId="17" xfId="3" applyFont="1" applyFill="1" applyBorder="1" applyAlignment="1">
      <alignment horizontal="center"/>
    </xf>
    <xf numFmtId="172" fontId="5" fillId="2" borderId="10" xfId="3" applyNumberFormat="1" applyFont="1" applyFill="1" applyBorder="1" applyAlignment="1">
      <alignment horizontal="center" vertical="center" wrapText="1"/>
    </xf>
    <xf numFmtId="0" fontId="5" fillId="2" borderId="9" xfId="3" applyFont="1" applyFill="1" applyBorder="1" applyAlignment="1">
      <alignment horizontal="center" vertical="center" wrapText="1"/>
    </xf>
    <xf numFmtId="0" fontId="5" fillId="2" borderId="18" xfId="3" applyFont="1" applyFill="1" applyBorder="1" applyAlignment="1">
      <alignment horizontal="center"/>
    </xf>
  </cellXfs>
  <cellStyles count="6">
    <cellStyle name="Comma" xfId="1" builtinId="3"/>
    <cellStyle name="Comma 2" xfId="4" xr:uid="{09DF29F2-81AB-4189-8C59-3251CC8371C7}"/>
    <cellStyle name="Normal" xfId="0" builtinId="0"/>
    <cellStyle name="Normal 2" xfId="3" xr:uid="{780B25F8-9FC4-4DFB-8E9A-8C358EE26BB9}"/>
    <cellStyle name="Normal 3" xfId="2" xr:uid="{5E6AB28D-A7B1-446F-A98E-AA85AF7B9181}"/>
    <cellStyle name="Normal 3 2" xfId="5" xr:uid="{15C9D59D-196E-4B94-97BE-C7D287830B8B}"/>
  </cellStyles>
  <dxfs count="2572"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6600CC"/>
      </font>
      <fill>
        <patternFill patternType="solid">
          <fgColor rgb="FFCC99FF"/>
          <bgColor rgb="FFCC99F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6600CC"/>
      </font>
      <fill>
        <patternFill patternType="solid">
          <fgColor rgb="FFCC99FF"/>
          <bgColor rgb="FFCC99F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6600CC"/>
      </font>
      <fill>
        <patternFill patternType="solid">
          <fgColor rgb="FFCC99FF"/>
          <bgColor rgb="FFCC99F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6600CC"/>
      </font>
      <fill>
        <patternFill patternType="solid">
          <fgColor rgb="FFCC99FF"/>
          <bgColor rgb="FFCC99FF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  <dxf>
      <fill>
        <patternFill patternType="solid">
          <fgColor rgb="FFF2F2F2"/>
          <bgColor rgb="FFF2F2F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92C212-0223-4A1B-A10C-7FA50CAB3D5F}">
  <sheetPr>
    <pageSetUpPr fitToPage="1"/>
  </sheetPr>
  <dimension ref="A1:AF1005"/>
  <sheetViews>
    <sheetView tabSelected="1" zoomScale="90" zoomScaleNormal="90" zoomScaleSheetLayoutView="70" workbookViewId="0">
      <pane xSplit="1" ySplit="6" topLeftCell="B7" activePane="bottomRight" state="frozen"/>
      <selection activeCell="A80" sqref="A80"/>
      <selection pane="topRight" activeCell="A80" sqref="A80"/>
      <selection pane="bottomLeft" activeCell="A80" sqref="A80"/>
      <selection pane="bottomRight"/>
    </sheetView>
  </sheetViews>
  <sheetFormatPr defaultColWidth="12.375" defaultRowHeight="14.95" customHeight="1" x14ac:dyDescent="0.25"/>
  <cols>
    <col min="1" max="1" width="56.375" style="215" customWidth="1"/>
    <col min="2" max="4" width="11.375" style="215" customWidth="1"/>
    <col min="5" max="13" width="8.375" style="215" customWidth="1"/>
    <col min="14" max="19" width="13.375" style="215" customWidth="1"/>
    <col min="20" max="28" width="12.375" style="215"/>
    <col min="29" max="29" width="3.875" style="215" customWidth="1"/>
    <col min="30" max="16384" width="12.375" style="215"/>
  </cols>
  <sheetData>
    <row r="1" spans="1:32" ht="18.7" customHeight="1" x14ac:dyDescent="0.3">
      <c r="A1" s="210" t="s">
        <v>585</v>
      </c>
      <c r="B1" s="211"/>
      <c r="C1" s="211"/>
      <c r="D1" s="211"/>
      <c r="E1" s="211"/>
      <c r="F1" s="211"/>
      <c r="G1" s="211"/>
      <c r="H1" s="211"/>
      <c r="I1" s="210"/>
      <c r="J1" s="210"/>
      <c r="K1" s="212"/>
      <c r="L1" s="212"/>
      <c r="M1" s="212"/>
      <c r="N1" s="213"/>
      <c r="O1" s="213"/>
      <c r="P1" s="214"/>
      <c r="Q1" s="214"/>
      <c r="R1" s="214"/>
      <c r="S1" s="214"/>
    </row>
    <row r="2" spans="1:32" ht="13.75" customHeight="1" x14ac:dyDescent="0.3">
      <c r="A2" s="210"/>
      <c r="B2" s="211"/>
      <c r="C2" s="211"/>
      <c r="D2" s="211"/>
      <c r="E2" s="211"/>
      <c r="F2" s="211"/>
      <c r="G2" s="211"/>
      <c r="H2" s="211"/>
      <c r="I2" s="210"/>
      <c r="J2" s="210"/>
      <c r="K2" s="211"/>
      <c r="L2" s="211"/>
      <c r="M2" s="211"/>
      <c r="N2" s="216"/>
      <c r="O2" s="216"/>
      <c r="P2" s="214"/>
      <c r="Q2" s="214"/>
      <c r="R2" s="214"/>
      <c r="S2" s="214"/>
    </row>
    <row r="3" spans="1:32" ht="14.3" customHeight="1" x14ac:dyDescent="0.25">
      <c r="A3" s="691" t="s">
        <v>1</v>
      </c>
      <c r="B3" s="691" t="s">
        <v>2</v>
      </c>
      <c r="C3" s="695"/>
      <c r="D3" s="695"/>
      <c r="E3" s="691" t="s">
        <v>3</v>
      </c>
      <c r="F3" s="692"/>
      <c r="G3" s="692"/>
      <c r="H3" s="692"/>
      <c r="I3" s="692"/>
      <c r="J3" s="692"/>
      <c r="K3" s="692"/>
      <c r="L3" s="692"/>
      <c r="M3" s="692"/>
      <c r="N3" s="692"/>
      <c r="O3" s="692"/>
      <c r="P3" s="692"/>
      <c r="Q3" s="692"/>
      <c r="R3" s="692"/>
      <c r="S3" s="694"/>
    </row>
    <row r="4" spans="1:32" ht="29.25" customHeight="1" x14ac:dyDescent="0.25">
      <c r="A4" s="692"/>
      <c r="B4" s="695"/>
      <c r="C4" s="695"/>
      <c r="D4" s="695"/>
      <c r="E4" s="691" t="s">
        <v>4</v>
      </c>
      <c r="F4" s="692"/>
      <c r="G4" s="692"/>
      <c r="H4" s="691" t="s">
        <v>5</v>
      </c>
      <c r="I4" s="692"/>
      <c r="J4" s="692"/>
      <c r="K4" s="691" t="s">
        <v>6</v>
      </c>
      <c r="L4" s="692"/>
      <c r="M4" s="692"/>
      <c r="N4" s="691" t="s">
        <v>7</v>
      </c>
      <c r="O4" s="692"/>
      <c r="P4" s="692"/>
      <c r="Q4" s="692"/>
      <c r="R4" s="692"/>
      <c r="S4" s="694"/>
    </row>
    <row r="5" spans="1:32" ht="18.7" customHeight="1" x14ac:dyDescent="0.25">
      <c r="A5" s="692"/>
      <c r="B5" s="691">
        <v>2015</v>
      </c>
      <c r="C5" s="691">
        <v>2018</v>
      </c>
      <c r="D5" s="691" t="s">
        <v>8</v>
      </c>
      <c r="E5" s="691">
        <v>2015</v>
      </c>
      <c r="F5" s="691">
        <v>2018</v>
      </c>
      <c r="G5" s="691" t="s">
        <v>8</v>
      </c>
      <c r="H5" s="691">
        <v>2015</v>
      </c>
      <c r="I5" s="691">
        <v>2018</v>
      </c>
      <c r="J5" s="691" t="s">
        <v>8</v>
      </c>
      <c r="K5" s="691">
        <v>2015</v>
      </c>
      <c r="L5" s="691">
        <v>2018</v>
      </c>
      <c r="M5" s="691" t="s">
        <v>8</v>
      </c>
      <c r="N5" s="693">
        <v>2015</v>
      </c>
      <c r="O5" s="692"/>
      <c r="P5" s="693">
        <v>2018</v>
      </c>
      <c r="Q5" s="692"/>
      <c r="R5" s="693" t="s">
        <v>8</v>
      </c>
      <c r="S5" s="694"/>
    </row>
    <row r="6" spans="1:32" ht="18.7" customHeight="1" x14ac:dyDescent="0.25">
      <c r="A6" s="692"/>
      <c r="B6" s="692"/>
      <c r="C6" s="692"/>
      <c r="D6" s="692"/>
      <c r="E6" s="692"/>
      <c r="F6" s="692"/>
      <c r="G6" s="692"/>
      <c r="H6" s="692"/>
      <c r="I6" s="692"/>
      <c r="J6" s="692"/>
      <c r="K6" s="692"/>
      <c r="L6" s="692"/>
      <c r="M6" s="692"/>
      <c r="N6" s="217" t="s">
        <v>10</v>
      </c>
      <c r="O6" s="217" t="s">
        <v>11</v>
      </c>
      <c r="P6" s="217" t="s">
        <v>10</v>
      </c>
      <c r="Q6" s="217" t="s">
        <v>11</v>
      </c>
      <c r="R6" s="217" t="s">
        <v>10</v>
      </c>
      <c r="S6" s="218" t="s">
        <v>11</v>
      </c>
    </row>
    <row r="7" spans="1:32" ht="18.7" customHeight="1" x14ac:dyDescent="0.3">
      <c r="A7" s="219"/>
      <c r="B7" s="220"/>
      <c r="C7" s="220"/>
      <c r="D7" s="220"/>
      <c r="E7" s="221"/>
      <c r="F7" s="221"/>
      <c r="G7" s="222"/>
      <c r="H7" s="219"/>
      <c r="I7" s="223"/>
      <c r="J7" s="223"/>
      <c r="K7" s="220"/>
      <c r="L7" s="224"/>
      <c r="M7" s="220"/>
      <c r="N7" s="225"/>
      <c r="O7" s="225"/>
      <c r="P7" s="219"/>
      <c r="Q7" s="219"/>
      <c r="R7" s="219"/>
      <c r="S7" s="219"/>
    </row>
    <row r="8" spans="1:32" ht="17.149999999999999" customHeight="1" x14ac:dyDescent="0.3">
      <c r="A8" s="223" t="s">
        <v>245</v>
      </c>
      <c r="B8" s="226">
        <v>22746.746510438112</v>
      </c>
      <c r="C8" s="226">
        <v>25813.497824622897</v>
      </c>
      <c r="D8" s="226">
        <v>28871.319939449077</v>
      </c>
      <c r="E8" s="227">
        <v>18.012219559473095</v>
      </c>
      <c r="F8" s="228">
        <v>12.141213642319308</v>
      </c>
      <c r="G8" s="229">
        <v>13.245432215865016</v>
      </c>
      <c r="H8" s="227">
        <v>2.1428224131437084</v>
      </c>
      <c r="I8" s="228">
        <v>1.3637364273750854</v>
      </c>
      <c r="J8" s="228">
        <v>1.3718321839633496</v>
      </c>
      <c r="K8" s="227">
        <v>0.38596987782504438</v>
      </c>
      <c r="L8" s="229">
        <v>0.16557415316574181</v>
      </c>
      <c r="M8" s="228">
        <v>0.18170510204228613</v>
      </c>
      <c r="N8" s="227">
        <v>17.37714329031866</v>
      </c>
      <c r="O8" s="227">
        <v>18.647295828627531</v>
      </c>
      <c r="P8" s="228">
        <v>11.868846424754967</v>
      </c>
      <c r="Q8" s="228">
        <v>12.413580859883647</v>
      </c>
      <c r="R8" s="228">
        <v>12.946529852020278</v>
      </c>
      <c r="S8" s="228">
        <v>13.544334579709755</v>
      </c>
      <c r="T8" s="230"/>
      <c r="U8" s="230"/>
      <c r="V8" s="230"/>
      <c r="W8" s="230"/>
      <c r="X8" s="230"/>
      <c r="Y8" s="230"/>
      <c r="Z8" s="230"/>
      <c r="AA8" s="230"/>
      <c r="AB8" s="230"/>
      <c r="AC8" s="230"/>
      <c r="AD8" s="230"/>
      <c r="AE8" s="230"/>
      <c r="AF8" s="230"/>
    </row>
    <row r="9" spans="1:32" ht="17.149999999999999" customHeight="1" x14ac:dyDescent="0.3">
      <c r="A9" s="219"/>
      <c r="B9" s="231"/>
      <c r="C9" s="231"/>
      <c r="D9" s="231"/>
      <c r="E9" s="232" t="s">
        <v>16</v>
      </c>
      <c r="F9" s="232" t="s">
        <v>16</v>
      </c>
      <c r="G9" s="233" t="s">
        <v>16</v>
      </c>
      <c r="H9" s="232" t="s">
        <v>16</v>
      </c>
      <c r="I9" s="232" t="s">
        <v>16</v>
      </c>
      <c r="J9" s="232" t="s">
        <v>16</v>
      </c>
      <c r="K9" s="234"/>
      <c r="L9" s="235"/>
      <c r="M9" s="234"/>
      <c r="N9" s="234"/>
      <c r="O9" s="234"/>
      <c r="P9" s="234"/>
      <c r="Q9" s="234"/>
      <c r="R9" s="234"/>
      <c r="S9" s="234"/>
      <c r="T9" s="230"/>
      <c r="U9" s="230"/>
      <c r="V9" s="230"/>
      <c r="W9" s="230"/>
      <c r="X9" s="230"/>
      <c r="Y9" s="230"/>
      <c r="Z9" s="230"/>
      <c r="AA9" s="230"/>
      <c r="AB9" s="230"/>
    </row>
    <row r="10" spans="1:32" ht="17.149999999999999" customHeight="1" x14ac:dyDescent="0.3">
      <c r="A10" s="223" t="s">
        <v>246</v>
      </c>
      <c r="B10" s="226">
        <v>25187.957897751683</v>
      </c>
      <c r="C10" s="226">
        <v>28682.274094228836</v>
      </c>
      <c r="D10" s="226">
        <v>32977.939215496954</v>
      </c>
      <c r="E10" s="227">
        <v>2.7813794539273999</v>
      </c>
      <c r="F10" s="236">
        <v>1.43406218920391</v>
      </c>
      <c r="G10" s="237">
        <v>2.1683107345676693</v>
      </c>
      <c r="H10" s="227">
        <v>10.699091550218744</v>
      </c>
      <c r="I10" s="228">
        <v>10.381595324794395</v>
      </c>
      <c r="J10" s="228">
        <v>6.7019213103177044</v>
      </c>
      <c r="K10" s="227">
        <v>0.29758233413466667</v>
      </c>
      <c r="L10" s="229">
        <v>0.14887853318903721</v>
      </c>
      <c r="M10" s="228">
        <v>0.14531847919389698</v>
      </c>
      <c r="N10" s="227">
        <v>2.2917363771322243</v>
      </c>
      <c r="O10" s="227">
        <v>3.2710225307225747</v>
      </c>
      <c r="P10" s="228">
        <v>1.18915903817183</v>
      </c>
      <c r="Q10" s="228">
        <v>1.6789653402359888</v>
      </c>
      <c r="R10" s="228">
        <v>1.929263858870861</v>
      </c>
      <c r="S10" s="228">
        <v>2.4073576102644774</v>
      </c>
      <c r="T10" s="230"/>
      <c r="U10" s="230"/>
      <c r="V10" s="230"/>
      <c r="W10" s="230"/>
      <c r="X10" s="230"/>
      <c r="Y10" s="230"/>
      <c r="Z10" s="230"/>
      <c r="AA10" s="230"/>
      <c r="AB10" s="230"/>
    </row>
    <row r="11" spans="1:32" ht="17.149999999999999" customHeight="1" x14ac:dyDescent="0.3">
      <c r="A11" s="238" t="s">
        <v>586</v>
      </c>
      <c r="B11" s="239">
        <v>25187.957897751679</v>
      </c>
      <c r="C11" s="239">
        <v>28682.274094228836</v>
      </c>
      <c r="D11" s="239">
        <v>32977.939215496954</v>
      </c>
      <c r="E11" s="232">
        <v>3.6253756545028257</v>
      </c>
      <c r="F11" s="232">
        <v>1.9334107161574496</v>
      </c>
      <c r="G11" s="240">
        <v>1.0704573125735999</v>
      </c>
      <c r="H11" s="232">
        <v>25.377485941374449</v>
      </c>
      <c r="I11" s="232">
        <v>30.829158797558236</v>
      </c>
      <c r="J11" s="232">
        <v>32.884282585904124</v>
      </c>
      <c r="K11" s="232">
        <v>0.92002919704346664</v>
      </c>
      <c r="L11" s="241">
        <v>0.59605425989318805</v>
      </c>
      <c r="M11" s="242">
        <v>0.35201220762817759</v>
      </c>
      <c r="N11" s="232">
        <v>2.1115561998241197</v>
      </c>
      <c r="O11" s="232">
        <v>5.1391951091815313</v>
      </c>
      <c r="P11" s="242">
        <v>0.95290961027548504</v>
      </c>
      <c r="Q11" s="242">
        <v>2.9139118220394145</v>
      </c>
      <c r="R11" s="242">
        <v>0.49140213041486752</v>
      </c>
      <c r="S11" s="242">
        <v>1.6495124947323321</v>
      </c>
      <c r="T11" s="230"/>
      <c r="U11" s="230"/>
      <c r="V11" s="230"/>
      <c r="W11" s="230"/>
      <c r="X11" s="230"/>
      <c r="Y11" s="230"/>
      <c r="Z11" s="230"/>
      <c r="AA11" s="230"/>
      <c r="AB11" s="230"/>
    </row>
    <row r="12" spans="1:32" ht="17.149999999999999" customHeight="1" x14ac:dyDescent="0.3">
      <c r="A12" s="219" t="s">
        <v>587</v>
      </c>
      <c r="B12" s="239">
        <v>25187.957897751683</v>
      </c>
      <c r="C12" s="239">
        <v>28682.274094228836</v>
      </c>
      <c r="D12" s="239">
        <v>32977.939215496954</v>
      </c>
      <c r="E12" s="232">
        <v>1.9123444583584985</v>
      </c>
      <c r="F12" s="232">
        <v>1.4265529449258705</v>
      </c>
      <c r="G12" s="240">
        <v>1.6302205686785187</v>
      </c>
      <c r="H12" s="232">
        <v>20.639190034373193</v>
      </c>
      <c r="I12" s="232">
        <v>20.137030740281844</v>
      </c>
      <c r="J12" s="232">
        <v>15.917343491675442</v>
      </c>
      <c r="K12" s="232">
        <v>0.3946924068724153</v>
      </c>
      <c r="L12" s="241">
        <v>0.28726540504611847</v>
      </c>
      <c r="M12" s="242">
        <v>0.25948780758850459</v>
      </c>
      <c r="N12" s="232">
        <v>1.2629161075436741</v>
      </c>
      <c r="O12" s="232">
        <v>2.561772809173323</v>
      </c>
      <c r="P12" s="242">
        <v>0.95400528226874359</v>
      </c>
      <c r="Q12" s="242">
        <v>1.8991006075829973</v>
      </c>
      <c r="R12" s="242">
        <v>1.2033667368084449</v>
      </c>
      <c r="S12" s="242">
        <v>2.0570744005485926</v>
      </c>
      <c r="T12" s="230"/>
      <c r="U12" s="230"/>
      <c r="V12" s="230"/>
      <c r="W12" s="230"/>
      <c r="X12" s="230"/>
      <c r="Y12" s="230"/>
      <c r="Z12" s="230"/>
      <c r="AA12" s="230"/>
      <c r="AB12" s="230"/>
    </row>
    <row r="13" spans="1:32" ht="17.149999999999999" customHeight="1" x14ac:dyDescent="0.3">
      <c r="A13" s="219" t="s">
        <v>588</v>
      </c>
      <c r="B13" s="239">
        <v>25187.957897751683</v>
      </c>
      <c r="C13" s="239">
        <v>28682.274094228836</v>
      </c>
      <c r="D13" s="239">
        <v>32977.939215496954</v>
      </c>
      <c r="E13" s="232">
        <v>3.4057465228579913</v>
      </c>
      <c r="F13" s="232">
        <v>2.1776787604901537</v>
      </c>
      <c r="G13" s="240">
        <v>3.2924703911321802</v>
      </c>
      <c r="H13" s="232">
        <v>20.991840180341448</v>
      </c>
      <c r="I13" s="232">
        <v>13.847211897116853</v>
      </c>
      <c r="J13" s="232">
        <v>10.767066536232235</v>
      </c>
      <c r="K13" s="232">
        <v>0.71492886702588554</v>
      </c>
      <c r="L13" s="241">
        <v>0.30154779240357943</v>
      </c>
      <c r="M13" s="242">
        <v>0.35450247769894755</v>
      </c>
      <c r="N13" s="232">
        <v>2.2293999122361772</v>
      </c>
      <c r="O13" s="232">
        <v>4.5820931334798063</v>
      </c>
      <c r="P13" s="242">
        <v>1.6816367659560356</v>
      </c>
      <c r="Q13" s="242">
        <v>2.6737207550242719</v>
      </c>
      <c r="R13" s="242">
        <v>2.7093187493672026</v>
      </c>
      <c r="S13" s="242">
        <v>3.8756220328971578</v>
      </c>
      <c r="T13" s="230"/>
      <c r="U13" s="230"/>
      <c r="V13" s="230"/>
      <c r="W13" s="230"/>
      <c r="X13" s="230"/>
      <c r="Y13" s="230"/>
      <c r="Z13" s="230"/>
      <c r="AA13" s="230"/>
      <c r="AB13" s="230"/>
    </row>
    <row r="14" spans="1:32" ht="17.149999999999999" customHeight="1" x14ac:dyDescent="0.3">
      <c r="A14" s="219" t="s">
        <v>248</v>
      </c>
      <c r="B14" s="239">
        <v>25187.957897751683</v>
      </c>
      <c r="C14" s="239">
        <v>28682.274094228833</v>
      </c>
      <c r="D14" s="239">
        <v>32977.939215496954</v>
      </c>
      <c r="E14" s="232">
        <v>3.0817130662234624</v>
      </c>
      <c r="F14" s="232">
        <v>0.69724327988692447</v>
      </c>
      <c r="G14" s="240">
        <v>2.5316569750706348</v>
      </c>
      <c r="H14" s="232">
        <v>19.594117753854508</v>
      </c>
      <c r="I14" s="232">
        <v>14.47699831238085</v>
      </c>
      <c r="J14" s="232">
        <v>9.0463313020485199</v>
      </c>
      <c r="K14" s="232">
        <v>0.60383448703174558</v>
      </c>
      <c r="L14" s="241">
        <v>0.10093989786241894</v>
      </c>
      <c r="M14" s="242">
        <v>0.22902207739630953</v>
      </c>
      <c r="N14" s="232">
        <v>2.0881615606711805</v>
      </c>
      <c r="O14" s="232">
        <v>4.0752645717757439</v>
      </c>
      <c r="P14" s="242">
        <v>0.53119852835801185</v>
      </c>
      <c r="Q14" s="242">
        <v>0.86328803141583721</v>
      </c>
      <c r="R14" s="242">
        <v>2.1549188453374439</v>
      </c>
      <c r="S14" s="242">
        <v>2.9083951048038257</v>
      </c>
      <c r="T14" s="230"/>
      <c r="U14" s="230"/>
      <c r="V14" s="230"/>
      <c r="W14" s="230"/>
      <c r="X14" s="230"/>
      <c r="Y14" s="230"/>
      <c r="Z14" s="230"/>
      <c r="AA14" s="230"/>
      <c r="AB14" s="230"/>
    </row>
    <row r="15" spans="1:32" ht="17.149999999999999" customHeight="1" x14ac:dyDescent="0.3">
      <c r="A15" s="219"/>
      <c r="B15" s="231"/>
      <c r="C15" s="231"/>
      <c r="D15" s="231"/>
      <c r="E15" s="232" t="s">
        <v>16</v>
      </c>
      <c r="F15" s="232" t="s">
        <v>16</v>
      </c>
      <c r="G15" s="233" t="s">
        <v>16</v>
      </c>
      <c r="H15" s="232" t="s">
        <v>16</v>
      </c>
      <c r="I15" s="232" t="s">
        <v>16</v>
      </c>
      <c r="J15" s="232" t="s">
        <v>16</v>
      </c>
      <c r="K15" s="234" t="s">
        <v>16</v>
      </c>
      <c r="L15" s="235" t="s">
        <v>16</v>
      </c>
      <c r="M15" s="234" t="s">
        <v>16</v>
      </c>
      <c r="N15" s="234" t="s">
        <v>16</v>
      </c>
      <c r="O15" s="234" t="s">
        <v>16</v>
      </c>
      <c r="P15" s="234" t="s">
        <v>16</v>
      </c>
      <c r="Q15" s="234" t="s">
        <v>16</v>
      </c>
      <c r="R15" s="234" t="s">
        <v>16</v>
      </c>
      <c r="S15" s="234" t="s">
        <v>16</v>
      </c>
      <c r="T15" s="230"/>
      <c r="U15" s="230"/>
      <c r="V15" s="230"/>
      <c r="W15" s="230"/>
      <c r="X15" s="230"/>
      <c r="Y15" s="230"/>
      <c r="Z15" s="230"/>
      <c r="AA15" s="230"/>
      <c r="AB15" s="230"/>
    </row>
    <row r="16" spans="1:32" ht="17.149999999999999" customHeight="1" x14ac:dyDescent="0.3">
      <c r="A16" s="223" t="s">
        <v>249</v>
      </c>
      <c r="B16" s="226">
        <v>22984.75494666745</v>
      </c>
      <c r="C16" s="226">
        <v>24906.728964825808</v>
      </c>
      <c r="D16" s="226">
        <v>28304.097052843157</v>
      </c>
      <c r="E16" s="227">
        <v>17.085509680678289</v>
      </c>
      <c r="F16" s="228">
        <v>8.6031469438983272</v>
      </c>
      <c r="G16" s="229">
        <v>6.8690864078385161</v>
      </c>
      <c r="H16" s="227">
        <v>10.95822369258725</v>
      </c>
      <c r="I16" s="228">
        <v>5.3167614017111946</v>
      </c>
      <c r="J16" s="228">
        <v>5.3524922692524166</v>
      </c>
      <c r="K16" s="227">
        <v>1.8722683698273765</v>
      </c>
      <c r="L16" s="229">
        <v>0.45740879604568252</v>
      </c>
      <c r="M16" s="228">
        <v>0.36766731894782512</v>
      </c>
      <c r="N16" s="227">
        <v>14.004872357719112</v>
      </c>
      <c r="O16" s="227">
        <v>20.166147003637469</v>
      </c>
      <c r="P16" s="228">
        <v>7.8507157299291528</v>
      </c>
      <c r="Q16" s="228">
        <v>9.3555781578675035</v>
      </c>
      <c r="R16" s="228">
        <v>6.264278785450526</v>
      </c>
      <c r="S16" s="228">
        <v>7.4738940302265062</v>
      </c>
      <c r="T16" s="230"/>
      <c r="U16" s="230"/>
      <c r="V16" s="230"/>
      <c r="W16" s="230"/>
      <c r="X16" s="230"/>
      <c r="Y16" s="230"/>
      <c r="Z16" s="230"/>
      <c r="AA16" s="230"/>
      <c r="AB16" s="230"/>
    </row>
    <row r="17" spans="1:28" ht="17.149999999999999" customHeight="1" x14ac:dyDescent="0.3">
      <c r="A17" s="219" t="s">
        <v>22</v>
      </c>
      <c r="B17" s="239">
        <v>21294.142918516398</v>
      </c>
      <c r="C17" s="239">
        <v>23595.708335897878</v>
      </c>
      <c r="D17" s="239">
        <v>29321.361713280654</v>
      </c>
      <c r="E17" s="232">
        <v>19.896637060570161</v>
      </c>
      <c r="F17" s="242">
        <v>14.66840774978353</v>
      </c>
      <c r="G17" s="241">
        <v>15.83679129098779</v>
      </c>
      <c r="H17" s="232">
        <v>14.794114335381</v>
      </c>
      <c r="I17" s="242">
        <v>8.5778102918438055</v>
      </c>
      <c r="J17" s="242">
        <v>9.6276802446214553</v>
      </c>
      <c r="K17" s="232">
        <v>2.9435312356365393</v>
      </c>
      <c r="L17" s="241">
        <v>1.2582281896105461</v>
      </c>
      <c r="M17" s="242">
        <v>1.5247156265043627</v>
      </c>
      <c r="N17" s="232">
        <v>15.053339843177044</v>
      </c>
      <c r="O17" s="232">
        <v>24.739934277963275</v>
      </c>
      <c r="P17" s="242">
        <v>12.59863958541192</v>
      </c>
      <c r="Q17" s="242">
        <v>16.738175914155139</v>
      </c>
      <c r="R17" s="242">
        <v>13.328655306742803</v>
      </c>
      <c r="S17" s="242">
        <v>18.344927275232774</v>
      </c>
      <c r="T17" s="230"/>
      <c r="U17" s="230"/>
      <c r="V17" s="230"/>
      <c r="W17" s="230"/>
      <c r="X17" s="230"/>
      <c r="Y17" s="230"/>
      <c r="Z17" s="230"/>
      <c r="AA17" s="230"/>
      <c r="AB17" s="230"/>
    </row>
    <row r="18" spans="1:28" ht="17.149999999999999" customHeight="1" x14ac:dyDescent="0.3">
      <c r="A18" s="219" t="s">
        <v>589</v>
      </c>
      <c r="B18" s="239">
        <v>23310.439639123586</v>
      </c>
      <c r="C18" s="239">
        <v>23134.79879707862</v>
      </c>
      <c r="D18" s="239">
        <v>25693.550973769299</v>
      </c>
      <c r="E18" s="232">
        <v>38.073733572359906</v>
      </c>
      <c r="F18" s="242">
        <v>15.962023431395236</v>
      </c>
      <c r="G18" s="241">
        <v>4.6518135417781936</v>
      </c>
      <c r="H18" s="232">
        <v>24.517874217546456</v>
      </c>
      <c r="I18" s="242">
        <v>13.846844885818665</v>
      </c>
      <c r="J18" s="242">
        <v>22.914021539600661</v>
      </c>
      <c r="K18" s="232">
        <v>9.3348701071949591</v>
      </c>
      <c r="L18" s="241">
        <v>2.2102366251833283</v>
      </c>
      <c r="M18" s="242">
        <v>1.0659175569451158</v>
      </c>
      <c r="N18" s="232">
        <v>22.714103659981383</v>
      </c>
      <c r="O18" s="232">
        <v>53.433363484738436</v>
      </c>
      <c r="P18" s="242">
        <v>12.326214410180587</v>
      </c>
      <c r="Q18" s="242">
        <v>19.597832452609886</v>
      </c>
      <c r="R18" s="242">
        <v>2.8983939962975276</v>
      </c>
      <c r="S18" s="242">
        <v>6.4052330872588605</v>
      </c>
      <c r="T18" s="230"/>
      <c r="U18" s="230"/>
      <c r="V18" s="230"/>
      <c r="W18" s="230"/>
      <c r="X18" s="230"/>
      <c r="Y18" s="230"/>
      <c r="Z18" s="230"/>
      <c r="AA18" s="230"/>
      <c r="AB18" s="230"/>
    </row>
    <row r="19" spans="1:28" ht="17.149999999999999" customHeight="1" x14ac:dyDescent="0.3">
      <c r="A19" s="219" t="s">
        <v>590</v>
      </c>
      <c r="B19" s="239">
        <v>21935.346572070255</v>
      </c>
      <c r="C19" s="239">
        <v>24157.976519482949</v>
      </c>
      <c r="D19" s="239">
        <v>27519.077626870461</v>
      </c>
      <c r="E19" s="232">
        <v>2.5915413037669408</v>
      </c>
      <c r="F19" s="242">
        <v>4.2428631835065911</v>
      </c>
      <c r="G19" s="241">
        <v>3.9075828550094451</v>
      </c>
      <c r="H19" s="232">
        <v>22.735580171127829</v>
      </c>
      <c r="I19" s="242">
        <v>14.059055427871222</v>
      </c>
      <c r="J19" s="242">
        <v>10.86380344515878</v>
      </c>
      <c r="K19" s="232">
        <v>0.58920195078582416</v>
      </c>
      <c r="L19" s="241">
        <v>0.59650648669793316</v>
      </c>
      <c r="M19" s="242">
        <v>0.42451212082494993</v>
      </c>
      <c r="N19" s="232">
        <v>1.6220662276492352</v>
      </c>
      <c r="O19" s="232">
        <v>3.5610163798846459</v>
      </c>
      <c r="P19" s="242">
        <v>3.2616181707154781</v>
      </c>
      <c r="Q19" s="242">
        <v>5.2241081962977045</v>
      </c>
      <c r="R19" s="242">
        <v>3.209266324713056</v>
      </c>
      <c r="S19" s="242">
        <v>4.6058993853058343</v>
      </c>
      <c r="T19" s="230"/>
      <c r="U19" s="230"/>
      <c r="V19" s="230"/>
      <c r="W19" s="230"/>
      <c r="X19" s="230"/>
      <c r="Y19" s="230"/>
      <c r="Z19" s="230"/>
      <c r="AA19" s="230"/>
      <c r="AB19" s="230"/>
    </row>
    <row r="20" spans="1:28" ht="17.149999999999999" customHeight="1" x14ac:dyDescent="0.3">
      <c r="A20" s="219" t="s">
        <v>252</v>
      </c>
      <c r="B20" s="239">
        <v>25132.922812544752</v>
      </c>
      <c r="C20" s="239">
        <v>26429.393162900345</v>
      </c>
      <c r="D20" s="239">
        <v>28734.239538092323</v>
      </c>
      <c r="E20" s="232">
        <v>34.936917557443088</v>
      </c>
      <c r="F20" s="242">
        <v>9.9190411863157557</v>
      </c>
      <c r="G20" s="241">
        <v>6.0178866900219852</v>
      </c>
      <c r="H20" s="232">
        <v>19.97369645515295</v>
      </c>
      <c r="I20" s="242">
        <v>15.11656135561698</v>
      </c>
      <c r="J20" s="242">
        <v>18.236670965017471</v>
      </c>
      <c r="K20" s="232">
        <v>6.978193863710719</v>
      </c>
      <c r="L20" s="241">
        <v>1.4994179468183397</v>
      </c>
      <c r="M20" s="242">
        <v>1.0974621947068903</v>
      </c>
      <c r="N20" s="232">
        <v>23.454971480784202</v>
      </c>
      <c r="O20" s="232">
        <v>46.418863634101967</v>
      </c>
      <c r="P20" s="242">
        <v>7.4525191698501736</v>
      </c>
      <c r="Q20" s="242">
        <v>12.38556320278134</v>
      </c>
      <c r="R20" s="242">
        <v>4.2125766544689709</v>
      </c>
      <c r="S20" s="242">
        <v>7.8231967255750003</v>
      </c>
      <c r="T20" s="230"/>
      <c r="U20" s="230"/>
      <c r="V20" s="230"/>
      <c r="W20" s="230"/>
      <c r="X20" s="230"/>
      <c r="Y20" s="230"/>
      <c r="Z20" s="230"/>
      <c r="AA20" s="230"/>
      <c r="AB20" s="230"/>
    </row>
    <row r="21" spans="1:28" ht="17.149999999999999" customHeight="1" x14ac:dyDescent="0.3">
      <c r="A21" s="219" t="s">
        <v>253</v>
      </c>
      <c r="B21" s="239">
        <v>21266.592694065068</v>
      </c>
      <c r="C21" s="239">
        <v>24218.991530069772</v>
      </c>
      <c r="D21" s="239">
        <v>25447.363144558076</v>
      </c>
      <c r="E21" s="232">
        <v>34.488719956618532</v>
      </c>
      <c r="F21" s="242">
        <v>9.1817919144071105</v>
      </c>
      <c r="G21" s="241">
        <v>5.6074974155392958</v>
      </c>
      <c r="H21" s="232">
        <v>16.31076874686563</v>
      </c>
      <c r="I21" s="242">
        <v>12.522080987911814</v>
      </c>
      <c r="J21" s="242">
        <v>18.703631060391963</v>
      </c>
      <c r="K21" s="232">
        <v>5.6253753558781456</v>
      </c>
      <c r="L21" s="241">
        <v>1.1497514196635967</v>
      </c>
      <c r="M21" s="242">
        <v>1.0488056283234843</v>
      </c>
      <c r="N21" s="232">
        <v>25.232706472520199</v>
      </c>
      <c r="O21" s="232">
        <v>43.744733440716857</v>
      </c>
      <c r="P21" s="242">
        <v>7.2904665530691499</v>
      </c>
      <c r="Q21" s="242">
        <v>11.073117275745073</v>
      </c>
      <c r="R21" s="242">
        <v>3.8822267544733209</v>
      </c>
      <c r="S21" s="242">
        <v>7.3327680766052703</v>
      </c>
      <c r="T21" s="230"/>
      <c r="U21" s="230"/>
      <c r="V21" s="230"/>
      <c r="W21" s="230"/>
      <c r="X21" s="230"/>
      <c r="Y21" s="230"/>
      <c r="Z21" s="230"/>
      <c r="AA21" s="230"/>
      <c r="AB21" s="230"/>
    </row>
    <row r="22" spans="1:28" ht="17.149999999999999" customHeight="1" x14ac:dyDescent="0.3">
      <c r="A22" s="219" t="s">
        <v>254</v>
      </c>
      <c r="B22" s="239">
        <v>24535.923929546323</v>
      </c>
      <c r="C22" s="239">
        <v>27815.238883138554</v>
      </c>
      <c r="D22" s="239">
        <v>31062.663932208383</v>
      </c>
      <c r="E22" s="232">
        <v>33.136300250362503</v>
      </c>
      <c r="F22" s="242">
        <v>17.135863437806261</v>
      </c>
      <c r="G22" s="241">
        <v>15.284222762690336</v>
      </c>
      <c r="H22" s="232">
        <v>17.337876334447511</v>
      </c>
      <c r="I22" s="242">
        <v>10.272847468390967</v>
      </c>
      <c r="J22" s="242">
        <v>10.502770547089705</v>
      </c>
      <c r="K22" s="232">
        <v>5.7451307592190712</v>
      </c>
      <c r="L22" s="241">
        <v>1.7603411133576139</v>
      </c>
      <c r="M22" s="242">
        <v>1.6052668466714211</v>
      </c>
      <c r="N22" s="232">
        <v>23.683240781242219</v>
      </c>
      <c r="O22" s="232">
        <v>42.589359719482786</v>
      </c>
      <c r="P22" s="242">
        <v>14.240126380770668</v>
      </c>
      <c r="Q22" s="242">
        <v>20.031600494841857</v>
      </c>
      <c r="R22" s="242">
        <v>12.643581142401578</v>
      </c>
      <c r="S22" s="242">
        <v>17.924864382979095</v>
      </c>
      <c r="T22" s="230"/>
      <c r="U22" s="230"/>
      <c r="V22" s="230"/>
      <c r="W22" s="230"/>
      <c r="X22" s="230"/>
      <c r="Y22" s="230"/>
      <c r="Z22" s="230"/>
      <c r="AA22" s="230"/>
      <c r="AB22" s="230"/>
    </row>
    <row r="23" spans="1:28" ht="17.149999999999999" customHeight="1" x14ac:dyDescent="0.3">
      <c r="A23" s="219"/>
      <c r="B23" s="231"/>
      <c r="C23" s="231"/>
      <c r="D23" s="231"/>
      <c r="E23" s="232" t="s">
        <v>16</v>
      </c>
      <c r="F23" s="232" t="s">
        <v>16</v>
      </c>
      <c r="G23" s="233" t="s">
        <v>16</v>
      </c>
      <c r="H23" s="232" t="s">
        <v>16</v>
      </c>
      <c r="I23" s="232" t="s">
        <v>16</v>
      </c>
      <c r="J23" s="232" t="s">
        <v>16</v>
      </c>
      <c r="K23" s="234" t="s">
        <v>16</v>
      </c>
      <c r="L23" s="235" t="s">
        <v>16</v>
      </c>
      <c r="M23" s="234" t="s">
        <v>16</v>
      </c>
      <c r="N23" s="234" t="s">
        <v>16</v>
      </c>
      <c r="O23" s="234" t="s">
        <v>16</v>
      </c>
      <c r="P23" s="234" t="s">
        <v>16</v>
      </c>
      <c r="Q23" s="234" t="s">
        <v>16</v>
      </c>
      <c r="R23" s="234" t="s">
        <v>16</v>
      </c>
      <c r="S23" s="234" t="s">
        <v>16</v>
      </c>
      <c r="T23" s="230"/>
      <c r="U23" s="230"/>
      <c r="V23" s="230"/>
      <c r="W23" s="230"/>
      <c r="X23" s="230"/>
      <c r="Y23" s="230"/>
      <c r="Z23" s="230"/>
      <c r="AA23" s="230"/>
      <c r="AB23" s="230"/>
    </row>
    <row r="24" spans="1:28" ht="17.149999999999999" customHeight="1" x14ac:dyDescent="0.3">
      <c r="A24" s="223" t="s">
        <v>255</v>
      </c>
      <c r="B24" s="226">
        <v>22761.850314679432</v>
      </c>
      <c r="C24" s="226">
        <v>27054.966437537987</v>
      </c>
      <c r="D24" s="226">
        <v>31113.052005434965</v>
      </c>
      <c r="E24" s="227">
        <v>13.972503816710285</v>
      </c>
      <c r="F24" s="228">
        <v>7.0199244091813302</v>
      </c>
      <c r="G24" s="229">
        <v>10.957229547511451</v>
      </c>
      <c r="H24" s="227">
        <v>8.4125988763110371</v>
      </c>
      <c r="I24" s="228">
        <v>9.5876857887674021</v>
      </c>
      <c r="J24" s="228">
        <v>6.7601773521124908</v>
      </c>
      <c r="K24" s="227">
        <v>1.1754506990770863</v>
      </c>
      <c r="L24" s="229">
        <v>0.67304829496129248</v>
      </c>
      <c r="M24" s="228">
        <v>0.74072815028984706</v>
      </c>
      <c r="N24" s="227">
        <v>12.03841287481759</v>
      </c>
      <c r="O24" s="227">
        <v>15.906594758602981</v>
      </c>
      <c r="P24" s="228">
        <v>5.9127691685833099</v>
      </c>
      <c r="Q24" s="228">
        <v>8.1270796497793505</v>
      </c>
      <c r="R24" s="228">
        <v>9.7387420499152064</v>
      </c>
      <c r="S24" s="228">
        <v>12.175717045107698</v>
      </c>
      <c r="T24" s="230"/>
      <c r="U24" s="230"/>
      <c r="V24" s="230"/>
      <c r="W24" s="230"/>
      <c r="X24" s="230"/>
      <c r="Y24" s="230"/>
      <c r="Z24" s="230"/>
      <c r="AA24" s="230"/>
      <c r="AB24" s="230"/>
    </row>
    <row r="25" spans="1:28" ht="17.149999999999999" customHeight="1" x14ac:dyDescent="0.3">
      <c r="A25" s="219" t="s">
        <v>591</v>
      </c>
      <c r="B25" s="239">
        <v>23505.209883660318</v>
      </c>
      <c r="C25" s="239">
        <v>26710.504020326149</v>
      </c>
      <c r="D25" s="239">
        <v>31031.11722342901</v>
      </c>
      <c r="E25" s="232">
        <v>5.2412362049580699</v>
      </c>
      <c r="F25" s="242">
        <v>3.0758217649224071</v>
      </c>
      <c r="G25" s="241">
        <v>1.7443060864650819</v>
      </c>
      <c r="H25" s="232">
        <v>33.571030875899666</v>
      </c>
      <c r="I25" s="242">
        <v>22.219246072218851</v>
      </c>
      <c r="J25" s="242">
        <v>28.425104113589079</v>
      </c>
      <c r="K25" s="232">
        <v>1.7595370246453055</v>
      </c>
      <c r="L25" s="241">
        <v>0.68342440669097448</v>
      </c>
      <c r="M25" s="242">
        <v>0.49582082113737069</v>
      </c>
      <c r="N25" s="232">
        <v>2.3460874556627722</v>
      </c>
      <c r="O25" s="232">
        <v>8.1363849542533675</v>
      </c>
      <c r="P25" s="242">
        <v>1.9515979624328377</v>
      </c>
      <c r="Q25" s="242">
        <v>4.2000455674119763</v>
      </c>
      <c r="R25" s="242">
        <v>0.92868773664620974</v>
      </c>
      <c r="S25" s="242">
        <v>2.5599244362839544</v>
      </c>
      <c r="T25" s="230"/>
      <c r="U25" s="230"/>
      <c r="V25" s="230"/>
      <c r="W25" s="230"/>
      <c r="X25" s="230"/>
      <c r="Y25" s="230"/>
      <c r="Z25" s="230"/>
      <c r="AA25" s="230"/>
      <c r="AB25" s="230"/>
    </row>
    <row r="26" spans="1:28" ht="17.149999999999999" customHeight="1" x14ac:dyDescent="0.3">
      <c r="A26" s="219" t="s">
        <v>592</v>
      </c>
      <c r="B26" s="239">
        <v>23555.469601580982</v>
      </c>
      <c r="C26" s="239">
        <v>24602.81752556052</v>
      </c>
      <c r="D26" s="239">
        <v>32751.898917580373</v>
      </c>
      <c r="E26" s="232">
        <v>10.791041984275665</v>
      </c>
      <c r="F26" s="242">
        <v>5.4521674308553187</v>
      </c>
      <c r="G26" s="241">
        <v>11.500426435901515</v>
      </c>
      <c r="H26" s="232">
        <v>24.358792127023669</v>
      </c>
      <c r="I26" s="242">
        <v>14.56757378744204</v>
      </c>
      <c r="J26" s="242">
        <v>10.378249083546482</v>
      </c>
      <c r="K26" s="232">
        <v>2.6285674852895595</v>
      </c>
      <c r="L26" s="241">
        <v>0.79424851350473147</v>
      </c>
      <c r="M26" s="242">
        <v>1.1935429011878864</v>
      </c>
      <c r="N26" s="232">
        <v>6.4659872904090063</v>
      </c>
      <c r="O26" s="232">
        <v>15.116096678142323</v>
      </c>
      <c r="P26" s="242">
        <v>4.1456394882883982</v>
      </c>
      <c r="Q26" s="242">
        <v>6.7586953734222392</v>
      </c>
      <c r="R26" s="242">
        <v>9.5370649754613837</v>
      </c>
      <c r="S26" s="242">
        <v>13.463787896341644</v>
      </c>
      <c r="T26" s="230"/>
      <c r="U26" s="230"/>
      <c r="V26" s="230"/>
      <c r="W26" s="230"/>
      <c r="X26" s="230"/>
      <c r="Y26" s="230"/>
      <c r="Z26" s="230"/>
      <c r="AA26" s="230"/>
      <c r="AB26" s="230"/>
    </row>
    <row r="27" spans="1:28" ht="17.149999999999999" customHeight="1" x14ac:dyDescent="0.3">
      <c r="A27" s="219" t="s">
        <v>593</v>
      </c>
      <c r="B27" s="239">
        <v>21893.065121298219</v>
      </c>
      <c r="C27" s="239">
        <v>22456.425215536565</v>
      </c>
      <c r="D27" s="239">
        <v>27908.598984073094</v>
      </c>
      <c r="E27" s="232">
        <v>13.516540462158144</v>
      </c>
      <c r="F27" s="242">
        <v>2.8753882312916987</v>
      </c>
      <c r="G27" s="241">
        <v>6.6407610947079894</v>
      </c>
      <c r="H27" s="232">
        <v>20.407915712303431</v>
      </c>
      <c r="I27" s="242">
        <v>19.626360938941595</v>
      </c>
      <c r="J27" s="242">
        <v>13.344367005730481</v>
      </c>
      <c r="K27" s="232">
        <v>2.7584441847366228</v>
      </c>
      <c r="L27" s="241">
        <v>0.56433407266915758</v>
      </c>
      <c r="M27" s="242">
        <v>0.88616753245159918</v>
      </c>
      <c r="N27" s="232">
        <v>8.9777861651003761</v>
      </c>
      <c r="O27" s="232">
        <v>18.055294759215911</v>
      </c>
      <c r="P27" s="242">
        <v>1.9470663995877564</v>
      </c>
      <c r="Q27" s="242">
        <v>3.8037100629956413</v>
      </c>
      <c r="R27" s="242">
        <v>5.1830278377155707</v>
      </c>
      <c r="S27" s="242">
        <v>8.098494351700408</v>
      </c>
      <c r="T27" s="230"/>
      <c r="U27" s="230"/>
      <c r="V27" s="230"/>
      <c r="W27" s="230"/>
      <c r="X27" s="230"/>
      <c r="Y27" s="230"/>
      <c r="Z27" s="230"/>
      <c r="AA27" s="230"/>
      <c r="AB27" s="230"/>
    </row>
    <row r="28" spans="1:28" ht="17.149999999999999" customHeight="1" x14ac:dyDescent="0.3">
      <c r="A28" s="219" t="s">
        <v>258</v>
      </c>
      <c r="B28" s="239">
        <v>22799.018232897171</v>
      </c>
      <c r="C28" s="239">
        <v>27827.678942751856</v>
      </c>
      <c r="D28" s="239">
        <v>31239.958572113159</v>
      </c>
      <c r="E28" s="232">
        <v>16.947803345318306</v>
      </c>
      <c r="F28" s="242">
        <v>9.3078560343909444</v>
      </c>
      <c r="G28" s="241">
        <v>13.867911591950177</v>
      </c>
      <c r="H28" s="232">
        <v>9.8239175040393221</v>
      </c>
      <c r="I28" s="242">
        <v>12.031877118755707</v>
      </c>
      <c r="J28" s="242">
        <v>8.6648326309499168</v>
      </c>
      <c r="K28" s="232">
        <v>1.6649382193908868</v>
      </c>
      <c r="L28" s="241">
        <v>1.1199098004486063</v>
      </c>
      <c r="M28" s="242">
        <v>1.2016313288505849</v>
      </c>
      <c r="N28" s="232">
        <v>14.208307821207269</v>
      </c>
      <c r="O28" s="232">
        <v>19.687298869429345</v>
      </c>
      <c r="P28" s="242">
        <v>7.465619728547443</v>
      </c>
      <c r="Q28" s="242">
        <v>11.150092340234446</v>
      </c>
      <c r="R28" s="242">
        <v>11.891244780581566</v>
      </c>
      <c r="S28" s="242">
        <v>15.844578403318788</v>
      </c>
      <c r="T28" s="230"/>
      <c r="U28" s="230"/>
      <c r="V28" s="230"/>
      <c r="W28" s="230"/>
      <c r="X28" s="230"/>
      <c r="Y28" s="230"/>
      <c r="Z28" s="230"/>
      <c r="AA28" s="230"/>
      <c r="AB28" s="230"/>
    </row>
    <row r="29" spans="1:28" ht="17.149999999999999" customHeight="1" x14ac:dyDescent="0.3">
      <c r="A29" s="219"/>
      <c r="B29" s="231"/>
      <c r="C29" s="231"/>
      <c r="D29" s="231"/>
      <c r="E29" s="232" t="s">
        <v>16</v>
      </c>
      <c r="F29" s="232" t="s">
        <v>16</v>
      </c>
      <c r="G29" s="233" t="s">
        <v>16</v>
      </c>
      <c r="H29" s="232" t="s">
        <v>16</v>
      </c>
      <c r="I29" s="232" t="s">
        <v>16</v>
      </c>
      <c r="J29" s="232" t="s">
        <v>16</v>
      </c>
      <c r="K29" s="234" t="s">
        <v>16</v>
      </c>
      <c r="L29" s="235" t="s">
        <v>16</v>
      </c>
      <c r="M29" s="234" t="s">
        <v>16</v>
      </c>
      <c r="N29" s="234" t="s">
        <v>16</v>
      </c>
      <c r="O29" s="234" t="s">
        <v>16</v>
      </c>
      <c r="P29" s="234" t="s">
        <v>16</v>
      </c>
      <c r="Q29" s="234" t="s">
        <v>16</v>
      </c>
      <c r="R29" s="234" t="s">
        <v>16</v>
      </c>
      <c r="S29" s="234" t="s">
        <v>16</v>
      </c>
      <c r="T29" s="230"/>
      <c r="U29" s="230"/>
      <c r="V29" s="230"/>
      <c r="W29" s="230"/>
      <c r="X29" s="230"/>
      <c r="Y29" s="230"/>
      <c r="Z29" s="230"/>
      <c r="AA29" s="230"/>
      <c r="AB29" s="230"/>
    </row>
    <row r="30" spans="1:28" ht="17.149999999999999" customHeight="1" x14ac:dyDescent="0.3">
      <c r="A30" s="223" t="s">
        <v>30</v>
      </c>
      <c r="B30" s="226">
        <v>22621.59600522925</v>
      </c>
      <c r="C30" s="226">
        <v>25098.501822777289</v>
      </c>
      <c r="D30" s="226">
        <v>28292.064617635093</v>
      </c>
      <c r="E30" s="227">
        <v>13.11875688371271</v>
      </c>
      <c r="F30" s="228">
        <v>12.468500520423827</v>
      </c>
      <c r="G30" s="229">
        <v>11.704513894144066</v>
      </c>
      <c r="H30" s="227">
        <v>7.8535521798179939</v>
      </c>
      <c r="I30" s="228">
        <v>6.3647071020402386</v>
      </c>
      <c r="J30" s="228">
        <v>7.1286029782843041</v>
      </c>
      <c r="K30" s="227">
        <v>1.0302884172058426</v>
      </c>
      <c r="L30" s="229">
        <v>0.79358353814133942</v>
      </c>
      <c r="M30" s="228">
        <v>0.83436832605165412</v>
      </c>
      <c r="N30" s="227">
        <v>11.423516499050603</v>
      </c>
      <c r="O30" s="227">
        <v>14.813997268374818</v>
      </c>
      <c r="P30" s="228">
        <v>11.163066453235478</v>
      </c>
      <c r="Q30" s="228">
        <v>13.773934587612176</v>
      </c>
      <c r="R30" s="228">
        <v>10.331989610725882</v>
      </c>
      <c r="S30" s="228">
        <v>13.077038177562248</v>
      </c>
      <c r="T30" s="230"/>
      <c r="U30" s="230"/>
      <c r="V30" s="230"/>
      <c r="W30" s="230"/>
      <c r="X30" s="230"/>
      <c r="Y30" s="230"/>
      <c r="Z30" s="230"/>
      <c r="AA30" s="230"/>
      <c r="AB30" s="230"/>
    </row>
    <row r="31" spans="1:28" ht="17.149999999999999" customHeight="1" x14ac:dyDescent="0.3">
      <c r="A31" s="219" t="s">
        <v>594</v>
      </c>
      <c r="B31" s="239">
        <v>31421.853071745667</v>
      </c>
      <c r="C31" s="239">
        <v>37539.815442856518</v>
      </c>
      <c r="D31" s="239">
        <v>35550.352182426584</v>
      </c>
      <c r="E31" s="234">
        <v>10.000000000000002</v>
      </c>
      <c r="F31" s="242">
        <v>6.5290345906114879</v>
      </c>
      <c r="G31" s="241">
        <v>2.5684090967557585</v>
      </c>
      <c r="H31" s="232">
        <v>1.040834085586085E-14</v>
      </c>
      <c r="I31" s="242">
        <v>15.884222127589764</v>
      </c>
      <c r="J31" s="242">
        <v>27.546205115550958</v>
      </c>
      <c r="K31" s="232">
        <v>1.0408340855860852E-15</v>
      </c>
      <c r="L31" s="241">
        <v>1.0370863571598998</v>
      </c>
      <c r="M31" s="242">
        <v>0.70749923799881087</v>
      </c>
      <c r="N31" s="232">
        <v>10</v>
      </c>
      <c r="O31" s="232">
        <v>10.000000000000004</v>
      </c>
      <c r="P31" s="242">
        <v>4.823041716283905</v>
      </c>
      <c r="Q31" s="242">
        <v>8.2350274649390709</v>
      </c>
      <c r="R31" s="242">
        <v>1.4045826973903637</v>
      </c>
      <c r="S31" s="242">
        <v>3.7322354961211537</v>
      </c>
      <c r="T31" s="230"/>
      <c r="U31" s="230"/>
      <c r="V31" s="230"/>
      <c r="W31" s="230"/>
      <c r="X31" s="230"/>
      <c r="Y31" s="230"/>
      <c r="Z31" s="230"/>
      <c r="AA31" s="230"/>
      <c r="AB31" s="230"/>
    </row>
    <row r="32" spans="1:28" ht="17.149999999999999" customHeight="1" x14ac:dyDescent="0.3">
      <c r="A32" s="219" t="s">
        <v>260</v>
      </c>
      <c r="B32" s="239">
        <v>21479.374314669185</v>
      </c>
      <c r="C32" s="239">
        <v>24759.120365893901</v>
      </c>
      <c r="D32" s="239">
        <v>26954.247846527316</v>
      </c>
      <c r="E32" s="232">
        <v>13.995740703258777</v>
      </c>
      <c r="F32" s="242">
        <v>12.49214740437518</v>
      </c>
      <c r="G32" s="241">
        <v>7.3077237139077154</v>
      </c>
      <c r="H32" s="232">
        <v>13.242078267871001</v>
      </c>
      <c r="I32" s="242">
        <v>9.6975215045062448</v>
      </c>
      <c r="J32" s="242">
        <v>13.635836179455818</v>
      </c>
      <c r="K32" s="232">
        <v>1.8533269380938067</v>
      </c>
      <c r="L32" s="241">
        <v>1.2114286809139019</v>
      </c>
      <c r="M32" s="242">
        <v>0.99646923407570065</v>
      </c>
      <c r="N32" s="232">
        <v>10.946269682358151</v>
      </c>
      <c r="O32" s="232">
        <v>17.045211724159405</v>
      </c>
      <c r="P32" s="242">
        <v>10.499363791779134</v>
      </c>
      <c r="Q32" s="242">
        <v>14.484931016971226</v>
      </c>
      <c r="R32" s="242">
        <v>5.6685456929489639</v>
      </c>
      <c r="S32" s="242">
        <v>8.9469017348664668</v>
      </c>
      <c r="T32" s="230"/>
      <c r="U32" s="230"/>
      <c r="V32" s="230"/>
      <c r="W32" s="230"/>
      <c r="X32" s="230"/>
      <c r="Y32" s="230"/>
      <c r="Z32" s="230"/>
      <c r="AA32" s="230"/>
      <c r="AB32" s="230"/>
    </row>
    <row r="33" spans="1:28" ht="17.149999999999999" customHeight="1" x14ac:dyDescent="0.3">
      <c r="A33" s="219" t="s">
        <v>32</v>
      </c>
      <c r="B33" s="239">
        <v>23365.436526968984</v>
      </c>
      <c r="C33" s="239">
        <v>25460.185751069144</v>
      </c>
      <c r="D33" s="239">
        <v>29451.724862146526</v>
      </c>
      <c r="E33" s="232">
        <v>12.390532737133395</v>
      </c>
      <c r="F33" s="242">
        <v>13.192025596947172</v>
      </c>
      <c r="G33" s="241">
        <v>15.905692273458916</v>
      </c>
      <c r="H33" s="232">
        <v>10.969450271358603</v>
      </c>
      <c r="I33" s="242">
        <v>10.558022014422249</v>
      </c>
      <c r="J33" s="242">
        <v>9.7896890054682117</v>
      </c>
      <c r="K33" s="232">
        <v>1.3591733269562558</v>
      </c>
      <c r="L33" s="241">
        <v>1.3928169666739005</v>
      </c>
      <c r="M33" s="242">
        <v>1.5571178077384145</v>
      </c>
      <c r="N33" s="232">
        <v>10.154143901606522</v>
      </c>
      <c r="O33" s="232">
        <v>14.626921572660267</v>
      </c>
      <c r="P33" s="242">
        <v>10.900860734943423</v>
      </c>
      <c r="Q33" s="242">
        <v>15.483190458950919</v>
      </c>
      <c r="R33" s="242">
        <v>13.344255152065179</v>
      </c>
      <c r="S33" s="242">
        <v>18.467129394852652</v>
      </c>
      <c r="T33" s="230"/>
      <c r="U33" s="230"/>
      <c r="V33" s="230"/>
      <c r="W33" s="230"/>
      <c r="X33" s="230"/>
      <c r="Y33" s="230"/>
      <c r="Z33" s="230"/>
      <c r="AA33" s="230"/>
      <c r="AB33" s="230"/>
    </row>
    <row r="34" spans="1:28" ht="17.149999999999999" customHeight="1" x14ac:dyDescent="0.3">
      <c r="A34" s="219" t="s">
        <v>595</v>
      </c>
      <c r="B34" s="239">
        <v>23250.300832648034</v>
      </c>
      <c r="C34" s="239">
        <v>24857.039879341559</v>
      </c>
      <c r="D34" s="239">
        <v>25513.88884579072</v>
      </c>
      <c r="E34" s="232">
        <v>10.468531394043072</v>
      </c>
      <c r="F34" s="242">
        <v>11.633815567433897</v>
      </c>
      <c r="G34" s="241">
        <v>10.817835953121502</v>
      </c>
      <c r="H34" s="232">
        <v>26.245977004786329</v>
      </c>
      <c r="I34" s="242">
        <v>12.900452555405256</v>
      </c>
      <c r="J34" s="242">
        <v>13.897564220336134</v>
      </c>
      <c r="K34" s="232">
        <v>2.7475683424193829</v>
      </c>
      <c r="L34" s="241">
        <v>1.5008148576601608</v>
      </c>
      <c r="M34" s="242">
        <v>1.5034156988356722</v>
      </c>
      <c r="N34" s="232">
        <v>5.9476722482900275</v>
      </c>
      <c r="O34" s="232">
        <v>14.989390539796116</v>
      </c>
      <c r="P34" s="242">
        <v>9.1649956517376818</v>
      </c>
      <c r="Q34" s="242">
        <v>14.102635483130113</v>
      </c>
      <c r="R34" s="242">
        <v>8.3447380534340532</v>
      </c>
      <c r="S34" s="242">
        <v>13.290933852808951</v>
      </c>
      <c r="T34" s="230"/>
      <c r="U34" s="230"/>
      <c r="V34" s="230"/>
      <c r="W34" s="230"/>
      <c r="X34" s="230"/>
      <c r="Y34" s="230"/>
      <c r="Z34" s="230"/>
      <c r="AA34" s="230"/>
      <c r="AB34" s="230"/>
    </row>
    <row r="35" spans="1:28" ht="17.149999999999999" customHeight="1" x14ac:dyDescent="0.3">
      <c r="A35" s="219" t="s">
        <v>596</v>
      </c>
      <c r="B35" s="239">
        <v>21602.46312473149</v>
      </c>
      <c r="C35" s="239">
        <v>23580.076361843603</v>
      </c>
      <c r="D35" s="239">
        <v>27059.558950731036</v>
      </c>
      <c r="E35" s="232">
        <v>20.31147443595118</v>
      </c>
      <c r="F35" s="242">
        <v>8.9392369840116057</v>
      </c>
      <c r="G35" s="241">
        <v>6.1684570812375421</v>
      </c>
      <c r="H35" s="232">
        <v>26.984381757473603</v>
      </c>
      <c r="I35" s="242">
        <v>11.428245637063844</v>
      </c>
      <c r="J35" s="242">
        <v>14.632468470834551</v>
      </c>
      <c r="K35" s="232">
        <v>5.4809258023687244</v>
      </c>
      <c r="L35" s="241">
        <v>1.021597960612104</v>
      </c>
      <c r="M35" s="242">
        <v>0.90259753754904448</v>
      </c>
      <c r="N35" s="232">
        <v>11.293138783192243</v>
      </c>
      <c r="O35" s="232">
        <v>29.329810088710119</v>
      </c>
      <c r="P35" s="242">
        <v>7.2587223101857248</v>
      </c>
      <c r="Q35" s="242">
        <v>10.619751657837487</v>
      </c>
      <c r="R35" s="242">
        <v>4.6836966945365441</v>
      </c>
      <c r="S35" s="242">
        <v>7.6532174679385419</v>
      </c>
      <c r="T35" s="230"/>
      <c r="U35" s="230"/>
      <c r="V35" s="230"/>
      <c r="W35" s="230"/>
      <c r="X35" s="230"/>
      <c r="Y35" s="230"/>
      <c r="Z35" s="230"/>
      <c r="AA35" s="230"/>
      <c r="AB35" s="230"/>
    </row>
    <row r="36" spans="1:28" ht="17.149999999999999" customHeight="1" x14ac:dyDescent="0.3">
      <c r="A36" s="219"/>
      <c r="B36" s="231"/>
      <c r="C36" s="231"/>
      <c r="D36" s="231"/>
      <c r="E36" s="232" t="s">
        <v>16</v>
      </c>
      <c r="F36" s="232" t="s">
        <v>16</v>
      </c>
      <c r="G36" s="233" t="s">
        <v>16</v>
      </c>
      <c r="H36" s="232" t="s">
        <v>16</v>
      </c>
      <c r="I36" s="232" t="s">
        <v>16</v>
      </c>
      <c r="J36" s="232" t="s">
        <v>16</v>
      </c>
      <c r="K36" s="234" t="s">
        <v>16</v>
      </c>
      <c r="L36" s="235" t="s">
        <v>16</v>
      </c>
      <c r="M36" s="234" t="s">
        <v>16</v>
      </c>
      <c r="N36" s="234" t="s">
        <v>16</v>
      </c>
      <c r="O36" s="234" t="s">
        <v>16</v>
      </c>
      <c r="P36" s="234" t="s">
        <v>16</v>
      </c>
      <c r="Q36" s="234" t="s">
        <v>16</v>
      </c>
      <c r="R36" s="234" t="s">
        <v>16</v>
      </c>
      <c r="S36" s="234" t="s">
        <v>16</v>
      </c>
      <c r="T36" s="230"/>
      <c r="U36" s="230"/>
      <c r="V36" s="230"/>
      <c r="W36" s="230"/>
      <c r="X36" s="230"/>
      <c r="Y36" s="230"/>
      <c r="Z36" s="230"/>
      <c r="AA36" s="230"/>
      <c r="AB36" s="230"/>
    </row>
    <row r="37" spans="1:28" ht="17.149999999999999" customHeight="1" x14ac:dyDescent="0.3">
      <c r="A37" s="223" t="s">
        <v>262</v>
      </c>
      <c r="B37" s="226">
        <v>22867.10099662119</v>
      </c>
      <c r="C37" s="226">
        <v>26954.396464009958</v>
      </c>
      <c r="D37" s="226">
        <v>31584.338560629905</v>
      </c>
      <c r="E37" s="227">
        <v>8.2950901331876459</v>
      </c>
      <c r="F37" s="228">
        <v>5.1507425183453295</v>
      </c>
      <c r="G37" s="229">
        <v>8.2813737897078479</v>
      </c>
      <c r="H37" s="227">
        <v>9.709809777652227</v>
      </c>
      <c r="I37" s="228">
        <v>6.4393020434030737</v>
      </c>
      <c r="J37" s="228">
        <v>5.6848151116746228</v>
      </c>
      <c r="K37" s="227">
        <v>0.80543747281731914</v>
      </c>
      <c r="L37" s="229">
        <v>0.33167186823424172</v>
      </c>
      <c r="M37" s="228">
        <v>0.47078078865157313</v>
      </c>
      <c r="N37" s="227">
        <v>6.9698203267550731</v>
      </c>
      <c r="O37" s="227">
        <v>9.6203599396202168</v>
      </c>
      <c r="P37" s="228">
        <v>4.6051468310468486</v>
      </c>
      <c r="Q37" s="228">
        <v>5.6963382056438103</v>
      </c>
      <c r="R37" s="228">
        <v>7.5069459448149853</v>
      </c>
      <c r="S37" s="228">
        <v>9.0558016346007104</v>
      </c>
      <c r="T37" s="230"/>
      <c r="U37" s="230"/>
      <c r="V37" s="230"/>
      <c r="W37" s="230"/>
      <c r="X37" s="230"/>
      <c r="Y37" s="230"/>
      <c r="Z37" s="230"/>
      <c r="AA37" s="230"/>
      <c r="AB37" s="230"/>
    </row>
    <row r="38" spans="1:28" ht="17.149999999999999" customHeight="1" x14ac:dyDescent="0.3">
      <c r="A38" s="219" t="s">
        <v>346</v>
      </c>
      <c r="B38" s="239">
        <v>22665.129600458255</v>
      </c>
      <c r="C38" s="239">
        <v>25218.850348192376</v>
      </c>
      <c r="D38" s="239">
        <v>30282.189220225177</v>
      </c>
      <c r="E38" s="232">
        <v>27.2994312578479</v>
      </c>
      <c r="F38" s="242">
        <v>11.781529175906909</v>
      </c>
      <c r="G38" s="241">
        <v>16.483835140009649</v>
      </c>
      <c r="H38" s="232">
        <v>13.275259038935461</v>
      </c>
      <c r="I38" s="242">
        <v>11.588595270057628</v>
      </c>
      <c r="J38" s="242">
        <v>11.325381089025836</v>
      </c>
      <c r="K38" s="232">
        <v>3.6240702156354261</v>
      </c>
      <c r="L38" s="241">
        <v>1.3653137328196074</v>
      </c>
      <c r="M38" s="242">
        <v>1.8668571476928484</v>
      </c>
      <c r="N38" s="232">
        <v>21.336372677554426</v>
      </c>
      <c r="O38" s="232">
        <v>33.262489838141377</v>
      </c>
      <c r="P38" s="242">
        <v>9.5356067574590497</v>
      </c>
      <c r="Q38" s="242">
        <v>14.027451594354771</v>
      </c>
      <c r="R38" s="242">
        <v>13.412881115416663</v>
      </c>
      <c r="S38" s="242">
        <v>19.554789164602639</v>
      </c>
      <c r="T38" s="230"/>
      <c r="U38" s="230"/>
      <c r="V38" s="230"/>
      <c r="W38" s="230"/>
      <c r="X38" s="230"/>
      <c r="Y38" s="230"/>
      <c r="Z38" s="230"/>
      <c r="AA38" s="230"/>
      <c r="AB38" s="230"/>
    </row>
    <row r="39" spans="1:28" ht="17.149999999999999" customHeight="1" x14ac:dyDescent="0.3">
      <c r="A39" s="219" t="s">
        <v>597</v>
      </c>
      <c r="B39" s="239">
        <v>23127.481025347271</v>
      </c>
      <c r="C39" s="239">
        <v>29496.130332552675</v>
      </c>
      <c r="D39" s="239">
        <v>31045.698982141912</v>
      </c>
      <c r="E39" s="232">
        <v>0.81134964142131127</v>
      </c>
      <c r="F39" s="242">
        <v>5.8222879466156803</v>
      </c>
      <c r="G39" s="241">
        <v>9.04091816153616</v>
      </c>
      <c r="H39" s="232">
        <v>97.144303055071489</v>
      </c>
      <c r="I39" s="242">
        <v>14.390991433947853</v>
      </c>
      <c r="J39" s="242">
        <v>11.295529278189674</v>
      </c>
      <c r="K39" s="232">
        <v>0.78817995449855449</v>
      </c>
      <c r="L39" s="241">
        <v>0.83788495965724086</v>
      </c>
      <c r="M39" s="242">
        <v>1.0212195579534846</v>
      </c>
      <c r="N39" s="232">
        <v>0</v>
      </c>
      <c r="O39" s="232">
        <v>2.1082238631763826</v>
      </c>
      <c r="P39" s="242">
        <v>4.4439786469002316</v>
      </c>
      <c r="Q39" s="242">
        <v>7.200597246331129</v>
      </c>
      <c r="R39" s="242">
        <v>7.3610262022793469</v>
      </c>
      <c r="S39" s="242">
        <v>10.720810120792972</v>
      </c>
      <c r="T39" s="230"/>
      <c r="U39" s="230"/>
      <c r="V39" s="230"/>
      <c r="W39" s="230"/>
      <c r="X39" s="230"/>
      <c r="Y39" s="230"/>
      <c r="Z39" s="230"/>
      <c r="AA39" s="230"/>
      <c r="AB39" s="230"/>
    </row>
    <row r="40" spans="1:28" ht="17.149999999999999" customHeight="1" x14ac:dyDescent="0.3">
      <c r="A40" s="219" t="s">
        <v>598</v>
      </c>
      <c r="B40" s="239">
        <v>21180.785467172685</v>
      </c>
      <c r="C40" s="239">
        <v>27244.151391109677</v>
      </c>
      <c r="D40" s="239">
        <v>33591.103971983131</v>
      </c>
      <c r="E40" s="232">
        <v>3.0648155110353281</v>
      </c>
      <c r="F40" s="242">
        <v>3.5483547242198044</v>
      </c>
      <c r="G40" s="241">
        <v>8.2652617242385986</v>
      </c>
      <c r="H40" s="232">
        <v>20.792213974439569</v>
      </c>
      <c r="I40" s="242">
        <v>19.258001837818103</v>
      </c>
      <c r="J40" s="242">
        <v>14.211118595156288</v>
      </c>
      <c r="K40" s="232">
        <v>0.63724299897627901</v>
      </c>
      <c r="L40" s="241">
        <v>0.68334221800255546</v>
      </c>
      <c r="M40" s="242">
        <v>1.1745861458316067</v>
      </c>
      <c r="N40" s="232">
        <v>2.0162935159637763</v>
      </c>
      <c r="O40" s="232">
        <v>4.1133375061068804</v>
      </c>
      <c r="P40" s="242">
        <v>2.4242661209986709</v>
      </c>
      <c r="Q40" s="242">
        <v>4.6724433274409378</v>
      </c>
      <c r="R40" s="242">
        <v>6.3330838625149184</v>
      </c>
      <c r="S40" s="242">
        <v>10.197439585962279</v>
      </c>
      <c r="T40" s="230"/>
      <c r="U40" s="230"/>
      <c r="V40" s="230"/>
      <c r="W40" s="230"/>
      <c r="X40" s="230"/>
      <c r="Y40" s="230"/>
      <c r="Z40" s="230"/>
      <c r="AA40" s="230"/>
      <c r="AB40" s="230"/>
    </row>
    <row r="41" spans="1:28" ht="17.149999999999999" customHeight="1" x14ac:dyDescent="0.3">
      <c r="A41" s="219" t="s">
        <v>599</v>
      </c>
      <c r="B41" s="239">
        <v>23006.320078665856</v>
      </c>
      <c r="C41" s="239">
        <v>25465.840215000266</v>
      </c>
      <c r="D41" s="239">
        <v>29751.425467272566</v>
      </c>
      <c r="E41" s="232">
        <v>16.834471433986305</v>
      </c>
      <c r="F41" s="242">
        <v>6.5745071484020254</v>
      </c>
      <c r="G41" s="241">
        <v>9.9536788852708451</v>
      </c>
      <c r="H41" s="232">
        <v>12.672246417098727</v>
      </c>
      <c r="I41" s="242">
        <v>13.368754286519549</v>
      </c>
      <c r="J41" s="242">
        <v>12.732651997908828</v>
      </c>
      <c r="K41" s="232">
        <v>2.133305703130838</v>
      </c>
      <c r="L41" s="241">
        <v>0.87892970621952993</v>
      </c>
      <c r="M41" s="242">
        <v>1.2673672934508675</v>
      </c>
      <c r="N41" s="232">
        <v>13.324322314203618</v>
      </c>
      <c r="O41" s="232">
        <v>20.344620553768994</v>
      </c>
      <c r="P41" s="242">
        <v>5.1286798019198594</v>
      </c>
      <c r="Q41" s="242">
        <v>8.0203344948841924</v>
      </c>
      <c r="R41" s="242">
        <v>7.868877327063557</v>
      </c>
      <c r="S41" s="242">
        <v>12.038480443478132</v>
      </c>
      <c r="T41" s="230"/>
      <c r="U41" s="230"/>
      <c r="V41" s="230"/>
      <c r="W41" s="230"/>
      <c r="X41" s="230"/>
      <c r="Y41" s="230"/>
      <c r="Z41" s="230"/>
      <c r="AA41" s="230"/>
      <c r="AB41" s="230"/>
    </row>
    <row r="42" spans="1:28" ht="17.149999999999999" customHeight="1" x14ac:dyDescent="0.3">
      <c r="A42" s="219" t="s">
        <v>600</v>
      </c>
      <c r="B42" s="239">
        <v>21686.295753040711</v>
      </c>
      <c r="C42" s="239">
        <v>26633.096472387097</v>
      </c>
      <c r="D42" s="239">
        <v>33122.403492358084</v>
      </c>
      <c r="E42" s="232">
        <v>2.7059943350582465</v>
      </c>
      <c r="F42" s="242">
        <v>2.1091333038612157</v>
      </c>
      <c r="G42" s="241">
        <v>2.9387756443061503</v>
      </c>
      <c r="H42" s="232">
        <v>21.948387116685165</v>
      </c>
      <c r="I42" s="242">
        <v>29.283193700546327</v>
      </c>
      <c r="J42" s="242">
        <v>17.197953212978621</v>
      </c>
      <c r="K42" s="232">
        <v>0.59392211201415457</v>
      </c>
      <c r="L42" s="241">
        <v>0.61762159077241219</v>
      </c>
      <c r="M42" s="242">
        <v>0.50540926034218281</v>
      </c>
      <c r="N42" s="232">
        <v>1.7287526881408006</v>
      </c>
      <c r="O42" s="232">
        <v>3.6832359819756926</v>
      </c>
      <c r="P42" s="242">
        <v>1.093154233637899</v>
      </c>
      <c r="Q42" s="242">
        <v>3.1251123740845319</v>
      </c>
      <c r="R42" s="242">
        <v>2.1073844454495392</v>
      </c>
      <c r="S42" s="242">
        <v>3.7701668431627615</v>
      </c>
      <c r="T42" s="230"/>
      <c r="U42" s="230"/>
      <c r="V42" s="230"/>
      <c r="W42" s="230"/>
      <c r="X42" s="230"/>
      <c r="Y42" s="230"/>
      <c r="Z42" s="230"/>
      <c r="AA42" s="230"/>
      <c r="AB42" s="230"/>
    </row>
    <row r="43" spans="1:28" ht="17.149999999999999" customHeight="1" x14ac:dyDescent="0.3">
      <c r="A43" s="219" t="s">
        <v>347</v>
      </c>
      <c r="B43" s="239">
        <v>22344.183159833276</v>
      </c>
      <c r="C43" s="239">
        <v>25385.57426009433</v>
      </c>
      <c r="D43" s="239">
        <v>29704.418414369942</v>
      </c>
      <c r="E43" s="232">
        <v>13.227840686989701</v>
      </c>
      <c r="F43" s="242">
        <v>7.7293795450114748</v>
      </c>
      <c r="G43" s="241">
        <v>8.1017938814515382</v>
      </c>
      <c r="H43" s="232">
        <v>13.842575785301248</v>
      </c>
      <c r="I43" s="242">
        <v>10.954158187872922</v>
      </c>
      <c r="J43" s="242">
        <v>9.8349319980370478</v>
      </c>
      <c r="K43" s="232">
        <v>1.8310738718554624</v>
      </c>
      <c r="L43" s="241">
        <v>0.84668846230164918</v>
      </c>
      <c r="M43" s="242">
        <v>0.79680591886188512</v>
      </c>
      <c r="N43" s="232">
        <v>10.214984943849947</v>
      </c>
      <c r="O43" s="232">
        <v>16.240696430129454</v>
      </c>
      <c r="P43" s="242">
        <v>6.3365886038427393</v>
      </c>
      <c r="Q43" s="242">
        <v>9.1221704861802095</v>
      </c>
      <c r="R43" s="242">
        <v>6.7910592350580083</v>
      </c>
      <c r="S43" s="242">
        <v>9.412528527845069</v>
      </c>
      <c r="T43" s="230"/>
      <c r="U43" s="230"/>
      <c r="V43" s="230"/>
      <c r="W43" s="230"/>
      <c r="X43" s="230"/>
      <c r="Y43" s="230"/>
      <c r="Z43" s="230"/>
      <c r="AA43" s="230"/>
      <c r="AB43" s="230"/>
    </row>
    <row r="44" spans="1:28" ht="17.5" customHeight="1" x14ac:dyDescent="0.3">
      <c r="A44" s="243" t="s">
        <v>268</v>
      </c>
      <c r="B44" s="244">
        <v>26982.872752475861</v>
      </c>
      <c r="C44" s="244">
        <v>29977.147242240892</v>
      </c>
      <c r="D44" s="244">
        <v>33383.0624409597</v>
      </c>
      <c r="E44" s="245">
        <v>12.288247396030537</v>
      </c>
      <c r="F44" s="246">
        <v>10.904353744015784</v>
      </c>
      <c r="G44" s="247">
        <v>17.727977690273473</v>
      </c>
      <c r="H44" s="245">
        <v>18.94226103356014</v>
      </c>
      <c r="I44" s="246">
        <v>10.391000727556365</v>
      </c>
      <c r="J44" s="246">
        <v>7.0326031185819025</v>
      </c>
      <c r="K44" s="245">
        <v>2.3276718982057609</v>
      </c>
      <c r="L44" s="247">
        <v>1.133071476876</v>
      </c>
      <c r="M44" s="246">
        <v>1.2467383119076763</v>
      </c>
      <c r="N44" s="245">
        <v>8.4582874176557237</v>
      </c>
      <c r="O44" s="245">
        <v>16.118207374405351</v>
      </c>
      <c r="P44" s="246">
        <v>9.0404666604484021</v>
      </c>
      <c r="Q44" s="246">
        <v>12.768240827583167</v>
      </c>
      <c r="R44" s="246">
        <v>15.677110519585666</v>
      </c>
      <c r="S44" s="246">
        <v>19.778844860961282</v>
      </c>
      <c r="T44" s="230"/>
      <c r="U44" s="230"/>
      <c r="V44" s="230"/>
      <c r="W44" s="230"/>
      <c r="X44" s="230"/>
      <c r="Y44" s="230"/>
      <c r="Z44" s="230"/>
      <c r="AA44" s="230"/>
      <c r="AB44" s="230"/>
    </row>
    <row r="45" spans="1:28" ht="15.8" customHeight="1" x14ac:dyDescent="0.3">
      <c r="A45" s="248"/>
      <c r="B45" s="249"/>
      <c r="C45" s="249"/>
      <c r="D45" s="249"/>
      <c r="E45" s="250" t="s">
        <v>16</v>
      </c>
      <c r="F45" s="250" t="s">
        <v>16</v>
      </c>
      <c r="G45" s="251" t="s">
        <v>16</v>
      </c>
      <c r="H45" s="250" t="s">
        <v>16</v>
      </c>
      <c r="I45" s="250" t="s">
        <v>16</v>
      </c>
      <c r="J45" s="250" t="s">
        <v>16</v>
      </c>
      <c r="K45" s="252" t="s">
        <v>16</v>
      </c>
      <c r="L45" s="253" t="s">
        <v>16</v>
      </c>
      <c r="M45" s="252" t="s">
        <v>16</v>
      </c>
      <c r="N45" s="252" t="s">
        <v>16</v>
      </c>
      <c r="O45" s="252" t="s">
        <v>16</v>
      </c>
      <c r="P45" s="252" t="s">
        <v>16</v>
      </c>
      <c r="Q45" s="252" t="s">
        <v>16</v>
      </c>
      <c r="R45" s="252" t="s">
        <v>16</v>
      </c>
      <c r="S45" s="252" t="s">
        <v>16</v>
      </c>
      <c r="T45" s="230"/>
      <c r="U45" s="230"/>
      <c r="V45" s="230"/>
      <c r="W45" s="230"/>
      <c r="X45" s="230"/>
      <c r="Y45" s="230"/>
      <c r="Z45" s="230"/>
      <c r="AA45" s="230"/>
      <c r="AB45" s="230"/>
    </row>
    <row r="46" spans="1:28" ht="17.149999999999999" customHeight="1" x14ac:dyDescent="0.3">
      <c r="A46" s="223" t="s">
        <v>348</v>
      </c>
      <c r="B46" s="226">
        <v>25641.80434046781</v>
      </c>
      <c r="C46" s="226">
        <v>27927.847357717143</v>
      </c>
      <c r="D46" s="226">
        <v>31058.641375221643</v>
      </c>
      <c r="E46" s="227">
        <v>9.2114153074449678</v>
      </c>
      <c r="F46" s="228">
        <v>5.0647016600984269</v>
      </c>
      <c r="G46" s="229">
        <v>7.2425104975614145</v>
      </c>
      <c r="H46" s="227">
        <v>8.6211868459534458</v>
      </c>
      <c r="I46" s="228">
        <v>7.3215619117538893</v>
      </c>
      <c r="J46" s="228">
        <v>6.4400275712374171</v>
      </c>
      <c r="K46" s="227">
        <v>0.79413332481158772</v>
      </c>
      <c r="L46" s="229">
        <v>0.37081526768973333</v>
      </c>
      <c r="M46" s="228">
        <v>0.46641967289271929</v>
      </c>
      <c r="N46" s="227">
        <v>7.9047453880862371</v>
      </c>
      <c r="O46" s="227">
        <v>10.5180852268037</v>
      </c>
      <c r="P46" s="228">
        <v>4.4547156160210735</v>
      </c>
      <c r="Q46" s="228">
        <v>5.6746877041757795</v>
      </c>
      <c r="R46" s="228">
        <v>6.4752566273928212</v>
      </c>
      <c r="S46" s="228">
        <v>8.0097643677300088</v>
      </c>
      <c r="T46" s="230"/>
      <c r="U46" s="230"/>
      <c r="V46" s="230"/>
      <c r="W46" s="230"/>
      <c r="X46" s="230"/>
      <c r="Y46" s="230"/>
      <c r="Z46" s="230"/>
      <c r="AA46" s="230"/>
      <c r="AB46" s="230"/>
    </row>
    <row r="47" spans="1:28" ht="17.149999999999999" customHeight="1" x14ac:dyDescent="0.3">
      <c r="A47" s="219" t="s">
        <v>349</v>
      </c>
      <c r="B47" s="239">
        <v>30085.998366144166</v>
      </c>
      <c r="C47" s="239">
        <v>33067.592676396591</v>
      </c>
      <c r="D47" s="239">
        <v>30828.125239121513</v>
      </c>
      <c r="E47" s="232">
        <v>17.427068380680392</v>
      </c>
      <c r="F47" s="242">
        <v>8.5792655630238137</v>
      </c>
      <c r="G47" s="241">
        <v>4.2573848536701435</v>
      </c>
      <c r="H47" s="232">
        <v>13.273157651453356</v>
      </c>
      <c r="I47" s="242">
        <v>12.694680023008958</v>
      </c>
      <c r="J47" s="242">
        <v>19.157963277271609</v>
      </c>
      <c r="K47" s="232">
        <v>2.3131222601942882</v>
      </c>
      <c r="L47" s="241">
        <v>1.0891103115500711</v>
      </c>
      <c r="M47" s="242">
        <v>0.81562822683824976</v>
      </c>
      <c r="N47" s="232">
        <v>13.62104843067759</v>
      </c>
      <c r="O47" s="232">
        <v>21.233088330683199</v>
      </c>
      <c r="P47" s="242">
        <v>6.7876939952043722</v>
      </c>
      <c r="Q47" s="242">
        <v>10.370837130843254</v>
      </c>
      <c r="R47" s="242">
        <v>2.9156877726288535</v>
      </c>
      <c r="S47" s="242">
        <v>5.5990819347114344</v>
      </c>
      <c r="T47" s="230"/>
      <c r="U47" s="230"/>
      <c r="V47" s="230"/>
      <c r="W47" s="230"/>
      <c r="X47" s="230"/>
      <c r="Y47" s="230"/>
      <c r="Z47" s="230"/>
      <c r="AA47" s="230"/>
      <c r="AB47" s="230"/>
    </row>
    <row r="48" spans="1:28" ht="17.149999999999999" customHeight="1" x14ac:dyDescent="0.3">
      <c r="A48" s="219" t="s">
        <v>601</v>
      </c>
      <c r="B48" s="239">
        <v>27394.08670177036</v>
      </c>
      <c r="C48" s="239">
        <v>29156.808050738058</v>
      </c>
      <c r="D48" s="239">
        <v>35843.40770841734</v>
      </c>
      <c r="E48" s="232">
        <v>6.1248655770614828</v>
      </c>
      <c r="F48" s="242">
        <v>3.7072305919865016</v>
      </c>
      <c r="G48" s="241">
        <v>7.0878041095447459</v>
      </c>
      <c r="H48" s="232">
        <v>17.289613538916672</v>
      </c>
      <c r="I48" s="242">
        <v>18.283625802514617</v>
      </c>
      <c r="J48" s="242">
        <v>14.63600426676134</v>
      </c>
      <c r="K48" s="232">
        <v>1.058965588052069</v>
      </c>
      <c r="L48" s="241">
        <v>0.6778161690751594</v>
      </c>
      <c r="M48" s="242">
        <v>1.0373713118926546</v>
      </c>
      <c r="N48" s="232">
        <v>4.3824396690793899</v>
      </c>
      <c r="O48" s="232">
        <v>7.8672914850435758</v>
      </c>
      <c r="P48" s="242">
        <v>2.5922322636766504</v>
      </c>
      <c r="Q48" s="242">
        <v>4.8222289202963537</v>
      </c>
      <c r="R48" s="242">
        <v>5.3813427398619513</v>
      </c>
      <c r="S48" s="242">
        <v>8.7942654792275405</v>
      </c>
      <c r="T48" s="230"/>
      <c r="U48" s="230"/>
      <c r="V48" s="230"/>
      <c r="W48" s="230"/>
      <c r="X48" s="230"/>
      <c r="Y48" s="230"/>
      <c r="Z48" s="230"/>
      <c r="AA48" s="230"/>
      <c r="AB48" s="230"/>
    </row>
    <row r="49" spans="1:28" ht="17.149999999999999" customHeight="1" x14ac:dyDescent="0.3">
      <c r="A49" s="219" t="s">
        <v>602</v>
      </c>
      <c r="B49" s="239">
        <v>21278.303402060879</v>
      </c>
      <c r="C49" s="239">
        <v>23688.111974612726</v>
      </c>
      <c r="D49" s="239">
        <v>29892.059827576311</v>
      </c>
      <c r="E49" s="232">
        <v>3.8199731584244314</v>
      </c>
      <c r="F49" s="242">
        <v>2.7018030372061288</v>
      </c>
      <c r="G49" s="241">
        <v>6.8888644128901264</v>
      </c>
      <c r="H49" s="232">
        <v>25.235540369471099</v>
      </c>
      <c r="I49" s="242">
        <v>20.113519058130152</v>
      </c>
      <c r="J49" s="242">
        <v>14.582166702843036</v>
      </c>
      <c r="K49" s="232">
        <v>0.96399086849715754</v>
      </c>
      <c r="L49" s="241">
        <v>0.54342766880159399</v>
      </c>
      <c r="M49" s="242">
        <v>1.0045456926204674</v>
      </c>
      <c r="N49" s="232">
        <v>2.2338190064114984</v>
      </c>
      <c r="O49" s="232">
        <v>5.4061273104373644</v>
      </c>
      <c r="P49" s="242">
        <v>1.8078719539481998</v>
      </c>
      <c r="Q49" s="242">
        <v>3.5957341204640585</v>
      </c>
      <c r="R49" s="242">
        <v>5.2364007300353039</v>
      </c>
      <c r="S49" s="242">
        <v>8.541328095744948</v>
      </c>
      <c r="T49" s="230"/>
      <c r="U49" s="230"/>
      <c r="V49" s="230"/>
      <c r="W49" s="230"/>
      <c r="X49" s="230"/>
      <c r="Y49" s="230"/>
      <c r="Z49" s="230"/>
      <c r="AA49" s="230"/>
      <c r="AB49" s="230"/>
    </row>
    <row r="50" spans="1:28" ht="17.149999999999999" customHeight="1" x14ac:dyDescent="0.3">
      <c r="A50" s="219" t="s">
        <v>273</v>
      </c>
      <c r="B50" s="239">
        <v>20962.110612825119</v>
      </c>
      <c r="C50" s="239">
        <v>22805.1885374134</v>
      </c>
      <c r="D50" s="239">
        <v>27151.426371008194</v>
      </c>
      <c r="E50" s="232">
        <v>18.426650039918695</v>
      </c>
      <c r="F50" s="242">
        <v>9.3455170380278929</v>
      </c>
      <c r="G50" s="241">
        <v>16.329808130904937</v>
      </c>
      <c r="H50" s="232">
        <v>14.011520959587653</v>
      </c>
      <c r="I50" s="242">
        <v>14.674571989665589</v>
      </c>
      <c r="J50" s="242">
        <v>10.054961068597319</v>
      </c>
      <c r="K50" s="232">
        <v>2.5818539324930745</v>
      </c>
      <c r="L50" s="241">
        <v>1.3714146255518664</v>
      </c>
      <c r="M50" s="242">
        <v>1.6419558501391307</v>
      </c>
      <c r="N50" s="232">
        <v>14.178457999158836</v>
      </c>
      <c r="O50" s="232">
        <v>22.674842080678555</v>
      </c>
      <c r="P50" s="242">
        <v>7.0895587344713187</v>
      </c>
      <c r="Q50" s="242">
        <v>11.601475341584466</v>
      </c>
      <c r="R50" s="242">
        <v>13.628813610558071</v>
      </c>
      <c r="S50" s="242">
        <v>19.0308026512518</v>
      </c>
      <c r="T50" s="230"/>
      <c r="U50" s="230"/>
      <c r="V50" s="230"/>
      <c r="W50" s="230"/>
      <c r="X50" s="230"/>
      <c r="Y50" s="230"/>
      <c r="Z50" s="230"/>
      <c r="AA50" s="230"/>
      <c r="AB50" s="230"/>
    </row>
    <row r="51" spans="1:28" ht="17.149999999999999" customHeight="1" x14ac:dyDescent="0.3">
      <c r="A51" s="219" t="s">
        <v>44</v>
      </c>
      <c r="B51" s="239">
        <v>25126.075870936435</v>
      </c>
      <c r="C51" s="239">
        <v>28647.418311835743</v>
      </c>
      <c r="D51" s="239">
        <v>32217.144528951965</v>
      </c>
      <c r="E51" s="232">
        <v>4.1087704914003345</v>
      </c>
      <c r="F51" s="242">
        <v>3.3324610332745661</v>
      </c>
      <c r="G51" s="241">
        <v>4.3242194086605252</v>
      </c>
      <c r="H51" s="232">
        <v>19.242333162467212</v>
      </c>
      <c r="I51" s="242">
        <v>17.141557395550198</v>
      </c>
      <c r="J51" s="242">
        <v>16.776713625520927</v>
      </c>
      <c r="K51" s="232">
        <v>0.79062330683639359</v>
      </c>
      <c r="L51" s="241">
        <v>0.57123572070310491</v>
      </c>
      <c r="M51" s="242">
        <v>0.72546190673017075</v>
      </c>
      <c r="N51" s="232">
        <v>2.8078759686422714</v>
      </c>
      <c r="O51" s="232">
        <v>5.4096650141583975</v>
      </c>
      <c r="P51" s="242">
        <v>2.3927860849417684</v>
      </c>
      <c r="Q51" s="242">
        <v>4.2721359816073639</v>
      </c>
      <c r="R51" s="242">
        <v>3.1308446692407377</v>
      </c>
      <c r="S51" s="242">
        <v>5.5175941480803115</v>
      </c>
      <c r="T51" s="230"/>
      <c r="U51" s="230"/>
      <c r="V51" s="230"/>
      <c r="W51" s="230"/>
      <c r="X51" s="230"/>
      <c r="Y51" s="230"/>
      <c r="Z51" s="230"/>
      <c r="AA51" s="230"/>
      <c r="AB51" s="230"/>
    </row>
    <row r="52" spans="1:28" ht="17.149999999999999" customHeight="1" x14ac:dyDescent="0.3">
      <c r="A52" s="219"/>
      <c r="B52" s="231"/>
      <c r="C52" s="231"/>
      <c r="D52" s="231"/>
      <c r="E52" s="232" t="s">
        <v>16</v>
      </c>
      <c r="F52" s="232" t="s">
        <v>16</v>
      </c>
      <c r="G52" s="233" t="s">
        <v>16</v>
      </c>
      <c r="H52" s="232" t="s">
        <v>16</v>
      </c>
      <c r="I52" s="232" t="s">
        <v>16</v>
      </c>
      <c r="J52" s="232" t="s">
        <v>16</v>
      </c>
      <c r="K52" s="234" t="s">
        <v>16</v>
      </c>
      <c r="L52" s="235" t="s">
        <v>16</v>
      </c>
      <c r="M52" s="234" t="s">
        <v>16</v>
      </c>
      <c r="N52" s="234" t="s">
        <v>16</v>
      </c>
      <c r="O52" s="234" t="s">
        <v>16</v>
      </c>
      <c r="P52" s="234" t="s">
        <v>16</v>
      </c>
      <c r="Q52" s="234" t="s">
        <v>16</v>
      </c>
      <c r="R52" s="234" t="s">
        <v>16</v>
      </c>
      <c r="S52" s="234" t="s">
        <v>16</v>
      </c>
      <c r="T52" s="230"/>
      <c r="U52" s="230"/>
      <c r="V52" s="230"/>
      <c r="W52" s="230"/>
      <c r="X52" s="230"/>
      <c r="Y52" s="230"/>
      <c r="Z52" s="230"/>
      <c r="AA52" s="230"/>
      <c r="AB52" s="230"/>
    </row>
    <row r="53" spans="1:28" ht="17.149999999999999" customHeight="1" x14ac:dyDescent="0.3">
      <c r="A53" s="223" t="s">
        <v>603</v>
      </c>
      <c r="B53" s="226">
        <v>20368.56661741051</v>
      </c>
      <c r="C53" s="226">
        <v>23314.7467437579</v>
      </c>
      <c r="D53" s="226">
        <v>26321.1863069674</v>
      </c>
      <c r="E53" s="227">
        <v>18.019993603042209</v>
      </c>
      <c r="F53" s="228">
        <v>10.497966024662233</v>
      </c>
      <c r="G53" s="229">
        <v>15.043887565644509</v>
      </c>
      <c r="H53" s="227">
        <v>10.971892709608365</v>
      </c>
      <c r="I53" s="228">
        <v>6.5302222986940706</v>
      </c>
      <c r="J53" s="228">
        <v>5.1070716756914614</v>
      </c>
      <c r="K53" s="227">
        <v>1.9771343644040822</v>
      </c>
      <c r="L53" s="229">
        <v>0.68554051825182061</v>
      </c>
      <c r="M53" s="228">
        <v>0.76830212078790039</v>
      </c>
      <c r="N53" s="227">
        <v>14.76680938349041</v>
      </c>
      <c r="O53" s="227">
        <v>21.273177822594008</v>
      </c>
      <c r="P53" s="228">
        <v>9.37026124759503</v>
      </c>
      <c r="Q53" s="228">
        <v>11.625670801729438</v>
      </c>
      <c r="R53" s="228">
        <v>13.780041270360044</v>
      </c>
      <c r="S53" s="228">
        <v>16.307733860928973</v>
      </c>
      <c r="T53" s="230"/>
      <c r="U53" s="230"/>
      <c r="V53" s="230"/>
      <c r="W53" s="230"/>
      <c r="X53" s="230"/>
      <c r="Y53" s="230"/>
      <c r="Z53" s="230"/>
      <c r="AA53" s="230"/>
      <c r="AB53" s="230"/>
    </row>
    <row r="54" spans="1:28" ht="17.149999999999999" customHeight="1" x14ac:dyDescent="0.3">
      <c r="A54" s="219" t="s">
        <v>604</v>
      </c>
      <c r="B54" s="239">
        <v>19951.281684089932</v>
      </c>
      <c r="C54" s="239">
        <v>24054.115913233367</v>
      </c>
      <c r="D54" s="239">
        <v>26958.642012224187</v>
      </c>
      <c r="E54" s="232">
        <v>12.464092722549573</v>
      </c>
      <c r="F54" s="242">
        <v>9.9547207490862117</v>
      </c>
      <c r="G54" s="241">
        <v>15.642179610084819</v>
      </c>
      <c r="H54" s="232">
        <v>29.169206302003136</v>
      </c>
      <c r="I54" s="242">
        <v>10.587576926259228</v>
      </c>
      <c r="J54" s="242">
        <v>8.0840623658683324</v>
      </c>
      <c r="K54" s="232">
        <v>3.6356769199134442</v>
      </c>
      <c r="L54" s="241">
        <v>1.0539637171037914</v>
      </c>
      <c r="M54" s="242">
        <v>1.2645235550603966</v>
      </c>
      <c r="N54" s="232">
        <v>6.4819364279691705</v>
      </c>
      <c r="O54" s="232">
        <v>18.446249017129976</v>
      </c>
      <c r="P54" s="242">
        <v>8.2209648484658224</v>
      </c>
      <c r="Q54" s="242">
        <v>11.688476649706599</v>
      </c>
      <c r="R54" s="242">
        <v>13.562055961950032</v>
      </c>
      <c r="S54" s="242">
        <v>17.722303258219608</v>
      </c>
      <c r="T54" s="230"/>
      <c r="U54" s="230"/>
      <c r="V54" s="230"/>
      <c r="W54" s="230"/>
      <c r="X54" s="230"/>
      <c r="Y54" s="230"/>
      <c r="Z54" s="230"/>
      <c r="AA54" s="230"/>
      <c r="AB54" s="230"/>
    </row>
    <row r="55" spans="1:28" ht="17.149999999999999" customHeight="1" x14ac:dyDescent="0.3">
      <c r="A55" s="219" t="s">
        <v>605</v>
      </c>
      <c r="B55" s="239">
        <v>20064.154202468715</v>
      </c>
      <c r="C55" s="239">
        <v>21340.739027557513</v>
      </c>
      <c r="D55" s="239">
        <v>26661.287980330151</v>
      </c>
      <c r="E55" s="232">
        <v>30.504643751152045</v>
      </c>
      <c r="F55" s="242">
        <v>16.057964930059981</v>
      </c>
      <c r="G55" s="241">
        <v>22.960909461727805</v>
      </c>
      <c r="H55" s="232">
        <v>21.856377570406345</v>
      </c>
      <c r="I55" s="242">
        <v>13.120319949073439</v>
      </c>
      <c r="J55" s="242">
        <v>8.6191228475281996</v>
      </c>
      <c r="K55" s="232">
        <v>6.6672101147591558</v>
      </c>
      <c r="L55" s="241">
        <v>2.1068563761338766</v>
      </c>
      <c r="M55" s="242">
        <v>1.9790289934160452</v>
      </c>
      <c r="N55" s="232">
        <v>19.534391488955393</v>
      </c>
      <c r="O55" s="232">
        <v>41.474896013348697</v>
      </c>
      <c r="P55" s="242">
        <v>12.592215004702654</v>
      </c>
      <c r="Q55" s="242">
        <v>19.52371485541731</v>
      </c>
      <c r="R55" s="242">
        <v>19.705434312154583</v>
      </c>
      <c r="S55" s="242">
        <v>26.216384611301024</v>
      </c>
      <c r="T55" s="230"/>
      <c r="U55" s="230"/>
      <c r="V55" s="230"/>
      <c r="W55" s="230"/>
      <c r="X55" s="230"/>
      <c r="Y55" s="230"/>
      <c r="Z55" s="230"/>
      <c r="AA55" s="230"/>
      <c r="AB55" s="230"/>
    </row>
    <row r="56" spans="1:28" ht="17.149999999999999" customHeight="1" x14ac:dyDescent="0.3">
      <c r="A56" s="219" t="s">
        <v>606</v>
      </c>
      <c r="B56" s="239">
        <v>20345.158378589636</v>
      </c>
      <c r="C56" s="239">
        <v>24470.45509730879</v>
      </c>
      <c r="D56" s="239">
        <v>26265.25192989983</v>
      </c>
      <c r="E56" s="232">
        <v>15.302187482446646</v>
      </c>
      <c r="F56" s="242">
        <v>7.3019635187090621</v>
      </c>
      <c r="G56" s="241">
        <v>12.764305901121045</v>
      </c>
      <c r="H56" s="232">
        <v>20.37780707893728</v>
      </c>
      <c r="I56" s="242">
        <v>18.97485699101416</v>
      </c>
      <c r="J56" s="242">
        <v>14.746269732389225</v>
      </c>
      <c r="K56" s="232">
        <v>3.1182502440302668</v>
      </c>
      <c r="L56" s="241">
        <v>1.3855371352110701</v>
      </c>
      <c r="M56" s="242">
        <v>1.8822589776465843</v>
      </c>
      <c r="N56" s="232">
        <v>10.171406960329561</v>
      </c>
      <c r="O56" s="232">
        <v>20.432968004563733</v>
      </c>
      <c r="P56" s="242">
        <v>5.0227738799026422</v>
      </c>
      <c r="Q56" s="242">
        <v>9.581153157515482</v>
      </c>
      <c r="R56" s="242">
        <v>9.6680160806204949</v>
      </c>
      <c r="S56" s="242">
        <v>15.860595721621596</v>
      </c>
      <c r="T56" s="230"/>
      <c r="U56" s="230"/>
      <c r="V56" s="230"/>
      <c r="W56" s="230"/>
      <c r="X56" s="230"/>
      <c r="Y56" s="230"/>
      <c r="Z56" s="230"/>
      <c r="AA56" s="230"/>
      <c r="AB56" s="230"/>
    </row>
    <row r="57" spans="1:28" ht="17.149999999999999" customHeight="1" x14ac:dyDescent="0.3">
      <c r="A57" s="219" t="s">
        <v>607</v>
      </c>
      <c r="B57" s="239">
        <v>19709.070593032546</v>
      </c>
      <c r="C57" s="239">
        <v>23424.664703444188</v>
      </c>
      <c r="D57" s="239">
        <v>24126.593781856111</v>
      </c>
      <c r="E57" s="232">
        <v>12.608530433357357</v>
      </c>
      <c r="F57" s="242">
        <v>8.2120286463315182</v>
      </c>
      <c r="G57" s="241">
        <v>9.3997714412910316</v>
      </c>
      <c r="H57" s="232">
        <v>21.932098401278484</v>
      </c>
      <c r="I57" s="242">
        <v>12.746682075731838</v>
      </c>
      <c r="J57" s="242">
        <v>10.948993607046452</v>
      </c>
      <c r="K57" s="232">
        <v>2.7653153015990797</v>
      </c>
      <c r="L57" s="241">
        <v>1.0467611835159036</v>
      </c>
      <c r="M57" s="242">
        <v>1.0291803741839332</v>
      </c>
      <c r="N57" s="232">
        <v>8.0584703751181124</v>
      </c>
      <c r="O57" s="232">
        <v>17.158590491596602</v>
      </c>
      <c r="P57" s="242">
        <v>6.490120814961303</v>
      </c>
      <c r="Q57" s="242">
        <v>9.9339364777017316</v>
      </c>
      <c r="R57" s="242">
        <v>7.7067840501356653</v>
      </c>
      <c r="S57" s="242">
        <v>11.092758832446398</v>
      </c>
      <c r="T57" s="230"/>
      <c r="U57" s="230"/>
      <c r="V57" s="230"/>
      <c r="W57" s="230"/>
      <c r="X57" s="230"/>
      <c r="Y57" s="230"/>
      <c r="Z57" s="230"/>
      <c r="AA57" s="230"/>
      <c r="AB57" s="230"/>
    </row>
    <row r="58" spans="1:28" ht="17.149999999999999" customHeight="1" x14ac:dyDescent="0.3">
      <c r="A58" s="219" t="s">
        <v>608</v>
      </c>
      <c r="B58" s="239">
        <v>21897.159082701921</v>
      </c>
      <c r="C58" s="239">
        <v>24087.252981856498</v>
      </c>
      <c r="D58" s="239">
        <v>28748.983160790318</v>
      </c>
      <c r="E58" s="232">
        <v>29.250611062246605</v>
      </c>
      <c r="F58" s="242">
        <v>19.693823742978843</v>
      </c>
      <c r="G58" s="241">
        <v>31.030488871888771</v>
      </c>
      <c r="H58" s="232">
        <v>15.794707449395121</v>
      </c>
      <c r="I58" s="242">
        <v>8.7799111802195604</v>
      </c>
      <c r="J58" s="242">
        <v>5.7705021930944849</v>
      </c>
      <c r="K58" s="232">
        <v>4.6200484444422578</v>
      </c>
      <c r="L58" s="241">
        <v>1.7291002326225338</v>
      </c>
      <c r="M58" s="242">
        <v>1.7906150408802814</v>
      </c>
      <c r="N58" s="232">
        <v>21.648766208594257</v>
      </c>
      <c r="O58" s="232">
        <v>36.852455915898958</v>
      </c>
      <c r="P58" s="242">
        <v>16.849477507501945</v>
      </c>
      <c r="Q58" s="242">
        <v>22.538169978455738</v>
      </c>
      <c r="R58" s="242">
        <v>28.084952051846685</v>
      </c>
      <c r="S58" s="242">
        <v>33.976025691930865</v>
      </c>
      <c r="T58" s="230"/>
      <c r="U58" s="230"/>
      <c r="V58" s="230"/>
      <c r="W58" s="230"/>
      <c r="X58" s="230"/>
      <c r="Y58" s="230"/>
      <c r="Z58" s="230"/>
      <c r="AA58" s="230"/>
      <c r="AB58" s="230"/>
    </row>
    <row r="59" spans="1:28" ht="17.149999999999999" customHeight="1" x14ac:dyDescent="0.3">
      <c r="A59" s="219"/>
      <c r="B59" s="231"/>
      <c r="C59" s="231"/>
      <c r="D59" s="231"/>
      <c r="E59" s="232" t="s">
        <v>16</v>
      </c>
      <c r="F59" s="232" t="s">
        <v>16</v>
      </c>
      <c r="G59" s="233" t="s">
        <v>16</v>
      </c>
      <c r="H59" s="232" t="s">
        <v>16</v>
      </c>
      <c r="I59" s="232" t="s">
        <v>16</v>
      </c>
      <c r="J59" s="232" t="s">
        <v>16</v>
      </c>
      <c r="K59" s="234" t="s">
        <v>16</v>
      </c>
      <c r="L59" s="235" t="s">
        <v>16</v>
      </c>
      <c r="M59" s="234" t="s">
        <v>16</v>
      </c>
      <c r="N59" s="234" t="s">
        <v>16</v>
      </c>
      <c r="O59" s="234" t="s">
        <v>16</v>
      </c>
      <c r="P59" s="234" t="s">
        <v>16</v>
      </c>
      <c r="Q59" s="234" t="s">
        <v>16</v>
      </c>
      <c r="R59" s="234" t="s">
        <v>16</v>
      </c>
      <c r="S59" s="234" t="s">
        <v>16</v>
      </c>
      <c r="T59" s="230"/>
      <c r="U59" s="230"/>
      <c r="V59" s="230"/>
      <c r="W59" s="230"/>
      <c r="X59" s="230"/>
      <c r="Y59" s="230"/>
      <c r="Z59" s="230"/>
      <c r="AA59" s="230"/>
      <c r="AB59" s="230"/>
    </row>
    <row r="60" spans="1:28" ht="17.149999999999999" customHeight="1" x14ac:dyDescent="0.3">
      <c r="A60" s="223" t="s">
        <v>609</v>
      </c>
      <c r="B60" s="226">
        <v>22503.41574796227</v>
      </c>
      <c r="C60" s="226">
        <v>24461.023379533483</v>
      </c>
      <c r="D60" s="226">
        <v>27675.25733926507</v>
      </c>
      <c r="E60" s="227">
        <v>31.008125152025578</v>
      </c>
      <c r="F60" s="228">
        <v>20.017291058695683</v>
      </c>
      <c r="G60" s="229">
        <v>21.933079843818735</v>
      </c>
      <c r="H60" s="227">
        <v>5.4489627279442532</v>
      </c>
      <c r="I60" s="228">
        <v>4.0091049547519013</v>
      </c>
      <c r="J60" s="228">
        <v>3.9797883295147565</v>
      </c>
      <c r="K60" s="227">
        <v>1.689621182168181</v>
      </c>
      <c r="L60" s="229">
        <v>0.80251420764127801</v>
      </c>
      <c r="M60" s="228">
        <v>0.87289015192745134</v>
      </c>
      <c r="N60" s="227">
        <v>28.228016189372095</v>
      </c>
      <c r="O60" s="227">
        <v>33.788234114679064</v>
      </c>
      <c r="P60" s="228">
        <v>18.697166162315835</v>
      </c>
      <c r="Q60" s="228">
        <v>21.337415955075532</v>
      </c>
      <c r="R60" s="228">
        <v>20.497187692990799</v>
      </c>
      <c r="S60" s="228">
        <v>23.368971994646671</v>
      </c>
      <c r="T60" s="230"/>
      <c r="U60" s="230"/>
      <c r="V60" s="230"/>
      <c r="W60" s="230"/>
      <c r="X60" s="230"/>
      <c r="Y60" s="230"/>
      <c r="Z60" s="230"/>
      <c r="AA60" s="230"/>
      <c r="AB60" s="230"/>
    </row>
    <row r="61" spans="1:28" ht="17.149999999999999" customHeight="1" x14ac:dyDescent="0.3">
      <c r="A61" s="219" t="s">
        <v>48</v>
      </c>
      <c r="B61" s="239">
        <v>22328.125440106152</v>
      </c>
      <c r="C61" s="239">
        <v>24902.237105804677</v>
      </c>
      <c r="D61" s="239">
        <v>27346.297754038165</v>
      </c>
      <c r="E61" s="232">
        <v>18.478862157950068</v>
      </c>
      <c r="F61" s="242">
        <v>14.955255038530224</v>
      </c>
      <c r="G61" s="241">
        <v>15.428778592376707</v>
      </c>
      <c r="H61" s="232">
        <v>12.67378724552727</v>
      </c>
      <c r="I61" s="242">
        <v>9.879248875905537</v>
      </c>
      <c r="J61" s="242">
        <v>10.142616452155911</v>
      </c>
      <c r="K61" s="232">
        <v>2.3419716752928412</v>
      </c>
      <c r="L61" s="241">
        <v>1.4774668652828034</v>
      </c>
      <c r="M61" s="242">
        <v>1.5648818358771091</v>
      </c>
      <c r="N61" s="232">
        <v>14.625373273295372</v>
      </c>
      <c r="O61" s="232">
        <v>22.332351042604763</v>
      </c>
      <c r="P61" s="242">
        <v>12.524842250987451</v>
      </c>
      <c r="Q61" s="242">
        <v>17.385667826072996</v>
      </c>
      <c r="R61" s="242">
        <v>12.85456975275641</v>
      </c>
      <c r="S61" s="242">
        <v>18.002987431997006</v>
      </c>
      <c r="T61" s="230"/>
      <c r="U61" s="230"/>
      <c r="V61" s="230"/>
      <c r="W61" s="230"/>
      <c r="X61" s="230"/>
      <c r="Y61" s="230"/>
      <c r="Z61" s="230"/>
      <c r="AA61" s="230"/>
      <c r="AB61" s="230"/>
    </row>
    <row r="62" spans="1:28" ht="17.149999999999999" customHeight="1" x14ac:dyDescent="0.3">
      <c r="A62" s="219" t="s">
        <v>352</v>
      </c>
      <c r="B62" s="239">
        <v>23940.025659391114</v>
      </c>
      <c r="C62" s="239">
        <v>25051.117029555633</v>
      </c>
      <c r="D62" s="239">
        <v>27571.261112104272</v>
      </c>
      <c r="E62" s="232">
        <v>35.110813294040625</v>
      </c>
      <c r="F62" s="242">
        <v>22.412669303740486</v>
      </c>
      <c r="G62" s="241">
        <v>16.56877806337204</v>
      </c>
      <c r="H62" s="232">
        <v>14.439137752251547</v>
      </c>
      <c r="I62" s="242">
        <v>7.126954150437566</v>
      </c>
      <c r="J62" s="242">
        <v>9.8302322141317013</v>
      </c>
      <c r="K62" s="232">
        <v>5.0696986974623748</v>
      </c>
      <c r="L62" s="241">
        <v>1.5973406651667788</v>
      </c>
      <c r="M62" s="242">
        <v>1.6287493586735848</v>
      </c>
      <c r="N62" s="232">
        <v>26.769112245595249</v>
      </c>
      <c r="O62" s="232">
        <v>43.452514342485991</v>
      </c>
      <c r="P62" s="242">
        <v>19.78506575478352</v>
      </c>
      <c r="Q62" s="242">
        <v>25.040272852697456</v>
      </c>
      <c r="R62" s="242">
        <v>13.889508037674911</v>
      </c>
      <c r="S62" s="242">
        <v>19.248048089069172</v>
      </c>
      <c r="T62" s="230"/>
      <c r="U62" s="230"/>
      <c r="V62" s="230"/>
      <c r="W62" s="230"/>
      <c r="X62" s="230"/>
      <c r="Y62" s="230"/>
      <c r="Z62" s="230"/>
      <c r="AA62" s="230"/>
      <c r="AB62" s="230"/>
    </row>
    <row r="63" spans="1:28" ht="17.149999999999999" customHeight="1" x14ac:dyDescent="0.3">
      <c r="A63" s="219" t="s">
        <v>282</v>
      </c>
      <c r="B63" s="239">
        <v>22874.17293401419</v>
      </c>
      <c r="C63" s="239">
        <v>24270.841891053482</v>
      </c>
      <c r="D63" s="239">
        <v>28650.841611512893</v>
      </c>
      <c r="E63" s="232">
        <v>28.521369016820653</v>
      </c>
      <c r="F63" s="242">
        <v>20.95204568647101</v>
      </c>
      <c r="G63" s="241">
        <v>29.793240824762091</v>
      </c>
      <c r="H63" s="232">
        <v>9.5545599134023309</v>
      </c>
      <c r="I63" s="242">
        <v>8.7184366457351246</v>
      </c>
      <c r="J63" s="242">
        <v>7.0580844330544315</v>
      </c>
      <c r="K63" s="232">
        <v>2.7250912908346985</v>
      </c>
      <c r="L63" s="241">
        <v>1.8266908291604538</v>
      </c>
      <c r="M63" s="242">
        <v>2.1028320927549511</v>
      </c>
      <c r="N63" s="232">
        <v>24.03749369514847</v>
      </c>
      <c r="O63" s="232">
        <v>33.005244338492837</v>
      </c>
      <c r="P63" s="242">
        <v>17.947164254338936</v>
      </c>
      <c r="Q63" s="242">
        <v>23.956927118603087</v>
      </c>
      <c r="R63" s="242">
        <v>26.334111299897351</v>
      </c>
      <c r="S63" s="242">
        <v>33.25237034962683</v>
      </c>
      <c r="T63" s="230"/>
      <c r="U63" s="230"/>
      <c r="V63" s="230"/>
      <c r="W63" s="230"/>
      <c r="X63" s="230"/>
      <c r="Y63" s="230"/>
      <c r="Z63" s="230"/>
      <c r="AA63" s="230"/>
      <c r="AB63" s="230"/>
    </row>
    <row r="64" spans="1:28" ht="17.149999999999999" customHeight="1" x14ac:dyDescent="0.3">
      <c r="A64" s="219" t="s">
        <v>283</v>
      </c>
      <c r="B64" s="239">
        <v>21667.764571101245</v>
      </c>
      <c r="C64" s="239">
        <v>24379.554093266124</v>
      </c>
      <c r="D64" s="239">
        <v>28014.305560122964</v>
      </c>
      <c r="E64" s="232">
        <v>33.610567707515465</v>
      </c>
      <c r="F64" s="242">
        <v>14.39111129533231</v>
      </c>
      <c r="G64" s="241">
        <v>16.809502039565857</v>
      </c>
      <c r="H64" s="232">
        <v>12.305696880606636</v>
      </c>
      <c r="I64" s="242">
        <v>8.6562247028148818</v>
      </c>
      <c r="J64" s="242">
        <v>8.7303401745563356</v>
      </c>
      <c r="K64" s="232">
        <v>4.1360145819379115</v>
      </c>
      <c r="L64" s="241">
        <v>1.2457269309561381</v>
      </c>
      <c r="M64" s="242">
        <v>1.4675267097030846</v>
      </c>
      <c r="N64" s="232">
        <v>26.805153967285417</v>
      </c>
      <c r="O64" s="232">
        <v>40.415981447745516</v>
      </c>
      <c r="P64" s="242">
        <v>12.341907530479897</v>
      </c>
      <c r="Q64" s="242">
        <v>16.440315060184719</v>
      </c>
      <c r="R64" s="242">
        <v>14.39544102749003</v>
      </c>
      <c r="S64" s="242">
        <v>19.223563051641683</v>
      </c>
      <c r="T64" s="230"/>
      <c r="U64" s="230"/>
      <c r="V64" s="230"/>
      <c r="W64" s="230"/>
      <c r="X64" s="230"/>
      <c r="Y64" s="230"/>
      <c r="Z64" s="230"/>
      <c r="AA64" s="230"/>
      <c r="AB64" s="230"/>
    </row>
    <row r="65" spans="1:28" ht="17.149999999999999" customHeight="1" x14ac:dyDescent="0.3">
      <c r="A65" s="219" t="s">
        <v>610</v>
      </c>
      <c r="B65" s="239">
        <v>20406.129170843476</v>
      </c>
      <c r="C65" s="239">
        <v>22911.260300010184</v>
      </c>
      <c r="D65" s="239">
        <v>25544.851965022859</v>
      </c>
      <c r="E65" s="232">
        <v>35.528277929902018</v>
      </c>
      <c r="F65" s="242">
        <v>25.794145922784995</v>
      </c>
      <c r="G65" s="241">
        <v>20.183294381534647</v>
      </c>
      <c r="H65" s="232">
        <v>11.019939746658634</v>
      </c>
      <c r="I65" s="242">
        <v>7.469928066705414</v>
      </c>
      <c r="J65" s="242">
        <v>8.6862866239298739</v>
      </c>
      <c r="K65" s="232">
        <v>3.91519482090062</v>
      </c>
      <c r="L65" s="241">
        <v>1.9268041458530665</v>
      </c>
      <c r="M65" s="242">
        <v>1.753178800131634</v>
      </c>
      <c r="N65" s="232">
        <v>29.086201843857268</v>
      </c>
      <c r="O65" s="232">
        <v>41.970354015946768</v>
      </c>
      <c r="P65" s="242">
        <v>22.624579453844007</v>
      </c>
      <c r="Q65" s="242">
        <v>28.963712391725981</v>
      </c>
      <c r="R65" s="242">
        <v>17.299339656477581</v>
      </c>
      <c r="S65" s="242">
        <v>23.06724910659171</v>
      </c>
      <c r="T65" s="230"/>
      <c r="U65" s="230"/>
      <c r="V65" s="230"/>
      <c r="W65" s="230"/>
      <c r="X65" s="230"/>
      <c r="Y65" s="230"/>
      <c r="Z65" s="230"/>
      <c r="AA65" s="230"/>
      <c r="AB65" s="230"/>
    </row>
    <row r="66" spans="1:28" ht="17.149999999999999" customHeight="1" x14ac:dyDescent="0.3">
      <c r="A66" s="219" t="s">
        <v>285</v>
      </c>
      <c r="B66" s="239">
        <v>23267.570813446047</v>
      </c>
      <c r="C66" s="239">
        <v>26069.473023844519</v>
      </c>
      <c r="D66" s="239">
        <v>27132.7368350939</v>
      </c>
      <c r="E66" s="232">
        <v>46.22038182999826</v>
      </c>
      <c r="F66" s="242">
        <v>19.575939730134479</v>
      </c>
      <c r="G66" s="241">
        <v>21.739674633558106</v>
      </c>
      <c r="H66" s="232">
        <v>10.54537543185498</v>
      </c>
      <c r="I66" s="242">
        <v>8.1147614287094996</v>
      </c>
      <c r="J66" s="242">
        <v>7.7962158836528985</v>
      </c>
      <c r="K66" s="232">
        <v>4.8741127900101997</v>
      </c>
      <c r="L66" s="241">
        <v>1.5885408065283713</v>
      </c>
      <c r="M66" s="242">
        <v>1.6948719668359171</v>
      </c>
      <c r="N66" s="232">
        <v>38.20049855941641</v>
      </c>
      <c r="O66" s="232">
        <v>54.24026510058011</v>
      </c>
      <c r="P66" s="242">
        <v>16.962811828290761</v>
      </c>
      <c r="Q66" s="242">
        <v>22.189067631978197</v>
      </c>
      <c r="R66" s="242">
        <v>18.951633837744126</v>
      </c>
      <c r="S66" s="242">
        <v>24.527715429372087</v>
      </c>
      <c r="T66" s="230"/>
      <c r="U66" s="230"/>
      <c r="V66" s="230"/>
      <c r="W66" s="230"/>
      <c r="X66" s="230"/>
      <c r="Y66" s="230"/>
      <c r="Z66" s="230"/>
      <c r="AA66" s="230"/>
      <c r="AB66" s="230"/>
    </row>
    <row r="67" spans="1:28" ht="17.149999999999999" customHeight="1" x14ac:dyDescent="0.3">
      <c r="A67" s="219"/>
      <c r="B67" s="231"/>
      <c r="C67" s="231"/>
      <c r="D67" s="231"/>
      <c r="E67" s="232" t="s">
        <v>16</v>
      </c>
      <c r="F67" s="232" t="s">
        <v>16</v>
      </c>
      <c r="G67" s="233" t="s">
        <v>16</v>
      </c>
      <c r="H67" s="232" t="s">
        <v>16</v>
      </c>
      <c r="I67" s="232" t="s">
        <v>16</v>
      </c>
      <c r="J67" s="232" t="s">
        <v>16</v>
      </c>
      <c r="K67" s="234" t="s">
        <v>16</v>
      </c>
      <c r="L67" s="235" t="s">
        <v>16</v>
      </c>
      <c r="M67" s="234" t="s">
        <v>16</v>
      </c>
      <c r="N67" s="234" t="s">
        <v>16</v>
      </c>
      <c r="O67" s="234" t="s">
        <v>16</v>
      </c>
      <c r="P67" s="234" t="s">
        <v>16</v>
      </c>
      <c r="Q67" s="234" t="s">
        <v>16</v>
      </c>
      <c r="R67" s="234" t="s">
        <v>16</v>
      </c>
      <c r="S67" s="234" t="s">
        <v>16</v>
      </c>
      <c r="T67" s="230"/>
      <c r="U67" s="230"/>
      <c r="V67" s="230"/>
      <c r="W67" s="230"/>
      <c r="X67" s="230"/>
      <c r="Y67" s="230"/>
      <c r="Z67" s="230"/>
      <c r="AA67" s="230"/>
      <c r="AB67" s="230"/>
    </row>
    <row r="68" spans="1:28" ht="17.149999999999999" customHeight="1" x14ac:dyDescent="0.3">
      <c r="A68" s="223" t="s">
        <v>286</v>
      </c>
      <c r="B68" s="226">
        <v>21920.636704878845</v>
      </c>
      <c r="C68" s="226">
        <v>24494.368645648799</v>
      </c>
      <c r="D68" s="226">
        <v>27083.231683885111</v>
      </c>
      <c r="E68" s="227">
        <v>18.472899260132355</v>
      </c>
      <c r="F68" s="228">
        <v>11.915299203713813</v>
      </c>
      <c r="G68" s="229">
        <v>13.834788739857062</v>
      </c>
      <c r="H68" s="227">
        <v>7.6017192900166526</v>
      </c>
      <c r="I68" s="228">
        <v>6.160184784087984</v>
      </c>
      <c r="J68" s="228">
        <v>5.3328842877740739</v>
      </c>
      <c r="K68" s="227">
        <v>1.4042579464828246</v>
      </c>
      <c r="L68" s="229">
        <v>0.73400444852573499</v>
      </c>
      <c r="M68" s="228">
        <v>0.73779327495457414</v>
      </c>
      <c r="N68" s="227">
        <v>16.162328024345328</v>
      </c>
      <c r="O68" s="227">
        <v>20.783470495919381</v>
      </c>
      <c r="P68" s="228">
        <v>10.707871924139075</v>
      </c>
      <c r="Q68" s="228">
        <v>13.122726483288549</v>
      </c>
      <c r="R68" s="228">
        <v>12.621129071339048</v>
      </c>
      <c r="S68" s="228">
        <v>15.048448408375076</v>
      </c>
      <c r="T68" s="230"/>
      <c r="U68" s="230"/>
      <c r="V68" s="230"/>
      <c r="W68" s="230"/>
      <c r="X68" s="230"/>
      <c r="Y68" s="230"/>
      <c r="Z68" s="230"/>
      <c r="AA68" s="230"/>
      <c r="AB68" s="230"/>
    </row>
    <row r="69" spans="1:28" ht="17.149999999999999" customHeight="1" x14ac:dyDescent="0.3">
      <c r="A69" s="219" t="s">
        <v>611</v>
      </c>
      <c r="B69" s="239">
        <v>22184.033180581413</v>
      </c>
      <c r="C69" s="239">
        <v>23745.007468619489</v>
      </c>
      <c r="D69" s="239">
        <v>26836.61747739491</v>
      </c>
      <c r="E69" s="232">
        <v>11.97521345998628</v>
      </c>
      <c r="F69" s="242">
        <v>8.7552217181376832</v>
      </c>
      <c r="G69" s="241">
        <v>13.931082283714849</v>
      </c>
      <c r="H69" s="232">
        <v>29.800841623588298</v>
      </c>
      <c r="I69" s="242">
        <v>14.025517822291377</v>
      </c>
      <c r="J69" s="242">
        <v>12.158505389811895</v>
      </c>
      <c r="K69" s="232">
        <v>3.56871439729714</v>
      </c>
      <c r="L69" s="241">
        <v>1.227965182458526</v>
      </c>
      <c r="M69" s="242">
        <v>1.6938113903245999</v>
      </c>
      <c r="N69" s="232">
        <v>6.1032375485901031</v>
      </c>
      <c r="O69" s="232">
        <v>17.847189371382459</v>
      </c>
      <c r="P69" s="242">
        <v>6.7352357866540427</v>
      </c>
      <c r="Q69" s="242">
        <v>10.775207649621324</v>
      </c>
      <c r="R69" s="242">
        <v>11.144786121500626</v>
      </c>
      <c r="S69" s="242">
        <v>16.717378445929072</v>
      </c>
      <c r="T69" s="230"/>
      <c r="U69" s="230"/>
      <c r="V69" s="230"/>
      <c r="W69" s="230"/>
      <c r="X69" s="230"/>
      <c r="Y69" s="230"/>
      <c r="Z69" s="230"/>
      <c r="AA69" s="230"/>
      <c r="AB69" s="230"/>
    </row>
    <row r="70" spans="1:28" ht="17.149999999999999" customHeight="1" x14ac:dyDescent="0.3">
      <c r="A70" s="219" t="s">
        <v>612</v>
      </c>
      <c r="B70" s="239">
        <v>20671.713370307207</v>
      </c>
      <c r="C70" s="239">
        <v>24022.717043483484</v>
      </c>
      <c r="D70" s="239">
        <v>26633.4923740292</v>
      </c>
      <c r="E70" s="232">
        <v>18.400908919404763</v>
      </c>
      <c r="F70" s="242">
        <v>12.928696960357334</v>
      </c>
      <c r="G70" s="241">
        <v>18.246332106756256</v>
      </c>
      <c r="H70" s="232">
        <v>30.363351781588133</v>
      </c>
      <c r="I70" s="242">
        <v>10.473037904295326</v>
      </c>
      <c r="J70" s="242">
        <v>9.6381257335730819</v>
      </c>
      <c r="K70" s="232">
        <v>5.5871327062084957</v>
      </c>
      <c r="L70" s="241">
        <v>1.3540273331897013</v>
      </c>
      <c r="M70" s="242">
        <v>1.7586044302144821</v>
      </c>
      <c r="N70" s="232">
        <v>9.2078200329761763</v>
      </c>
      <c r="O70" s="232">
        <v>27.593997805833347</v>
      </c>
      <c r="P70" s="242">
        <v>10.701340514947786</v>
      </c>
      <c r="Q70" s="242">
        <v>15.156053405766878</v>
      </c>
      <c r="R70" s="242">
        <v>15.353452295728115</v>
      </c>
      <c r="S70" s="242">
        <v>21.139211917784394</v>
      </c>
      <c r="T70" s="230"/>
      <c r="U70" s="230"/>
      <c r="V70" s="230"/>
      <c r="W70" s="230"/>
      <c r="X70" s="230"/>
      <c r="Y70" s="230"/>
      <c r="Z70" s="230"/>
      <c r="AA70" s="230"/>
      <c r="AB70" s="230"/>
    </row>
    <row r="71" spans="1:28" ht="17.149999999999999" customHeight="1" x14ac:dyDescent="0.3">
      <c r="A71" s="219" t="s">
        <v>613</v>
      </c>
      <c r="B71" s="239">
        <v>20866.174510920369</v>
      </c>
      <c r="C71" s="239">
        <v>22668.50713686072</v>
      </c>
      <c r="D71" s="239">
        <v>26691.531583683125</v>
      </c>
      <c r="E71" s="232">
        <v>6.994361128858503</v>
      </c>
      <c r="F71" s="242">
        <v>4.1093065993773745</v>
      </c>
      <c r="G71" s="241">
        <v>6.0859289136199841</v>
      </c>
      <c r="H71" s="232">
        <v>43.435832487203697</v>
      </c>
      <c r="I71" s="242">
        <v>15.070212667113692</v>
      </c>
      <c r="J71" s="242">
        <v>16.97051020325641</v>
      </c>
      <c r="K71" s="232">
        <v>3.038058983481069</v>
      </c>
      <c r="L71" s="241">
        <v>0.619281243669908</v>
      </c>
      <c r="M71" s="242">
        <v>1.0328131872488115</v>
      </c>
      <c r="N71" s="232">
        <v>1.9955276044070256</v>
      </c>
      <c r="O71" s="232">
        <v>11.993194653309981</v>
      </c>
      <c r="P71" s="242">
        <v>3.0905974228351019</v>
      </c>
      <c r="Q71" s="242">
        <v>5.1280157759196463</v>
      </c>
      <c r="R71" s="242">
        <v>4.3869655955352487</v>
      </c>
      <c r="S71" s="242">
        <v>7.7848922317047196</v>
      </c>
      <c r="T71" s="230"/>
      <c r="U71" s="230"/>
      <c r="V71" s="230"/>
      <c r="W71" s="230"/>
      <c r="X71" s="230"/>
      <c r="Y71" s="230"/>
      <c r="Z71" s="230"/>
      <c r="AA71" s="230"/>
      <c r="AB71" s="230"/>
    </row>
    <row r="72" spans="1:28" ht="17.149999999999999" customHeight="1" x14ac:dyDescent="0.3">
      <c r="A72" s="219" t="s">
        <v>614</v>
      </c>
      <c r="B72" s="239">
        <v>23326.507231848773</v>
      </c>
      <c r="C72" s="239">
        <v>25898.652059170166</v>
      </c>
      <c r="D72" s="239">
        <v>27089.71167225402</v>
      </c>
      <c r="E72" s="232">
        <v>4.8387096774193488</v>
      </c>
      <c r="F72" s="242">
        <v>6.7912341705635271</v>
      </c>
      <c r="G72" s="241">
        <v>7.3343614524084026</v>
      </c>
      <c r="H72" s="232">
        <v>81.526841065747362</v>
      </c>
      <c r="I72" s="242">
        <v>18.798820837128304</v>
      </c>
      <c r="J72" s="242">
        <v>13.549672288319298</v>
      </c>
      <c r="K72" s="232">
        <v>3.9448471483426095</v>
      </c>
      <c r="L72" s="241">
        <v>1.2766719443540737</v>
      </c>
      <c r="M72" s="242">
        <v>0.99378194124215402</v>
      </c>
      <c r="N72" s="232">
        <v>0</v>
      </c>
      <c r="O72" s="232">
        <v>11.329575813065173</v>
      </c>
      <c r="P72" s="242">
        <v>4.6911262818757367</v>
      </c>
      <c r="Q72" s="242">
        <v>8.8913420592513184</v>
      </c>
      <c r="R72" s="242">
        <v>5.6996039907584546</v>
      </c>
      <c r="S72" s="242">
        <v>8.9691189140583507</v>
      </c>
      <c r="T72" s="230"/>
      <c r="U72" s="230"/>
      <c r="V72" s="230"/>
      <c r="W72" s="230"/>
      <c r="X72" s="230"/>
      <c r="Y72" s="230"/>
      <c r="Z72" s="230"/>
      <c r="AA72" s="230"/>
      <c r="AB72" s="230"/>
    </row>
    <row r="73" spans="1:28" ht="17.149999999999999" customHeight="1" x14ac:dyDescent="0.3">
      <c r="A73" s="219" t="s">
        <v>291</v>
      </c>
      <c r="B73" s="239">
        <v>22897.941794664584</v>
      </c>
      <c r="C73" s="239">
        <v>26112.952971586437</v>
      </c>
      <c r="D73" s="239">
        <v>27821.447530098078</v>
      </c>
      <c r="E73" s="232">
        <v>16.449620319663186</v>
      </c>
      <c r="F73" s="242">
        <v>12.082790674987763</v>
      </c>
      <c r="G73" s="241">
        <v>12.622316733537239</v>
      </c>
      <c r="H73" s="232">
        <v>12.327096137062439</v>
      </c>
      <c r="I73" s="242">
        <v>9.253084725063081</v>
      </c>
      <c r="J73" s="242">
        <v>11.03862134843801</v>
      </c>
      <c r="K73" s="232">
        <v>2.0277605109866386</v>
      </c>
      <c r="L73" s="241">
        <v>1.1180308583086389</v>
      </c>
      <c r="M73" s="242">
        <v>1.3933297496157051</v>
      </c>
      <c r="N73" s="232">
        <v>13.113135650670902</v>
      </c>
      <c r="O73" s="232">
        <v>19.78610498865547</v>
      </c>
      <c r="P73" s="242">
        <v>10.243645203268082</v>
      </c>
      <c r="Q73" s="242">
        <v>13.921936146707441</v>
      </c>
      <c r="R73" s="242">
        <v>10.330308688114215</v>
      </c>
      <c r="S73" s="242">
        <v>14.914324778960264</v>
      </c>
      <c r="T73" s="230"/>
      <c r="U73" s="230"/>
      <c r="V73" s="230"/>
      <c r="W73" s="230"/>
      <c r="X73" s="230"/>
      <c r="Y73" s="230"/>
      <c r="Z73" s="230"/>
      <c r="AA73" s="230"/>
      <c r="AB73" s="230"/>
    </row>
    <row r="74" spans="1:28" ht="17.149999999999999" customHeight="1" x14ac:dyDescent="0.3">
      <c r="A74" s="219" t="s">
        <v>356</v>
      </c>
      <c r="B74" s="239">
        <v>21576.878453761587</v>
      </c>
      <c r="C74" s="239">
        <v>23691.566871894647</v>
      </c>
      <c r="D74" s="239">
        <v>26782.455991550418</v>
      </c>
      <c r="E74" s="232">
        <v>25.464660172951714</v>
      </c>
      <c r="F74" s="242">
        <v>14.527082665709608</v>
      </c>
      <c r="G74" s="241">
        <v>16.37896316930755</v>
      </c>
      <c r="H74" s="232">
        <v>9.8441398991606679</v>
      </c>
      <c r="I74" s="242">
        <v>10.532589510648258</v>
      </c>
      <c r="J74" s="242">
        <v>8.3415249522603343</v>
      </c>
      <c r="K74" s="232">
        <v>2.5067767722712158</v>
      </c>
      <c r="L74" s="241">
        <v>1.5300779850517314</v>
      </c>
      <c r="M74" s="242">
        <v>1.3662552996893194</v>
      </c>
      <c r="N74" s="232">
        <v>21.340000370202461</v>
      </c>
      <c r="O74" s="232">
        <v>29.589319975700967</v>
      </c>
      <c r="P74" s="242">
        <v>12.010125305656999</v>
      </c>
      <c r="Q74" s="242">
        <v>17.044040025762218</v>
      </c>
      <c r="R74" s="242">
        <v>14.1314922171848</v>
      </c>
      <c r="S74" s="242">
        <v>18.6264341214303</v>
      </c>
      <c r="T74" s="230"/>
      <c r="U74" s="230"/>
      <c r="V74" s="230"/>
      <c r="W74" s="230"/>
      <c r="X74" s="230"/>
      <c r="Y74" s="230"/>
      <c r="Z74" s="230"/>
      <c r="AA74" s="230"/>
      <c r="AB74" s="230"/>
    </row>
    <row r="75" spans="1:28" ht="17.149999999999999" customHeight="1" x14ac:dyDescent="0.3">
      <c r="A75" s="219"/>
      <c r="B75" s="231"/>
      <c r="C75" s="231"/>
      <c r="D75" s="231"/>
      <c r="E75" s="232" t="s">
        <v>16</v>
      </c>
      <c r="F75" s="232" t="s">
        <v>16</v>
      </c>
      <c r="G75" s="233" t="s">
        <v>16</v>
      </c>
      <c r="H75" s="232" t="s">
        <v>16</v>
      </c>
      <c r="I75" s="232" t="s">
        <v>16</v>
      </c>
      <c r="J75" s="232" t="s">
        <v>16</v>
      </c>
      <c r="K75" s="234" t="s">
        <v>16</v>
      </c>
      <c r="L75" s="235" t="s">
        <v>16</v>
      </c>
      <c r="M75" s="234" t="s">
        <v>16</v>
      </c>
      <c r="N75" s="234" t="s">
        <v>16</v>
      </c>
      <c r="O75" s="234" t="s">
        <v>16</v>
      </c>
      <c r="P75" s="234" t="s">
        <v>16</v>
      </c>
      <c r="Q75" s="234" t="s">
        <v>16</v>
      </c>
      <c r="R75" s="234" t="s">
        <v>16</v>
      </c>
      <c r="S75" s="234" t="s">
        <v>16</v>
      </c>
      <c r="T75" s="230"/>
      <c r="U75" s="230"/>
      <c r="V75" s="230"/>
      <c r="W75" s="230"/>
      <c r="X75" s="230"/>
      <c r="Y75" s="230"/>
      <c r="Z75" s="230"/>
      <c r="AA75" s="230"/>
      <c r="AB75" s="230"/>
    </row>
    <row r="76" spans="1:28" ht="17.149999999999999" customHeight="1" x14ac:dyDescent="0.3">
      <c r="A76" s="223" t="s">
        <v>293</v>
      </c>
      <c r="B76" s="226">
        <v>22644.258282954081</v>
      </c>
      <c r="C76" s="226">
        <v>25744.79602622092</v>
      </c>
      <c r="D76" s="226">
        <v>31219.821174154677</v>
      </c>
      <c r="E76" s="227">
        <v>24.903090153408318</v>
      </c>
      <c r="F76" s="228">
        <v>13.383926633255921</v>
      </c>
      <c r="G76" s="229">
        <v>22.06541178283852</v>
      </c>
      <c r="H76" s="227">
        <v>5.8204286251736486</v>
      </c>
      <c r="I76" s="228">
        <v>6.1235548434106963</v>
      </c>
      <c r="J76" s="228">
        <v>5.0794072054802726</v>
      </c>
      <c r="K76" s="227">
        <v>1.4494665878417781</v>
      </c>
      <c r="L76" s="229">
        <v>0.81957208758927713</v>
      </c>
      <c r="M76" s="228">
        <v>1.1207921160163929</v>
      </c>
      <c r="N76" s="227">
        <v>22.518132451377937</v>
      </c>
      <c r="O76" s="227">
        <v>27.288047855438702</v>
      </c>
      <c r="P76" s="228">
        <v>12.035741757645303</v>
      </c>
      <c r="Q76" s="228">
        <v>14.732111508866538</v>
      </c>
      <c r="R76" s="228">
        <v>20.221724351442766</v>
      </c>
      <c r="S76" s="228">
        <v>23.909099214234274</v>
      </c>
      <c r="T76" s="230"/>
      <c r="U76" s="230"/>
      <c r="V76" s="230"/>
      <c r="W76" s="230"/>
      <c r="X76" s="230"/>
      <c r="Y76" s="230"/>
      <c r="Z76" s="230"/>
      <c r="AA76" s="230"/>
      <c r="AB76" s="230"/>
    </row>
    <row r="77" spans="1:28" ht="17.149999999999999" customHeight="1" x14ac:dyDescent="0.3">
      <c r="A77" s="219" t="s">
        <v>294</v>
      </c>
      <c r="B77" s="239">
        <v>22633.741021146798</v>
      </c>
      <c r="C77" s="239">
        <v>26108.466744865691</v>
      </c>
      <c r="D77" s="239">
        <v>26852.995759018289</v>
      </c>
      <c r="E77" s="232">
        <v>25.179322756093509</v>
      </c>
      <c r="F77" s="242">
        <v>15.457156572711689</v>
      </c>
      <c r="G77" s="241">
        <v>19.09425189363153</v>
      </c>
      <c r="H77" s="232">
        <v>12.643648983772602</v>
      </c>
      <c r="I77" s="242">
        <v>9.9924086997400003</v>
      </c>
      <c r="J77" s="242">
        <v>7.7241331853443391</v>
      </c>
      <c r="K77" s="232">
        <v>3.1835851857716402</v>
      </c>
      <c r="L77" s="241">
        <v>1.5445422581040762</v>
      </c>
      <c r="M77" s="242">
        <v>1.4748654470092328</v>
      </c>
      <c r="N77" s="232">
        <v>19.941039878403117</v>
      </c>
      <c r="O77" s="232">
        <v>30.4176056337839</v>
      </c>
      <c r="P77" s="242">
        <v>12.916405681301473</v>
      </c>
      <c r="Q77" s="242">
        <v>17.997907464121905</v>
      </c>
      <c r="R77" s="242">
        <v>16.66811876082938</v>
      </c>
      <c r="S77" s="242">
        <v>21.520385026433679</v>
      </c>
      <c r="T77" s="230"/>
      <c r="U77" s="230"/>
      <c r="V77" s="230"/>
      <c r="W77" s="230"/>
      <c r="X77" s="230"/>
      <c r="Y77" s="230"/>
      <c r="Z77" s="230"/>
      <c r="AA77" s="230"/>
      <c r="AB77" s="230"/>
    </row>
    <row r="78" spans="1:28" ht="17.149999999999999" customHeight="1" x14ac:dyDescent="0.3">
      <c r="A78" s="219" t="s">
        <v>295</v>
      </c>
      <c r="B78" s="239">
        <v>23061.492190640241</v>
      </c>
      <c r="C78" s="239">
        <v>25914.107305248381</v>
      </c>
      <c r="D78" s="239">
        <v>33656.748632428957</v>
      </c>
      <c r="E78" s="232">
        <v>20.010099117534523</v>
      </c>
      <c r="F78" s="242">
        <v>11.31578645205564</v>
      </c>
      <c r="G78" s="241">
        <v>22.780064146264962</v>
      </c>
      <c r="H78" s="232">
        <v>7.7895841544824984</v>
      </c>
      <c r="I78" s="242">
        <v>9.578875004616604</v>
      </c>
      <c r="J78" s="242">
        <v>6.9293297376310212</v>
      </c>
      <c r="K78" s="232">
        <v>1.5587035101557114</v>
      </c>
      <c r="L78" s="241">
        <v>1.0839250400317497</v>
      </c>
      <c r="M78" s="242">
        <v>1.5785057591385603</v>
      </c>
      <c r="N78" s="232">
        <v>17.445402578193907</v>
      </c>
      <c r="O78" s="232">
        <v>22.574795656875139</v>
      </c>
      <c r="P78" s="242">
        <v>9.5327445849700272</v>
      </c>
      <c r="Q78" s="242">
        <v>13.098828319141253</v>
      </c>
      <c r="R78" s="242">
        <v>20.18344414250058</v>
      </c>
      <c r="S78" s="242">
        <v>25.376684150029345</v>
      </c>
      <c r="T78" s="230"/>
      <c r="U78" s="230"/>
      <c r="V78" s="230"/>
      <c r="W78" s="230"/>
      <c r="X78" s="230"/>
      <c r="Y78" s="230"/>
      <c r="Z78" s="230"/>
      <c r="AA78" s="230"/>
      <c r="AB78" s="230"/>
    </row>
    <row r="79" spans="1:28" ht="17.149999999999999" customHeight="1" x14ac:dyDescent="0.3">
      <c r="A79" s="219" t="s">
        <v>296</v>
      </c>
      <c r="B79" s="239">
        <v>22077.010354280294</v>
      </c>
      <c r="C79" s="239">
        <v>25112.897431002326</v>
      </c>
      <c r="D79" s="239">
        <v>26023.94755846151</v>
      </c>
      <c r="E79" s="232">
        <v>36.303514025381546</v>
      </c>
      <c r="F79" s="242">
        <v>19.407914166616976</v>
      </c>
      <c r="G79" s="241">
        <v>23.627606835801533</v>
      </c>
      <c r="H79" s="232">
        <v>10.874404767261273</v>
      </c>
      <c r="I79" s="242">
        <v>9.6339389928200845</v>
      </c>
      <c r="J79" s="242">
        <v>8.9846550480248926</v>
      </c>
      <c r="K79" s="232">
        <v>3.9477910598594561</v>
      </c>
      <c r="L79" s="241">
        <v>1.8697466105907661</v>
      </c>
      <c r="M79" s="242">
        <v>2.1228589703003169</v>
      </c>
      <c r="N79" s="232">
        <v>29.807803966802215</v>
      </c>
      <c r="O79" s="232">
        <v>42.799224083960873</v>
      </c>
      <c r="P79" s="242">
        <v>16.332206562863213</v>
      </c>
      <c r="Q79" s="242">
        <v>22.483621770370739</v>
      </c>
      <c r="R79" s="242">
        <v>20.135533376113514</v>
      </c>
      <c r="S79" s="242">
        <v>27.119680295489555</v>
      </c>
      <c r="T79" s="230"/>
      <c r="U79" s="230"/>
      <c r="V79" s="230"/>
      <c r="W79" s="230"/>
      <c r="X79" s="230"/>
      <c r="Y79" s="230"/>
      <c r="Z79" s="230"/>
      <c r="AA79" s="230"/>
      <c r="AB79" s="230"/>
    </row>
    <row r="80" spans="1:28" ht="17.149999999999999" customHeight="1" x14ac:dyDescent="0.3">
      <c r="A80" s="243" t="s">
        <v>615</v>
      </c>
      <c r="B80" s="244">
        <v>21562.852390515996</v>
      </c>
      <c r="C80" s="244">
        <v>25649.30722226201</v>
      </c>
      <c r="D80" s="244">
        <v>25602.838292312073</v>
      </c>
      <c r="E80" s="245">
        <v>46.966490360726006</v>
      </c>
      <c r="F80" s="246">
        <v>7.2324573826983292</v>
      </c>
      <c r="G80" s="247">
        <v>2.2102371638380762</v>
      </c>
      <c r="H80" s="245">
        <v>9.8529664109651325</v>
      </c>
      <c r="I80" s="246">
        <v>20.171126236651148</v>
      </c>
      <c r="J80" s="246">
        <v>31.886626690066773</v>
      </c>
      <c r="K80" s="245">
        <v>4.6275925196515102</v>
      </c>
      <c r="L80" s="247">
        <v>1.4588681086760757</v>
      </c>
      <c r="M80" s="246">
        <v>0.70477007339816689</v>
      </c>
      <c r="N80" s="245">
        <v>39.352232457731276</v>
      </c>
      <c r="O80" s="245">
        <v>54.580748263720722</v>
      </c>
      <c r="P80" s="246">
        <v>4.8326392954168931</v>
      </c>
      <c r="Q80" s="246">
        <v>9.6322754699797652</v>
      </c>
      <c r="R80" s="246">
        <v>1.0509002022555785</v>
      </c>
      <c r="S80" s="246">
        <v>3.3695741254205736</v>
      </c>
      <c r="T80" s="230"/>
      <c r="U80" s="230"/>
      <c r="V80" s="230"/>
      <c r="W80" s="230"/>
      <c r="X80" s="230"/>
      <c r="Y80" s="230"/>
      <c r="Z80" s="230"/>
      <c r="AA80" s="230"/>
      <c r="AB80" s="230"/>
    </row>
    <row r="81" spans="1:28" ht="17.149999999999999" customHeight="1" x14ac:dyDescent="0.3">
      <c r="A81" s="219"/>
      <c r="B81" s="231"/>
      <c r="C81" s="231"/>
      <c r="D81" s="231"/>
      <c r="E81" s="232" t="s">
        <v>16</v>
      </c>
      <c r="F81" s="232" t="s">
        <v>16</v>
      </c>
      <c r="G81" s="233" t="s">
        <v>16</v>
      </c>
      <c r="H81" s="232" t="s">
        <v>16</v>
      </c>
      <c r="I81" s="232" t="s">
        <v>16</v>
      </c>
      <c r="J81" s="232" t="s">
        <v>16</v>
      </c>
      <c r="K81" s="234" t="s">
        <v>16</v>
      </c>
      <c r="L81" s="235" t="s">
        <v>16</v>
      </c>
      <c r="M81" s="234" t="s">
        <v>16</v>
      </c>
      <c r="N81" s="234" t="s">
        <v>16</v>
      </c>
      <c r="O81" s="234" t="s">
        <v>16</v>
      </c>
      <c r="P81" s="234" t="s">
        <v>16</v>
      </c>
      <c r="Q81" s="234" t="s">
        <v>16</v>
      </c>
      <c r="R81" s="234" t="s">
        <v>16</v>
      </c>
      <c r="S81" s="234" t="s">
        <v>16</v>
      </c>
      <c r="T81" s="230"/>
      <c r="U81" s="230"/>
      <c r="V81" s="230"/>
      <c r="W81" s="230"/>
      <c r="X81" s="230"/>
      <c r="Y81" s="230"/>
      <c r="Z81" s="230"/>
      <c r="AA81" s="230"/>
      <c r="AB81" s="230"/>
    </row>
    <row r="82" spans="1:28" ht="17.149999999999999" customHeight="1" x14ac:dyDescent="0.3">
      <c r="A82" s="223" t="s">
        <v>298</v>
      </c>
      <c r="B82" s="226">
        <v>22398.061160348007</v>
      </c>
      <c r="C82" s="226">
        <v>24987.370431294523</v>
      </c>
      <c r="D82" s="226">
        <v>26847.900029231605</v>
      </c>
      <c r="E82" s="227">
        <v>33.031299974716333</v>
      </c>
      <c r="F82" s="228">
        <v>23.933549788311808</v>
      </c>
      <c r="G82" s="229">
        <v>22.171200925314778</v>
      </c>
      <c r="H82" s="227">
        <v>6.1764236948833071</v>
      </c>
      <c r="I82" s="228">
        <v>3.6060075768398452</v>
      </c>
      <c r="J82" s="228">
        <v>4.1075576417660198</v>
      </c>
      <c r="K82" s="227">
        <v>2.0401530383663635</v>
      </c>
      <c r="L82" s="229">
        <v>0.86304561877326058</v>
      </c>
      <c r="M82" s="228">
        <v>0.91069485787906579</v>
      </c>
      <c r="N82" s="227">
        <v>29.674424595189699</v>
      </c>
      <c r="O82" s="227">
        <v>36.388175354242968</v>
      </c>
      <c r="P82" s="228">
        <v>22.513851548447864</v>
      </c>
      <c r="Q82" s="228">
        <v>25.353248028175756</v>
      </c>
      <c r="R82" s="228">
        <v>20.673120559371327</v>
      </c>
      <c r="S82" s="228">
        <v>23.669281291258233</v>
      </c>
      <c r="T82" s="230"/>
      <c r="U82" s="230"/>
      <c r="V82" s="230"/>
      <c r="W82" s="230"/>
      <c r="X82" s="230"/>
      <c r="Y82" s="230"/>
      <c r="Z82" s="230"/>
      <c r="AA82" s="230"/>
      <c r="AB82" s="230"/>
    </row>
    <row r="83" spans="1:28" ht="17.149999999999999" customHeight="1" x14ac:dyDescent="0.3">
      <c r="A83" s="219" t="s">
        <v>616</v>
      </c>
      <c r="B83" s="239">
        <v>21372.395921981955</v>
      </c>
      <c r="C83" s="239">
        <v>24216.295885900108</v>
      </c>
      <c r="D83" s="239">
        <v>28292.585913881379</v>
      </c>
      <c r="E83" s="232">
        <v>17.439148498502821</v>
      </c>
      <c r="F83" s="242">
        <v>13.689436311461067</v>
      </c>
      <c r="G83" s="241">
        <v>19.918572289463448</v>
      </c>
      <c r="H83" s="232">
        <v>22.127454401439586</v>
      </c>
      <c r="I83" s="242">
        <v>9.6334701228720707</v>
      </c>
      <c r="J83" s="242">
        <v>8.540497016988958</v>
      </c>
      <c r="K83" s="232">
        <v>3.858839632005548</v>
      </c>
      <c r="L83" s="241">
        <v>1.3187677570542022</v>
      </c>
      <c r="M83" s="242">
        <v>1.7011450722084147</v>
      </c>
      <c r="N83" s="232">
        <v>11.089799449377773</v>
      </c>
      <c r="O83" s="232">
        <v>23.78849754762787</v>
      </c>
      <c r="P83" s="242">
        <v>11.5200813865842</v>
      </c>
      <c r="Q83" s="242">
        <v>15.858791236337932</v>
      </c>
      <c r="R83" s="242">
        <v>17.12021232262228</v>
      </c>
      <c r="S83" s="242">
        <v>22.716932256304617</v>
      </c>
      <c r="T83" s="230"/>
      <c r="U83" s="230"/>
      <c r="V83" s="230"/>
      <c r="W83" s="230"/>
      <c r="X83" s="230"/>
      <c r="Y83" s="230"/>
      <c r="Z83" s="230"/>
      <c r="AA83" s="230"/>
      <c r="AB83" s="230"/>
    </row>
    <row r="84" spans="1:28" ht="17.149999999999999" customHeight="1" x14ac:dyDescent="0.3">
      <c r="A84" s="219" t="s">
        <v>300</v>
      </c>
      <c r="B84" s="239">
        <v>25358.213515841326</v>
      </c>
      <c r="C84" s="239">
        <v>29069.7388203351</v>
      </c>
      <c r="D84" s="239">
        <v>28923.981382500846</v>
      </c>
      <c r="E84" s="232">
        <v>42.352868123848708</v>
      </c>
      <c r="F84" s="232">
        <v>40.864300320577648</v>
      </c>
      <c r="G84" s="240">
        <v>29.435623595463483</v>
      </c>
      <c r="H84" s="232">
        <v>17.165460911259974</v>
      </c>
      <c r="I84" s="232">
        <v>5.2274199143734901</v>
      </c>
      <c r="J84" s="232">
        <v>8.1331715730331844</v>
      </c>
      <c r="K84" s="232">
        <v>7.2700650225967349</v>
      </c>
      <c r="L84" s="241">
        <v>2.136148572827266</v>
      </c>
      <c r="M84" s="242">
        <v>2.3940497706112844</v>
      </c>
      <c r="N84" s="232">
        <v>30.390676159340686</v>
      </c>
      <c r="O84" s="232">
        <v>54.315060088356724</v>
      </c>
      <c r="P84" s="242">
        <v>37.350365132259981</v>
      </c>
      <c r="Q84" s="242">
        <v>44.378235508895308</v>
      </c>
      <c r="R84" s="242">
        <v>25.497445043761967</v>
      </c>
      <c r="S84" s="242">
        <v>33.373802147165001</v>
      </c>
      <c r="T84" s="230"/>
      <c r="U84" s="230"/>
      <c r="V84" s="230"/>
      <c r="W84" s="230"/>
      <c r="X84" s="230"/>
      <c r="Y84" s="230"/>
      <c r="Z84" s="230"/>
      <c r="AA84" s="230"/>
      <c r="AB84" s="230"/>
    </row>
    <row r="85" spans="1:28" ht="17.149999999999999" customHeight="1" x14ac:dyDescent="0.3">
      <c r="A85" s="219" t="s">
        <v>61</v>
      </c>
      <c r="B85" s="239">
        <v>21411.778873096591</v>
      </c>
      <c r="C85" s="239">
        <v>23573.9891252702</v>
      </c>
      <c r="D85" s="239">
        <v>26569.798440934046</v>
      </c>
      <c r="E85" s="232">
        <v>25.140004828934565</v>
      </c>
      <c r="F85" s="232">
        <v>21.655635400080403</v>
      </c>
      <c r="G85" s="240">
        <v>20.788076873137037</v>
      </c>
      <c r="H85" s="232">
        <v>9.4295310247387096</v>
      </c>
      <c r="I85" s="232">
        <v>6.946417630423368</v>
      </c>
      <c r="J85" s="232">
        <v>7.7184018019215959</v>
      </c>
      <c r="K85" s="232">
        <v>2.3705845549651947</v>
      </c>
      <c r="L85" s="241">
        <v>1.5042908754113893</v>
      </c>
      <c r="M85" s="242">
        <v>1.6045072999610555</v>
      </c>
      <c r="N85" s="232">
        <v>21.239436205895931</v>
      </c>
      <c r="O85" s="232">
        <v>29.040573451973195</v>
      </c>
      <c r="P85" s="242">
        <v>19.181097482721459</v>
      </c>
      <c r="Q85" s="242">
        <v>24.130173317439347</v>
      </c>
      <c r="R85" s="242">
        <v>18.14868469661528</v>
      </c>
      <c r="S85" s="242">
        <v>23.427469049658793</v>
      </c>
      <c r="T85" s="230"/>
      <c r="U85" s="230"/>
      <c r="V85" s="230"/>
      <c r="W85" s="230"/>
      <c r="X85" s="230"/>
      <c r="Y85" s="230"/>
      <c r="Z85" s="230"/>
      <c r="AA85" s="230"/>
      <c r="AB85" s="230"/>
    </row>
    <row r="86" spans="1:28" ht="17.149999999999999" customHeight="1" x14ac:dyDescent="0.3">
      <c r="A86" s="219" t="s">
        <v>301</v>
      </c>
      <c r="B86" s="239">
        <v>22775.355438834784</v>
      </c>
      <c r="C86" s="239">
        <v>25970.612878156469</v>
      </c>
      <c r="D86" s="239">
        <v>26571.808624823581</v>
      </c>
      <c r="E86" s="232">
        <v>51.843735191176478</v>
      </c>
      <c r="F86" s="232">
        <v>27.615340419615571</v>
      </c>
      <c r="G86" s="240">
        <v>19.257567855090493</v>
      </c>
      <c r="H86" s="232">
        <v>11.201546293352994</v>
      </c>
      <c r="I86" s="232">
        <v>7.3201247590462186</v>
      </c>
      <c r="J86" s="232">
        <v>7.9626290175074406</v>
      </c>
      <c r="K86" s="232">
        <v>5.8072999976429704</v>
      </c>
      <c r="L86" s="241">
        <v>2.0214773713511773</v>
      </c>
      <c r="M86" s="242">
        <v>1.5334086860956206</v>
      </c>
      <c r="N86" s="232">
        <v>42.288382226468123</v>
      </c>
      <c r="O86" s="232">
        <v>61.399088155884826</v>
      </c>
      <c r="P86" s="242">
        <v>24.2900377894819</v>
      </c>
      <c r="Q86" s="242">
        <v>30.940643049749241</v>
      </c>
      <c r="R86" s="242">
        <v>16.735131908809958</v>
      </c>
      <c r="S86" s="242">
        <v>21.780003801371027</v>
      </c>
      <c r="T86" s="230"/>
      <c r="U86" s="230"/>
      <c r="V86" s="230"/>
      <c r="W86" s="230"/>
      <c r="X86" s="230"/>
      <c r="Y86" s="230"/>
      <c r="Z86" s="230"/>
      <c r="AA86" s="230"/>
      <c r="AB86" s="230"/>
    </row>
    <row r="87" spans="1:28" ht="17.149999999999999" customHeight="1" x14ac:dyDescent="0.3">
      <c r="A87" s="219" t="s">
        <v>302</v>
      </c>
      <c r="B87" s="239">
        <v>23967.880299749293</v>
      </c>
      <c r="C87" s="239">
        <v>25755.819070541194</v>
      </c>
      <c r="D87" s="239">
        <v>28799.16690073234</v>
      </c>
      <c r="E87" s="232">
        <v>32.668782222208861</v>
      </c>
      <c r="F87" s="242">
        <v>17.335471984136074</v>
      </c>
      <c r="G87" s="241">
        <v>15.991427728722288</v>
      </c>
      <c r="H87" s="232">
        <v>13.614053667233724</v>
      </c>
      <c r="I87" s="242">
        <v>8.502851399946973</v>
      </c>
      <c r="J87" s="242">
        <v>8.4695629277100579</v>
      </c>
      <c r="K87" s="232">
        <v>4.4475455441632246</v>
      </c>
      <c r="L87" s="241">
        <v>1.4740094222905296</v>
      </c>
      <c r="M87" s="242">
        <v>1.3544040345234094</v>
      </c>
      <c r="N87" s="232">
        <v>25.350774280765464</v>
      </c>
      <c r="O87" s="232">
        <v>39.986790163652266</v>
      </c>
      <c r="P87" s="242">
        <v>14.910746643031574</v>
      </c>
      <c r="Q87" s="242">
        <v>19.760197325240576</v>
      </c>
      <c r="R87" s="242">
        <v>13.763451942848731</v>
      </c>
      <c r="S87" s="242">
        <v>18.219403514595843</v>
      </c>
      <c r="T87" s="230"/>
      <c r="U87" s="230"/>
      <c r="V87" s="230"/>
      <c r="W87" s="230"/>
      <c r="X87" s="230"/>
      <c r="Y87" s="230"/>
      <c r="Z87" s="230"/>
      <c r="AA87" s="230"/>
      <c r="AB87" s="230"/>
    </row>
    <row r="88" spans="1:28" ht="17.149999999999999" customHeight="1" x14ac:dyDescent="0.3">
      <c r="A88" s="219" t="s">
        <v>617</v>
      </c>
      <c r="B88" s="239">
        <v>21298.105441554191</v>
      </c>
      <c r="C88" s="239">
        <v>23130.580494842201</v>
      </c>
      <c r="D88" s="239">
        <v>25259.488356637121</v>
      </c>
      <c r="E88" s="232">
        <v>41.845635631492321</v>
      </c>
      <c r="F88" s="242">
        <v>22.169606785143493</v>
      </c>
      <c r="G88" s="241">
        <v>27.046101941023927</v>
      </c>
      <c r="H88" s="232">
        <v>13.886116632839407</v>
      </c>
      <c r="I88" s="242">
        <v>8.8205512102610868</v>
      </c>
      <c r="J88" s="242">
        <v>7.5871242369394185</v>
      </c>
      <c r="K88" s="232">
        <v>5.8107337695420291</v>
      </c>
      <c r="L88" s="241">
        <v>1.9554815195970983</v>
      </c>
      <c r="M88" s="242">
        <v>2.0520213555147691</v>
      </c>
      <c r="N88" s="232">
        <v>32.284632725759899</v>
      </c>
      <c r="O88" s="232">
        <v>51.406638537224744</v>
      </c>
      <c r="P88" s="242">
        <v>18.952866428585544</v>
      </c>
      <c r="Q88" s="242">
        <v>25.386347141701449</v>
      </c>
      <c r="R88" s="242">
        <v>23.67055537172336</v>
      </c>
      <c r="S88" s="242">
        <v>30.421648510324488</v>
      </c>
      <c r="T88" s="230"/>
      <c r="U88" s="230"/>
      <c r="V88" s="230"/>
      <c r="W88" s="230"/>
      <c r="X88" s="230"/>
      <c r="Y88" s="230"/>
      <c r="Z88" s="230"/>
      <c r="AA88" s="230"/>
      <c r="AB88" s="230"/>
    </row>
    <row r="89" spans="1:28" ht="17.149999999999999" customHeight="1" x14ac:dyDescent="0.3">
      <c r="A89" s="219"/>
      <c r="B89" s="231"/>
      <c r="C89" s="231"/>
      <c r="D89" s="231"/>
      <c r="E89" s="232" t="s">
        <v>16</v>
      </c>
      <c r="F89" s="232" t="s">
        <v>16</v>
      </c>
      <c r="G89" s="233" t="s">
        <v>16</v>
      </c>
      <c r="H89" s="232" t="s">
        <v>16</v>
      </c>
      <c r="I89" s="232" t="s">
        <v>16</v>
      </c>
      <c r="J89" s="232" t="s">
        <v>16</v>
      </c>
      <c r="K89" s="234" t="s">
        <v>16</v>
      </c>
      <c r="L89" s="235" t="s">
        <v>16</v>
      </c>
      <c r="M89" s="234" t="s">
        <v>16</v>
      </c>
      <c r="N89" s="234" t="s">
        <v>16</v>
      </c>
      <c r="O89" s="234" t="s">
        <v>16</v>
      </c>
      <c r="P89" s="234" t="s">
        <v>16</v>
      </c>
      <c r="Q89" s="234" t="s">
        <v>16</v>
      </c>
      <c r="R89" s="234" t="s">
        <v>16</v>
      </c>
      <c r="S89" s="234" t="s">
        <v>16</v>
      </c>
      <c r="T89" s="230"/>
      <c r="U89" s="230"/>
      <c r="V89" s="230"/>
      <c r="W89" s="230"/>
      <c r="X89" s="230"/>
      <c r="Y89" s="230"/>
      <c r="Z89" s="230"/>
      <c r="AA89" s="230"/>
      <c r="AB89" s="230"/>
    </row>
    <row r="90" spans="1:28" ht="17.149999999999999" customHeight="1" x14ac:dyDescent="0.3">
      <c r="A90" s="223" t="s">
        <v>304</v>
      </c>
      <c r="B90" s="226">
        <v>22556.723493070524</v>
      </c>
      <c r="C90" s="226">
        <v>25649.597933457295</v>
      </c>
      <c r="D90" s="226">
        <v>28739.160709642692</v>
      </c>
      <c r="E90" s="227">
        <v>29.696742937766768</v>
      </c>
      <c r="F90" s="228">
        <v>25.394450610644764</v>
      </c>
      <c r="G90" s="229">
        <v>23.397726804180117</v>
      </c>
      <c r="H90" s="227">
        <v>6.9856753845151358</v>
      </c>
      <c r="I90" s="228">
        <v>4.2571132753793126</v>
      </c>
      <c r="J90" s="228">
        <v>4.2660558119651961</v>
      </c>
      <c r="K90" s="227">
        <v>2.0745180614063101</v>
      </c>
      <c r="L90" s="229">
        <v>1.0810705281554012</v>
      </c>
      <c r="M90" s="228">
        <v>0.99816008419746449</v>
      </c>
      <c r="N90" s="227">
        <v>26.283323221815238</v>
      </c>
      <c r="O90" s="227">
        <v>33.110162653718298</v>
      </c>
      <c r="P90" s="228">
        <v>23.61610437655742</v>
      </c>
      <c r="Q90" s="228">
        <v>27.172796844732112</v>
      </c>
      <c r="R90" s="228">
        <v>21.755767358304716</v>
      </c>
      <c r="S90" s="228">
        <v>25.039686250055514</v>
      </c>
      <c r="T90" s="230"/>
      <c r="U90" s="230"/>
      <c r="V90" s="230"/>
      <c r="W90" s="230"/>
      <c r="X90" s="230"/>
      <c r="Y90" s="230"/>
      <c r="Z90" s="230"/>
      <c r="AA90" s="230"/>
      <c r="AB90" s="230"/>
    </row>
    <row r="91" spans="1:28" ht="17.149999999999999" customHeight="1" x14ac:dyDescent="0.3">
      <c r="A91" s="219" t="s">
        <v>305</v>
      </c>
      <c r="B91" s="239">
        <v>24377.331515823971</v>
      </c>
      <c r="C91" s="239">
        <v>28522.69577984828</v>
      </c>
      <c r="D91" s="239">
        <v>33799.131198032766</v>
      </c>
      <c r="E91" s="232">
        <v>50.949424662985876</v>
      </c>
      <c r="F91" s="242">
        <v>36.946805286017572</v>
      </c>
      <c r="G91" s="241">
        <v>40.76813754573535</v>
      </c>
      <c r="H91" s="232">
        <v>8.0314269389506645</v>
      </c>
      <c r="I91" s="242">
        <v>7.3331046585646806</v>
      </c>
      <c r="J91" s="242">
        <v>5.8361946478371891</v>
      </c>
      <c r="K91" s="232">
        <v>4.0919658176234215</v>
      </c>
      <c r="L91" s="241">
        <v>2.7093478996197762</v>
      </c>
      <c r="M91" s="242">
        <v>2.3793078614671099</v>
      </c>
      <c r="N91" s="232">
        <v>44.216488923006381</v>
      </c>
      <c r="O91" s="232">
        <v>57.682360402965372</v>
      </c>
      <c r="P91" s="242">
        <v>32.489965044204325</v>
      </c>
      <c r="Q91" s="242">
        <v>41.403645527830811</v>
      </c>
      <c r="R91" s="242">
        <v>36.854209229394606</v>
      </c>
      <c r="S91" s="242">
        <v>44.682065862076094</v>
      </c>
      <c r="T91" s="230"/>
      <c r="U91" s="230"/>
      <c r="V91" s="230"/>
      <c r="W91" s="230"/>
      <c r="X91" s="230"/>
      <c r="Y91" s="230"/>
      <c r="Z91" s="230"/>
      <c r="AA91" s="230"/>
      <c r="AB91" s="230"/>
    </row>
    <row r="92" spans="1:28" ht="17.149999999999999" customHeight="1" x14ac:dyDescent="0.3">
      <c r="A92" s="219" t="s">
        <v>618</v>
      </c>
      <c r="B92" s="239">
        <v>20444.407604530414</v>
      </c>
      <c r="C92" s="239">
        <v>23977.014631274957</v>
      </c>
      <c r="D92" s="239">
        <v>24065.726588424212</v>
      </c>
      <c r="E92" s="232">
        <v>18.887700662560611</v>
      </c>
      <c r="F92" s="242">
        <v>17.434241451370632</v>
      </c>
      <c r="G92" s="241">
        <v>13.389356986413347</v>
      </c>
      <c r="H92" s="232">
        <v>12.299892726678753</v>
      </c>
      <c r="I92" s="242">
        <v>7.4846387555804252</v>
      </c>
      <c r="J92" s="242">
        <v>8.9256969256834733</v>
      </c>
      <c r="K92" s="232">
        <v>2.3231669200311473</v>
      </c>
      <c r="L92" s="241">
        <v>1.3048899924107535</v>
      </c>
      <c r="M92" s="242">
        <v>1.1950934249050813</v>
      </c>
      <c r="N92" s="232">
        <v>15.065153191990493</v>
      </c>
      <c r="O92" s="232">
        <v>22.71024813313073</v>
      </c>
      <c r="P92" s="242">
        <v>15.287715259539828</v>
      </c>
      <c r="Q92" s="242">
        <v>19.580767643201433</v>
      </c>
      <c r="R92" s="242">
        <v>11.423444936038988</v>
      </c>
      <c r="S92" s="242">
        <v>15.355269036787705</v>
      </c>
      <c r="T92" s="230"/>
      <c r="U92" s="230"/>
      <c r="V92" s="230"/>
      <c r="W92" s="230"/>
      <c r="X92" s="230"/>
      <c r="Y92" s="230"/>
      <c r="Z92" s="230"/>
      <c r="AA92" s="230"/>
      <c r="AB92" s="230"/>
    </row>
    <row r="93" spans="1:28" ht="17.149999999999999" customHeight="1" x14ac:dyDescent="0.3">
      <c r="A93" s="219" t="s">
        <v>67</v>
      </c>
      <c r="B93" s="239">
        <v>21331.231018247512</v>
      </c>
      <c r="C93" s="239">
        <v>23054.164943323784</v>
      </c>
      <c r="D93" s="239">
        <v>24707.654908156775</v>
      </c>
      <c r="E93" s="232">
        <v>27.597354029832129</v>
      </c>
      <c r="F93" s="242">
        <v>27.113588808768135</v>
      </c>
      <c r="G93" s="241">
        <v>25.980550104549916</v>
      </c>
      <c r="H93" s="232">
        <v>11.083880747301402</v>
      </c>
      <c r="I93" s="242">
        <v>7.8693831826490843</v>
      </c>
      <c r="J93" s="242">
        <v>7.4033090554703973</v>
      </c>
      <c r="K93" s="232">
        <v>3.0588578100771708</v>
      </c>
      <c r="L93" s="241">
        <v>2.1336721979298239</v>
      </c>
      <c r="M93" s="242">
        <v>1.9234204185511676</v>
      </c>
      <c r="N93" s="232">
        <v>22.564298038923226</v>
      </c>
      <c r="O93" s="232">
        <v>32.630410020741024</v>
      </c>
      <c r="P93" s="242">
        <v>23.603727223289845</v>
      </c>
      <c r="Q93" s="242">
        <v>30.623450394246426</v>
      </c>
      <c r="R93" s="242">
        <v>22.816550286656049</v>
      </c>
      <c r="S93" s="242">
        <v>29.14454992244378</v>
      </c>
      <c r="T93" s="230"/>
      <c r="U93" s="230"/>
      <c r="V93" s="230"/>
      <c r="W93" s="230"/>
      <c r="X93" s="230"/>
      <c r="Y93" s="230"/>
      <c r="Z93" s="230"/>
      <c r="AA93" s="230"/>
      <c r="AB93" s="230"/>
    </row>
    <row r="94" spans="1:28" ht="17.149999999999999" customHeight="1" x14ac:dyDescent="0.3">
      <c r="A94" s="219" t="s">
        <v>619</v>
      </c>
      <c r="B94" s="239">
        <v>22544.229219845718</v>
      </c>
      <c r="C94" s="239">
        <v>25869.757036585521</v>
      </c>
      <c r="D94" s="239">
        <v>23925.351696085327</v>
      </c>
      <c r="E94" s="232">
        <v>22.22389597618989</v>
      </c>
      <c r="F94" s="242">
        <v>41.60493816022894</v>
      </c>
      <c r="G94" s="241">
        <v>12.708086123009926</v>
      </c>
      <c r="H94" s="232">
        <v>45.225222089139578</v>
      </c>
      <c r="I94" s="242">
        <v>8.4675370615417656</v>
      </c>
      <c r="J94" s="242">
        <v>13.434830081713873</v>
      </c>
      <c r="K94" s="232">
        <v>10.050806312091233</v>
      </c>
      <c r="L94" s="241">
        <v>3.5229135581489186</v>
      </c>
      <c r="M94" s="242">
        <v>1.7073097772642436</v>
      </c>
      <c r="N94" s="232">
        <v>5.6862619757197832</v>
      </c>
      <c r="O94" s="232">
        <v>38.76152997666</v>
      </c>
      <c r="P94" s="242">
        <v>35.809793536465037</v>
      </c>
      <c r="Q94" s="242">
        <v>47.40008278399285</v>
      </c>
      <c r="R94" s="242">
        <v>9.899585302153751</v>
      </c>
      <c r="S94" s="242">
        <v>15.5165869438661</v>
      </c>
      <c r="T94" s="230"/>
      <c r="U94" s="230"/>
      <c r="V94" s="230"/>
      <c r="W94" s="230"/>
      <c r="X94" s="230"/>
      <c r="Y94" s="230"/>
      <c r="Z94" s="230"/>
      <c r="AA94" s="230"/>
      <c r="AB94" s="230"/>
    </row>
    <row r="95" spans="1:28" s="256" customFormat="1" ht="17.149999999999999" customHeight="1" x14ac:dyDescent="0.3">
      <c r="A95" s="254"/>
      <c r="B95" s="231"/>
      <c r="C95" s="231"/>
      <c r="D95" s="231"/>
      <c r="E95" s="232" t="s">
        <v>16</v>
      </c>
      <c r="F95" s="232" t="s">
        <v>16</v>
      </c>
      <c r="G95" s="233" t="s">
        <v>16</v>
      </c>
      <c r="H95" s="232" t="s">
        <v>16</v>
      </c>
      <c r="I95" s="232" t="s">
        <v>16</v>
      </c>
      <c r="J95" s="232" t="s">
        <v>16</v>
      </c>
      <c r="K95" s="234" t="s">
        <v>16</v>
      </c>
      <c r="L95" s="235" t="s">
        <v>16</v>
      </c>
      <c r="M95" s="234" t="s">
        <v>16</v>
      </c>
      <c r="N95" s="234" t="s">
        <v>16</v>
      </c>
      <c r="O95" s="234" t="s">
        <v>16</v>
      </c>
      <c r="P95" s="234" t="s">
        <v>16</v>
      </c>
      <c r="Q95" s="234" t="s">
        <v>16</v>
      </c>
      <c r="R95" s="234" t="s">
        <v>16</v>
      </c>
      <c r="S95" s="255" t="s">
        <v>16</v>
      </c>
      <c r="T95" s="230"/>
      <c r="U95" s="230"/>
      <c r="V95" s="230"/>
      <c r="W95" s="230"/>
      <c r="X95" s="230"/>
      <c r="Y95" s="230"/>
      <c r="Z95" s="230"/>
      <c r="AA95" s="230"/>
      <c r="AB95" s="230"/>
    </row>
    <row r="96" spans="1:28" ht="17.149999999999999" customHeight="1" x14ac:dyDescent="0.3">
      <c r="A96" s="223" t="s">
        <v>307</v>
      </c>
      <c r="B96" s="226">
        <v>23019.736747244384</v>
      </c>
      <c r="C96" s="226">
        <v>24835.021076865098</v>
      </c>
      <c r="D96" s="226">
        <v>28836.246940852521</v>
      </c>
      <c r="E96" s="227">
        <v>32.289781101080777</v>
      </c>
      <c r="F96" s="228">
        <v>17.334589484600897</v>
      </c>
      <c r="G96" s="229">
        <v>19.160779308666463</v>
      </c>
      <c r="H96" s="227">
        <v>6.3343612861222738</v>
      </c>
      <c r="I96" s="228">
        <v>3.8389760829360777</v>
      </c>
      <c r="J96" s="228">
        <v>4.4313559239895817</v>
      </c>
      <c r="K96" s="227">
        <v>2.0453513934404874</v>
      </c>
      <c r="L96" s="229">
        <v>0.66547074438898068</v>
      </c>
      <c r="M96" s="228">
        <v>0.8490823289771614</v>
      </c>
      <c r="N96" s="227">
        <v>28.924352328826142</v>
      </c>
      <c r="O96" s="227">
        <v>35.655209873335416</v>
      </c>
      <c r="P96" s="228">
        <v>16.239899211063694</v>
      </c>
      <c r="Q96" s="228">
        <v>18.429279758138104</v>
      </c>
      <c r="R96" s="228">
        <v>17.764050695228811</v>
      </c>
      <c r="S96" s="228">
        <v>20.557507922104111</v>
      </c>
      <c r="T96" s="230"/>
      <c r="U96" s="230"/>
      <c r="V96" s="230"/>
      <c r="W96" s="230"/>
      <c r="X96" s="230"/>
      <c r="Y96" s="230"/>
      <c r="Z96" s="230"/>
      <c r="AA96" s="230"/>
      <c r="AB96" s="230"/>
    </row>
    <row r="97" spans="1:28" ht="17.149999999999999" customHeight="1" x14ac:dyDescent="0.3">
      <c r="A97" s="219" t="s">
        <v>308</v>
      </c>
      <c r="B97" s="239">
        <v>23992.545193975118</v>
      </c>
      <c r="C97" s="239">
        <v>25624.44165293709</v>
      </c>
      <c r="D97" s="239">
        <v>29040.302576596609</v>
      </c>
      <c r="E97" s="232">
        <v>47.606453187925567</v>
      </c>
      <c r="F97" s="242">
        <v>22.280681009955234</v>
      </c>
      <c r="G97" s="241">
        <v>22.801327746531193</v>
      </c>
      <c r="H97" s="232">
        <v>6.6573208622832905</v>
      </c>
      <c r="I97" s="242">
        <v>7.3172093953244932</v>
      </c>
      <c r="J97" s="242">
        <v>9.1773686812332311</v>
      </c>
      <c r="K97" s="232">
        <v>3.1693143398728973</v>
      </c>
      <c r="L97" s="241">
        <v>1.6303240842027247</v>
      </c>
      <c r="M97" s="242">
        <v>2.0925619115154963</v>
      </c>
      <c r="N97" s="232">
        <v>42.391651613030419</v>
      </c>
      <c r="O97" s="232">
        <v>52.821254762820722</v>
      </c>
      <c r="P97" s="242">
        <v>19.598820187765615</v>
      </c>
      <c r="Q97" s="242">
        <v>24.962541832144858</v>
      </c>
      <c r="R97" s="242">
        <v>19.359092526862533</v>
      </c>
      <c r="S97" s="242">
        <v>26.243562966199857</v>
      </c>
      <c r="T97" s="230"/>
      <c r="U97" s="230"/>
      <c r="V97" s="230"/>
      <c r="W97" s="230"/>
      <c r="X97" s="230"/>
      <c r="Y97" s="230"/>
      <c r="Z97" s="230"/>
      <c r="AA97" s="230"/>
      <c r="AB97" s="230"/>
    </row>
    <row r="98" spans="1:28" ht="17.149999999999999" customHeight="1" x14ac:dyDescent="0.3">
      <c r="A98" s="219" t="s">
        <v>620</v>
      </c>
      <c r="B98" s="239">
        <v>23907.500530539535</v>
      </c>
      <c r="C98" s="239">
        <v>26041.598415128759</v>
      </c>
      <c r="D98" s="239">
        <v>28514.23349163989</v>
      </c>
      <c r="E98" s="232">
        <v>33.856208375238502</v>
      </c>
      <c r="F98" s="242">
        <v>17.939655354158461</v>
      </c>
      <c r="G98" s="241">
        <v>14.739541281172313</v>
      </c>
      <c r="H98" s="232">
        <v>29.498765033826878</v>
      </c>
      <c r="I98" s="242">
        <v>9.871965758078078</v>
      </c>
      <c r="J98" s="242">
        <v>10.269363456234082</v>
      </c>
      <c r="K98" s="232">
        <v>9.9871633579744223</v>
      </c>
      <c r="L98" s="241">
        <v>1.770996633679744</v>
      </c>
      <c r="M98" s="242">
        <v>1.5136570659452464</v>
      </c>
      <c r="N98" s="232">
        <v>17.423292727625945</v>
      </c>
      <c r="O98" s="232">
        <v>50.289124022851048</v>
      </c>
      <c r="P98" s="242">
        <v>15.026390111917937</v>
      </c>
      <c r="Q98" s="242">
        <v>20.852920596398988</v>
      </c>
      <c r="R98" s="242">
        <v>12.249596475131398</v>
      </c>
      <c r="S98" s="242">
        <v>17.229486087213228</v>
      </c>
      <c r="T98" s="230"/>
      <c r="U98" s="230"/>
      <c r="V98" s="230"/>
      <c r="W98" s="230"/>
      <c r="X98" s="230"/>
      <c r="Y98" s="230"/>
      <c r="Z98" s="230"/>
      <c r="AA98" s="230"/>
      <c r="AB98" s="230"/>
    </row>
    <row r="99" spans="1:28" ht="17.149999999999999" customHeight="1" x14ac:dyDescent="0.3">
      <c r="A99" s="219" t="s">
        <v>361</v>
      </c>
      <c r="B99" s="239">
        <v>22484.842356637138</v>
      </c>
      <c r="C99" s="239">
        <v>24449.648691073253</v>
      </c>
      <c r="D99" s="239">
        <v>28588.773283075603</v>
      </c>
      <c r="E99" s="232">
        <v>38.114803961128864</v>
      </c>
      <c r="F99" s="242">
        <v>19.026620800361957</v>
      </c>
      <c r="G99" s="241">
        <v>25.549544147851673</v>
      </c>
      <c r="H99" s="232">
        <v>14.256321704802108</v>
      </c>
      <c r="I99" s="242">
        <v>6.8841649240670444</v>
      </c>
      <c r="J99" s="242">
        <v>7.2579922866912545</v>
      </c>
      <c r="K99" s="232">
        <v>5.433769069853188</v>
      </c>
      <c r="L99" s="241">
        <v>1.3098239553737623</v>
      </c>
      <c r="M99" s="242">
        <v>1.8543839435358513</v>
      </c>
      <c r="N99" s="232">
        <v>29.17406017103092</v>
      </c>
      <c r="O99" s="232">
        <v>47.055547751226804</v>
      </c>
      <c r="P99" s="242">
        <v>16.871978306933919</v>
      </c>
      <c r="Q99" s="242">
        <v>21.181263293789996</v>
      </c>
      <c r="R99" s="242">
        <v>22.499108370491925</v>
      </c>
      <c r="S99" s="242">
        <v>28.599979925211414</v>
      </c>
      <c r="T99" s="230"/>
      <c r="U99" s="230"/>
      <c r="V99" s="230"/>
      <c r="W99" s="230"/>
      <c r="X99" s="230"/>
      <c r="Y99" s="230"/>
      <c r="Z99" s="230"/>
      <c r="AA99" s="230"/>
      <c r="AB99" s="230"/>
    </row>
    <row r="100" spans="1:28" ht="17.149999999999999" customHeight="1" x14ac:dyDescent="0.3">
      <c r="A100" s="219" t="s">
        <v>311</v>
      </c>
      <c r="B100" s="239">
        <v>22261.270612429122</v>
      </c>
      <c r="C100" s="239">
        <v>24504.757600665394</v>
      </c>
      <c r="D100" s="239">
        <v>30061.897956501198</v>
      </c>
      <c r="E100" s="232">
        <v>36.800178860065188</v>
      </c>
      <c r="F100" s="242">
        <v>19.480631955923101</v>
      </c>
      <c r="G100" s="241">
        <v>18.287998629765749</v>
      </c>
      <c r="H100" s="232">
        <v>10.347516525567572</v>
      </c>
      <c r="I100" s="242">
        <v>8.7340066606337992</v>
      </c>
      <c r="J100" s="242">
        <v>10.159553015361553</v>
      </c>
      <c r="K100" s="232">
        <v>3.8079045889836696</v>
      </c>
      <c r="L100" s="241">
        <v>1.7014396925638799</v>
      </c>
      <c r="M100" s="242">
        <v>1.8579789162396456</v>
      </c>
      <c r="N100" s="232">
        <v>30.53463851972808</v>
      </c>
      <c r="O100" s="232">
        <v>43.065719200402306</v>
      </c>
      <c r="P100" s="242">
        <v>16.681786930556946</v>
      </c>
      <c r="Q100" s="242">
        <v>22.279476981289253</v>
      </c>
      <c r="R100" s="242">
        <v>15.231649172343944</v>
      </c>
      <c r="S100" s="242">
        <v>21.344348087187551</v>
      </c>
      <c r="T100" s="230"/>
      <c r="U100" s="230"/>
      <c r="V100" s="230"/>
      <c r="W100" s="230"/>
      <c r="X100" s="230"/>
      <c r="Y100" s="230"/>
      <c r="Z100" s="230"/>
      <c r="AA100" s="230"/>
      <c r="AB100" s="230"/>
    </row>
    <row r="101" spans="1:28" ht="17.149999999999999" customHeight="1" x14ac:dyDescent="0.3">
      <c r="A101" s="219" t="s">
        <v>621</v>
      </c>
      <c r="B101" s="239">
        <v>22117.249815943575</v>
      </c>
      <c r="C101" s="239">
        <v>24117.623193253035</v>
      </c>
      <c r="D101" s="239">
        <v>28270.40785996733</v>
      </c>
      <c r="E101" s="232">
        <v>16.470957680175314</v>
      </c>
      <c r="F101" s="242">
        <v>11.445656387811825</v>
      </c>
      <c r="G101" s="241">
        <v>12.966392382966857</v>
      </c>
      <c r="H101" s="232">
        <v>12.619502748701587</v>
      </c>
      <c r="I101" s="242">
        <v>7.3581092299772264</v>
      </c>
      <c r="J101" s="242">
        <v>7.3595893801180363</v>
      </c>
      <c r="K101" s="232">
        <v>2.0785529571871986</v>
      </c>
      <c r="L101" s="241">
        <v>0.84218389910305991</v>
      </c>
      <c r="M101" s="242">
        <v>0.95427323680126286</v>
      </c>
      <c r="N101" s="232">
        <v>13.050898931734009</v>
      </c>
      <c r="O101" s="232">
        <v>19.891016428616616</v>
      </c>
      <c r="P101" s="242">
        <v>10.06027539150033</v>
      </c>
      <c r="Q101" s="242">
        <v>12.831037384123317</v>
      </c>
      <c r="R101" s="242">
        <v>11.396626190230631</v>
      </c>
      <c r="S101" s="242">
        <v>14.536158575703084</v>
      </c>
      <c r="T101" s="230"/>
      <c r="U101" s="230"/>
      <c r="V101" s="230"/>
      <c r="W101" s="230"/>
      <c r="X101" s="230"/>
      <c r="Y101" s="230"/>
      <c r="Z101" s="230"/>
      <c r="AA101" s="230"/>
      <c r="AB101" s="230"/>
    </row>
    <row r="102" spans="1:28" ht="17.149999999999999" customHeight="1" x14ac:dyDescent="0.3">
      <c r="A102" s="219"/>
      <c r="B102" s="231"/>
      <c r="C102" s="231"/>
      <c r="D102" s="231"/>
      <c r="E102" s="232" t="s">
        <v>16</v>
      </c>
      <c r="F102" s="232" t="s">
        <v>16</v>
      </c>
      <c r="G102" s="233" t="s">
        <v>16</v>
      </c>
      <c r="H102" s="232" t="s">
        <v>16</v>
      </c>
      <c r="I102" s="232" t="s">
        <v>16</v>
      </c>
      <c r="J102" s="232" t="s">
        <v>16</v>
      </c>
      <c r="K102" s="234" t="s">
        <v>16</v>
      </c>
      <c r="L102" s="235" t="s">
        <v>16</v>
      </c>
      <c r="M102" s="234" t="s">
        <v>16</v>
      </c>
      <c r="N102" s="234" t="s">
        <v>16</v>
      </c>
      <c r="O102" s="234" t="s">
        <v>16</v>
      </c>
      <c r="P102" s="234" t="s">
        <v>16</v>
      </c>
      <c r="Q102" s="234" t="s">
        <v>16</v>
      </c>
      <c r="R102" s="234" t="s">
        <v>16</v>
      </c>
      <c r="S102" s="234" t="s">
        <v>16</v>
      </c>
      <c r="T102" s="230"/>
      <c r="U102" s="230"/>
      <c r="V102" s="230"/>
      <c r="W102" s="230"/>
      <c r="X102" s="230"/>
      <c r="Y102" s="230"/>
      <c r="Z102" s="230"/>
      <c r="AA102" s="230"/>
      <c r="AB102" s="230"/>
    </row>
    <row r="103" spans="1:28" ht="17.149999999999999" customHeight="1" x14ac:dyDescent="0.3">
      <c r="A103" s="223" t="s">
        <v>622</v>
      </c>
      <c r="B103" s="226">
        <v>23146.264477599907</v>
      </c>
      <c r="C103" s="226">
        <v>25952.757053289701</v>
      </c>
      <c r="D103" s="226">
        <v>28102.193332801362</v>
      </c>
      <c r="E103" s="227">
        <v>18.007303475221963</v>
      </c>
      <c r="F103" s="228">
        <v>13.898152681829581</v>
      </c>
      <c r="G103" s="229">
        <v>11.871171210722316</v>
      </c>
      <c r="H103" s="227">
        <v>8.001395794256922</v>
      </c>
      <c r="I103" s="228">
        <v>5.0858188999826934</v>
      </c>
      <c r="J103" s="228">
        <v>4.8137836989682308</v>
      </c>
      <c r="K103" s="227">
        <v>1.4408356229254908</v>
      </c>
      <c r="L103" s="229">
        <v>0.7068348758409404</v>
      </c>
      <c r="M103" s="228">
        <v>0.5714525046183605</v>
      </c>
      <c r="N103" s="227">
        <v>15.636547194890927</v>
      </c>
      <c r="O103" s="227">
        <v>20.378059755553004</v>
      </c>
      <c r="P103" s="228">
        <v>12.735418977750063</v>
      </c>
      <c r="Q103" s="228">
        <v>15.0608863859091</v>
      </c>
      <c r="R103" s="228">
        <v>10.931139794236975</v>
      </c>
      <c r="S103" s="228">
        <v>12.81120262720766</v>
      </c>
      <c r="T103" s="230"/>
      <c r="U103" s="230"/>
      <c r="V103" s="230"/>
      <c r="W103" s="230"/>
      <c r="X103" s="230"/>
      <c r="Y103" s="230"/>
      <c r="Z103" s="230"/>
      <c r="AA103" s="230"/>
      <c r="AB103" s="230"/>
    </row>
    <row r="104" spans="1:28" ht="17.149999999999999" customHeight="1" x14ac:dyDescent="0.3">
      <c r="A104" s="219" t="s">
        <v>314</v>
      </c>
      <c r="B104" s="239">
        <v>23806.654871121278</v>
      </c>
      <c r="C104" s="239">
        <v>27033.510733180228</v>
      </c>
      <c r="D104" s="239">
        <v>27353.782879295701</v>
      </c>
      <c r="E104" s="232">
        <v>24.321050222989136</v>
      </c>
      <c r="F104" s="232">
        <v>10.261878379362008</v>
      </c>
      <c r="G104" s="240">
        <v>7.3257561076811788</v>
      </c>
      <c r="H104" s="232">
        <v>16.634312251055142</v>
      </c>
      <c r="I104" s="232">
        <v>13.304630322679229</v>
      </c>
      <c r="J104" s="232">
        <v>16.075638788770622</v>
      </c>
      <c r="K104" s="232">
        <v>4.0456394368279556</v>
      </c>
      <c r="L104" s="241">
        <v>1.3653049825370613</v>
      </c>
      <c r="M104" s="242">
        <v>1.1776620904171284</v>
      </c>
      <c r="N104" s="232">
        <v>17.664340081869323</v>
      </c>
      <c r="O104" s="232">
        <v>30.977760364108946</v>
      </c>
      <c r="P104" s="242">
        <v>8.0159703550092658</v>
      </c>
      <c r="Q104" s="242">
        <v>12.50778640371475</v>
      </c>
      <c r="R104" s="242">
        <v>5.388518359926044</v>
      </c>
      <c r="S104" s="242">
        <v>9.2629938554363154</v>
      </c>
      <c r="T104" s="230"/>
      <c r="U104" s="230"/>
      <c r="V104" s="230"/>
      <c r="W104" s="230"/>
      <c r="X104" s="230"/>
      <c r="Y104" s="230"/>
      <c r="Z104" s="230"/>
      <c r="AA104" s="230"/>
      <c r="AB104" s="230"/>
    </row>
    <row r="105" spans="1:28" ht="17.149999999999999" customHeight="1" x14ac:dyDescent="0.3">
      <c r="A105" s="219" t="s">
        <v>315</v>
      </c>
      <c r="B105" s="239">
        <v>23215.435855089472</v>
      </c>
      <c r="C105" s="239">
        <v>25807.184217503913</v>
      </c>
      <c r="D105" s="239">
        <v>29749.381724420295</v>
      </c>
      <c r="E105" s="232">
        <v>14.799423847153632</v>
      </c>
      <c r="F105" s="232">
        <v>8.1203846319646651</v>
      </c>
      <c r="G105" s="240">
        <v>7.2334937057875681</v>
      </c>
      <c r="H105" s="232">
        <v>12.757000705436806</v>
      </c>
      <c r="I105" s="232">
        <v>14.331538204360003</v>
      </c>
      <c r="J105" s="232">
        <v>10.702291708971782</v>
      </c>
      <c r="K105" s="232">
        <v>1.8879626045819715</v>
      </c>
      <c r="L105" s="241">
        <v>1.1637760258709944</v>
      </c>
      <c r="M105" s="242">
        <v>0.77414959714349851</v>
      </c>
      <c r="N105" s="232">
        <v>11.69296317209416</v>
      </c>
      <c r="O105" s="232">
        <v>17.9058845222131</v>
      </c>
      <c r="P105" s="242">
        <v>6.2059889852161483</v>
      </c>
      <c r="Q105" s="242">
        <v>10.034780278713182</v>
      </c>
      <c r="R105" s="242">
        <v>5.9600283932847109</v>
      </c>
      <c r="S105" s="242">
        <v>8.5069590182904253</v>
      </c>
      <c r="T105" s="230"/>
      <c r="U105" s="230"/>
      <c r="V105" s="230"/>
      <c r="W105" s="230"/>
      <c r="X105" s="230"/>
      <c r="Y105" s="230"/>
      <c r="Z105" s="230"/>
      <c r="AA105" s="230"/>
      <c r="AB105" s="230"/>
    </row>
    <row r="106" spans="1:28" ht="17.149999999999999" customHeight="1" x14ac:dyDescent="0.3">
      <c r="A106" s="219" t="s">
        <v>316</v>
      </c>
      <c r="B106" s="239">
        <v>22888.738278656987</v>
      </c>
      <c r="C106" s="239">
        <v>26346.862684080523</v>
      </c>
      <c r="D106" s="239">
        <v>27806.023410814916</v>
      </c>
      <c r="E106" s="232">
        <v>22.483399562852149</v>
      </c>
      <c r="F106" s="232">
        <v>27.708089564253608</v>
      </c>
      <c r="G106" s="240">
        <v>21.768916644897025</v>
      </c>
      <c r="H106" s="232">
        <v>16.178574542690548</v>
      </c>
      <c r="I106" s="232">
        <v>6.6718382147163355</v>
      </c>
      <c r="J106" s="232">
        <v>8.1731508250320051</v>
      </c>
      <c r="K106" s="232">
        <v>3.6374935580069963</v>
      </c>
      <c r="L106" s="241">
        <v>1.8486389081157013</v>
      </c>
      <c r="M106" s="242">
        <v>1.7792063903629307</v>
      </c>
      <c r="N106" s="232">
        <v>16.498254165211794</v>
      </c>
      <c r="O106" s="232">
        <v>28.468544960492505</v>
      </c>
      <c r="P106" s="242">
        <v>24.667103842402234</v>
      </c>
      <c r="Q106" s="242">
        <v>30.749075286104983</v>
      </c>
      <c r="R106" s="242">
        <v>18.842146896167666</v>
      </c>
      <c r="S106" s="242">
        <v>24.695686393626382</v>
      </c>
      <c r="T106" s="230"/>
      <c r="U106" s="230"/>
      <c r="V106" s="230"/>
      <c r="W106" s="230"/>
      <c r="X106" s="230"/>
      <c r="Y106" s="230"/>
      <c r="Z106" s="230"/>
      <c r="AA106" s="230"/>
      <c r="AB106" s="230"/>
    </row>
    <row r="107" spans="1:28" ht="17.149999999999999" customHeight="1" x14ac:dyDescent="0.3">
      <c r="A107" s="219" t="s">
        <v>77</v>
      </c>
      <c r="B107" s="239">
        <v>22092.367818269173</v>
      </c>
      <c r="C107" s="239">
        <v>25866.625838401411</v>
      </c>
      <c r="D107" s="239">
        <v>26160.918253721004</v>
      </c>
      <c r="E107" s="232">
        <v>20.802950140015987</v>
      </c>
      <c r="F107" s="232">
        <v>18.586916336318104</v>
      </c>
      <c r="G107" s="240">
        <v>17.738768673116137</v>
      </c>
      <c r="H107" s="232">
        <v>12.724463747376277</v>
      </c>
      <c r="I107" s="232">
        <v>8.3804277648167655</v>
      </c>
      <c r="J107" s="232">
        <v>9.0496570212030285</v>
      </c>
      <c r="K107" s="232">
        <v>2.6470638489510967</v>
      </c>
      <c r="L107" s="241">
        <v>1.5576630972720655</v>
      </c>
      <c r="M107" s="242">
        <v>1.6052977247016178</v>
      </c>
      <c r="N107" s="232">
        <v>16.447461460747967</v>
      </c>
      <c r="O107" s="232">
        <v>25.158438819284008</v>
      </c>
      <c r="P107" s="242">
        <v>16.024581843917236</v>
      </c>
      <c r="Q107" s="242">
        <v>21.149250828718973</v>
      </c>
      <c r="R107" s="242">
        <v>15.098076258897475</v>
      </c>
      <c r="S107" s="242">
        <v>20.3794610873348</v>
      </c>
      <c r="T107" s="230"/>
      <c r="U107" s="230"/>
      <c r="V107" s="230"/>
      <c r="W107" s="230"/>
      <c r="X107" s="230"/>
      <c r="Y107" s="230"/>
      <c r="Z107" s="230"/>
      <c r="AA107" s="230"/>
      <c r="AB107" s="230"/>
    </row>
    <row r="108" spans="1:28" ht="17.149999999999999" customHeight="1" x14ac:dyDescent="0.3">
      <c r="A108" s="219" t="s">
        <v>623</v>
      </c>
      <c r="B108" s="239"/>
      <c r="C108" s="239">
        <v>25355.557906550628</v>
      </c>
      <c r="D108" s="239">
        <v>28511.12459188874</v>
      </c>
      <c r="E108" s="232" t="s">
        <v>16</v>
      </c>
      <c r="F108" s="232">
        <v>31.87756335513534</v>
      </c>
      <c r="G108" s="240">
        <v>34.503128083421558</v>
      </c>
      <c r="H108" s="232"/>
      <c r="I108" s="232">
        <v>6.7600055925113631</v>
      </c>
      <c r="J108" s="232">
        <v>7.2492023013491638</v>
      </c>
      <c r="K108" s="232" t="s">
        <v>16</v>
      </c>
      <c r="L108" s="241">
        <v>2.1549250655635017</v>
      </c>
      <c r="M108" s="242">
        <v>2.5012015550608453</v>
      </c>
      <c r="N108" s="232" t="s">
        <v>16</v>
      </c>
      <c r="O108" s="232" t="s">
        <v>16</v>
      </c>
      <c r="P108" s="242">
        <v>28.332741093054022</v>
      </c>
      <c r="Q108" s="242">
        <v>35.422385617216662</v>
      </c>
      <c r="R108" s="242">
        <v>30.388686337664538</v>
      </c>
      <c r="S108" s="242">
        <v>38.617569829178578</v>
      </c>
      <c r="T108" s="230"/>
      <c r="U108" s="230"/>
      <c r="V108" s="230"/>
      <c r="W108" s="230"/>
      <c r="X108" s="230"/>
      <c r="Y108" s="230"/>
      <c r="Z108" s="230"/>
      <c r="AA108" s="230"/>
      <c r="AB108" s="230"/>
    </row>
    <row r="109" spans="1:28" ht="17.149999999999999" customHeight="1" x14ac:dyDescent="0.3">
      <c r="A109" s="219"/>
      <c r="B109" s="231"/>
      <c r="C109" s="231"/>
      <c r="D109" s="231"/>
      <c r="E109" s="232" t="s">
        <v>16</v>
      </c>
      <c r="F109" s="232" t="s">
        <v>16</v>
      </c>
      <c r="G109" s="233" t="s">
        <v>16</v>
      </c>
      <c r="H109" s="232" t="s">
        <v>16</v>
      </c>
      <c r="I109" s="232" t="s">
        <v>16</v>
      </c>
      <c r="J109" s="232" t="s">
        <v>16</v>
      </c>
      <c r="K109" s="234" t="s">
        <v>16</v>
      </c>
      <c r="L109" s="235" t="s">
        <v>16</v>
      </c>
      <c r="M109" s="234" t="s">
        <v>16</v>
      </c>
      <c r="N109" s="234" t="s">
        <v>16</v>
      </c>
      <c r="O109" s="234" t="s">
        <v>16</v>
      </c>
      <c r="P109" s="234" t="s">
        <v>16</v>
      </c>
      <c r="Q109" s="234" t="s">
        <v>16</v>
      </c>
      <c r="R109" s="234" t="s">
        <v>16</v>
      </c>
      <c r="S109" s="234" t="s">
        <v>16</v>
      </c>
      <c r="T109" s="230"/>
      <c r="U109" s="230"/>
      <c r="V109" s="230"/>
      <c r="W109" s="230"/>
      <c r="X109" s="230"/>
      <c r="Y109" s="230"/>
      <c r="Z109" s="230"/>
      <c r="AA109" s="230"/>
      <c r="AB109" s="230"/>
    </row>
    <row r="110" spans="1:28" ht="17.149999999999999" customHeight="1" x14ac:dyDescent="0.3">
      <c r="A110" s="223" t="s">
        <v>318</v>
      </c>
      <c r="B110" s="226">
        <v>21341.447114280276</v>
      </c>
      <c r="C110" s="226">
        <v>25023.01027110971</v>
      </c>
      <c r="D110" s="226">
        <v>26443.407942027134</v>
      </c>
      <c r="E110" s="227">
        <v>31.213706756861509</v>
      </c>
      <c r="F110" s="228">
        <v>22.353081489137278</v>
      </c>
      <c r="G110" s="229">
        <v>21.387192961288619</v>
      </c>
      <c r="H110" s="227">
        <v>7.0013904320922835</v>
      </c>
      <c r="I110" s="228">
        <v>4.8305760771941992</v>
      </c>
      <c r="J110" s="228">
        <v>4.644736939401807</v>
      </c>
      <c r="K110" s="227">
        <v>2.1853934783762443</v>
      </c>
      <c r="L110" s="229">
        <v>1.0797826069299903</v>
      </c>
      <c r="M110" s="228">
        <v>0.99337885177411567</v>
      </c>
      <c r="N110" s="227">
        <v>27.61785221841296</v>
      </c>
      <c r="O110" s="227">
        <v>34.809561295310061</v>
      </c>
      <c r="P110" s="228">
        <v>20.576853867852112</v>
      </c>
      <c r="Q110" s="228">
        <v>24.129309110422444</v>
      </c>
      <c r="R110" s="228">
        <v>19.7530985762033</v>
      </c>
      <c r="S110" s="228">
        <v>23.021287346373935</v>
      </c>
      <c r="T110" s="230"/>
      <c r="U110" s="230"/>
      <c r="V110" s="230"/>
      <c r="W110" s="230"/>
      <c r="X110" s="230"/>
      <c r="Y110" s="230"/>
      <c r="Z110" s="230"/>
      <c r="AA110" s="230"/>
      <c r="AB110" s="230"/>
    </row>
    <row r="111" spans="1:28" ht="17.149999999999999" customHeight="1" x14ac:dyDescent="0.3">
      <c r="A111" s="219" t="s">
        <v>319</v>
      </c>
      <c r="B111" s="239">
        <v>21236.690827116101</v>
      </c>
      <c r="C111" s="239">
        <v>25019.644780391496</v>
      </c>
      <c r="D111" s="239">
        <v>27473.332927450447</v>
      </c>
      <c r="E111" s="232">
        <v>36.512882570796187</v>
      </c>
      <c r="F111" s="242">
        <v>23.564543243730121</v>
      </c>
      <c r="G111" s="241">
        <v>23.601043296174076</v>
      </c>
      <c r="H111" s="232">
        <v>9.0771158418093378</v>
      </c>
      <c r="I111" s="242">
        <v>10.578971897916469</v>
      </c>
      <c r="J111" s="242">
        <v>9.8157788148323064</v>
      </c>
      <c r="K111" s="232">
        <v>3.3143166481349815</v>
      </c>
      <c r="L111" s="257">
        <v>2.4928864076265835</v>
      </c>
      <c r="M111" s="232">
        <v>2.3166262079452555</v>
      </c>
      <c r="N111" s="232">
        <v>31.059493659840555</v>
      </c>
      <c r="O111" s="232">
        <v>41.966271481751818</v>
      </c>
      <c r="P111" s="232">
        <v>19.463779195916768</v>
      </c>
      <c r="Q111" s="232">
        <v>27.665307291543474</v>
      </c>
      <c r="R111" s="232">
        <v>19.790225427458623</v>
      </c>
      <c r="S111" s="232">
        <v>27.41186116488953</v>
      </c>
      <c r="T111" s="230"/>
      <c r="U111" s="230"/>
      <c r="V111" s="230"/>
      <c r="W111" s="230"/>
      <c r="X111" s="230"/>
      <c r="Y111" s="230"/>
      <c r="Z111" s="230"/>
      <c r="AA111" s="230"/>
      <c r="AB111" s="230"/>
    </row>
    <row r="112" spans="1:28" ht="17.149999999999999" customHeight="1" x14ac:dyDescent="0.3">
      <c r="A112" s="219" t="s">
        <v>81</v>
      </c>
      <c r="B112" s="239">
        <v>20036.540537903144</v>
      </c>
      <c r="C112" s="239">
        <v>23281.544305283278</v>
      </c>
      <c r="D112" s="239">
        <v>24070.419691891686</v>
      </c>
      <c r="E112" s="232">
        <v>45.231787686912334</v>
      </c>
      <c r="F112" s="242">
        <v>36.07114771119177</v>
      </c>
      <c r="G112" s="241">
        <v>33.536374519641342</v>
      </c>
      <c r="H112" s="232">
        <v>11.988607454272165</v>
      </c>
      <c r="I112" s="242">
        <v>9.0497888847216785</v>
      </c>
      <c r="J112" s="242">
        <v>7.1549189124415742</v>
      </c>
      <c r="K112" s="232">
        <v>5.4226614703337308</v>
      </c>
      <c r="L112" s="241">
        <v>3.264362716158971</v>
      </c>
      <c r="M112" s="242">
        <v>2.3995004030530556</v>
      </c>
      <c r="N112" s="232">
        <v>36.309320382279594</v>
      </c>
      <c r="O112" s="232">
        <v>54.154254991545073</v>
      </c>
      <c r="P112" s="242">
        <v>30.701315686558161</v>
      </c>
      <c r="Q112" s="242">
        <v>41.44097973582538</v>
      </c>
      <c r="R112" s="242">
        <v>29.589229753436314</v>
      </c>
      <c r="S112" s="242">
        <v>37.48351928584637</v>
      </c>
      <c r="T112" s="230"/>
      <c r="U112" s="230"/>
      <c r="V112" s="230"/>
      <c r="W112" s="230"/>
      <c r="X112" s="230"/>
      <c r="Y112" s="230"/>
      <c r="Z112" s="230"/>
      <c r="AA112" s="230"/>
      <c r="AB112" s="230"/>
    </row>
    <row r="113" spans="1:28" ht="17.149999999999999" customHeight="1" x14ac:dyDescent="0.3">
      <c r="A113" s="219" t="s">
        <v>624</v>
      </c>
      <c r="B113" s="239">
        <v>21356.033274659163</v>
      </c>
      <c r="C113" s="239">
        <v>25239.546038638826</v>
      </c>
      <c r="D113" s="239">
        <v>24455.088301887354</v>
      </c>
      <c r="E113" s="232">
        <v>18.295928212291855</v>
      </c>
      <c r="F113" s="242">
        <v>13.729422716996636</v>
      </c>
      <c r="G113" s="241">
        <v>12.763734902788229</v>
      </c>
      <c r="H113" s="232">
        <v>12.759859068502912</v>
      </c>
      <c r="I113" s="242">
        <v>10.881982832508671</v>
      </c>
      <c r="J113" s="242">
        <v>9.4409335500538631</v>
      </c>
      <c r="K113" s="232">
        <v>2.3345346551629054</v>
      </c>
      <c r="L113" s="241">
        <v>1.4940334230661194</v>
      </c>
      <c r="M113" s="242">
        <v>1.2050157306772689</v>
      </c>
      <c r="N113" s="232">
        <v>14.454676228154783</v>
      </c>
      <c r="O113" s="232">
        <v>22.137180196428925</v>
      </c>
      <c r="P113" s="242">
        <v>11.271758168464672</v>
      </c>
      <c r="Q113" s="242">
        <v>16.187087265528604</v>
      </c>
      <c r="R113" s="242">
        <v>10.781500797519634</v>
      </c>
      <c r="S113" s="242">
        <v>14.745969008056825</v>
      </c>
      <c r="T113" s="230"/>
      <c r="U113" s="230"/>
      <c r="V113" s="230"/>
      <c r="W113" s="230"/>
      <c r="X113" s="230"/>
      <c r="Y113" s="230"/>
      <c r="Z113" s="230"/>
      <c r="AA113" s="230"/>
      <c r="AB113" s="230"/>
    </row>
    <row r="114" spans="1:28" ht="17.149999999999999" customHeight="1" x14ac:dyDescent="0.3">
      <c r="A114" s="219" t="s">
        <v>321</v>
      </c>
      <c r="B114" s="239">
        <v>21211.92777759063</v>
      </c>
      <c r="C114" s="239">
        <v>23775.148513752261</v>
      </c>
      <c r="D114" s="239">
        <v>25295.164260813435</v>
      </c>
      <c r="E114" s="232">
        <v>41.23663007805915</v>
      </c>
      <c r="F114" s="242">
        <v>24.28251959624297</v>
      </c>
      <c r="G114" s="241">
        <v>23.77145126867007</v>
      </c>
      <c r="H114" s="232">
        <v>18.127059667739612</v>
      </c>
      <c r="I114" s="242">
        <v>8.1939156313689221</v>
      </c>
      <c r="J114" s="242">
        <v>10.07176592914014</v>
      </c>
      <c r="K114" s="232">
        <v>7.4749885392148423</v>
      </c>
      <c r="L114" s="241">
        <v>1.9896891688867744</v>
      </c>
      <c r="M114" s="242">
        <v>2.3942049297400638</v>
      </c>
      <c r="N114" s="232">
        <v>28.937256198917815</v>
      </c>
      <c r="O114" s="232">
        <v>53.536003957200485</v>
      </c>
      <c r="P114" s="242">
        <v>21.009508124427555</v>
      </c>
      <c r="Q114" s="242">
        <v>27.555531068058382</v>
      </c>
      <c r="R114" s="242">
        <v>19.83301748236126</v>
      </c>
      <c r="S114" s="242">
        <v>27.709885054978884</v>
      </c>
      <c r="T114" s="230"/>
      <c r="U114" s="230"/>
      <c r="V114" s="230"/>
      <c r="W114" s="230"/>
      <c r="X114" s="230"/>
      <c r="Y114" s="230"/>
      <c r="Z114" s="230"/>
      <c r="AA114" s="230"/>
      <c r="AB114" s="230"/>
    </row>
    <row r="115" spans="1:28" ht="18" customHeight="1" x14ac:dyDescent="0.3">
      <c r="A115" s="258" t="s">
        <v>625</v>
      </c>
      <c r="B115" s="244">
        <v>25580.756037204348</v>
      </c>
      <c r="C115" s="244">
        <v>30349.267615113513</v>
      </c>
      <c r="D115" s="244">
        <v>33889.627028959898</v>
      </c>
      <c r="E115" s="245">
        <v>38.487016170147676</v>
      </c>
      <c r="F115" s="246">
        <v>35.210578111681073</v>
      </c>
      <c r="G115" s="247">
        <v>31.303352486895484</v>
      </c>
      <c r="H115" s="245">
        <v>22.383018833841493</v>
      </c>
      <c r="I115" s="246">
        <v>6.7664122063876704</v>
      </c>
      <c r="J115" s="246">
        <v>8.1688804219525348</v>
      </c>
      <c r="K115" s="245">
        <v>8.6145560779477748</v>
      </c>
      <c r="L115" s="247">
        <v>2.3824928552884534</v>
      </c>
      <c r="M115" s="246">
        <v>2.5571334327167969</v>
      </c>
      <c r="N115" s="245">
        <v>24.312593634292089</v>
      </c>
      <c r="O115" s="245">
        <v>52.66143870600326</v>
      </c>
      <c r="P115" s="246">
        <v>31.291409947720929</v>
      </c>
      <c r="Q115" s="246">
        <v>39.129746275641217</v>
      </c>
      <c r="R115" s="246">
        <v>27.096903580867597</v>
      </c>
      <c r="S115" s="246">
        <v>35.509801392923372</v>
      </c>
      <c r="T115" s="230"/>
      <c r="U115" s="230"/>
      <c r="V115" s="230"/>
      <c r="W115" s="230"/>
      <c r="X115" s="230"/>
      <c r="Y115" s="230"/>
      <c r="Z115" s="230"/>
      <c r="AA115" s="230"/>
      <c r="AB115" s="230"/>
    </row>
    <row r="116" spans="1:28" ht="17.149999999999999" customHeight="1" x14ac:dyDescent="0.3">
      <c r="A116" s="248"/>
      <c r="B116" s="249"/>
      <c r="C116" s="249"/>
      <c r="D116" s="249"/>
      <c r="E116" s="250" t="s">
        <v>16</v>
      </c>
      <c r="F116" s="250" t="s">
        <v>16</v>
      </c>
      <c r="G116" s="251" t="s">
        <v>16</v>
      </c>
      <c r="H116" s="250" t="s">
        <v>16</v>
      </c>
      <c r="I116" s="250" t="s">
        <v>16</v>
      </c>
      <c r="J116" s="250" t="s">
        <v>16</v>
      </c>
      <c r="K116" s="252" t="s">
        <v>16</v>
      </c>
      <c r="L116" s="253" t="s">
        <v>16</v>
      </c>
      <c r="M116" s="252" t="s">
        <v>16</v>
      </c>
      <c r="N116" s="252" t="s">
        <v>16</v>
      </c>
      <c r="O116" s="252" t="s">
        <v>16</v>
      </c>
      <c r="P116" s="252" t="s">
        <v>16</v>
      </c>
      <c r="Q116" s="252" t="s">
        <v>16</v>
      </c>
      <c r="R116" s="252" t="s">
        <v>16</v>
      </c>
      <c r="S116" s="252" t="s">
        <v>16</v>
      </c>
      <c r="T116" s="230"/>
      <c r="U116" s="230"/>
      <c r="V116" s="230"/>
      <c r="W116" s="230"/>
      <c r="X116" s="230"/>
      <c r="Y116" s="230"/>
      <c r="Z116" s="230"/>
      <c r="AA116" s="230"/>
      <c r="AB116" s="230"/>
    </row>
    <row r="117" spans="1:28" ht="17.149999999999999" customHeight="1" x14ac:dyDescent="0.3">
      <c r="A117" s="223" t="s">
        <v>626</v>
      </c>
      <c r="B117" s="226">
        <v>22788.463817706848</v>
      </c>
      <c r="C117" s="226">
        <v>25374.539169028161</v>
      </c>
      <c r="D117" s="226">
        <v>27334.813991230323</v>
      </c>
      <c r="E117" s="227">
        <v>31.11138480790186</v>
      </c>
      <c r="F117" s="228">
        <v>24.125013895910296</v>
      </c>
      <c r="G117" s="229">
        <v>25.889952391707265</v>
      </c>
      <c r="H117" s="227">
        <v>5.7624338283690113</v>
      </c>
      <c r="I117" s="228">
        <v>3.5064256483301812</v>
      </c>
      <c r="J117" s="228">
        <v>3.5352245509611886</v>
      </c>
      <c r="K117" s="227">
        <v>1.7927729626445941</v>
      </c>
      <c r="L117" s="229">
        <v>0.84592567490941895</v>
      </c>
      <c r="M117" s="228">
        <v>0.91526795318379872</v>
      </c>
      <c r="N117" s="227">
        <v>28.16154952289715</v>
      </c>
      <c r="O117" s="227">
        <v>34.061220092906566</v>
      </c>
      <c r="P117" s="228">
        <v>22.733477729569895</v>
      </c>
      <c r="Q117" s="228">
        <v>25.516550062250698</v>
      </c>
      <c r="R117" s="228">
        <v>24.384349347636956</v>
      </c>
      <c r="S117" s="228">
        <v>27.395555435777581</v>
      </c>
      <c r="T117" s="230"/>
      <c r="U117" s="230"/>
      <c r="V117" s="230"/>
      <c r="W117" s="230"/>
      <c r="X117" s="230"/>
      <c r="Y117" s="230"/>
      <c r="Z117" s="230"/>
      <c r="AA117" s="230"/>
      <c r="AB117" s="230"/>
    </row>
    <row r="118" spans="1:28" ht="17.149999999999999" customHeight="1" x14ac:dyDescent="0.3">
      <c r="A118" s="219" t="s">
        <v>324</v>
      </c>
      <c r="B118" s="239">
        <v>20566.285977139945</v>
      </c>
      <c r="C118" s="239">
        <v>23775.188736637152</v>
      </c>
      <c r="D118" s="239">
        <v>27721.611187286617</v>
      </c>
      <c r="E118" s="232">
        <v>25.763022668917461</v>
      </c>
      <c r="F118" s="242">
        <v>18.929918902335153</v>
      </c>
      <c r="G118" s="241">
        <v>23.486352484418909</v>
      </c>
      <c r="H118" s="232">
        <v>14.425008011122248</v>
      </c>
      <c r="I118" s="242">
        <v>6.2364144283603267</v>
      </c>
      <c r="J118" s="242">
        <v>5.2606507065422647</v>
      </c>
      <c r="K118" s="232">
        <v>3.7163180838985843</v>
      </c>
      <c r="L118" s="241">
        <v>1.1805481937021383</v>
      </c>
      <c r="M118" s="242">
        <v>1.2355349679125902</v>
      </c>
      <c r="N118" s="232">
        <v>19.648179103888541</v>
      </c>
      <c r="O118" s="232">
        <v>31.877866233946385</v>
      </c>
      <c r="P118" s="242">
        <v>16.987933268880692</v>
      </c>
      <c r="Q118" s="242">
        <v>20.871904535789611</v>
      </c>
      <c r="R118" s="242">
        <v>21.453914658672211</v>
      </c>
      <c r="S118" s="242">
        <v>25.518790310165606</v>
      </c>
      <c r="T118" s="230"/>
      <c r="U118" s="230"/>
      <c r="V118" s="230"/>
      <c r="W118" s="230"/>
      <c r="X118" s="230"/>
      <c r="Y118" s="230"/>
      <c r="Z118" s="230"/>
      <c r="AA118" s="230"/>
      <c r="AB118" s="230"/>
    </row>
    <row r="119" spans="1:28" ht="17.149999999999999" customHeight="1" x14ac:dyDescent="0.3">
      <c r="A119" s="219" t="s">
        <v>84</v>
      </c>
      <c r="B119" s="239">
        <v>23108.460387940628</v>
      </c>
      <c r="C119" s="239">
        <v>24655.136627816853</v>
      </c>
      <c r="D119" s="239">
        <v>27820.892030299463</v>
      </c>
      <c r="E119" s="232">
        <v>37.477337530066414</v>
      </c>
      <c r="F119" s="242">
        <v>30.569267841116453</v>
      </c>
      <c r="G119" s="241">
        <v>33.358071790481695</v>
      </c>
      <c r="H119" s="232">
        <v>10.280395616926457</v>
      </c>
      <c r="I119" s="242">
        <v>7.0721023713453661</v>
      </c>
      <c r="J119" s="242">
        <v>6.3763449481986259</v>
      </c>
      <c r="K119" s="232">
        <v>3.8528185647816819</v>
      </c>
      <c r="L119" s="241">
        <v>2.1618899158945131</v>
      </c>
      <c r="M119" s="242">
        <v>2.1270257254288505</v>
      </c>
      <c r="N119" s="232">
        <v>31.137895567293306</v>
      </c>
      <c r="O119" s="232">
        <v>43.816779492839522</v>
      </c>
      <c r="P119" s="242">
        <v>27.012988495491964</v>
      </c>
      <c r="Q119" s="242">
        <v>34.125547186740945</v>
      </c>
      <c r="R119" s="242">
        <v>29.859144076601122</v>
      </c>
      <c r="S119" s="242">
        <v>36.856999504362271</v>
      </c>
      <c r="T119" s="230"/>
      <c r="U119" s="230"/>
      <c r="V119" s="230"/>
      <c r="W119" s="230"/>
      <c r="X119" s="230"/>
      <c r="Y119" s="230"/>
      <c r="Z119" s="230"/>
      <c r="AA119" s="230"/>
      <c r="AB119" s="230"/>
    </row>
    <row r="120" spans="1:28" ht="17.149999999999999" customHeight="1" x14ac:dyDescent="0.3">
      <c r="A120" s="219" t="s">
        <v>627</v>
      </c>
      <c r="B120" s="239">
        <v>24662.125203061369</v>
      </c>
      <c r="C120" s="239">
        <v>28293.475606543881</v>
      </c>
      <c r="D120" s="239">
        <v>26443.764513830156</v>
      </c>
      <c r="E120" s="232">
        <v>28.801973886993643</v>
      </c>
      <c r="F120" s="242">
        <v>27.650350545311731</v>
      </c>
      <c r="G120" s="241">
        <v>21.157327179117146</v>
      </c>
      <c r="H120" s="232">
        <v>11.995746055603117</v>
      </c>
      <c r="I120" s="242">
        <v>6.4697535517626568</v>
      </c>
      <c r="J120" s="242">
        <v>11.176455883083266</v>
      </c>
      <c r="K120" s="232">
        <v>3.4550116464848797</v>
      </c>
      <c r="L120" s="241">
        <v>1.7889095364801308</v>
      </c>
      <c r="M120" s="242">
        <v>2.3646393382136131</v>
      </c>
      <c r="N120" s="232">
        <v>23.117084903689761</v>
      </c>
      <c r="O120" s="232">
        <v>34.486862870297522</v>
      </c>
      <c r="P120" s="242">
        <v>24.707618822941559</v>
      </c>
      <c r="Q120" s="242">
        <v>30.593082267681904</v>
      </c>
      <c r="R120" s="242">
        <v>17.267528379368411</v>
      </c>
      <c r="S120" s="242">
        <v>25.047125978865882</v>
      </c>
      <c r="T120" s="230"/>
      <c r="U120" s="230"/>
      <c r="V120" s="230"/>
      <c r="W120" s="230"/>
      <c r="X120" s="230"/>
      <c r="Y120" s="230"/>
      <c r="Z120" s="230"/>
      <c r="AA120" s="230"/>
      <c r="AB120" s="230"/>
    </row>
    <row r="121" spans="1:28" ht="17.149999999999999" customHeight="1" x14ac:dyDescent="0.3">
      <c r="A121" s="219" t="s">
        <v>628</v>
      </c>
      <c r="B121" s="239">
        <v>22858.68042876833</v>
      </c>
      <c r="C121" s="239">
        <v>24873.199287186475</v>
      </c>
      <c r="D121" s="239">
        <v>26441.360757233106</v>
      </c>
      <c r="E121" s="232">
        <v>32.256977317583683</v>
      </c>
      <c r="F121" s="242">
        <v>19.195576022843543</v>
      </c>
      <c r="G121" s="241">
        <v>23.970312912703008</v>
      </c>
      <c r="H121" s="232">
        <v>10.496550246684423</v>
      </c>
      <c r="I121" s="242">
        <v>9.0418557204480408</v>
      </c>
      <c r="J121" s="242">
        <v>7.8226665730040512</v>
      </c>
      <c r="K121" s="232">
        <v>3.3858698322017684</v>
      </c>
      <c r="L121" s="241">
        <v>1.7356362886944317</v>
      </c>
      <c r="M121" s="242">
        <v>1.8751176556664921</v>
      </c>
      <c r="N121" s="232">
        <v>26.685854532059082</v>
      </c>
      <c r="O121" s="232">
        <v>37.828100103108284</v>
      </c>
      <c r="P121" s="242">
        <v>16.340478064515526</v>
      </c>
      <c r="Q121" s="242">
        <v>22.050673981171563</v>
      </c>
      <c r="R121" s="242">
        <v>20.885770467465093</v>
      </c>
      <c r="S121" s="242">
        <v>27.054855357940923</v>
      </c>
      <c r="T121" s="230"/>
      <c r="U121" s="230"/>
      <c r="V121" s="230"/>
      <c r="W121" s="230"/>
      <c r="X121" s="230"/>
      <c r="Y121" s="230"/>
      <c r="Z121" s="230"/>
      <c r="AA121" s="230"/>
      <c r="AB121" s="230"/>
    </row>
    <row r="122" spans="1:28" ht="17.149999999999999" customHeight="1" x14ac:dyDescent="0.3">
      <c r="A122" s="219" t="s">
        <v>629</v>
      </c>
      <c r="B122" s="239">
        <v>24257.196047544032</v>
      </c>
      <c r="C122" s="239">
        <v>26408.52118142194</v>
      </c>
      <c r="D122" s="239">
        <v>28906.687637418283</v>
      </c>
      <c r="E122" s="232">
        <v>34.635626456109598</v>
      </c>
      <c r="F122" s="242">
        <v>26.48956505778262</v>
      </c>
      <c r="G122" s="241">
        <v>26.078563449537633</v>
      </c>
      <c r="H122" s="232">
        <v>21.411672850012007</v>
      </c>
      <c r="I122" s="242">
        <v>10.178514384304666</v>
      </c>
      <c r="J122" s="242">
        <v>10.247284282059509</v>
      </c>
      <c r="K122" s="232">
        <v>7.4160670263343942</v>
      </c>
      <c r="L122" s="241">
        <v>2.6962441897461469</v>
      </c>
      <c r="M122" s="242">
        <v>2.672344533351386</v>
      </c>
      <c r="N122" s="232">
        <v>22.433202252896113</v>
      </c>
      <c r="O122" s="232">
        <v>46.838050659323081</v>
      </c>
      <c r="P122" s="242">
        <v>22.054280239505069</v>
      </c>
      <c r="Q122" s="242">
        <v>30.924849876060172</v>
      </c>
      <c r="R122" s="242">
        <v>21.682593886501344</v>
      </c>
      <c r="S122" s="242">
        <v>30.474533012573922</v>
      </c>
      <c r="T122" s="230"/>
      <c r="U122" s="230"/>
      <c r="V122" s="230"/>
      <c r="W122" s="230"/>
      <c r="X122" s="230"/>
      <c r="Y122" s="230"/>
      <c r="Z122" s="230"/>
      <c r="AA122" s="230"/>
      <c r="AB122" s="230"/>
    </row>
    <row r="123" spans="1:28" ht="15.8" customHeight="1" x14ac:dyDescent="0.3">
      <c r="A123" s="219"/>
      <c r="B123" s="231"/>
      <c r="C123" s="231"/>
      <c r="D123" s="231"/>
      <c r="E123" s="232" t="s">
        <v>16</v>
      </c>
      <c r="F123" s="232" t="s">
        <v>16</v>
      </c>
      <c r="G123" s="233" t="s">
        <v>16</v>
      </c>
      <c r="H123" s="232" t="s">
        <v>16</v>
      </c>
      <c r="I123" s="232" t="s">
        <v>16</v>
      </c>
      <c r="J123" s="232" t="s">
        <v>16</v>
      </c>
      <c r="K123" s="234" t="s">
        <v>16</v>
      </c>
      <c r="L123" s="235" t="s">
        <v>16</v>
      </c>
      <c r="M123" s="234" t="s">
        <v>16</v>
      </c>
      <c r="N123" s="234" t="s">
        <v>16</v>
      </c>
      <c r="O123" s="234" t="s">
        <v>16</v>
      </c>
      <c r="P123" s="234" t="s">
        <v>16</v>
      </c>
      <c r="Q123" s="234" t="s">
        <v>16</v>
      </c>
      <c r="R123" s="234" t="s">
        <v>16</v>
      </c>
      <c r="S123" s="234" t="s">
        <v>16</v>
      </c>
      <c r="T123" s="230"/>
      <c r="U123" s="230"/>
      <c r="V123" s="230"/>
      <c r="W123" s="230"/>
      <c r="X123" s="230"/>
      <c r="Y123" s="230"/>
      <c r="Z123" s="230"/>
      <c r="AA123" s="230"/>
      <c r="AB123" s="230"/>
    </row>
    <row r="124" spans="1:28" s="264" customFormat="1" ht="63.7" customHeight="1" x14ac:dyDescent="0.3">
      <c r="A124" s="259" t="s">
        <v>630</v>
      </c>
      <c r="B124" s="260">
        <v>22649.714579973439</v>
      </c>
      <c r="C124" s="260">
        <v>27714.835338302692</v>
      </c>
      <c r="D124" s="260">
        <v>28293.355601524108</v>
      </c>
      <c r="E124" s="261">
        <v>53.779794181085649</v>
      </c>
      <c r="F124" s="262">
        <v>54.199530606108858</v>
      </c>
      <c r="G124" s="263">
        <v>29.784411668879862</v>
      </c>
      <c r="H124" s="261">
        <v>5.2091449956420108</v>
      </c>
      <c r="I124" s="262">
        <v>2.6358995579771261</v>
      </c>
      <c r="J124" s="262">
        <v>3.9578066276587331</v>
      </c>
      <c r="K124" s="261">
        <v>2.8014674572505962</v>
      </c>
      <c r="L124" s="263">
        <v>1.4286451876721005</v>
      </c>
      <c r="M124" s="262">
        <v>1.1788094190400882</v>
      </c>
      <c r="N124" s="261">
        <v>49.17024923179109</v>
      </c>
      <c r="O124" s="261">
        <v>58.389339130380201</v>
      </c>
      <c r="P124" s="262">
        <v>51.84942881055008</v>
      </c>
      <c r="Q124" s="262">
        <v>56.549632401667637</v>
      </c>
      <c r="R124" s="262">
        <v>27.845286581508748</v>
      </c>
      <c r="S124" s="262">
        <v>31.723536756250976</v>
      </c>
      <c r="T124" s="230"/>
      <c r="U124" s="230"/>
      <c r="V124" s="230"/>
      <c r="W124" s="230"/>
      <c r="X124" s="230"/>
      <c r="Y124" s="230"/>
      <c r="Z124" s="230"/>
      <c r="AA124" s="230"/>
      <c r="AB124" s="230"/>
    </row>
    <row r="125" spans="1:28" ht="17.149999999999999" customHeight="1" x14ac:dyDescent="0.3">
      <c r="A125" s="219" t="s">
        <v>329</v>
      </c>
      <c r="B125" s="239">
        <v>21472.098605516498</v>
      </c>
      <c r="C125" s="239">
        <v>26950.662824722331</v>
      </c>
      <c r="D125" s="239">
        <v>26728.268055239158</v>
      </c>
      <c r="E125" s="232">
        <v>35.625822933207338</v>
      </c>
      <c r="F125" s="242">
        <v>66.34170565978981</v>
      </c>
      <c r="G125" s="241">
        <v>42.483152655902586</v>
      </c>
      <c r="H125" s="232">
        <v>18.1449936775042</v>
      </c>
      <c r="I125" s="242">
        <v>3.3740521583038925</v>
      </c>
      <c r="J125" s="242">
        <v>6.2652516972517072</v>
      </c>
      <c r="K125" s="232">
        <v>6.4643033187893124</v>
      </c>
      <c r="L125" s="241">
        <v>2.2384037516697535</v>
      </c>
      <c r="M125" s="242">
        <v>2.6616764428199704</v>
      </c>
      <c r="N125" s="232">
        <v>24.989434266006093</v>
      </c>
      <c r="O125" s="232">
        <v>46.262211600408577</v>
      </c>
      <c r="P125" s="242">
        <v>62.659562100718816</v>
      </c>
      <c r="Q125" s="242">
        <v>70.023849218860803</v>
      </c>
      <c r="R125" s="242">
        <v>38.104731953309454</v>
      </c>
      <c r="S125" s="242">
        <v>46.861573358495718</v>
      </c>
      <c r="T125" s="230"/>
      <c r="U125" s="230"/>
      <c r="V125" s="230"/>
      <c r="W125" s="230"/>
      <c r="X125" s="230"/>
      <c r="Y125" s="230"/>
      <c r="Z125" s="230"/>
      <c r="AA125" s="230"/>
      <c r="AB125" s="230"/>
    </row>
    <row r="126" spans="1:28" ht="17.149999999999999" customHeight="1" x14ac:dyDescent="0.3">
      <c r="A126" s="219" t="s">
        <v>631</v>
      </c>
      <c r="B126" s="239">
        <v>24420.571947750534</v>
      </c>
      <c r="C126" s="239">
        <v>29223.924913835384</v>
      </c>
      <c r="D126" s="239">
        <v>29082.521438676551</v>
      </c>
      <c r="E126" s="232">
        <v>72.449239638092223</v>
      </c>
      <c r="F126" s="242">
        <v>64.16551282135076</v>
      </c>
      <c r="G126" s="241">
        <v>7.3992894987843814</v>
      </c>
      <c r="H126" s="232">
        <v>5.625853585872238</v>
      </c>
      <c r="I126" s="242">
        <v>3.692484675189843</v>
      </c>
      <c r="J126" s="242">
        <v>11.165350807659609</v>
      </c>
      <c r="K126" s="232">
        <v>4.0758881461167826</v>
      </c>
      <c r="L126" s="241">
        <v>2.3693017276853507</v>
      </c>
      <c r="M126" s="242">
        <v>0.8261566298135945</v>
      </c>
      <c r="N126" s="232">
        <v>65.742758158467609</v>
      </c>
      <c r="O126" s="232">
        <v>79.155721117716837</v>
      </c>
      <c r="P126" s="242">
        <v>60.268043881895764</v>
      </c>
      <c r="Q126" s="242">
        <v>68.062981760805755</v>
      </c>
      <c r="R126" s="242">
        <v>6.0402733413854648</v>
      </c>
      <c r="S126" s="242">
        <v>8.7583056561832979</v>
      </c>
      <c r="T126" s="230"/>
      <c r="U126" s="230"/>
      <c r="V126" s="230"/>
      <c r="W126" s="230"/>
      <c r="X126" s="230"/>
      <c r="Y126" s="230"/>
      <c r="Z126" s="230"/>
      <c r="AA126" s="230"/>
      <c r="AB126" s="230"/>
    </row>
    <row r="127" spans="1:28" ht="17.149999999999999" customHeight="1" x14ac:dyDescent="0.3">
      <c r="A127" s="219" t="s">
        <v>331</v>
      </c>
      <c r="B127" s="239">
        <v>20399.214064339933</v>
      </c>
      <c r="C127" s="239">
        <v>25368.26654621261</v>
      </c>
      <c r="D127" s="239">
        <v>25370.557435651095</v>
      </c>
      <c r="E127" s="232">
        <v>45.72436253609245</v>
      </c>
      <c r="F127" s="242">
        <v>40.645058552492841</v>
      </c>
      <c r="G127" s="241">
        <v>29.781493823530369</v>
      </c>
      <c r="H127" s="232">
        <v>8.7009543122712287</v>
      </c>
      <c r="I127" s="242">
        <v>7.4409562826093385</v>
      </c>
      <c r="J127" s="242">
        <v>8.3241251735354052</v>
      </c>
      <c r="K127" s="232">
        <v>3.978455893842666</v>
      </c>
      <c r="L127" s="241">
        <v>3.0243810379319602</v>
      </c>
      <c r="M127" s="242">
        <v>2.4790488244193836</v>
      </c>
      <c r="N127" s="232">
        <v>39.178196445892112</v>
      </c>
      <c r="O127" s="232">
        <v>52.270528626292787</v>
      </c>
      <c r="P127" s="242">
        <v>35.669993106551509</v>
      </c>
      <c r="Q127" s="242">
        <v>45.620123998434167</v>
      </c>
      <c r="R127" s="242">
        <v>25.703493011351579</v>
      </c>
      <c r="S127" s="242">
        <v>33.859494635709162</v>
      </c>
      <c r="T127" s="230"/>
      <c r="U127" s="230"/>
      <c r="V127" s="230"/>
      <c r="W127" s="230"/>
      <c r="X127" s="230"/>
      <c r="Y127" s="230"/>
      <c r="Z127" s="230"/>
      <c r="AA127" s="230"/>
      <c r="AB127" s="230"/>
    </row>
    <row r="128" spans="1:28" ht="17.149999999999999" customHeight="1" x14ac:dyDescent="0.3">
      <c r="A128" s="219" t="s">
        <v>332</v>
      </c>
      <c r="B128" s="239">
        <v>23114.506512132339</v>
      </c>
      <c r="C128" s="239">
        <v>29149.780615164542</v>
      </c>
      <c r="D128" s="239">
        <v>31782.457904924991</v>
      </c>
      <c r="E128" s="232">
        <v>63.774464841535739</v>
      </c>
      <c r="F128" s="242">
        <v>75.280957400450077</v>
      </c>
      <c r="G128" s="241">
        <v>50.964668855264442</v>
      </c>
      <c r="H128" s="232">
        <v>8.5119049343492961</v>
      </c>
      <c r="I128" s="242">
        <v>2.5246225591720299</v>
      </c>
      <c r="J128" s="242">
        <v>5.4544603548767787</v>
      </c>
      <c r="K128" s="232">
        <v>5.428421819701537</v>
      </c>
      <c r="L128" s="241">
        <v>1.9005600332924484</v>
      </c>
      <c r="M128" s="242">
        <v>2.7798476577046318</v>
      </c>
      <c r="N128" s="232">
        <v>54.842519436678842</v>
      </c>
      <c r="O128" s="232">
        <v>72.706410246392636</v>
      </c>
      <c r="P128" s="242">
        <v>72.154562137756642</v>
      </c>
      <c r="Q128" s="242">
        <v>78.407352663143513</v>
      </c>
      <c r="R128" s="242">
        <v>46.391858148921109</v>
      </c>
      <c r="S128" s="242">
        <v>55.537479561607775</v>
      </c>
      <c r="T128" s="230"/>
      <c r="U128" s="230"/>
      <c r="V128" s="230"/>
      <c r="W128" s="230"/>
      <c r="X128" s="230"/>
      <c r="Y128" s="230"/>
      <c r="Z128" s="230"/>
      <c r="AA128" s="230"/>
      <c r="AB128" s="230"/>
    </row>
    <row r="129" spans="1:28" ht="17.149999999999999" customHeight="1" x14ac:dyDescent="0.3">
      <c r="A129" s="219" t="s">
        <v>632</v>
      </c>
      <c r="B129" s="239">
        <v>17665.75556638245</v>
      </c>
      <c r="C129" s="239">
        <v>21264.31459584181</v>
      </c>
      <c r="D129" s="239">
        <v>26335.647063361899</v>
      </c>
      <c r="E129" s="232">
        <v>15.174171976016163</v>
      </c>
      <c r="F129" s="242">
        <v>15.071665462248763</v>
      </c>
      <c r="G129" s="241">
        <v>28.144935814973373</v>
      </c>
      <c r="H129" s="232">
        <v>30.244500063457181</v>
      </c>
      <c r="I129" s="242">
        <v>9.0325387179000511</v>
      </c>
      <c r="J129" s="242">
        <v>10.460885257285852</v>
      </c>
      <c r="K129" s="232">
        <v>4.5893524529153105</v>
      </c>
      <c r="L129" s="241">
        <v>1.3613540183099893</v>
      </c>
      <c r="M129" s="242">
        <v>2.9442094413411155</v>
      </c>
      <c r="N129" s="232">
        <v>7.6228344207228975</v>
      </c>
      <c r="O129" s="232">
        <v>22.725509531309427</v>
      </c>
      <c r="P129" s="242">
        <v>12.832256720016138</v>
      </c>
      <c r="Q129" s="242">
        <v>17.311074204481386</v>
      </c>
      <c r="R129" s="242">
        <v>23.301752262174418</v>
      </c>
      <c r="S129" s="242">
        <v>32.98811936777232</v>
      </c>
      <c r="T129" s="230"/>
      <c r="U129" s="230"/>
      <c r="V129" s="230"/>
      <c r="W129" s="230"/>
      <c r="X129" s="230"/>
      <c r="Y129" s="230"/>
      <c r="Z129" s="230"/>
      <c r="AA129" s="230"/>
      <c r="AB129" s="230"/>
    </row>
    <row r="130" spans="1:28" ht="17.149999999999999" customHeight="1" x14ac:dyDescent="0.3">
      <c r="A130" s="219"/>
      <c r="B130" s="239"/>
      <c r="C130" s="239"/>
      <c r="D130" s="239"/>
      <c r="E130" s="232"/>
      <c r="F130" s="242"/>
      <c r="G130" s="241"/>
      <c r="H130" s="232"/>
      <c r="I130" s="242"/>
      <c r="J130" s="242"/>
      <c r="K130" s="232"/>
      <c r="L130" s="241"/>
      <c r="M130" s="242"/>
      <c r="N130" s="232"/>
      <c r="O130" s="232"/>
      <c r="P130" s="242"/>
      <c r="Q130" s="242"/>
      <c r="R130" s="242"/>
      <c r="S130" s="242"/>
      <c r="T130" s="230"/>
      <c r="U130" s="230"/>
      <c r="V130" s="230"/>
      <c r="W130" s="230"/>
      <c r="X130" s="230"/>
      <c r="Y130" s="230"/>
      <c r="Z130" s="230"/>
      <c r="AA130" s="230"/>
      <c r="AB130" s="230"/>
    </row>
    <row r="131" spans="1:28" ht="17.149999999999999" customHeight="1" x14ac:dyDescent="0.3">
      <c r="A131" s="219" t="s">
        <v>92</v>
      </c>
      <c r="B131" s="239"/>
      <c r="C131" s="239"/>
      <c r="D131" s="239"/>
      <c r="E131" s="232"/>
      <c r="F131" s="242"/>
      <c r="G131" s="241"/>
      <c r="H131" s="232"/>
      <c r="I131" s="242"/>
      <c r="J131" s="242"/>
      <c r="K131" s="232"/>
      <c r="L131" s="241"/>
      <c r="M131" s="242"/>
      <c r="N131" s="232"/>
      <c r="O131" s="232"/>
      <c r="P131" s="242"/>
      <c r="Q131" s="242"/>
      <c r="R131" s="242"/>
      <c r="S131" s="242"/>
      <c r="T131" s="230"/>
      <c r="U131" s="230"/>
      <c r="V131" s="230"/>
      <c r="W131" s="230"/>
      <c r="X131" s="230"/>
      <c r="Y131" s="230"/>
      <c r="Z131" s="230"/>
      <c r="AA131" s="230"/>
      <c r="AB131" s="230"/>
    </row>
    <row r="132" spans="1:28" ht="17.149999999999999" customHeight="1" x14ac:dyDescent="0.3">
      <c r="A132" s="265" t="s">
        <v>93</v>
      </c>
      <c r="B132" s="239"/>
      <c r="C132" s="239"/>
      <c r="D132" s="239">
        <v>28836.062829110411</v>
      </c>
      <c r="E132" s="232"/>
      <c r="F132" s="242"/>
      <c r="G132" s="241">
        <v>23.727109927832434</v>
      </c>
      <c r="H132" s="232"/>
      <c r="I132" s="242"/>
      <c r="J132" s="242">
        <v>4.3346591571636068</v>
      </c>
      <c r="K132" s="232"/>
      <c r="L132" s="241"/>
      <c r="M132" s="242">
        <v>1.0284893432170639</v>
      </c>
      <c r="N132" s="232"/>
      <c r="O132" s="232"/>
      <c r="P132" s="242"/>
      <c r="Q132" s="242"/>
      <c r="R132" s="242">
        <v>22.034362469083124</v>
      </c>
      <c r="S132" s="242">
        <v>25.419857386581747</v>
      </c>
      <c r="T132" s="230"/>
      <c r="U132" s="230"/>
      <c r="V132" s="230"/>
      <c r="W132" s="230"/>
      <c r="X132" s="230"/>
      <c r="Y132" s="230"/>
      <c r="Z132" s="230"/>
      <c r="AA132" s="230"/>
      <c r="AB132" s="230"/>
    </row>
    <row r="133" spans="1:28" ht="17.149999999999999" customHeight="1" x14ac:dyDescent="0.3">
      <c r="A133" s="265" t="s">
        <v>94</v>
      </c>
      <c r="B133" s="239"/>
      <c r="C133" s="239"/>
      <c r="D133" s="239">
        <v>25722.048272462092</v>
      </c>
      <c r="E133" s="232"/>
      <c r="F133" s="242"/>
      <c r="G133" s="241">
        <v>20.857005662438684</v>
      </c>
      <c r="H133" s="232"/>
      <c r="I133" s="242"/>
      <c r="J133" s="242">
        <v>4.9659946273916864</v>
      </c>
      <c r="K133" s="232"/>
      <c r="L133" s="241"/>
      <c r="M133" s="242">
        <v>1.0357577806314848</v>
      </c>
      <c r="N133" s="232"/>
      <c r="O133" s="232"/>
      <c r="P133" s="242"/>
      <c r="Q133" s="242"/>
      <c r="R133" s="242">
        <v>19.152295387503205</v>
      </c>
      <c r="S133" s="242">
        <v>22.561715937374167</v>
      </c>
      <c r="T133" s="230"/>
      <c r="U133" s="230"/>
      <c r="V133" s="230"/>
      <c r="W133" s="230"/>
      <c r="X133" s="230"/>
      <c r="Y133" s="230"/>
      <c r="Z133" s="230"/>
      <c r="AA133" s="230"/>
      <c r="AB133" s="230"/>
    </row>
    <row r="134" spans="1:28" ht="17.149999999999999" customHeight="1" x14ac:dyDescent="0.3">
      <c r="A134" s="265" t="s">
        <v>95</v>
      </c>
      <c r="B134" s="239"/>
      <c r="C134" s="239"/>
      <c r="D134" s="239">
        <v>28635.073254416762</v>
      </c>
      <c r="E134" s="232"/>
      <c r="F134" s="242"/>
      <c r="G134" s="241">
        <v>29.332998079333382</v>
      </c>
      <c r="H134" s="232"/>
      <c r="I134" s="242"/>
      <c r="J134" s="242">
        <v>3.6436545392169513</v>
      </c>
      <c r="K134" s="232"/>
      <c r="L134" s="241"/>
      <c r="M134" s="242">
        <v>1.068793116006052</v>
      </c>
      <c r="N134" s="232"/>
      <c r="O134" s="232"/>
      <c r="P134" s="242"/>
      <c r="Q134" s="242"/>
      <c r="R134" s="242">
        <v>27.573916331933919</v>
      </c>
      <c r="S134" s="242">
        <v>31.092079826732849</v>
      </c>
      <c r="T134" s="230"/>
      <c r="U134" s="230"/>
      <c r="V134" s="230"/>
      <c r="W134" s="230"/>
      <c r="X134" s="230"/>
      <c r="Y134" s="230"/>
      <c r="Z134" s="230"/>
      <c r="AA134" s="230"/>
      <c r="AB134" s="230"/>
    </row>
    <row r="135" spans="1:28" ht="14.95" customHeight="1" x14ac:dyDescent="0.3">
      <c r="A135" s="266"/>
      <c r="B135" s="267"/>
      <c r="C135" s="267"/>
      <c r="D135" s="267"/>
      <c r="E135" s="268"/>
      <c r="F135" s="269"/>
      <c r="G135" s="270"/>
      <c r="H135" s="268"/>
      <c r="I135" s="269"/>
      <c r="J135" s="269"/>
      <c r="K135" s="268"/>
      <c r="L135" s="270"/>
      <c r="M135" s="269"/>
      <c r="N135" s="268"/>
      <c r="O135" s="268"/>
      <c r="P135" s="269"/>
      <c r="Q135" s="269"/>
      <c r="R135" s="269"/>
      <c r="S135" s="269"/>
      <c r="T135" s="230"/>
      <c r="U135" s="230"/>
      <c r="V135" s="230"/>
      <c r="W135" s="230"/>
      <c r="X135" s="230"/>
      <c r="Y135" s="230"/>
      <c r="Z135" s="230"/>
      <c r="AA135" s="230"/>
      <c r="AB135" s="230"/>
    </row>
    <row r="136" spans="1:28" ht="18.7" customHeight="1" x14ac:dyDescent="0.25">
      <c r="A136" s="209" t="s">
        <v>96</v>
      </c>
      <c r="B136" s="271"/>
      <c r="C136" s="271"/>
      <c r="D136" s="271"/>
      <c r="E136" s="271"/>
      <c r="F136" s="271"/>
      <c r="G136" s="271"/>
      <c r="H136" s="271"/>
      <c r="I136" s="271"/>
      <c r="J136" s="271"/>
      <c r="K136" s="271"/>
      <c r="L136" s="271"/>
      <c r="M136" s="271"/>
      <c r="N136" s="271"/>
      <c r="O136" s="271"/>
      <c r="P136" s="271"/>
      <c r="Q136" s="271"/>
      <c r="R136" s="271"/>
      <c r="S136" s="271"/>
    </row>
    <row r="137" spans="1:28" ht="18.7" customHeight="1" x14ac:dyDescent="0.25">
      <c r="A137" s="689" t="s">
        <v>97</v>
      </c>
      <c r="B137" s="690"/>
      <c r="C137" s="690"/>
      <c r="D137" s="690"/>
      <c r="E137" s="690"/>
      <c r="F137" s="690"/>
      <c r="G137" s="690"/>
      <c r="H137" s="690"/>
      <c r="I137" s="690"/>
      <c r="J137" s="690"/>
      <c r="K137" s="690"/>
      <c r="L137" s="690"/>
      <c r="M137" s="690"/>
      <c r="N137" s="690"/>
      <c r="O137" s="690"/>
      <c r="P137" s="690"/>
      <c r="Q137" s="690"/>
      <c r="R137" s="690"/>
      <c r="S137" s="690"/>
    </row>
    <row r="138" spans="1:28" ht="17.5" customHeight="1" x14ac:dyDescent="0.25">
      <c r="A138" s="689" t="s">
        <v>98</v>
      </c>
      <c r="B138" s="690"/>
      <c r="C138" s="690"/>
      <c r="D138" s="690"/>
      <c r="E138" s="690"/>
      <c r="F138" s="690"/>
      <c r="G138" s="690"/>
      <c r="H138" s="690"/>
      <c r="I138" s="690"/>
      <c r="J138" s="690"/>
      <c r="K138" s="690"/>
      <c r="L138" s="690"/>
      <c r="M138" s="690"/>
      <c r="N138" s="690"/>
      <c r="O138" s="690"/>
      <c r="P138" s="690"/>
      <c r="Q138" s="690"/>
      <c r="R138" s="690"/>
      <c r="S138" s="690"/>
    </row>
    <row r="139" spans="1:28" ht="18.7" customHeight="1" x14ac:dyDescent="0.25">
      <c r="A139" s="209" t="s">
        <v>99</v>
      </c>
      <c r="B139" s="271"/>
      <c r="C139" s="271"/>
      <c r="D139" s="271"/>
      <c r="E139" s="271"/>
      <c r="F139" s="271"/>
      <c r="G139" s="271"/>
      <c r="H139" s="271"/>
      <c r="I139" s="271"/>
      <c r="J139" s="271"/>
      <c r="K139" s="271"/>
      <c r="L139" s="271"/>
      <c r="M139" s="271"/>
      <c r="N139" s="271"/>
      <c r="O139" s="271"/>
      <c r="P139" s="271"/>
      <c r="Q139" s="271"/>
      <c r="R139" s="271"/>
      <c r="S139" s="271"/>
    </row>
    <row r="140" spans="1:28" ht="18.7" customHeight="1" x14ac:dyDescent="0.25">
      <c r="A140" s="209" t="s">
        <v>100</v>
      </c>
      <c r="B140" s="271"/>
      <c r="C140" s="271"/>
      <c r="D140" s="271"/>
      <c r="E140" s="271"/>
      <c r="F140" s="271"/>
      <c r="G140" s="271"/>
      <c r="H140" s="271"/>
      <c r="I140" s="271"/>
      <c r="J140" s="271"/>
      <c r="K140" s="271"/>
      <c r="L140" s="271"/>
      <c r="M140" s="271"/>
      <c r="N140" s="271"/>
      <c r="O140" s="271"/>
      <c r="P140" s="271"/>
      <c r="Q140" s="271"/>
      <c r="R140" s="271"/>
      <c r="S140" s="271"/>
    </row>
    <row r="141" spans="1:28" ht="18.7" customHeight="1" x14ac:dyDescent="0.25">
      <c r="A141" s="209" t="s">
        <v>101</v>
      </c>
      <c r="B141" s="271"/>
      <c r="C141" s="271"/>
      <c r="D141" s="271"/>
      <c r="E141" s="271"/>
      <c r="F141" s="271"/>
      <c r="G141" s="271"/>
      <c r="H141" s="271"/>
      <c r="I141" s="271"/>
      <c r="J141" s="271"/>
      <c r="K141" s="209"/>
      <c r="L141" s="209"/>
      <c r="M141" s="209"/>
      <c r="N141" s="209"/>
      <c r="O141" s="209"/>
      <c r="P141" s="209"/>
      <c r="Q141" s="209"/>
      <c r="R141" s="209"/>
      <c r="S141" s="209"/>
    </row>
    <row r="142" spans="1:28" ht="18.7" customHeight="1" x14ac:dyDescent="0.25">
      <c r="A142" s="209" t="s">
        <v>102</v>
      </c>
      <c r="B142" s="272"/>
      <c r="C142" s="272"/>
      <c r="D142" s="272"/>
      <c r="E142" s="272"/>
      <c r="F142" s="272"/>
      <c r="G142" s="272"/>
      <c r="H142" s="272"/>
      <c r="I142" s="272"/>
      <c r="J142" s="272"/>
      <c r="K142" s="273"/>
      <c r="L142" s="273"/>
      <c r="M142" s="273"/>
      <c r="N142" s="274"/>
      <c r="O142" s="274"/>
      <c r="P142" s="209"/>
      <c r="Q142" s="209"/>
      <c r="R142" s="209"/>
      <c r="S142" s="209"/>
    </row>
    <row r="143" spans="1:28" ht="16.5" customHeight="1" x14ac:dyDescent="0.25">
      <c r="A143" s="209" t="s">
        <v>103</v>
      </c>
      <c r="B143" s="275"/>
      <c r="C143" s="275"/>
      <c r="D143" s="275"/>
      <c r="E143" s="275"/>
      <c r="F143" s="275"/>
      <c r="G143" s="275"/>
      <c r="H143" s="275"/>
      <c r="I143" s="275"/>
      <c r="J143" s="275"/>
      <c r="K143" s="276"/>
      <c r="L143" s="276"/>
      <c r="M143" s="276"/>
      <c r="N143" s="277"/>
      <c r="O143" s="277"/>
      <c r="P143" s="278"/>
      <c r="Q143" s="278"/>
      <c r="R143" s="278"/>
      <c r="S143" s="278"/>
    </row>
    <row r="144" spans="1:28" ht="12.25" customHeight="1" x14ac:dyDescent="0.3">
      <c r="A144" s="209" t="s">
        <v>104</v>
      </c>
      <c r="B144" s="279"/>
      <c r="C144" s="279"/>
      <c r="D144" s="279"/>
      <c r="E144" s="279"/>
      <c r="F144" s="279"/>
      <c r="G144" s="279"/>
      <c r="H144" s="279"/>
      <c r="I144" s="210"/>
      <c r="J144" s="210"/>
      <c r="K144" s="280"/>
      <c r="L144" s="280"/>
      <c r="M144" s="280"/>
      <c r="N144" s="213"/>
      <c r="O144" s="213"/>
      <c r="P144" s="214"/>
      <c r="Q144" s="214"/>
      <c r="R144" s="214"/>
      <c r="S144" s="214"/>
    </row>
    <row r="145" spans="1:19" ht="12.25" customHeight="1" x14ac:dyDescent="0.3">
      <c r="A145" s="214"/>
      <c r="B145" s="279"/>
      <c r="C145" s="279"/>
      <c r="D145" s="279"/>
      <c r="E145" s="279"/>
      <c r="F145" s="279"/>
      <c r="G145" s="279"/>
      <c r="H145" s="279"/>
      <c r="I145" s="210"/>
      <c r="J145" s="210"/>
      <c r="K145" s="280"/>
      <c r="L145" s="280"/>
      <c r="M145" s="280"/>
      <c r="N145" s="213"/>
      <c r="O145" s="213"/>
      <c r="P145" s="214"/>
      <c r="Q145" s="214"/>
      <c r="R145" s="214"/>
      <c r="S145" s="214"/>
    </row>
    <row r="146" spans="1:19" ht="12.25" customHeight="1" x14ac:dyDescent="0.3">
      <c r="A146" s="214"/>
      <c r="B146" s="279"/>
      <c r="C146" s="279"/>
      <c r="D146" s="279"/>
      <c r="E146" s="279"/>
      <c r="F146" s="279"/>
      <c r="G146" s="279"/>
      <c r="H146" s="279"/>
      <c r="I146" s="210"/>
      <c r="J146" s="210"/>
      <c r="K146" s="280"/>
      <c r="L146" s="280"/>
      <c r="M146" s="280"/>
      <c r="N146" s="213"/>
      <c r="O146" s="213"/>
      <c r="P146" s="214"/>
      <c r="Q146" s="214"/>
      <c r="R146" s="214"/>
      <c r="S146" s="214"/>
    </row>
    <row r="147" spans="1:19" ht="12.25" customHeight="1" x14ac:dyDescent="0.3">
      <c r="A147" s="214"/>
      <c r="B147" s="279"/>
      <c r="C147" s="279"/>
      <c r="D147" s="279"/>
      <c r="E147" s="279"/>
      <c r="F147" s="279"/>
      <c r="G147" s="279"/>
      <c r="H147" s="279"/>
      <c r="I147" s="210"/>
      <c r="J147" s="210"/>
      <c r="K147" s="280"/>
      <c r="L147" s="280"/>
      <c r="M147" s="280"/>
      <c r="N147" s="213"/>
      <c r="O147" s="213"/>
      <c r="P147" s="214"/>
      <c r="Q147" s="214"/>
      <c r="R147" s="214"/>
      <c r="S147" s="214"/>
    </row>
    <row r="148" spans="1:19" ht="12.25" customHeight="1" x14ac:dyDescent="0.3">
      <c r="A148" s="214"/>
      <c r="B148" s="279"/>
      <c r="C148" s="279"/>
      <c r="D148" s="279"/>
      <c r="E148" s="279"/>
      <c r="F148" s="279"/>
      <c r="G148" s="279"/>
      <c r="H148" s="279"/>
      <c r="I148" s="210"/>
      <c r="J148" s="210"/>
      <c r="K148" s="280"/>
      <c r="L148" s="280"/>
      <c r="M148" s="280"/>
      <c r="N148" s="213"/>
      <c r="O148" s="213"/>
      <c r="P148" s="214"/>
      <c r="Q148" s="214"/>
      <c r="R148" s="214"/>
      <c r="S148" s="214"/>
    </row>
    <row r="149" spans="1:19" ht="12.25" customHeight="1" x14ac:dyDescent="0.3">
      <c r="A149" s="214"/>
      <c r="B149" s="214"/>
      <c r="C149" s="214"/>
      <c r="D149" s="214"/>
      <c r="E149" s="214"/>
      <c r="F149" s="214"/>
      <c r="G149" s="214"/>
      <c r="H149" s="214"/>
      <c r="I149" s="210"/>
      <c r="J149" s="210"/>
      <c r="K149" s="280"/>
      <c r="L149" s="280"/>
      <c r="M149" s="280"/>
      <c r="N149" s="213"/>
      <c r="O149" s="213"/>
      <c r="P149" s="214"/>
      <c r="Q149" s="214"/>
      <c r="R149" s="214"/>
      <c r="S149" s="214"/>
    </row>
    <row r="150" spans="1:19" ht="12.25" customHeight="1" x14ac:dyDescent="0.3">
      <c r="A150" s="214"/>
      <c r="B150" s="214"/>
      <c r="C150" s="214"/>
      <c r="D150" s="214"/>
      <c r="E150" s="214"/>
      <c r="F150" s="214"/>
      <c r="G150" s="214"/>
      <c r="H150" s="214"/>
      <c r="I150" s="210"/>
      <c r="J150" s="210"/>
      <c r="K150" s="214"/>
      <c r="L150" s="214"/>
      <c r="M150" s="214"/>
      <c r="N150" s="213"/>
      <c r="O150" s="213"/>
      <c r="P150" s="214"/>
      <c r="Q150" s="214"/>
      <c r="R150" s="214"/>
      <c r="S150" s="214"/>
    </row>
    <row r="151" spans="1:19" ht="12.25" customHeight="1" x14ac:dyDescent="0.3">
      <c r="A151" s="214"/>
      <c r="B151" s="214"/>
      <c r="C151" s="214"/>
      <c r="D151" s="214"/>
      <c r="E151" s="214"/>
      <c r="F151" s="214"/>
      <c r="G151" s="214"/>
      <c r="H151" s="214"/>
      <c r="I151" s="210"/>
      <c r="J151" s="210"/>
      <c r="K151" s="214"/>
      <c r="L151" s="214"/>
      <c r="M151" s="214"/>
      <c r="N151" s="213"/>
      <c r="O151" s="213"/>
      <c r="P151" s="214"/>
      <c r="Q151" s="214"/>
      <c r="R151" s="214"/>
      <c r="S151" s="214"/>
    </row>
    <row r="152" spans="1:19" ht="12.25" customHeight="1" x14ac:dyDescent="0.3">
      <c r="A152" s="214"/>
      <c r="B152" s="214"/>
      <c r="C152" s="214"/>
      <c r="D152" s="214"/>
      <c r="E152" s="214"/>
      <c r="F152" s="214"/>
      <c r="G152" s="214"/>
      <c r="H152" s="214"/>
      <c r="I152" s="210"/>
      <c r="J152" s="210"/>
      <c r="K152" s="214"/>
      <c r="L152" s="214"/>
      <c r="M152" s="214"/>
      <c r="N152" s="213"/>
      <c r="O152" s="213"/>
      <c r="P152" s="214"/>
      <c r="Q152" s="214"/>
      <c r="R152" s="214"/>
      <c r="S152" s="214"/>
    </row>
    <row r="153" spans="1:19" ht="12.25" customHeight="1" x14ac:dyDescent="0.3">
      <c r="A153" s="214"/>
      <c r="B153" s="280"/>
      <c r="C153" s="280"/>
      <c r="D153" s="280"/>
      <c r="E153" s="280"/>
      <c r="F153" s="280"/>
      <c r="G153" s="280"/>
      <c r="H153" s="280"/>
      <c r="I153" s="214"/>
      <c r="J153" s="214"/>
      <c r="K153" s="214"/>
      <c r="L153" s="214"/>
      <c r="M153" s="214"/>
      <c r="N153" s="213"/>
      <c r="O153" s="213"/>
      <c r="P153" s="214"/>
      <c r="Q153" s="214"/>
      <c r="R153" s="214"/>
      <c r="S153" s="214"/>
    </row>
    <row r="154" spans="1:19" ht="18.7" customHeight="1" x14ac:dyDescent="0.3">
      <c r="A154" s="210"/>
      <c r="B154" s="279"/>
      <c r="C154" s="279"/>
      <c r="D154" s="279"/>
      <c r="E154" s="279"/>
      <c r="F154" s="279"/>
      <c r="G154" s="279"/>
      <c r="H154" s="279"/>
      <c r="I154" s="210"/>
      <c r="J154" s="210"/>
      <c r="K154" s="280"/>
      <c r="L154" s="280"/>
      <c r="M154" s="280"/>
      <c r="N154" s="213"/>
      <c r="O154" s="213"/>
      <c r="P154" s="214"/>
      <c r="Q154" s="214"/>
      <c r="R154" s="214"/>
      <c r="S154" s="214"/>
    </row>
    <row r="155" spans="1:19" ht="18.7" customHeight="1" x14ac:dyDescent="0.3">
      <c r="A155" s="210"/>
      <c r="B155" s="279"/>
      <c r="C155" s="279"/>
      <c r="D155" s="279"/>
      <c r="E155" s="279"/>
      <c r="F155" s="279"/>
      <c r="G155" s="279"/>
      <c r="H155" s="279"/>
      <c r="I155" s="210"/>
      <c r="J155" s="210"/>
      <c r="K155" s="280"/>
      <c r="L155" s="280"/>
      <c r="M155" s="280"/>
      <c r="N155" s="213"/>
      <c r="O155" s="213"/>
      <c r="P155" s="214"/>
      <c r="Q155" s="214"/>
      <c r="R155" s="214"/>
      <c r="S155" s="214"/>
    </row>
    <row r="156" spans="1:19" ht="18.7" customHeight="1" x14ac:dyDescent="0.3">
      <c r="A156" s="210"/>
      <c r="B156" s="279"/>
      <c r="C156" s="279"/>
      <c r="D156" s="279"/>
      <c r="E156" s="279"/>
      <c r="F156" s="279"/>
      <c r="G156" s="279"/>
      <c r="H156" s="279"/>
      <c r="I156" s="210"/>
      <c r="J156" s="210"/>
      <c r="K156" s="280"/>
      <c r="L156" s="280"/>
      <c r="M156" s="280"/>
      <c r="N156" s="213"/>
      <c r="O156" s="213"/>
      <c r="P156" s="214"/>
      <c r="Q156" s="214"/>
      <c r="R156" s="214"/>
      <c r="S156" s="214"/>
    </row>
    <row r="157" spans="1:19" ht="18.7" customHeight="1" x14ac:dyDescent="0.3">
      <c r="A157" s="210"/>
      <c r="B157" s="279"/>
      <c r="C157" s="279"/>
      <c r="D157" s="279"/>
      <c r="E157" s="279"/>
      <c r="F157" s="279"/>
      <c r="G157" s="279"/>
      <c r="H157" s="279"/>
      <c r="I157" s="210"/>
      <c r="J157" s="210"/>
      <c r="K157" s="280"/>
      <c r="L157" s="280"/>
      <c r="M157" s="280"/>
      <c r="N157" s="213"/>
      <c r="O157" s="213"/>
      <c r="P157" s="214"/>
      <c r="Q157" s="214"/>
      <c r="R157" s="214"/>
      <c r="S157" s="214"/>
    </row>
    <row r="158" spans="1:19" ht="18.7" customHeight="1" x14ac:dyDescent="0.3">
      <c r="A158" s="210"/>
      <c r="B158" s="279"/>
      <c r="C158" s="279"/>
      <c r="D158" s="279"/>
      <c r="E158" s="279"/>
      <c r="F158" s="279"/>
      <c r="G158" s="279"/>
      <c r="H158" s="279"/>
      <c r="I158" s="210"/>
      <c r="J158" s="210"/>
      <c r="K158" s="280"/>
      <c r="L158" s="280"/>
      <c r="M158" s="280"/>
      <c r="N158" s="213"/>
      <c r="O158" s="213"/>
      <c r="P158" s="214"/>
      <c r="Q158" s="214"/>
      <c r="R158" s="214"/>
      <c r="S158" s="214"/>
    </row>
    <row r="159" spans="1:19" ht="18.7" customHeight="1" x14ac:dyDescent="0.3">
      <c r="A159" s="210"/>
      <c r="B159" s="279"/>
      <c r="C159" s="279"/>
      <c r="D159" s="279"/>
      <c r="E159" s="279"/>
      <c r="F159" s="279"/>
      <c r="G159" s="279"/>
      <c r="H159" s="279"/>
      <c r="I159" s="210"/>
      <c r="J159" s="210"/>
      <c r="K159" s="280"/>
      <c r="L159" s="280"/>
      <c r="M159" s="280"/>
      <c r="N159" s="213"/>
      <c r="O159" s="213"/>
      <c r="P159" s="214"/>
      <c r="Q159" s="214"/>
      <c r="R159" s="214"/>
      <c r="S159" s="214"/>
    </row>
    <row r="160" spans="1:19" ht="18.7" customHeight="1" x14ac:dyDescent="0.3">
      <c r="A160" s="210"/>
      <c r="B160" s="279"/>
      <c r="C160" s="279"/>
      <c r="D160" s="279"/>
      <c r="E160" s="279"/>
      <c r="F160" s="279"/>
      <c r="G160" s="279"/>
      <c r="H160" s="279"/>
      <c r="I160" s="210"/>
      <c r="J160" s="210"/>
      <c r="K160" s="280"/>
      <c r="L160" s="280"/>
      <c r="M160" s="280"/>
      <c r="N160" s="213"/>
      <c r="O160" s="213"/>
      <c r="P160" s="214"/>
      <c r="Q160" s="214"/>
      <c r="R160" s="214"/>
      <c r="S160" s="214"/>
    </row>
    <row r="161" spans="1:19" ht="18.7" customHeight="1" x14ac:dyDescent="0.3">
      <c r="A161" s="210"/>
      <c r="B161" s="279"/>
      <c r="C161" s="279"/>
      <c r="D161" s="279"/>
      <c r="E161" s="279"/>
      <c r="F161" s="279"/>
      <c r="G161" s="279"/>
      <c r="H161" s="279"/>
      <c r="I161" s="210"/>
      <c r="J161" s="210"/>
      <c r="K161" s="280"/>
      <c r="L161" s="280"/>
      <c r="M161" s="280"/>
      <c r="N161" s="213"/>
      <c r="O161" s="213"/>
      <c r="P161" s="214"/>
      <c r="Q161" s="214"/>
      <c r="R161" s="214"/>
      <c r="S161" s="214"/>
    </row>
    <row r="162" spans="1:19" ht="18.7" customHeight="1" x14ac:dyDescent="0.3">
      <c r="A162" s="210"/>
      <c r="B162" s="279"/>
      <c r="C162" s="279"/>
      <c r="D162" s="279"/>
      <c r="E162" s="279"/>
      <c r="F162" s="279"/>
      <c r="G162" s="279"/>
      <c r="H162" s="279"/>
      <c r="I162" s="210"/>
      <c r="J162" s="210"/>
      <c r="K162" s="280"/>
      <c r="L162" s="280"/>
      <c r="M162" s="280"/>
      <c r="N162" s="213"/>
      <c r="O162" s="213"/>
      <c r="P162" s="214"/>
      <c r="Q162" s="214"/>
      <c r="R162" s="214"/>
      <c r="S162" s="214"/>
    </row>
    <row r="163" spans="1:19" ht="18.7" customHeight="1" x14ac:dyDescent="0.3">
      <c r="A163" s="210"/>
      <c r="B163" s="279"/>
      <c r="C163" s="279"/>
      <c r="D163" s="279"/>
      <c r="E163" s="279"/>
      <c r="F163" s="279"/>
      <c r="G163" s="279"/>
      <c r="H163" s="279"/>
      <c r="I163" s="210"/>
      <c r="J163" s="210"/>
      <c r="K163" s="280"/>
      <c r="L163" s="280"/>
      <c r="M163" s="280"/>
      <c r="N163" s="213"/>
      <c r="O163" s="213"/>
      <c r="P163" s="214"/>
      <c r="Q163" s="214"/>
      <c r="R163" s="214"/>
      <c r="S163" s="214"/>
    </row>
    <row r="164" spans="1:19" ht="18.7" customHeight="1" x14ac:dyDescent="0.3">
      <c r="A164" s="210"/>
      <c r="B164" s="279"/>
      <c r="C164" s="279"/>
      <c r="D164" s="279"/>
      <c r="E164" s="279"/>
      <c r="F164" s="279"/>
      <c r="G164" s="279"/>
      <c r="H164" s="279"/>
      <c r="I164" s="210"/>
      <c r="J164" s="210"/>
      <c r="K164" s="280"/>
      <c r="L164" s="280"/>
      <c r="M164" s="280"/>
      <c r="N164" s="213"/>
      <c r="O164" s="213"/>
      <c r="P164" s="214"/>
      <c r="Q164" s="214"/>
      <c r="R164" s="214"/>
      <c r="S164" s="214"/>
    </row>
    <row r="165" spans="1:19" ht="18.7" customHeight="1" x14ac:dyDescent="0.3">
      <c r="A165" s="210"/>
      <c r="B165" s="279"/>
      <c r="C165" s="279"/>
      <c r="D165" s="279"/>
      <c r="E165" s="279"/>
      <c r="F165" s="279"/>
      <c r="G165" s="279"/>
      <c r="H165" s="279"/>
      <c r="I165" s="210"/>
      <c r="J165" s="210"/>
      <c r="K165" s="280"/>
      <c r="L165" s="280"/>
      <c r="M165" s="280"/>
      <c r="N165" s="213"/>
      <c r="O165" s="213"/>
      <c r="P165" s="214"/>
      <c r="Q165" s="214"/>
      <c r="R165" s="214"/>
      <c r="S165" s="214"/>
    </row>
    <row r="166" spans="1:19" ht="18.7" customHeight="1" x14ac:dyDescent="0.3">
      <c r="A166" s="210"/>
      <c r="B166" s="279"/>
      <c r="C166" s="279"/>
      <c r="D166" s="279"/>
      <c r="E166" s="279"/>
      <c r="F166" s="279"/>
      <c r="G166" s="279"/>
      <c r="H166" s="279"/>
      <c r="I166" s="210"/>
      <c r="J166" s="210"/>
      <c r="K166" s="280"/>
      <c r="L166" s="280"/>
      <c r="M166" s="280"/>
      <c r="N166" s="213"/>
      <c r="O166" s="213"/>
      <c r="P166" s="214"/>
      <c r="Q166" s="214"/>
      <c r="R166" s="214"/>
      <c r="S166" s="214"/>
    </row>
    <row r="167" spans="1:19" ht="18.7" customHeight="1" x14ac:dyDescent="0.3">
      <c r="A167" s="210"/>
      <c r="B167" s="279"/>
      <c r="C167" s="279"/>
      <c r="D167" s="279"/>
      <c r="E167" s="279"/>
      <c r="F167" s="279"/>
      <c r="G167" s="279"/>
      <c r="H167" s="279"/>
      <c r="I167" s="210"/>
      <c r="J167" s="210"/>
      <c r="K167" s="280"/>
      <c r="L167" s="280"/>
      <c r="M167" s="280"/>
      <c r="N167" s="213"/>
      <c r="O167" s="213"/>
      <c r="P167" s="214"/>
      <c r="Q167" s="214"/>
      <c r="R167" s="214"/>
      <c r="S167" s="214"/>
    </row>
    <row r="168" spans="1:19" ht="18.7" customHeight="1" x14ac:dyDescent="0.3">
      <c r="A168" s="210"/>
      <c r="B168" s="279"/>
      <c r="C168" s="279"/>
      <c r="D168" s="279"/>
      <c r="E168" s="279"/>
      <c r="F168" s="279"/>
      <c r="G168" s="279"/>
      <c r="H168" s="279"/>
      <c r="I168" s="210"/>
      <c r="J168" s="210"/>
      <c r="K168" s="280"/>
      <c r="L168" s="280"/>
      <c r="M168" s="280"/>
      <c r="N168" s="213"/>
      <c r="O168" s="213"/>
      <c r="P168" s="214"/>
      <c r="Q168" s="214"/>
      <c r="R168" s="214"/>
      <c r="S168" s="214"/>
    </row>
    <row r="169" spans="1:19" ht="18.7" customHeight="1" x14ac:dyDescent="0.3">
      <c r="A169" s="210"/>
      <c r="B169" s="281"/>
      <c r="C169" s="281"/>
      <c r="D169" s="281"/>
      <c r="E169" s="279"/>
      <c r="F169" s="279"/>
      <c r="G169" s="279"/>
      <c r="H169" s="279"/>
      <c r="I169" s="210"/>
      <c r="J169" s="210"/>
      <c r="K169" s="280"/>
      <c r="L169" s="280"/>
      <c r="M169" s="280"/>
      <c r="N169" s="213"/>
      <c r="O169" s="213"/>
      <c r="P169" s="214"/>
      <c r="Q169" s="214"/>
      <c r="R169" s="214"/>
      <c r="S169" s="214"/>
    </row>
    <row r="170" spans="1:19" ht="18.7" customHeight="1" x14ac:dyDescent="0.3">
      <c r="A170" s="210"/>
      <c r="B170" s="281"/>
      <c r="C170" s="281"/>
      <c r="D170" s="281"/>
      <c r="E170" s="279"/>
      <c r="F170" s="279"/>
      <c r="G170" s="279"/>
      <c r="H170" s="279"/>
      <c r="I170" s="210"/>
      <c r="J170" s="210"/>
      <c r="K170" s="280"/>
      <c r="L170" s="280"/>
      <c r="M170" s="280"/>
      <c r="N170" s="213"/>
      <c r="O170" s="213"/>
      <c r="P170" s="214"/>
      <c r="Q170" s="214"/>
      <c r="R170" s="214"/>
      <c r="S170" s="214"/>
    </row>
    <row r="171" spans="1:19" ht="18.7" customHeight="1" x14ac:dyDescent="0.3">
      <c r="A171" s="210"/>
      <c r="B171" s="281"/>
      <c r="C171" s="281"/>
      <c r="D171" s="281"/>
      <c r="E171" s="279"/>
      <c r="F171" s="279"/>
      <c r="G171" s="279"/>
      <c r="H171" s="279"/>
      <c r="I171" s="210"/>
      <c r="J171" s="210"/>
      <c r="K171" s="280"/>
      <c r="L171" s="280"/>
      <c r="M171" s="280"/>
      <c r="N171" s="213"/>
      <c r="O171" s="213"/>
      <c r="P171" s="214"/>
      <c r="Q171" s="214"/>
      <c r="R171" s="214"/>
      <c r="S171" s="214"/>
    </row>
    <row r="172" spans="1:19" ht="18.7" customHeight="1" x14ac:dyDescent="0.3">
      <c r="A172" s="210"/>
      <c r="B172" s="281"/>
      <c r="C172" s="281"/>
      <c r="D172" s="281"/>
      <c r="E172" s="279"/>
      <c r="F172" s="279"/>
      <c r="G172" s="279"/>
      <c r="H172" s="279"/>
      <c r="I172" s="210"/>
      <c r="J172" s="210"/>
      <c r="K172" s="280"/>
      <c r="L172" s="280"/>
      <c r="M172" s="280"/>
      <c r="N172" s="213"/>
      <c r="O172" s="213"/>
      <c r="P172" s="214"/>
      <c r="Q172" s="214"/>
      <c r="R172" s="214"/>
      <c r="S172" s="214"/>
    </row>
    <row r="173" spans="1:19" ht="18.7" customHeight="1" x14ac:dyDescent="0.3">
      <c r="A173" s="210"/>
      <c r="B173" s="281"/>
      <c r="C173" s="281"/>
      <c r="D173" s="281"/>
      <c r="E173" s="279"/>
      <c r="F173" s="279"/>
      <c r="G173" s="279"/>
      <c r="H173" s="279"/>
      <c r="I173" s="210"/>
      <c r="J173" s="210"/>
      <c r="K173" s="280"/>
      <c r="L173" s="280"/>
      <c r="M173" s="280"/>
      <c r="N173" s="213"/>
      <c r="O173" s="213"/>
      <c r="P173" s="214"/>
      <c r="Q173" s="214"/>
      <c r="R173" s="214"/>
      <c r="S173" s="214"/>
    </row>
    <row r="174" spans="1:19" ht="18.7" customHeight="1" x14ac:dyDescent="0.3">
      <c r="A174" s="210"/>
      <c r="B174" s="281"/>
      <c r="C174" s="281"/>
      <c r="D174" s="281"/>
      <c r="E174" s="279"/>
      <c r="F174" s="279"/>
      <c r="G174" s="279"/>
      <c r="H174" s="279"/>
      <c r="I174" s="210"/>
      <c r="J174" s="210"/>
      <c r="K174" s="280"/>
      <c r="L174" s="280"/>
      <c r="M174" s="280"/>
      <c r="N174" s="213"/>
      <c r="O174" s="213"/>
      <c r="P174" s="214"/>
      <c r="Q174" s="214"/>
      <c r="R174" s="214"/>
      <c r="S174" s="214"/>
    </row>
    <row r="175" spans="1:19" ht="18.7" customHeight="1" x14ac:dyDescent="0.3">
      <c r="A175" s="210"/>
      <c r="B175" s="281"/>
      <c r="C175" s="281"/>
      <c r="D175" s="281"/>
      <c r="E175" s="279"/>
      <c r="F175" s="279"/>
      <c r="G175" s="279"/>
      <c r="H175" s="279"/>
      <c r="I175" s="210"/>
      <c r="J175" s="210"/>
      <c r="K175" s="280"/>
      <c r="L175" s="280"/>
      <c r="M175" s="280"/>
      <c r="N175" s="213"/>
      <c r="O175" s="213"/>
      <c r="P175" s="214"/>
      <c r="Q175" s="214"/>
      <c r="R175" s="214"/>
      <c r="S175" s="214"/>
    </row>
    <row r="176" spans="1:19" ht="18.7" customHeight="1" x14ac:dyDescent="0.3">
      <c r="A176" s="210"/>
      <c r="B176" s="281"/>
      <c r="C176" s="281"/>
      <c r="D176" s="281"/>
      <c r="E176" s="279"/>
      <c r="F176" s="279"/>
      <c r="G176" s="279"/>
      <c r="H176" s="279"/>
      <c r="I176" s="210"/>
      <c r="J176" s="210"/>
      <c r="K176" s="280"/>
      <c r="L176" s="280"/>
      <c r="M176" s="280"/>
      <c r="N176" s="213"/>
      <c r="O176" s="213"/>
      <c r="P176" s="214"/>
      <c r="Q176" s="214"/>
      <c r="R176" s="214"/>
      <c r="S176" s="214"/>
    </row>
    <row r="177" spans="1:19" ht="18.7" customHeight="1" x14ac:dyDescent="0.3">
      <c r="A177" s="210"/>
      <c r="B177" s="281"/>
      <c r="C177" s="281"/>
      <c r="D177" s="281"/>
      <c r="E177" s="279"/>
      <c r="F177" s="279"/>
      <c r="G177" s="279"/>
      <c r="H177" s="279"/>
      <c r="I177" s="210"/>
      <c r="J177" s="210"/>
      <c r="K177" s="280"/>
      <c r="L177" s="280"/>
      <c r="M177" s="280"/>
      <c r="N177" s="213"/>
      <c r="O177" s="213"/>
      <c r="P177" s="214"/>
      <c r="Q177" s="214"/>
      <c r="R177" s="214"/>
      <c r="S177" s="214"/>
    </row>
    <row r="178" spans="1:19" ht="18.7" customHeight="1" x14ac:dyDescent="0.3">
      <c r="A178" s="210"/>
      <c r="B178" s="281"/>
      <c r="C178" s="281"/>
      <c r="D178" s="281"/>
      <c r="E178" s="279"/>
      <c r="F178" s="279"/>
      <c r="G178" s="279"/>
      <c r="H178" s="279"/>
      <c r="I178" s="210"/>
      <c r="J178" s="210"/>
      <c r="K178" s="280"/>
      <c r="L178" s="280"/>
      <c r="M178" s="280"/>
      <c r="N178" s="213"/>
      <c r="O178" s="213"/>
      <c r="P178" s="214"/>
      <c r="Q178" s="214"/>
      <c r="R178" s="214"/>
      <c r="S178" s="214"/>
    </row>
    <row r="179" spans="1:19" ht="18.7" customHeight="1" x14ac:dyDescent="0.3">
      <c r="A179" s="210"/>
      <c r="B179" s="281"/>
      <c r="C179" s="281"/>
      <c r="D179" s="281"/>
      <c r="E179" s="279"/>
      <c r="F179" s="279"/>
      <c r="G179" s="279"/>
      <c r="H179" s="279"/>
      <c r="I179" s="210"/>
      <c r="J179" s="210"/>
      <c r="K179" s="280"/>
      <c r="L179" s="280"/>
      <c r="M179" s="280"/>
      <c r="N179" s="213"/>
      <c r="O179" s="213"/>
      <c r="P179" s="214"/>
      <c r="Q179" s="214"/>
      <c r="R179" s="214"/>
      <c r="S179" s="214"/>
    </row>
    <row r="180" spans="1:19" ht="18.7" customHeight="1" x14ac:dyDescent="0.3">
      <c r="A180" s="210"/>
      <c r="B180" s="281"/>
      <c r="C180" s="281"/>
      <c r="D180" s="281"/>
      <c r="E180" s="279"/>
      <c r="F180" s="279"/>
      <c r="G180" s="279"/>
      <c r="H180" s="279"/>
      <c r="I180" s="210"/>
      <c r="J180" s="210"/>
      <c r="K180" s="280"/>
      <c r="L180" s="280"/>
      <c r="M180" s="280"/>
      <c r="N180" s="213"/>
      <c r="O180" s="213"/>
      <c r="P180" s="214"/>
      <c r="Q180" s="214"/>
      <c r="R180" s="214"/>
      <c r="S180" s="214"/>
    </row>
    <row r="181" spans="1:19" ht="18.7" customHeight="1" x14ac:dyDescent="0.3">
      <c r="A181" s="210"/>
      <c r="B181" s="281"/>
      <c r="C181" s="281"/>
      <c r="D181" s="281"/>
      <c r="E181" s="279"/>
      <c r="F181" s="279"/>
      <c r="G181" s="279"/>
      <c r="H181" s="279"/>
      <c r="I181" s="210"/>
      <c r="J181" s="210"/>
      <c r="K181" s="280"/>
      <c r="L181" s="280"/>
      <c r="M181" s="280"/>
      <c r="N181" s="213"/>
      <c r="O181" s="213"/>
      <c r="P181" s="214"/>
      <c r="Q181" s="214"/>
      <c r="R181" s="214"/>
      <c r="S181" s="214"/>
    </row>
    <row r="182" spans="1:19" ht="18.7" customHeight="1" x14ac:dyDescent="0.3">
      <c r="A182" s="210"/>
      <c r="B182" s="281"/>
      <c r="C182" s="281"/>
      <c r="D182" s="281"/>
      <c r="E182" s="279"/>
      <c r="F182" s="279"/>
      <c r="G182" s="279"/>
      <c r="H182" s="279"/>
      <c r="I182" s="210"/>
      <c r="J182" s="210"/>
      <c r="K182" s="280"/>
      <c r="L182" s="280"/>
      <c r="M182" s="280"/>
      <c r="N182" s="213"/>
      <c r="O182" s="213"/>
      <c r="P182" s="214"/>
      <c r="Q182" s="214"/>
      <c r="R182" s="214"/>
      <c r="S182" s="214"/>
    </row>
    <row r="183" spans="1:19" ht="18.7" customHeight="1" x14ac:dyDescent="0.3">
      <c r="A183" s="210"/>
      <c r="B183" s="281"/>
      <c r="C183" s="281"/>
      <c r="D183" s="281"/>
      <c r="E183" s="279"/>
      <c r="F183" s="279"/>
      <c r="G183" s="279"/>
      <c r="H183" s="279"/>
      <c r="I183" s="210"/>
      <c r="J183" s="210"/>
      <c r="K183" s="280"/>
      <c r="L183" s="280"/>
      <c r="M183" s="280"/>
      <c r="N183" s="213"/>
      <c r="O183" s="213"/>
      <c r="P183" s="214"/>
      <c r="Q183" s="214"/>
      <c r="R183" s="214"/>
      <c r="S183" s="214"/>
    </row>
    <row r="184" spans="1:19" ht="18.7" customHeight="1" x14ac:dyDescent="0.3">
      <c r="A184" s="210"/>
      <c r="B184" s="281"/>
      <c r="C184" s="281"/>
      <c r="D184" s="281"/>
      <c r="E184" s="279"/>
      <c r="F184" s="279"/>
      <c r="G184" s="279"/>
      <c r="H184" s="279"/>
      <c r="I184" s="210"/>
      <c r="J184" s="210"/>
      <c r="K184" s="280"/>
      <c r="L184" s="280"/>
      <c r="M184" s="280"/>
      <c r="N184" s="213"/>
      <c r="O184" s="213"/>
      <c r="P184" s="214"/>
      <c r="Q184" s="214"/>
      <c r="R184" s="214"/>
      <c r="S184" s="214"/>
    </row>
    <row r="185" spans="1:19" ht="18.7" customHeight="1" x14ac:dyDescent="0.3">
      <c r="A185" s="210"/>
      <c r="B185" s="281"/>
      <c r="C185" s="281"/>
      <c r="D185" s="281"/>
      <c r="E185" s="279"/>
      <c r="F185" s="279"/>
      <c r="G185" s="279"/>
      <c r="H185" s="279"/>
      <c r="I185" s="210"/>
      <c r="J185" s="210"/>
      <c r="K185" s="280"/>
      <c r="L185" s="280"/>
      <c r="M185" s="280"/>
      <c r="N185" s="213"/>
      <c r="O185" s="213"/>
      <c r="P185" s="214"/>
      <c r="Q185" s="214"/>
      <c r="R185" s="214"/>
      <c r="S185" s="214"/>
    </row>
    <row r="186" spans="1:19" ht="18.7" customHeight="1" x14ac:dyDescent="0.3">
      <c r="A186" s="210"/>
      <c r="B186" s="281"/>
      <c r="C186" s="281"/>
      <c r="D186" s="281"/>
      <c r="E186" s="279"/>
      <c r="F186" s="279"/>
      <c r="G186" s="279"/>
      <c r="H186" s="279"/>
      <c r="I186" s="210"/>
      <c r="J186" s="210"/>
      <c r="K186" s="280"/>
      <c r="L186" s="280"/>
      <c r="M186" s="280"/>
      <c r="N186" s="213"/>
      <c r="O186" s="213"/>
      <c r="P186" s="214"/>
      <c r="Q186" s="214"/>
      <c r="R186" s="214"/>
      <c r="S186" s="214"/>
    </row>
    <row r="187" spans="1:19" ht="18.7" customHeight="1" x14ac:dyDescent="0.3">
      <c r="A187" s="210"/>
      <c r="B187" s="281"/>
      <c r="C187" s="281"/>
      <c r="D187" s="281"/>
      <c r="E187" s="279"/>
      <c r="F187" s="279"/>
      <c r="G187" s="279"/>
      <c r="H187" s="279"/>
      <c r="I187" s="210"/>
      <c r="J187" s="210"/>
      <c r="K187" s="280"/>
      <c r="L187" s="280"/>
      <c r="M187" s="280"/>
      <c r="N187" s="213"/>
      <c r="O187" s="213"/>
      <c r="P187" s="214"/>
      <c r="Q187" s="214"/>
      <c r="R187" s="214"/>
      <c r="S187" s="214"/>
    </row>
    <row r="188" spans="1:19" ht="18.7" customHeight="1" x14ac:dyDescent="0.3">
      <c r="A188" s="210"/>
      <c r="B188" s="281"/>
      <c r="C188" s="281"/>
      <c r="D188" s="281"/>
      <c r="E188" s="279"/>
      <c r="F188" s="279"/>
      <c r="G188" s="279"/>
      <c r="H188" s="279"/>
      <c r="I188" s="210"/>
      <c r="J188" s="210"/>
      <c r="K188" s="280"/>
      <c r="L188" s="280"/>
      <c r="M188" s="280"/>
      <c r="N188" s="213"/>
      <c r="O188" s="213"/>
      <c r="P188" s="214"/>
      <c r="Q188" s="214"/>
      <c r="R188" s="214"/>
      <c r="S188" s="214"/>
    </row>
    <row r="189" spans="1:19" ht="18.7" customHeight="1" x14ac:dyDescent="0.3">
      <c r="A189" s="210"/>
      <c r="B189" s="281"/>
      <c r="C189" s="281"/>
      <c r="D189" s="281"/>
      <c r="E189" s="279"/>
      <c r="F189" s="279"/>
      <c r="G189" s="279"/>
      <c r="H189" s="279"/>
      <c r="I189" s="210"/>
      <c r="J189" s="210"/>
      <c r="K189" s="280"/>
      <c r="L189" s="280"/>
      <c r="M189" s="280"/>
      <c r="N189" s="213"/>
      <c r="O189" s="213"/>
      <c r="P189" s="214"/>
      <c r="Q189" s="214"/>
      <c r="R189" s="214"/>
      <c r="S189" s="214"/>
    </row>
    <row r="190" spans="1:19" ht="18.7" customHeight="1" x14ac:dyDescent="0.3">
      <c r="A190" s="210"/>
      <c r="B190" s="281"/>
      <c r="C190" s="281"/>
      <c r="D190" s="281"/>
      <c r="E190" s="279"/>
      <c r="F190" s="279"/>
      <c r="G190" s="279"/>
      <c r="H190" s="279"/>
      <c r="I190" s="210"/>
      <c r="J190" s="210"/>
      <c r="K190" s="280"/>
      <c r="L190" s="280"/>
      <c r="M190" s="280"/>
      <c r="N190" s="213"/>
      <c r="O190" s="213"/>
      <c r="P190" s="214"/>
      <c r="Q190" s="214"/>
      <c r="R190" s="214"/>
      <c r="S190" s="214"/>
    </row>
    <row r="191" spans="1:19" ht="18.7" customHeight="1" x14ac:dyDescent="0.3">
      <c r="A191" s="210"/>
      <c r="B191" s="281"/>
      <c r="C191" s="281"/>
      <c r="D191" s="281"/>
      <c r="E191" s="279"/>
      <c r="F191" s="279"/>
      <c r="G191" s="279"/>
      <c r="H191" s="279"/>
      <c r="I191" s="210"/>
      <c r="J191" s="210"/>
      <c r="K191" s="280"/>
      <c r="L191" s="280"/>
      <c r="M191" s="280"/>
      <c r="N191" s="213"/>
      <c r="O191" s="213"/>
      <c r="P191" s="214"/>
      <c r="Q191" s="214"/>
      <c r="R191" s="214"/>
      <c r="S191" s="214"/>
    </row>
    <row r="192" spans="1:19" ht="18.7" customHeight="1" x14ac:dyDescent="0.3">
      <c r="A192" s="210"/>
      <c r="B192" s="281"/>
      <c r="C192" s="281"/>
      <c r="D192" s="281"/>
      <c r="E192" s="279"/>
      <c r="F192" s="279"/>
      <c r="G192" s="279"/>
      <c r="H192" s="279"/>
      <c r="I192" s="210"/>
      <c r="J192" s="210"/>
      <c r="K192" s="280"/>
      <c r="L192" s="280"/>
      <c r="M192" s="280"/>
      <c r="N192" s="213"/>
      <c r="O192" s="213"/>
      <c r="P192" s="214"/>
      <c r="Q192" s="214"/>
      <c r="R192" s="214"/>
      <c r="S192" s="214"/>
    </row>
    <row r="193" spans="1:19" ht="18.7" customHeight="1" x14ac:dyDescent="0.3">
      <c r="A193" s="210"/>
      <c r="B193" s="281"/>
      <c r="C193" s="281"/>
      <c r="D193" s="281"/>
      <c r="E193" s="279"/>
      <c r="F193" s="279"/>
      <c r="G193" s="279"/>
      <c r="H193" s="279"/>
      <c r="I193" s="210"/>
      <c r="J193" s="210"/>
      <c r="K193" s="280"/>
      <c r="L193" s="280"/>
      <c r="M193" s="280"/>
      <c r="N193" s="213"/>
      <c r="O193" s="213"/>
      <c r="P193" s="214"/>
      <c r="Q193" s="214"/>
      <c r="R193" s="214"/>
      <c r="S193" s="214"/>
    </row>
    <row r="194" spans="1:19" ht="18.7" customHeight="1" x14ac:dyDescent="0.3">
      <c r="A194" s="210"/>
      <c r="B194" s="281"/>
      <c r="C194" s="281"/>
      <c r="D194" s="281"/>
      <c r="E194" s="279"/>
      <c r="F194" s="279"/>
      <c r="G194" s="279"/>
      <c r="H194" s="279"/>
      <c r="I194" s="210"/>
      <c r="J194" s="210"/>
      <c r="K194" s="280"/>
      <c r="L194" s="280"/>
      <c r="M194" s="280"/>
      <c r="N194" s="213"/>
      <c r="O194" s="213"/>
      <c r="P194" s="214"/>
      <c r="Q194" s="214"/>
      <c r="R194" s="214"/>
      <c r="S194" s="214"/>
    </row>
    <row r="195" spans="1:19" ht="18.7" customHeight="1" x14ac:dyDescent="0.3">
      <c r="A195" s="210"/>
      <c r="B195" s="281"/>
      <c r="C195" s="281"/>
      <c r="D195" s="281"/>
      <c r="E195" s="279"/>
      <c r="F195" s="279"/>
      <c r="G195" s="279"/>
      <c r="H195" s="279"/>
      <c r="I195" s="210"/>
      <c r="J195" s="210"/>
      <c r="K195" s="280"/>
      <c r="L195" s="280"/>
      <c r="M195" s="280"/>
      <c r="N195" s="213"/>
      <c r="O195" s="213"/>
      <c r="P195" s="214"/>
      <c r="Q195" s="214"/>
      <c r="R195" s="214"/>
      <c r="S195" s="214"/>
    </row>
    <row r="196" spans="1:19" ht="18.7" customHeight="1" x14ac:dyDescent="0.3">
      <c r="A196" s="210"/>
      <c r="B196" s="281"/>
      <c r="C196" s="281"/>
      <c r="D196" s="281"/>
      <c r="E196" s="279"/>
      <c r="F196" s="279"/>
      <c r="G196" s="279"/>
      <c r="H196" s="279"/>
      <c r="I196" s="210"/>
      <c r="J196" s="210"/>
      <c r="K196" s="280"/>
      <c r="L196" s="280"/>
      <c r="M196" s="280"/>
      <c r="N196" s="213"/>
      <c r="O196" s="213"/>
      <c r="P196" s="214"/>
      <c r="Q196" s="214"/>
      <c r="R196" s="214"/>
      <c r="S196" s="214"/>
    </row>
    <row r="197" spans="1:19" ht="18.7" customHeight="1" x14ac:dyDescent="0.3">
      <c r="A197" s="210"/>
      <c r="B197" s="281"/>
      <c r="C197" s="281"/>
      <c r="D197" s="281"/>
      <c r="E197" s="279"/>
      <c r="F197" s="279"/>
      <c r="G197" s="279"/>
      <c r="H197" s="279"/>
      <c r="I197" s="210"/>
      <c r="J197" s="210"/>
      <c r="K197" s="280"/>
      <c r="L197" s="280"/>
      <c r="M197" s="280"/>
      <c r="N197" s="213"/>
      <c r="O197" s="213"/>
      <c r="P197" s="214"/>
      <c r="Q197" s="214"/>
      <c r="R197" s="214"/>
      <c r="S197" s="214"/>
    </row>
    <row r="198" spans="1:19" ht="18.7" customHeight="1" x14ac:dyDescent="0.3">
      <c r="A198" s="210"/>
      <c r="B198" s="281"/>
      <c r="C198" s="281"/>
      <c r="D198" s="281"/>
      <c r="E198" s="279"/>
      <c r="F198" s="279"/>
      <c r="G198" s="279"/>
      <c r="H198" s="279"/>
      <c r="I198" s="210"/>
      <c r="J198" s="210"/>
      <c r="K198" s="280"/>
      <c r="L198" s="280"/>
      <c r="M198" s="280"/>
      <c r="N198" s="213"/>
      <c r="O198" s="213"/>
      <c r="P198" s="214"/>
      <c r="Q198" s="214"/>
      <c r="R198" s="214"/>
      <c r="S198" s="214"/>
    </row>
    <row r="199" spans="1:19" ht="18.7" customHeight="1" x14ac:dyDescent="0.3">
      <c r="A199" s="210"/>
      <c r="B199" s="281"/>
      <c r="C199" s="281"/>
      <c r="D199" s="281"/>
      <c r="E199" s="279"/>
      <c r="F199" s="279"/>
      <c r="G199" s="279"/>
      <c r="H199" s="279"/>
      <c r="I199" s="210"/>
      <c r="J199" s="210"/>
      <c r="K199" s="280"/>
      <c r="L199" s="280"/>
      <c r="M199" s="280"/>
      <c r="N199" s="213"/>
      <c r="O199" s="213"/>
      <c r="P199" s="214"/>
      <c r="Q199" s="214"/>
      <c r="R199" s="214"/>
      <c r="S199" s="214"/>
    </row>
    <row r="200" spans="1:19" ht="18.7" customHeight="1" x14ac:dyDescent="0.3">
      <c r="A200" s="210"/>
      <c r="B200" s="281"/>
      <c r="C200" s="281"/>
      <c r="D200" s="281"/>
      <c r="E200" s="279"/>
      <c r="F200" s="279"/>
      <c r="G200" s="279"/>
      <c r="H200" s="279"/>
      <c r="I200" s="210"/>
      <c r="J200" s="210"/>
      <c r="K200" s="280"/>
      <c r="L200" s="280"/>
      <c r="M200" s="280"/>
      <c r="N200" s="213"/>
      <c r="O200" s="213"/>
      <c r="P200" s="214"/>
      <c r="Q200" s="214"/>
      <c r="R200" s="214"/>
      <c r="S200" s="214"/>
    </row>
    <row r="201" spans="1:19" ht="18.7" customHeight="1" x14ac:dyDescent="0.3">
      <c r="A201" s="210"/>
      <c r="B201" s="281"/>
      <c r="C201" s="281"/>
      <c r="D201" s="281"/>
      <c r="E201" s="279"/>
      <c r="F201" s="279"/>
      <c r="G201" s="279"/>
      <c r="H201" s="279"/>
      <c r="I201" s="210"/>
      <c r="J201" s="210"/>
      <c r="K201" s="280"/>
      <c r="L201" s="280"/>
      <c r="M201" s="280"/>
      <c r="N201" s="213"/>
      <c r="O201" s="213"/>
      <c r="P201" s="214"/>
      <c r="Q201" s="214"/>
      <c r="R201" s="214"/>
      <c r="S201" s="214"/>
    </row>
    <row r="202" spans="1:19" ht="18.7" customHeight="1" x14ac:dyDescent="0.3">
      <c r="A202" s="210"/>
      <c r="B202" s="281"/>
      <c r="C202" s="281"/>
      <c r="D202" s="281"/>
      <c r="E202" s="279"/>
      <c r="F202" s="279"/>
      <c r="G202" s="279"/>
      <c r="H202" s="279"/>
      <c r="I202" s="210"/>
      <c r="J202" s="210"/>
      <c r="K202" s="280"/>
      <c r="L202" s="280"/>
      <c r="M202" s="280"/>
      <c r="N202" s="213"/>
      <c r="O202" s="213"/>
      <c r="P202" s="214"/>
      <c r="Q202" s="214"/>
      <c r="R202" s="214"/>
      <c r="S202" s="214"/>
    </row>
    <row r="203" spans="1:19" ht="18.7" customHeight="1" x14ac:dyDescent="0.3">
      <c r="A203" s="210"/>
      <c r="B203" s="281"/>
      <c r="C203" s="281"/>
      <c r="D203" s="281"/>
      <c r="E203" s="279"/>
      <c r="F203" s="279"/>
      <c r="G203" s="279"/>
      <c r="H203" s="279"/>
      <c r="I203" s="210"/>
      <c r="J203" s="210"/>
      <c r="K203" s="280"/>
      <c r="L203" s="280"/>
      <c r="M203" s="280"/>
      <c r="N203" s="213"/>
      <c r="O203" s="213"/>
      <c r="P203" s="214"/>
      <c r="Q203" s="214"/>
      <c r="R203" s="214"/>
      <c r="S203" s="214"/>
    </row>
    <row r="204" spans="1:19" ht="18.7" customHeight="1" x14ac:dyDescent="0.3">
      <c r="A204" s="210"/>
      <c r="B204" s="281"/>
      <c r="C204" s="281"/>
      <c r="D204" s="281"/>
      <c r="E204" s="279"/>
      <c r="F204" s="279"/>
      <c r="G204" s="279"/>
      <c r="H204" s="279"/>
      <c r="I204" s="210"/>
      <c r="J204" s="210"/>
      <c r="K204" s="280"/>
      <c r="L204" s="280"/>
      <c r="M204" s="280"/>
      <c r="N204" s="213"/>
      <c r="O204" s="213"/>
      <c r="P204" s="214"/>
      <c r="Q204" s="214"/>
      <c r="R204" s="214"/>
      <c r="S204" s="214"/>
    </row>
    <row r="205" spans="1:19" ht="18.7" customHeight="1" x14ac:dyDescent="0.3">
      <c r="A205" s="210"/>
      <c r="B205" s="281"/>
      <c r="C205" s="281"/>
      <c r="D205" s="281"/>
      <c r="E205" s="279"/>
      <c r="F205" s="279"/>
      <c r="G205" s="279"/>
      <c r="H205" s="279"/>
      <c r="I205" s="210"/>
      <c r="J205" s="210"/>
      <c r="K205" s="280"/>
      <c r="L205" s="280"/>
      <c r="M205" s="280"/>
      <c r="N205" s="213"/>
      <c r="O205" s="213"/>
      <c r="P205" s="214"/>
      <c r="Q205" s="214"/>
      <c r="R205" s="214"/>
      <c r="S205" s="214"/>
    </row>
    <row r="206" spans="1:19" ht="18.7" customHeight="1" x14ac:dyDescent="0.3">
      <c r="A206" s="210"/>
      <c r="B206" s="281"/>
      <c r="C206" s="281"/>
      <c r="D206" s="281"/>
      <c r="E206" s="279"/>
      <c r="F206" s="279"/>
      <c r="G206" s="279"/>
      <c r="H206" s="279"/>
      <c r="I206" s="210"/>
      <c r="J206" s="210"/>
      <c r="K206" s="280"/>
      <c r="L206" s="280"/>
      <c r="M206" s="280"/>
      <c r="N206" s="213"/>
      <c r="O206" s="213"/>
      <c r="P206" s="214"/>
      <c r="Q206" s="214"/>
      <c r="R206" s="214"/>
      <c r="S206" s="214"/>
    </row>
    <row r="207" spans="1:19" ht="18.7" customHeight="1" x14ac:dyDescent="0.3">
      <c r="A207" s="210"/>
      <c r="B207" s="211"/>
      <c r="C207" s="211"/>
      <c r="D207" s="211"/>
      <c r="E207" s="279"/>
      <c r="F207" s="279"/>
      <c r="G207" s="279"/>
      <c r="H207" s="279"/>
      <c r="I207" s="210"/>
      <c r="J207" s="210"/>
      <c r="K207" s="280"/>
      <c r="L207" s="280"/>
      <c r="M207" s="280"/>
      <c r="N207" s="213"/>
      <c r="O207" s="213"/>
      <c r="P207" s="214"/>
      <c r="Q207" s="214"/>
      <c r="R207" s="214"/>
      <c r="S207" s="214"/>
    </row>
    <row r="208" spans="1:19" ht="18.7" customHeight="1" x14ac:dyDescent="0.3">
      <c r="A208" s="210"/>
      <c r="B208" s="211"/>
      <c r="C208" s="211"/>
      <c r="D208" s="211"/>
      <c r="E208" s="279"/>
      <c r="F208" s="279"/>
      <c r="G208" s="279"/>
      <c r="H208" s="279"/>
      <c r="I208" s="210"/>
      <c r="J208" s="210"/>
      <c r="K208" s="280"/>
      <c r="L208" s="280"/>
      <c r="M208" s="280"/>
      <c r="N208" s="213"/>
      <c r="O208" s="213"/>
      <c r="P208" s="214"/>
      <c r="Q208" s="214"/>
      <c r="R208" s="214"/>
      <c r="S208" s="214"/>
    </row>
    <row r="209" spans="1:19" ht="18.7" customHeight="1" x14ac:dyDescent="0.3">
      <c r="A209" s="210"/>
      <c r="B209" s="211"/>
      <c r="C209" s="211"/>
      <c r="D209" s="211"/>
      <c r="E209" s="279"/>
      <c r="F209" s="279"/>
      <c r="G209" s="279"/>
      <c r="H209" s="279"/>
      <c r="I209" s="210"/>
      <c r="J209" s="210"/>
      <c r="K209" s="280"/>
      <c r="L209" s="280"/>
      <c r="M209" s="280"/>
      <c r="N209" s="213"/>
      <c r="O209" s="213"/>
      <c r="P209" s="214"/>
      <c r="Q209" s="214"/>
      <c r="R209" s="214"/>
      <c r="S209" s="214"/>
    </row>
    <row r="210" spans="1:19" ht="18.7" customHeight="1" x14ac:dyDescent="0.3">
      <c r="A210" s="210"/>
      <c r="B210" s="211"/>
      <c r="C210" s="211"/>
      <c r="D210" s="211"/>
      <c r="E210" s="279"/>
      <c r="F210" s="279"/>
      <c r="G210" s="279"/>
      <c r="H210" s="279"/>
      <c r="I210" s="210"/>
      <c r="J210" s="210"/>
      <c r="K210" s="280"/>
      <c r="L210" s="280"/>
      <c r="M210" s="280"/>
      <c r="N210" s="213"/>
      <c r="O210" s="213"/>
      <c r="P210" s="214"/>
      <c r="Q210" s="214"/>
      <c r="R210" s="214"/>
      <c r="S210" s="214"/>
    </row>
    <row r="211" spans="1:19" ht="18.7" customHeight="1" x14ac:dyDescent="0.3">
      <c r="A211" s="210"/>
      <c r="B211" s="211"/>
      <c r="C211" s="211"/>
      <c r="D211" s="211"/>
      <c r="E211" s="279"/>
      <c r="F211" s="279"/>
      <c r="G211" s="279"/>
      <c r="H211" s="279"/>
      <c r="I211" s="210"/>
      <c r="J211" s="210"/>
      <c r="K211" s="280"/>
      <c r="L211" s="280"/>
      <c r="M211" s="280"/>
      <c r="N211" s="213"/>
      <c r="O211" s="213"/>
      <c r="P211" s="214"/>
      <c r="Q211" s="214"/>
      <c r="R211" s="214"/>
      <c r="S211" s="214"/>
    </row>
    <row r="212" spans="1:19" ht="18.7" customHeight="1" x14ac:dyDescent="0.3">
      <c r="A212" s="210"/>
      <c r="B212" s="211"/>
      <c r="C212" s="211"/>
      <c r="D212" s="211"/>
      <c r="E212" s="279"/>
      <c r="F212" s="279"/>
      <c r="G212" s="279"/>
      <c r="H212" s="279"/>
      <c r="I212" s="210"/>
      <c r="J212" s="210"/>
      <c r="K212" s="280"/>
      <c r="L212" s="280"/>
      <c r="M212" s="280"/>
      <c r="N212" s="213"/>
      <c r="O212" s="213"/>
      <c r="P212" s="214"/>
      <c r="Q212" s="214"/>
      <c r="R212" s="214"/>
      <c r="S212" s="214"/>
    </row>
    <row r="213" spans="1:19" ht="18.7" customHeight="1" x14ac:dyDescent="0.3">
      <c r="A213" s="210"/>
      <c r="B213" s="211"/>
      <c r="C213" s="211"/>
      <c r="D213" s="211"/>
      <c r="E213" s="279"/>
      <c r="F213" s="279"/>
      <c r="G213" s="279"/>
      <c r="H213" s="279"/>
      <c r="I213" s="210"/>
      <c r="J213" s="210"/>
      <c r="K213" s="280"/>
      <c r="L213" s="280"/>
      <c r="M213" s="280"/>
      <c r="N213" s="213"/>
      <c r="O213" s="213"/>
      <c r="P213" s="214"/>
      <c r="Q213" s="214"/>
      <c r="R213" s="214"/>
      <c r="S213" s="214"/>
    </row>
    <row r="214" spans="1:19" ht="18.7" customHeight="1" x14ac:dyDescent="0.3">
      <c r="A214" s="210"/>
      <c r="B214" s="211"/>
      <c r="C214" s="211"/>
      <c r="D214" s="211"/>
      <c r="E214" s="279"/>
      <c r="F214" s="279"/>
      <c r="G214" s="279"/>
      <c r="H214" s="279"/>
      <c r="I214" s="210"/>
      <c r="J214" s="210"/>
      <c r="K214" s="280"/>
      <c r="L214" s="280"/>
      <c r="M214" s="280"/>
      <c r="N214" s="213"/>
      <c r="O214" s="213"/>
      <c r="P214" s="214"/>
      <c r="Q214" s="214"/>
      <c r="R214" s="214"/>
      <c r="S214" s="214"/>
    </row>
    <row r="215" spans="1:19" ht="18.7" customHeight="1" x14ac:dyDescent="0.3">
      <c r="A215" s="210"/>
      <c r="B215" s="211"/>
      <c r="C215" s="211"/>
      <c r="D215" s="211"/>
      <c r="E215" s="279"/>
      <c r="F215" s="279"/>
      <c r="G215" s="279"/>
      <c r="H215" s="279"/>
      <c r="I215" s="210"/>
      <c r="J215" s="210"/>
      <c r="K215" s="280"/>
      <c r="L215" s="280"/>
      <c r="M215" s="280"/>
      <c r="N215" s="213"/>
      <c r="O215" s="213"/>
      <c r="P215" s="214"/>
      <c r="Q215" s="214"/>
      <c r="R215" s="214"/>
      <c r="S215" s="214"/>
    </row>
    <row r="216" spans="1:19" ht="18.7" customHeight="1" x14ac:dyDescent="0.3">
      <c r="A216" s="210"/>
      <c r="B216" s="211"/>
      <c r="C216" s="211"/>
      <c r="D216" s="211"/>
      <c r="E216" s="279"/>
      <c r="F216" s="279"/>
      <c r="G216" s="279"/>
      <c r="H216" s="279"/>
      <c r="I216" s="210"/>
      <c r="J216" s="210"/>
      <c r="K216" s="280"/>
      <c r="L216" s="280"/>
      <c r="M216" s="280"/>
      <c r="N216" s="213"/>
      <c r="O216" s="213"/>
      <c r="P216" s="214"/>
      <c r="Q216" s="214"/>
      <c r="R216" s="214"/>
      <c r="S216" s="214"/>
    </row>
    <row r="217" spans="1:19" ht="18.7" customHeight="1" x14ac:dyDescent="0.3">
      <c r="A217" s="210"/>
      <c r="B217" s="211"/>
      <c r="C217" s="211"/>
      <c r="D217" s="211"/>
      <c r="E217" s="211"/>
      <c r="F217" s="211"/>
      <c r="G217" s="211"/>
      <c r="H217" s="211"/>
      <c r="I217" s="210"/>
      <c r="J217" s="210"/>
      <c r="K217" s="280"/>
      <c r="L217" s="280"/>
      <c r="M217" s="280"/>
      <c r="N217" s="213"/>
      <c r="O217" s="213"/>
      <c r="P217" s="214"/>
      <c r="Q217" s="214"/>
      <c r="R217" s="214"/>
      <c r="S217" s="214"/>
    </row>
    <row r="218" spans="1:19" ht="18.7" customHeight="1" x14ac:dyDescent="0.3">
      <c r="A218" s="210"/>
      <c r="B218" s="211"/>
      <c r="C218" s="211"/>
      <c r="D218" s="211"/>
      <c r="E218" s="211"/>
      <c r="F218" s="211"/>
      <c r="G218" s="211"/>
      <c r="H218" s="211"/>
      <c r="I218" s="210"/>
      <c r="J218" s="210"/>
      <c r="K218" s="212"/>
      <c r="L218" s="212"/>
      <c r="M218" s="212"/>
      <c r="N218" s="213"/>
      <c r="O218" s="213"/>
      <c r="P218" s="214"/>
      <c r="Q218" s="214"/>
      <c r="R218" s="214"/>
      <c r="S218" s="214"/>
    </row>
    <row r="219" spans="1:19" ht="18.7" customHeight="1" x14ac:dyDescent="0.3">
      <c r="A219" s="210"/>
      <c r="B219" s="211"/>
      <c r="C219" s="211"/>
      <c r="D219" s="211"/>
      <c r="E219" s="211"/>
      <c r="F219" s="211"/>
      <c r="G219" s="211"/>
      <c r="H219" s="211"/>
      <c r="I219" s="210"/>
      <c r="J219" s="210"/>
      <c r="K219" s="212"/>
      <c r="L219" s="212"/>
      <c r="M219" s="212"/>
      <c r="N219" s="213"/>
      <c r="O219" s="213"/>
      <c r="P219" s="214"/>
      <c r="Q219" s="214"/>
      <c r="R219" s="214"/>
      <c r="S219" s="214"/>
    </row>
    <row r="220" spans="1:19" ht="18.7" customHeight="1" x14ac:dyDescent="0.3">
      <c r="A220" s="210"/>
      <c r="B220" s="211"/>
      <c r="C220" s="211"/>
      <c r="D220" s="211"/>
      <c r="E220" s="211"/>
      <c r="F220" s="211"/>
      <c r="G220" s="211"/>
      <c r="H220" s="211"/>
      <c r="I220" s="210"/>
      <c r="J220" s="210"/>
      <c r="K220" s="212"/>
      <c r="L220" s="212"/>
      <c r="M220" s="212"/>
      <c r="N220" s="213"/>
      <c r="O220" s="213"/>
      <c r="P220" s="214"/>
      <c r="Q220" s="214"/>
      <c r="R220" s="214"/>
      <c r="S220" s="214"/>
    </row>
    <row r="221" spans="1:19" ht="18.7" customHeight="1" x14ac:dyDescent="0.3">
      <c r="A221" s="210"/>
      <c r="B221" s="211"/>
      <c r="C221" s="211"/>
      <c r="D221" s="211"/>
      <c r="E221" s="211"/>
      <c r="F221" s="211"/>
      <c r="G221" s="211"/>
      <c r="H221" s="211"/>
      <c r="I221" s="210"/>
      <c r="J221" s="210"/>
      <c r="K221" s="212"/>
      <c r="L221" s="212"/>
      <c r="M221" s="212"/>
      <c r="N221" s="213"/>
      <c r="O221" s="213"/>
      <c r="P221" s="214"/>
      <c r="Q221" s="214"/>
      <c r="R221" s="214"/>
      <c r="S221" s="214"/>
    </row>
    <row r="222" spans="1:19" ht="18.7" customHeight="1" x14ac:dyDescent="0.3">
      <c r="A222" s="210"/>
      <c r="B222" s="211"/>
      <c r="C222" s="211"/>
      <c r="D222" s="211"/>
      <c r="E222" s="211"/>
      <c r="F222" s="211"/>
      <c r="G222" s="211"/>
      <c r="H222" s="211"/>
      <c r="I222" s="210"/>
      <c r="J222" s="210"/>
      <c r="K222" s="212"/>
      <c r="L222" s="212"/>
      <c r="M222" s="212"/>
      <c r="N222" s="213"/>
      <c r="O222" s="213"/>
      <c r="P222" s="214"/>
      <c r="Q222" s="214"/>
      <c r="R222" s="214"/>
      <c r="S222" s="214"/>
    </row>
    <row r="223" spans="1:19" ht="18.7" customHeight="1" x14ac:dyDescent="0.3">
      <c r="A223" s="210"/>
      <c r="B223" s="211"/>
      <c r="C223" s="211"/>
      <c r="D223" s="211"/>
      <c r="E223" s="211"/>
      <c r="F223" s="211"/>
      <c r="G223" s="211"/>
      <c r="H223" s="211"/>
      <c r="I223" s="210"/>
      <c r="J223" s="210"/>
      <c r="K223" s="212"/>
      <c r="L223" s="212"/>
      <c r="M223" s="212"/>
      <c r="N223" s="213"/>
      <c r="O223" s="213"/>
      <c r="P223" s="214"/>
      <c r="Q223" s="214"/>
      <c r="R223" s="214"/>
      <c r="S223" s="214"/>
    </row>
    <row r="224" spans="1:19" ht="18.7" customHeight="1" x14ac:dyDescent="0.3">
      <c r="A224" s="210"/>
      <c r="B224" s="211"/>
      <c r="C224" s="211"/>
      <c r="D224" s="211"/>
      <c r="E224" s="211"/>
      <c r="F224" s="211"/>
      <c r="G224" s="211"/>
      <c r="H224" s="211"/>
      <c r="I224" s="210"/>
      <c r="J224" s="210"/>
      <c r="K224" s="212"/>
      <c r="L224" s="212"/>
      <c r="M224" s="212"/>
      <c r="N224" s="213"/>
      <c r="O224" s="213"/>
      <c r="P224" s="214"/>
      <c r="Q224" s="214"/>
      <c r="R224" s="214"/>
      <c r="S224" s="214"/>
    </row>
    <row r="225" spans="1:19" ht="18.7" customHeight="1" x14ac:dyDescent="0.3">
      <c r="A225" s="210"/>
      <c r="B225" s="211"/>
      <c r="C225" s="211"/>
      <c r="D225" s="211"/>
      <c r="E225" s="211"/>
      <c r="F225" s="211"/>
      <c r="G225" s="211"/>
      <c r="H225" s="211"/>
      <c r="I225" s="210"/>
      <c r="J225" s="210"/>
      <c r="K225" s="212"/>
      <c r="L225" s="212"/>
      <c r="M225" s="212"/>
      <c r="N225" s="213"/>
      <c r="O225" s="213"/>
      <c r="P225" s="214"/>
      <c r="Q225" s="214"/>
      <c r="R225" s="214"/>
      <c r="S225" s="214"/>
    </row>
    <row r="226" spans="1:19" ht="18.7" customHeight="1" x14ac:dyDescent="0.3">
      <c r="A226" s="210"/>
      <c r="B226" s="211"/>
      <c r="C226" s="211"/>
      <c r="D226" s="211"/>
      <c r="E226" s="211"/>
      <c r="F226" s="211"/>
      <c r="G226" s="211"/>
      <c r="H226" s="211"/>
      <c r="I226" s="210"/>
      <c r="J226" s="210"/>
      <c r="K226" s="212"/>
      <c r="L226" s="212"/>
      <c r="M226" s="212"/>
      <c r="N226" s="213"/>
      <c r="O226" s="213"/>
      <c r="P226" s="214"/>
      <c r="Q226" s="214"/>
      <c r="R226" s="214"/>
      <c r="S226" s="214"/>
    </row>
    <row r="227" spans="1:19" ht="18.7" customHeight="1" x14ac:dyDescent="0.3">
      <c r="A227" s="210"/>
      <c r="B227" s="211"/>
      <c r="C227" s="211"/>
      <c r="D227" s="211"/>
      <c r="E227" s="211"/>
      <c r="F227" s="211"/>
      <c r="G227" s="211"/>
      <c r="H227" s="211"/>
      <c r="I227" s="210"/>
      <c r="J227" s="210"/>
      <c r="K227" s="212"/>
      <c r="L227" s="212"/>
      <c r="M227" s="212"/>
      <c r="N227" s="213"/>
      <c r="O227" s="213"/>
      <c r="P227" s="214"/>
      <c r="Q227" s="214"/>
      <c r="R227" s="214"/>
      <c r="S227" s="214"/>
    </row>
    <row r="228" spans="1:19" ht="18.7" customHeight="1" x14ac:dyDescent="0.3">
      <c r="A228" s="210"/>
      <c r="B228" s="211"/>
      <c r="C228" s="211"/>
      <c r="D228" s="211"/>
      <c r="E228" s="211"/>
      <c r="F228" s="211"/>
      <c r="G228" s="211"/>
      <c r="H228" s="211"/>
      <c r="I228" s="210"/>
      <c r="J228" s="210"/>
      <c r="K228" s="212"/>
      <c r="L228" s="212"/>
      <c r="M228" s="212"/>
      <c r="N228" s="213"/>
      <c r="O228" s="213"/>
      <c r="P228" s="214"/>
      <c r="Q228" s="214"/>
      <c r="R228" s="214"/>
      <c r="S228" s="214"/>
    </row>
    <row r="229" spans="1:19" ht="18.7" customHeight="1" x14ac:dyDescent="0.3">
      <c r="A229" s="210"/>
      <c r="B229" s="211"/>
      <c r="C229" s="211"/>
      <c r="D229" s="211"/>
      <c r="E229" s="211"/>
      <c r="F229" s="211"/>
      <c r="G229" s="211"/>
      <c r="H229" s="211"/>
      <c r="I229" s="210"/>
      <c r="J229" s="210"/>
      <c r="K229" s="212"/>
      <c r="L229" s="212"/>
      <c r="M229" s="212"/>
      <c r="N229" s="213"/>
      <c r="O229" s="213"/>
      <c r="P229" s="214"/>
      <c r="Q229" s="214"/>
      <c r="R229" s="214"/>
      <c r="S229" s="214"/>
    </row>
    <row r="230" spans="1:19" ht="18.7" customHeight="1" x14ac:dyDescent="0.3">
      <c r="A230" s="210"/>
      <c r="B230" s="211"/>
      <c r="C230" s="211"/>
      <c r="D230" s="211"/>
      <c r="E230" s="211"/>
      <c r="F230" s="211"/>
      <c r="G230" s="211"/>
      <c r="H230" s="211"/>
      <c r="I230" s="210"/>
      <c r="J230" s="210"/>
      <c r="K230" s="212"/>
      <c r="L230" s="212"/>
      <c r="M230" s="212"/>
      <c r="N230" s="213"/>
      <c r="O230" s="213"/>
      <c r="P230" s="214"/>
      <c r="Q230" s="214"/>
      <c r="R230" s="214"/>
      <c r="S230" s="214"/>
    </row>
    <row r="231" spans="1:19" ht="18.7" customHeight="1" x14ac:dyDescent="0.3">
      <c r="A231" s="210"/>
      <c r="B231" s="211"/>
      <c r="C231" s="211"/>
      <c r="D231" s="211"/>
      <c r="E231" s="211"/>
      <c r="F231" s="211"/>
      <c r="G231" s="211"/>
      <c r="H231" s="211"/>
      <c r="I231" s="210"/>
      <c r="J231" s="210"/>
      <c r="K231" s="212"/>
      <c r="L231" s="212"/>
      <c r="M231" s="212"/>
      <c r="N231" s="213"/>
      <c r="O231" s="213"/>
      <c r="P231" s="214"/>
      <c r="Q231" s="214"/>
      <c r="R231" s="214"/>
      <c r="S231" s="214"/>
    </row>
    <row r="232" spans="1:19" ht="18.7" customHeight="1" x14ac:dyDescent="0.3">
      <c r="A232" s="210"/>
      <c r="B232" s="211"/>
      <c r="C232" s="211"/>
      <c r="D232" s="211"/>
      <c r="E232" s="211"/>
      <c r="F232" s="211"/>
      <c r="G232" s="211"/>
      <c r="H232" s="211"/>
      <c r="I232" s="210"/>
      <c r="J232" s="210"/>
      <c r="K232" s="212"/>
      <c r="L232" s="212"/>
      <c r="M232" s="212"/>
      <c r="N232" s="213"/>
      <c r="O232" s="213"/>
      <c r="P232" s="214"/>
      <c r="Q232" s="214"/>
      <c r="R232" s="214"/>
      <c r="S232" s="214"/>
    </row>
    <row r="233" spans="1:19" ht="18.7" customHeight="1" x14ac:dyDescent="0.3">
      <c r="A233" s="210"/>
      <c r="B233" s="211"/>
      <c r="C233" s="211"/>
      <c r="D233" s="211"/>
      <c r="E233" s="211"/>
      <c r="F233" s="211"/>
      <c r="G233" s="211"/>
      <c r="H233" s="211"/>
      <c r="I233" s="210"/>
      <c r="J233" s="210"/>
      <c r="K233" s="212"/>
      <c r="L233" s="212"/>
      <c r="M233" s="212"/>
      <c r="N233" s="213"/>
      <c r="O233" s="213"/>
      <c r="P233" s="214"/>
      <c r="Q233" s="214"/>
      <c r="R233" s="214"/>
      <c r="S233" s="214"/>
    </row>
    <row r="234" spans="1:19" ht="18.7" customHeight="1" x14ac:dyDescent="0.3">
      <c r="A234" s="210"/>
      <c r="B234" s="211"/>
      <c r="C234" s="211"/>
      <c r="D234" s="211"/>
      <c r="E234" s="211"/>
      <c r="F234" s="211"/>
      <c r="G234" s="211"/>
      <c r="H234" s="211"/>
      <c r="I234" s="210"/>
      <c r="J234" s="210"/>
      <c r="K234" s="212"/>
      <c r="L234" s="212"/>
      <c r="M234" s="212"/>
      <c r="N234" s="213"/>
      <c r="O234" s="213"/>
      <c r="P234" s="214"/>
      <c r="Q234" s="214"/>
      <c r="R234" s="214"/>
      <c r="S234" s="214"/>
    </row>
    <row r="235" spans="1:19" ht="18.7" customHeight="1" x14ac:dyDescent="0.3">
      <c r="A235" s="210"/>
      <c r="B235" s="211"/>
      <c r="C235" s="211"/>
      <c r="D235" s="211"/>
      <c r="E235" s="211"/>
      <c r="F235" s="211"/>
      <c r="G235" s="211"/>
      <c r="H235" s="211"/>
      <c r="I235" s="210"/>
      <c r="J235" s="210"/>
      <c r="K235" s="212"/>
      <c r="L235" s="212"/>
      <c r="M235" s="212"/>
      <c r="N235" s="213"/>
      <c r="O235" s="213"/>
      <c r="P235" s="214"/>
      <c r="Q235" s="214"/>
      <c r="R235" s="214"/>
      <c r="S235" s="214"/>
    </row>
    <row r="236" spans="1:19" ht="18.7" customHeight="1" x14ac:dyDescent="0.3">
      <c r="A236" s="210"/>
      <c r="B236" s="211"/>
      <c r="C236" s="211"/>
      <c r="D236" s="211"/>
      <c r="E236" s="211"/>
      <c r="F236" s="211"/>
      <c r="G236" s="211"/>
      <c r="H236" s="211"/>
      <c r="I236" s="210"/>
      <c r="J236" s="210"/>
      <c r="K236" s="212"/>
      <c r="L236" s="212"/>
      <c r="M236" s="212"/>
      <c r="N236" s="213"/>
      <c r="O236" s="213"/>
      <c r="P236" s="214"/>
      <c r="Q236" s="214"/>
      <c r="R236" s="214"/>
      <c r="S236" s="214"/>
    </row>
    <row r="237" spans="1:19" ht="18.7" customHeight="1" x14ac:dyDescent="0.3">
      <c r="A237" s="210"/>
      <c r="B237" s="211"/>
      <c r="C237" s="211"/>
      <c r="D237" s="211"/>
      <c r="E237" s="211"/>
      <c r="F237" s="211"/>
      <c r="G237" s="211"/>
      <c r="H237" s="211"/>
      <c r="I237" s="210"/>
      <c r="J237" s="210"/>
      <c r="K237" s="212"/>
      <c r="L237" s="212"/>
      <c r="M237" s="212"/>
      <c r="N237" s="213"/>
      <c r="O237" s="213"/>
      <c r="P237" s="214"/>
      <c r="Q237" s="214"/>
      <c r="R237" s="214"/>
      <c r="S237" s="214"/>
    </row>
    <row r="238" spans="1:19" ht="18.7" customHeight="1" x14ac:dyDescent="0.3">
      <c r="A238" s="210"/>
      <c r="B238" s="211"/>
      <c r="C238" s="211"/>
      <c r="D238" s="211"/>
      <c r="E238" s="211"/>
      <c r="F238" s="211"/>
      <c r="G238" s="211"/>
      <c r="H238" s="211"/>
      <c r="I238" s="210"/>
      <c r="J238" s="210"/>
      <c r="K238" s="212"/>
      <c r="L238" s="212"/>
      <c r="M238" s="212"/>
      <c r="N238" s="213"/>
      <c r="O238" s="213"/>
      <c r="P238" s="214"/>
      <c r="Q238" s="214"/>
      <c r="R238" s="214"/>
      <c r="S238" s="214"/>
    </row>
    <row r="239" spans="1:19" ht="18.7" customHeight="1" x14ac:dyDescent="0.3">
      <c r="A239" s="210"/>
      <c r="B239" s="211"/>
      <c r="C239" s="211"/>
      <c r="D239" s="211"/>
      <c r="E239" s="211"/>
      <c r="F239" s="211"/>
      <c r="G239" s="211"/>
      <c r="H239" s="211"/>
      <c r="I239" s="210"/>
      <c r="J239" s="210"/>
      <c r="K239" s="212"/>
      <c r="L239" s="212"/>
      <c r="M239" s="212"/>
      <c r="N239" s="213"/>
      <c r="O239" s="213"/>
      <c r="P239" s="214"/>
      <c r="Q239" s="214"/>
      <c r="R239" s="214"/>
      <c r="S239" s="214"/>
    </row>
    <row r="240" spans="1:19" ht="18.7" customHeight="1" x14ac:dyDescent="0.3">
      <c r="A240" s="210"/>
      <c r="B240" s="211"/>
      <c r="C240" s="211"/>
      <c r="D240" s="211"/>
      <c r="E240" s="211"/>
      <c r="F240" s="211"/>
      <c r="G240" s="211"/>
      <c r="H240" s="211"/>
      <c r="I240" s="210"/>
      <c r="J240" s="210"/>
      <c r="K240" s="212"/>
      <c r="L240" s="212"/>
      <c r="M240" s="212"/>
      <c r="N240" s="213"/>
      <c r="O240" s="213"/>
      <c r="P240" s="214"/>
      <c r="Q240" s="214"/>
      <c r="R240" s="214"/>
      <c r="S240" s="214"/>
    </row>
    <row r="241" spans="1:19" ht="18.7" customHeight="1" x14ac:dyDescent="0.3">
      <c r="A241" s="210"/>
      <c r="B241" s="211"/>
      <c r="C241" s="211"/>
      <c r="D241" s="211"/>
      <c r="E241" s="211"/>
      <c r="F241" s="211"/>
      <c r="G241" s="211"/>
      <c r="H241" s="211"/>
      <c r="I241" s="210"/>
      <c r="J241" s="210"/>
      <c r="K241" s="212"/>
      <c r="L241" s="212"/>
      <c r="M241" s="212"/>
      <c r="N241" s="213"/>
      <c r="O241" s="213"/>
      <c r="P241" s="214"/>
      <c r="Q241" s="214"/>
      <c r="R241" s="214"/>
      <c r="S241" s="214"/>
    </row>
    <row r="242" spans="1:19" ht="18.7" customHeight="1" x14ac:dyDescent="0.3">
      <c r="A242" s="210"/>
      <c r="B242" s="211"/>
      <c r="C242" s="211"/>
      <c r="D242" s="211"/>
      <c r="E242" s="211"/>
      <c r="F242" s="211"/>
      <c r="G242" s="211"/>
      <c r="H242" s="211"/>
      <c r="I242" s="210"/>
      <c r="J242" s="210"/>
      <c r="K242" s="212"/>
      <c r="L242" s="212"/>
      <c r="M242" s="212"/>
      <c r="N242" s="213"/>
      <c r="O242" s="213"/>
      <c r="P242" s="214"/>
      <c r="Q242" s="214"/>
      <c r="R242" s="214"/>
      <c r="S242" s="214"/>
    </row>
    <row r="243" spans="1:19" ht="18.7" customHeight="1" x14ac:dyDescent="0.3">
      <c r="A243" s="210"/>
      <c r="B243" s="211"/>
      <c r="C243" s="211"/>
      <c r="D243" s="211"/>
      <c r="E243" s="211"/>
      <c r="F243" s="211"/>
      <c r="G243" s="211"/>
      <c r="H243" s="211"/>
      <c r="I243" s="210"/>
      <c r="J243" s="210"/>
      <c r="K243" s="212"/>
      <c r="L243" s="212"/>
      <c r="M243" s="212"/>
      <c r="N243" s="213"/>
      <c r="O243" s="213"/>
      <c r="P243" s="214"/>
      <c r="Q243" s="214"/>
      <c r="R243" s="214"/>
      <c r="S243" s="214"/>
    </row>
    <row r="244" spans="1:19" ht="18.7" customHeight="1" x14ac:dyDescent="0.3">
      <c r="A244" s="210"/>
      <c r="B244" s="211"/>
      <c r="C244" s="211"/>
      <c r="D244" s="211"/>
      <c r="E244" s="211"/>
      <c r="F244" s="211"/>
      <c r="G244" s="211"/>
      <c r="H244" s="211"/>
      <c r="I244" s="210"/>
      <c r="J244" s="210"/>
      <c r="K244" s="212"/>
      <c r="L244" s="212"/>
      <c r="M244" s="212"/>
      <c r="N244" s="213"/>
      <c r="O244" s="213"/>
      <c r="P244" s="214"/>
      <c r="Q244" s="214"/>
      <c r="R244" s="214"/>
      <c r="S244" s="214"/>
    </row>
    <row r="245" spans="1:19" ht="18.7" customHeight="1" x14ac:dyDescent="0.3">
      <c r="A245" s="210"/>
      <c r="B245" s="211"/>
      <c r="C245" s="211"/>
      <c r="D245" s="211"/>
      <c r="E245" s="211"/>
      <c r="F245" s="211"/>
      <c r="G245" s="211"/>
      <c r="H245" s="211"/>
      <c r="I245" s="210"/>
      <c r="J245" s="210"/>
      <c r="K245" s="212"/>
      <c r="L245" s="212"/>
      <c r="M245" s="212"/>
      <c r="N245" s="213"/>
      <c r="O245" s="213"/>
      <c r="P245" s="214"/>
      <c r="Q245" s="214"/>
      <c r="R245" s="214"/>
      <c r="S245" s="214"/>
    </row>
    <row r="246" spans="1:19" ht="18.7" customHeight="1" x14ac:dyDescent="0.3">
      <c r="A246" s="210"/>
      <c r="B246" s="211"/>
      <c r="C246" s="211"/>
      <c r="D246" s="211"/>
      <c r="E246" s="211"/>
      <c r="F246" s="211"/>
      <c r="G246" s="211"/>
      <c r="H246" s="211"/>
      <c r="I246" s="210"/>
      <c r="J246" s="210"/>
      <c r="K246" s="212"/>
      <c r="L246" s="212"/>
      <c r="M246" s="212"/>
      <c r="N246" s="213"/>
      <c r="O246" s="213"/>
      <c r="P246" s="214"/>
      <c r="Q246" s="214"/>
      <c r="R246" s="214"/>
      <c r="S246" s="214"/>
    </row>
    <row r="247" spans="1:19" ht="18.7" customHeight="1" x14ac:dyDescent="0.3">
      <c r="A247" s="210"/>
      <c r="B247" s="211"/>
      <c r="C247" s="211"/>
      <c r="D247" s="211"/>
      <c r="E247" s="211"/>
      <c r="F247" s="211"/>
      <c r="G247" s="211"/>
      <c r="H247" s="211"/>
      <c r="I247" s="210"/>
      <c r="J247" s="210"/>
      <c r="K247" s="212"/>
      <c r="L247" s="212"/>
      <c r="M247" s="212"/>
      <c r="N247" s="213"/>
      <c r="O247" s="213"/>
      <c r="P247" s="214"/>
      <c r="Q247" s="214"/>
      <c r="R247" s="214"/>
      <c r="S247" s="214"/>
    </row>
    <row r="248" spans="1:19" ht="18.7" customHeight="1" x14ac:dyDescent="0.3">
      <c r="A248" s="210"/>
      <c r="B248" s="211"/>
      <c r="C248" s="211"/>
      <c r="D248" s="211"/>
      <c r="E248" s="211"/>
      <c r="F248" s="211"/>
      <c r="G248" s="211"/>
      <c r="H248" s="211"/>
      <c r="I248" s="210"/>
      <c r="J248" s="210"/>
      <c r="K248" s="212"/>
      <c r="L248" s="212"/>
      <c r="M248" s="212"/>
      <c r="N248" s="213"/>
      <c r="O248" s="213"/>
      <c r="P248" s="214"/>
      <c r="Q248" s="214"/>
      <c r="R248" s="214"/>
      <c r="S248" s="214"/>
    </row>
    <row r="249" spans="1:19" ht="18.7" customHeight="1" x14ac:dyDescent="0.3">
      <c r="A249" s="210"/>
      <c r="B249" s="211"/>
      <c r="C249" s="211"/>
      <c r="D249" s="211"/>
      <c r="E249" s="211"/>
      <c r="F249" s="211"/>
      <c r="G249" s="211"/>
      <c r="H249" s="211"/>
      <c r="I249" s="210"/>
      <c r="J249" s="210"/>
      <c r="K249" s="212"/>
      <c r="L249" s="212"/>
      <c r="M249" s="212"/>
      <c r="N249" s="213"/>
      <c r="O249" s="213"/>
      <c r="P249" s="214"/>
      <c r="Q249" s="214"/>
      <c r="R249" s="214"/>
      <c r="S249" s="214"/>
    </row>
    <row r="250" spans="1:19" ht="18.7" customHeight="1" x14ac:dyDescent="0.3">
      <c r="A250" s="210"/>
      <c r="B250" s="211"/>
      <c r="C250" s="211"/>
      <c r="D250" s="211"/>
      <c r="E250" s="211"/>
      <c r="F250" s="211"/>
      <c r="G250" s="211"/>
      <c r="H250" s="211"/>
      <c r="I250" s="210"/>
      <c r="J250" s="210"/>
      <c r="K250" s="212"/>
      <c r="L250" s="212"/>
      <c r="M250" s="212"/>
      <c r="N250" s="213"/>
      <c r="O250" s="213"/>
      <c r="P250" s="214"/>
      <c r="Q250" s="214"/>
      <c r="R250" s="214"/>
      <c r="S250" s="214"/>
    </row>
    <row r="251" spans="1:19" ht="18.7" customHeight="1" x14ac:dyDescent="0.3">
      <c r="A251" s="210"/>
      <c r="B251" s="211"/>
      <c r="C251" s="211"/>
      <c r="D251" s="211"/>
      <c r="E251" s="211"/>
      <c r="F251" s="211"/>
      <c r="G251" s="211"/>
      <c r="H251" s="211"/>
      <c r="I251" s="210"/>
      <c r="J251" s="210"/>
      <c r="K251" s="212"/>
      <c r="L251" s="212"/>
      <c r="M251" s="212"/>
      <c r="N251" s="213"/>
      <c r="O251" s="213"/>
      <c r="P251" s="214"/>
      <c r="Q251" s="214"/>
      <c r="R251" s="214"/>
      <c r="S251" s="214"/>
    </row>
    <row r="252" spans="1:19" ht="18.7" customHeight="1" x14ac:dyDescent="0.3">
      <c r="A252" s="210"/>
      <c r="B252" s="211"/>
      <c r="C252" s="211"/>
      <c r="D252" s="211"/>
      <c r="E252" s="211"/>
      <c r="F252" s="211"/>
      <c r="G252" s="211"/>
      <c r="H252" s="211"/>
      <c r="I252" s="210"/>
      <c r="J252" s="210"/>
      <c r="K252" s="212"/>
      <c r="L252" s="212"/>
      <c r="M252" s="212"/>
      <c r="N252" s="213"/>
      <c r="O252" s="213"/>
      <c r="P252" s="214"/>
      <c r="Q252" s="214"/>
      <c r="R252" s="214"/>
      <c r="S252" s="214"/>
    </row>
    <row r="253" spans="1:19" ht="18.7" customHeight="1" x14ac:dyDescent="0.3">
      <c r="A253" s="210"/>
      <c r="B253" s="211"/>
      <c r="C253" s="211"/>
      <c r="D253" s="211"/>
      <c r="E253" s="211"/>
      <c r="F253" s="211"/>
      <c r="G253" s="211"/>
      <c r="H253" s="211"/>
      <c r="I253" s="210"/>
      <c r="J253" s="210"/>
      <c r="K253" s="212"/>
      <c r="L253" s="212"/>
      <c r="M253" s="212"/>
      <c r="N253" s="213"/>
      <c r="O253" s="213"/>
      <c r="P253" s="214"/>
      <c r="Q253" s="214"/>
      <c r="R253" s="214"/>
      <c r="S253" s="214"/>
    </row>
    <row r="254" spans="1:19" ht="18.7" customHeight="1" x14ac:dyDescent="0.3">
      <c r="A254" s="210"/>
      <c r="B254" s="211"/>
      <c r="C254" s="211"/>
      <c r="D254" s="211"/>
      <c r="E254" s="211"/>
      <c r="F254" s="211"/>
      <c r="G254" s="211"/>
      <c r="H254" s="211"/>
      <c r="I254" s="210"/>
      <c r="J254" s="210"/>
      <c r="K254" s="212"/>
      <c r="L254" s="212"/>
      <c r="M254" s="212"/>
      <c r="N254" s="213"/>
      <c r="O254" s="213"/>
      <c r="P254" s="214"/>
      <c r="Q254" s="214"/>
      <c r="R254" s="214"/>
      <c r="S254" s="214"/>
    </row>
    <row r="255" spans="1:19" ht="18.7" customHeight="1" x14ac:dyDescent="0.3">
      <c r="A255" s="210"/>
      <c r="B255" s="211"/>
      <c r="C255" s="211"/>
      <c r="D255" s="211"/>
      <c r="E255" s="211"/>
      <c r="F255" s="211"/>
      <c r="G255" s="211"/>
      <c r="H255" s="211"/>
      <c r="I255" s="210"/>
      <c r="J255" s="210"/>
      <c r="K255" s="212"/>
      <c r="L255" s="212"/>
      <c r="M255" s="212"/>
      <c r="N255" s="213"/>
      <c r="O255" s="213"/>
      <c r="P255" s="214"/>
      <c r="Q255" s="214"/>
      <c r="R255" s="214"/>
      <c r="S255" s="214"/>
    </row>
    <row r="256" spans="1:19" ht="18.7" customHeight="1" x14ac:dyDescent="0.3">
      <c r="A256" s="210"/>
      <c r="B256" s="211"/>
      <c r="C256" s="211"/>
      <c r="D256" s="211"/>
      <c r="E256" s="211"/>
      <c r="F256" s="211"/>
      <c r="G256" s="211"/>
      <c r="H256" s="211"/>
      <c r="I256" s="210"/>
      <c r="J256" s="210"/>
      <c r="K256" s="212"/>
      <c r="L256" s="212"/>
      <c r="M256" s="212"/>
      <c r="N256" s="213"/>
      <c r="O256" s="213"/>
      <c r="P256" s="214"/>
      <c r="Q256" s="214"/>
      <c r="R256" s="214"/>
      <c r="S256" s="214"/>
    </row>
    <row r="257" spans="1:19" ht="18.7" customHeight="1" x14ac:dyDescent="0.3">
      <c r="A257" s="210"/>
      <c r="B257" s="211"/>
      <c r="C257" s="211"/>
      <c r="D257" s="211"/>
      <c r="E257" s="211"/>
      <c r="F257" s="211"/>
      <c r="G257" s="211"/>
      <c r="H257" s="211"/>
      <c r="I257" s="210"/>
      <c r="J257" s="210"/>
      <c r="K257" s="212"/>
      <c r="L257" s="212"/>
      <c r="M257" s="212"/>
      <c r="N257" s="213"/>
      <c r="O257" s="213"/>
      <c r="P257" s="214"/>
      <c r="Q257" s="214"/>
      <c r="R257" s="214"/>
      <c r="S257" s="214"/>
    </row>
    <row r="258" spans="1:19" ht="18.7" customHeight="1" x14ac:dyDescent="0.3">
      <c r="A258" s="210"/>
      <c r="B258" s="211"/>
      <c r="C258" s="211"/>
      <c r="D258" s="211"/>
      <c r="E258" s="211"/>
      <c r="F258" s="211"/>
      <c r="G258" s="211"/>
      <c r="H258" s="211"/>
      <c r="I258" s="210"/>
      <c r="J258" s="210"/>
      <c r="K258" s="212"/>
      <c r="L258" s="212"/>
      <c r="M258" s="212"/>
      <c r="N258" s="213"/>
      <c r="O258" s="213"/>
      <c r="P258" s="214"/>
      <c r="Q258" s="214"/>
      <c r="R258" s="214"/>
      <c r="S258" s="214"/>
    </row>
    <row r="259" spans="1:19" ht="18.7" customHeight="1" x14ac:dyDescent="0.3">
      <c r="A259" s="210"/>
      <c r="B259" s="211"/>
      <c r="C259" s="211"/>
      <c r="D259" s="211"/>
      <c r="E259" s="211"/>
      <c r="F259" s="211"/>
      <c r="G259" s="211"/>
      <c r="H259" s="211"/>
      <c r="I259" s="210"/>
      <c r="J259" s="210"/>
      <c r="K259" s="212"/>
      <c r="L259" s="212"/>
      <c r="M259" s="212"/>
      <c r="N259" s="213"/>
      <c r="O259" s="213"/>
      <c r="P259" s="214"/>
      <c r="Q259" s="214"/>
      <c r="R259" s="214"/>
      <c r="S259" s="214"/>
    </row>
    <row r="260" spans="1:19" ht="18.7" customHeight="1" x14ac:dyDescent="0.3">
      <c r="A260" s="210"/>
      <c r="B260" s="211"/>
      <c r="C260" s="211"/>
      <c r="D260" s="211"/>
      <c r="E260" s="211"/>
      <c r="F260" s="211"/>
      <c r="G260" s="211"/>
      <c r="H260" s="211"/>
      <c r="I260" s="210"/>
      <c r="J260" s="210"/>
      <c r="K260" s="212"/>
      <c r="L260" s="212"/>
      <c r="M260" s="212"/>
      <c r="N260" s="213"/>
      <c r="O260" s="213"/>
      <c r="P260" s="214"/>
      <c r="Q260" s="214"/>
      <c r="R260" s="214"/>
      <c r="S260" s="214"/>
    </row>
    <row r="261" spans="1:19" ht="18.7" customHeight="1" x14ac:dyDescent="0.3">
      <c r="A261" s="210"/>
      <c r="B261" s="211"/>
      <c r="C261" s="211"/>
      <c r="D261" s="211"/>
      <c r="E261" s="211"/>
      <c r="F261" s="211"/>
      <c r="G261" s="211"/>
      <c r="H261" s="211"/>
      <c r="I261" s="210"/>
      <c r="J261" s="210"/>
      <c r="K261" s="212"/>
      <c r="L261" s="212"/>
      <c r="M261" s="212"/>
      <c r="N261" s="213"/>
      <c r="O261" s="213"/>
      <c r="P261" s="214"/>
      <c r="Q261" s="214"/>
      <c r="R261" s="214"/>
      <c r="S261" s="214"/>
    </row>
    <row r="262" spans="1:19" ht="18.7" customHeight="1" x14ac:dyDescent="0.3">
      <c r="A262" s="210"/>
      <c r="B262" s="211"/>
      <c r="C262" s="211"/>
      <c r="D262" s="211"/>
      <c r="E262" s="211"/>
      <c r="F262" s="211"/>
      <c r="G262" s="211"/>
      <c r="H262" s="211"/>
      <c r="I262" s="210"/>
      <c r="J262" s="210"/>
      <c r="K262" s="212"/>
      <c r="L262" s="212"/>
      <c r="M262" s="212"/>
      <c r="N262" s="213"/>
      <c r="O262" s="213"/>
      <c r="P262" s="214"/>
      <c r="Q262" s="214"/>
      <c r="R262" s="214"/>
      <c r="S262" s="214"/>
    </row>
    <row r="263" spans="1:19" ht="18.7" customHeight="1" x14ac:dyDescent="0.3">
      <c r="A263" s="210"/>
      <c r="B263" s="211"/>
      <c r="C263" s="211"/>
      <c r="D263" s="211"/>
      <c r="E263" s="211"/>
      <c r="F263" s="211"/>
      <c r="G263" s="211"/>
      <c r="H263" s="211"/>
      <c r="I263" s="210"/>
      <c r="J263" s="210"/>
      <c r="K263" s="212"/>
      <c r="L263" s="212"/>
      <c r="M263" s="212"/>
      <c r="N263" s="213"/>
      <c r="O263" s="213"/>
      <c r="P263" s="214"/>
      <c r="Q263" s="214"/>
      <c r="R263" s="214"/>
      <c r="S263" s="214"/>
    </row>
    <row r="264" spans="1:19" ht="18.7" customHeight="1" x14ac:dyDescent="0.3">
      <c r="A264" s="210"/>
      <c r="B264" s="211"/>
      <c r="C264" s="211"/>
      <c r="D264" s="211"/>
      <c r="E264" s="211"/>
      <c r="F264" s="211"/>
      <c r="G264" s="211"/>
      <c r="H264" s="211"/>
      <c r="I264" s="210"/>
      <c r="J264" s="210"/>
      <c r="K264" s="212"/>
      <c r="L264" s="212"/>
      <c r="M264" s="212"/>
      <c r="N264" s="213"/>
      <c r="O264" s="213"/>
      <c r="P264" s="214"/>
      <c r="Q264" s="214"/>
      <c r="R264" s="214"/>
      <c r="S264" s="214"/>
    </row>
    <row r="265" spans="1:19" ht="18.7" customHeight="1" x14ac:dyDescent="0.3">
      <c r="A265" s="210"/>
      <c r="B265" s="211"/>
      <c r="C265" s="211"/>
      <c r="D265" s="211"/>
      <c r="E265" s="211"/>
      <c r="F265" s="211"/>
      <c r="G265" s="211"/>
      <c r="H265" s="211"/>
      <c r="I265" s="210"/>
      <c r="J265" s="210"/>
      <c r="K265" s="212"/>
      <c r="L265" s="212"/>
      <c r="M265" s="212"/>
      <c r="N265" s="213"/>
      <c r="O265" s="213"/>
      <c r="P265" s="214"/>
      <c r="Q265" s="214"/>
      <c r="R265" s="214"/>
      <c r="S265" s="214"/>
    </row>
    <row r="266" spans="1:19" ht="18.7" customHeight="1" x14ac:dyDescent="0.3">
      <c r="A266" s="210"/>
      <c r="B266" s="211"/>
      <c r="C266" s="211"/>
      <c r="D266" s="211"/>
      <c r="E266" s="211"/>
      <c r="F266" s="211"/>
      <c r="G266" s="211"/>
      <c r="H266" s="211"/>
      <c r="I266" s="210"/>
      <c r="J266" s="210"/>
      <c r="K266" s="212"/>
      <c r="L266" s="212"/>
      <c r="M266" s="212"/>
      <c r="N266" s="213"/>
      <c r="O266" s="213"/>
      <c r="P266" s="214"/>
      <c r="Q266" s="214"/>
      <c r="R266" s="214"/>
      <c r="S266" s="214"/>
    </row>
    <row r="267" spans="1:19" ht="18.7" customHeight="1" x14ac:dyDescent="0.3">
      <c r="A267" s="210"/>
      <c r="B267" s="211"/>
      <c r="C267" s="211"/>
      <c r="D267" s="211"/>
      <c r="E267" s="211"/>
      <c r="F267" s="211"/>
      <c r="G267" s="211"/>
      <c r="H267" s="211"/>
      <c r="I267" s="210"/>
      <c r="J267" s="210"/>
      <c r="K267" s="212"/>
      <c r="L267" s="212"/>
      <c r="M267" s="212"/>
      <c r="N267" s="213"/>
      <c r="O267" s="213"/>
      <c r="P267" s="214"/>
      <c r="Q267" s="214"/>
      <c r="R267" s="214"/>
      <c r="S267" s="214"/>
    </row>
    <row r="268" spans="1:19" ht="18.7" customHeight="1" x14ac:dyDescent="0.3">
      <c r="A268" s="210"/>
      <c r="B268" s="211"/>
      <c r="C268" s="211"/>
      <c r="D268" s="211"/>
      <c r="E268" s="211"/>
      <c r="F268" s="211"/>
      <c r="G268" s="211"/>
      <c r="H268" s="211"/>
      <c r="I268" s="210"/>
      <c r="J268" s="210"/>
      <c r="K268" s="212"/>
      <c r="L268" s="212"/>
      <c r="M268" s="212"/>
      <c r="N268" s="213"/>
      <c r="O268" s="213"/>
      <c r="P268" s="214"/>
      <c r="Q268" s="214"/>
      <c r="R268" s="214"/>
      <c r="S268" s="214"/>
    </row>
    <row r="269" spans="1:19" ht="18.7" customHeight="1" x14ac:dyDescent="0.3">
      <c r="A269" s="210"/>
      <c r="B269" s="211"/>
      <c r="C269" s="211"/>
      <c r="D269" s="211"/>
      <c r="E269" s="211"/>
      <c r="F269" s="211"/>
      <c r="G269" s="211"/>
      <c r="H269" s="211"/>
      <c r="I269" s="210"/>
      <c r="J269" s="210"/>
      <c r="K269" s="212"/>
      <c r="L269" s="212"/>
      <c r="M269" s="212"/>
      <c r="N269" s="213"/>
      <c r="O269" s="213"/>
      <c r="P269" s="214"/>
      <c r="Q269" s="214"/>
      <c r="R269" s="214"/>
      <c r="S269" s="214"/>
    </row>
    <row r="270" spans="1:19" ht="18.7" customHeight="1" x14ac:dyDescent="0.3">
      <c r="A270" s="210"/>
      <c r="B270" s="211"/>
      <c r="C270" s="211"/>
      <c r="D270" s="211"/>
      <c r="E270" s="211"/>
      <c r="F270" s="211"/>
      <c r="G270" s="211"/>
      <c r="H270" s="211"/>
      <c r="I270" s="210"/>
      <c r="J270" s="210"/>
      <c r="K270" s="212"/>
      <c r="L270" s="212"/>
      <c r="M270" s="212"/>
      <c r="N270" s="213"/>
      <c r="O270" s="213"/>
      <c r="P270" s="214"/>
      <c r="Q270" s="214"/>
      <c r="R270" s="214"/>
      <c r="S270" s="214"/>
    </row>
    <row r="271" spans="1:19" ht="18.7" customHeight="1" x14ac:dyDescent="0.3">
      <c r="A271" s="210"/>
      <c r="B271" s="211"/>
      <c r="C271" s="211"/>
      <c r="D271" s="211"/>
      <c r="E271" s="211"/>
      <c r="F271" s="211"/>
      <c r="G271" s="211"/>
      <c r="H271" s="211"/>
      <c r="I271" s="210"/>
      <c r="J271" s="210"/>
      <c r="K271" s="212"/>
      <c r="L271" s="212"/>
      <c r="M271" s="212"/>
      <c r="N271" s="213"/>
      <c r="O271" s="213"/>
      <c r="P271" s="214"/>
      <c r="Q271" s="214"/>
      <c r="R271" s="214"/>
      <c r="S271" s="214"/>
    </row>
    <row r="272" spans="1:19" ht="18.7" customHeight="1" x14ac:dyDescent="0.3">
      <c r="A272" s="210"/>
      <c r="B272" s="211"/>
      <c r="C272" s="211"/>
      <c r="D272" s="211"/>
      <c r="E272" s="211"/>
      <c r="F272" s="211"/>
      <c r="G272" s="211"/>
      <c r="H272" s="211"/>
      <c r="I272" s="210"/>
      <c r="J272" s="210"/>
      <c r="K272" s="212"/>
      <c r="L272" s="212"/>
      <c r="M272" s="212"/>
      <c r="N272" s="213"/>
      <c r="O272" s="213"/>
      <c r="P272" s="214"/>
      <c r="Q272" s="214"/>
      <c r="R272" s="214"/>
      <c r="S272" s="214"/>
    </row>
    <row r="273" spans="1:19" ht="18.7" customHeight="1" x14ac:dyDescent="0.3">
      <c r="A273" s="210"/>
      <c r="B273" s="211"/>
      <c r="C273" s="211"/>
      <c r="D273" s="211"/>
      <c r="E273" s="211"/>
      <c r="F273" s="211"/>
      <c r="G273" s="211"/>
      <c r="H273" s="211"/>
      <c r="I273" s="210"/>
      <c r="J273" s="210"/>
      <c r="K273" s="212"/>
      <c r="L273" s="212"/>
      <c r="M273" s="212"/>
      <c r="N273" s="213"/>
      <c r="O273" s="213"/>
      <c r="P273" s="214"/>
      <c r="Q273" s="214"/>
      <c r="R273" s="214"/>
      <c r="S273" s="214"/>
    </row>
    <row r="274" spans="1:19" ht="18.7" customHeight="1" x14ac:dyDescent="0.3">
      <c r="A274" s="210"/>
      <c r="B274" s="211"/>
      <c r="C274" s="211"/>
      <c r="D274" s="211"/>
      <c r="E274" s="211"/>
      <c r="F274" s="211"/>
      <c r="G274" s="211"/>
      <c r="H274" s="211"/>
      <c r="I274" s="210"/>
      <c r="J274" s="210"/>
      <c r="K274" s="212"/>
      <c r="L274" s="212"/>
      <c r="M274" s="212"/>
      <c r="N274" s="213"/>
      <c r="O274" s="213"/>
      <c r="P274" s="214"/>
      <c r="Q274" s="214"/>
      <c r="R274" s="214"/>
      <c r="S274" s="214"/>
    </row>
    <row r="275" spans="1:19" ht="18.7" customHeight="1" x14ac:dyDescent="0.3">
      <c r="A275" s="210"/>
      <c r="B275" s="211"/>
      <c r="C275" s="211"/>
      <c r="D275" s="211"/>
      <c r="E275" s="211"/>
      <c r="F275" s="211"/>
      <c r="G275" s="211"/>
      <c r="H275" s="211"/>
      <c r="I275" s="210"/>
      <c r="J275" s="210"/>
      <c r="K275" s="212"/>
      <c r="L275" s="212"/>
      <c r="M275" s="212"/>
      <c r="N275" s="213"/>
      <c r="O275" s="213"/>
      <c r="P275" s="214"/>
      <c r="Q275" s="214"/>
      <c r="R275" s="214"/>
      <c r="S275" s="214"/>
    </row>
    <row r="276" spans="1:19" ht="18.7" customHeight="1" x14ac:dyDescent="0.3">
      <c r="A276" s="210"/>
      <c r="B276" s="211"/>
      <c r="C276" s="211"/>
      <c r="D276" s="211"/>
      <c r="E276" s="211"/>
      <c r="F276" s="211"/>
      <c r="G276" s="211"/>
      <c r="H276" s="211"/>
      <c r="I276" s="210"/>
      <c r="J276" s="210"/>
      <c r="K276" s="212"/>
      <c r="L276" s="212"/>
      <c r="M276" s="212"/>
      <c r="N276" s="213"/>
      <c r="O276" s="213"/>
      <c r="P276" s="214"/>
      <c r="Q276" s="214"/>
      <c r="R276" s="214"/>
      <c r="S276" s="214"/>
    </row>
    <row r="277" spans="1:19" ht="18.7" customHeight="1" x14ac:dyDescent="0.3">
      <c r="A277" s="210"/>
      <c r="B277" s="211"/>
      <c r="C277" s="211"/>
      <c r="D277" s="211"/>
      <c r="E277" s="211"/>
      <c r="F277" s="211"/>
      <c r="G277" s="211"/>
      <c r="H277" s="211"/>
      <c r="I277" s="210"/>
      <c r="J277" s="210"/>
      <c r="K277" s="212"/>
      <c r="L277" s="212"/>
      <c r="M277" s="212"/>
      <c r="N277" s="213"/>
      <c r="O277" s="213"/>
      <c r="P277" s="214"/>
      <c r="Q277" s="214"/>
      <c r="R277" s="214"/>
      <c r="S277" s="214"/>
    </row>
    <row r="278" spans="1:19" ht="18.7" customHeight="1" x14ac:dyDescent="0.3">
      <c r="A278" s="210"/>
      <c r="B278" s="211"/>
      <c r="C278" s="211"/>
      <c r="D278" s="211"/>
      <c r="E278" s="211"/>
      <c r="F278" s="211"/>
      <c r="G278" s="211"/>
      <c r="H278" s="211"/>
      <c r="I278" s="210"/>
      <c r="J278" s="210"/>
      <c r="K278" s="212"/>
      <c r="L278" s="212"/>
      <c r="M278" s="212"/>
      <c r="N278" s="213"/>
      <c r="O278" s="213"/>
      <c r="P278" s="214"/>
      <c r="Q278" s="214"/>
      <c r="R278" s="214"/>
      <c r="S278" s="214"/>
    </row>
    <row r="279" spans="1:19" ht="18.7" customHeight="1" x14ac:dyDescent="0.3">
      <c r="A279" s="210"/>
      <c r="B279" s="211"/>
      <c r="C279" s="211"/>
      <c r="D279" s="211"/>
      <c r="E279" s="211"/>
      <c r="F279" s="211"/>
      <c r="G279" s="211"/>
      <c r="H279" s="211"/>
      <c r="I279" s="210"/>
      <c r="J279" s="210"/>
      <c r="K279" s="212"/>
      <c r="L279" s="212"/>
      <c r="M279" s="212"/>
      <c r="N279" s="213"/>
      <c r="O279" s="213"/>
      <c r="P279" s="214"/>
      <c r="Q279" s="214"/>
      <c r="R279" s="214"/>
      <c r="S279" s="214"/>
    </row>
    <row r="280" spans="1:19" ht="18.7" customHeight="1" x14ac:dyDescent="0.3">
      <c r="A280" s="210"/>
      <c r="B280" s="211"/>
      <c r="C280" s="211"/>
      <c r="D280" s="211"/>
      <c r="E280" s="211"/>
      <c r="F280" s="211"/>
      <c r="G280" s="211"/>
      <c r="H280" s="211"/>
      <c r="I280" s="210"/>
      <c r="J280" s="210"/>
      <c r="K280" s="212"/>
      <c r="L280" s="212"/>
      <c r="M280" s="212"/>
      <c r="N280" s="213"/>
      <c r="O280" s="213"/>
      <c r="P280" s="214"/>
      <c r="Q280" s="214"/>
      <c r="R280" s="214"/>
      <c r="S280" s="214"/>
    </row>
    <row r="281" spans="1:19" ht="18.7" customHeight="1" x14ac:dyDescent="0.3">
      <c r="A281" s="210"/>
      <c r="B281" s="211"/>
      <c r="C281" s="211"/>
      <c r="D281" s="211"/>
      <c r="E281" s="211"/>
      <c r="F281" s="211"/>
      <c r="G281" s="211"/>
      <c r="H281" s="211"/>
      <c r="I281" s="210"/>
      <c r="J281" s="210"/>
      <c r="K281" s="212"/>
      <c r="L281" s="212"/>
      <c r="M281" s="212"/>
      <c r="N281" s="213"/>
      <c r="O281" s="213"/>
      <c r="P281" s="214"/>
      <c r="Q281" s="214"/>
      <c r="R281" s="214"/>
      <c r="S281" s="214"/>
    </row>
    <row r="282" spans="1:19" ht="18.7" customHeight="1" x14ac:dyDescent="0.3">
      <c r="A282" s="210"/>
      <c r="B282" s="211"/>
      <c r="C282" s="211"/>
      <c r="D282" s="211"/>
      <c r="E282" s="211"/>
      <c r="F282" s="211"/>
      <c r="G282" s="211"/>
      <c r="H282" s="211"/>
      <c r="I282" s="210"/>
      <c r="J282" s="210"/>
      <c r="K282" s="212"/>
      <c r="L282" s="212"/>
      <c r="M282" s="212"/>
      <c r="N282" s="213"/>
      <c r="O282" s="213"/>
      <c r="P282" s="214"/>
      <c r="Q282" s="214"/>
      <c r="R282" s="214"/>
      <c r="S282" s="214"/>
    </row>
    <row r="283" spans="1:19" ht="18.7" customHeight="1" x14ac:dyDescent="0.3">
      <c r="A283" s="210"/>
      <c r="B283" s="211"/>
      <c r="C283" s="211"/>
      <c r="D283" s="211"/>
      <c r="E283" s="211"/>
      <c r="F283" s="211"/>
      <c r="G283" s="211"/>
      <c r="H283" s="211"/>
      <c r="I283" s="210"/>
      <c r="J283" s="210"/>
      <c r="K283" s="212"/>
      <c r="L283" s="212"/>
      <c r="M283" s="212"/>
      <c r="N283" s="213"/>
      <c r="O283" s="213"/>
      <c r="P283" s="214"/>
      <c r="Q283" s="214"/>
      <c r="R283" s="214"/>
      <c r="S283" s="214"/>
    </row>
    <row r="284" spans="1:19" ht="18.7" customHeight="1" x14ac:dyDescent="0.3">
      <c r="A284" s="210"/>
      <c r="B284" s="211"/>
      <c r="C284" s="211"/>
      <c r="D284" s="211"/>
      <c r="E284" s="211"/>
      <c r="F284" s="211"/>
      <c r="G284" s="211"/>
      <c r="H284" s="211"/>
      <c r="I284" s="210"/>
      <c r="J284" s="210"/>
      <c r="K284" s="212"/>
      <c r="L284" s="212"/>
      <c r="M284" s="212"/>
      <c r="N284" s="213"/>
      <c r="O284" s="213"/>
      <c r="P284" s="214"/>
      <c r="Q284" s="214"/>
      <c r="R284" s="214"/>
      <c r="S284" s="214"/>
    </row>
    <row r="285" spans="1:19" ht="18.7" customHeight="1" x14ac:dyDescent="0.3">
      <c r="A285" s="210"/>
      <c r="B285" s="211"/>
      <c r="C285" s="211"/>
      <c r="D285" s="211"/>
      <c r="E285" s="211"/>
      <c r="F285" s="211"/>
      <c r="G285" s="211"/>
      <c r="H285" s="211"/>
      <c r="I285" s="210"/>
      <c r="J285" s="210"/>
      <c r="K285" s="212"/>
      <c r="L285" s="212"/>
      <c r="M285" s="212"/>
      <c r="N285" s="213"/>
      <c r="O285" s="213"/>
      <c r="P285" s="214"/>
      <c r="Q285" s="214"/>
      <c r="R285" s="214"/>
      <c r="S285" s="214"/>
    </row>
    <row r="286" spans="1:19" ht="18.7" customHeight="1" x14ac:dyDescent="0.3">
      <c r="A286" s="210"/>
      <c r="B286" s="211"/>
      <c r="C286" s="211"/>
      <c r="D286" s="211"/>
      <c r="E286" s="211"/>
      <c r="F286" s="211"/>
      <c r="G286" s="211"/>
      <c r="H286" s="211"/>
      <c r="I286" s="210"/>
      <c r="J286" s="210"/>
      <c r="K286" s="212"/>
      <c r="L286" s="212"/>
      <c r="M286" s="212"/>
      <c r="N286" s="213"/>
      <c r="O286" s="213"/>
      <c r="P286" s="214"/>
      <c r="Q286" s="214"/>
      <c r="R286" s="214"/>
      <c r="S286" s="214"/>
    </row>
    <row r="287" spans="1:19" ht="18.7" customHeight="1" x14ac:dyDescent="0.3">
      <c r="A287" s="210"/>
      <c r="B287" s="211"/>
      <c r="C287" s="211"/>
      <c r="D287" s="211"/>
      <c r="E287" s="211"/>
      <c r="F287" s="211"/>
      <c r="G287" s="211"/>
      <c r="H287" s="211"/>
      <c r="I287" s="210"/>
      <c r="J287" s="210"/>
      <c r="K287" s="212"/>
      <c r="L287" s="212"/>
      <c r="M287" s="212"/>
      <c r="N287" s="213"/>
      <c r="O287" s="213"/>
      <c r="P287" s="214"/>
      <c r="Q287" s="214"/>
      <c r="R287" s="214"/>
      <c r="S287" s="214"/>
    </row>
    <row r="288" spans="1:19" ht="18.7" customHeight="1" x14ac:dyDescent="0.3">
      <c r="A288" s="210"/>
      <c r="B288" s="211"/>
      <c r="C288" s="211"/>
      <c r="D288" s="211"/>
      <c r="E288" s="211"/>
      <c r="F288" s="211"/>
      <c r="G288" s="211"/>
      <c r="H288" s="211"/>
      <c r="I288" s="210"/>
      <c r="J288" s="210"/>
      <c r="K288" s="212"/>
      <c r="L288" s="212"/>
      <c r="M288" s="212"/>
      <c r="N288" s="213"/>
      <c r="O288" s="213"/>
      <c r="P288" s="214"/>
      <c r="Q288" s="214"/>
      <c r="R288" s="214"/>
      <c r="S288" s="214"/>
    </row>
    <row r="289" spans="1:19" ht="18.7" customHeight="1" x14ac:dyDescent="0.3">
      <c r="A289" s="210"/>
      <c r="B289" s="211"/>
      <c r="C289" s="211"/>
      <c r="D289" s="211"/>
      <c r="E289" s="211"/>
      <c r="F289" s="211"/>
      <c r="G289" s="211"/>
      <c r="H289" s="211"/>
      <c r="I289" s="210"/>
      <c r="J289" s="210"/>
      <c r="K289" s="212"/>
      <c r="L289" s="212"/>
      <c r="M289" s="212"/>
      <c r="N289" s="213"/>
      <c r="O289" s="213"/>
      <c r="P289" s="214"/>
      <c r="Q289" s="214"/>
      <c r="R289" s="214"/>
      <c r="S289" s="214"/>
    </row>
    <row r="290" spans="1:19" ht="18.7" customHeight="1" x14ac:dyDescent="0.3">
      <c r="A290" s="210"/>
      <c r="B290" s="211"/>
      <c r="C290" s="211"/>
      <c r="D290" s="211"/>
      <c r="E290" s="211"/>
      <c r="F290" s="211"/>
      <c r="G290" s="211"/>
      <c r="H290" s="211"/>
      <c r="I290" s="210"/>
      <c r="J290" s="210"/>
      <c r="K290" s="212"/>
      <c r="L290" s="212"/>
      <c r="M290" s="212"/>
      <c r="N290" s="213"/>
      <c r="O290" s="213"/>
      <c r="P290" s="214"/>
      <c r="Q290" s="214"/>
      <c r="R290" s="214"/>
      <c r="S290" s="214"/>
    </row>
    <row r="291" spans="1:19" ht="18.7" customHeight="1" x14ac:dyDescent="0.3">
      <c r="A291" s="210"/>
      <c r="B291" s="211"/>
      <c r="C291" s="211"/>
      <c r="D291" s="211"/>
      <c r="E291" s="211"/>
      <c r="F291" s="211"/>
      <c r="G291" s="211"/>
      <c r="H291" s="211"/>
      <c r="I291" s="210"/>
      <c r="J291" s="210"/>
      <c r="K291" s="212"/>
      <c r="L291" s="212"/>
      <c r="M291" s="212"/>
      <c r="N291" s="213"/>
      <c r="O291" s="213"/>
      <c r="P291" s="214"/>
      <c r="Q291" s="214"/>
      <c r="R291" s="214"/>
      <c r="S291" s="214"/>
    </row>
    <row r="292" spans="1:19" ht="18.7" customHeight="1" x14ac:dyDescent="0.3">
      <c r="A292" s="210"/>
      <c r="B292" s="211"/>
      <c r="C292" s="211"/>
      <c r="D292" s="211"/>
      <c r="E292" s="211"/>
      <c r="F292" s="211"/>
      <c r="G292" s="211"/>
      <c r="H292" s="211"/>
      <c r="I292" s="210"/>
      <c r="J292" s="210"/>
      <c r="K292" s="212"/>
      <c r="L292" s="212"/>
      <c r="M292" s="212"/>
      <c r="N292" s="213"/>
      <c r="O292" s="213"/>
      <c r="P292" s="214"/>
      <c r="Q292" s="214"/>
      <c r="R292" s="214"/>
      <c r="S292" s="214"/>
    </row>
    <row r="293" spans="1:19" ht="18.7" customHeight="1" x14ac:dyDescent="0.3">
      <c r="A293" s="210"/>
      <c r="B293" s="211"/>
      <c r="C293" s="211"/>
      <c r="D293" s="211"/>
      <c r="E293" s="211"/>
      <c r="F293" s="211"/>
      <c r="G293" s="211"/>
      <c r="H293" s="211"/>
      <c r="I293" s="210"/>
      <c r="J293" s="210"/>
      <c r="K293" s="212"/>
      <c r="L293" s="212"/>
      <c r="M293" s="212"/>
      <c r="N293" s="213"/>
      <c r="O293" s="213"/>
      <c r="P293" s="214"/>
      <c r="Q293" s="214"/>
      <c r="R293" s="214"/>
      <c r="S293" s="214"/>
    </row>
    <row r="294" spans="1:19" ht="18.7" customHeight="1" x14ac:dyDescent="0.3">
      <c r="A294" s="210"/>
      <c r="B294" s="211"/>
      <c r="C294" s="211"/>
      <c r="D294" s="211"/>
      <c r="E294" s="211"/>
      <c r="F294" s="211"/>
      <c r="G294" s="211"/>
      <c r="H294" s="211"/>
      <c r="I294" s="210"/>
      <c r="J294" s="210"/>
      <c r="K294" s="212"/>
      <c r="L294" s="212"/>
      <c r="M294" s="212"/>
      <c r="N294" s="213"/>
      <c r="O294" s="213"/>
      <c r="P294" s="214"/>
      <c r="Q294" s="214"/>
      <c r="R294" s="214"/>
      <c r="S294" s="214"/>
    </row>
    <row r="295" spans="1:19" ht="18.7" customHeight="1" x14ac:dyDescent="0.3">
      <c r="A295" s="210"/>
      <c r="B295" s="211"/>
      <c r="C295" s="211"/>
      <c r="D295" s="211"/>
      <c r="E295" s="211"/>
      <c r="F295" s="211"/>
      <c r="G295" s="211"/>
      <c r="H295" s="211"/>
      <c r="I295" s="210"/>
      <c r="J295" s="210"/>
      <c r="K295" s="212"/>
      <c r="L295" s="212"/>
      <c r="M295" s="212"/>
      <c r="N295" s="213"/>
      <c r="O295" s="213"/>
      <c r="P295" s="214"/>
      <c r="Q295" s="214"/>
      <c r="R295" s="214"/>
      <c r="S295" s="214"/>
    </row>
    <row r="296" spans="1:19" ht="18.7" customHeight="1" x14ac:dyDescent="0.3">
      <c r="A296" s="210"/>
      <c r="B296" s="211"/>
      <c r="C296" s="211"/>
      <c r="D296" s="211"/>
      <c r="E296" s="211"/>
      <c r="F296" s="211"/>
      <c r="G296" s="211"/>
      <c r="H296" s="211"/>
      <c r="I296" s="210"/>
      <c r="J296" s="210"/>
      <c r="K296" s="212"/>
      <c r="L296" s="212"/>
      <c r="M296" s="212"/>
      <c r="N296" s="213"/>
      <c r="O296" s="213"/>
      <c r="P296" s="214"/>
      <c r="Q296" s="214"/>
      <c r="R296" s="214"/>
      <c r="S296" s="214"/>
    </row>
    <row r="297" spans="1:19" ht="18.7" customHeight="1" x14ac:dyDescent="0.3">
      <c r="A297" s="210"/>
      <c r="B297" s="211"/>
      <c r="C297" s="211"/>
      <c r="D297" s="211"/>
      <c r="E297" s="211"/>
      <c r="F297" s="211"/>
      <c r="G297" s="211"/>
      <c r="H297" s="211"/>
      <c r="I297" s="210"/>
      <c r="J297" s="210"/>
      <c r="K297" s="212"/>
      <c r="L297" s="212"/>
      <c r="M297" s="212"/>
      <c r="N297" s="213"/>
      <c r="O297" s="213"/>
      <c r="P297" s="214"/>
      <c r="Q297" s="214"/>
      <c r="R297" s="214"/>
      <c r="S297" s="214"/>
    </row>
    <row r="298" spans="1:19" ht="18.7" customHeight="1" x14ac:dyDescent="0.3">
      <c r="A298" s="210"/>
      <c r="B298" s="211"/>
      <c r="C298" s="211"/>
      <c r="D298" s="211"/>
      <c r="E298" s="211"/>
      <c r="F298" s="211"/>
      <c r="G298" s="211"/>
      <c r="H298" s="211"/>
      <c r="I298" s="210"/>
      <c r="J298" s="210"/>
      <c r="K298" s="212"/>
      <c r="L298" s="212"/>
      <c r="M298" s="212"/>
      <c r="N298" s="213"/>
      <c r="O298" s="213"/>
      <c r="P298" s="214"/>
      <c r="Q298" s="214"/>
      <c r="R298" s="214"/>
      <c r="S298" s="214"/>
    </row>
    <row r="299" spans="1:19" ht="18.7" customHeight="1" x14ac:dyDescent="0.3">
      <c r="A299" s="210"/>
      <c r="B299" s="211"/>
      <c r="C299" s="211"/>
      <c r="D299" s="211"/>
      <c r="E299" s="211"/>
      <c r="F299" s="211"/>
      <c r="G299" s="211"/>
      <c r="H299" s="211"/>
      <c r="I299" s="210"/>
      <c r="J299" s="210"/>
      <c r="K299" s="212"/>
      <c r="L299" s="212"/>
      <c r="M299" s="212"/>
      <c r="N299" s="213"/>
      <c r="O299" s="213"/>
      <c r="P299" s="214"/>
      <c r="Q299" s="214"/>
      <c r="R299" s="214"/>
      <c r="S299" s="214"/>
    </row>
    <row r="300" spans="1:19" ht="18.7" customHeight="1" x14ac:dyDescent="0.3">
      <c r="A300" s="210"/>
      <c r="B300" s="211"/>
      <c r="C300" s="211"/>
      <c r="D300" s="211"/>
      <c r="E300" s="211"/>
      <c r="F300" s="211"/>
      <c r="G300" s="211"/>
      <c r="H300" s="211"/>
      <c r="I300" s="210"/>
      <c r="J300" s="210"/>
      <c r="K300" s="212"/>
      <c r="L300" s="212"/>
      <c r="M300" s="212"/>
      <c r="N300" s="213"/>
      <c r="O300" s="213"/>
      <c r="P300" s="214"/>
      <c r="Q300" s="214"/>
      <c r="R300" s="214"/>
      <c r="S300" s="214"/>
    </row>
    <row r="301" spans="1:19" ht="18.7" customHeight="1" x14ac:dyDescent="0.3">
      <c r="A301" s="210"/>
      <c r="B301" s="211"/>
      <c r="C301" s="211"/>
      <c r="D301" s="211"/>
      <c r="E301" s="211"/>
      <c r="F301" s="211"/>
      <c r="G301" s="211"/>
      <c r="H301" s="211"/>
      <c r="I301" s="210"/>
      <c r="J301" s="210"/>
      <c r="K301" s="212"/>
      <c r="L301" s="212"/>
      <c r="M301" s="212"/>
      <c r="N301" s="213"/>
      <c r="O301" s="213"/>
      <c r="P301" s="214"/>
      <c r="Q301" s="214"/>
      <c r="R301" s="214"/>
      <c r="S301" s="214"/>
    </row>
    <row r="302" spans="1:19" ht="18.7" customHeight="1" x14ac:dyDescent="0.3">
      <c r="A302" s="210"/>
      <c r="B302" s="211"/>
      <c r="C302" s="211"/>
      <c r="D302" s="211"/>
      <c r="E302" s="211"/>
      <c r="F302" s="211"/>
      <c r="G302" s="211"/>
      <c r="H302" s="211"/>
      <c r="I302" s="210"/>
      <c r="J302" s="210"/>
      <c r="K302" s="212"/>
      <c r="L302" s="212"/>
      <c r="M302" s="212"/>
      <c r="N302" s="213"/>
      <c r="O302" s="213"/>
      <c r="P302" s="214"/>
      <c r="Q302" s="214"/>
      <c r="R302" s="214"/>
      <c r="S302" s="214"/>
    </row>
    <row r="303" spans="1:19" ht="18.7" customHeight="1" x14ac:dyDescent="0.3">
      <c r="A303" s="210"/>
      <c r="B303" s="211"/>
      <c r="C303" s="211"/>
      <c r="D303" s="211"/>
      <c r="E303" s="211"/>
      <c r="F303" s="211"/>
      <c r="G303" s="211"/>
      <c r="H303" s="211"/>
      <c r="I303" s="210"/>
      <c r="J303" s="210"/>
      <c r="K303" s="212"/>
      <c r="L303" s="212"/>
      <c r="M303" s="212"/>
      <c r="N303" s="213"/>
      <c r="O303" s="213"/>
      <c r="P303" s="214"/>
      <c r="Q303" s="214"/>
      <c r="R303" s="214"/>
      <c r="S303" s="214"/>
    </row>
    <row r="304" spans="1:19" ht="18.7" customHeight="1" x14ac:dyDescent="0.3">
      <c r="A304" s="210"/>
      <c r="B304" s="211"/>
      <c r="C304" s="211"/>
      <c r="D304" s="211"/>
      <c r="E304" s="211"/>
      <c r="F304" s="211"/>
      <c r="G304" s="211"/>
      <c r="H304" s="211"/>
      <c r="I304" s="210"/>
      <c r="J304" s="210"/>
      <c r="K304" s="212"/>
      <c r="L304" s="212"/>
      <c r="M304" s="212"/>
      <c r="N304" s="213"/>
      <c r="O304" s="213"/>
      <c r="P304" s="214"/>
      <c r="Q304" s="214"/>
      <c r="R304" s="214"/>
      <c r="S304" s="214"/>
    </row>
    <row r="305" spans="1:19" ht="18.7" customHeight="1" x14ac:dyDescent="0.3">
      <c r="A305" s="210"/>
      <c r="B305" s="211"/>
      <c r="C305" s="211"/>
      <c r="D305" s="211"/>
      <c r="E305" s="211"/>
      <c r="F305" s="211"/>
      <c r="G305" s="211"/>
      <c r="H305" s="211"/>
      <c r="I305" s="210"/>
      <c r="J305" s="210"/>
      <c r="K305" s="212"/>
      <c r="L305" s="212"/>
      <c r="M305" s="212"/>
      <c r="N305" s="213"/>
      <c r="O305" s="213"/>
      <c r="P305" s="214"/>
      <c r="Q305" s="214"/>
      <c r="R305" s="214"/>
      <c r="S305" s="214"/>
    </row>
    <row r="306" spans="1:19" ht="18.7" customHeight="1" x14ac:dyDescent="0.3">
      <c r="A306" s="210"/>
      <c r="B306" s="211"/>
      <c r="C306" s="211"/>
      <c r="D306" s="211"/>
      <c r="E306" s="211"/>
      <c r="F306" s="211"/>
      <c r="G306" s="211"/>
      <c r="H306" s="211"/>
      <c r="I306" s="210"/>
      <c r="J306" s="210"/>
      <c r="K306" s="212"/>
      <c r="L306" s="212"/>
      <c r="M306" s="212"/>
      <c r="N306" s="213"/>
      <c r="O306" s="213"/>
      <c r="P306" s="214"/>
      <c r="Q306" s="214"/>
      <c r="R306" s="214"/>
      <c r="S306" s="214"/>
    </row>
    <row r="307" spans="1:19" ht="18.7" customHeight="1" x14ac:dyDescent="0.3">
      <c r="A307" s="210"/>
      <c r="B307" s="211"/>
      <c r="C307" s="211"/>
      <c r="D307" s="211"/>
      <c r="E307" s="211"/>
      <c r="F307" s="211"/>
      <c r="G307" s="211"/>
      <c r="H307" s="211"/>
      <c r="I307" s="210"/>
      <c r="J307" s="210"/>
      <c r="K307" s="212"/>
      <c r="L307" s="212"/>
      <c r="M307" s="212"/>
      <c r="N307" s="213"/>
      <c r="O307" s="213"/>
      <c r="P307" s="214"/>
      <c r="Q307" s="214"/>
      <c r="R307" s="214"/>
      <c r="S307" s="214"/>
    </row>
    <row r="308" spans="1:19" ht="18.7" customHeight="1" x14ac:dyDescent="0.3">
      <c r="A308" s="210"/>
      <c r="B308" s="211"/>
      <c r="C308" s="211"/>
      <c r="D308" s="211"/>
      <c r="E308" s="211"/>
      <c r="F308" s="211"/>
      <c r="G308" s="211"/>
      <c r="H308" s="211"/>
      <c r="I308" s="210"/>
      <c r="J308" s="210"/>
      <c r="K308" s="212"/>
      <c r="L308" s="212"/>
      <c r="M308" s="212"/>
      <c r="N308" s="213"/>
      <c r="O308" s="213"/>
      <c r="P308" s="214"/>
      <c r="Q308" s="214"/>
      <c r="R308" s="214"/>
      <c r="S308" s="214"/>
    </row>
    <row r="309" spans="1:19" ht="18.7" customHeight="1" x14ac:dyDescent="0.3">
      <c r="A309" s="210"/>
      <c r="B309" s="211"/>
      <c r="C309" s="211"/>
      <c r="D309" s="211"/>
      <c r="E309" s="211"/>
      <c r="F309" s="211"/>
      <c r="G309" s="211"/>
      <c r="H309" s="211"/>
      <c r="I309" s="210"/>
      <c r="J309" s="210"/>
      <c r="K309" s="212"/>
      <c r="L309" s="212"/>
      <c r="M309" s="212"/>
      <c r="N309" s="213"/>
      <c r="O309" s="213"/>
      <c r="P309" s="214"/>
      <c r="Q309" s="214"/>
      <c r="R309" s="214"/>
      <c r="S309" s="214"/>
    </row>
    <row r="310" spans="1:19" ht="18.7" customHeight="1" x14ac:dyDescent="0.3">
      <c r="A310" s="210"/>
      <c r="B310" s="211"/>
      <c r="C310" s="211"/>
      <c r="D310" s="211"/>
      <c r="E310" s="211"/>
      <c r="F310" s="211"/>
      <c r="G310" s="211"/>
      <c r="H310" s="211"/>
      <c r="I310" s="210"/>
      <c r="J310" s="210"/>
      <c r="K310" s="212"/>
      <c r="L310" s="212"/>
      <c r="M310" s="212"/>
      <c r="N310" s="213"/>
      <c r="O310" s="213"/>
      <c r="P310" s="214"/>
      <c r="Q310" s="214"/>
      <c r="R310" s="214"/>
      <c r="S310" s="214"/>
    </row>
    <row r="311" spans="1:19" ht="18.7" customHeight="1" x14ac:dyDescent="0.3">
      <c r="A311" s="210"/>
      <c r="B311" s="211"/>
      <c r="C311" s="211"/>
      <c r="D311" s="211"/>
      <c r="E311" s="211"/>
      <c r="F311" s="211"/>
      <c r="G311" s="211"/>
      <c r="H311" s="211"/>
      <c r="I311" s="210"/>
      <c r="J311" s="210"/>
      <c r="K311" s="212"/>
      <c r="L311" s="212"/>
      <c r="M311" s="212"/>
      <c r="N311" s="213"/>
      <c r="O311" s="213"/>
      <c r="P311" s="214"/>
      <c r="Q311" s="214"/>
      <c r="R311" s="214"/>
      <c r="S311" s="214"/>
    </row>
    <row r="312" spans="1:19" ht="18.7" customHeight="1" x14ac:dyDescent="0.3">
      <c r="A312" s="210"/>
      <c r="B312" s="211"/>
      <c r="C312" s="211"/>
      <c r="D312" s="211"/>
      <c r="E312" s="211"/>
      <c r="F312" s="211"/>
      <c r="G312" s="211"/>
      <c r="H312" s="211"/>
      <c r="I312" s="210"/>
      <c r="J312" s="210"/>
      <c r="K312" s="212"/>
      <c r="L312" s="212"/>
      <c r="M312" s="212"/>
      <c r="N312" s="213"/>
      <c r="O312" s="213"/>
      <c r="P312" s="214"/>
      <c r="Q312" s="214"/>
      <c r="R312" s="214"/>
      <c r="S312" s="214"/>
    </row>
    <row r="313" spans="1:19" ht="18.7" customHeight="1" x14ac:dyDescent="0.3">
      <c r="A313" s="210"/>
      <c r="B313" s="211"/>
      <c r="C313" s="211"/>
      <c r="D313" s="211"/>
      <c r="E313" s="211"/>
      <c r="F313" s="211"/>
      <c r="G313" s="211"/>
      <c r="H313" s="211"/>
      <c r="I313" s="210"/>
      <c r="J313" s="210"/>
      <c r="K313" s="212"/>
      <c r="L313" s="212"/>
      <c r="M313" s="212"/>
      <c r="N313" s="213"/>
      <c r="O313" s="213"/>
      <c r="P313" s="214"/>
      <c r="Q313" s="214"/>
      <c r="R313" s="214"/>
      <c r="S313" s="214"/>
    </row>
    <row r="314" spans="1:19" ht="18.7" customHeight="1" x14ac:dyDescent="0.3">
      <c r="A314" s="210"/>
      <c r="B314" s="211"/>
      <c r="C314" s="211"/>
      <c r="D314" s="211"/>
      <c r="E314" s="211"/>
      <c r="F314" s="211"/>
      <c r="G314" s="211"/>
      <c r="H314" s="211"/>
      <c r="I314" s="210"/>
      <c r="J314" s="210"/>
      <c r="K314" s="212"/>
      <c r="L314" s="212"/>
      <c r="M314" s="212"/>
      <c r="N314" s="213"/>
      <c r="O314" s="213"/>
      <c r="P314" s="214"/>
      <c r="Q314" s="214"/>
      <c r="R314" s="214"/>
      <c r="S314" s="214"/>
    </row>
    <row r="315" spans="1:19" ht="18.7" customHeight="1" x14ac:dyDescent="0.3">
      <c r="A315" s="210"/>
      <c r="B315" s="211"/>
      <c r="C315" s="211"/>
      <c r="D315" s="211"/>
      <c r="E315" s="211"/>
      <c r="F315" s="211"/>
      <c r="G315" s="211"/>
      <c r="H315" s="211"/>
      <c r="I315" s="210"/>
      <c r="J315" s="210"/>
      <c r="K315" s="212"/>
      <c r="L315" s="212"/>
      <c r="M315" s="212"/>
      <c r="N315" s="213"/>
      <c r="O315" s="213"/>
      <c r="P315" s="214"/>
      <c r="Q315" s="214"/>
      <c r="R315" s="214"/>
      <c r="S315" s="214"/>
    </row>
    <row r="316" spans="1:19" ht="18.7" customHeight="1" x14ac:dyDescent="0.3">
      <c r="A316" s="210"/>
      <c r="B316" s="211"/>
      <c r="C316" s="211"/>
      <c r="D316" s="211"/>
      <c r="E316" s="211"/>
      <c r="F316" s="211"/>
      <c r="G316" s="211"/>
      <c r="H316" s="211"/>
      <c r="I316" s="210"/>
      <c r="J316" s="210"/>
      <c r="K316" s="212"/>
      <c r="L316" s="212"/>
      <c r="M316" s="212"/>
      <c r="N316" s="213"/>
      <c r="O316" s="213"/>
      <c r="P316" s="214"/>
      <c r="Q316" s="214"/>
      <c r="R316" s="214"/>
      <c r="S316" s="214"/>
    </row>
    <row r="317" spans="1:19" ht="18.7" customHeight="1" x14ac:dyDescent="0.3">
      <c r="A317" s="210"/>
      <c r="B317" s="211"/>
      <c r="C317" s="211"/>
      <c r="D317" s="211"/>
      <c r="E317" s="211"/>
      <c r="F317" s="211"/>
      <c r="G317" s="211"/>
      <c r="H317" s="211"/>
      <c r="I317" s="210"/>
      <c r="J317" s="210"/>
      <c r="K317" s="212"/>
      <c r="L317" s="212"/>
      <c r="M317" s="212"/>
      <c r="N317" s="213"/>
      <c r="O317" s="213"/>
      <c r="P317" s="214"/>
      <c r="Q317" s="214"/>
      <c r="R317" s="214"/>
      <c r="S317" s="214"/>
    </row>
    <row r="318" spans="1:19" ht="18.7" customHeight="1" x14ac:dyDescent="0.3">
      <c r="A318" s="210"/>
      <c r="B318" s="211"/>
      <c r="C318" s="211"/>
      <c r="D318" s="211"/>
      <c r="E318" s="211"/>
      <c r="F318" s="211"/>
      <c r="G318" s="211"/>
      <c r="H318" s="211"/>
      <c r="I318" s="210"/>
      <c r="J318" s="210"/>
      <c r="K318" s="212"/>
      <c r="L318" s="212"/>
      <c r="M318" s="212"/>
      <c r="N318" s="213"/>
      <c r="O318" s="213"/>
      <c r="P318" s="214"/>
      <c r="Q318" s="214"/>
      <c r="R318" s="214"/>
      <c r="S318" s="214"/>
    </row>
    <row r="319" spans="1:19" ht="18.7" customHeight="1" x14ac:dyDescent="0.3">
      <c r="A319" s="210"/>
      <c r="B319" s="211"/>
      <c r="C319" s="211"/>
      <c r="D319" s="211"/>
      <c r="E319" s="211"/>
      <c r="F319" s="211"/>
      <c r="G319" s="211"/>
      <c r="H319" s="211"/>
      <c r="I319" s="210"/>
      <c r="J319" s="210"/>
      <c r="K319" s="212"/>
      <c r="L319" s="212"/>
      <c r="M319" s="212"/>
      <c r="N319" s="213"/>
      <c r="O319" s="213"/>
      <c r="P319" s="214"/>
      <c r="Q319" s="214"/>
      <c r="R319" s="214"/>
      <c r="S319" s="214"/>
    </row>
    <row r="320" spans="1:19" ht="18.7" customHeight="1" x14ac:dyDescent="0.3">
      <c r="A320" s="210"/>
      <c r="B320" s="211"/>
      <c r="C320" s="211"/>
      <c r="D320" s="211"/>
      <c r="E320" s="211"/>
      <c r="F320" s="211"/>
      <c r="G320" s="211"/>
      <c r="H320" s="211"/>
      <c r="I320" s="210"/>
      <c r="J320" s="210"/>
      <c r="K320" s="212"/>
      <c r="L320" s="212"/>
      <c r="M320" s="212"/>
      <c r="N320" s="213"/>
      <c r="O320" s="213"/>
      <c r="P320" s="214"/>
      <c r="Q320" s="214"/>
      <c r="R320" s="214"/>
      <c r="S320" s="214"/>
    </row>
    <row r="321" spans="1:19" ht="18.7" customHeight="1" x14ac:dyDescent="0.3">
      <c r="A321" s="210"/>
      <c r="B321" s="211"/>
      <c r="C321" s="211"/>
      <c r="D321" s="211"/>
      <c r="E321" s="211"/>
      <c r="F321" s="211"/>
      <c r="G321" s="211"/>
      <c r="H321" s="211"/>
      <c r="I321" s="210"/>
      <c r="J321" s="210"/>
      <c r="K321" s="212"/>
      <c r="L321" s="212"/>
      <c r="M321" s="212"/>
      <c r="N321" s="213"/>
      <c r="O321" s="213"/>
      <c r="P321" s="214"/>
      <c r="Q321" s="214"/>
      <c r="R321" s="214"/>
      <c r="S321" s="214"/>
    </row>
    <row r="322" spans="1:19" ht="18.7" customHeight="1" x14ac:dyDescent="0.3">
      <c r="A322" s="210"/>
      <c r="B322" s="211"/>
      <c r="C322" s="211"/>
      <c r="D322" s="211"/>
      <c r="E322" s="211"/>
      <c r="F322" s="211"/>
      <c r="G322" s="211"/>
      <c r="H322" s="211"/>
      <c r="I322" s="210"/>
      <c r="J322" s="210"/>
      <c r="K322" s="212"/>
      <c r="L322" s="212"/>
      <c r="M322" s="212"/>
      <c r="N322" s="213"/>
      <c r="O322" s="213"/>
      <c r="P322" s="214"/>
      <c r="Q322" s="214"/>
      <c r="R322" s="214"/>
      <c r="S322" s="214"/>
    </row>
    <row r="323" spans="1:19" ht="18.7" customHeight="1" x14ac:dyDescent="0.3">
      <c r="A323" s="210"/>
      <c r="B323" s="211"/>
      <c r="C323" s="211"/>
      <c r="D323" s="211"/>
      <c r="E323" s="211"/>
      <c r="F323" s="211"/>
      <c r="G323" s="211"/>
      <c r="H323" s="211"/>
      <c r="I323" s="210"/>
      <c r="J323" s="210"/>
      <c r="K323" s="212"/>
      <c r="L323" s="212"/>
      <c r="M323" s="212"/>
      <c r="N323" s="213"/>
      <c r="O323" s="213"/>
      <c r="P323" s="214"/>
      <c r="Q323" s="214"/>
      <c r="R323" s="214"/>
      <c r="S323" s="214"/>
    </row>
    <row r="324" spans="1:19" ht="18.7" customHeight="1" x14ac:dyDescent="0.3">
      <c r="A324" s="210"/>
      <c r="B324" s="211"/>
      <c r="C324" s="211"/>
      <c r="D324" s="211"/>
      <c r="E324" s="211"/>
      <c r="F324" s="211"/>
      <c r="G324" s="211"/>
      <c r="H324" s="211"/>
      <c r="I324" s="210"/>
      <c r="J324" s="210"/>
      <c r="K324" s="212"/>
      <c r="L324" s="212"/>
      <c r="M324" s="212"/>
      <c r="N324" s="213"/>
      <c r="O324" s="213"/>
      <c r="P324" s="214"/>
      <c r="Q324" s="214"/>
      <c r="R324" s="214"/>
      <c r="S324" s="214"/>
    </row>
    <row r="325" spans="1:19" ht="18.7" customHeight="1" x14ac:dyDescent="0.3">
      <c r="A325" s="210"/>
      <c r="B325" s="211"/>
      <c r="C325" s="211"/>
      <c r="D325" s="211"/>
      <c r="E325" s="211"/>
      <c r="F325" s="211"/>
      <c r="G325" s="211"/>
      <c r="H325" s="211"/>
      <c r="I325" s="210"/>
      <c r="J325" s="210"/>
      <c r="K325" s="212"/>
      <c r="L325" s="212"/>
      <c r="M325" s="212"/>
      <c r="N325" s="213"/>
      <c r="O325" s="213"/>
      <c r="P325" s="214"/>
      <c r="Q325" s="214"/>
      <c r="R325" s="214"/>
      <c r="S325" s="214"/>
    </row>
    <row r="326" spans="1:19" ht="18.7" customHeight="1" x14ac:dyDescent="0.3">
      <c r="A326" s="210"/>
      <c r="B326" s="211"/>
      <c r="C326" s="211"/>
      <c r="D326" s="211"/>
      <c r="E326" s="211"/>
      <c r="F326" s="211"/>
      <c r="G326" s="211"/>
      <c r="H326" s="211"/>
      <c r="I326" s="210"/>
      <c r="J326" s="210"/>
      <c r="K326" s="212"/>
      <c r="L326" s="212"/>
      <c r="M326" s="212"/>
      <c r="N326" s="213"/>
      <c r="O326" s="213"/>
      <c r="P326" s="214"/>
      <c r="Q326" s="214"/>
      <c r="R326" s="214"/>
      <c r="S326" s="214"/>
    </row>
    <row r="327" spans="1:19" ht="18.7" customHeight="1" x14ac:dyDescent="0.3">
      <c r="A327" s="210"/>
      <c r="B327" s="211"/>
      <c r="C327" s="211"/>
      <c r="D327" s="211"/>
      <c r="E327" s="211"/>
      <c r="F327" s="211"/>
      <c r="G327" s="211"/>
      <c r="H327" s="211"/>
      <c r="I327" s="210"/>
      <c r="J327" s="210"/>
      <c r="K327" s="212"/>
      <c r="L327" s="212"/>
      <c r="M327" s="212"/>
      <c r="N327" s="213"/>
      <c r="O327" s="213"/>
      <c r="P327" s="214"/>
      <c r="Q327" s="214"/>
      <c r="R327" s="214"/>
      <c r="S327" s="214"/>
    </row>
    <row r="328" spans="1:19" ht="18.7" customHeight="1" x14ac:dyDescent="0.3">
      <c r="A328" s="210"/>
      <c r="B328" s="211"/>
      <c r="C328" s="211"/>
      <c r="D328" s="211"/>
      <c r="E328" s="211"/>
      <c r="F328" s="211"/>
      <c r="G328" s="211"/>
      <c r="H328" s="211"/>
      <c r="I328" s="210"/>
      <c r="J328" s="210"/>
      <c r="K328" s="212"/>
      <c r="L328" s="212"/>
      <c r="M328" s="212"/>
      <c r="N328" s="213"/>
      <c r="O328" s="213"/>
      <c r="P328" s="214"/>
      <c r="Q328" s="214"/>
      <c r="R328" s="214"/>
      <c r="S328" s="214"/>
    </row>
    <row r="329" spans="1:19" ht="18.7" customHeight="1" x14ac:dyDescent="0.3">
      <c r="A329" s="210"/>
      <c r="B329" s="211"/>
      <c r="C329" s="211"/>
      <c r="D329" s="211"/>
      <c r="E329" s="211"/>
      <c r="F329" s="211"/>
      <c r="G329" s="211"/>
      <c r="H329" s="211"/>
      <c r="I329" s="210"/>
      <c r="J329" s="210"/>
      <c r="K329" s="212"/>
      <c r="L329" s="212"/>
      <c r="M329" s="212"/>
      <c r="N329" s="213"/>
      <c r="O329" s="213"/>
      <c r="P329" s="214"/>
      <c r="Q329" s="214"/>
      <c r="R329" s="214"/>
      <c r="S329" s="214"/>
    </row>
    <row r="330" spans="1:19" ht="18.7" customHeight="1" x14ac:dyDescent="0.3">
      <c r="A330" s="210"/>
      <c r="B330" s="211"/>
      <c r="C330" s="211"/>
      <c r="D330" s="211"/>
      <c r="E330" s="211"/>
      <c r="F330" s="211"/>
      <c r="G330" s="211"/>
      <c r="H330" s="211"/>
      <c r="I330" s="210"/>
      <c r="J330" s="210"/>
      <c r="K330" s="212"/>
      <c r="L330" s="212"/>
      <c r="M330" s="212"/>
      <c r="N330" s="213"/>
      <c r="O330" s="213"/>
      <c r="P330" s="214"/>
      <c r="Q330" s="214"/>
      <c r="R330" s="214"/>
      <c r="S330" s="214"/>
    </row>
    <row r="331" spans="1:19" ht="18.7" customHeight="1" x14ac:dyDescent="0.3">
      <c r="A331" s="210"/>
      <c r="B331" s="211"/>
      <c r="C331" s="211"/>
      <c r="D331" s="211"/>
      <c r="E331" s="211"/>
      <c r="F331" s="211"/>
      <c r="G331" s="211"/>
      <c r="H331" s="211"/>
      <c r="I331" s="210"/>
      <c r="J331" s="210"/>
      <c r="K331" s="212"/>
      <c r="L331" s="212"/>
      <c r="M331" s="212"/>
      <c r="N331" s="213"/>
      <c r="O331" s="213"/>
      <c r="P331" s="214"/>
      <c r="Q331" s="214"/>
      <c r="R331" s="214"/>
      <c r="S331" s="214"/>
    </row>
    <row r="332" spans="1:19" ht="18.7" customHeight="1" x14ac:dyDescent="0.3">
      <c r="A332" s="210"/>
      <c r="B332" s="211"/>
      <c r="C332" s="211"/>
      <c r="D332" s="211"/>
      <c r="E332" s="211"/>
      <c r="F332" s="211"/>
      <c r="G332" s="211"/>
      <c r="H332" s="211"/>
      <c r="I332" s="210"/>
      <c r="J332" s="210"/>
      <c r="K332" s="212"/>
      <c r="L332" s="212"/>
      <c r="M332" s="212"/>
      <c r="N332" s="213"/>
      <c r="O332" s="213"/>
      <c r="P332" s="214"/>
      <c r="Q332" s="214"/>
      <c r="R332" s="214"/>
      <c r="S332" s="214"/>
    </row>
    <row r="333" spans="1:19" ht="18.7" customHeight="1" x14ac:dyDescent="0.3">
      <c r="A333" s="210"/>
      <c r="B333" s="211"/>
      <c r="C333" s="211"/>
      <c r="D333" s="211"/>
      <c r="E333" s="211"/>
      <c r="F333" s="211"/>
      <c r="G333" s="211"/>
      <c r="H333" s="211"/>
      <c r="I333" s="210"/>
      <c r="J333" s="210"/>
      <c r="K333" s="212"/>
      <c r="L333" s="212"/>
      <c r="M333" s="212"/>
      <c r="N333" s="213"/>
      <c r="O333" s="213"/>
      <c r="P333" s="214"/>
      <c r="Q333" s="214"/>
      <c r="R333" s="214"/>
      <c r="S333" s="214"/>
    </row>
    <row r="334" spans="1:19" ht="18.7" customHeight="1" x14ac:dyDescent="0.3">
      <c r="A334" s="210"/>
      <c r="B334" s="211"/>
      <c r="C334" s="211"/>
      <c r="D334" s="211"/>
      <c r="E334" s="211"/>
      <c r="F334" s="211"/>
      <c r="G334" s="211"/>
      <c r="H334" s="211"/>
      <c r="I334" s="210"/>
      <c r="J334" s="210"/>
      <c r="K334" s="212"/>
      <c r="L334" s="212"/>
      <c r="M334" s="212"/>
      <c r="N334" s="213"/>
      <c r="O334" s="213"/>
      <c r="P334" s="214"/>
      <c r="Q334" s="214"/>
      <c r="R334" s="214"/>
      <c r="S334" s="214"/>
    </row>
    <row r="335" spans="1:19" ht="18.7" customHeight="1" x14ac:dyDescent="0.3">
      <c r="A335" s="210"/>
      <c r="B335" s="211"/>
      <c r="C335" s="211"/>
      <c r="D335" s="211"/>
      <c r="E335" s="211"/>
      <c r="F335" s="211"/>
      <c r="G335" s="211"/>
      <c r="H335" s="211"/>
      <c r="I335" s="210"/>
      <c r="J335" s="210"/>
      <c r="K335" s="212"/>
      <c r="L335" s="212"/>
      <c r="M335" s="212"/>
      <c r="N335" s="213"/>
      <c r="O335" s="213"/>
      <c r="P335" s="214"/>
      <c r="Q335" s="214"/>
      <c r="R335" s="214"/>
      <c r="S335" s="214"/>
    </row>
    <row r="336" spans="1:19" ht="18.7" customHeight="1" x14ac:dyDescent="0.3">
      <c r="A336" s="210"/>
      <c r="B336" s="211"/>
      <c r="C336" s="211"/>
      <c r="D336" s="211"/>
      <c r="E336" s="211"/>
      <c r="F336" s="211"/>
      <c r="G336" s="211"/>
      <c r="H336" s="211"/>
      <c r="I336" s="210"/>
      <c r="J336" s="210"/>
      <c r="K336" s="212"/>
      <c r="L336" s="212"/>
      <c r="M336" s="212"/>
      <c r="N336" s="213"/>
      <c r="O336" s="213"/>
      <c r="P336" s="214"/>
      <c r="Q336" s="214"/>
      <c r="R336" s="214"/>
      <c r="S336" s="214"/>
    </row>
    <row r="337" spans="1:19" ht="18.7" customHeight="1" x14ac:dyDescent="0.3">
      <c r="A337" s="210"/>
      <c r="B337" s="211"/>
      <c r="C337" s="211"/>
      <c r="D337" s="211"/>
      <c r="E337" s="211"/>
      <c r="F337" s="211"/>
      <c r="G337" s="211"/>
      <c r="H337" s="211"/>
      <c r="I337" s="210"/>
      <c r="J337" s="210"/>
      <c r="K337" s="212"/>
      <c r="L337" s="212"/>
      <c r="M337" s="212"/>
      <c r="N337" s="213"/>
      <c r="O337" s="213"/>
      <c r="P337" s="214"/>
      <c r="Q337" s="214"/>
      <c r="R337" s="214"/>
      <c r="S337" s="214"/>
    </row>
    <row r="338" spans="1:19" ht="18.7" customHeight="1" x14ac:dyDescent="0.3">
      <c r="A338" s="210"/>
      <c r="B338" s="211"/>
      <c r="C338" s="211"/>
      <c r="D338" s="211"/>
      <c r="E338" s="211"/>
      <c r="F338" s="211"/>
      <c r="G338" s="211"/>
      <c r="H338" s="211"/>
      <c r="I338" s="210"/>
      <c r="J338" s="210"/>
      <c r="K338" s="212"/>
      <c r="L338" s="212"/>
      <c r="M338" s="212"/>
      <c r="N338" s="213"/>
      <c r="O338" s="213"/>
      <c r="P338" s="214"/>
      <c r="Q338" s="214"/>
      <c r="R338" s="214"/>
      <c r="S338" s="214"/>
    </row>
    <row r="339" spans="1:19" ht="18.7" customHeight="1" x14ac:dyDescent="0.3">
      <c r="A339" s="210"/>
      <c r="B339" s="211"/>
      <c r="C339" s="211"/>
      <c r="D339" s="211"/>
      <c r="E339" s="211"/>
      <c r="F339" s="211"/>
      <c r="G339" s="211"/>
      <c r="H339" s="211"/>
      <c r="I339" s="210"/>
      <c r="J339" s="210"/>
      <c r="K339" s="212"/>
      <c r="L339" s="212"/>
      <c r="M339" s="212"/>
      <c r="N339" s="213"/>
      <c r="O339" s="213"/>
      <c r="P339" s="214"/>
      <c r="Q339" s="214"/>
      <c r="R339" s="214"/>
      <c r="S339" s="214"/>
    </row>
    <row r="340" spans="1:19" ht="18.7" customHeight="1" x14ac:dyDescent="0.3">
      <c r="A340" s="210"/>
      <c r="B340" s="211"/>
      <c r="C340" s="211"/>
      <c r="D340" s="211"/>
      <c r="E340" s="211"/>
      <c r="F340" s="211"/>
      <c r="G340" s="211"/>
      <c r="H340" s="211"/>
      <c r="I340" s="210"/>
      <c r="J340" s="210"/>
      <c r="K340" s="212"/>
      <c r="L340" s="212"/>
      <c r="M340" s="212"/>
      <c r="N340" s="213"/>
      <c r="O340" s="213"/>
      <c r="P340" s="214"/>
      <c r="Q340" s="214"/>
      <c r="R340" s="214"/>
      <c r="S340" s="214"/>
    </row>
    <row r="341" spans="1:19" ht="18.7" customHeight="1" x14ac:dyDescent="0.3">
      <c r="A341" s="210"/>
      <c r="B341" s="211"/>
      <c r="C341" s="211"/>
      <c r="D341" s="211"/>
      <c r="E341" s="211"/>
      <c r="F341" s="211"/>
      <c r="G341" s="211"/>
      <c r="H341" s="211"/>
      <c r="I341" s="210"/>
      <c r="J341" s="210"/>
      <c r="K341" s="212"/>
      <c r="L341" s="212"/>
      <c r="M341" s="212"/>
      <c r="N341" s="213"/>
      <c r="O341" s="213"/>
      <c r="P341" s="214"/>
      <c r="Q341" s="214"/>
      <c r="R341" s="214"/>
      <c r="S341" s="214"/>
    </row>
    <row r="342" spans="1:19" ht="18.7" customHeight="1" x14ac:dyDescent="0.3">
      <c r="A342" s="210"/>
      <c r="B342" s="211"/>
      <c r="C342" s="211"/>
      <c r="D342" s="211"/>
      <c r="E342" s="211"/>
      <c r="F342" s="211"/>
      <c r="G342" s="211"/>
      <c r="H342" s="211"/>
      <c r="I342" s="210"/>
      <c r="J342" s="210"/>
      <c r="K342" s="212"/>
      <c r="L342" s="212"/>
      <c r="M342" s="212"/>
      <c r="N342" s="213"/>
      <c r="O342" s="213"/>
      <c r="P342" s="214"/>
      <c r="Q342" s="214"/>
      <c r="R342" s="214"/>
      <c r="S342" s="214"/>
    </row>
    <row r="343" spans="1:19" ht="18.7" customHeight="1" x14ac:dyDescent="0.3">
      <c r="A343" s="210"/>
      <c r="B343" s="211"/>
      <c r="C343" s="211"/>
      <c r="D343" s="211"/>
      <c r="E343" s="211"/>
      <c r="F343" s="211"/>
      <c r="G343" s="211"/>
      <c r="H343" s="211"/>
      <c r="I343" s="210"/>
      <c r="J343" s="210"/>
      <c r="K343" s="214"/>
      <c r="L343" s="214"/>
      <c r="M343" s="214"/>
      <c r="N343" s="214"/>
      <c r="O343" s="214"/>
      <c r="P343" s="214"/>
      <c r="Q343" s="214"/>
      <c r="R343" s="214"/>
      <c r="S343" s="214"/>
    </row>
    <row r="344" spans="1:19" ht="18.7" customHeight="1" x14ac:dyDescent="0.3">
      <c r="A344" s="210"/>
      <c r="B344" s="211"/>
      <c r="C344" s="211"/>
      <c r="D344" s="211"/>
      <c r="E344" s="211"/>
      <c r="F344" s="211"/>
      <c r="G344" s="211"/>
      <c r="H344" s="211"/>
      <c r="I344" s="210"/>
      <c r="J344" s="210"/>
      <c r="K344" s="214"/>
      <c r="L344" s="214"/>
      <c r="M344" s="214"/>
      <c r="N344" s="214"/>
      <c r="O344" s="214"/>
      <c r="P344" s="214"/>
      <c r="Q344" s="214"/>
      <c r="R344" s="214"/>
      <c r="S344" s="214"/>
    </row>
    <row r="345" spans="1:19" ht="18.7" customHeight="1" x14ac:dyDescent="0.3">
      <c r="A345" s="210"/>
      <c r="B345" s="211"/>
      <c r="C345" s="211"/>
      <c r="D345" s="211"/>
      <c r="E345" s="211"/>
      <c r="F345" s="211"/>
      <c r="G345" s="211"/>
      <c r="H345" s="211"/>
      <c r="I345" s="210"/>
      <c r="J345" s="210"/>
      <c r="K345" s="214"/>
      <c r="L345" s="214"/>
      <c r="M345" s="214"/>
      <c r="N345" s="214"/>
      <c r="O345" s="214"/>
      <c r="P345" s="214"/>
      <c r="Q345" s="214"/>
      <c r="R345" s="214"/>
      <c r="S345" s="214"/>
    </row>
    <row r="346" spans="1:19" ht="18.7" customHeight="1" x14ac:dyDescent="0.3">
      <c r="A346" s="210"/>
      <c r="B346" s="211"/>
      <c r="C346" s="211"/>
      <c r="D346" s="211"/>
      <c r="E346" s="211"/>
      <c r="F346" s="211"/>
      <c r="G346" s="211"/>
      <c r="H346" s="211"/>
      <c r="I346" s="210"/>
      <c r="J346" s="210"/>
      <c r="K346" s="214"/>
      <c r="L346" s="214"/>
      <c r="M346" s="214"/>
      <c r="N346" s="214"/>
      <c r="O346" s="214"/>
      <c r="P346" s="214"/>
      <c r="Q346" s="214"/>
      <c r="R346" s="214"/>
      <c r="S346" s="214"/>
    </row>
    <row r="347" spans="1:19" ht="18.7" customHeight="1" x14ac:dyDescent="0.3">
      <c r="A347" s="210"/>
      <c r="B347" s="211"/>
      <c r="C347" s="211"/>
      <c r="D347" s="211"/>
      <c r="E347" s="211"/>
      <c r="F347" s="211"/>
      <c r="G347" s="211"/>
      <c r="H347" s="211"/>
      <c r="I347" s="210"/>
      <c r="J347" s="210"/>
      <c r="K347" s="214"/>
      <c r="L347" s="214"/>
      <c r="M347" s="214"/>
      <c r="N347" s="214"/>
      <c r="O347" s="214"/>
      <c r="P347" s="214"/>
      <c r="Q347" s="214"/>
      <c r="R347" s="214"/>
      <c r="S347" s="214"/>
    </row>
    <row r="348" spans="1:19" ht="18.7" customHeight="1" x14ac:dyDescent="0.3">
      <c r="A348" s="210"/>
      <c r="B348" s="211"/>
      <c r="C348" s="211"/>
      <c r="D348" s="211"/>
      <c r="E348" s="211"/>
      <c r="F348" s="211"/>
      <c r="G348" s="211"/>
      <c r="H348" s="211"/>
      <c r="I348" s="210"/>
      <c r="J348" s="210"/>
      <c r="K348" s="214"/>
      <c r="L348" s="214"/>
      <c r="M348" s="214"/>
      <c r="N348" s="214"/>
      <c r="O348" s="214"/>
      <c r="P348" s="214"/>
      <c r="Q348" s="214"/>
      <c r="R348" s="214"/>
      <c r="S348" s="214"/>
    </row>
    <row r="349" spans="1:19" ht="18.7" customHeight="1" x14ac:dyDescent="0.3">
      <c r="A349" s="210"/>
      <c r="B349" s="211"/>
      <c r="C349" s="211"/>
      <c r="D349" s="211"/>
      <c r="E349" s="211"/>
      <c r="F349" s="211"/>
      <c r="G349" s="211"/>
      <c r="H349" s="211"/>
      <c r="I349" s="210"/>
      <c r="J349" s="210"/>
      <c r="K349" s="214"/>
      <c r="L349" s="214"/>
      <c r="M349" s="214"/>
      <c r="N349" s="214"/>
      <c r="O349" s="214"/>
      <c r="P349" s="214"/>
      <c r="Q349" s="214"/>
      <c r="R349" s="214"/>
      <c r="S349" s="214"/>
    </row>
    <row r="350" spans="1:19" ht="18.7" customHeight="1" x14ac:dyDescent="0.3">
      <c r="A350" s="210"/>
      <c r="B350" s="211"/>
      <c r="C350" s="211"/>
      <c r="D350" s="211"/>
      <c r="E350" s="211"/>
      <c r="F350" s="211"/>
      <c r="G350" s="211"/>
      <c r="H350" s="211"/>
      <c r="I350" s="210"/>
      <c r="J350" s="210"/>
      <c r="K350" s="214"/>
      <c r="L350" s="214"/>
      <c r="M350" s="214"/>
      <c r="N350" s="214"/>
      <c r="O350" s="214"/>
      <c r="P350" s="214"/>
      <c r="Q350" s="214"/>
      <c r="R350" s="214"/>
      <c r="S350" s="214"/>
    </row>
    <row r="351" spans="1:19" ht="18.7" customHeight="1" x14ac:dyDescent="0.3">
      <c r="A351" s="210"/>
      <c r="B351" s="211"/>
      <c r="C351" s="211"/>
      <c r="D351" s="211"/>
      <c r="E351" s="211"/>
      <c r="F351" s="211"/>
      <c r="G351" s="211"/>
      <c r="H351" s="211"/>
      <c r="I351" s="210"/>
      <c r="J351" s="210"/>
      <c r="K351" s="214"/>
      <c r="L351" s="214"/>
      <c r="M351" s="214"/>
      <c r="N351" s="214"/>
      <c r="O351" s="214"/>
      <c r="P351" s="214"/>
      <c r="Q351" s="214"/>
      <c r="R351" s="214"/>
      <c r="S351" s="214"/>
    </row>
    <row r="352" spans="1:19" ht="18.7" customHeight="1" x14ac:dyDescent="0.3">
      <c r="A352" s="210"/>
      <c r="B352" s="211"/>
      <c r="C352" s="211"/>
      <c r="D352" s="211"/>
      <c r="E352" s="211"/>
      <c r="F352" s="211"/>
      <c r="G352" s="211"/>
      <c r="H352" s="211"/>
      <c r="I352" s="210"/>
      <c r="J352" s="210"/>
      <c r="K352" s="214"/>
      <c r="L352" s="214"/>
      <c r="M352" s="214"/>
      <c r="N352" s="214"/>
      <c r="O352" s="214"/>
      <c r="P352" s="214"/>
      <c r="Q352" s="214"/>
      <c r="R352" s="214"/>
      <c r="S352" s="214"/>
    </row>
    <row r="353" spans="1:19" ht="18.7" customHeight="1" x14ac:dyDescent="0.3">
      <c r="A353" s="210"/>
      <c r="B353" s="211"/>
      <c r="C353" s="211"/>
      <c r="D353" s="211"/>
      <c r="E353" s="211"/>
      <c r="F353" s="211"/>
      <c r="G353" s="211"/>
      <c r="H353" s="211"/>
      <c r="I353" s="210"/>
      <c r="J353" s="210"/>
      <c r="K353" s="214"/>
      <c r="L353" s="214"/>
      <c r="M353" s="214"/>
      <c r="N353" s="214"/>
      <c r="O353" s="214"/>
      <c r="P353" s="214"/>
      <c r="Q353" s="214"/>
      <c r="R353" s="214"/>
      <c r="S353" s="214"/>
    </row>
    <row r="354" spans="1:19" ht="18.7" customHeight="1" x14ac:dyDescent="0.3">
      <c r="A354" s="210"/>
      <c r="B354" s="211"/>
      <c r="C354" s="211"/>
      <c r="D354" s="211"/>
      <c r="E354" s="211"/>
      <c r="F354" s="211"/>
      <c r="G354" s="211"/>
      <c r="H354" s="211"/>
      <c r="I354" s="210"/>
      <c r="J354" s="210"/>
      <c r="K354" s="214"/>
      <c r="L354" s="214"/>
      <c r="M354" s="214"/>
      <c r="N354" s="214"/>
      <c r="O354" s="214"/>
      <c r="P354" s="214"/>
      <c r="Q354" s="214"/>
      <c r="R354" s="214"/>
      <c r="S354" s="214"/>
    </row>
    <row r="355" spans="1:19" ht="18.7" customHeight="1" x14ac:dyDescent="0.3">
      <c r="A355" s="210"/>
      <c r="B355" s="211"/>
      <c r="C355" s="211"/>
      <c r="D355" s="211"/>
      <c r="E355" s="211"/>
      <c r="F355" s="211"/>
      <c r="G355" s="211"/>
      <c r="H355" s="211"/>
      <c r="I355" s="210"/>
      <c r="J355" s="210"/>
      <c r="K355" s="214"/>
      <c r="L355" s="214"/>
      <c r="M355" s="214"/>
      <c r="N355" s="214"/>
      <c r="O355" s="214"/>
      <c r="P355" s="214"/>
      <c r="Q355" s="214"/>
      <c r="R355" s="214"/>
      <c r="S355" s="214"/>
    </row>
    <row r="356" spans="1:19" ht="18.7" customHeight="1" x14ac:dyDescent="0.3">
      <c r="A356" s="210"/>
      <c r="B356" s="211"/>
      <c r="C356" s="211"/>
      <c r="D356" s="211"/>
      <c r="E356" s="211"/>
      <c r="F356" s="211"/>
      <c r="G356" s="211"/>
      <c r="H356" s="211"/>
      <c r="I356" s="210"/>
      <c r="J356" s="210"/>
      <c r="K356" s="214"/>
      <c r="L356" s="214"/>
      <c r="M356" s="214"/>
      <c r="N356" s="214"/>
      <c r="O356" s="214"/>
      <c r="P356" s="214"/>
      <c r="Q356" s="214"/>
      <c r="R356" s="214"/>
      <c r="S356" s="214"/>
    </row>
    <row r="357" spans="1:19" ht="18.7" customHeight="1" x14ac:dyDescent="0.3">
      <c r="A357" s="210"/>
      <c r="B357" s="211"/>
      <c r="C357" s="211"/>
      <c r="D357" s="211"/>
      <c r="E357" s="211"/>
      <c r="F357" s="211"/>
      <c r="G357" s="211"/>
      <c r="H357" s="211"/>
      <c r="I357" s="210"/>
      <c r="J357" s="210"/>
      <c r="K357" s="214"/>
      <c r="L357" s="214"/>
      <c r="M357" s="214"/>
      <c r="N357" s="214"/>
      <c r="O357" s="214"/>
      <c r="P357" s="214"/>
      <c r="Q357" s="214"/>
      <c r="R357" s="214"/>
      <c r="S357" s="214"/>
    </row>
    <row r="358" spans="1:19" ht="18.7" customHeight="1" x14ac:dyDescent="0.3">
      <c r="A358" s="210"/>
      <c r="B358" s="211"/>
      <c r="C358" s="211"/>
      <c r="D358" s="211"/>
      <c r="E358" s="211"/>
      <c r="F358" s="211"/>
      <c r="G358" s="211"/>
      <c r="H358" s="211"/>
      <c r="I358" s="210"/>
      <c r="J358" s="210"/>
      <c r="K358" s="214"/>
      <c r="L358" s="214"/>
      <c r="M358" s="214"/>
      <c r="N358" s="214"/>
      <c r="O358" s="214"/>
      <c r="P358" s="214"/>
      <c r="Q358" s="214"/>
      <c r="R358" s="214"/>
      <c r="S358" s="214"/>
    </row>
    <row r="359" spans="1:19" ht="18.7" customHeight="1" x14ac:dyDescent="0.3">
      <c r="A359" s="210"/>
      <c r="B359" s="211"/>
      <c r="C359" s="211"/>
      <c r="D359" s="211"/>
      <c r="E359" s="211"/>
      <c r="F359" s="211"/>
      <c r="G359" s="211"/>
      <c r="H359" s="211"/>
      <c r="I359" s="210"/>
      <c r="J359" s="210"/>
      <c r="K359" s="214"/>
      <c r="L359" s="214"/>
      <c r="M359" s="214"/>
      <c r="N359" s="214"/>
      <c r="O359" s="214"/>
      <c r="P359" s="214"/>
      <c r="Q359" s="214"/>
      <c r="R359" s="214"/>
      <c r="S359" s="214"/>
    </row>
    <row r="360" spans="1:19" ht="18.7" customHeight="1" x14ac:dyDescent="0.3">
      <c r="A360" s="210"/>
      <c r="B360" s="211"/>
      <c r="C360" s="211"/>
      <c r="D360" s="211"/>
      <c r="E360" s="211"/>
      <c r="F360" s="211"/>
      <c r="G360" s="211"/>
      <c r="H360" s="211"/>
      <c r="I360" s="210"/>
      <c r="J360" s="210"/>
      <c r="K360" s="214"/>
      <c r="L360" s="214"/>
      <c r="M360" s="214"/>
      <c r="N360" s="214"/>
      <c r="O360" s="214"/>
      <c r="P360" s="214"/>
      <c r="Q360" s="214"/>
      <c r="R360" s="214"/>
      <c r="S360" s="214"/>
    </row>
    <row r="361" spans="1:19" ht="18.7" customHeight="1" x14ac:dyDescent="0.3">
      <c r="A361" s="210"/>
      <c r="B361" s="211"/>
      <c r="C361" s="211"/>
      <c r="D361" s="211"/>
      <c r="E361" s="211"/>
      <c r="F361" s="211"/>
      <c r="G361" s="211"/>
      <c r="H361" s="211"/>
      <c r="I361" s="210"/>
      <c r="J361" s="210"/>
      <c r="K361" s="214"/>
      <c r="L361" s="214"/>
      <c r="M361" s="214"/>
      <c r="N361" s="214"/>
      <c r="O361" s="214"/>
      <c r="P361" s="214"/>
      <c r="Q361" s="214"/>
      <c r="R361" s="214"/>
      <c r="S361" s="214"/>
    </row>
    <row r="362" spans="1:19" ht="18.7" customHeight="1" x14ac:dyDescent="0.3">
      <c r="A362" s="210"/>
      <c r="B362" s="211"/>
      <c r="C362" s="211"/>
      <c r="D362" s="211"/>
      <c r="E362" s="211"/>
      <c r="F362" s="211"/>
      <c r="G362" s="211"/>
      <c r="H362" s="211"/>
      <c r="I362" s="210"/>
      <c r="J362" s="210"/>
      <c r="K362" s="214"/>
      <c r="L362" s="214"/>
      <c r="M362" s="214"/>
      <c r="N362" s="214"/>
      <c r="O362" s="214"/>
      <c r="P362" s="214"/>
      <c r="Q362" s="214"/>
      <c r="R362" s="214"/>
      <c r="S362" s="214"/>
    </row>
    <row r="363" spans="1:19" ht="18.7" customHeight="1" x14ac:dyDescent="0.3">
      <c r="A363" s="210"/>
      <c r="B363" s="211"/>
      <c r="C363" s="211"/>
      <c r="D363" s="211"/>
      <c r="E363" s="211"/>
      <c r="F363" s="211"/>
      <c r="G363" s="211"/>
      <c r="H363" s="211"/>
      <c r="I363" s="210"/>
      <c r="J363" s="210"/>
      <c r="K363" s="214"/>
      <c r="L363" s="214"/>
      <c r="M363" s="214"/>
      <c r="N363" s="214"/>
      <c r="O363" s="214"/>
      <c r="P363" s="214"/>
      <c r="Q363" s="214"/>
      <c r="R363" s="214"/>
      <c r="S363" s="214"/>
    </row>
    <row r="364" spans="1:19" ht="18.7" customHeight="1" x14ac:dyDescent="0.3">
      <c r="A364" s="210"/>
      <c r="B364" s="211"/>
      <c r="C364" s="211"/>
      <c r="D364" s="211"/>
      <c r="E364" s="211"/>
      <c r="F364" s="211"/>
      <c r="G364" s="211"/>
      <c r="H364" s="211"/>
      <c r="I364" s="210"/>
      <c r="J364" s="210"/>
      <c r="K364" s="214"/>
      <c r="L364" s="214"/>
      <c r="M364" s="214"/>
      <c r="N364" s="214"/>
      <c r="O364" s="214"/>
      <c r="P364" s="214"/>
      <c r="Q364" s="214"/>
      <c r="R364" s="214"/>
      <c r="S364" s="214"/>
    </row>
    <row r="365" spans="1:19" ht="18.7" customHeight="1" x14ac:dyDescent="0.3">
      <c r="A365" s="210"/>
      <c r="B365" s="211"/>
      <c r="C365" s="211"/>
      <c r="D365" s="211"/>
      <c r="E365" s="211"/>
      <c r="F365" s="211"/>
      <c r="G365" s="211"/>
      <c r="H365" s="211"/>
      <c r="I365" s="210"/>
      <c r="J365" s="210"/>
      <c r="K365" s="214"/>
      <c r="L365" s="214"/>
      <c r="M365" s="214"/>
      <c r="N365" s="214"/>
      <c r="O365" s="214"/>
      <c r="P365" s="214"/>
      <c r="Q365" s="214"/>
      <c r="R365" s="214"/>
      <c r="S365" s="214"/>
    </row>
    <row r="366" spans="1:19" ht="18.7" customHeight="1" x14ac:dyDescent="0.3">
      <c r="A366" s="210"/>
      <c r="B366" s="211"/>
      <c r="C366" s="211"/>
      <c r="D366" s="211"/>
      <c r="E366" s="211"/>
      <c r="F366" s="211"/>
      <c r="G366" s="211"/>
      <c r="H366" s="211"/>
      <c r="I366" s="210"/>
      <c r="J366" s="210"/>
      <c r="K366" s="214"/>
      <c r="L366" s="214"/>
      <c r="M366" s="214"/>
      <c r="N366" s="214"/>
      <c r="O366" s="214"/>
      <c r="P366" s="214"/>
      <c r="Q366" s="214"/>
      <c r="R366" s="214"/>
      <c r="S366" s="214"/>
    </row>
    <row r="367" spans="1:19" ht="18.7" customHeight="1" x14ac:dyDescent="0.3">
      <c r="A367" s="210"/>
      <c r="B367" s="211"/>
      <c r="C367" s="211"/>
      <c r="D367" s="211"/>
      <c r="E367" s="211"/>
      <c r="F367" s="211"/>
      <c r="G367" s="211"/>
      <c r="H367" s="211"/>
      <c r="I367" s="210"/>
      <c r="J367" s="210"/>
      <c r="K367" s="214"/>
      <c r="L367" s="214"/>
      <c r="M367" s="214"/>
      <c r="N367" s="214"/>
      <c r="O367" s="214"/>
      <c r="P367" s="214"/>
      <c r="Q367" s="214"/>
      <c r="R367" s="214"/>
      <c r="S367" s="214"/>
    </row>
    <row r="368" spans="1:19" ht="18.7" customHeight="1" x14ac:dyDescent="0.3">
      <c r="A368" s="210"/>
      <c r="B368" s="211"/>
      <c r="C368" s="211"/>
      <c r="D368" s="211"/>
      <c r="E368" s="211"/>
      <c r="F368" s="211"/>
      <c r="G368" s="211"/>
      <c r="H368" s="211"/>
      <c r="I368" s="210"/>
      <c r="J368" s="210"/>
      <c r="K368" s="214"/>
      <c r="L368" s="214"/>
      <c r="M368" s="214"/>
      <c r="N368" s="214"/>
      <c r="O368" s="214"/>
      <c r="P368" s="214"/>
      <c r="Q368" s="214"/>
      <c r="R368" s="214"/>
      <c r="S368" s="214"/>
    </row>
    <row r="369" spans="1:19" ht="18.7" customHeight="1" x14ac:dyDescent="0.3">
      <c r="A369" s="210"/>
      <c r="B369" s="211"/>
      <c r="C369" s="211"/>
      <c r="D369" s="211"/>
      <c r="E369" s="211"/>
      <c r="F369" s="211"/>
      <c r="G369" s="211"/>
      <c r="H369" s="211"/>
      <c r="I369" s="210"/>
      <c r="J369" s="210"/>
      <c r="K369" s="214"/>
      <c r="L369" s="214"/>
      <c r="M369" s="214"/>
      <c r="N369" s="214"/>
      <c r="O369" s="214"/>
      <c r="P369" s="214"/>
      <c r="Q369" s="214"/>
      <c r="R369" s="214"/>
      <c r="S369" s="214"/>
    </row>
    <row r="370" spans="1:19" ht="18.7" customHeight="1" x14ac:dyDescent="0.3">
      <c r="A370" s="210"/>
      <c r="B370" s="211"/>
      <c r="C370" s="211"/>
      <c r="D370" s="211"/>
      <c r="E370" s="211"/>
      <c r="F370" s="211"/>
      <c r="G370" s="211"/>
      <c r="H370" s="211"/>
      <c r="I370" s="210"/>
      <c r="J370" s="210"/>
      <c r="K370" s="214"/>
      <c r="L370" s="214"/>
      <c r="M370" s="214"/>
      <c r="N370" s="214"/>
      <c r="O370" s="214"/>
      <c r="P370" s="214"/>
      <c r="Q370" s="214"/>
      <c r="R370" s="214"/>
      <c r="S370" s="214"/>
    </row>
    <row r="371" spans="1:19" ht="18.7" customHeight="1" x14ac:dyDescent="0.3">
      <c r="A371" s="210"/>
      <c r="B371" s="211"/>
      <c r="C371" s="211"/>
      <c r="D371" s="211"/>
      <c r="E371" s="211"/>
      <c r="F371" s="211"/>
      <c r="G371" s="211"/>
      <c r="H371" s="211"/>
      <c r="I371" s="210"/>
      <c r="J371" s="210"/>
      <c r="K371" s="214"/>
      <c r="L371" s="214"/>
      <c r="M371" s="214"/>
      <c r="N371" s="214"/>
      <c r="O371" s="214"/>
      <c r="P371" s="214"/>
      <c r="Q371" s="214"/>
      <c r="R371" s="214"/>
      <c r="S371" s="214"/>
    </row>
    <row r="372" spans="1:19" ht="18.7" customHeight="1" x14ac:dyDescent="0.3">
      <c r="A372" s="210"/>
      <c r="B372" s="211"/>
      <c r="C372" s="211"/>
      <c r="D372" s="211"/>
      <c r="E372" s="211"/>
      <c r="F372" s="211"/>
      <c r="G372" s="211"/>
      <c r="H372" s="211"/>
      <c r="I372" s="210"/>
      <c r="J372" s="210"/>
      <c r="K372" s="214"/>
      <c r="L372" s="214"/>
      <c r="M372" s="214"/>
      <c r="N372" s="214"/>
      <c r="O372" s="214"/>
      <c r="P372" s="214"/>
      <c r="Q372" s="214"/>
      <c r="R372" s="214"/>
      <c r="S372" s="214"/>
    </row>
    <row r="373" spans="1:19" ht="18.7" customHeight="1" x14ac:dyDescent="0.3">
      <c r="A373" s="210"/>
      <c r="B373" s="211"/>
      <c r="C373" s="211"/>
      <c r="D373" s="211"/>
      <c r="E373" s="211"/>
      <c r="F373" s="211"/>
      <c r="G373" s="211"/>
      <c r="H373" s="211"/>
      <c r="I373" s="210"/>
      <c r="J373" s="210"/>
      <c r="K373" s="214"/>
      <c r="L373" s="214"/>
      <c r="M373" s="214"/>
      <c r="N373" s="214"/>
      <c r="O373" s="214"/>
      <c r="P373" s="214"/>
      <c r="Q373" s="214"/>
      <c r="R373" s="214"/>
      <c r="S373" s="214"/>
    </row>
    <row r="374" spans="1:19" ht="18.7" customHeight="1" x14ac:dyDescent="0.3">
      <c r="A374" s="210"/>
      <c r="B374" s="211"/>
      <c r="C374" s="211"/>
      <c r="D374" s="211"/>
      <c r="E374" s="211"/>
      <c r="F374" s="211"/>
      <c r="G374" s="211"/>
      <c r="H374" s="211"/>
      <c r="I374" s="210"/>
      <c r="J374" s="210"/>
      <c r="K374" s="214"/>
      <c r="L374" s="214"/>
      <c r="M374" s="214"/>
      <c r="N374" s="214"/>
      <c r="O374" s="214"/>
      <c r="P374" s="214"/>
      <c r="Q374" s="214"/>
      <c r="R374" s="214"/>
      <c r="S374" s="214"/>
    </row>
    <row r="375" spans="1:19" ht="18.7" customHeight="1" x14ac:dyDescent="0.3">
      <c r="A375" s="210"/>
      <c r="B375" s="211"/>
      <c r="C375" s="211"/>
      <c r="D375" s="211"/>
      <c r="E375" s="211"/>
      <c r="F375" s="211"/>
      <c r="G375" s="211"/>
      <c r="H375" s="211"/>
      <c r="I375" s="210"/>
      <c r="J375" s="210"/>
      <c r="K375" s="214"/>
      <c r="L375" s="214"/>
      <c r="M375" s="214"/>
      <c r="N375" s="214"/>
      <c r="O375" s="214"/>
      <c r="P375" s="214"/>
      <c r="Q375" s="214"/>
      <c r="R375" s="214"/>
      <c r="S375" s="214"/>
    </row>
    <row r="376" spans="1:19" ht="18.7" customHeight="1" x14ac:dyDescent="0.3">
      <c r="A376" s="210"/>
      <c r="B376" s="211"/>
      <c r="C376" s="211"/>
      <c r="D376" s="211"/>
      <c r="E376" s="211"/>
      <c r="F376" s="211"/>
      <c r="G376" s="211"/>
      <c r="H376" s="211"/>
      <c r="I376" s="210"/>
      <c r="J376" s="210"/>
      <c r="K376" s="214"/>
      <c r="L376" s="214"/>
      <c r="M376" s="214"/>
      <c r="N376" s="214"/>
      <c r="O376" s="214"/>
      <c r="P376" s="214"/>
      <c r="Q376" s="214"/>
      <c r="R376" s="214"/>
      <c r="S376" s="214"/>
    </row>
    <row r="377" spans="1:19" ht="18.7" customHeight="1" x14ac:dyDescent="0.3">
      <c r="A377" s="210"/>
      <c r="B377" s="211"/>
      <c r="C377" s="211"/>
      <c r="D377" s="211"/>
      <c r="E377" s="211"/>
      <c r="F377" s="211"/>
      <c r="G377" s="211"/>
      <c r="H377" s="211"/>
      <c r="I377" s="210"/>
      <c r="J377" s="210"/>
      <c r="K377" s="214"/>
      <c r="L377" s="214"/>
      <c r="M377" s="214"/>
      <c r="N377" s="214"/>
      <c r="O377" s="214"/>
      <c r="P377" s="214"/>
      <c r="Q377" s="214"/>
      <c r="R377" s="214"/>
      <c r="S377" s="214"/>
    </row>
    <row r="378" spans="1:19" ht="18.7" customHeight="1" x14ac:dyDescent="0.3">
      <c r="A378" s="210"/>
      <c r="B378" s="211"/>
      <c r="C378" s="211"/>
      <c r="D378" s="211"/>
      <c r="E378" s="211"/>
      <c r="F378" s="211"/>
      <c r="G378" s="211"/>
      <c r="H378" s="211"/>
      <c r="I378" s="210"/>
      <c r="J378" s="210"/>
      <c r="K378" s="214"/>
      <c r="L378" s="214"/>
      <c r="M378" s="214"/>
      <c r="N378" s="214"/>
      <c r="O378" s="214"/>
      <c r="P378" s="214"/>
      <c r="Q378" s="214"/>
      <c r="R378" s="214"/>
      <c r="S378" s="214"/>
    </row>
    <row r="379" spans="1:19" ht="18.7" customHeight="1" x14ac:dyDescent="0.3">
      <c r="A379" s="210"/>
      <c r="B379" s="211"/>
      <c r="C379" s="211"/>
      <c r="D379" s="211"/>
      <c r="E379" s="211"/>
      <c r="F379" s="211"/>
      <c r="G379" s="211"/>
      <c r="H379" s="211"/>
      <c r="I379" s="210"/>
      <c r="J379" s="210"/>
      <c r="K379" s="214"/>
      <c r="L379" s="214"/>
      <c r="M379" s="214"/>
      <c r="N379" s="214"/>
      <c r="O379" s="214"/>
      <c r="P379" s="214"/>
      <c r="Q379" s="214"/>
      <c r="R379" s="214"/>
      <c r="S379" s="214"/>
    </row>
    <row r="380" spans="1:19" ht="18.7" customHeight="1" x14ac:dyDescent="0.3">
      <c r="A380" s="210"/>
      <c r="B380" s="211"/>
      <c r="C380" s="211"/>
      <c r="D380" s="211"/>
      <c r="E380" s="211"/>
      <c r="F380" s="211"/>
      <c r="G380" s="211"/>
      <c r="H380" s="211"/>
      <c r="I380" s="210"/>
      <c r="J380" s="210"/>
      <c r="K380" s="214"/>
      <c r="L380" s="214"/>
      <c r="M380" s="214"/>
      <c r="N380" s="214"/>
      <c r="O380" s="214"/>
      <c r="P380" s="214"/>
      <c r="Q380" s="214"/>
      <c r="R380" s="214"/>
      <c r="S380" s="214"/>
    </row>
    <row r="381" spans="1:19" ht="18.7" customHeight="1" x14ac:dyDescent="0.3">
      <c r="A381" s="210"/>
      <c r="B381" s="211"/>
      <c r="C381" s="211"/>
      <c r="D381" s="211"/>
      <c r="E381" s="211"/>
      <c r="F381" s="211"/>
      <c r="G381" s="211"/>
      <c r="H381" s="211"/>
      <c r="I381" s="210"/>
      <c r="J381" s="210"/>
      <c r="K381" s="214"/>
      <c r="L381" s="214"/>
      <c r="M381" s="214"/>
      <c r="N381" s="214"/>
      <c r="O381" s="214"/>
      <c r="P381" s="214"/>
      <c r="Q381" s="214"/>
      <c r="R381" s="214"/>
      <c r="S381" s="214"/>
    </row>
    <row r="382" spans="1:19" ht="18.7" customHeight="1" x14ac:dyDescent="0.3">
      <c r="A382" s="210"/>
      <c r="B382" s="211"/>
      <c r="C382" s="211"/>
      <c r="D382" s="211"/>
      <c r="E382" s="211"/>
      <c r="F382" s="211"/>
      <c r="G382" s="211"/>
      <c r="H382" s="211"/>
      <c r="I382" s="210"/>
      <c r="J382" s="210"/>
      <c r="K382" s="214"/>
      <c r="L382" s="214"/>
      <c r="M382" s="214"/>
      <c r="N382" s="214"/>
      <c r="O382" s="214"/>
      <c r="P382" s="214"/>
      <c r="Q382" s="214"/>
      <c r="R382" s="214"/>
      <c r="S382" s="214"/>
    </row>
    <row r="383" spans="1:19" ht="18.7" customHeight="1" x14ac:dyDescent="0.3">
      <c r="A383" s="210"/>
      <c r="B383" s="211"/>
      <c r="C383" s="211"/>
      <c r="D383" s="211"/>
      <c r="E383" s="211"/>
      <c r="F383" s="211"/>
      <c r="G383" s="211"/>
      <c r="H383" s="211"/>
      <c r="I383" s="210"/>
      <c r="J383" s="210"/>
      <c r="K383" s="214"/>
      <c r="L383" s="214"/>
      <c r="M383" s="214"/>
      <c r="N383" s="214"/>
      <c r="O383" s="214"/>
      <c r="P383" s="214"/>
      <c r="Q383" s="214"/>
      <c r="R383" s="214"/>
      <c r="S383" s="214"/>
    </row>
    <row r="384" spans="1:19" ht="18.7" customHeight="1" x14ac:dyDescent="0.3">
      <c r="A384" s="210"/>
      <c r="B384" s="211"/>
      <c r="C384" s="211"/>
      <c r="D384" s="211"/>
      <c r="E384" s="211"/>
      <c r="F384" s="211"/>
      <c r="G384" s="211"/>
      <c r="H384" s="211"/>
      <c r="I384" s="210"/>
      <c r="J384" s="210"/>
      <c r="K384" s="214"/>
      <c r="L384" s="214"/>
      <c r="M384" s="214"/>
      <c r="N384" s="214"/>
      <c r="O384" s="214"/>
      <c r="P384" s="214"/>
      <c r="Q384" s="214"/>
      <c r="R384" s="214"/>
      <c r="S384" s="214"/>
    </row>
    <row r="385" spans="1:19" ht="18.7" customHeight="1" x14ac:dyDescent="0.3">
      <c r="A385" s="210"/>
      <c r="B385" s="211"/>
      <c r="C385" s="211"/>
      <c r="D385" s="211"/>
      <c r="E385" s="211"/>
      <c r="F385" s="211"/>
      <c r="G385" s="211"/>
      <c r="H385" s="211"/>
      <c r="I385" s="210"/>
      <c r="J385" s="210"/>
      <c r="K385" s="214"/>
      <c r="L385" s="214"/>
      <c r="M385" s="214"/>
      <c r="N385" s="214"/>
      <c r="O385" s="214"/>
      <c r="P385" s="214"/>
      <c r="Q385" s="214"/>
      <c r="R385" s="214"/>
      <c r="S385" s="214"/>
    </row>
    <row r="386" spans="1:19" ht="18.7" customHeight="1" x14ac:dyDescent="0.3">
      <c r="A386" s="210"/>
      <c r="B386" s="211"/>
      <c r="C386" s="211"/>
      <c r="D386" s="211"/>
      <c r="E386" s="211"/>
      <c r="F386" s="211"/>
      <c r="G386" s="211"/>
      <c r="H386" s="211"/>
      <c r="I386" s="210"/>
      <c r="J386" s="210"/>
      <c r="K386" s="214"/>
      <c r="L386" s="214"/>
      <c r="M386" s="214"/>
      <c r="N386" s="214"/>
      <c r="O386" s="214"/>
      <c r="P386" s="214"/>
      <c r="Q386" s="214"/>
      <c r="R386" s="214"/>
      <c r="S386" s="214"/>
    </row>
    <row r="387" spans="1:19" ht="18.7" customHeight="1" x14ac:dyDescent="0.3">
      <c r="A387" s="210"/>
      <c r="B387" s="211"/>
      <c r="C387" s="211"/>
      <c r="D387" s="211"/>
      <c r="E387" s="211"/>
      <c r="F387" s="211"/>
      <c r="G387" s="211"/>
      <c r="H387" s="211"/>
      <c r="I387" s="210"/>
      <c r="J387" s="210"/>
      <c r="K387" s="214"/>
      <c r="L387" s="214"/>
      <c r="M387" s="214"/>
      <c r="N387" s="214"/>
      <c r="O387" s="214"/>
      <c r="P387" s="214"/>
      <c r="Q387" s="214"/>
      <c r="R387" s="214"/>
      <c r="S387" s="214"/>
    </row>
    <row r="388" spans="1:19" ht="18.7" customHeight="1" x14ac:dyDescent="0.3">
      <c r="A388" s="210"/>
      <c r="B388" s="211"/>
      <c r="C388" s="211"/>
      <c r="D388" s="211"/>
      <c r="E388" s="211"/>
      <c r="F388" s="211"/>
      <c r="G388" s="211"/>
      <c r="H388" s="211"/>
      <c r="I388" s="210"/>
      <c r="J388" s="210"/>
      <c r="K388" s="214"/>
      <c r="L388" s="214"/>
      <c r="M388" s="214"/>
      <c r="N388" s="214"/>
      <c r="O388" s="214"/>
      <c r="P388" s="214"/>
      <c r="Q388" s="214"/>
      <c r="R388" s="214"/>
      <c r="S388" s="214"/>
    </row>
    <row r="389" spans="1:19" ht="18.7" customHeight="1" x14ac:dyDescent="0.3">
      <c r="A389" s="210"/>
      <c r="B389" s="211"/>
      <c r="C389" s="211"/>
      <c r="D389" s="211"/>
      <c r="E389" s="211"/>
      <c r="F389" s="211"/>
      <c r="G389" s="211"/>
      <c r="H389" s="211"/>
      <c r="I389" s="210"/>
      <c r="J389" s="210"/>
      <c r="K389" s="214"/>
      <c r="L389" s="214"/>
      <c r="M389" s="214"/>
      <c r="N389" s="214"/>
      <c r="O389" s="214"/>
      <c r="P389" s="214"/>
      <c r="Q389" s="214"/>
      <c r="R389" s="214"/>
      <c r="S389" s="214"/>
    </row>
    <row r="390" spans="1:19" ht="18.7" customHeight="1" x14ac:dyDescent="0.3">
      <c r="A390" s="210"/>
      <c r="B390" s="211"/>
      <c r="C390" s="211"/>
      <c r="D390" s="211"/>
      <c r="E390" s="211"/>
      <c r="F390" s="211"/>
      <c r="G390" s="211"/>
      <c r="H390" s="211"/>
      <c r="I390" s="210"/>
      <c r="J390" s="210"/>
      <c r="K390" s="214"/>
      <c r="L390" s="214"/>
      <c r="M390" s="214"/>
      <c r="N390" s="214"/>
      <c r="O390" s="214"/>
      <c r="P390" s="214"/>
      <c r="Q390" s="214"/>
      <c r="R390" s="214"/>
      <c r="S390" s="214"/>
    </row>
    <row r="391" spans="1:19" ht="18.7" customHeight="1" x14ac:dyDescent="0.3">
      <c r="A391" s="210"/>
      <c r="B391" s="211"/>
      <c r="C391" s="211"/>
      <c r="D391" s="211"/>
      <c r="E391" s="211"/>
      <c r="F391" s="211"/>
      <c r="G391" s="211"/>
      <c r="H391" s="211"/>
      <c r="I391" s="210"/>
      <c r="J391" s="210"/>
      <c r="K391" s="214"/>
      <c r="L391" s="214"/>
      <c r="M391" s="214"/>
      <c r="N391" s="214"/>
      <c r="O391" s="214"/>
      <c r="P391" s="214"/>
      <c r="Q391" s="214"/>
      <c r="R391" s="214"/>
      <c r="S391" s="214"/>
    </row>
    <row r="392" spans="1:19" ht="18.7" customHeight="1" x14ac:dyDescent="0.3">
      <c r="A392" s="210"/>
      <c r="B392" s="211"/>
      <c r="C392" s="211"/>
      <c r="D392" s="211"/>
      <c r="E392" s="211"/>
      <c r="F392" s="211"/>
      <c r="G392" s="211"/>
      <c r="H392" s="211"/>
      <c r="I392" s="210"/>
      <c r="J392" s="210"/>
      <c r="K392" s="214"/>
      <c r="L392" s="214"/>
      <c r="M392" s="214"/>
      <c r="N392" s="214"/>
      <c r="O392" s="214"/>
      <c r="P392" s="214"/>
      <c r="Q392" s="214"/>
      <c r="R392" s="214"/>
      <c r="S392" s="214"/>
    </row>
    <row r="393" spans="1:19" ht="18.7" customHeight="1" x14ac:dyDescent="0.3">
      <c r="A393" s="210"/>
      <c r="B393" s="211"/>
      <c r="C393" s="211"/>
      <c r="D393" s="211"/>
      <c r="E393" s="211"/>
      <c r="F393" s="211"/>
      <c r="G393" s="211"/>
      <c r="H393" s="211"/>
      <c r="I393" s="210"/>
      <c r="J393" s="210"/>
      <c r="K393" s="214"/>
      <c r="L393" s="214"/>
      <c r="M393" s="214"/>
      <c r="N393" s="214"/>
      <c r="O393" s="214"/>
      <c r="P393" s="214"/>
      <c r="Q393" s="214"/>
      <c r="R393" s="214"/>
      <c r="S393" s="214"/>
    </row>
    <row r="394" spans="1:19" ht="18.7" customHeight="1" x14ac:dyDescent="0.3">
      <c r="A394" s="210"/>
      <c r="B394" s="211"/>
      <c r="C394" s="211"/>
      <c r="D394" s="211"/>
      <c r="E394" s="211"/>
      <c r="F394" s="211"/>
      <c r="G394" s="211"/>
      <c r="H394" s="211"/>
      <c r="I394" s="210"/>
      <c r="J394" s="210"/>
      <c r="K394" s="214"/>
      <c r="L394" s="214"/>
      <c r="M394" s="214"/>
      <c r="N394" s="214"/>
      <c r="O394" s="214"/>
      <c r="P394" s="214"/>
      <c r="Q394" s="214"/>
      <c r="R394" s="214"/>
      <c r="S394" s="214"/>
    </row>
    <row r="395" spans="1:19" ht="18.7" customHeight="1" x14ac:dyDescent="0.3">
      <c r="A395" s="210"/>
      <c r="B395" s="211"/>
      <c r="C395" s="211"/>
      <c r="D395" s="211"/>
      <c r="E395" s="211"/>
      <c r="F395" s="211"/>
      <c r="G395" s="211"/>
      <c r="H395" s="211"/>
      <c r="I395" s="210"/>
      <c r="J395" s="210"/>
      <c r="K395" s="214"/>
      <c r="L395" s="214"/>
      <c r="M395" s="214"/>
      <c r="N395" s="214"/>
      <c r="O395" s="214"/>
      <c r="P395" s="214"/>
      <c r="Q395" s="214"/>
      <c r="R395" s="214"/>
      <c r="S395" s="214"/>
    </row>
    <row r="396" spans="1:19" ht="18.7" customHeight="1" x14ac:dyDescent="0.3">
      <c r="A396" s="210"/>
      <c r="B396" s="211"/>
      <c r="C396" s="211"/>
      <c r="D396" s="211"/>
      <c r="E396" s="211"/>
      <c r="F396" s="211"/>
      <c r="G396" s="211"/>
      <c r="H396" s="211"/>
      <c r="I396" s="210"/>
      <c r="J396" s="210"/>
      <c r="K396" s="214"/>
      <c r="L396" s="214"/>
      <c r="M396" s="214"/>
      <c r="N396" s="214"/>
      <c r="O396" s="214"/>
      <c r="P396" s="214"/>
      <c r="Q396" s="214"/>
      <c r="R396" s="214"/>
      <c r="S396" s="214"/>
    </row>
    <row r="397" spans="1:19" ht="18.7" customHeight="1" x14ac:dyDescent="0.3">
      <c r="A397" s="210"/>
      <c r="B397" s="211"/>
      <c r="C397" s="211"/>
      <c r="D397" s="211"/>
      <c r="E397" s="211"/>
      <c r="F397" s="211"/>
      <c r="G397" s="211"/>
      <c r="H397" s="211"/>
      <c r="I397" s="210"/>
      <c r="J397" s="210"/>
      <c r="K397" s="214"/>
      <c r="L397" s="214"/>
      <c r="M397" s="214"/>
      <c r="N397" s="214"/>
      <c r="O397" s="214"/>
      <c r="P397" s="214"/>
      <c r="Q397" s="214"/>
      <c r="R397" s="214"/>
      <c r="S397" s="214"/>
    </row>
    <row r="398" spans="1:19" ht="18.7" customHeight="1" x14ac:dyDescent="0.3">
      <c r="A398" s="210"/>
      <c r="B398" s="211"/>
      <c r="C398" s="211"/>
      <c r="D398" s="211"/>
      <c r="E398" s="211"/>
      <c r="F398" s="211"/>
      <c r="G398" s="211"/>
      <c r="H398" s="211"/>
      <c r="I398" s="210"/>
      <c r="J398" s="210"/>
      <c r="K398" s="214"/>
      <c r="L398" s="214"/>
      <c r="M398" s="214"/>
      <c r="N398" s="214"/>
      <c r="O398" s="214"/>
      <c r="P398" s="214"/>
      <c r="Q398" s="214"/>
      <c r="R398" s="214"/>
      <c r="S398" s="214"/>
    </row>
    <row r="399" spans="1:19" ht="18.7" customHeight="1" x14ac:dyDescent="0.3">
      <c r="A399" s="210"/>
      <c r="B399" s="211"/>
      <c r="C399" s="211"/>
      <c r="D399" s="211"/>
      <c r="E399" s="211"/>
      <c r="F399" s="211"/>
      <c r="G399" s="211"/>
      <c r="H399" s="211"/>
      <c r="I399" s="210"/>
      <c r="J399" s="210"/>
      <c r="K399" s="214"/>
      <c r="L399" s="214"/>
      <c r="M399" s="214"/>
      <c r="N399" s="214"/>
      <c r="O399" s="214"/>
      <c r="P399" s="214"/>
      <c r="Q399" s="214"/>
      <c r="R399" s="214"/>
      <c r="S399" s="214"/>
    </row>
    <row r="400" spans="1:19" ht="18.7" customHeight="1" x14ac:dyDescent="0.3">
      <c r="A400" s="210"/>
      <c r="B400" s="211"/>
      <c r="C400" s="211"/>
      <c r="D400" s="211"/>
      <c r="E400" s="211"/>
      <c r="F400" s="211"/>
      <c r="G400" s="211"/>
      <c r="H400" s="211"/>
      <c r="I400" s="210"/>
      <c r="J400" s="210"/>
      <c r="K400" s="214"/>
      <c r="L400" s="214"/>
      <c r="M400" s="214"/>
      <c r="N400" s="214"/>
      <c r="O400" s="214"/>
      <c r="P400" s="214"/>
      <c r="Q400" s="214"/>
      <c r="R400" s="214"/>
      <c r="S400" s="214"/>
    </row>
    <row r="401" spans="1:19" ht="18.7" customHeight="1" x14ac:dyDescent="0.3">
      <c r="A401" s="210"/>
      <c r="B401" s="211"/>
      <c r="C401" s="211"/>
      <c r="D401" s="211"/>
      <c r="E401" s="211"/>
      <c r="F401" s="211"/>
      <c r="G401" s="211"/>
      <c r="H401" s="211"/>
      <c r="I401" s="210"/>
      <c r="J401" s="210"/>
      <c r="K401" s="214"/>
      <c r="L401" s="214"/>
      <c r="M401" s="214"/>
      <c r="N401" s="214"/>
      <c r="O401" s="214"/>
      <c r="P401" s="214"/>
      <c r="Q401" s="214"/>
      <c r="R401" s="214"/>
      <c r="S401" s="214"/>
    </row>
    <row r="402" spans="1:19" ht="18.7" customHeight="1" x14ac:dyDescent="0.3">
      <c r="A402" s="210"/>
      <c r="B402" s="211"/>
      <c r="C402" s="211"/>
      <c r="D402" s="211"/>
      <c r="E402" s="211"/>
      <c r="F402" s="211"/>
      <c r="G402" s="211"/>
      <c r="H402" s="211"/>
      <c r="I402" s="210"/>
      <c r="J402" s="210"/>
      <c r="K402" s="214"/>
      <c r="L402" s="214"/>
      <c r="M402" s="214"/>
      <c r="N402" s="214"/>
      <c r="O402" s="214"/>
      <c r="P402" s="214"/>
      <c r="Q402" s="214"/>
      <c r="R402" s="214"/>
      <c r="S402" s="214"/>
    </row>
    <row r="403" spans="1:19" ht="18.7" customHeight="1" x14ac:dyDescent="0.3">
      <c r="A403" s="210"/>
      <c r="B403" s="211"/>
      <c r="C403" s="211"/>
      <c r="D403" s="211"/>
      <c r="E403" s="211"/>
      <c r="F403" s="211"/>
      <c r="G403" s="211"/>
      <c r="H403" s="211"/>
      <c r="I403" s="210"/>
      <c r="J403" s="210"/>
      <c r="K403" s="214"/>
      <c r="L403" s="214"/>
      <c r="M403" s="214"/>
      <c r="N403" s="214"/>
      <c r="O403" s="214"/>
      <c r="P403" s="214"/>
      <c r="Q403" s="214"/>
      <c r="R403" s="214"/>
      <c r="S403" s="214"/>
    </row>
    <row r="404" spans="1:19" ht="18.7" customHeight="1" x14ac:dyDescent="0.3">
      <c r="A404" s="210"/>
      <c r="B404" s="211"/>
      <c r="C404" s="211"/>
      <c r="D404" s="211"/>
      <c r="E404" s="211"/>
      <c r="F404" s="211"/>
      <c r="G404" s="211"/>
      <c r="H404" s="211"/>
      <c r="I404" s="210"/>
      <c r="J404" s="210"/>
      <c r="K404" s="214"/>
      <c r="L404" s="214"/>
      <c r="M404" s="214"/>
      <c r="N404" s="214"/>
      <c r="O404" s="214"/>
      <c r="P404" s="214"/>
      <c r="Q404" s="214"/>
      <c r="R404" s="214"/>
      <c r="S404" s="214"/>
    </row>
    <row r="405" spans="1:19" ht="18.7" customHeight="1" x14ac:dyDescent="0.3">
      <c r="A405" s="210"/>
      <c r="B405" s="211"/>
      <c r="C405" s="211"/>
      <c r="D405" s="211"/>
      <c r="E405" s="211"/>
      <c r="F405" s="211"/>
      <c r="G405" s="211"/>
      <c r="H405" s="211"/>
      <c r="I405" s="210"/>
      <c r="J405" s="210"/>
      <c r="K405" s="214"/>
      <c r="L405" s="214"/>
      <c r="M405" s="214"/>
      <c r="N405" s="214"/>
      <c r="O405" s="214"/>
      <c r="P405" s="214"/>
      <c r="Q405" s="214"/>
      <c r="R405" s="214"/>
      <c r="S405" s="214"/>
    </row>
    <row r="406" spans="1:19" ht="18.7" customHeight="1" x14ac:dyDescent="0.3">
      <c r="A406" s="210"/>
      <c r="B406" s="211"/>
      <c r="C406" s="211"/>
      <c r="D406" s="211"/>
      <c r="E406" s="211"/>
      <c r="F406" s="211"/>
      <c r="G406" s="211"/>
      <c r="H406" s="211"/>
      <c r="I406" s="210"/>
      <c r="J406" s="210"/>
      <c r="K406" s="214"/>
      <c r="L406" s="214"/>
      <c r="M406" s="214"/>
      <c r="N406" s="214"/>
      <c r="O406" s="214"/>
      <c r="P406" s="214"/>
      <c r="Q406" s="214"/>
      <c r="R406" s="214"/>
      <c r="S406" s="214"/>
    </row>
    <row r="407" spans="1:19" ht="18.7" customHeight="1" x14ac:dyDescent="0.3">
      <c r="A407" s="210"/>
      <c r="B407" s="211"/>
      <c r="C407" s="211"/>
      <c r="D407" s="211"/>
      <c r="E407" s="211"/>
      <c r="F407" s="211"/>
      <c r="G407" s="211"/>
      <c r="H407" s="211"/>
      <c r="I407" s="210"/>
      <c r="J407" s="210"/>
      <c r="K407" s="214"/>
      <c r="L407" s="214"/>
      <c r="M407" s="214"/>
      <c r="N407" s="214"/>
      <c r="O407" s="214"/>
      <c r="P407" s="214"/>
      <c r="Q407" s="214"/>
      <c r="R407" s="214"/>
      <c r="S407" s="214"/>
    </row>
    <row r="408" spans="1:19" ht="18.7" customHeight="1" x14ac:dyDescent="0.3">
      <c r="A408" s="210"/>
      <c r="B408" s="211"/>
      <c r="C408" s="211"/>
      <c r="D408" s="211"/>
      <c r="E408" s="211"/>
      <c r="F408" s="211"/>
      <c r="G408" s="211"/>
      <c r="H408" s="211"/>
      <c r="I408" s="210"/>
      <c r="J408" s="210"/>
      <c r="K408" s="214"/>
      <c r="L408" s="214"/>
      <c r="M408" s="214"/>
      <c r="N408" s="214"/>
      <c r="O408" s="214"/>
      <c r="P408" s="214"/>
      <c r="Q408" s="214"/>
      <c r="R408" s="214"/>
      <c r="S408" s="214"/>
    </row>
    <row r="409" spans="1:19" ht="18.7" customHeight="1" x14ac:dyDescent="0.3">
      <c r="A409" s="210"/>
      <c r="B409" s="211"/>
      <c r="C409" s="211"/>
      <c r="D409" s="211"/>
      <c r="E409" s="211"/>
      <c r="F409" s="211"/>
      <c r="G409" s="211"/>
      <c r="H409" s="211"/>
      <c r="I409" s="210"/>
      <c r="J409" s="210"/>
      <c r="K409" s="214"/>
      <c r="L409" s="214"/>
      <c r="M409" s="214"/>
      <c r="N409" s="214"/>
      <c r="O409" s="214"/>
      <c r="P409" s="214"/>
      <c r="Q409" s="214"/>
      <c r="R409" s="214"/>
      <c r="S409" s="214"/>
    </row>
    <row r="410" spans="1:19" ht="18.7" customHeight="1" x14ac:dyDescent="0.3">
      <c r="A410" s="210"/>
      <c r="B410" s="211"/>
      <c r="C410" s="211"/>
      <c r="D410" s="211"/>
      <c r="E410" s="211"/>
      <c r="F410" s="211"/>
      <c r="G410" s="211"/>
      <c r="H410" s="211"/>
      <c r="I410" s="210"/>
      <c r="J410" s="210"/>
      <c r="K410" s="214"/>
      <c r="L410" s="214"/>
      <c r="M410" s="214"/>
      <c r="N410" s="214"/>
      <c r="O410" s="214"/>
      <c r="P410" s="214"/>
      <c r="Q410" s="214"/>
      <c r="R410" s="214"/>
      <c r="S410" s="214"/>
    </row>
    <row r="411" spans="1:19" ht="18.7" customHeight="1" x14ac:dyDescent="0.3">
      <c r="A411" s="210"/>
      <c r="B411" s="211"/>
      <c r="C411" s="211"/>
      <c r="D411" s="211"/>
      <c r="E411" s="211"/>
      <c r="F411" s="211"/>
      <c r="G411" s="211"/>
      <c r="H411" s="211"/>
      <c r="I411" s="210"/>
      <c r="J411" s="210"/>
      <c r="K411" s="214"/>
      <c r="L411" s="214"/>
      <c r="M411" s="214"/>
      <c r="N411" s="214"/>
      <c r="O411" s="214"/>
      <c r="P411" s="214"/>
      <c r="Q411" s="214"/>
      <c r="R411" s="214"/>
      <c r="S411" s="214"/>
    </row>
    <row r="412" spans="1:19" ht="18.7" customHeight="1" x14ac:dyDescent="0.3">
      <c r="A412" s="210"/>
      <c r="B412" s="211"/>
      <c r="C412" s="211"/>
      <c r="D412" s="211"/>
      <c r="E412" s="211"/>
      <c r="F412" s="211"/>
      <c r="G412" s="211"/>
      <c r="H412" s="211"/>
      <c r="I412" s="210"/>
      <c r="J412" s="210"/>
      <c r="K412" s="214"/>
      <c r="L412" s="214"/>
      <c r="M412" s="214"/>
      <c r="N412" s="214"/>
      <c r="O412" s="214"/>
      <c r="P412" s="214"/>
      <c r="Q412" s="214"/>
      <c r="R412" s="214"/>
      <c r="S412" s="214"/>
    </row>
    <row r="413" spans="1:19" ht="18.7" customHeight="1" x14ac:dyDescent="0.3">
      <c r="A413" s="210"/>
      <c r="B413" s="211"/>
      <c r="C413" s="211"/>
      <c r="D413" s="211"/>
      <c r="E413" s="211"/>
      <c r="F413" s="211"/>
      <c r="G413" s="211"/>
      <c r="H413" s="211"/>
      <c r="I413" s="210"/>
      <c r="J413" s="210"/>
      <c r="K413" s="214"/>
      <c r="L413" s="214"/>
      <c r="M413" s="214"/>
      <c r="N413" s="214"/>
      <c r="O413" s="214"/>
      <c r="P413" s="214"/>
      <c r="Q413" s="214"/>
      <c r="R413" s="214"/>
      <c r="S413" s="214"/>
    </row>
    <row r="414" spans="1:19" ht="18.7" customHeight="1" x14ac:dyDescent="0.3">
      <c r="A414" s="210"/>
      <c r="B414" s="211"/>
      <c r="C414" s="211"/>
      <c r="D414" s="211"/>
      <c r="E414" s="211"/>
      <c r="F414" s="211"/>
      <c r="G414" s="211"/>
      <c r="H414" s="211"/>
      <c r="I414" s="210"/>
      <c r="J414" s="210"/>
      <c r="K414" s="214"/>
      <c r="L414" s="214"/>
      <c r="M414" s="214"/>
      <c r="N414" s="214"/>
      <c r="O414" s="214"/>
      <c r="P414" s="214"/>
      <c r="Q414" s="214"/>
      <c r="R414" s="214"/>
      <c r="S414" s="214"/>
    </row>
    <row r="415" spans="1:19" ht="18.7" customHeight="1" x14ac:dyDescent="0.3">
      <c r="A415" s="210"/>
      <c r="B415" s="211"/>
      <c r="C415" s="211"/>
      <c r="D415" s="211"/>
      <c r="E415" s="211"/>
      <c r="F415" s="211"/>
      <c r="G415" s="211"/>
      <c r="H415" s="211"/>
      <c r="I415" s="210"/>
      <c r="J415" s="210"/>
      <c r="K415" s="214"/>
      <c r="L415" s="214"/>
      <c r="M415" s="214"/>
      <c r="N415" s="214"/>
      <c r="O415" s="214"/>
      <c r="P415" s="214"/>
      <c r="Q415" s="214"/>
      <c r="R415" s="214"/>
      <c r="S415" s="214"/>
    </row>
    <row r="416" spans="1:19" ht="18.7" customHeight="1" x14ac:dyDescent="0.3">
      <c r="A416" s="210"/>
      <c r="B416" s="211"/>
      <c r="C416" s="211"/>
      <c r="D416" s="211"/>
      <c r="E416" s="211"/>
      <c r="F416" s="211"/>
      <c r="G416" s="211"/>
      <c r="H416" s="211"/>
      <c r="I416" s="210"/>
      <c r="J416" s="210"/>
      <c r="K416" s="214"/>
      <c r="L416" s="214"/>
      <c r="M416" s="214"/>
      <c r="N416" s="214"/>
      <c r="O416" s="214"/>
      <c r="P416" s="214"/>
      <c r="Q416" s="214"/>
      <c r="R416" s="214"/>
      <c r="S416" s="214"/>
    </row>
    <row r="417" spans="1:19" ht="18.7" customHeight="1" x14ac:dyDescent="0.3">
      <c r="A417" s="210"/>
      <c r="B417" s="211"/>
      <c r="C417" s="211"/>
      <c r="D417" s="211"/>
      <c r="E417" s="211"/>
      <c r="F417" s="211"/>
      <c r="G417" s="211"/>
      <c r="H417" s="211"/>
      <c r="I417" s="210"/>
      <c r="J417" s="210"/>
      <c r="K417" s="214"/>
      <c r="L417" s="214"/>
      <c r="M417" s="214"/>
      <c r="N417" s="214"/>
      <c r="O417" s="214"/>
      <c r="P417" s="214"/>
      <c r="Q417" s="214"/>
      <c r="R417" s="214"/>
      <c r="S417" s="214"/>
    </row>
    <row r="418" spans="1:19" ht="18.7" customHeight="1" x14ac:dyDescent="0.3">
      <c r="A418" s="210"/>
      <c r="B418" s="211"/>
      <c r="C418" s="211"/>
      <c r="D418" s="211"/>
      <c r="E418" s="211"/>
      <c r="F418" s="211"/>
      <c r="G418" s="211"/>
      <c r="H418" s="211"/>
      <c r="I418" s="210"/>
      <c r="J418" s="210"/>
      <c r="K418" s="214"/>
      <c r="L418" s="214"/>
      <c r="M418" s="214"/>
      <c r="N418" s="214"/>
      <c r="O418" s="214"/>
      <c r="P418" s="214"/>
      <c r="Q418" s="214"/>
      <c r="R418" s="214"/>
      <c r="S418" s="214"/>
    </row>
    <row r="419" spans="1:19" ht="18.7" customHeight="1" x14ac:dyDescent="0.3">
      <c r="A419" s="210"/>
      <c r="B419" s="211"/>
      <c r="C419" s="211"/>
      <c r="D419" s="211"/>
      <c r="E419" s="211"/>
      <c r="F419" s="211"/>
      <c r="G419" s="211"/>
      <c r="H419" s="211"/>
      <c r="I419" s="210"/>
      <c r="J419" s="210"/>
      <c r="K419" s="214"/>
      <c r="L419" s="214"/>
      <c r="M419" s="214"/>
      <c r="N419" s="214"/>
      <c r="O419" s="214"/>
      <c r="P419" s="214"/>
      <c r="Q419" s="214"/>
      <c r="R419" s="214"/>
      <c r="S419" s="214"/>
    </row>
    <row r="420" spans="1:19" ht="18.7" customHeight="1" x14ac:dyDescent="0.3">
      <c r="A420" s="210"/>
      <c r="B420" s="211"/>
      <c r="C420" s="211"/>
      <c r="D420" s="211"/>
      <c r="E420" s="211"/>
      <c r="F420" s="211"/>
      <c r="G420" s="211"/>
      <c r="H420" s="211"/>
      <c r="I420" s="210"/>
      <c r="J420" s="210"/>
      <c r="K420" s="214"/>
      <c r="L420" s="214"/>
      <c r="M420" s="214"/>
      <c r="N420" s="214"/>
      <c r="O420" s="214"/>
      <c r="P420" s="214"/>
      <c r="Q420" s="214"/>
      <c r="R420" s="214"/>
      <c r="S420" s="214"/>
    </row>
    <row r="421" spans="1:19" ht="18.7" customHeight="1" x14ac:dyDescent="0.3">
      <c r="A421" s="210"/>
      <c r="B421" s="211"/>
      <c r="C421" s="211"/>
      <c r="D421" s="211"/>
      <c r="E421" s="211"/>
      <c r="F421" s="211"/>
      <c r="G421" s="211"/>
      <c r="H421" s="211"/>
      <c r="I421" s="210"/>
      <c r="J421" s="210"/>
      <c r="K421" s="214"/>
      <c r="L421" s="214"/>
      <c r="M421" s="214"/>
      <c r="N421" s="214"/>
      <c r="O421" s="214"/>
      <c r="P421" s="214"/>
      <c r="Q421" s="214"/>
      <c r="R421" s="214"/>
      <c r="S421" s="214"/>
    </row>
    <row r="422" spans="1:19" ht="18.7" customHeight="1" x14ac:dyDescent="0.3">
      <c r="A422" s="210"/>
      <c r="B422" s="211"/>
      <c r="C422" s="211"/>
      <c r="D422" s="211"/>
      <c r="E422" s="211"/>
      <c r="F422" s="211"/>
      <c r="G422" s="211"/>
      <c r="H422" s="211"/>
      <c r="I422" s="210"/>
      <c r="J422" s="210"/>
      <c r="K422" s="214"/>
      <c r="L422" s="214"/>
      <c r="M422" s="214"/>
      <c r="N422" s="214"/>
      <c r="O422" s="214"/>
      <c r="P422" s="214"/>
      <c r="Q422" s="214"/>
      <c r="R422" s="214"/>
      <c r="S422" s="214"/>
    </row>
    <row r="423" spans="1:19" ht="18.7" customHeight="1" x14ac:dyDescent="0.3">
      <c r="A423" s="210"/>
      <c r="B423" s="211"/>
      <c r="C423" s="211"/>
      <c r="D423" s="211"/>
      <c r="E423" s="211"/>
      <c r="F423" s="211"/>
      <c r="G423" s="211"/>
      <c r="H423" s="211"/>
      <c r="I423" s="210"/>
      <c r="J423" s="210"/>
      <c r="K423" s="214"/>
      <c r="L423" s="214"/>
      <c r="M423" s="214"/>
      <c r="N423" s="214"/>
      <c r="O423" s="214"/>
      <c r="P423" s="214"/>
      <c r="Q423" s="214"/>
      <c r="R423" s="214"/>
      <c r="S423" s="214"/>
    </row>
    <row r="424" spans="1:19" ht="18.7" customHeight="1" x14ac:dyDescent="0.3">
      <c r="A424" s="210"/>
      <c r="B424" s="211"/>
      <c r="C424" s="211"/>
      <c r="D424" s="211"/>
      <c r="E424" s="211"/>
      <c r="F424" s="211"/>
      <c r="G424" s="211"/>
      <c r="H424" s="211"/>
      <c r="I424" s="210"/>
      <c r="J424" s="210"/>
      <c r="K424" s="214"/>
      <c r="L424" s="214"/>
      <c r="M424" s="214"/>
      <c r="N424" s="214"/>
      <c r="O424" s="214"/>
      <c r="P424" s="214"/>
      <c r="Q424" s="214"/>
      <c r="R424" s="214"/>
      <c r="S424" s="214"/>
    </row>
    <row r="425" spans="1:19" ht="18.7" customHeight="1" x14ac:dyDescent="0.3">
      <c r="A425" s="210"/>
      <c r="B425" s="211"/>
      <c r="C425" s="211"/>
      <c r="D425" s="211"/>
      <c r="E425" s="211"/>
      <c r="F425" s="211"/>
      <c r="G425" s="211"/>
      <c r="H425" s="211"/>
      <c r="I425" s="210"/>
      <c r="J425" s="210"/>
      <c r="K425" s="214"/>
      <c r="L425" s="214"/>
      <c r="M425" s="214"/>
      <c r="N425" s="214"/>
      <c r="O425" s="214"/>
      <c r="P425" s="214"/>
      <c r="Q425" s="214"/>
      <c r="R425" s="214"/>
      <c r="S425" s="214"/>
    </row>
    <row r="426" spans="1:19" ht="18.7" customHeight="1" x14ac:dyDescent="0.3">
      <c r="A426" s="210"/>
      <c r="B426" s="211"/>
      <c r="C426" s="211"/>
      <c r="D426" s="211"/>
      <c r="E426" s="211"/>
      <c r="F426" s="211"/>
      <c r="G426" s="211"/>
      <c r="H426" s="211"/>
      <c r="I426" s="210"/>
      <c r="J426" s="210"/>
      <c r="K426" s="214"/>
      <c r="L426" s="214"/>
      <c r="M426" s="214"/>
      <c r="N426" s="214"/>
      <c r="O426" s="214"/>
      <c r="P426" s="214"/>
      <c r="Q426" s="214"/>
      <c r="R426" s="214"/>
      <c r="S426" s="214"/>
    </row>
    <row r="427" spans="1:19" ht="18.7" customHeight="1" x14ac:dyDescent="0.3">
      <c r="A427" s="210"/>
      <c r="B427" s="211"/>
      <c r="C427" s="211"/>
      <c r="D427" s="211"/>
      <c r="E427" s="211"/>
      <c r="F427" s="211"/>
      <c r="G427" s="211"/>
      <c r="H427" s="211"/>
      <c r="I427" s="210"/>
      <c r="J427" s="210"/>
      <c r="K427" s="214"/>
      <c r="L427" s="214"/>
      <c r="M427" s="214"/>
      <c r="N427" s="214"/>
      <c r="O427" s="214"/>
      <c r="P427" s="214"/>
      <c r="Q427" s="214"/>
      <c r="R427" s="214"/>
      <c r="S427" s="214"/>
    </row>
    <row r="428" spans="1:19" ht="18.7" customHeight="1" x14ac:dyDescent="0.3">
      <c r="A428" s="210"/>
      <c r="B428" s="211"/>
      <c r="C428" s="211"/>
      <c r="D428" s="211"/>
      <c r="E428" s="211"/>
      <c r="F428" s="211"/>
      <c r="G428" s="211"/>
      <c r="H428" s="211"/>
      <c r="I428" s="210"/>
      <c r="J428" s="210"/>
      <c r="K428" s="214"/>
      <c r="L428" s="214"/>
      <c r="M428" s="214"/>
      <c r="N428" s="214"/>
      <c r="O428" s="214"/>
      <c r="P428" s="214"/>
      <c r="Q428" s="214"/>
      <c r="R428" s="214"/>
      <c r="S428" s="214"/>
    </row>
    <row r="429" spans="1:19" ht="18.7" customHeight="1" x14ac:dyDescent="0.3">
      <c r="A429" s="210"/>
      <c r="B429" s="211"/>
      <c r="C429" s="211"/>
      <c r="D429" s="211"/>
      <c r="E429" s="211"/>
      <c r="F429" s="211"/>
      <c r="G429" s="211"/>
      <c r="H429" s="211"/>
      <c r="I429" s="210"/>
      <c r="J429" s="210"/>
      <c r="K429" s="214"/>
      <c r="L429" s="214"/>
      <c r="M429" s="214"/>
      <c r="N429" s="214"/>
      <c r="O429" s="214"/>
      <c r="P429" s="214"/>
      <c r="Q429" s="214"/>
      <c r="R429" s="214"/>
      <c r="S429" s="214"/>
    </row>
    <row r="430" spans="1:19" ht="18.7" customHeight="1" x14ac:dyDescent="0.3">
      <c r="A430" s="210"/>
      <c r="B430" s="211"/>
      <c r="C430" s="211"/>
      <c r="D430" s="211"/>
      <c r="E430" s="211"/>
      <c r="F430" s="211"/>
      <c r="G430" s="211"/>
      <c r="H430" s="211"/>
      <c r="I430" s="210"/>
      <c r="J430" s="210"/>
      <c r="K430" s="214"/>
      <c r="L430" s="214"/>
      <c r="M430" s="214"/>
      <c r="N430" s="214"/>
      <c r="O430" s="214"/>
      <c r="P430" s="214"/>
      <c r="Q430" s="214"/>
      <c r="R430" s="214"/>
      <c r="S430" s="214"/>
    </row>
    <row r="431" spans="1:19" ht="18.7" customHeight="1" x14ac:dyDescent="0.3">
      <c r="A431" s="210"/>
      <c r="B431" s="211"/>
      <c r="C431" s="211"/>
      <c r="D431" s="211"/>
      <c r="E431" s="211"/>
      <c r="F431" s="211"/>
      <c r="G431" s="211"/>
      <c r="H431" s="211"/>
      <c r="I431" s="210"/>
      <c r="J431" s="210"/>
      <c r="K431" s="214"/>
      <c r="L431" s="214"/>
      <c r="M431" s="214"/>
      <c r="N431" s="214"/>
      <c r="O431" s="214"/>
      <c r="P431" s="214"/>
      <c r="Q431" s="214"/>
      <c r="R431" s="214"/>
      <c r="S431" s="214"/>
    </row>
    <row r="432" spans="1:19" ht="18.7" customHeight="1" x14ac:dyDescent="0.3">
      <c r="A432" s="210"/>
      <c r="B432" s="211"/>
      <c r="C432" s="211"/>
      <c r="D432" s="211"/>
      <c r="E432" s="211"/>
      <c r="F432" s="211"/>
      <c r="G432" s="211"/>
      <c r="H432" s="211"/>
      <c r="I432" s="210"/>
      <c r="J432" s="210"/>
      <c r="K432" s="214"/>
      <c r="L432" s="214"/>
      <c r="M432" s="214"/>
      <c r="N432" s="214"/>
      <c r="O432" s="214"/>
      <c r="P432" s="214"/>
      <c r="Q432" s="214"/>
      <c r="R432" s="214"/>
      <c r="S432" s="214"/>
    </row>
    <row r="433" spans="1:19" ht="18.7" customHeight="1" x14ac:dyDescent="0.3">
      <c r="A433" s="210"/>
      <c r="B433" s="211"/>
      <c r="C433" s="211"/>
      <c r="D433" s="211"/>
      <c r="E433" s="211"/>
      <c r="F433" s="211"/>
      <c r="G433" s="211"/>
      <c r="H433" s="211"/>
      <c r="I433" s="210"/>
      <c r="J433" s="210"/>
      <c r="K433" s="214"/>
      <c r="L433" s="214"/>
      <c r="M433" s="214"/>
      <c r="N433" s="214"/>
      <c r="O433" s="214"/>
      <c r="P433" s="214"/>
      <c r="Q433" s="214"/>
      <c r="R433" s="214"/>
      <c r="S433" s="214"/>
    </row>
    <row r="434" spans="1:19" ht="18.7" customHeight="1" x14ac:dyDescent="0.3">
      <c r="A434" s="210"/>
      <c r="B434" s="211"/>
      <c r="C434" s="211"/>
      <c r="D434" s="211"/>
      <c r="E434" s="211"/>
      <c r="F434" s="211"/>
      <c r="G434" s="211"/>
      <c r="H434" s="211"/>
      <c r="I434" s="210"/>
      <c r="J434" s="210"/>
      <c r="K434" s="214"/>
      <c r="L434" s="214"/>
      <c r="M434" s="214"/>
      <c r="N434" s="214"/>
      <c r="O434" s="214"/>
      <c r="P434" s="214"/>
      <c r="Q434" s="214"/>
      <c r="R434" s="214"/>
      <c r="S434" s="214"/>
    </row>
    <row r="435" spans="1:19" ht="18.7" customHeight="1" x14ac:dyDescent="0.3">
      <c r="A435" s="210"/>
      <c r="B435" s="211"/>
      <c r="C435" s="211"/>
      <c r="D435" s="211"/>
      <c r="E435" s="211"/>
      <c r="F435" s="211"/>
      <c r="G435" s="211"/>
      <c r="H435" s="211"/>
      <c r="I435" s="210"/>
      <c r="J435" s="210"/>
      <c r="K435" s="214"/>
      <c r="L435" s="214"/>
      <c r="M435" s="214"/>
      <c r="N435" s="214"/>
      <c r="O435" s="214"/>
      <c r="P435" s="214"/>
      <c r="Q435" s="214"/>
      <c r="R435" s="214"/>
      <c r="S435" s="214"/>
    </row>
    <row r="436" spans="1:19" ht="18.7" customHeight="1" x14ac:dyDescent="0.3">
      <c r="A436" s="210"/>
      <c r="B436" s="211"/>
      <c r="C436" s="211"/>
      <c r="D436" s="211"/>
      <c r="E436" s="211"/>
      <c r="F436" s="211"/>
      <c r="G436" s="211"/>
      <c r="H436" s="211"/>
      <c r="I436" s="210"/>
      <c r="J436" s="210"/>
      <c r="K436" s="214"/>
      <c r="L436" s="214"/>
      <c r="M436" s="214"/>
      <c r="N436" s="214"/>
      <c r="O436" s="214"/>
      <c r="P436" s="214"/>
      <c r="Q436" s="214"/>
      <c r="R436" s="214"/>
      <c r="S436" s="214"/>
    </row>
    <row r="437" spans="1:19" ht="18.7" customHeight="1" x14ac:dyDescent="0.3">
      <c r="A437" s="210"/>
      <c r="B437" s="211"/>
      <c r="C437" s="211"/>
      <c r="D437" s="211"/>
      <c r="E437" s="211"/>
      <c r="F437" s="211"/>
      <c r="G437" s="211"/>
      <c r="H437" s="211"/>
      <c r="I437" s="210"/>
      <c r="J437" s="210"/>
      <c r="K437" s="214"/>
      <c r="L437" s="214"/>
      <c r="M437" s="214"/>
      <c r="N437" s="214"/>
      <c r="O437" s="214"/>
      <c r="P437" s="214"/>
      <c r="Q437" s="214"/>
      <c r="R437" s="214"/>
      <c r="S437" s="214"/>
    </row>
    <row r="438" spans="1:19" ht="18.7" customHeight="1" x14ac:dyDescent="0.3">
      <c r="A438" s="210"/>
      <c r="B438" s="211"/>
      <c r="C438" s="211"/>
      <c r="D438" s="211"/>
      <c r="E438" s="211"/>
      <c r="F438" s="211"/>
      <c r="G438" s="211"/>
      <c r="H438" s="211"/>
      <c r="I438" s="210"/>
      <c r="J438" s="210"/>
      <c r="K438" s="214"/>
      <c r="L438" s="214"/>
      <c r="M438" s="214"/>
      <c r="N438" s="214"/>
      <c r="O438" s="214"/>
      <c r="P438" s="214"/>
      <c r="Q438" s="214"/>
      <c r="R438" s="214"/>
      <c r="S438" s="214"/>
    </row>
    <row r="439" spans="1:19" ht="18.7" customHeight="1" x14ac:dyDescent="0.3">
      <c r="A439" s="210"/>
      <c r="B439" s="211"/>
      <c r="C439" s="211"/>
      <c r="D439" s="211"/>
      <c r="E439" s="211"/>
      <c r="F439" s="211"/>
      <c r="G439" s="211"/>
      <c r="H439" s="211"/>
      <c r="I439" s="210"/>
      <c r="J439" s="210"/>
      <c r="K439" s="214"/>
      <c r="L439" s="214"/>
      <c r="M439" s="214"/>
      <c r="N439" s="214"/>
      <c r="O439" s="214"/>
      <c r="P439" s="214"/>
      <c r="Q439" s="214"/>
      <c r="R439" s="214"/>
      <c r="S439" s="214"/>
    </row>
    <row r="440" spans="1:19" ht="18.7" customHeight="1" x14ac:dyDescent="0.3">
      <c r="A440" s="210"/>
      <c r="B440" s="211"/>
      <c r="C440" s="211"/>
      <c r="D440" s="211"/>
      <c r="E440" s="211"/>
      <c r="F440" s="211"/>
      <c r="G440" s="211"/>
      <c r="H440" s="211"/>
      <c r="I440" s="210"/>
      <c r="J440" s="210"/>
      <c r="K440" s="214"/>
      <c r="L440" s="214"/>
      <c r="M440" s="214"/>
      <c r="N440" s="214"/>
      <c r="O440" s="214"/>
      <c r="P440" s="214"/>
      <c r="Q440" s="214"/>
      <c r="R440" s="214"/>
      <c r="S440" s="214"/>
    </row>
    <row r="441" spans="1:19" ht="18.7" customHeight="1" x14ac:dyDescent="0.3">
      <c r="A441" s="210"/>
      <c r="B441" s="211"/>
      <c r="C441" s="211"/>
      <c r="D441" s="211"/>
      <c r="E441" s="211"/>
      <c r="F441" s="211"/>
      <c r="G441" s="211"/>
      <c r="H441" s="211"/>
      <c r="I441" s="210"/>
      <c r="J441" s="210"/>
      <c r="K441" s="214"/>
      <c r="L441" s="214"/>
      <c r="M441" s="214"/>
      <c r="N441" s="214"/>
      <c r="O441" s="214"/>
      <c r="P441" s="214"/>
      <c r="Q441" s="214"/>
      <c r="R441" s="214"/>
      <c r="S441" s="214"/>
    </row>
    <row r="442" spans="1:19" ht="18.7" customHeight="1" x14ac:dyDescent="0.3">
      <c r="A442" s="210"/>
      <c r="B442" s="211"/>
      <c r="C442" s="211"/>
      <c r="D442" s="211"/>
      <c r="E442" s="211"/>
      <c r="F442" s="211"/>
      <c r="G442" s="211"/>
      <c r="H442" s="211"/>
      <c r="I442" s="210"/>
      <c r="J442" s="210"/>
      <c r="K442" s="214"/>
      <c r="L442" s="214"/>
      <c r="M442" s="214"/>
      <c r="N442" s="214"/>
      <c r="O442" s="214"/>
      <c r="P442" s="214"/>
      <c r="Q442" s="214"/>
      <c r="R442" s="214"/>
      <c r="S442" s="214"/>
    </row>
    <row r="443" spans="1:19" ht="18.7" customHeight="1" x14ac:dyDescent="0.3">
      <c r="A443" s="210"/>
      <c r="B443" s="211"/>
      <c r="C443" s="211"/>
      <c r="D443" s="211"/>
      <c r="E443" s="211"/>
      <c r="F443" s="211"/>
      <c r="G443" s="211"/>
      <c r="H443" s="211"/>
      <c r="I443" s="210"/>
      <c r="J443" s="210"/>
      <c r="K443" s="214"/>
      <c r="L443" s="214"/>
      <c r="M443" s="214"/>
      <c r="N443" s="214"/>
      <c r="O443" s="214"/>
      <c r="P443" s="214"/>
      <c r="Q443" s="214"/>
      <c r="R443" s="214"/>
      <c r="S443" s="214"/>
    </row>
    <row r="444" spans="1:19" ht="18.7" customHeight="1" x14ac:dyDescent="0.3">
      <c r="A444" s="210"/>
      <c r="B444" s="211"/>
      <c r="C444" s="211"/>
      <c r="D444" s="211"/>
      <c r="E444" s="211"/>
      <c r="F444" s="211"/>
      <c r="G444" s="211"/>
      <c r="H444" s="211"/>
      <c r="I444" s="210"/>
      <c r="J444" s="210"/>
      <c r="K444" s="214"/>
      <c r="L444" s="214"/>
      <c r="M444" s="214"/>
      <c r="N444" s="214"/>
      <c r="O444" s="214"/>
      <c r="P444" s="214"/>
      <c r="Q444" s="214"/>
      <c r="R444" s="214"/>
      <c r="S444" s="214"/>
    </row>
    <row r="445" spans="1:19" ht="18.7" customHeight="1" x14ac:dyDescent="0.3">
      <c r="A445" s="210"/>
      <c r="B445" s="211"/>
      <c r="C445" s="211"/>
      <c r="D445" s="211"/>
      <c r="E445" s="211"/>
      <c r="F445" s="211"/>
      <c r="G445" s="211"/>
      <c r="H445" s="211"/>
      <c r="I445" s="210"/>
      <c r="J445" s="210"/>
      <c r="K445" s="214"/>
      <c r="L445" s="214"/>
      <c r="M445" s="214"/>
      <c r="N445" s="214"/>
      <c r="O445" s="214"/>
      <c r="P445" s="214"/>
      <c r="Q445" s="214"/>
      <c r="R445" s="214"/>
      <c r="S445" s="214"/>
    </row>
    <row r="446" spans="1:19" ht="18.7" customHeight="1" x14ac:dyDescent="0.3">
      <c r="A446" s="210"/>
      <c r="B446" s="211"/>
      <c r="C446" s="211"/>
      <c r="D446" s="211"/>
      <c r="E446" s="211"/>
      <c r="F446" s="211"/>
      <c r="G446" s="211"/>
      <c r="H446" s="211"/>
      <c r="I446" s="210"/>
      <c r="J446" s="210"/>
      <c r="K446" s="214"/>
      <c r="L446" s="214"/>
      <c r="M446" s="214"/>
      <c r="N446" s="214"/>
      <c r="O446" s="214"/>
      <c r="P446" s="214"/>
      <c r="Q446" s="214"/>
      <c r="R446" s="214"/>
      <c r="S446" s="214"/>
    </row>
    <row r="447" spans="1:19" ht="18.7" customHeight="1" x14ac:dyDescent="0.3">
      <c r="A447" s="210"/>
      <c r="B447" s="211"/>
      <c r="C447" s="211"/>
      <c r="D447" s="211"/>
      <c r="E447" s="211"/>
      <c r="F447" s="211"/>
      <c r="G447" s="211"/>
      <c r="H447" s="211"/>
      <c r="I447" s="210"/>
      <c r="J447" s="210"/>
      <c r="K447" s="214"/>
      <c r="L447" s="214"/>
      <c r="M447" s="214"/>
      <c r="N447" s="214"/>
      <c r="O447" s="214"/>
      <c r="P447" s="214"/>
      <c r="Q447" s="214"/>
      <c r="R447" s="214"/>
      <c r="S447" s="214"/>
    </row>
    <row r="448" spans="1:19" ht="18.7" customHeight="1" x14ac:dyDescent="0.3">
      <c r="A448" s="210"/>
      <c r="B448" s="211"/>
      <c r="C448" s="211"/>
      <c r="D448" s="211"/>
      <c r="E448" s="211"/>
      <c r="F448" s="211"/>
      <c r="G448" s="211"/>
      <c r="H448" s="211"/>
      <c r="I448" s="210"/>
      <c r="J448" s="210"/>
      <c r="K448" s="214"/>
      <c r="L448" s="214"/>
      <c r="M448" s="214"/>
      <c r="N448" s="214"/>
      <c r="O448" s="214"/>
      <c r="P448" s="214"/>
      <c r="Q448" s="214"/>
      <c r="R448" s="214"/>
      <c r="S448" s="214"/>
    </row>
    <row r="449" spans="1:19" ht="18.7" customHeight="1" x14ac:dyDescent="0.3">
      <c r="A449" s="210"/>
      <c r="B449" s="211"/>
      <c r="C449" s="211"/>
      <c r="D449" s="211"/>
      <c r="E449" s="211"/>
      <c r="F449" s="211"/>
      <c r="G449" s="211"/>
      <c r="H449" s="211"/>
      <c r="I449" s="210"/>
      <c r="J449" s="210"/>
      <c r="K449" s="214"/>
      <c r="L449" s="214"/>
      <c r="M449" s="214"/>
      <c r="N449" s="214"/>
      <c r="O449" s="214"/>
      <c r="P449" s="214"/>
      <c r="Q449" s="214"/>
      <c r="R449" s="214"/>
      <c r="S449" s="214"/>
    </row>
    <row r="450" spans="1:19" ht="18.7" customHeight="1" x14ac:dyDescent="0.3">
      <c r="A450" s="210"/>
      <c r="B450" s="211"/>
      <c r="C450" s="211"/>
      <c r="D450" s="211"/>
      <c r="E450" s="211"/>
      <c r="F450" s="211"/>
      <c r="G450" s="211"/>
      <c r="H450" s="211"/>
      <c r="I450" s="210"/>
      <c r="J450" s="210"/>
      <c r="K450" s="214"/>
      <c r="L450" s="214"/>
      <c r="M450" s="214"/>
      <c r="N450" s="214"/>
      <c r="O450" s="214"/>
      <c r="P450" s="214"/>
      <c r="Q450" s="214"/>
      <c r="R450" s="214"/>
      <c r="S450" s="214"/>
    </row>
    <row r="451" spans="1:19" ht="18.7" customHeight="1" x14ac:dyDescent="0.3">
      <c r="A451" s="210"/>
      <c r="B451" s="211"/>
      <c r="C451" s="211"/>
      <c r="D451" s="211"/>
      <c r="E451" s="211"/>
      <c r="F451" s="211"/>
      <c r="G451" s="211"/>
      <c r="H451" s="211"/>
      <c r="I451" s="210"/>
      <c r="J451" s="210"/>
      <c r="K451" s="214"/>
      <c r="L451" s="214"/>
      <c r="M451" s="214"/>
      <c r="N451" s="214"/>
      <c r="O451" s="214"/>
      <c r="P451" s="214"/>
      <c r="Q451" s="214"/>
      <c r="R451" s="214"/>
      <c r="S451" s="214"/>
    </row>
    <row r="452" spans="1:19" ht="18.7" customHeight="1" x14ac:dyDescent="0.3">
      <c r="A452" s="210"/>
      <c r="B452" s="211"/>
      <c r="C452" s="211"/>
      <c r="D452" s="211"/>
      <c r="E452" s="211"/>
      <c r="F452" s="211"/>
      <c r="G452" s="211"/>
      <c r="H452" s="211"/>
      <c r="I452" s="210"/>
      <c r="J452" s="210"/>
      <c r="K452" s="214"/>
      <c r="L452" s="214"/>
      <c r="M452" s="214"/>
      <c r="N452" s="214"/>
      <c r="O452" s="214"/>
      <c r="P452" s="214"/>
      <c r="Q452" s="214"/>
      <c r="R452" s="214"/>
      <c r="S452" s="214"/>
    </row>
    <row r="453" spans="1:19" ht="18.7" customHeight="1" x14ac:dyDescent="0.3">
      <c r="A453" s="210"/>
      <c r="B453" s="211"/>
      <c r="C453" s="211"/>
      <c r="D453" s="211"/>
      <c r="E453" s="211"/>
      <c r="F453" s="211"/>
      <c r="G453" s="211"/>
      <c r="H453" s="211"/>
      <c r="I453" s="210"/>
      <c r="J453" s="210"/>
      <c r="K453" s="214"/>
      <c r="L453" s="214"/>
      <c r="M453" s="214"/>
      <c r="N453" s="214"/>
      <c r="O453" s="214"/>
      <c r="P453" s="214"/>
      <c r="Q453" s="214"/>
      <c r="R453" s="214"/>
      <c r="S453" s="214"/>
    </row>
    <row r="454" spans="1:19" ht="18.7" customHeight="1" x14ac:dyDescent="0.3">
      <c r="A454" s="210"/>
      <c r="B454" s="211"/>
      <c r="C454" s="211"/>
      <c r="D454" s="211"/>
      <c r="E454" s="211"/>
      <c r="F454" s="211"/>
      <c r="G454" s="211"/>
      <c r="H454" s="211"/>
      <c r="I454" s="210"/>
      <c r="J454" s="210"/>
      <c r="K454" s="214"/>
      <c r="L454" s="214"/>
      <c r="M454" s="214"/>
      <c r="N454" s="214"/>
      <c r="O454" s="214"/>
      <c r="P454" s="214"/>
      <c r="Q454" s="214"/>
      <c r="R454" s="214"/>
      <c r="S454" s="214"/>
    </row>
    <row r="455" spans="1:19" ht="18.7" customHeight="1" x14ac:dyDescent="0.3">
      <c r="A455" s="210"/>
      <c r="B455" s="211"/>
      <c r="C455" s="211"/>
      <c r="D455" s="211"/>
      <c r="E455" s="211"/>
      <c r="F455" s="211"/>
      <c r="G455" s="211"/>
      <c r="H455" s="211"/>
      <c r="I455" s="210"/>
      <c r="J455" s="210"/>
      <c r="K455" s="214"/>
      <c r="L455" s="214"/>
      <c r="M455" s="214"/>
      <c r="N455" s="214"/>
      <c r="O455" s="214"/>
      <c r="P455" s="214"/>
      <c r="Q455" s="214"/>
      <c r="R455" s="214"/>
      <c r="S455" s="214"/>
    </row>
    <row r="456" spans="1:19" ht="18.7" customHeight="1" x14ac:dyDescent="0.3">
      <c r="A456" s="210"/>
      <c r="B456" s="211"/>
      <c r="C456" s="211"/>
      <c r="D456" s="211"/>
      <c r="E456" s="211"/>
      <c r="F456" s="211"/>
      <c r="G456" s="211"/>
      <c r="H456" s="211"/>
      <c r="I456" s="210"/>
      <c r="J456" s="210"/>
      <c r="K456" s="214"/>
      <c r="L456" s="214"/>
      <c r="M456" s="214"/>
      <c r="N456" s="214"/>
      <c r="O456" s="214"/>
      <c r="P456" s="214"/>
      <c r="Q456" s="214"/>
      <c r="R456" s="214"/>
      <c r="S456" s="214"/>
    </row>
    <row r="457" spans="1:19" ht="18.7" customHeight="1" x14ac:dyDescent="0.3">
      <c r="A457" s="210"/>
      <c r="B457" s="211"/>
      <c r="C457" s="211"/>
      <c r="D457" s="211"/>
      <c r="E457" s="211"/>
      <c r="F457" s="211"/>
      <c r="G457" s="211"/>
      <c r="H457" s="211"/>
      <c r="I457" s="210"/>
      <c r="J457" s="210"/>
      <c r="K457" s="214"/>
      <c r="L457" s="214"/>
      <c r="M457" s="214"/>
      <c r="N457" s="214"/>
      <c r="O457" s="214"/>
      <c r="P457" s="214"/>
      <c r="Q457" s="214"/>
      <c r="R457" s="214"/>
      <c r="S457" s="214"/>
    </row>
    <row r="458" spans="1:19" ht="18.7" customHeight="1" x14ac:dyDescent="0.3">
      <c r="A458" s="210"/>
      <c r="B458" s="211"/>
      <c r="C458" s="211"/>
      <c r="D458" s="211"/>
      <c r="E458" s="211"/>
      <c r="F458" s="211"/>
      <c r="G458" s="211"/>
      <c r="H458" s="211"/>
      <c r="I458" s="210"/>
      <c r="J458" s="210"/>
      <c r="K458" s="214"/>
      <c r="L458" s="214"/>
      <c r="M458" s="214"/>
      <c r="N458" s="214"/>
      <c r="O458" s="214"/>
      <c r="P458" s="214"/>
      <c r="Q458" s="214"/>
      <c r="R458" s="214"/>
      <c r="S458" s="214"/>
    </row>
    <row r="459" spans="1:19" ht="18.7" customHeight="1" x14ac:dyDescent="0.3">
      <c r="A459" s="210"/>
      <c r="B459" s="211"/>
      <c r="C459" s="211"/>
      <c r="D459" s="211"/>
      <c r="E459" s="211"/>
      <c r="F459" s="211"/>
      <c r="G459" s="211"/>
      <c r="H459" s="211"/>
      <c r="I459" s="210"/>
      <c r="J459" s="210"/>
      <c r="K459" s="214"/>
      <c r="L459" s="214"/>
      <c r="M459" s="214"/>
      <c r="N459" s="214"/>
      <c r="O459" s="214"/>
      <c r="P459" s="214"/>
      <c r="Q459" s="214"/>
      <c r="R459" s="214"/>
      <c r="S459" s="214"/>
    </row>
    <row r="460" spans="1:19" ht="18.7" customHeight="1" x14ac:dyDescent="0.3">
      <c r="A460" s="210"/>
      <c r="B460" s="211"/>
      <c r="C460" s="211"/>
      <c r="D460" s="211"/>
      <c r="E460" s="211"/>
      <c r="F460" s="211"/>
      <c r="G460" s="211"/>
      <c r="H460" s="211"/>
      <c r="I460" s="210"/>
      <c r="J460" s="210"/>
      <c r="K460" s="214"/>
      <c r="L460" s="214"/>
      <c r="M460" s="214"/>
      <c r="N460" s="214"/>
      <c r="O460" s="214"/>
      <c r="P460" s="214"/>
      <c r="Q460" s="214"/>
      <c r="R460" s="214"/>
      <c r="S460" s="214"/>
    </row>
    <row r="461" spans="1:19" ht="18.7" customHeight="1" x14ac:dyDescent="0.3">
      <c r="A461" s="210"/>
      <c r="B461" s="211"/>
      <c r="C461" s="211"/>
      <c r="D461" s="211"/>
      <c r="E461" s="211"/>
      <c r="F461" s="211"/>
      <c r="G461" s="211"/>
      <c r="H461" s="211"/>
      <c r="I461" s="210"/>
      <c r="J461" s="210"/>
      <c r="K461" s="214"/>
      <c r="L461" s="214"/>
      <c r="M461" s="214"/>
      <c r="N461" s="214"/>
      <c r="O461" s="214"/>
      <c r="P461" s="214"/>
      <c r="Q461" s="214"/>
      <c r="R461" s="214"/>
      <c r="S461" s="214"/>
    </row>
    <row r="462" spans="1:19" ht="18.7" customHeight="1" x14ac:dyDescent="0.3">
      <c r="A462" s="210"/>
      <c r="B462" s="211"/>
      <c r="C462" s="211"/>
      <c r="D462" s="211"/>
      <c r="E462" s="211"/>
      <c r="F462" s="211"/>
      <c r="G462" s="211"/>
      <c r="H462" s="211"/>
      <c r="I462" s="210"/>
      <c r="J462" s="210"/>
      <c r="K462" s="214"/>
      <c r="L462" s="214"/>
      <c r="M462" s="214"/>
      <c r="N462" s="214"/>
      <c r="O462" s="214"/>
      <c r="P462" s="214"/>
      <c r="Q462" s="214"/>
      <c r="R462" s="214"/>
      <c r="S462" s="214"/>
    </row>
    <row r="463" spans="1:19" ht="18.7" customHeight="1" x14ac:dyDescent="0.3">
      <c r="A463" s="210"/>
      <c r="B463" s="211"/>
      <c r="C463" s="211"/>
      <c r="D463" s="211"/>
      <c r="E463" s="211"/>
      <c r="F463" s="211"/>
      <c r="G463" s="211"/>
      <c r="H463" s="211"/>
      <c r="I463" s="210"/>
      <c r="J463" s="210"/>
      <c r="K463" s="214"/>
      <c r="L463" s="214"/>
      <c r="M463" s="214"/>
      <c r="N463" s="214"/>
      <c r="O463" s="214"/>
      <c r="P463" s="214"/>
      <c r="Q463" s="214"/>
      <c r="R463" s="214"/>
      <c r="S463" s="214"/>
    </row>
    <row r="464" spans="1:19" ht="18.7" customHeight="1" x14ac:dyDescent="0.3">
      <c r="A464" s="210"/>
      <c r="B464" s="211"/>
      <c r="C464" s="211"/>
      <c r="D464" s="211"/>
      <c r="E464" s="211"/>
      <c r="F464" s="211"/>
      <c r="G464" s="211"/>
      <c r="H464" s="211"/>
      <c r="I464" s="210"/>
      <c r="J464" s="210"/>
      <c r="K464" s="214"/>
      <c r="L464" s="214"/>
      <c r="M464" s="214"/>
      <c r="N464" s="214"/>
      <c r="O464" s="214"/>
      <c r="P464" s="214"/>
      <c r="Q464" s="214"/>
      <c r="R464" s="214"/>
      <c r="S464" s="214"/>
    </row>
    <row r="465" spans="1:19" ht="18.7" customHeight="1" x14ac:dyDescent="0.3">
      <c r="A465" s="210"/>
      <c r="B465" s="211"/>
      <c r="C465" s="211"/>
      <c r="D465" s="211"/>
      <c r="E465" s="211"/>
      <c r="F465" s="211"/>
      <c r="G465" s="211"/>
      <c r="H465" s="211"/>
      <c r="I465" s="210"/>
      <c r="J465" s="210"/>
      <c r="K465" s="214"/>
      <c r="L465" s="214"/>
      <c r="M465" s="214"/>
      <c r="N465" s="214"/>
      <c r="O465" s="214"/>
      <c r="P465" s="214"/>
      <c r="Q465" s="214"/>
      <c r="R465" s="214"/>
      <c r="S465" s="214"/>
    </row>
    <row r="466" spans="1:19" ht="18.7" customHeight="1" x14ac:dyDescent="0.3">
      <c r="A466" s="210"/>
      <c r="B466" s="211"/>
      <c r="C466" s="211"/>
      <c r="D466" s="211"/>
      <c r="E466" s="211"/>
      <c r="F466" s="211"/>
      <c r="G466" s="211"/>
      <c r="H466" s="211"/>
      <c r="I466" s="210"/>
      <c r="J466" s="210"/>
      <c r="K466" s="214"/>
      <c r="L466" s="214"/>
      <c r="M466" s="214"/>
      <c r="N466" s="214"/>
      <c r="O466" s="214"/>
      <c r="P466" s="214"/>
      <c r="Q466" s="214"/>
      <c r="R466" s="214"/>
      <c r="S466" s="214"/>
    </row>
    <row r="467" spans="1:19" ht="18.7" customHeight="1" x14ac:dyDescent="0.3">
      <c r="A467" s="210"/>
      <c r="B467" s="211"/>
      <c r="C467" s="211"/>
      <c r="D467" s="211"/>
      <c r="E467" s="211"/>
      <c r="F467" s="211"/>
      <c r="G467" s="211"/>
      <c r="H467" s="211"/>
      <c r="I467" s="210"/>
      <c r="J467" s="210"/>
      <c r="K467" s="214"/>
      <c r="L467" s="214"/>
      <c r="M467" s="214"/>
      <c r="N467" s="214"/>
      <c r="O467" s="214"/>
      <c r="P467" s="214"/>
      <c r="Q467" s="214"/>
      <c r="R467" s="214"/>
      <c r="S467" s="214"/>
    </row>
    <row r="468" spans="1:19" ht="18.7" customHeight="1" x14ac:dyDescent="0.3">
      <c r="A468" s="210"/>
      <c r="B468" s="211"/>
      <c r="C468" s="211"/>
      <c r="D468" s="211"/>
      <c r="E468" s="211"/>
      <c r="F468" s="211"/>
      <c r="G468" s="211"/>
      <c r="H468" s="211"/>
      <c r="I468" s="210"/>
      <c r="J468" s="210"/>
      <c r="K468" s="214"/>
      <c r="L468" s="214"/>
      <c r="M468" s="214"/>
      <c r="N468" s="214"/>
      <c r="O468" s="214"/>
      <c r="P468" s="214"/>
      <c r="Q468" s="214"/>
      <c r="R468" s="214"/>
      <c r="S468" s="214"/>
    </row>
    <row r="469" spans="1:19" ht="18.7" customHeight="1" x14ac:dyDescent="0.3">
      <c r="A469" s="210"/>
      <c r="B469" s="211"/>
      <c r="C469" s="211"/>
      <c r="D469" s="211"/>
      <c r="E469" s="211"/>
      <c r="F469" s="211"/>
      <c r="G469" s="211"/>
      <c r="H469" s="211"/>
      <c r="I469" s="210"/>
      <c r="J469" s="210"/>
      <c r="K469" s="214"/>
      <c r="L469" s="214"/>
      <c r="M469" s="214"/>
      <c r="N469" s="214"/>
      <c r="O469" s="214"/>
      <c r="P469" s="214"/>
      <c r="Q469" s="214"/>
      <c r="R469" s="214"/>
      <c r="S469" s="214"/>
    </row>
    <row r="470" spans="1:19" ht="18.7" customHeight="1" x14ac:dyDescent="0.3">
      <c r="A470" s="210"/>
      <c r="B470" s="211"/>
      <c r="C470" s="211"/>
      <c r="D470" s="211"/>
      <c r="E470" s="211"/>
      <c r="F470" s="211"/>
      <c r="G470" s="211"/>
      <c r="H470" s="211"/>
      <c r="I470" s="210"/>
      <c r="J470" s="210"/>
      <c r="K470" s="214"/>
      <c r="L470" s="214"/>
      <c r="M470" s="214"/>
      <c r="N470" s="214"/>
      <c r="O470" s="214"/>
      <c r="P470" s="214"/>
      <c r="Q470" s="214"/>
      <c r="R470" s="214"/>
      <c r="S470" s="214"/>
    </row>
    <row r="471" spans="1:19" ht="18.7" customHeight="1" x14ac:dyDescent="0.3">
      <c r="A471" s="210"/>
      <c r="B471" s="211"/>
      <c r="C471" s="211"/>
      <c r="D471" s="211"/>
      <c r="E471" s="211"/>
      <c r="F471" s="211"/>
      <c r="G471" s="211"/>
      <c r="H471" s="211"/>
      <c r="I471" s="210"/>
      <c r="J471" s="210"/>
      <c r="K471" s="214"/>
      <c r="L471" s="214"/>
      <c r="M471" s="214"/>
      <c r="N471" s="214"/>
      <c r="O471" s="214"/>
      <c r="P471" s="214"/>
      <c r="Q471" s="214"/>
      <c r="R471" s="214"/>
      <c r="S471" s="214"/>
    </row>
    <row r="472" spans="1:19" ht="18.7" customHeight="1" x14ac:dyDescent="0.3">
      <c r="A472" s="210"/>
      <c r="B472" s="211"/>
      <c r="C472" s="211"/>
      <c r="D472" s="211"/>
      <c r="E472" s="211"/>
      <c r="F472" s="211"/>
      <c r="G472" s="211"/>
      <c r="H472" s="211"/>
      <c r="I472" s="210"/>
      <c r="J472" s="210"/>
      <c r="K472" s="214"/>
      <c r="L472" s="214"/>
      <c r="M472" s="214"/>
      <c r="N472" s="214"/>
      <c r="O472" s="214"/>
      <c r="P472" s="214"/>
      <c r="Q472" s="214"/>
      <c r="R472" s="214"/>
      <c r="S472" s="214"/>
    </row>
    <row r="473" spans="1:19" ht="18.7" customHeight="1" x14ac:dyDescent="0.3">
      <c r="A473" s="210"/>
      <c r="B473" s="211"/>
      <c r="C473" s="211"/>
      <c r="D473" s="211"/>
      <c r="E473" s="211"/>
      <c r="F473" s="211"/>
      <c r="G473" s="211"/>
      <c r="H473" s="211"/>
      <c r="I473" s="210"/>
      <c r="J473" s="210"/>
      <c r="K473" s="214"/>
      <c r="L473" s="214"/>
      <c r="M473" s="214"/>
      <c r="N473" s="214"/>
      <c r="O473" s="214"/>
      <c r="P473" s="214"/>
      <c r="Q473" s="214"/>
      <c r="R473" s="214"/>
      <c r="S473" s="214"/>
    </row>
    <row r="474" spans="1:19" ht="18.7" customHeight="1" x14ac:dyDescent="0.3">
      <c r="A474" s="210"/>
      <c r="B474" s="211"/>
      <c r="C474" s="211"/>
      <c r="D474" s="211"/>
      <c r="E474" s="211"/>
      <c r="F474" s="211"/>
      <c r="G474" s="211"/>
      <c r="H474" s="211"/>
      <c r="I474" s="210"/>
      <c r="J474" s="210"/>
      <c r="K474" s="214"/>
      <c r="L474" s="214"/>
      <c r="M474" s="214"/>
      <c r="N474" s="214"/>
      <c r="O474" s="214"/>
      <c r="P474" s="214"/>
      <c r="Q474" s="214"/>
      <c r="R474" s="214"/>
      <c r="S474" s="214"/>
    </row>
    <row r="475" spans="1:19" ht="18.7" customHeight="1" x14ac:dyDescent="0.3">
      <c r="A475" s="210"/>
      <c r="B475" s="211"/>
      <c r="C475" s="211"/>
      <c r="D475" s="211"/>
      <c r="E475" s="211"/>
      <c r="F475" s="211"/>
      <c r="G475" s="211"/>
      <c r="H475" s="211"/>
      <c r="I475" s="210"/>
      <c r="J475" s="210"/>
      <c r="K475" s="214"/>
      <c r="L475" s="214"/>
      <c r="M475" s="214"/>
      <c r="N475" s="214"/>
      <c r="O475" s="214"/>
      <c r="P475" s="214"/>
      <c r="Q475" s="214"/>
      <c r="R475" s="214"/>
      <c r="S475" s="214"/>
    </row>
    <row r="476" spans="1:19" ht="18.7" customHeight="1" x14ac:dyDescent="0.3">
      <c r="A476" s="210"/>
      <c r="B476" s="211"/>
      <c r="C476" s="211"/>
      <c r="D476" s="211"/>
      <c r="E476" s="211"/>
      <c r="F476" s="211"/>
      <c r="G476" s="211"/>
      <c r="H476" s="211"/>
      <c r="I476" s="210"/>
      <c r="J476" s="210"/>
      <c r="K476" s="214"/>
      <c r="L476" s="214"/>
      <c r="M476" s="214"/>
      <c r="N476" s="214"/>
      <c r="O476" s="214"/>
      <c r="P476" s="214"/>
      <c r="Q476" s="214"/>
      <c r="R476" s="214"/>
      <c r="S476" s="214"/>
    </row>
    <row r="477" spans="1:19" ht="18.7" customHeight="1" x14ac:dyDescent="0.3">
      <c r="A477" s="210"/>
      <c r="B477" s="211"/>
      <c r="C477" s="211"/>
      <c r="D477" s="211"/>
      <c r="E477" s="211"/>
      <c r="F477" s="211"/>
      <c r="G477" s="211"/>
      <c r="H477" s="211"/>
      <c r="I477" s="210"/>
      <c r="J477" s="210"/>
      <c r="K477" s="214"/>
      <c r="L477" s="214"/>
      <c r="M477" s="214"/>
      <c r="N477" s="214"/>
      <c r="O477" s="214"/>
      <c r="P477" s="214"/>
      <c r="Q477" s="214"/>
      <c r="R477" s="214"/>
      <c r="S477" s="214"/>
    </row>
    <row r="478" spans="1:19" ht="18.7" customHeight="1" x14ac:dyDescent="0.3">
      <c r="A478" s="210"/>
      <c r="B478" s="211"/>
      <c r="C478" s="211"/>
      <c r="D478" s="211"/>
      <c r="E478" s="211"/>
      <c r="F478" s="211"/>
      <c r="G478" s="211"/>
      <c r="H478" s="211"/>
      <c r="I478" s="210"/>
      <c r="J478" s="210"/>
      <c r="K478" s="214"/>
      <c r="L478" s="214"/>
      <c r="M478" s="214"/>
      <c r="N478" s="214"/>
      <c r="O478" s="214"/>
      <c r="P478" s="214"/>
      <c r="Q478" s="214"/>
      <c r="R478" s="214"/>
      <c r="S478" s="214"/>
    </row>
    <row r="479" spans="1:19" ht="18.7" customHeight="1" x14ac:dyDescent="0.3">
      <c r="A479" s="210"/>
      <c r="B479" s="211"/>
      <c r="C479" s="211"/>
      <c r="D479" s="211"/>
      <c r="E479" s="211"/>
      <c r="F479" s="211"/>
      <c r="G479" s="211"/>
      <c r="H479" s="211"/>
      <c r="I479" s="210"/>
      <c r="J479" s="210"/>
      <c r="K479" s="214"/>
      <c r="L479" s="214"/>
      <c r="M479" s="214"/>
      <c r="N479" s="214"/>
      <c r="O479" s="214"/>
      <c r="P479" s="214"/>
      <c r="Q479" s="214"/>
      <c r="R479" s="214"/>
      <c r="S479" s="214"/>
    </row>
    <row r="480" spans="1:19" ht="18.7" customHeight="1" x14ac:dyDescent="0.3">
      <c r="A480" s="210"/>
      <c r="B480" s="211"/>
      <c r="C480" s="211"/>
      <c r="D480" s="211"/>
      <c r="E480" s="211"/>
      <c r="F480" s="211"/>
      <c r="G480" s="211"/>
      <c r="H480" s="211"/>
      <c r="I480" s="210"/>
      <c r="J480" s="210"/>
      <c r="K480" s="214"/>
      <c r="L480" s="214"/>
      <c r="M480" s="214"/>
      <c r="N480" s="214"/>
      <c r="O480" s="214"/>
      <c r="P480" s="214"/>
      <c r="Q480" s="214"/>
      <c r="R480" s="214"/>
      <c r="S480" s="214"/>
    </row>
    <row r="481" spans="1:19" ht="18.7" customHeight="1" x14ac:dyDescent="0.3">
      <c r="A481" s="210"/>
      <c r="B481" s="211"/>
      <c r="C481" s="211"/>
      <c r="D481" s="211"/>
      <c r="E481" s="211"/>
      <c r="F481" s="211"/>
      <c r="G481" s="211"/>
      <c r="H481" s="211"/>
      <c r="I481" s="210"/>
      <c r="J481" s="210"/>
      <c r="K481" s="214"/>
      <c r="L481" s="214"/>
      <c r="M481" s="214"/>
      <c r="N481" s="214"/>
      <c r="O481" s="214"/>
      <c r="P481" s="214"/>
      <c r="Q481" s="214"/>
      <c r="R481" s="214"/>
      <c r="S481" s="214"/>
    </row>
    <row r="482" spans="1:19" ht="18.7" customHeight="1" x14ac:dyDescent="0.3">
      <c r="A482" s="210"/>
      <c r="B482" s="211"/>
      <c r="C482" s="211"/>
      <c r="D482" s="211"/>
      <c r="E482" s="211"/>
      <c r="F482" s="211"/>
      <c r="G482" s="211"/>
      <c r="H482" s="211"/>
      <c r="I482" s="210"/>
      <c r="J482" s="210"/>
      <c r="K482" s="214"/>
      <c r="L482" s="214"/>
      <c r="M482" s="214"/>
      <c r="N482" s="214"/>
      <c r="O482" s="214"/>
      <c r="P482" s="214"/>
      <c r="Q482" s="214"/>
      <c r="R482" s="214"/>
      <c r="S482" s="214"/>
    </row>
    <row r="483" spans="1:19" ht="18.7" customHeight="1" x14ac:dyDescent="0.3">
      <c r="A483" s="210"/>
      <c r="B483" s="211"/>
      <c r="C483" s="211"/>
      <c r="D483" s="211"/>
      <c r="E483" s="211"/>
      <c r="F483" s="211"/>
      <c r="G483" s="211"/>
      <c r="H483" s="211"/>
      <c r="I483" s="210"/>
      <c r="J483" s="210"/>
      <c r="K483" s="214"/>
      <c r="L483" s="214"/>
      <c r="M483" s="214"/>
      <c r="N483" s="214"/>
      <c r="O483" s="214"/>
      <c r="P483" s="214"/>
      <c r="Q483" s="214"/>
      <c r="R483" s="214"/>
      <c r="S483" s="214"/>
    </row>
    <row r="484" spans="1:19" ht="18.7" customHeight="1" x14ac:dyDescent="0.3">
      <c r="A484" s="210"/>
      <c r="B484" s="211"/>
      <c r="C484" s="211"/>
      <c r="D484" s="211"/>
      <c r="E484" s="211"/>
      <c r="F484" s="211"/>
      <c r="G484" s="211"/>
      <c r="H484" s="211"/>
      <c r="I484" s="210"/>
      <c r="J484" s="210"/>
      <c r="K484" s="214"/>
      <c r="L484" s="214"/>
      <c r="M484" s="214"/>
      <c r="N484" s="214"/>
      <c r="O484" s="214"/>
      <c r="P484" s="214"/>
      <c r="Q484" s="214"/>
      <c r="R484" s="214"/>
      <c r="S484" s="214"/>
    </row>
    <row r="485" spans="1:19" ht="18.7" customHeight="1" x14ac:dyDescent="0.3">
      <c r="A485" s="210"/>
      <c r="B485" s="211"/>
      <c r="C485" s="211"/>
      <c r="D485" s="211"/>
      <c r="E485" s="211"/>
      <c r="F485" s="211"/>
      <c r="G485" s="211"/>
      <c r="H485" s="211"/>
      <c r="I485" s="210"/>
      <c r="J485" s="210"/>
      <c r="K485" s="214"/>
      <c r="L485" s="214"/>
      <c r="M485" s="214"/>
      <c r="N485" s="214"/>
      <c r="O485" s="214"/>
      <c r="P485" s="214"/>
      <c r="Q485" s="214"/>
      <c r="R485" s="214"/>
      <c r="S485" s="214"/>
    </row>
    <row r="486" spans="1:19" ht="18.7" customHeight="1" x14ac:dyDescent="0.3">
      <c r="A486" s="210"/>
      <c r="B486" s="211"/>
      <c r="C486" s="211"/>
      <c r="D486" s="211"/>
      <c r="E486" s="211"/>
      <c r="F486" s="211"/>
      <c r="G486" s="211"/>
      <c r="H486" s="211"/>
      <c r="I486" s="210"/>
      <c r="J486" s="210"/>
      <c r="K486" s="214"/>
      <c r="L486" s="214"/>
      <c r="M486" s="214"/>
      <c r="N486" s="214"/>
      <c r="O486" s="214"/>
      <c r="P486" s="214"/>
      <c r="Q486" s="214"/>
      <c r="R486" s="214"/>
      <c r="S486" s="214"/>
    </row>
    <row r="487" spans="1:19" ht="18.7" customHeight="1" x14ac:dyDescent="0.3">
      <c r="A487" s="210"/>
      <c r="B487" s="211"/>
      <c r="C487" s="211"/>
      <c r="D487" s="211"/>
      <c r="E487" s="211"/>
      <c r="F487" s="211"/>
      <c r="G487" s="211"/>
      <c r="H487" s="211"/>
      <c r="I487" s="210"/>
      <c r="J487" s="210"/>
      <c r="K487" s="214"/>
      <c r="L487" s="214"/>
      <c r="M487" s="214"/>
      <c r="N487" s="214"/>
      <c r="O487" s="214"/>
      <c r="P487" s="214"/>
      <c r="Q487" s="214"/>
      <c r="R487" s="214"/>
      <c r="S487" s="214"/>
    </row>
    <row r="488" spans="1:19" ht="18.7" customHeight="1" x14ac:dyDescent="0.3">
      <c r="A488" s="210"/>
      <c r="B488" s="211"/>
      <c r="C488" s="211"/>
      <c r="D488" s="211"/>
      <c r="E488" s="211"/>
      <c r="F488" s="211"/>
      <c r="G488" s="211"/>
      <c r="H488" s="211"/>
      <c r="I488" s="210"/>
      <c r="J488" s="210"/>
      <c r="K488" s="214"/>
      <c r="L488" s="214"/>
      <c r="M488" s="214"/>
      <c r="N488" s="214"/>
      <c r="O488" s="214"/>
      <c r="P488" s="214"/>
      <c r="Q488" s="214"/>
      <c r="R488" s="214"/>
      <c r="S488" s="214"/>
    </row>
    <row r="489" spans="1:19" ht="18.7" customHeight="1" x14ac:dyDescent="0.3">
      <c r="A489" s="210"/>
      <c r="B489" s="211"/>
      <c r="C489" s="211"/>
      <c r="D489" s="211"/>
      <c r="E489" s="211"/>
      <c r="F489" s="211"/>
      <c r="G489" s="211"/>
      <c r="H489" s="211"/>
      <c r="I489" s="210"/>
      <c r="J489" s="210"/>
      <c r="K489" s="214"/>
      <c r="L489" s="214"/>
      <c r="M489" s="214"/>
      <c r="N489" s="214"/>
      <c r="O489" s="214"/>
      <c r="P489" s="214"/>
      <c r="Q489" s="214"/>
      <c r="R489" s="214"/>
      <c r="S489" s="214"/>
    </row>
    <row r="490" spans="1:19" ht="18.7" customHeight="1" x14ac:dyDescent="0.3">
      <c r="A490" s="210"/>
      <c r="B490" s="211"/>
      <c r="C490" s="211"/>
      <c r="D490" s="211"/>
      <c r="E490" s="211"/>
      <c r="F490" s="211"/>
      <c r="G490" s="211"/>
      <c r="H490" s="211"/>
      <c r="I490" s="210"/>
      <c r="J490" s="210"/>
      <c r="K490" s="214"/>
      <c r="L490" s="214"/>
      <c r="M490" s="214"/>
      <c r="N490" s="214"/>
      <c r="O490" s="214"/>
      <c r="P490" s="214"/>
      <c r="Q490" s="214"/>
      <c r="R490" s="214"/>
      <c r="S490" s="214"/>
    </row>
    <row r="491" spans="1:19" ht="18.7" customHeight="1" x14ac:dyDescent="0.3">
      <c r="A491" s="210"/>
      <c r="B491" s="211"/>
      <c r="C491" s="211"/>
      <c r="D491" s="211"/>
      <c r="E491" s="211"/>
      <c r="F491" s="211"/>
      <c r="G491" s="211"/>
      <c r="H491" s="211"/>
      <c r="I491" s="210"/>
      <c r="J491" s="210"/>
      <c r="K491" s="214"/>
      <c r="L491" s="214"/>
      <c r="M491" s="214"/>
      <c r="N491" s="214"/>
      <c r="O491" s="214"/>
      <c r="P491" s="214"/>
      <c r="Q491" s="214"/>
      <c r="R491" s="214"/>
      <c r="S491" s="214"/>
    </row>
    <row r="492" spans="1:19" ht="18.7" customHeight="1" x14ac:dyDescent="0.3">
      <c r="A492" s="210"/>
      <c r="B492" s="211"/>
      <c r="C492" s="211"/>
      <c r="D492" s="211"/>
      <c r="E492" s="211"/>
      <c r="F492" s="211"/>
      <c r="G492" s="211"/>
      <c r="H492" s="211"/>
      <c r="I492" s="210"/>
      <c r="J492" s="210"/>
      <c r="K492" s="214"/>
      <c r="L492" s="214"/>
      <c r="M492" s="214"/>
      <c r="N492" s="214"/>
      <c r="O492" s="214"/>
      <c r="P492" s="214"/>
      <c r="Q492" s="214"/>
      <c r="R492" s="214"/>
      <c r="S492" s="214"/>
    </row>
    <row r="493" spans="1:19" ht="18.7" customHeight="1" x14ac:dyDescent="0.3">
      <c r="A493" s="210"/>
      <c r="B493" s="211"/>
      <c r="C493" s="211"/>
      <c r="D493" s="211"/>
      <c r="E493" s="211"/>
      <c r="F493" s="211"/>
      <c r="G493" s="211"/>
      <c r="H493" s="211"/>
      <c r="I493" s="210"/>
      <c r="J493" s="210"/>
      <c r="K493" s="214"/>
      <c r="L493" s="214"/>
      <c r="M493" s="214"/>
      <c r="N493" s="214"/>
      <c r="O493" s="214"/>
      <c r="P493" s="214"/>
      <c r="Q493" s="214"/>
      <c r="R493" s="214"/>
      <c r="S493" s="214"/>
    </row>
    <row r="494" spans="1:19" ht="18.7" customHeight="1" x14ac:dyDescent="0.3">
      <c r="A494" s="210"/>
      <c r="B494" s="211"/>
      <c r="C494" s="211"/>
      <c r="D494" s="211"/>
      <c r="E494" s="211"/>
      <c r="F494" s="211"/>
      <c r="G494" s="211"/>
      <c r="H494" s="211"/>
      <c r="I494" s="210"/>
      <c r="J494" s="210"/>
      <c r="K494" s="214"/>
      <c r="L494" s="214"/>
      <c r="M494" s="214"/>
      <c r="N494" s="214"/>
      <c r="O494" s="214"/>
      <c r="P494" s="214"/>
      <c r="Q494" s="214"/>
      <c r="R494" s="214"/>
      <c r="S494" s="214"/>
    </row>
    <row r="495" spans="1:19" ht="18.7" customHeight="1" x14ac:dyDescent="0.3">
      <c r="A495" s="210"/>
      <c r="B495" s="211"/>
      <c r="C495" s="211"/>
      <c r="D495" s="211"/>
      <c r="E495" s="211"/>
      <c r="F495" s="211"/>
      <c r="G495" s="211"/>
      <c r="H495" s="211"/>
      <c r="I495" s="210"/>
      <c r="J495" s="210"/>
      <c r="K495" s="214"/>
      <c r="L495" s="214"/>
      <c r="M495" s="214"/>
      <c r="N495" s="214"/>
      <c r="O495" s="214"/>
      <c r="P495" s="214"/>
      <c r="Q495" s="214"/>
      <c r="R495" s="214"/>
      <c r="S495" s="214"/>
    </row>
    <row r="496" spans="1:19" ht="18.7" customHeight="1" x14ac:dyDescent="0.3">
      <c r="A496" s="210"/>
      <c r="B496" s="211"/>
      <c r="C496" s="211"/>
      <c r="D496" s="211"/>
      <c r="E496" s="211"/>
      <c r="F496" s="211"/>
      <c r="G496" s="211"/>
      <c r="H496" s="211"/>
      <c r="I496" s="210"/>
      <c r="J496" s="210"/>
      <c r="K496" s="214"/>
      <c r="L496" s="214"/>
      <c r="M496" s="214"/>
      <c r="N496" s="214"/>
      <c r="O496" s="214"/>
      <c r="P496" s="214"/>
      <c r="Q496" s="214"/>
      <c r="R496" s="214"/>
      <c r="S496" s="214"/>
    </row>
    <row r="497" spans="1:19" ht="18.7" customHeight="1" x14ac:dyDescent="0.3">
      <c r="A497" s="210"/>
      <c r="B497" s="211"/>
      <c r="C497" s="211"/>
      <c r="D497" s="211"/>
      <c r="E497" s="211"/>
      <c r="F497" s="211"/>
      <c r="G497" s="211"/>
      <c r="H497" s="211"/>
      <c r="I497" s="210"/>
      <c r="J497" s="210"/>
      <c r="K497" s="214"/>
      <c r="L497" s="214"/>
      <c r="M497" s="214"/>
      <c r="N497" s="214"/>
      <c r="O497" s="214"/>
      <c r="P497" s="214"/>
      <c r="Q497" s="214"/>
      <c r="R497" s="214"/>
      <c r="S497" s="214"/>
    </row>
    <row r="498" spans="1:19" ht="18.7" customHeight="1" x14ac:dyDescent="0.3">
      <c r="A498" s="210"/>
      <c r="B498" s="211"/>
      <c r="C498" s="211"/>
      <c r="D498" s="211"/>
      <c r="E498" s="211"/>
      <c r="F498" s="211"/>
      <c r="G498" s="211"/>
      <c r="H498" s="211"/>
      <c r="I498" s="210"/>
      <c r="J498" s="210"/>
      <c r="K498" s="214"/>
      <c r="L498" s="214"/>
      <c r="M498" s="214"/>
      <c r="N498" s="214"/>
      <c r="O498" s="214"/>
      <c r="P498" s="214"/>
      <c r="Q498" s="214"/>
      <c r="R498" s="214"/>
      <c r="S498" s="214"/>
    </row>
    <row r="499" spans="1:19" ht="18.7" customHeight="1" x14ac:dyDescent="0.3">
      <c r="A499" s="210"/>
      <c r="B499" s="211"/>
      <c r="C499" s="211"/>
      <c r="D499" s="211"/>
      <c r="E499" s="211"/>
      <c r="F499" s="211"/>
      <c r="G499" s="211"/>
      <c r="H499" s="211"/>
      <c r="I499" s="210"/>
      <c r="J499" s="210"/>
      <c r="K499" s="214"/>
      <c r="L499" s="214"/>
      <c r="M499" s="214"/>
      <c r="N499" s="214"/>
      <c r="O499" s="214"/>
      <c r="P499" s="214"/>
      <c r="Q499" s="214"/>
      <c r="R499" s="214"/>
      <c r="S499" s="214"/>
    </row>
    <row r="500" spans="1:19" ht="18.7" customHeight="1" x14ac:dyDescent="0.3">
      <c r="A500" s="210"/>
      <c r="B500" s="211"/>
      <c r="C500" s="211"/>
      <c r="D500" s="211"/>
      <c r="E500" s="211"/>
      <c r="F500" s="211"/>
      <c r="G500" s="211"/>
      <c r="H500" s="211"/>
      <c r="I500" s="210"/>
      <c r="J500" s="210"/>
      <c r="K500" s="214"/>
      <c r="L500" s="214"/>
      <c r="M500" s="214"/>
      <c r="N500" s="214"/>
      <c r="O500" s="214"/>
      <c r="P500" s="214"/>
      <c r="Q500" s="214"/>
      <c r="R500" s="214"/>
      <c r="S500" s="214"/>
    </row>
    <row r="501" spans="1:19" ht="18.7" customHeight="1" x14ac:dyDescent="0.3">
      <c r="A501" s="210"/>
      <c r="B501" s="211"/>
      <c r="C501" s="211"/>
      <c r="D501" s="211"/>
      <c r="E501" s="211"/>
      <c r="F501" s="211"/>
      <c r="G501" s="211"/>
      <c r="H501" s="211"/>
      <c r="I501" s="210"/>
      <c r="J501" s="210"/>
      <c r="K501" s="214"/>
      <c r="L501" s="214"/>
      <c r="M501" s="214"/>
      <c r="N501" s="214"/>
      <c r="O501" s="214"/>
      <c r="P501" s="214"/>
      <c r="Q501" s="214"/>
      <c r="R501" s="214"/>
      <c r="S501" s="214"/>
    </row>
    <row r="502" spans="1:19" ht="18.7" customHeight="1" x14ac:dyDescent="0.3">
      <c r="A502" s="210"/>
      <c r="B502" s="211"/>
      <c r="C502" s="211"/>
      <c r="D502" s="211"/>
      <c r="E502" s="211"/>
      <c r="F502" s="211"/>
      <c r="G502" s="211"/>
      <c r="H502" s="211"/>
      <c r="I502" s="210"/>
      <c r="J502" s="210"/>
      <c r="K502" s="214"/>
      <c r="L502" s="214"/>
      <c r="M502" s="214"/>
      <c r="N502" s="214"/>
      <c r="O502" s="214"/>
      <c r="P502" s="214"/>
      <c r="Q502" s="214"/>
      <c r="R502" s="214"/>
      <c r="S502" s="214"/>
    </row>
    <row r="503" spans="1:19" ht="18.7" customHeight="1" x14ac:dyDescent="0.3">
      <c r="A503" s="210"/>
      <c r="B503" s="211"/>
      <c r="C503" s="211"/>
      <c r="D503" s="211"/>
      <c r="E503" s="211"/>
      <c r="F503" s="211"/>
      <c r="G503" s="211"/>
      <c r="H503" s="211"/>
      <c r="I503" s="210"/>
      <c r="J503" s="210"/>
      <c r="K503" s="214"/>
      <c r="L503" s="214"/>
      <c r="M503" s="214"/>
      <c r="N503" s="214"/>
      <c r="O503" s="214"/>
      <c r="P503" s="214"/>
      <c r="Q503" s="214"/>
      <c r="R503" s="214"/>
      <c r="S503" s="214"/>
    </row>
    <row r="504" spans="1:19" ht="18.7" customHeight="1" x14ac:dyDescent="0.3">
      <c r="A504" s="210"/>
      <c r="B504" s="211"/>
      <c r="C504" s="211"/>
      <c r="D504" s="211"/>
      <c r="E504" s="211"/>
      <c r="F504" s="211"/>
      <c r="G504" s="211"/>
      <c r="H504" s="211"/>
      <c r="I504" s="210"/>
      <c r="J504" s="210"/>
      <c r="K504" s="214"/>
      <c r="L504" s="214"/>
      <c r="M504" s="214"/>
      <c r="N504" s="214"/>
      <c r="O504" s="214"/>
      <c r="P504" s="214"/>
      <c r="Q504" s="214"/>
      <c r="R504" s="214"/>
      <c r="S504" s="214"/>
    </row>
    <row r="505" spans="1:19" ht="18.7" customHeight="1" x14ac:dyDescent="0.3">
      <c r="A505" s="210"/>
      <c r="B505" s="211"/>
      <c r="C505" s="211"/>
      <c r="D505" s="211"/>
      <c r="E505" s="211"/>
      <c r="F505" s="211"/>
      <c r="G505" s="211"/>
      <c r="H505" s="211"/>
      <c r="I505" s="210"/>
      <c r="J505" s="210"/>
      <c r="K505" s="214"/>
      <c r="L505" s="214"/>
      <c r="M505" s="214"/>
      <c r="N505" s="214"/>
      <c r="O505" s="214"/>
      <c r="P505" s="214"/>
      <c r="Q505" s="214"/>
      <c r="R505" s="214"/>
      <c r="S505" s="214"/>
    </row>
    <row r="506" spans="1:19" ht="18.7" customHeight="1" x14ac:dyDescent="0.3">
      <c r="A506" s="210"/>
      <c r="B506" s="211"/>
      <c r="C506" s="211"/>
      <c r="D506" s="211"/>
      <c r="E506" s="211"/>
      <c r="F506" s="211"/>
      <c r="G506" s="211"/>
      <c r="H506" s="211"/>
      <c r="I506" s="210"/>
      <c r="J506" s="210"/>
      <c r="K506" s="214"/>
      <c r="L506" s="214"/>
      <c r="M506" s="214"/>
      <c r="N506" s="214"/>
      <c r="O506" s="214"/>
      <c r="P506" s="214"/>
      <c r="Q506" s="214"/>
      <c r="R506" s="214"/>
      <c r="S506" s="214"/>
    </row>
    <row r="507" spans="1:19" ht="18.7" customHeight="1" x14ac:dyDescent="0.3">
      <c r="A507" s="210"/>
      <c r="B507" s="211"/>
      <c r="C507" s="211"/>
      <c r="D507" s="211"/>
      <c r="E507" s="211"/>
      <c r="F507" s="211"/>
      <c r="G507" s="211"/>
      <c r="H507" s="211"/>
      <c r="I507" s="210"/>
      <c r="J507" s="210"/>
      <c r="K507" s="214"/>
      <c r="L507" s="214"/>
      <c r="M507" s="214"/>
      <c r="N507" s="214"/>
      <c r="O507" s="214"/>
      <c r="P507" s="214"/>
      <c r="Q507" s="214"/>
      <c r="R507" s="214"/>
      <c r="S507" s="214"/>
    </row>
    <row r="508" spans="1:19" ht="18.7" customHeight="1" x14ac:dyDescent="0.3">
      <c r="A508" s="210"/>
      <c r="B508" s="211"/>
      <c r="C508" s="211"/>
      <c r="D508" s="211"/>
      <c r="E508" s="211"/>
      <c r="F508" s="211"/>
      <c r="G508" s="211"/>
      <c r="H508" s="211"/>
      <c r="I508" s="210"/>
      <c r="J508" s="210"/>
      <c r="K508" s="214"/>
      <c r="L508" s="214"/>
      <c r="M508" s="214"/>
      <c r="N508" s="214"/>
      <c r="O508" s="214"/>
      <c r="P508" s="214"/>
      <c r="Q508" s="214"/>
      <c r="R508" s="214"/>
      <c r="S508" s="214"/>
    </row>
    <row r="509" spans="1:19" ht="18.7" customHeight="1" x14ac:dyDescent="0.3">
      <c r="A509" s="210"/>
      <c r="B509" s="211"/>
      <c r="C509" s="211"/>
      <c r="D509" s="211"/>
      <c r="E509" s="211"/>
      <c r="F509" s="211"/>
      <c r="G509" s="211"/>
      <c r="H509" s="211"/>
      <c r="I509" s="210"/>
      <c r="J509" s="210"/>
      <c r="K509" s="214"/>
      <c r="L509" s="214"/>
      <c r="M509" s="214"/>
      <c r="N509" s="214"/>
      <c r="O509" s="214"/>
      <c r="P509" s="214"/>
      <c r="Q509" s="214"/>
      <c r="R509" s="214"/>
      <c r="S509" s="214"/>
    </row>
    <row r="510" spans="1:19" ht="18.7" customHeight="1" x14ac:dyDescent="0.3">
      <c r="A510" s="210"/>
      <c r="B510" s="211"/>
      <c r="C510" s="211"/>
      <c r="D510" s="211"/>
      <c r="E510" s="211"/>
      <c r="F510" s="211"/>
      <c r="G510" s="211"/>
      <c r="H510" s="211"/>
      <c r="I510" s="210"/>
      <c r="J510" s="210"/>
      <c r="K510" s="214"/>
      <c r="L510" s="214"/>
      <c r="M510" s="214"/>
      <c r="N510" s="214"/>
      <c r="O510" s="214"/>
      <c r="P510" s="214"/>
      <c r="Q510" s="214"/>
      <c r="R510" s="214"/>
      <c r="S510" s="214"/>
    </row>
    <row r="511" spans="1:19" ht="18.7" customHeight="1" x14ac:dyDescent="0.3">
      <c r="A511" s="210"/>
      <c r="B511" s="211"/>
      <c r="C511" s="211"/>
      <c r="D511" s="211"/>
      <c r="E511" s="211"/>
      <c r="F511" s="211"/>
      <c r="G511" s="211"/>
      <c r="H511" s="211"/>
      <c r="I511" s="210"/>
      <c r="J511" s="210"/>
      <c r="K511" s="214"/>
      <c r="L511" s="214"/>
      <c r="M511" s="214"/>
      <c r="N511" s="214"/>
      <c r="O511" s="214"/>
      <c r="P511" s="214"/>
      <c r="Q511" s="214"/>
      <c r="R511" s="214"/>
      <c r="S511" s="214"/>
    </row>
    <row r="512" spans="1:19" ht="18.7" customHeight="1" x14ac:dyDescent="0.3">
      <c r="A512" s="210"/>
      <c r="B512" s="211"/>
      <c r="C512" s="211"/>
      <c r="D512" s="211"/>
      <c r="E512" s="211"/>
      <c r="F512" s="211"/>
      <c r="G512" s="211"/>
      <c r="H512" s="211"/>
      <c r="I512" s="210"/>
      <c r="J512" s="210"/>
      <c r="K512" s="214"/>
      <c r="L512" s="214"/>
      <c r="M512" s="214"/>
      <c r="N512" s="214"/>
      <c r="O512" s="214"/>
      <c r="P512" s="214"/>
      <c r="Q512" s="214"/>
      <c r="R512" s="214"/>
      <c r="S512" s="214"/>
    </row>
    <row r="513" spans="1:19" ht="18.7" customHeight="1" x14ac:dyDescent="0.3">
      <c r="A513" s="210"/>
      <c r="B513" s="211"/>
      <c r="C513" s="211"/>
      <c r="D513" s="211"/>
      <c r="E513" s="211"/>
      <c r="F513" s="211"/>
      <c r="G513" s="211"/>
      <c r="H513" s="211"/>
      <c r="I513" s="210"/>
      <c r="J513" s="210"/>
      <c r="K513" s="214"/>
      <c r="L513" s="214"/>
      <c r="M513" s="214"/>
      <c r="N513" s="214"/>
      <c r="O513" s="214"/>
      <c r="P513" s="214"/>
      <c r="Q513" s="214"/>
      <c r="R513" s="214"/>
      <c r="S513" s="214"/>
    </row>
    <row r="514" spans="1:19" ht="18.7" customHeight="1" x14ac:dyDescent="0.3">
      <c r="A514" s="210"/>
      <c r="B514" s="211"/>
      <c r="C514" s="211"/>
      <c r="D514" s="211"/>
      <c r="E514" s="211"/>
      <c r="F514" s="211"/>
      <c r="G514" s="211"/>
      <c r="H514" s="211"/>
      <c r="I514" s="210"/>
      <c r="J514" s="210"/>
      <c r="K514" s="214"/>
      <c r="L514" s="214"/>
      <c r="M514" s="214"/>
      <c r="N514" s="214"/>
      <c r="O514" s="214"/>
      <c r="P514" s="214"/>
      <c r="Q514" s="214"/>
      <c r="R514" s="214"/>
      <c r="S514" s="214"/>
    </row>
    <row r="515" spans="1:19" ht="18.7" customHeight="1" x14ac:dyDescent="0.3">
      <c r="A515" s="210"/>
      <c r="B515" s="211"/>
      <c r="C515" s="211"/>
      <c r="D515" s="211"/>
      <c r="E515" s="211"/>
      <c r="F515" s="211"/>
      <c r="G515" s="211"/>
      <c r="H515" s="211"/>
      <c r="I515" s="210"/>
      <c r="J515" s="210"/>
      <c r="K515" s="214"/>
      <c r="L515" s="214"/>
      <c r="M515" s="214"/>
      <c r="N515" s="214"/>
      <c r="O515" s="214"/>
      <c r="P515" s="214"/>
      <c r="Q515" s="214"/>
      <c r="R515" s="214"/>
      <c r="S515" s="214"/>
    </row>
    <row r="516" spans="1:19" ht="18.7" customHeight="1" x14ac:dyDescent="0.3">
      <c r="A516" s="210"/>
      <c r="B516" s="211"/>
      <c r="C516" s="211"/>
      <c r="D516" s="211"/>
      <c r="E516" s="211"/>
      <c r="F516" s="211"/>
      <c r="G516" s="211"/>
      <c r="H516" s="211"/>
      <c r="I516" s="210"/>
      <c r="J516" s="210"/>
      <c r="K516" s="214"/>
      <c r="L516" s="214"/>
      <c r="M516" s="214"/>
      <c r="N516" s="214"/>
      <c r="O516" s="214"/>
      <c r="P516" s="214"/>
      <c r="Q516" s="214"/>
      <c r="R516" s="214"/>
      <c r="S516" s="214"/>
    </row>
    <row r="517" spans="1:19" ht="18.7" customHeight="1" x14ac:dyDescent="0.3">
      <c r="A517" s="210"/>
      <c r="B517" s="211"/>
      <c r="C517" s="211"/>
      <c r="D517" s="211"/>
      <c r="E517" s="211"/>
      <c r="F517" s="211"/>
      <c r="G517" s="211"/>
      <c r="H517" s="211"/>
      <c r="I517" s="210"/>
      <c r="J517" s="210"/>
      <c r="K517" s="214"/>
      <c r="L517" s="214"/>
      <c r="M517" s="214"/>
      <c r="N517" s="214"/>
      <c r="O517" s="214"/>
      <c r="P517" s="214"/>
      <c r="Q517" s="214"/>
      <c r="R517" s="214"/>
      <c r="S517" s="214"/>
    </row>
    <row r="518" spans="1:19" ht="18.7" customHeight="1" x14ac:dyDescent="0.3">
      <c r="A518" s="210"/>
      <c r="B518" s="211"/>
      <c r="C518" s="211"/>
      <c r="D518" s="211"/>
      <c r="E518" s="211"/>
      <c r="F518" s="211"/>
      <c r="G518" s="211"/>
      <c r="H518" s="211"/>
      <c r="I518" s="210"/>
      <c r="J518" s="210"/>
      <c r="K518" s="214"/>
      <c r="L518" s="214"/>
      <c r="M518" s="214"/>
      <c r="N518" s="214"/>
      <c r="O518" s="214"/>
      <c r="P518" s="214"/>
      <c r="Q518" s="214"/>
      <c r="R518" s="214"/>
      <c r="S518" s="214"/>
    </row>
    <row r="519" spans="1:19" ht="18.7" customHeight="1" x14ac:dyDescent="0.3">
      <c r="A519" s="210"/>
      <c r="B519" s="211"/>
      <c r="C519" s="211"/>
      <c r="D519" s="211"/>
      <c r="E519" s="211"/>
      <c r="F519" s="211"/>
      <c r="G519" s="211"/>
      <c r="H519" s="211"/>
      <c r="I519" s="210"/>
      <c r="J519" s="210"/>
      <c r="K519" s="214"/>
      <c r="L519" s="214"/>
      <c r="M519" s="214"/>
      <c r="N519" s="214"/>
      <c r="O519" s="214"/>
      <c r="P519" s="214"/>
      <c r="Q519" s="214"/>
      <c r="R519" s="214"/>
      <c r="S519" s="214"/>
    </row>
    <row r="520" spans="1:19" ht="18.7" customHeight="1" x14ac:dyDescent="0.3">
      <c r="A520" s="210"/>
      <c r="B520" s="211"/>
      <c r="C520" s="211"/>
      <c r="D520" s="211"/>
      <c r="E520" s="211"/>
      <c r="F520" s="211"/>
      <c r="G520" s="211"/>
      <c r="H520" s="211"/>
      <c r="I520" s="210"/>
      <c r="J520" s="210"/>
      <c r="K520" s="214"/>
      <c r="L520" s="214"/>
      <c r="M520" s="214"/>
      <c r="N520" s="214"/>
      <c r="O520" s="214"/>
      <c r="P520" s="214"/>
      <c r="Q520" s="214"/>
      <c r="R520" s="214"/>
      <c r="S520" s="214"/>
    </row>
    <row r="521" spans="1:19" ht="18.7" customHeight="1" x14ac:dyDescent="0.3">
      <c r="A521" s="210"/>
      <c r="B521" s="211"/>
      <c r="C521" s="211"/>
      <c r="D521" s="211"/>
      <c r="E521" s="211"/>
      <c r="F521" s="211"/>
      <c r="G521" s="211"/>
      <c r="H521" s="211"/>
      <c r="I521" s="210"/>
      <c r="J521" s="210"/>
      <c r="K521" s="214"/>
      <c r="L521" s="214"/>
      <c r="M521" s="214"/>
      <c r="N521" s="214"/>
      <c r="O521" s="214"/>
      <c r="P521" s="214"/>
      <c r="Q521" s="214"/>
      <c r="R521" s="214"/>
      <c r="S521" s="214"/>
    </row>
    <row r="522" spans="1:19" ht="18.7" customHeight="1" x14ac:dyDescent="0.3">
      <c r="A522" s="210"/>
      <c r="B522" s="211"/>
      <c r="C522" s="211"/>
      <c r="D522" s="211"/>
      <c r="E522" s="211"/>
      <c r="F522" s="211"/>
      <c r="G522" s="211"/>
      <c r="H522" s="211"/>
      <c r="I522" s="210"/>
      <c r="J522" s="210"/>
      <c r="K522" s="214"/>
      <c r="L522" s="214"/>
      <c r="M522" s="214"/>
      <c r="N522" s="214"/>
      <c r="O522" s="214"/>
      <c r="P522" s="214"/>
      <c r="Q522" s="214"/>
      <c r="R522" s="214"/>
      <c r="S522" s="214"/>
    </row>
    <row r="523" spans="1:19" ht="18.7" customHeight="1" x14ac:dyDescent="0.3">
      <c r="A523" s="210"/>
      <c r="B523" s="211"/>
      <c r="C523" s="211"/>
      <c r="D523" s="211"/>
      <c r="E523" s="211"/>
      <c r="F523" s="211"/>
      <c r="G523" s="211"/>
      <c r="H523" s="211"/>
      <c r="I523" s="210"/>
      <c r="J523" s="210"/>
      <c r="K523" s="214"/>
      <c r="L523" s="214"/>
      <c r="M523" s="214"/>
      <c r="N523" s="214"/>
      <c r="O523" s="214"/>
      <c r="P523" s="214"/>
      <c r="Q523" s="214"/>
      <c r="R523" s="214"/>
      <c r="S523" s="214"/>
    </row>
    <row r="524" spans="1:19" ht="18.7" customHeight="1" x14ac:dyDescent="0.3">
      <c r="A524" s="210"/>
      <c r="B524" s="211"/>
      <c r="C524" s="211"/>
      <c r="D524" s="211"/>
      <c r="E524" s="211"/>
      <c r="F524" s="211"/>
      <c r="G524" s="211"/>
      <c r="H524" s="211"/>
      <c r="I524" s="210"/>
      <c r="J524" s="210"/>
      <c r="K524" s="214"/>
      <c r="L524" s="214"/>
      <c r="M524" s="214"/>
      <c r="N524" s="214"/>
      <c r="O524" s="214"/>
      <c r="P524" s="214"/>
      <c r="Q524" s="214"/>
      <c r="R524" s="214"/>
      <c r="S524" s="214"/>
    </row>
    <row r="525" spans="1:19" ht="18.7" customHeight="1" x14ac:dyDescent="0.3">
      <c r="A525" s="210"/>
      <c r="B525" s="211"/>
      <c r="C525" s="211"/>
      <c r="D525" s="211"/>
      <c r="E525" s="211"/>
      <c r="F525" s="211"/>
      <c r="G525" s="211"/>
      <c r="H525" s="211"/>
      <c r="I525" s="210"/>
      <c r="J525" s="210"/>
      <c r="K525" s="214"/>
      <c r="L525" s="214"/>
      <c r="M525" s="214"/>
      <c r="N525" s="214"/>
      <c r="O525" s="214"/>
      <c r="P525" s="214"/>
      <c r="Q525" s="214"/>
      <c r="R525" s="214"/>
      <c r="S525" s="214"/>
    </row>
    <row r="526" spans="1:19" ht="18.7" customHeight="1" x14ac:dyDescent="0.3">
      <c r="A526" s="210"/>
      <c r="B526" s="211"/>
      <c r="C526" s="211"/>
      <c r="D526" s="211"/>
      <c r="E526" s="211"/>
      <c r="F526" s="211"/>
      <c r="G526" s="211"/>
      <c r="H526" s="211"/>
      <c r="I526" s="210"/>
      <c r="J526" s="210"/>
      <c r="K526" s="214"/>
      <c r="L526" s="214"/>
      <c r="M526" s="214"/>
      <c r="N526" s="214"/>
      <c r="O526" s="214"/>
      <c r="P526" s="214"/>
      <c r="Q526" s="214"/>
      <c r="R526" s="214"/>
      <c r="S526" s="214"/>
    </row>
    <row r="527" spans="1:19" ht="18.7" customHeight="1" x14ac:dyDescent="0.3">
      <c r="A527" s="210"/>
      <c r="B527" s="211"/>
      <c r="C527" s="211"/>
      <c r="D527" s="211"/>
      <c r="E527" s="211"/>
      <c r="F527" s="211"/>
      <c r="G527" s="211"/>
      <c r="H527" s="211"/>
      <c r="I527" s="210"/>
      <c r="J527" s="210"/>
      <c r="K527" s="214"/>
      <c r="L527" s="214"/>
      <c r="M527" s="214"/>
      <c r="N527" s="214"/>
      <c r="O527" s="214"/>
      <c r="P527" s="214"/>
      <c r="Q527" s="214"/>
      <c r="R527" s="214"/>
      <c r="S527" s="214"/>
    </row>
    <row r="528" spans="1:19" ht="18.7" customHeight="1" x14ac:dyDescent="0.3">
      <c r="A528" s="210"/>
      <c r="B528" s="211"/>
      <c r="C528" s="211"/>
      <c r="D528" s="211"/>
      <c r="E528" s="211"/>
      <c r="F528" s="211"/>
      <c r="G528" s="211"/>
      <c r="H528" s="211"/>
      <c r="I528" s="210"/>
      <c r="J528" s="210"/>
      <c r="K528" s="214"/>
      <c r="L528" s="214"/>
      <c r="M528" s="214"/>
      <c r="N528" s="214"/>
      <c r="O528" s="214"/>
      <c r="P528" s="214"/>
      <c r="Q528" s="214"/>
      <c r="R528" s="214"/>
      <c r="S528" s="214"/>
    </row>
    <row r="529" spans="1:19" ht="18.7" customHeight="1" x14ac:dyDescent="0.3">
      <c r="A529" s="210"/>
      <c r="B529" s="211"/>
      <c r="C529" s="211"/>
      <c r="D529" s="211"/>
      <c r="E529" s="211"/>
      <c r="F529" s="211"/>
      <c r="G529" s="211"/>
      <c r="H529" s="211"/>
      <c r="I529" s="210"/>
      <c r="J529" s="210"/>
      <c r="K529" s="214"/>
      <c r="L529" s="214"/>
      <c r="M529" s="214"/>
      <c r="N529" s="214"/>
      <c r="O529" s="214"/>
      <c r="P529" s="214"/>
      <c r="Q529" s="214"/>
      <c r="R529" s="214"/>
      <c r="S529" s="214"/>
    </row>
    <row r="530" spans="1:19" ht="18.7" customHeight="1" x14ac:dyDescent="0.3">
      <c r="A530" s="210"/>
      <c r="B530" s="211"/>
      <c r="C530" s="211"/>
      <c r="D530" s="211"/>
      <c r="E530" s="211"/>
      <c r="F530" s="211"/>
      <c r="G530" s="211"/>
      <c r="H530" s="211"/>
      <c r="I530" s="210"/>
      <c r="J530" s="210"/>
      <c r="K530" s="214"/>
      <c r="L530" s="214"/>
      <c r="M530" s="214"/>
      <c r="N530" s="214"/>
      <c r="O530" s="214"/>
      <c r="P530" s="214"/>
      <c r="Q530" s="214"/>
      <c r="R530" s="214"/>
      <c r="S530" s="214"/>
    </row>
    <row r="531" spans="1:19" ht="18.7" customHeight="1" x14ac:dyDescent="0.3">
      <c r="A531" s="210"/>
      <c r="B531" s="211"/>
      <c r="C531" s="211"/>
      <c r="D531" s="211"/>
      <c r="E531" s="211"/>
      <c r="F531" s="211"/>
      <c r="G531" s="211"/>
      <c r="H531" s="211"/>
      <c r="I531" s="210"/>
      <c r="J531" s="210"/>
      <c r="K531" s="214"/>
      <c r="L531" s="214"/>
      <c r="M531" s="214"/>
      <c r="N531" s="214"/>
      <c r="O531" s="214"/>
      <c r="P531" s="214"/>
      <c r="Q531" s="214"/>
      <c r="R531" s="214"/>
      <c r="S531" s="214"/>
    </row>
    <row r="532" spans="1:19" ht="18.7" customHeight="1" x14ac:dyDescent="0.3">
      <c r="A532" s="210"/>
      <c r="B532" s="211"/>
      <c r="C532" s="211"/>
      <c r="D532" s="211"/>
      <c r="E532" s="211"/>
      <c r="F532" s="211"/>
      <c r="G532" s="211"/>
      <c r="H532" s="211"/>
      <c r="I532" s="210"/>
      <c r="J532" s="210"/>
      <c r="K532" s="214"/>
      <c r="L532" s="214"/>
      <c r="M532" s="214"/>
      <c r="N532" s="214"/>
      <c r="O532" s="214"/>
      <c r="P532" s="214"/>
      <c r="Q532" s="214"/>
      <c r="R532" s="214"/>
      <c r="S532" s="214"/>
    </row>
    <row r="533" spans="1:19" ht="18.7" customHeight="1" x14ac:dyDescent="0.3">
      <c r="A533" s="210"/>
      <c r="B533" s="211"/>
      <c r="C533" s="211"/>
      <c r="D533" s="211"/>
      <c r="E533" s="211"/>
      <c r="F533" s="211"/>
      <c r="G533" s="211"/>
      <c r="H533" s="211"/>
      <c r="I533" s="210"/>
      <c r="J533" s="210"/>
      <c r="K533" s="214"/>
      <c r="L533" s="214"/>
      <c r="M533" s="214"/>
      <c r="N533" s="214"/>
      <c r="O533" s="214"/>
      <c r="P533" s="214"/>
      <c r="Q533" s="214"/>
      <c r="R533" s="214"/>
      <c r="S533" s="214"/>
    </row>
    <row r="534" spans="1:19" ht="18.7" customHeight="1" x14ac:dyDescent="0.3">
      <c r="A534" s="210"/>
      <c r="B534" s="211"/>
      <c r="C534" s="211"/>
      <c r="D534" s="211"/>
      <c r="E534" s="211"/>
      <c r="F534" s="211"/>
      <c r="G534" s="211"/>
      <c r="H534" s="211"/>
      <c r="I534" s="210"/>
      <c r="J534" s="210"/>
      <c r="K534" s="214"/>
      <c r="L534" s="214"/>
      <c r="M534" s="214"/>
      <c r="N534" s="214"/>
      <c r="O534" s="214"/>
      <c r="P534" s="214"/>
      <c r="Q534" s="214"/>
      <c r="R534" s="214"/>
      <c r="S534" s="214"/>
    </row>
    <row r="535" spans="1:19" ht="18.7" customHeight="1" x14ac:dyDescent="0.3">
      <c r="A535" s="210"/>
      <c r="B535" s="211"/>
      <c r="C535" s="211"/>
      <c r="D535" s="211"/>
      <c r="E535" s="211"/>
      <c r="F535" s="211"/>
      <c r="G535" s="211"/>
      <c r="H535" s="211"/>
      <c r="I535" s="210"/>
      <c r="J535" s="210"/>
      <c r="K535" s="214"/>
      <c r="L535" s="214"/>
      <c r="M535" s="214"/>
      <c r="N535" s="214"/>
      <c r="O535" s="214"/>
      <c r="P535" s="214"/>
      <c r="Q535" s="214"/>
      <c r="R535" s="214"/>
      <c r="S535" s="214"/>
    </row>
    <row r="536" spans="1:19" ht="18.7" customHeight="1" x14ac:dyDescent="0.3">
      <c r="A536" s="210"/>
      <c r="B536" s="211"/>
      <c r="C536" s="211"/>
      <c r="D536" s="211"/>
      <c r="E536" s="211"/>
      <c r="F536" s="211"/>
      <c r="G536" s="211"/>
      <c r="H536" s="211"/>
      <c r="I536" s="210"/>
      <c r="J536" s="210"/>
      <c r="K536" s="214"/>
      <c r="L536" s="214"/>
      <c r="M536" s="214"/>
      <c r="N536" s="214"/>
      <c r="O536" s="214"/>
      <c r="P536" s="214"/>
      <c r="Q536" s="214"/>
      <c r="R536" s="214"/>
      <c r="S536" s="214"/>
    </row>
    <row r="537" spans="1:19" ht="18.7" customHeight="1" x14ac:dyDescent="0.3">
      <c r="A537" s="210"/>
      <c r="B537" s="211"/>
      <c r="C537" s="211"/>
      <c r="D537" s="211"/>
      <c r="E537" s="211"/>
      <c r="F537" s="211"/>
      <c r="G537" s="211"/>
      <c r="H537" s="211"/>
      <c r="I537" s="210"/>
      <c r="J537" s="210"/>
      <c r="K537" s="214"/>
      <c r="L537" s="214"/>
      <c r="M537" s="214"/>
      <c r="N537" s="214"/>
      <c r="O537" s="214"/>
      <c r="P537" s="214"/>
      <c r="Q537" s="214"/>
      <c r="R537" s="214"/>
      <c r="S537" s="214"/>
    </row>
    <row r="538" spans="1:19" ht="18.7" customHeight="1" x14ac:dyDescent="0.3">
      <c r="A538" s="210"/>
      <c r="B538" s="211"/>
      <c r="C538" s="211"/>
      <c r="D538" s="211"/>
      <c r="E538" s="211"/>
      <c r="F538" s="211"/>
      <c r="G538" s="211"/>
      <c r="H538" s="211"/>
      <c r="I538" s="210"/>
      <c r="J538" s="210"/>
      <c r="K538" s="214"/>
      <c r="L538" s="214"/>
      <c r="M538" s="214"/>
      <c r="N538" s="214"/>
      <c r="O538" s="214"/>
      <c r="P538" s="214"/>
      <c r="Q538" s="214"/>
      <c r="R538" s="214"/>
      <c r="S538" s="214"/>
    </row>
    <row r="539" spans="1:19" ht="18.7" customHeight="1" x14ac:dyDescent="0.3">
      <c r="A539" s="210"/>
      <c r="B539" s="211"/>
      <c r="C539" s="211"/>
      <c r="D539" s="211"/>
      <c r="E539" s="211"/>
      <c r="F539" s="211"/>
      <c r="G539" s="211"/>
      <c r="H539" s="211"/>
      <c r="I539" s="210"/>
      <c r="J539" s="210"/>
      <c r="K539" s="214"/>
      <c r="L539" s="214"/>
      <c r="M539" s="214"/>
      <c r="N539" s="214"/>
      <c r="O539" s="214"/>
      <c r="P539" s="214"/>
      <c r="Q539" s="214"/>
      <c r="R539" s="214"/>
      <c r="S539" s="214"/>
    </row>
    <row r="540" spans="1:19" ht="18.7" customHeight="1" x14ac:dyDescent="0.3">
      <c r="A540" s="210"/>
      <c r="B540" s="211"/>
      <c r="C540" s="211"/>
      <c r="D540" s="211"/>
      <c r="E540" s="211"/>
      <c r="F540" s="211"/>
      <c r="G540" s="211"/>
      <c r="H540" s="211"/>
      <c r="I540" s="210"/>
      <c r="J540" s="210"/>
      <c r="K540" s="214"/>
      <c r="L540" s="214"/>
      <c r="M540" s="214"/>
      <c r="N540" s="214"/>
      <c r="O540" s="214"/>
      <c r="P540" s="214"/>
      <c r="Q540" s="214"/>
      <c r="R540" s="214"/>
      <c r="S540" s="214"/>
    </row>
    <row r="541" spans="1:19" ht="18.7" customHeight="1" x14ac:dyDescent="0.3">
      <c r="A541" s="210"/>
      <c r="B541" s="211"/>
      <c r="C541" s="211"/>
      <c r="D541" s="211"/>
      <c r="E541" s="211"/>
      <c r="F541" s="211"/>
      <c r="G541" s="211"/>
      <c r="H541" s="211"/>
      <c r="I541" s="210"/>
      <c r="J541" s="210"/>
      <c r="K541" s="214"/>
      <c r="L541" s="214"/>
      <c r="M541" s="214"/>
      <c r="N541" s="214"/>
      <c r="O541" s="214"/>
      <c r="P541" s="214"/>
      <c r="Q541" s="214"/>
      <c r="R541" s="214"/>
      <c r="S541" s="214"/>
    </row>
    <row r="542" spans="1:19" ht="18.7" customHeight="1" x14ac:dyDescent="0.3">
      <c r="A542" s="210"/>
      <c r="B542" s="211"/>
      <c r="C542" s="211"/>
      <c r="D542" s="211"/>
      <c r="E542" s="211"/>
      <c r="F542" s="211"/>
      <c r="G542" s="211"/>
      <c r="H542" s="211"/>
      <c r="I542" s="210"/>
      <c r="J542" s="210"/>
      <c r="K542" s="214"/>
      <c r="L542" s="214"/>
      <c r="M542" s="214"/>
      <c r="N542" s="214"/>
      <c r="O542" s="214"/>
      <c r="P542" s="214"/>
      <c r="Q542" s="214"/>
      <c r="R542" s="214"/>
      <c r="S542" s="214"/>
    </row>
    <row r="543" spans="1:19" ht="18.7" customHeight="1" x14ac:dyDescent="0.3">
      <c r="A543" s="210"/>
      <c r="B543" s="211"/>
      <c r="C543" s="211"/>
      <c r="D543" s="211"/>
      <c r="E543" s="211"/>
      <c r="F543" s="211"/>
      <c r="G543" s="211"/>
      <c r="H543" s="211"/>
      <c r="I543" s="210"/>
      <c r="J543" s="210"/>
      <c r="K543" s="214"/>
      <c r="L543" s="214"/>
      <c r="M543" s="214"/>
      <c r="N543" s="214"/>
      <c r="O543" s="214"/>
      <c r="P543" s="214"/>
      <c r="Q543" s="214"/>
      <c r="R543" s="214"/>
      <c r="S543" s="214"/>
    </row>
    <row r="544" spans="1:19" ht="18.7" customHeight="1" x14ac:dyDescent="0.3">
      <c r="A544" s="210"/>
      <c r="B544" s="211"/>
      <c r="C544" s="211"/>
      <c r="D544" s="211"/>
      <c r="E544" s="211"/>
      <c r="F544" s="211"/>
      <c r="G544" s="211"/>
      <c r="H544" s="211"/>
      <c r="I544" s="210"/>
      <c r="J544" s="210"/>
      <c r="K544" s="214"/>
      <c r="L544" s="214"/>
      <c r="M544" s="214"/>
      <c r="N544" s="214"/>
      <c r="O544" s="214"/>
      <c r="P544" s="214"/>
      <c r="Q544" s="214"/>
      <c r="R544" s="214"/>
      <c r="S544" s="214"/>
    </row>
    <row r="545" spans="1:19" ht="18.7" customHeight="1" x14ac:dyDescent="0.3">
      <c r="A545" s="210"/>
      <c r="B545" s="211"/>
      <c r="C545" s="211"/>
      <c r="D545" s="211"/>
      <c r="E545" s="211"/>
      <c r="F545" s="211"/>
      <c r="G545" s="211"/>
      <c r="H545" s="211"/>
      <c r="I545" s="210"/>
      <c r="J545" s="210"/>
      <c r="K545" s="214"/>
      <c r="L545" s="214"/>
      <c r="M545" s="214"/>
      <c r="N545" s="214"/>
      <c r="O545" s="214"/>
      <c r="P545" s="214"/>
      <c r="Q545" s="214"/>
      <c r="R545" s="214"/>
      <c r="S545" s="214"/>
    </row>
    <row r="546" spans="1:19" ht="18.7" customHeight="1" x14ac:dyDescent="0.3">
      <c r="A546" s="210"/>
      <c r="B546" s="211"/>
      <c r="C546" s="211"/>
      <c r="D546" s="211"/>
      <c r="E546" s="211"/>
      <c r="F546" s="211"/>
      <c r="G546" s="211"/>
      <c r="H546" s="211"/>
      <c r="I546" s="210"/>
      <c r="J546" s="210"/>
      <c r="K546" s="214"/>
      <c r="L546" s="214"/>
      <c r="M546" s="214"/>
      <c r="N546" s="214"/>
      <c r="O546" s="214"/>
      <c r="P546" s="214"/>
      <c r="Q546" s="214"/>
      <c r="R546" s="214"/>
      <c r="S546" s="214"/>
    </row>
    <row r="547" spans="1:19" ht="18.7" customHeight="1" x14ac:dyDescent="0.3">
      <c r="A547" s="210"/>
      <c r="B547" s="211"/>
      <c r="C547" s="211"/>
      <c r="D547" s="211"/>
      <c r="E547" s="211"/>
      <c r="F547" s="211"/>
      <c r="G547" s="211"/>
      <c r="H547" s="211"/>
      <c r="I547" s="210"/>
      <c r="J547" s="210"/>
      <c r="K547" s="214"/>
      <c r="L547" s="214"/>
      <c r="M547" s="214"/>
      <c r="N547" s="214"/>
      <c r="O547" s="214"/>
      <c r="P547" s="214"/>
      <c r="Q547" s="214"/>
      <c r="R547" s="214"/>
      <c r="S547" s="214"/>
    </row>
    <row r="548" spans="1:19" ht="18.7" customHeight="1" x14ac:dyDescent="0.3">
      <c r="A548" s="210"/>
      <c r="B548" s="211"/>
      <c r="C548" s="211"/>
      <c r="D548" s="211"/>
      <c r="E548" s="211"/>
      <c r="F548" s="211"/>
      <c r="G548" s="211"/>
      <c r="H548" s="211"/>
      <c r="I548" s="210"/>
      <c r="J548" s="210"/>
      <c r="K548" s="214"/>
      <c r="L548" s="214"/>
      <c r="M548" s="214"/>
      <c r="N548" s="214"/>
      <c r="O548" s="214"/>
      <c r="P548" s="214"/>
      <c r="Q548" s="214"/>
      <c r="R548" s="214"/>
      <c r="S548" s="214"/>
    </row>
    <row r="549" spans="1:19" ht="18.7" customHeight="1" x14ac:dyDescent="0.3">
      <c r="A549" s="210"/>
      <c r="B549" s="211"/>
      <c r="C549" s="211"/>
      <c r="D549" s="211"/>
      <c r="E549" s="211"/>
      <c r="F549" s="211"/>
      <c r="G549" s="211"/>
      <c r="H549" s="211"/>
      <c r="I549" s="210"/>
      <c r="J549" s="210"/>
      <c r="K549" s="214"/>
      <c r="L549" s="214"/>
      <c r="M549" s="214"/>
      <c r="N549" s="214"/>
      <c r="O549" s="214"/>
      <c r="P549" s="214"/>
      <c r="Q549" s="214"/>
      <c r="R549" s="214"/>
      <c r="S549" s="214"/>
    </row>
    <row r="550" spans="1:19" ht="18.7" customHeight="1" x14ac:dyDescent="0.3">
      <c r="A550" s="210"/>
      <c r="B550" s="211"/>
      <c r="C550" s="211"/>
      <c r="D550" s="211"/>
      <c r="E550" s="211"/>
      <c r="F550" s="211"/>
      <c r="G550" s="211"/>
      <c r="H550" s="211"/>
      <c r="I550" s="210"/>
      <c r="J550" s="210"/>
      <c r="K550" s="214"/>
      <c r="L550" s="214"/>
      <c r="M550" s="214"/>
      <c r="N550" s="214"/>
      <c r="O550" s="214"/>
      <c r="P550" s="214"/>
      <c r="Q550" s="214"/>
      <c r="R550" s="214"/>
      <c r="S550" s="214"/>
    </row>
    <row r="551" spans="1:19" ht="18.7" customHeight="1" x14ac:dyDescent="0.3">
      <c r="A551" s="210"/>
      <c r="B551" s="211"/>
      <c r="C551" s="211"/>
      <c r="D551" s="211"/>
      <c r="E551" s="211"/>
      <c r="F551" s="211"/>
      <c r="G551" s="211"/>
      <c r="H551" s="211"/>
      <c r="I551" s="210"/>
      <c r="J551" s="210"/>
      <c r="K551" s="214"/>
      <c r="L551" s="214"/>
      <c r="M551" s="214"/>
      <c r="N551" s="214"/>
      <c r="O551" s="214"/>
      <c r="P551" s="214"/>
      <c r="Q551" s="214"/>
      <c r="R551" s="214"/>
      <c r="S551" s="214"/>
    </row>
    <row r="552" spans="1:19" ht="18.7" customHeight="1" x14ac:dyDescent="0.3">
      <c r="A552" s="210"/>
      <c r="B552" s="211"/>
      <c r="C552" s="211"/>
      <c r="D552" s="211"/>
      <c r="E552" s="211"/>
      <c r="F552" s="211"/>
      <c r="G552" s="211"/>
      <c r="H552" s="211"/>
      <c r="I552" s="210"/>
      <c r="J552" s="210"/>
      <c r="K552" s="214"/>
      <c r="L552" s="214"/>
      <c r="M552" s="214"/>
      <c r="N552" s="214"/>
      <c r="O552" s="214"/>
      <c r="P552" s="214"/>
      <c r="Q552" s="214"/>
      <c r="R552" s="214"/>
      <c r="S552" s="214"/>
    </row>
    <row r="553" spans="1:19" ht="18.7" customHeight="1" x14ac:dyDescent="0.3">
      <c r="A553" s="210"/>
      <c r="B553" s="211"/>
      <c r="C553" s="211"/>
      <c r="D553" s="211"/>
      <c r="E553" s="211"/>
      <c r="F553" s="211"/>
      <c r="G553" s="211"/>
      <c r="H553" s="211"/>
      <c r="I553" s="210"/>
      <c r="J553" s="210"/>
      <c r="K553" s="214"/>
      <c r="L553" s="214"/>
      <c r="M553" s="214"/>
      <c r="N553" s="214"/>
      <c r="O553" s="214"/>
      <c r="P553" s="214"/>
      <c r="Q553" s="214"/>
      <c r="R553" s="214"/>
      <c r="S553" s="214"/>
    </row>
    <row r="554" spans="1:19" ht="18.7" customHeight="1" x14ac:dyDescent="0.3">
      <c r="A554" s="210"/>
      <c r="B554" s="211"/>
      <c r="C554" s="211"/>
      <c r="D554" s="211"/>
      <c r="E554" s="211"/>
      <c r="F554" s="211"/>
      <c r="G554" s="211"/>
      <c r="H554" s="211"/>
      <c r="I554" s="210"/>
      <c r="J554" s="210"/>
      <c r="K554" s="214"/>
      <c r="L554" s="214"/>
      <c r="M554" s="214"/>
      <c r="N554" s="214"/>
      <c r="O554" s="214"/>
      <c r="P554" s="214"/>
      <c r="Q554" s="214"/>
      <c r="R554" s="214"/>
      <c r="S554" s="214"/>
    </row>
    <row r="555" spans="1:19" ht="18.7" customHeight="1" x14ac:dyDescent="0.3">
      <c r="A555" s="210"/>
      <c r="B555" s="211"/>
      <c r="C555" s="211"/>
      <c r="D555" s="211"/>
      <c r="E555" s="211"/>
      <c r="F555" s="211"/>
      <c r="G555" s="211"/>
      <c r="H555" s="211"/>
      <c r="I555" s="210"/>
      <c r="J555" s="210"/>
      <c r="K555" s="214"/>
      <c r="L555" s="214"/>
      <c r="M555" s="214"/>
      <c r="N555" s="214"/>
      <c r="O555" s="214"/>
      <c r="P555" s="214"/>
      <c r="Q555" s="214"/>
      <c r="R555" s="214"/>
      <c r="S555" s="214"/>
    </row>
    <row r="556" spans="1:19" ht="18.7" customHeight="1" x14ac:dyDescent="0.3">
      <c r="A556" s="210"/>
      <c r="B556" s="211"/>
      <c r="C556" s="211"/>
      <c r="D556" s="211"/>
      <c r="E556" s="211"/>
      <c r="F556" s="211"/>
      <c r="G556" s="211"/>
      <c r="H556" s="211"/>
      <c r="I556" s="210"/>
      <c r="J556" s="210"/>
      <c r="K556" s="214"/>
      <c r="L556" s="214"/>
      <c r="M556" s="214"/>
      <c r="N556" s="214"/>
      <c r="O556" s="214"/>
      <c r="P556" s="214"/>
      <c r="Q556" s="214"/>
      <c r="R556" s="214"/>
      <c r="S556" s="214"/>
    </row>
    <row r="557" spans="1:19" ht="18.7" customHeight="1" x14ac:dyDescent="0.3">
      <c r="A557" s="210"/>
      <c r="B557" s="211"/>
      <c r="C557" s="211"/>
      <c r="D557" s="211"/>
      <c r="E557" s="211"/>
      <c r="F557" s="211"/>
      <c r="G557" s="211"/>
      <c r="H557" s="211"/>
      <c r="I557" s="210"/>
      <c r="J557" s="210"/>
      <c r="K557" s="214"/>
      <c r="L557" s="214"/>
      <c r="M557" s="214"/>
      <c r="N557" s="214"/>
      <c r="O557" s="214"/>
      <c r="P557" s="214"/>
      <c r="Q557" s="214"/>
      <c r="R557" s="214"/>
      <c r="S557" s="214"/>
    </row>
    <row r="558" spans="1:19" ht="18.7" customHeight="1" x14ac:dyDescent="0.3">
      <c r="A558" s="210"/>
      <c r="B558" s="211"/>
      <c r="C558" s="211"/>
      <c r="D558" s="211"/>
      <c r="E558" s="211"/>
      <c r="F558" s="211"/>
      <c r="G558" s="211"/>
      <c r="H558" s="211"/>
      <c r="I558" s="210"/>
      <c r="J558" s="210"/>
      <c r="K558" s="214"/>
      <c r="L558" s="214"/>
      <c r="M558" s="214"/>
      <c r="N558" s="214"/>
      <c r="O558" s="214"/>
      <c r="P558" s="214"/>
      <c r="Q558" s="214"/>
      <c r="R558" s="214"/>
      <c r="S558" s="214"/>
    </row>
    <row r="559" spans="1:19" ht="18.7" customHeight="1" x14ac:dyDescent="0.3">
      <c r="A559" s="210"/>
      <c r="B559" s="211"/>
      <c r="C559" s="211"/>
      <c r="D559" s="211"/>
      <c r="E559" s="211"/>
      <c r="F559" s="211"/>
      <c r="G559" s="211"/>
      <c r="H559" s="211"/>
      <c r="I559" s="210"/>
      <c r="J559" s="210"/>
      <c r="K559" s="214"/>
      <c r="L559" s="214"/>
      <c r="M559" s="214"/>
      <c r="N559" s="214"/>
      <c r="O559" s="214"/>
      <c r="P559" s="214"/>
      <c r="Q559" s="214"/>
      <c r="R559" s="214"/>
      <c r="S559" s="214"/>
    </row>
    <row r="560" spans="1:19" ht="18.7" customHeight="1" x14ac:dyDescent="0.3">
      <c r="A560" s="210"/>
      <c r="B560" s="211"/>
      <c r="C560" s="211"/>
      <c r="D560" s="211"/>
      <c r="E560" s="211"/>
      <c r="F560" s="211"/>
      <c r="G560" s="211"/>
      <c r="H560" s="211"/>
      <c r="I560" s="210"/>
      <c r="J560" s="210"/>
      <c r="K560" s="214"/>
      <c r="L560" s="214"/>
      <c r="M560" s="214"/>
      <c r="N560" s="214"/>
      <c r="O560" s="214"/>
      <c r="P560" s="214"/>
      <c r="Q560" s="214"/>
      <c r="R560" s="214"/>
      <c r="S560" s="214"/>
    </row>
    <row r="561" spans="1:19" ht="18.7" customHeight="1" x14ac:dyDescent="0.3">
      <c r="A561" s="210"/>
      <c r="B561" s="211"/>
      <c r="C561" s="211"/>
      <c r="D561" s="211"/>
      <c r="E561" s="211"/>
      <c r="F561" s="211"/>
      <c r="G561" s="211"/>
      <c r="H561" s="211"/>
      <c r="I561" s="210"/>
      <c r="J561" s="210"/>
      <c r="K561" s="214"/>
      <c r="L561" s="214"/>
      <c r="M561" s="214"/>
      <c r="N561" s="214"/>
      <c r="O561" s="214"/>
      <c r="P561" s="214"/>
      <c r="Q561" s="214"/>
      <c r="R561" s="214"/>
      <c r="S561" s="214"/>
    </row>
    <row r="562" spans="1:19" ht="18.7" customHeight="1" x14ac:dyDescent="0.3">
      <c r="A562" s="210"/>
      <c r="B562" s="211"/>
      <c r="C562" s="211"/>
      <c r="D562" s="211"/>
      <c r="E562" s="211"/>
      <c r="F562" s="211"/>
      <c r="G562" s="211"/>
      <c r="H562" s="211"/>
      <c r="I562" s="210"/>
      <c r="J562" s="210"/>
      <c r="K562" s="214"/>
      <c r="L562" s="214"/>
      <c r="M562" s="214"/>
      <c r="N562" s="214"/>
      <c r="O562" s="214"/>
      <c r="P562" s="214"/>
      <c r="Q562" s="214"/>
      <c r="R562" s="214"/>
      <c r="S562" s="214"/>
    </row>
    <row r="563" spans="1:19" ht="18.7" customHeight="1" x14ac:dyDescent="0.3">
      <c r="A563" s="210"/>
      <c r="B563" s="211"/>
      <c r="C563" s="211"/>
      <c r="D563" s="211"/>
      <c r="E563" s="211"/>
      <c r="F563" s="211"/>
      <c r="G563" s="211"/>
      <c r="H563" s="211"/>
      <c r="I563" s="210"/>
      <c r="J563" s="210"/>
      <c r="K563" s="214"/>
      <c r="L563" s="214"/>
      <c r="M563" s="214"/>
      <c r="N563" s="214"/>
      <c r="O563" s="214"/>
      <c r="P563" s="214"/>
      <c r="Q563" s="214"/>
      <c r="R563" s="214"/>
      <c r="S563" s="214"/>
    </row>
    <row r="564" spans="1:19" ht="18.7" customHeight="1" x14ac:dyDescent="0.3">
      <c r="A564" s="210"/>
      <c r="B564" s="211"/>
      <c r="C564" s="211"/>
      <c r="D564" s="211"/>
      <c r="E564" s="211"/>
      <c r="F564" s="211"/>
      <c r="G564" s="211"/>
      <c r="H564" s="211"/>
      <c r="I564" s="210"/>
      <c r="J564" s="210"/>
      <c r="K564" s="214"/>
      <c r="L564" s="214"/>
      <c r="M564" s="214"/>
      <c r="N564" s="214"/>
      <c r="O564" s="214"/>
      <c r="P564" s="214"/>
      <c r="Q564" s="214"/>
      <c r="R564" s="214"/>
      <c r="S564" s="214"/>
    </row>
    <row r="565" spans="1:19" ht="18.7" customHeight="1" x14ac:dyDescent="0.3">
      <c r="A565" s="210"/>
      <c r="B565" s="211"/>
      <c r="C565" s="211"/>
      <c r="D565" s="211"/>
      <c r="E565" s="211"/>
      <c r="F565" s="211"/>
      <c r="G565" s="211"/>
      <c r="H565" s="211"/>
      <c r="I565" s="210"/>
      <c r="J565" s="210"/>
      <c r="K565" s="214"/>
      <c r="L565" s="214"/>
      <c r="M565" s="214"/>
      <c r="N565" s="214"/>
      <c r="O565" s="214"/>
      <c r="P565" s="214"/>
      <c r="Q565" s="214"/>
      <c r="R565" s="214"/>
      <c r="S565" s="214"/>
    </row>
    <row r="566" spans="1:19" ht="18.7" customHeight="1" x14ac:dyDescent="0.3">
      <c r="A566" s="210"/>
      <c r="B566" s="211"/>
      <c r="C566" s="211"/>
      <c r="D566" s="211"/>
      <c r="E566" s="211"/>
      <c r="F566" s="211"/>
      <c r="G566" s="211"/>
      <c r="H566" s="211"/>
      <c r="I566" s="210"/>
      <c r="J566" s="210"/>
      <c r="K566" s="214"/>
      <c r="L566" s="214"/>
      <c r="M566" s="214"/>
      <c r="N566" s="214"/>
      <c r="O566" s="214"/>
      <c r="P566" s="214"/>
      <c r="Q566" s="214"/>
      <c r="R566" s="214"/>
      <c r="S566" s="214"/>
    </row>
    <row r="567" spans="1:19" ht="18.7" customHeight="1" x14ac:dyDescent="0.3">
      <c r="A567" s="210"/>
      <c r="B567" s="211"/>
      <c r="C567" s="211"/>
      <c r="D567" s="211"/>
      <c r="E567" s="211"/>
      <c r="F567" s="211"/>
      <c r="G567" s="211"/>
      <c r="H567" s="211"/>
      <c r="I567" s="210"/>
      <c r="J567" s="210"/>
      <c r="K567" s="214"/>
      <c r="L567" s="214"/>
      <c r="M567" s="214"/>
      <c r="N567" s="214"/>
      <c r="O567" s="214"/>
      <c r="P567" s="214"/>
      <c r="Q567" s="214"/>
      <c r="R567" s="214"/>
      <c r="S567" s="214"/>
    </row>
    <row r="568" spans="1:19" ht="18.7" customHeight="1" x14ac:dyDescent="0.3">
      <c r="A568" s="210"/>
      <c r="B568" s="211"/>
      <c r="C568" s="211"/>
      <c r="D568" s="211"/>
      <c r="E568" s="211"/>
      <c r="F568" s="211"/>
      <c r="G568" s="211"/>
      <c r="H568" s="211"/>
      <c r="I568" s="210"/>
      <c r="J568" s="210"/>
      <c r="K568" s="214"/>
      <c r="L568" s="214"/>
      <c r="M568" s="214"/>
      <c r="N568" s="214"/>
      <c r="O568" s="214"/>
      <c r="P568" s="214"/>
      <c r="Q568" s="214"/>
      <c r="R568" s="214"/>
      <c r="S568" s="214"/>
    </row>
    <row r="569" spans="1:19" ht="18.7" customHeight="1" x14ac:dyDescent="0.3">
      <c r="A569" s="210"/>
      <c r="B569" s="211"/>
      <c r="C569" s="211"/>
      <c r="D569" s="211"/>
      <c r="E569" s="211"/>
      <c r="F569" s="211"/>
      <c r="G569" s="211"/>
      <c r="H569" s="211"/>
      <c r="I569" s="210"/>
      <c r="J569" s="210"/>
      <c r="K569" s="214"/>
      <c r="L569" s="214"/>
      <c r="M569" s="214"/>
      <c r="N569" s="214"/>
      <c r="O569" s="214"/>
      <c r="P569" s="214"/>
      <c r="Q569" s="214"/>
      <c r="R569" s="214"/>
      <c r="S569" s="214"/>
    </row>
    <row r="570" spans="1:19" ht="18.7" customHeight="1" x14ac:dyDescent="0.3">
      <c r="A570" s="210"/>
      <c r="B570" s="211"/>
      <c r="C570" s="211"/>
      <c r="D570" s="211"/>
      <c r="E570" s="211"/>
      <c r="F570" s="211"/>
      <c r="G570" s="211"/>
      <c r="H570" s="211"/>
      <c r="I570" s="210"/>
      <c r="J570" s="210"/>
      <c r="K570" s="214"/>
      <c r="L570" s="214"/>
      <c r="M570" s="214"/>
      <c r="N570" s="214"/>
      <c r="O570" s="214"/>
      <c r="P570" s="214"/>
      <c r="Q570" s="214"/>
      <c r="R570" s="214"/>
      <c r="S570" s="214"/>
    </row>
    <row r="571" spans="1:19" ht="18.7" customHeight="1" x14ac:dyDescent="0.3">
      <c r="A571" s="210"/>
      <c r="B571" s="211"/>
      <c r="C571" s="211"/>
      <c r="D571" s="211"/>
      <c r="E571" s="211"/>
      <c r="F571" s="211"/>
      <c r="G571" s="211"/>
      <c r="H571" s="211"/>
      <c r="I571" s="210"/>
      <c r="J571" s="210"/>
      <c r="K571" s="214"/>
      <c r="L571" s="214"/>
      <c r="M571" s="214"/>
      <c r="N571" s="214"/>
      <c r="O571" s="214"/>
      <c r="P571" s="214"/>
      <c r="Q571" s="214"/>
      <c r="R571" s="214"/>
      <c r="S571" s="214"/>
    </row>
    <row r="572" spans="1:19" ht="18.7" customHeight="1" x14ac:dyDescent="0.3">
      <c r="A572" s="210"/>
      <c r="B572" s="211"/>
      <c r="C572" s="211"/>
      <c r="D572" s="211"/>
      <c r="E572" s="211"/>
      <c r="F572" s="211"/>
      <c r="G572" s="211"/>
      <c r="H572" s="211"/>
      <c r="I572" s="210"/>
      <c r="J572" s="210"/>
      <c r="K572" s="214"/>
      <c r="L572" s="214"/>
      <c r="M572" s="214"/>
      <c r="N572" s="214"/>
      <c r="O572" s="214"/>
      <c r="P572" s="214"/>
      <c r="Q572" s="214"/>
      <c r="R572" s="214"/>
      <c r="S572" s="214"/>
    </row>
    <row r="573" spans="1:19" ht="18.7" customHeight="1" x14ac:dyDescent="0.3">
      <c r="A573" s="210"/>
      <c r="B573" s="211"/>
      <c r="C573" s="211"/>
      <c r="D573" s="211"/>
      <c r="E573" s="211"/>
      <c r="F573" s="211"/>
      <c r="G573" s="211"/>
      <c r="H573" s="211"/>
      <c r="I573" s="210"/>
      <c r="J573" s="210"/>
      <c r="K573" s="214"/>
      <c r="L573" s="214"/>
      <c r="M573" s="214"/>
      <c r="N573" s="214"/>
      <c r="O573" s="214"/>
      <c r="P573" s="214"/>
      <c r="Q573" s="214"/>
      <c r="R573" s="214"/>
      <c r="S573" s="214"/>
    </row>
    <row r="574" spans="1:19" ht="18.7" customHeight="1" x14ac:dyDescent="0.3">
      <c r="A574" s="210"/>
      <c r="B574" s="211"/>
      <c r="C574" s="211"/>
      <c r="D574" s="211"/>
      <c r="E574" s="211"/>
      <c r="F574" s="211"/>
      <c r="G574" s="211"/>
      <c r="H574" s="211"/>
      <c r="I574" s="210"/>
      <c r="J574" s="210"/>
      <c r="K574" s="214"/>
      <c r="L574" s="214"/>
      <c r="M574" s="214"/>
      <c r="N574" s="214"/>
      <c r="O574" s="214"/>
      <c r="P574" s="214"/>
      <c r="Q574" s="214"/>
      <c r="R574" s="214"/>
      <c r="S574" s="214"/>
    </row>
    <row r="575" spans="1:19" ht="18.7" customHeight="1" x14ac:dyDescent="0.3">
      <c r="A575" s="210"/>
      <c r="B575" s="211"/>
      <c r="C575" s="211"/>
      <c r="D575" s="211"/>
      <c r="E575" s="211"/>
      <c r="F575" s="211"/>
      <c r="G575" s="211"/>
      <c r="H575" s="211"/>
      <c r="I575" s="210"/>
      <c r="J575" s="210"/>
      <c r="K575" s="214"/>
      <c r="L575" s="214"/>
      <c r="M575" s="214"/>
      <c r="N575" s="214"/>
      <c r="O575" s="214"/>
      <c r="P575" s="214"/>
      <c r="Q575" s="214"/>
      <c r="R575" s="214"/>
      <c r="S575" s="214"/>
    </row>
    <row r="576" spans="1:19" ht="18.7" customHeight="1" x14ac:dyDescent="0.3">
      <c r="A576" s="210"/>
      <c r="B576" s="211"/>
      <c r="C576" s="211"/>
      <c r="D576" s="211"/>
      <c r="E576" s="211"/>
      <c r="F576" s="211"/>
      <c r="G576" s="211"/>
      <c r="H576" s="211"/>
      <c r="I576" s="210"/>
      <c r="J576" s="210"/>
      <c r="K576" s="214"/>
      <c r="L576" s="214"/>
      <c r="M576" s="214"/>
      <c r="N576" s="214"/>
      <c r="O576" s="214"/>
      <c r="P576" s="214"/>
      <c r="Q576" s="214"/>
      <c r="R576" s="214"/>
      <c r="S576" s="214"/>
    </row>
    <row r="577" spans="1:19" ht="18.7" customHeight="1" x14ac:dyDescent="0.3">
      <c r="A577" s="210"/>
      <c r="B577" s="211"/>
      <c r="C577" s="211"/>
      <c r="D577" s="211"/>
      <c r="E577" s="211"/>
      <c r="F577" s="211"/>
      <c r="G577" s="211"/>
      <c r="H577" s="211"/>
      <c r="I577" s="210"/>
      <c r="J577" s="210"/>
      <c r="K577" s="214"/>
      <c r="L577" s="214"/>
      <c r="M577" s="214"/>
      <c r="N577" s="214"/>
      <c r="O577" s="214"/>
      <c r="P577" s="214"/>
      <c r="Q577" s="214"/>
      <c r="R577" s="214"/>
      <c r="S577" s="214"/>
    </row>
    <row r="578" spans="1:19" ht="18.7" customHeight="1" x14ac:dyDescent="0.3">
      <c r="A578" s="210"/>
      <c r="B578" s="211"/>
      <c r="C578" s="211"/>
      <c r="D578" s="211"/>
      <c r="E578" s="211"/>
      <c r="F578" s="211"/>
      <c r="G578" s="211"/>
      <c r="H578" s="211"/>
      <c r="I578" s="210"/>
      <c r="J578" s="210"/>
      <c r="K578" s="214"/>
      <c r="L578" s="214"/>
      <c r="M578" s="214"/>
      <c r="N578" s="214"/>
      <c r="O578" s="214"/>
      <c r="P578" s="214"/>
      <c r="Q578" s="214"/>
      <c r="R578" s="214"/>
      <c r="S578" s="214"/>
    </row>
    <row r="579" spans="1:19" ht="18.7" customHeight="1" x14ac:dyDescent="0.3">
      <c r="A579" s="210"/>
      <c r="B579" s="211"/>
      <c r="C579" s="211"/>
      <c r="D579" s="211"/>
      <c r="E579" s="211"/>
      <c r="F579" s="211"/>
      <c r="G579" s="211"/>
      <c r="H579" s="211"/>
      <c r="I579" s="210"/>
      <c r="J579" s="210"/>
      <c r="K579" s="214"/>
      <c r="L579" s="214"/>
      <c r="M579" s="214"/>
      <c r="N579" s="214"/>
      <c r="O579" s="214"/>
      <c r="P579" s="214"/>
      <c r="Q579" s="214"/>
      <c r="R579" s="214"/>
      <c r="S579" s="214"/>
    </row>
    <row r="580" spans="1:19" ht="18.7" customHeight="1" x14ac:dyDescent="0.3">
      <c r="A580" s="210"/>
      <c r="B580" s="211"/>
      <c r="C580" s="211"/>
      <c r="D580" s="211"/>
      <c r="E580" s="211"/>
      <c r="F580" s="211"/>
      <c r="G580" s="211"/>
      <c r="H580" s="211"/>
      <c r="I580" s="210"/>
      <c r="J580" s="210"/>
      <c r="K580" s="214"/>
      <c r="L580" s="214"/>
      <c r="M580" s="214"/>
      <c r="N580" s="214"/>
      <c r="O580" s="214"/>
      <c r="P580" s="214"/>
      <c r="Q580" s="214"/>
      <c r="R580" s="214"/>
      <c r="S580" s="214"/>
    </row>
    <row r="581" spans="1:19" ht="18.7" customHeight="1" x14ac:dyDescent="0.3">
      <c r="A581" s="210"/>
      <c r="B581" s="211"/>
      <c r="C581" s="211"/>
      <c r="D581" s="211"/>
      <c r="E581" s="211"/>
      <c r="F581" s="211"/>
      <c r="G581" s="211"/>
      <c r="H581" s="211"/>
      <c r="I581" s="210"/>
      <c r="J581" s="210"/>
      <c r="K581" s="214"/>
      <c r="L581" s="214"/>
      <c r="M581" s="214"/>
      <c r="N581" s="214"/>
      <c r="O581" s="214"/>
      <c r="P581" s="214"/>
      <c r="Q581" s="214"/>
      <c r="R581" s="214"/>
      <c r="S581" s="214"/>
    </row>
    <row r="582" spans="1:19" ht="18.7" customHeight="1" x14ac:dyDescent="0.3">
      <c r="A582" s="210"/>
      <c r="B582" s="211"/>
      <c r="C582" s="211"/>
      <c r="D582" s="211"/>
      <c r="E582" s="211"/>
      <c r="F582" s="211"/>
      <c r="G582" s="211"/>
      <c r="H582" s="211"/>
      <c r="I582" s="210"/>
      <c r="J582" s="210"/>
      <c r="K582" s="214"/>
      <c r="L582" s="214"/>
      <c r="M582" s="214"/>
      <c r="N582" s="214"/>
      <c r="O582" s="214"/>
      <c r="P582" s="214"/>
      <c r="Q582" s="214"/>
      <c r="R582" s="214"/>
      <c r="S582" s="214"/>
    </row>
    <row r="583" spans="1:19" ht="18.7" customHeight="1" x14ac:dyDescent="0.3">
      <c r="A583" s="210"/>
      <c r="B583" s="211"/>
      <c r="C583" s="211"/>
      <c r="D583" s="211"/>
      <c r="E583" s="211"/>
      <c r="F583" s="211"/>
      <c r="G583" s="211"/>
      <c r="H583" s="211"/>
      <c r="I583" s="210"/>
      <c r="J583" s="210"/>
      <c r="K583" s="214"/>
      <c r="L583" s="214"/>
      <c r="M583" s="214"/>
      <c r="N583" s="214"/>
      <c r="O583" s="214"/>
      <c r="P583" s="214"/>
      <c r="Q583" s="214"/>
      <c r="R583" s="214"/>
      <c r="S583" s="214"/>
    </row>
    <row r="584" spans="1:19" ht="18.7" customHeight="1" x14ac:dyDescent="0.3">
      <c r="A584" s="210"/>
      <c r="B584" s="211"/>
      <c r="C584" s="211"/>
      <c r="D584" s="211"/>
      <c r="E584" s="211"/>
      <c r="F584" s="211"/>
      <c r="G584" s="211"/>
      <c r="H584" s="211"/>
      <c r="I584" s="210"/>
      <c r="J584" s="210"/>
      <c r="K584" s="214"/>
      <c r="L584" s="214"/>
      <c r="M584" s="214"/>
      <c r="N584" s="214"/>
      <c r="O584" s="214"/>
      <c r="P584" s="214"/>
      <c r="Q584" s="214"/>
      <c r="R584" s="214"/>
      <c r="S584" s="214"/>
    </row>
    <row r="585" spans="1:19" ht="18.7" customHeight="1" x14ac:dyDescent="0.3">
      <c r="A585" s="210"/>
      <c r="B585" s="211"/>
      <c r="C585" s="211"/>
      <c r="D585" s="211"/>
      <c r="E585" s="211"/>
      <c r="F585" s="211"/>
      <c r="G585" s="211"/>
      <c r="H585" s="211"/>
      <c r="I585" s="210"/>
      <c r="J585" s="210"/>
      <c r="K585" s="214"/>
      <c r="L585" s="214"/>
      <c r="M585" s="214"/>
      <c r="N585" s="214"/>
      <c r="O585" s="214"/>
      <c r="P585" s="214"/>
      <c r="Q585" s="214"/>
      <c r="R585" s="214"/>
      <c r="S585" s="214"/>
    </row>
    <row r="586" spans="1:19" ht="18.7" customHeight="1" x14ac:dyDescent="0.3">
      <c r="A586" s="210"/>
      <c r="B586" s="211"/>
      <c r="C586" s="211"/>
      <c r="D586" s="211"/>
      <c r="E586" s="211"/>
      <c r="F586" s="211"/>
      <c r="G586" s="211"/>
      <c r="H586" s="211"/>
      <c r="I586" s="210"/>
      <c r="J586" s="210"/>
      <c r="K586" s="214"/>
      <c r="L586" s="214"/>
      <c r="M586" s="214"/>
      <c r="N586" s="214"/>
      <c r="O586" s="214"/>
      <c r="P586" s="214"/>
      <c r="Q586" s="214"/>
      <c r="R586" s="214"/>
      <c r="S586" s="214"/>
    </row>
    <row r="587" spans="1:19" ht="18.7" customHeight="1" x14ac:dyDescent="0.3">
      <c r="A587" s="210"/>
      <c r="B587" s="211"/>
      <c r="C587" s="211"/>
      <c r="D587" s="211"/>
      <c r="E587" s="211"/>
      <c r="F587" s="211"/>
      <c r="G587" s="211"/>
      <c r="H587" s="211"/>
      <c r="I587" s="210"/>
      <c r="J587" s="210"/>
      <c r="K587" s="214"/>
      <c r="L587" s="214"/>
      <c r="M587" s="214"/>
      <c r="N587" s="214"/>
      <c r="O587" s="214"/>
      <c r="P587" s="214"/>
      <c r="Q587" s="214"/>
      <c r="R587" s="214"/>
      <c r="S587" s="214"/>
    </row>
    <row r="588" spans="1:19" ht="18.7" customHeight="1" x14ac:dyDescent="0.3">
      <c r="A588" s="210"/>
      <c r="B588" s="211"/>
      <c r="C588" s="211"/>
      <c r="D588" s="211"/>
      <c r="E588" s="211"/>
      <c r="F588" s="211"/>
      <c r="G588" s="211"/>
      <c r="H588" s="211"/>
      <c r="I588" s="210"/>
      <c r="J588" s="210"/>
      <c r="K588" s="214"/>
      <c r="L588" s="214"/>
      <c r="M588" s="214"/>
      <c r="N588" s="214"/>
      <c r="O588" s="214"/>
      <c r="P588" s="214"/>
      <c r="Q588" s="214"/>
      <c r="R588" s="214"/>
      <c r="S588" s="214"/>
    </row>
    <row r="589" spans="1:19" ht="18.7" customHeight="1" x14ac:dyDescent="0.3">
      <c r="A589" s="210"/>
      <c r="B589" s="211"/>
      <c r="C589" s="211"/>
      <c r="D589" s="211"/>
      <c r="E589" s="211"/>
      <c r="F589" s="211"/>
      <c r="G589" s="211"/>
      <c r="H589" s="211"/>
      <c r="I589" s="210"/>
      <c r="J589" s="210"/>
      <c r="K589" s="214"/>
      <c r="L589" s="214"/>
      <c r="M589" s="214"/>
      <c r="N589" s="214"/>
      <c r="O589" s="214"/>
      <c r="P589" s="214"/>
      <c r="Q589" s="214"/>
      <c r="R589" s="214"/>
      <c r="S589" s="214"/>
    </row>
    <row r="590" spans="1:19" ht="18.7" customHeight="1" x14ac:dyDescent="0.3">
      <c r="A590" s="210"/>
      <c r="B590" s="211"/>
      <c r="C590" s="211"/>
      <c r="D590" s="211"/>
      <c r="E590" s="211"/>
      <c r="F590" s="211"/>
      <c r="G590" s="211"/>
      <c r="H590" s="211"/>
      <c r="I590" s="210"/>
      <c r="J590" s="210"/>
      <c r="K590" s="214"/>
      <c r="L590" s="214"/>
      <c r="M590" s="214"/>
      <c r="N590" s="214"/>
      <c r="O590" s="214"/>
      <c r="P590" s="214"/>
      <c r="Q590" s="214"/>
      <c r="R590" s="214"/>
      <c r="S590" s="214"/>
    </row>
    <row r="591" spans="1:19" ht="18.7" customHeight="1" x14ac:dyDescent="0.3">
      <c r="A591" s="210"/>
      <c r="B591" s="211"/>
      <c r="C591" s="211"/>
      <c r="D591" s="211"/>
      <c r="E591" s="211"/>
      <c r="F591" s="211"/>
      <c r="G591" s="211"/>
      <c r="H591" s="211"/>
      <c r="I591" s="210"/>
      <c r="J591" s="210"/>
      <c r="K591" s="214"/>
      <c r="L591" s="214"/>
      <c r="M591" s="214"/>
      <c r="N591" s="214"/>
      <c r="O591" s="214"/>
      <c r="P591" s="214"/>
      <c r="Q591" s="214"/>
      <c r="R591" s="214"/>
      <c r="S591" s="214"/>
    </row>
    <row r="592" spans="1:19" ht="18.7" customHeight="1" x14ac:dyDescent="0.3">
      <c r="A592" s="210"/>
      <c r="B592" s="211"/>
      <c r="C592" s="211"/>
      <c r="D592" s="211"/>
      <c r="E592" s="211"/>
      <c r="F592" s="211"/>
      <c r="G592" s="211"/>
      <c r="H592" s="211"/>
      <c r="I592" s="210"/>
      <c r="J592" s="210"/>
      <c r="K592" s="214"/>
      <c r="L592" s="214"/>
      <c r="M592" s="214"/>
      <c r="N592" s="214"/>
      <c r="O592" s="214"/>
      <c r="P592" s="214"/>
      <c r="Q592" s="214"/>
      <c r="R592" s="214"/>
      <c r="S592" s="214"/>
    </row>
    <row r="593" spans="1:19" ht="18.7" customHeight="1" x14ac:dyDescent="0.3">
      <c r="A593" s="210"/>
      <c r="B593" s="211"/>
      <c r="C593" s="211"/>
      <c r="D593" s="211"/>
      <c r="E593" s="211"/>
      <c r="F593" s="211"/>
      <c r="G593" s="211"/>
      <c r="H593" s="211"/>
      <c r="I593" s="210"/>
      <c r="J593" s="210"/>
      <c r="K593" s="214"/>
      <c r="L593" s="214"/>
      <c r="M593" s="214"/>
      <c r="N593" s="214"/>
      <c r="O593" s="214"/>
      <c r="P593" s="214"/>
      <c r="Q593" s="214"/>
      <c r="R593" s="214"/>
      <c r="S593" s="214"/>
    </row>
    <row r="594" spans="1:19" ht="18.7" customHeight="1" x14ac:dyDescent="0.3">
      <c r="A594" s="210"/>
      <c r="B594" s="211"/>
      <c r="C594" s="211"/>
      <c r="D594" s="211"/>
      <c r="E594" s="211"/>
      <c r="F594" s="211"/>
      <c r="G594" s="211"/>
      <c r="H594" s="211"/>
      <c r="I594" s="210"/>
      <c r="J594" s="210"/>
      <c r="K594" s="214"/>
      <c r="L594" s="214"/>
      <c r="M594" s="214"/>
      <c r="N594" s="214"/>
      <c r="O594" s="214"/>
      <c r="P594" s="214"/>
      <c r="Q594" s="214"/>
      <c r="R594" s="214"/>
      <c r="S594" s="214"/>
    </row>
    <row r="595" spans="1:19" ht="18.7" customHeight="1" x14ac:dyDescent="0.3">
      <c r="A595" s="210"/>
      <c r="B595" s="211"/>
      <c r="C595" s="211"/>
      <c r="D595" s="211"/>
      <c r="E595" s="211"/>
      <c r="F595" s="211"/>
      <c r="G595" s="211"/>
      <c r="H595" s="211"/>
      <c r="I595" s="210"/>
      <c r="J595" s="210"/>
      <c r="K595" s="214"/>
      <c r="L595" s="214"/>
      <c r="M595" s="214"/>
      <c r="N595" s="214"/>
      <c r="O595" s="214"/>
      <c r="P595" s="214"/>
      <c r="Q595" s="214"/>
      <c r="R595" s="214"/>
      <c r="S595" s="214"/>
    </row>
    <row r="596" spans="1:19" ht="18.7" customHeight="1" x14ac:dyDescent="0.3">
      <c r="A596" s="210"/>
      <c r="B596" s="211"/>
      <c r="C596" s="211"/>
      <c r="D596" s="211"/>
      <c r="E596" s="211"/>
      <c r="F596" s="211"/>
      <c r="G596" s="211"/>
      <c r="H596" s="211"/>
      <c r="I596" s="210"/>
      <c r="J596" s="210"/>
      <c r="K596" s="214"/>
      <c r="L596" s="214"/>
      <c r="M596" s="214"/>
      <c r="N596" s="214"/>
      <c r="O596" s="214"/>
      <c r="P596" s="214"/>
      <c r="Q596" s="214"/>
      <c r="R596" s="214"/>
      <c r="S596" s="214"/>
    </row>
    <row r="597" spans="1:19" ht="18.7" customHeight="1" x14ac:dyDescent="0.3">
      <c r="A597" s="210"/>
      <c r="B597" s="211"/>
      <c r="C597" s="211"/>
      <c r="D597" s="211"/>
      <c r="E597" s="211"/>
      <c r="F597" s="211"/>
      <c r="G597" s="211"/>
      <c r="H597" s="211"/>
      <c r="I597" s="210"/>
      <c r="J597" s="210"/>
      <c r="K597" s="214"/>
      <c r="L597" s="214"/>
      <c r="M597" s="214"/>
      <c r="N597" s="214"/>
      <c r="O597" s="214"/>
      <c r="P597" s="214"/>
      <c r="Q597" s="214"/>
      <c r="R597" s="214"/>
      <c r="S597" s="214"/>
    </row>
    <row r="598" spans="1:19" ht="18.7" customHeight="1" x14ac:dyDescent="0.3">
      <c r="A598" s="210"/>
      <c r="B598" s="211"/>
      <c r="C598" s="211"/>
      <c r="D598" s="211"/>
      <c r="E598" s="211"/>
      <c r="F598" s="211"/>
      <c r="G598" s="211"/>
      <c r="H598" s="211"/>
      <c r="I598" s="210"/>
      <c r="J598" s="210"/>
      <c r="K598" s="214"/>
      <c r="L598" s="214"/>
      <c r="M598" s="214"/>
      <c r="N598" s="214"/>
      <c r="O598" s="214"/>
      <c r="P598" s="214"/>
      <c r="Q598" s="214"/>
      <c r="R598" s="214"/>
      <c r="S598" s="214"/>
    </row>
    <row r="599" spans="1:19" ht="18.7" customHeight="1" x14ac:dyDescent="0.3">
      <c r="A599" s="210"/>
      <c r="B599" s="211"/>
      <c r="C599" s="211"/>
      <c r="D599" s="211"/>
      <c r="E599" s="211"/>
      <c r="F599" s="211"/>
      <c r="G599" s="211"/>
      <c r="H599" s="211"/>
      <c r="I599" s="210"/>
      <c r="J599" s="210"/>
      <c r="K599" s="214"/>
      <c r="L599" s="214"/>
      <c r="M599" s="214"/>
      <c r="N599" s="214"/>
      <c r="O599" s="214"/>
      <c r="P599" s="214"/>
      <c r="Q599" s="214"/>
      <c r="R599" s="214"/>
      <c r="S599" s="214"/>
    </row>
    <row r="600" spans="1:19" ht="18.7" customHeight="1" x14ac:dyDescent="0.3">
      <c r="A600" s="210"/>
      <c r="B600" s="211"/>
      <c r="C600" s="211"/>
      <c r="D600" s="211"/>
      <c r="E600" s="211"/>
      <c r="F600" s="211"/>
      <c r="G600" s="211"/>
      <c r="H600" s="211"/>
      <c r="I600" s="210"/>
      <c r="J600" s="210"/>
      <c r="K600" s="214"/>
      <c r="L600" s="214"/>
      <c r="M600" s="214"/>
      <c r="N600" s="214"/>
      <c r="O600" s="214"/>
      <c r="P600" s="214"/>
      <c r="Q600" s="214"/>
      <c r="R600" s="214"/>
      <c r="S600" s="214"/>
    </row>
    <row r="601" spans="1:19" ht="18.7" customHeight="1" x14ac:dyDescent="0.3">
      <c r="A601" s="210"/>
      <c r="B601" s="211"/>
      <c r="C601" s="211"/>
      <c r="D601" s="211"/>
      <c r="E601" s="211"/>
      <c r="F601" s="211"/>
      <c r="G601" s="211"/>
      <c r="H601" s="211"/>
      <c r="I601" s="210"/>
      <c r="J601" s="210"/>
      <c r="K601" s="214"/>
      <c r="L601" s="214"/>
      <c r="M601" s="214"/>
      <c r="N601" s="214"/>
      <c r="O601" s="214"/>
      <c r="P601" s="214"/>
      <c r="Q601" s="214"/>
      <c r="R601" s="214"/>
      <c r="S601" s="214"/>
    </row>
    <row r="602" spans="1:19" ht="18.7" customHeight="1" x14ac:dyDescent="0.3">
      <c r="A602" s="210"/>
      <c r="B602" s="211"/>
      <c r="C602" s="211"/>
      <c r="D602" s="211"/>
      <c r="E602" s="211"/>
      <c r="F602" s="211"/>
      <c r="G602" s="211"/>
      <c r="H602" s="211"/>
      <c r="I602" s="210"/>
      <c r="J602" s="210"/>
      <c r="K602" s="214"/>
      <c r="L602" s="214"/>
      <c r="M602" s="214"/>
      <c r="N602" s="214"/>
      <c r="O602" s="214"/>
      <c r="P602" s="214"/>
      <c r="Q602" s="214"/>
      <c r="R602" s="214"/>
      <c r="S602" s="214"/>
    </row>
    <row r="603" spans="1:19" ht="18.7" customHeight="1" x14ac:dyDescent="0.3">
      <c r="A603" s="210"/>
      <c r="B603" s="211"/>
      <c r="C603" s="211"/>
      <c r="D603" s="211"/>
      <c r="E603" s="211"/>
      <c r="F603" s="211"/>
      <c r="G603" s="211"/>
      <c r="H603" s="211"/>
      <c r="I603" s="210"/>
      <c r="J603" s="210"/>
      <c r="K603" s="214"/>
      <c r="L603" s="214"/>
      <c r="M603" s="214"/>
      <c r="N603" s="214"/>
      <c r="O603" s="214"/>
      <c r="P603" s="214"/>
      <c r="Q603" s="214"/>
      <c r="R603" s="214"/>
      <c r="S603" s="214"/>
    </row>
    <row r="604" spans="1:19" ht="18.7" customHeight="1" x14ac:dyDescent="0.3">
      <c r="A604" s="210"/>
      <c r="B604" s="211"/>
      <c r="C604" s="211"/>
      <c r="D604" s="211"/>
      <c r="E604" s="211"/>
      <c r="F604" s="211"/>
      <c r="G604" s="211"/>
      <c r="H604" s="211"/>
      <c r="I604" s="210"/>
      <c r="J604" s="210"/>
      <c r="K604" s="214"/>
      <c r="L604" s="214"/>
      <c r="M604" s="214"/>
      <c r="N604" s="214"/>
      <c r="O604" s="214"/>
      <c r="P604" s="214"/>
      <c r="Q604" s="214"/>
      <c r="R604" s="214"/>
      <c r="S604" s="214"/>
    </row>
    <row r="605" spans="1:19" ht="18.7" customHeight="1" x14ac:dyDescent="0.3">
      <c r="A605" s="210"/>
      <c r="B605" s="211"/>
      <c r="C605" s="211"/>
      <c r="D605" s="211"/>
      <c r="E605" s="211"/>
      <c r="F605" s="211"/>
      <c r="G605" s="211"/>
      <c r="H605" s="211"/>
      <c r="I605" s="210"/>
      <c r="J605" s="210"/>
      <c r="K605" s="214"/>
      <c r="L605" s="214"/>
      <c r="M605" s="214"/>
      <c r="N605" s="214"/>
      <c r="O605" s="214"/>
      <c r="P605" s="214"/>
      <c r="Q605" s="214"/>
      <c r="R605" s="214"/>
      <c r="S605" s="214"/>
    </row>
    <row r="606" spans="1:19" ht="18.7" customHeight="1" x14ac:dyDescent="0.3">
      <c r="A606" s="210"/>
      <c r="B606" s="211"/>
      <c r="C606" s="211"/>
      <c r="D606" s="211"/>
      <c r="E606" s="211"/>
      <c r="F606" s="211"/>
      <c r="G606" s="211"/>
      <c r="H606" s="211"/>
      <c r="I606" s="210"/>
      <c r="J606" s="210"/>
      <c r="K606" s="214"/>
      <c r="L606" s="214"/>
      <c r="M606" s="214"/>
      <c r="N606" s="214"/>
      <c r="O606" s="214"/>
      <c r="P606" s="214"/>
      <c r="Q606" s="214"/>
      <c r="R606" s="214"/>
      <c r="S606" s="214"/>
    </row>
    <row r="607" spans="1:19" ht="18.7" customHeight="1" x14ac:dyDescent="0.3">
      <c r="A607" s="210"/>
      <c r="B607" s="211"/>
      <c r="C607" s="211"/>
      <c r="D607" s="211"/>
      <c r="E607" s="211"/>
      <c r="F607" s="211"/>
      <c r="G607" s="211"/>
      <c r="H607" s="211"/>
      <c r="I607" s="210"/>
      <c r="J607" s="210"/>
      <c r="K607" s="214"/>
      <c r="L607" s="214"/>
      <c r="M607" s="214"/>
      <c r="N607" s="214"/>
      <c r="O607" s="214"/>
      <c r="P607" s="214"/>
      <c r="Q607" s="214"/>
      <c r="R607" s="214"/>
      <c r="S607" s="214"/>
    </row>
    <row r="608" spans="1:19" ht="18.7" customHeight="1" x14ac:dyDescent="0.3">
      <c r="A608" s="210"/>
      <c r="B608" s="211"/>
      <c r="C608" s="211"/>
      <c r="D608" s="211"/>
      <c r="E608" s="211"/>
      <c r="F608" s="211"/>
      <c r="G608" s="211"/>
      <c r="H608" s="211"/>
      <c r="I608" s="210"/>
      <c r="J608" s="210"/>
      <c r="K608" s="214"/>
      <c r="L608" s="214"/>
      <c r="M608" s="214"/>
      <c r="N608" s="214"/>
      <c r="O608" s="214"/>
      <c r="P608" s="214"/>
      <c r="Q608" s="214"/>
      <c r="R608" s="214"/>
      <c r="S608" s="214"/>
    </row>
    <row r="609" spans="1:19" ht="18.7" customHeight="1" x14ac:dyDescent="0.3">
      <c r="A609" s="210"/>
      <c r="B609" s="211"/>
      <c r="C609" s="211"/>
      <c r="D609" s="211"/>
      <c r="E609" s="211"/>
      <c r="F609" s="211"/>
      <c r="G609" s="211"/>
      <c r="H609" s="211"/>
      <c r="I609" s="210"/>
      <c r="J609" s="210"/>
      <c r="K609" s="214"/>
      <c r="L609" s="214"/>
      <c r="M609" s="214"/>
      <c r="N609" s="214"/>
      <c r="O609" s="214"/>
      <c r="P609" s="214"/>
      <c r="Q609" s="214"/>
      <c r="R609" s="214"/>
      <c r="S609" s="214"/>
    </row>
    <row r="610" spans="1:19" ht="18.7" customHeight="1" x14ac:dyDescent="0.3">
      <c r="A610" s="210"/>
      <c r="B610" s="211"/>
      <c r="C610" s="211"/>
      <c r="D610" s="211"/>
      <c r="E610" s="211"/>
      <c r="F610" s="211"/>
      <c r="G610" s="211"/>
      <c r="H610" s="211"/>
      <c r="I610" s="210"/>
      <c r="J610" s="210"/>
      <c r="K610" s="214"/>
      <c r="L610" s="214"/>
      <c r="M610" s="214"/>
      <c r="N610" s="214"/>
      <c r="O610" s="214"/>
      <c r="P610" s="214"/>
      <c r="Q610" s="214"/>
      <c r="R610" s="214"/>
      <c r="S610" s="214"/>
    </row>
    <row r="611" spans="1:19" ht="18.7" customHeight="1" x14ac:dyDescent="0.3">
      <c r="A611" s="210"/>
      <c r="B611" s="211"/>
      <c r="C611" s="211"/>
      <c r="D611" s="211"/>
      <c r="E611" s="211"/>
      <c r="F611" s="211"/>
      <c r="G611" s="211"/>
      <c r="H611" s="211"/>
      <c r="I611" s="210"/>
      <c r="J611" s="210"/>
      <c r="K611" s="214"/>
      <c r="L611" s="214"/>
      <c r="M611" s="214"/>
      <c r="N611" s="214"/>
      <c r="O611" s="214"/>
      <c r="P611" s="214"/>
      <c r="Q611" s="214"/>
      <c r="R611" s="214"/>
      <c r="S611" s="214"/>
    </row>
    <row r="612" spans="1:19" ht="18.7" customHeight="1" x14ac:dyDescent="0.3">
      <c r="A612" s="210"/>
      <c r="B612" s="211"/>
      <c r="C612" s="211"/>
      <c r="D612" s="211"/>
      <c r="E612" s="211"/>
      <c r="F612" s="211"/>
      <c r="G612" s="211"/>
      <c r="H612" s="211"/>
      <c r="I612" s="210"/>
      <c r="J612" s="210"/>
      <c r="K612" s="214"/>
      <c r="L612" s="214"/>
      <c r="M612" s="214"/>
      <c r="N612" s="214"/>
      <c r="O612" s="214"/>
      <c r="P612" s="214"/>
      <c r="Q612" s="214"/>
      <c r="R612" s="214"/>
      <c r="S612" s="214"/>
    </row>
    <row r="613" spans="1:19" ht="18.7" customHeight="1" x14ac:dyDescent="0.3">
      <c r="A613" s="210"/>
      <c r="B613" s="211"/>
      <c r="C613" s="211"/>
      <c r="D613" s="211"/>
      <c r="E613" s="211"/>
      <c r="F613" s="211"/>
      <c r="G613" s="211"/>
      <c r="H613" s="211"/>
      <c r="I613" s="210"/>
      <c r="J613" s="210"/>
      <c r="K613" s="214"/>
      <c r="L613" s="214"/>
      <c r="M613" s="214"/>
      <c r="N613" s="214"/>
      <c r="O613" s="214"/>
      <c r="P613" s="214"/>
      <c r="Q613" s="214"/>
      <c r="R613" s="214"/>
      <c r="S613" s="214"/>
    </row>
    <row r="614" spans="1:19" ht="18.7" customHeight="1" x14ac:dyDescent="0.3">
      <c r="A614" s="210"/>
      <c r="B614" s="211"/>
      <c r="C614" s="211"/>
      <c r="D614" s="211"/>
      <c r="E614" s="211"/>
      <c r="F614" s="211"/>
      <c r="G614" s="211"/>
      <c r="H614" s="211"/>
      <c r="I614" s="210"/>
      <c r="J614" s="210"/>
      <c r="K614" s="214"/>
      <c r="L614" s="214"/>
      <c r="M614" s="214"/>
      <c r="N614" s="214"/>
      <c r="O614" s="214"/>
      <c r="P614" s="214"/>
      <c r="Q614" s="214"/>
      <c r="R614" s="214"/>
      <c r="S614" s="214"/>
    </row>
    <row r="615" spans="1:19" ht="18.7" customHeight="1" x14ac:dyDescent="0.3">
      <c r="A615" s="210"/>
      <c r="B615" s="211"/>
      <c r="C615" s="211"/>
      <c r="D615" s="211"/>
      <c r="E615" s="211"/>
      <c r="F615" s="211"/>
      <c r="G615" s="211"/>
      <c r="H615" s="211"/>
      <c r="I615" s="210"/>
      <c r="J615" s="210"/>
      <c r="K615" s="214"/>
      <c r="L615" s="214"/>
      <c r="M615" s="214"/>
      <c r="N615" s="214"/>
      <c r="O615" s="214"/>
      <c r="P615" s="214"/>
      <c r="Q615" s="214"/>
      <c r="R615" s="214"/>
      <c r="S615" s="214"/>
    </row>
    <row r="616" spans="1:19" ht="18.7" customHeight="1" x14ac:dyDescent="0.3">
      <c r="A616" s="210"/>
      <c r="B616" s="211"/>
      <c r="C616" s="211"/>
      <c r="D616" s="211"/>
      <c r="E616" s="211"/>
      <c r="F616" s="211"/>
      <c r="G616" s="211"/>
      <c r="H616" s="211"/>
      <c r="I616" s="210"/>
      <c r="J616" s="210"/>
      <c r="K616" s="214"/>
      <c r="L616" s="214"/>
      <c r="M616" s="214"/>
      <c r="N616" s="214"/>
      <c r="O616" s="214"/>
      <c r="P616" s="214"/>
      <c r="Q616" s="214"/>
      <c r="R616" s="214"/>
      <c r="S616" s="214"/>
    </row>
    <row r="617" spans="1:19" ht="18.7" customHeight="1" x14ac:dyDescent="0.3">
      <c r="A617" s="210"/>
      <c r="B617" s="211"/>
      <c r="C617" s="211"/>
      <c r="D617" s="211"/>
      <c r="E617" s="211"/>
      <c r="F617" s="211"/>
      <c r="G617" s="211"/>
      <c r="H617" s="211"/>
      <c r="I617" s="210"/>
      <c r="J617" s="210"/>
      <c r="K617" s="214"/>
      <c r="L617" s="214"/>
      <c r="M617" s="214"/>
      <c r="N617" s="214"/>
      <c r="O617" s="214"/>
      <c r="P617" s="214"/>
      <c r="Q617" s="214"/>
      <c r="R617" s="214"/>
      <c r="S617" s="214"/>
    </row>
    <row r="618" spans="1:19" ht="18.7" customHeight="1" x14ac:dyDescent="0.3">
      <c r="A618" s="210"/>
      <c r="B618" s="211"/>
      <c r="C618" s="211"/>
      <c r="D618" s="211"/>
      <c r="E618" s="211"/>
      <c r="F618" s="211"/>
      <c r="G618" s="211"/>
      <c r="H618" s="211"/>
      <c r="I618" s="210"/>
      <c r="J618" s="210"/>
      <c r="K618" s="214"/>
      <c r="L618" s="214"/>
      <c r="M618" s="214"/>
      <c r="N618" s="214"/>
      <c r="O618" s="214"/>
      <c r="P618" s="214"/>
      <c r="Q618" s="214"/>
      <c r="R618" s="214"/>
      <c r="S618" s="214"/>
    </row>
    <row r="619" spans="1:19" ht="18.7" customHeight="1" x14ac:dyDescent="0.3">
      <c r="A619" s="210"/>
      <c r="B619" s="211"/>
      <c r="C619" s="211"/>
      <c r="D619" s="211"/>
      <c r="E619" s="211"/>
      <c r="F619" s="211"/>
      <c r="G619" s="211"/>
      <c r="H619" s="211"/>
      <c r="I619" s="210"/>
      <c r="J619" s="210"/>
      <c r="K619" s="214"/>
      <c r="L619" s="214"/>
      <c r="M619" s="214"/>
      <c r="N619" s="214"/>
      <c r="O619" s="214"/>
      <c r="P619" s="214"/>
      <c r="Q619" s="214"/>
      <c r="R619" s="214"/>
      <c r="S619" s="214"/>
    </row>
    <row r="620" spans="1:19" ht="18.7" customHeight="1" x14ac:dyDescent="0.3">
      <c r="A620" s="210"/>
      <c r="B620" s="211"/>
      <c r="C620" s="211"/>
      <c r="D620" s="211"/>
      <c r="E620" s="211"/>
      <c r="F620" s="211"/>
      <c r="G620" s="211"/>
      <c r="H620" s="211"/>
      <c r="I620" s="210"/>
      <c r="J620" s="210"/>
      <c r="K620" s="214"/>
      <c r="L620" s="214"/>
      <c r="M620" s="214"/>
      <c r="N620" s="214"/>
      <c r="O620" s="214"/>
      <c r="P620" s="214"/>
      <c r="Q620" s="214"/>
      <c r="R620" s="214"/>
      <c r="S620" s="214"/>
    </row>
    <row r="621" spans="1:19" ht="18.7" customHeight="1" x14ac:dyDescent="0.3">
      <c r="A621" s="210"/>
      <c r="B621" s="211"/>
      <c r="C621" s="211"/>
      <c r="D621" s="211"/>
      <c r="E621" s="211"/>
      <c r="F621" s="211"/>
      <c r="G621" s="211"/>
      <c r="H621" s="211"/>
      <c r="I621" s="210"/>
      <c r="J621" s="210"/>
      <c r="K621" s="214"/>
      <c r="L621" s="214"/>
      <c r="M621" s="214"/>
      <c r="N621" s="214"/>
      <c r="O621" s="214"/>
      <c r="P621" s="214"/>
      <c r="Q621" s="214"/>
      <c r="R621" s="214"/>
      <c r="S621" s="214"/>
    </row>
    <row r="622" spans="1:19" ht="18.7" customHeight="1" x14ac:dyDescent="0.3">
      <c r="A622" s="210"/>
      <c r="B622" s="211"/>
      <c r="C622" s="211"/>
      <c r="D622" s="211"/>
      <c r="E622" s="211"/>
      <c r="F622" s="211"/>
      <c r="G622" s="211"/>
      <c r="H622" s="211"/>
      <c r="I622" s="210"/>
      <c r="J622" s="210"/>
      <c r="K622" s="214"/>
      <c r="L622" s="214"/>
      <c r="M622" s="214"/>
      <c r="N622" s="214"/>
      <c r="O622" s="214"/>
      <c r="P622" s="214"/>
      <c r="Q622" s="214"/>
      <c r="R622" s="214"/>
      <c r="S622" s="214"/>
    </row>
    <row r="623" spans="1:19" ht="18.7" customHeight="1" x14ac:dyDescent="0.3">
      <c r="A623" s="210"/>
      <c r="B623" s="211"/>
      <c r="C623" s="211"/>
      <c r="D623" s="211"/>
      <c r="E623" s="211"/>
      <c r="F623" s="211"/>
      <c r="G623" s="211"/>
      <c r="H623" s="211"/>
      <c r="I623" s="210"/>
      <c r="J623" s="210"/>
      <c r="K623" s="214"/>
      <c r="L623" s="214"/>
      <c r="M623" s="214"/>
      <c r="N623" s="214"/>
      <c r="O623" s="214"/>
      <c r="P623" s="214"/>
      <c r="Q623" s="214"/>
      <c r="R623" s="214"/>
      <c r="S623" s="214"/>
    </row>
    <row r="624" spans="1:19" ht="18.7" customHeight="1" x14ac:dyDescent="0.3">
      <c r="A624" s="210"/>
      <c r="B624" s="211"/>
      <c r="C624" s="211"/>
      <c r="D624" s="211"/>
      <c r="E624" s="211"/>
      <c r="F624" s="211"/>
      <c r="G624" s="211"/>
      <c r="H624" s="211"/>
      <c r="I624" s="210"/>
      <c r="J624" s="210"/>
      <c r="K624" s="214"/>
      <c r="L624" s="214"/>
      <c r="M624" s="214"/>
      <c r="N624" s="214"/>
      <c r="O624" s="214"/>
      <c r="P624" s="214"/>
      <c r="Q624" s="214"/>
      <c r="R624" s="214"/>
      <c r="S624" s="214"/>
    </row>
    <row r="625" spans="1:19" ht="18.7" customHeight="1" x14ac:dyDescent="0.3">
      <c r="A625" s="210"/>
      <c r="B625" s="211"/>
      <c r="C625" s="211"/>
      <c r="D625" s="211"/>
      <c r="E625" s="211"/>
      <c r="F625" s="211"/>
      <c r="G625" s="211"/>
      <c r="H625" s="211"/>
      <c r="I625" s="210"/>
      <c r="J625" s="210"/>
      <c r="K625" s="214"/>
      <c r="L625" s="214"/>
      <c r="M625" s="214"/>
      <c r="N625" s="214"/>
      <c r="O625" s="214"/>
      <c r="P625" s="214"/>
      <c r="Q625" s="214"/>
      <c r="R625" s="214"/>
      <c r="S625" s="214"/>
    </row>
    <row r="626" spans="1:19" ht="18.7" customHeight="1" x14ac:dyDescent="0.3">
      <c r="A626" s="210"/>
      <c r="B626" s="211"/>
      <c r="C626" s="211"/>
      <c r="D626" s="211"/>
      <c r="E626" s="211"/>
      <c r="F626" s="211"/>
      <c r="G626" s="211"/>
      <c r="H626" s="211"/>
      <c r="I626" s="210"/>
      <c r="J626" s="210"/>
      <c r="K626" s="214"/>
      <c r="L626" s="214"/>
      <c r="M626" s="214"/>
      <c r="N626" s="214"/>
      <c r="O626" s="214"/>
      <c r="P626" s="214"/>
      <c r="Q626" s="214"/>
      <c r="R626" s="214"/>
      <c r="S626" s="214"/>
    </row>
    <row r="627" spans="1:19" ht="18.7" customHeight="1" x14ac:dyDescent="0.3">
      <c r="A627" s="210"/>
      <c r="B627" s="211"/>
      <c r="C627" s="211"/>
      <c r="D627" s="211"/>
      <c r="E627" s="211"/>
      <c r="F627" s="211"/>
      <c r="G627" s="211"/>
      <c r="H627" s="211"/>
      <c r="I627" s="210"/>
      <c r="J627" s="210"/>
      <c r="K627" s="214"/>
      <c r="L627" s="214"/>
      <c r="M627" s="214"/>
      <c r="N627" s="214"/>
      <c r="O627" s="214"/>
      <c r="P627" s="214"/>
      <c r="Q627" s="214"/>
      <c r="R627" s="214"/>
      <c r="S627" s="214"/>
    </row>
    <row r="628" spans="1:19" ht="18.7" customHeight="1" x14ac:dyDescent="0.3">
      <c r="A628" s="210"/>
      <c r="B628" s="211"/>
      <c r="C628" s="211"/>
      <c r="D628" s="211"/>
      <c r="E628" s="211"/>
      <c r="F628" s="211"/>
      <c r="G628" s="211"/>
      <c r="H628" s="211"/>
      <c r="I628" s="210"/>
      <c r="J628" s="210"/>
      <c r="K628" s="214"/>
      <c r="L628" s="214"/>
      <c r="M628" s="214"/>
      <c r="N628" s="214"/>
      <c r="O628" s="214"/>
      <c r="P628" s="214"/>
      <c r="Q628" s="214"/>
      <c r="R628" s="214"/>
      <c r="S628" s="214"/>
    </row>
    <row r="629" spans="1:19" ht="18.7" customHeight="1" x14ac:dyDescent="0.3">
      <c r="A629" s="210"/>
      <c r="B629" s="211"/>
      <c r="C629" s="211"/>
      <c r="D629" s="211"/>
      <c r="E629" s="211"/>
      <c r="F629" s="211"/>
      <c r="G629" s="211"/>
      <c r="H629" s="211"/>
      <c r="I629" s="210"/>
      <c r="J629" s="210"/>
      <c r="K629" s="214"/>
      <c r="L629" s="214"/>
      <c r="M629" s="214"/>
      <c r="N629" s="214"/>
      <c r="O629" s="214"/>
      <c r="P629" s="214"/>
      <c r="Q629" s="214"/>
      <c r="R629" s="214"/>
      <c r="S629" s="214"/>
    </row>
    <row r="630" spans="1:19" ht="18.7" customHeight="1" x14ac:dyDescent="0.3">
      <c r="A630" s="210"/>
      <c r="B630" s="211"/>
      <c r="C630" s="211"/>
      <c r="D630" s="211"/>
      <c r="E630" s="211"/>
      <c r="F630" s="211"/>
      <c r="G630" s="211"/>
      <c r="H630" s="211"/>
      <c r="I630" s="210"/>
      <c r="J630" s="210"/>
      <c r="K630" s="214"/>
      <c r="L630" s="214"/>
      <c r="M630" s="214"/>
      <c r="N630" s="214"/>
      <c r="O630" s="214"/>
      <c r="P630" s="214"/>
      <c r="Q630" s="214"/>
      <c r="R630" s="214"/>
      <c r="S630" s="214"/>
    </row>
    <row r="631" spans="1:19" ht="18.7" customHeight="1" x14ac:dyDescent="0.3">
      <c r="A631" s="210"/>
      <c r="B631" s="211"/>
      <c r="C631" s="211"/>
      <c r="D631" s="211"/>
      <c r="E631" s="211"/>
      <c r="F631" s="211"/>
      <c r="G631" s="211"/>
      <c r="H631" s="211"/>
      <c r="I631" s="210"/>
      <c r="J631" s="210"/>
      <c r="K631" s="214"/>
      <c r="L631" s="214"/>
      <c r="M631" s="214"/>
      <c r="N631" s="214"/>
      <c r="O631" s="214"/>
      <c r="P631" s="214"/>
      <c r="Q631" s="214"/>
      <c r="R631" s="214"/>
      <c r="S631" s="214"/>
    </row>
    <row r="632" spans="1:19" ht="18.7" customHeight="1" x14ac:dyDescent="0.3">
      <c r="A632" s="210"/>
      <c r="B632" s="211"/>
      <c r="C632" s="211"/>
      <c r="D632" s="211"/>
      <c r="E632" s="211"/>
      <c r="F632" s="211"/>
      <c r="G632" s="211"/>
      <c r="H632" s="211"/>
      <c r="I632" s="210"/>
      <c r="J632" s="210"/>
      <c r="K632" s="214"/>
      <c r="L632" s="214"/>
      <c r="M632" s="214"/>
      <c r="N632" s="214"/>
      <c r="O632" s="214"/>
      <c r="P632" s="214"/>
      <c r="Q632" s="214"/>
      <c r="R632" s="214"/>
      <c r="S632" s="214"/>
    </row>
    <row r="633" spans="1:19" ht="18.7" customHeight="1" x14ac:dyDescent="0.3">
      <c r="A633" s="210"/>
      <c r="B633" s="211"/>
      <c r="C633" s="211"/>
      <c r="D633" s="211"/>
      <c r="E633" s="211"/>
      <c r="F633" s="211"/>
      <c r="G633" s="211"/>
      <c r="H633" s="211"/>
      <c r="I633" s="210"/>
      <c r="J633" s="210"/>
      <c r="K633" s="214"/>
      <c r="L633" s="214"/>
      <c r="M633" s="214"/>
      <c r="N633" s="214"/>
      <c r="O633" s="214"/>
      <c r="P633" s="214"/>
      <c r="Q633" s="214"/>
      <c r="R633" s="214"/>
      <c r="S633" s="214"/>
    </row>
    <row r="634" spans="1:19" ht="18.7" customHeight="1" x14ac:dyDescent="0.3">
      <c r="A634" s="210"/>
      <c r="B634" s="211"/>
      <c r="C634" s="211"/>
      <c r="D634" s="211"/>
      <c r="E634" s="211"/>
      <c r="F634" s="211"/>
      <c r="G634" s="211"/>
      <c r="H634" s="211"/>
      <c r="I634" s="210"/>
      <c r="J634" s="210"/>
      <c r="K634" s="214"/>
      <c r="L634" s="214"/>
      <c r="M634" s="214"/>
      <c r="N634" s="214"/>
      <c r="O634" s="214"/>
      <c r="P634" s="214"/>
      <c r="Q634" s="214"/>
      <c r="R634" s="214"/>
      <c r="S634" s="214"/>
    </row>
    <row r="635" spans="1:19" ht="18.7" customHeight="1" x14ac:dyDescent="0.3">
      <c r="A635" s="210"/>
      <c r="B635" s="211"/>
      <c r="C635" s="211"/>
      <c r="D635" s="211"/>
      <c r="E635" s="211"/>
      <c r="F635" s="211"/>
      <c r="G635" s="211"/>
      <c r="H635" s="211"/>
      <c r="I635" s="210"/>
      <c r="J635" s="210"/>
      <c r="K635" s="214"/>
      <c r="L635" s="214"/>
      <c r="M635" s="214"/>
      <c r="N635" s="214"/>
      <c r="O635" s="214"/>
      <c r="P635" s="214"/>
      <c r="Q635" s="214"/>
      <c r="R635" s="214"/>
      <c r="S635" s="214"/>
    </row>
    <row r="636" spans="1:19" ht="18.7" customHeight="1" x14ac:dyDescent="0.3">
      <c r="A636" s="210"/>
      <c r="B636" s="211"/>
      <c r="C636" s="211"/>
      <c r="D636" s="211"/>
      <c r="E636" s="211"/>
      <c r="F636" s="211"/>
      <c r="G636" s="211"/>
      <c r="H636" s="211"/>
      <c r="I636" s="210"/>
      <c r="J636" s="210"/>
      <c r="K636" s="214"/>
      <c r="L636" s="214"/>
      <c r="M636" s="214"/>
      <c r="N636" s="214"/>
      <c r="O636" s="214"/>
      <c r="P636" s="214"/>
      <c r="Q636" s="214"/>
      <c r="R636" s="214"/>
      <c r="S636" s="214"/>
    </row>
    <row r="637" spans="1:19" ht="18.7" customHeight="1" x14ac:dyDescent="0.3">
      <c r="A637" s="210"/>
      <c r="B637" s="211"/>
      <c r="C637" s="211"/>
      <c r="D637" s="211"/>
      <c r="E637" s="211"/>
      <c r="F637" s="211"/>
      <c r="G637" s="211"/>
      <c r="H637" s="211"/>
      <c r="I637" s="210"/>
      <c r="J637" s="210"/>
      <c r="K637" s="214"/>
      <c r="L637" s="214"/>
      <c r="M637" s="214"/>
      <c r="N637" s="214"/>
      <c r="O637" s="214"/>
      <c r="P637" s="214"/>
      <c r="Q637" s="214"/>
      <c r="R637" s="214"/>
      <c r="S637" s="214"/>
    </row>
    <row r="638" spans="1:19" ht="18.7" customHeight="1" x14ac:dyDescent="0.3">
      <c r="A638" s="210"/>
      <c r="B638" s="211"/>
      <c r="C638" s="211"/>
      <c r="D638" s="211"/>
      <c r="E638" s="211"/>
      <c r="F638" s="211"/>
      <c r="G638" s="211"/>
      <c r="H638" s="211"/>
      <c r="I638" s="210"/>
      <c r="J638" s="210"/>
      <c r="K638" s="214"/>
      <c r="L638" s="214"/>
      <c r="M638" s="214"/>
      <c r="N638" s="214"/>
      <c r="O638" s="214"/>
      <c r="P638" s="214"/>
      <c r="Q638" s="214"/>
      <c r="R638" s="214"/>
      <c r="S638" s="214"/>
    </row>
    <row r="639" spans="1:19" ht="18.7" customHeight="1" x14ac:dyDescent="0.3">
      <c r="A639" s="210"/>
      <c r="B639" s="211"/>
      <c r="C639" s="211"/>
      <c r="D639" s="211"/>
      <c r="E639" s="211"/>
      <c r="F639" s="211"/>
      <c r="G639" s="211"/>
      <c r="H639" s="211"/>
      <c r="I639" s="210"/>
      <c r="J639" s="210"/>
      <c r="K639" s="214"/>
      <c r="L639" s="214"/>
      <c r="M639" s="214"/>
      <c r="N639" s="214"/>
      <c r="O639" s="214"/>
      <c r="P639" s="214"/>
      <c r="Q639" s="214"/>
      <c r="R639" s="214"/>
      <c r="S639" s="214"/>
    </row>
    <row r="640" spans="1:19" ht="18.7" customHeight="1" x14ac:dyDescent="0.3">
      <c r="A640" s="210"/>
      <c r="B640" s="211"/>
      <c r="C640" s="211"/>
      <c r="D640" s="211"/>
      <c r="E640" s="211"/>
      <c r="F640" s="211"/>
      <c r="G640" s="211"/>
      <c r="H640" s="211"/>
      <c r="I640" s="210"/>
      <c r="J640" s="210"/>
      <c r="K640" s="214"/>
      <c r="L640" s="214"/>
      <c r="M640" s="214"/>
      <c r="N640" s="214"/>
      <c r="O640" s="214"/>
      <c r="P640" s="214"/>
      <c r="Q640" s="214"/>
      <c r="R640" s="214"/>
      <c r="S640" s="214"/>
    </row>
    <row r="641" spans="1:19" ht="18.7" customHeight="1" x14ac:dyDescent="0.3">
      <c r="A641" s="210"/>
      <c r="B641" s="211"/>
      <c r="C641" s="211"/>
      <c r="D641" s="211"/>
      <c r="E641" s="211"/>
      <c r="F641" s="211"/>
      <c r="G641" s="211"/>
      <c r="H641" s="211"/>
      <c r="I641" s="210"/>
      <c r="J641" s="210"/>
      <c r="K641" s="214"/>
      <c r="L641" s="214"/>
      <c r="M641" s="214"/>
      <c r="N641" s="214"/>
      <c r="O641" s="214"/>
      <c r="P641" s="214"/>
      <c r="Q641" s="214"/>
      <c r="R641" s="214"/>
      <c r="S641" s="214"/>
    </row>
    <row r="642" spans="1:19" ht="18.7" customHeight="1" x14ac:dyDescent="0.3">
      <c r="A642" s="210"/>
      <c r="B642" s="211"/>
      <c r="C642" s="211"/>
      <c r="D642" s="211"/>
      <c r="E642" s="211"/>
      <c r="F642" s="211"/>
      <c r="G642" s="211"/>
      <c r="H642" s="211"/>
      <c r="I642" s="210"/>
      <c r="J642" s="210"/>
      <c r="K642" s="214"/>
      <c r="L642" s="214"/>
      <c r="M642" s="214"/>
      <c r="N642" s="214"/>
      <c r="O642" s="214"/>
      <c r="P642" s="214"/>
      <c r="Q642" s="214"/>
      <c r="R642" s="214"/>
      <c r="S642" s="214"/>
    </row>
    <row r="643" spans="1:19" ht="18.7" customHeight="1" x14ac:dyDescent="0.3">
      <c r="A643" s="210"/>
      <c r="B643" s="211"/>
      <c r="C643" s="211"/>
      <c r="D643" s="211"/>
      <c r="E643" s="211"/>
      <c r="F643" s="211"/>
      <c r="G643" s="211"/>
      <c r="H643" s="211"/>
      <c r="I643" s="210"/>
      <c r="J643" s="210"/>
      <c r="K643" s="214"/>
      <c r="L643" s="214"/>
      <c r="M643" s="214"/>
      <c r="N643" s="214"/>
      <c r="O643" s="214"/>
      <c r="P643" s="214"/>
      <c r="Q643" s="214"/>
      <c r="R643" s="214"/>
      <c r="S643" s="214"/>
    </row>
    <row r="644" spans="1:19" ht="18.7" customHeight="1" x14ac:dyDescent="0.3">
      <c r="A644" s="210"/>
      <c r="B644" s="211"/>
      <c r="C644" s="211"/>
      <c r="D644" s="211"/>
      <c r="E644" s="211"/>
      <c r="F644" s="211"/>
      <c r="G644" s="211"/>
      <c r="H644" s="211"/>
      <c r="I644" s="210"/>
      <c r="J644" s="210"/>
      <c r="K644" s="214"/>
      <c r="L644" s="214"/>
      <c r="M644" s="214"/>
      <c r="N644" s="214"/>
      <c r="O644" s="214"/>
      <c r="P644" s="214"/>
      <c r="Q644" s="214"/>
      <c r="R644" s="214"/>
      <c r="S644" s="214"/>
    </row>
    <row r="645" spans="1:19" ht="18.7" customHeight="1" x14ac:dyDescent="0.3">
      <c r="A645" s="210"/>
      <c r="B645" s="211"/>
      <c r="C645" s="211"/>
      <c r="D645" s="211"/>
      <c r="E645" s="211"/>
      <c r="F645" s="211"/>
      <c r="G645" s="211"/>
      <c r="H645" s="211"/>
      <c r="I645" s="210"/>
      <c r="J645" s="210"/>
      <c r="K645" s="214"/>
      <c r="L645" s="214"/>
      <c r="M645" s="214"/>
      <c r="N645" s="214"/>
      <c r="O645" s="214"/>
      <c r="P645" s="214"/>
      <c r="Q645" s="214"/>
      <c r="R645" s="214"/>
      <c r="S645" s="214"/>
    </row>
    <row r="646" spans="1:19" ht="18.7" customHeight="1" x14ac:dyDescent="0.3">
      <c r="A646" s="210"/>
      <c r="B646" s="211"/>
      <c r="C646" s="211"/>
      <c r="D646" s="211"/>
      <c r="E646" s="211"/>
      <c r="F646" s="211"/>
      <c r="G646" s="211"/>
      <c r="H646" s="211"/>
      <c r="I646" s="210"/>
      <c r="J646" s="210"/>
      <c r="K646" s="214"/>
      <c r="L646" s="214"/>
      <c r="M646" s="214"/>
      <c r="N646" s="214"/>
      <c r="O646" s="214"/>
      <c r="P646" s="214"/>
      <c r="Q646" s="214"/>
      <c r="R646" s="214"/>
      <c r="S646" s="214"/>
    </row>
    <row r="647" spans="1:19" ht="18.7" customHeight="1" x14ac:dyDescent="0.3">
      <c r="A647" s="210"/>
      <c r="B647" s="211"/>
      <c r="C647" s="211"/>
      <c r="D647" s="211"/>
      <c r="E647" s="211"/>
      <c r="F647" s="211"/>
      <c r="G647" s="211"/>
      <c r="H647" s="211"/>
      <c r="I647" s="210"/>
      <c r="J647" s="210"/>
      <c r="K647" s="214"/>
      <c r="L647" s="214"/>
      <c r="M647" s="214"/>
      <c r="N647" s="214"/>
      <c r="O647" s="214"/>
      <c r="P647" s="214"/>
      <c r="Q647" s="214"/>
      <c r="R647" s="214"/>
      <c r="S647" s="214"/>
    </row>
    <row r="648" spans="1:19" ht="18.7" customHeight="1" x14ac:dyDescent="0.3">
      <c r="A648" s="210"/>
      <c r="B648" s="211"/>
      <c r="C648" s="211"/>
      <c r="D648" s="211"/>
      <c r="E648" s="211"/>
      <c r="F648" s="211"/>
      <c r="G648" s="211"/>
      <c r="H648" s="211"/>
      <c r="I648" s="210"/>
      <c r="J648" s="210"/>
      <c r="K648" s="214"/>
      <c r="L648" s="214"/>
      <c r="M648" s="214"/>
      <c r="N648" s="214"/>
      <c r="O648" s="214"/>
      <c r="P648" s="214"/>
      <c r="Q648" s="214"/>
      <c r="R648" s="214"/>
      <c r="S648" s="214"/>
    </row>
    <row r="649" spans="1:19" ht="18.7" customHeight="1" x14ac:dyDescent="0.3">
      <c r="A649" s="210"/>
      <c r="B649" s="211"/>
      <c r="C649" s="211"/>
      <c r="D649" s="211"/>
      <c r="E649" s="211"/>
      <c r="F649" s="211"/>
      <c r="G649" s="211"/>
      <c r="H649" s="211"/>
      <c r="I649" s="210"/>
      <c r="J649" s="210"/>
      <c r="K649" s="214"/>
      <c r="L649" s="214"/>
      <c r="M649" s="214"/>
      <c r="N649" s="214"/>
      <c r="O649" s="214"/>
      <c r="P649" s="214"/>
      <c r="Q649" s="214"/>
      <c r="R649" s="214"/>
      <c r="S649" s="214"/>
    </row>
    <row r="650" spans="1:19" ht="18.7" customHeight="1" x14ac:dyDescent="0.3">
      <c r="A650" s="210"/>
      <c r="B650" s="211"/>
      <c r="C650" s="211"/>
      <c r="D650" s="211"/>
      <c r="E650" s="211"/>
      <c r="F650" s="211"/>
      <c r="G650" s="211"/>
      <c r="H650" s="211"/>
      <c r="I650" s="210"/>
      <c r="J650" s="210"/>
      <c r="K650" s="214"/>
      <c r="L650" s="214"/>
      <c r="M650" s="214"/>
      <c r="N650" s="214"/>
      <c r="O650" s="214"/>
      <c r="P650" s="214"/>
      <c r="Q650" s="214"/>
      <c r="R650" s="214"/>
      <c r="S650" s="214"/>
    </row>
    <row r="651" spans="1:19" ht="18.7" customHeight="1" x14ac:dyDescent="0.3">
      <c r="A651" s="210"/>
      <c r="B651" s="211"/>
      <c r="C651" s="211"/>
      <c r="D651" s="211"/>
      <c r="E651" s="211"/>
      <c r="F651" s="211"/>
      <c r="G651" s="211"/>
      <c r="H651" s="211"/>
      <c r="I651" s="210"/>
      <c r="J651" s="210"/>
      <c r="K651" s="214"/>
      <c r="L651" s="214"/>
      <c r="M651" s="214"/>
      <c r="N651" s="214"/>
      <c r="O651" s="214"/>
      <c r="P651" s="214"/>
      <c r="Q651" s="214"/>
      <c r="R651" s="214"/>
      <c r="S651" s="214"/>
    </row>
    <row r="652" spans="1:19" ht="18.7" customHeight="1" x14ac:dyDescent="0.3">
      <c r="A652" s="210"/>
      <c r="B652" s="211"/>
      <c r="C652" s="211"/>
      <c r="D652" s="211"/>
      <c r="E652" s="211"/>
      <c r="F652" s="211"/>
      <c r="G652" s="211"/>
      <c r="H652" s="211"/>
      <c r="I652" s="210"/>
      <c r="J652" s="210"/>
      <c r="K652" s="214"/>
      <c r="L652" s="214"/>
      <c r="M652" s="214"/>
      <c r="N652" s="214"/>
      <c r="O652" s="214"/>
      <c r="P652" s="214"/>
      <c r="Q652" s="214"/>
      <c r="R652" s="214"/>
      <c r="S652" s="214"/>
    </row>
    <row r="653" spans="1:19" ht="18.7" customHeight="1" x14ac:dyDescent="0.3">
      <c r="A653" s="210"/>
      <c r="B653" s="211"/>
      <c r="C653" s="211"/>
      <c r="D653" s="211"/>
      <c r="E653" s="211"/>
      <c r="F653" s="211"/>
      <c r="G653" s="211"/>
      <c r="H653" s="211"/>
      <c r="I653" s="210"/>
      <c r="J653" s="210"/>
      <c r="K653" s="214"/>
      <c r="L653" s="214"/>
      <c r="M653" s="214"/>
      <c r="N653" s="214"/>
      <c r="O653" s="214"/>
      <c r="P653" s="214"/>
      <c r="Q653" s="214"/>
      <c r="R653" s="214"/>
      <c r="S653" s="214"/>
    </row>
    <row r="654" spans="1:19" ht="18.7" customHeight="1" x14ac:dyDescent="0.3">
      <c r="A654" s="210"/>
      <c r="B654" s="211"/>
      <c r="C654" s="211"/>
      <c r="D654" s="211"/>
      <c r="E654" s="211"/>
      <c r="F654" s="211"/>
      <c r="G654" s="211"/>
      <c r="H654" s="211"/>
      <c r="I654" s="210"/>
      <c r="J654" s="210"/>
      <c r="K654" s="214"/>
      <c r="L654" s="214"/>
      <c r="M654" s="214"/>
      <c r="N654" s="214"/>
      <c r="O654" s="214"/>
      <c r="P654" s="214"/>
      <c r="Q654" s="214"/>
      <c r="R654" s="214"/>
      <c r="S654" s="214"/>
    </row>
    <row r="655" spans="1:19" ht="18.7" customHeight="1" x14ac:dyDescent="0.3">
      <c r="A655" s="210"/>
      <c r="B655" s="211"/>
      <c r="C655" s="211"/>
      <c r="D655" s="211"/>
      <c r="E655" s="211"/>
      <c r="F655" s="211"/>
      <c r="G655" s="211"/>
      <c r="H655" s="211"/>
      <c r="I655" s="210"/>
      <c r="J655" s="210"/>
      <c r="K655" s="214"/>
      <c r="L655" s="214"/>
      <c r="M655" s="214"/>
      <c r="N655" s="214"/>
      <c r="O655" s="214"/>
      <c r="P655" s="214"/>
      <c r="Q655" s="214"/>
      <c r="R655" s="214"/>
      <c r="S655" s="214"/>
    </row>
    <row r="656" spans="1:19" ht="18.7" customHeight="1" x14ac:dyDescent="0.3">
      <c r="A656" s="210"/>
      <c r="B656" s="211"/>
      <c r="C656" s="211"/>
      <c r="D656" s="211"/>
      <c r="E656" s="211"/>
      <c r="F656" s="211"/>
      <c r="G656" s="211"/>
      <c r="H656" s="211"/>
      <c r="I656" s="210"/>
      <c r="J656" s="210"/>
      <c r="K656" s="214"/>
      <c r="L656" s="214"/>
      <c r="M656" s="214"/>
      <c r="N656" s="214"/>
      <c r="O656" s="214"/>
      <c r="P656" s="214"/>
      <c r="Q656" s="214"/>
      <c r="R656" s="214"/>
      <c r="S656" s="214"/>
    </row>
    <row r="657" spans="1:19" ht="18.7" customHeight="1" x14ac:dyDescent="0.3">
      <c r="A657" s="210"/>
      <c r="B657" s="211"/>
      <c r="C657" s="211"/>
      <c r="D657" s="211"/>
      <c r="E657" s="211"/>
      <c r="F657" s="211"/>
      <c r="G657" s="211"/>
      <c r="H657" s="211"/>
      <c r="I657" s="210"/>
      <c r="J657" s="210"/>
      <c r="K657" s="214"/>
      <c r="L657" s="214"/>
      <c r="M657" s="214"/>
      <c r="N657" s="214"/>
      <c r="O657" s="214"/>
      <c r="P657" s="214"/>
      <c r="Q657" s="214"/>
      <c r="R657" s="214"/>
      <c r="S657" s="214"/>
    </row>
    <row r="658" spans="1:19" ht="18.7" customHeight="1" x14ac:dyDescent="0.3">
      <c r="A658" s="210"/>
      <c r="B658" s="211"/>
      <c r="C658" s="211"/>
      <c r="D658" s="211"/>
      <c r="E658" s="211"/>
      <c r="F658" s="211"/>
      <c r="G658" s="211"/>
      <c r="H658" s="211"/>
      <c r="I658" s="210"/>
      <c r="J658" s="210"/>
      <c r="K658" s="214"/>
      <c r="L658" s="214"/>
      <c r="M658" s="214"/>
      <c r="N658" s="214"/>
      <c r="O658" s="214"/>
      <c r="P658" s="214"/>
      <c r="Q658" s="214"/>
      <c r="R658" s="214"/>
      <c r="S658" s="214"/>
    </row>
    <row r="659" spans="1:19" ht="18.7" customHeight="1" x14ac:dyDescent="0.3">
      <c r="A659" s="210"/>
      <c r="B659" s="211"/>
      <c r="C659" s="211"/>
      <c r="D659" s="211"/>
      <c r="E659" s="211"/>
      <c r="F659" s="211"/>
      <c r="G659" s="211"/>
      <c r="H659" s="211"/>
      <c r="I659" s="210"/>
      <c r="J659" s="210"/>
      <c r="K659" s="214"/>
      <c r="L659" s="214"/>
      <c r="M659" s="214"/>
      <c r="N659" s="214"/>
      <c r="O659" s="214"/>
      <c r="P659" s="214"/>
      <c r="Q659" s="214"/>
      <c r="R659" s="214"/>
      <c r="S659" s="214"/>
    </row>
    <row r="660" spans="1:19" ht="18.7" customHeight="1" x14ac:dyDescent="0.3">
      <c r="A660" s="210"/>
      <c r="B660" s="211"/>
      <c r="C660" s="211"/>
      <c r="D660" s="211"/>
      <c r="E660" s="211"/>
      <c r="F660" s="211"/>
      <c r="G660" s="211"/>
      <c r="H660" s="211"/>
      <c r="I660" s="210"/>
      <c r="J660" s="210"/>
      <c r="K660" s="214"/>
      <c r="L660" s="214"/>
      <c r="M660" s="214"/>
      <c r="N660" s="214"/>
      <c r="O660" s="214"/>
      <c r="P660" s="214"/>
      <c r="Q660" s="214"/>
      <c r="R660" s="214"/>
      <c r="S660" s="214"/>
    </row>
    <row r="661" spans="1:19" ht="18.7" customHeight="1" x14ac:dyDescent="0.3">
      <c r="A661" s="210"/>
      <c r="B661" s="211"/>
      <c r="C661" s="211"/>
      <c r="D661" s="211"/>
      <c r="E661" s="211"/>
      <c r="F661" s="211"/>
      <c r="G661" s="211"/>
      <c r="H661" s="211"/>
      <c r="I661" s="210"/>
      <c r="J661" s="210"/>
      <c r="K661" s="214"/>
      <c r="L661" s="214"/>
      <c r="M661" s="214"/>
      <c r="N661" s="214"/>
      <c r="O661" s="214"/>
      <c r="P661" s="214"/>
      <c r="Q661" s="214"/>
      <c r="R661" s="214"/>
      <c r="S661" s="214"/>
    </row>
    <row r="662" spans="1:19" ht="18.7" customHeight="1" x14ac:dyDescent="0.3">
      <c r="A662" s="210"/>
      <c r="B662" s="211"/>
      <c r="C662" s="211"/>
      <c r="D662" s="211"/>
      <c r="E662" s="211"/>
      <c r="F662" s="211"/>
      <c r="G662" s="211"/>
      <c r="H662" s="211"/>
      <c r="I662" s="210"/>
      <c r="J662" s="210"/>
      <c r="K662" s="214"/>
      <c r="L662" s="214"/>
      <c r="M662" s="214"/>
      <c r="N662" s="214"/>
      <c r="O662" s="214"/>
      <c r="P662" s="214"/>
      <c r="Q662" s="214"/>
      <c r="R662" s="214"/>
      <c r="S662" s="214"/>
    </row>
    <row r="663" spans="1:19" ht="18.7" customHeight="1" x14ac:dyDescent="0.3">
      <c r="A663" s="210"/>
      <c r="B663" s="211"/>
      <c r="C663" s="211"/>
      <c r="D663" s="211"/>
      <c r="E663" s="211"/>
      <c r="F663" s="211"/>
      <c r="G663" s="211"/>
      <c r="H663" s="211"/>
      <c r="I663" s="210"/>
      <c r="J663" s="210"/>
      <c r="K663" s="214"/>
      <c r="L663" s="214"/>
      <c r="M663" s="214"/>
      <c r="N663" s="214"/>
      <c r="O663" s="214"/>
      <c r="P663" s="214"/>
      <c r="Q663" s="214"/>
      <c r="R663" s="214"/>
      <c r="S663" s="214"/>
    </row>
    <row r="664" spans="1:19" ht="18.7" customHeight="1" x14ac:dyDescent="0.3">
      <c r="A664" s="210"/>
      <c r="B664" s="211"/>
      <c r="C664" s="211"/>
      <c r="D664" s="211"/>
      <c r="E664" s="211"/>
      <c r="F664" s="211"/>
      <c r="G664" s="211"/>
      <c r="H664" s="211"/>
      <c r="I664" s="210"/>
      <c r="J664" s="210"/>
      <c r="K664" s="214"/>
      <c r="L664" s="214"/>
      <c r="M664" s="214"/>
      <c r="N664" s="214"/>
      <c r="O664" s="214"/>
      <c r="P664" s="214"/>
      <c r="Q664" s="214"/>
      <c r="R664" s="214"/>
      <c r="S664" s="214"/>
    </row>
    <row r="665" spans="1:19" ht="18.7" customHeight="1" x14ac:dyDescent="0.3">
      <c r="A665" s="210"/>
      <c r="B665" s="211"/>
      <c r="C665" s="211"/>
      <c r="D665" s="211"/>
      <c r="E665" s="211"/>
      <c r="F665" s="211"/>
      <c r="G665" s="211"/>
      <c r="H665" s="211"/>
      <c r="I665" s="210"/>
      <c r="J665" s="210"/>
      <c r="K665" s="214"/>
      <c r="L665" s="214"/>
      <c r="M665" s="214"/>
      <c r="N665" s="214"/>
      <c r="O665" s="214"/>
      <c r="P665" s="214"/>
      <c r="Q665" s="214"/>
      <c r="R665" s="214"/>
      <c r="S665" s="214"/>
    </row>
    <row r="666" spans="1:19" ht="18.7" customHeight="1" x14ac:dyDescent="0.3">
      <c r="A666" s="210"/>
      <c r="B666" s="211"/>
      <c r="C666" s="211"/>
      <c r="D666" s="211"/>
      <c r="E666" s="211"/>
      <c r="F666" s="211"/>
      <c r="G666" s="211"/>
      <c r="H666" s="211"/>
      <c r="I666" s="210"/>
      <c r="J666" s="210"/>
      <c r="K666" s="214"/>
      <c r="L666" s="214"/>
      <c r="M666" s="214"/>
      <c r="N666" s="214"/>
      <c r="O666" s="214"/>
      <c r="P666" s="214"/>
      <c r="Q666" s="214"/>
      <c r="R666" s="214"/>
      <c r="S666" s="214"/>
    </row>
    <row r="667" spans="1:19" ht="18.7" customHeight="1" x14ac:dyDescent="0.3">
      <c r="A667" s="210"/>
      <c r="B667" s="211"/>
      <c r="C667" s="211"/>
      <c r="D667" s="211"/>
      <c r="E667" s="211"/>
      <c r="F667" s="211"/>
      <c r="G667" s="211"/>
      <c r="H667" s="211"/>
      <c r="I667" s="210"/>
      <c r="J667" s="210"/>
      <c r="K667" s="214"/>
      <c r="L667" s="214"/>
      <c r="M667" s="214"/>
      <c r="N667" s="214"/>
      <c r="O667" s="214"/>
      <c r="P667" s="214"/>
      <c r="Q667" s="214"/>
      <c r="R667" s="214"/>
      <c r="S667" s="214"/>
    </row>
    <row r="668" spans="1:19" ht="18.7" customHeight="1" x14ac:dyDescent="0.3">
      <c r="A668" s="210"/>
      <c r="B668" s="211"/>
      <c r="C668" s="211"/>
      <c r="D668" s="211"/>
      <c r="E668" s="211"/>
      <c r="F668" s="211"/>
      <c r="G668" s="211"/>
      <c r="H668" s="211"/>
      <c r="I668" s="210"/>
      <c r="J668" s="210"/>
      <c r="K668" s="214"/>
      <c r="L668" s="214"/>
      <c r="M668" s="214"/>
      <c r="N668" s="214"/>
      <c r="O668" s="214"/>
      <c r="P668" s="214"/>
      <c r="Q668" s="214"/>
      <c r="R668" s="214"/>
      <c r="S668" s="214"/>
    </row>
    <row r="669" spans="1:19" ht="18.7" customHeight="1" x14ac:dyDescent="0.3">
      <c r="A669" s="210"/>
      <c r="B669" s="211"/>
      <c r="C669" s="211"/>
      <c r="D669" s="211"/>
      <c r="E669" s="211"/>
      <c r="F669" s="211"/>
      <c r="G669" s="211"/>
      <c r="H669" s="211"/>
      <c r="I669" s="210"/>
      <c r="J669" s="210"/>
      <c r="K669" s="214"/>
      <c r="L669" s="214"/>
      <c r="M669" s="214"/>
      <c r="N669" s="214"/>
      <c r="O669" s="214"/>
      <c r="P669" s="214"/>
      <c r="Q669" s="214"/>
      <c r="R669" s="214"/>
      <c r="S669" s="214"/>
    </row>
    <row r="670" spans="1:19" ht="18.7" customHeight="1" x14ac:dyDescent="0.3">
      <c r="A670" s="210"/>
      <c r="B670" s="211"/>
      <c r="C670" s="211"/>
      <c r="D670" s="211"/>
      <c r="E670" s="211"/>
      <c r="F670" s="211"/>
      <c r="G670" s="211"/>
      <c r="H670" s="211"/>
      <c r="I670" s="210"/>
      <c r="J670" s="210"/>
      <c r="K670" s="214"/>
      <c r="L670" s="214"/>
      <c r="M670" s="214"/>
      <c r="N670" s="214"/>
      <c r="O670" s="214"/>
      <c r="P670" s="214"/>
      <c r="Q670" s="214"/>
      <c r="R670" s="214"/>
      <c r="S670" s="214"/>
    </row>
    <row r="671" spans="1:19" ht="18.7" customHeight="1" x14ac:dyDescent="0.3">
      <c r="A671" s="210"/>
      <c r="B671" s="211"/>
      <c r="C671" s="211"/>
      <c r="D671" s="211"/>
      <c r="E671" s="211"/>
      <c r="F671" s="211"/>
      <c r="G671" s="211"/>
      <c r="H671" s="211"/>
      <c r="I671" s="210"/>
      <c r="J671" s="210"/>
      <c r="K671" s="214"/>
      <c r="L671" s="214"/>
      <c r="M671" s="214"/>
      <c r="N671" s="214"/>
      <c r="O671" s="214"/>
      <c r="P671" s="214"/>
      <c r="Q671" s="214"/>
      <c r="R671" s="214"/>
      <c r="S671" s="214"/>
    </row>
    <row r="672" spans="1:19" ht="18.7" customHeight="1" x14ac:dyDescent="0.3">
      <c r="A672" s="210"/>
      <c r="B672" s="211"/>
      <c r="C672" s="211"/>
      <c r="D672" s="211"/>
      <c r="E672" s="211"/>
      <c r="F672" s="211"/>
      <c r="G672" s="211"/>
      <c r="H672" s="211"/>
      <c r="I672" s="210"/>
      <c r="J672" s="210"/>
      <c r="K672" s="214"/>
      <c r="L672" s="214"/>
      <c r="M672" s="214"/>
      <c r="N672" s="214"/>
      <c r="O672" s="214"/>
      <c r="P672" s="214"/>
      <c r="Q672" s="214"/>
      <c r="R672" s="214"/>
      <c r="S672" s="214"/>
    </row>
    <row r="673" spans="1:19" ht="18.7" customHeight="1" x14ac:dyDescent="0.3">
      <c r="A673" s="210"/>
      <c r="B673" s="211"/>
      <c r="C673" s="211"/>
      <c r="D673" s="211"/>
      <c r="E673" s="211"/>
      <c r="F673" s="211"/>
      <c r="G673" s="211"/>
      <c r="H673" s="211"/>
      <c r="I673" s="210"/>
      <c r="J673" s="210"/>
      <c r="K673" s="214"/>
      <c r="L673" s="214"/>
      <c r="M673" s="214"/>
      <c r="N673" s="214"/>
      <c r="O673" s="214"/>
      <c r="P673" s="214"/>
      <c r="Q673" s="214"/>
      <c r="R673" s="214"/>
      <c r="S673" s="214"/>
    </row>
    <row r="674" spans="1:19" ht="18.7" customHeight="1" x14ac:dyDescent="0.3">
      <c r="A674" s="210"/>
      <c r="B674" s="211"/>
      <c r="C674" s="211"/>
      <c r="D674" s="211"/>
      <c r="E674" s="211"/>
      <c r="F674" s="211"/>
      <c r="G674" s="211"/>
      <c r="H674" s="211"/>
      <c r="I674" s="210"/>
      <c r="J674" s="210"/>
      <c r="K674" s="214"/>
      <c r="L674" s="214"/>
      <c r="M674" s="214"/>
      <c r="N674" s="214"/>
      <c r="O674" s="214"/>
      <c r="P674" s="214"/>
      <c r="Q674" s="214"/>
      <c r="R674" s="214"/>
      <c r="S674" s="214"/>
    </row>
    <row r="675" spans="1:19" ht="18.7" customHeight="1" x14ac:dyDescent="0.3">
      <c r="A675" s="210"/>
      <c r="B675" s="211"/>
      <c r="C675" s="211"/>
      <c r="D675" s="211"/>
      <c r="E675" s="211"/>
      <c r="F675" s="211"/>
      <c r="G675" s="211"/>
      <c r="H675" s="211"/>
      <c r="I675" s="210"/>
      <c r="J675" s="210"/>
      <c r="K675" s="214"/>
      <c r="L675" s="214"/>
      <c r="M675" s="214"/>
      <c r="N675" s="214"/>
      <c r="O675" s="214"/>
      <c r="P675" s="214"/>
      <c r="Q675" s="214"/>
      <c r="R675" s="214"/>
      <c r="S675" s="214"/>
    </row>
    <row r="676" spans="1:19" ht="18.7" customHeight="1" x14ac:dyDescent="0.3">
      <c r="A676" s="210"/>
      <c r="B676" s="211"/>
      <c r="C676" s="211"/>
      <c r="D676" s="211"/>
      <c r="E676" s="211"/>
      <c r="F676" s="211"/>
      <c r="G676" s="211"/>
      <c r="H676" s="211"/>
      <c r="I676" s="210"/>
      <c r="J676" s="210"/>
      <c r="K676" s="214"/>
      <c r="L676" s="214"/>
      <c r="M676" s="214"/>
      <c r="N676" s="214"/>
      <c r="O676" s="214"/>
      <c r="P676" s="214"/>
      <c r="Q676" s="214"/>
      <c r="R676" s="214"/>
      <c r="S676" s="214"/>
    </row>
    <row r="677" spans="1:19" ht="18.7" customHeight="1" x14ac:dyDescent="0.3">
      <c r="A677" s="210"/>
      <c r="B677" s="211"/>
      <c r="C677" s="211"/>
      <c r="D677" s="211"/>
      <c r="E677" s="211"/>
      <c r="F677" s="211"/>
      <c r="G677" s="211"/>
      <c r="H677" s="211"/>
      <c r="I677" s="210"/>
      <c r="J677" s="210"/>
      <c r="K677" s="214"/>
      <c r="L677" s="214"/>
      <c r="M677" s="214"/>
      <c r="N677" s="214"/>
      <c r="O677" s="214"/>
      <c r="P677" s="214"/>
      <c r="Q677" s="214"/>
      <c r="R677" s="214"/>
      <c r="S677" s="214"/>
    </row>
    <row r="678" spans="1:19" ht="18.7" customHeight="1" x14ac:dyDescent="0.3">
      <c r="A678" s="210"/>
      <c r="B678" s="211"/>
      <c r="C678" s="211"/>
      <c r="D678" s="211"/>
      <c r="E678" s="211"/>
      <c r="F678" s="211"/>
      <c r="G678" s="211"/>
      <c r="H678" s="211"/>
      <c r="I678" s="210"/>
      <c r="J678" s="210"/>
      <c r="K678" s="214"/>
      <c r="L678" s="214"/>
      <c r="M678" s="214"/>
      <c r="N678" s="214"/>
      <c r="O678" s="214"/>
      <c r="P678" s="214"/>
      <c r="Q678" s="214"/>
      <c r="R678" s="214"/>
      <c r="S678" s="214"/>
    </row>
    <row r="679" spans="1:19" ht="18.7" customHeight="1" x14ac:dyDescent="0.3">
      <c r="A679" s="210"/>
      <c r="B679" s="211"/>
      <c r="C679" s="211"/>
      <c r="D679" s="211"/>
      <c r="E679" s="211"/>
      <c r="F679" s="211"/>
      <c r="G679" s="211"/>
      <c r="H679" s="211"/>
      <c r="I679" s="210"/>
      <c r="J679" s="210"/>
      <c r="K679" s="214"/>
      <c r="L679" s="214"/>
      <c r="M679" s="214"/>
      <c r="N679" s="214"/>
      <c r="O679" s="214"/>
      <c r="P679" s="214"/>
      <c r="Q679" s="214"/>
      <c r="R679" s="214"/>
      <c r="S679" s="214"/>
    </row>
    <row r="680" spans="1:19" ht="18.7" customHeight="1" x14ac:dyDescent="0.3">
      <c r="A680" s="210"/>
      <c r="B680" s="211"/>
      <c r="C680" s="211"/>
      <c r="D680" s="211"/>
      <c r="E680" s="211"/>
      <c r="F680" s="211"/>
      <c r="G680" s="211"/>
      <c r="H680" s="211"/>
      <c r="I680" s="210"/>
      <c r="J680" s="210"/>
      <c r="K680" s="214"/>
      <c r="L680" s="214"/>
      <c r="M680" s="214"/>
      <c r="N680" s="214"/>
      <c r="O680" s="214"/>
      <c r="P680" s="214"/>
      <c r="Q680" s="214"/>
      <c r="R680" s="214"/>
      <c r="S680" s="214"/>
    </row>
    <row r="681" spans="1:19" ht="18.7" customHeight="1" x14ac:dyDescent="0.3">
      <c r="A681" s="210"/>
      <c r="B681" s="211"/>
      <c r="C681" s="211"/>
      <c r="D681" s="211"/>
      <c r="E681" s="211"/>
      <c r="F681" s="211"/>
      <c r="G681" s="211"/>
      <c r="H681" s="211"/>
      <c r="I681" s="210"/>
      <c r="J681" s="210"/>
      <c r="K681" s="214"/>
      <c r="L681" s="214"/>
      <c r="M681" s="214"/>
      <c r="N681" s="214"/>
      <c r="O681" s="214"/>
      <c r="P681" s="214"/>
      <c r="Q681" s="214"/>
      <c r="R681" s="214"/>
      <c r="S681" s="214"/>
    </row>
    <row r="682" spans="1:19" ht="18.7" customHeight="1" x14ac:dyDescent="0.3">
      <c r="A682" s="210"/>
      <c r="B682" s="211"/>
      <c r="C682" s="211"/>
      <c r="D682" s="211"/>
      <c r="E682" s="211"/>
      <c r="F682" s="211"/>
      <c r="G682" s="211"/>
      <c r="H682" s="211"/>
      <c r="I682" s="210"/>
      <c r="J682" s="210"/>
      <c r="K682" s="214"/>
      <c r="L682" s="214"/>
      <c r="M682" s="214"/>
      <c r="N682" s="214"/>
      <c r="O682" s="214"/>
      <c r="P682" s="214"/>
      <c r="Q682" s="214"/>
      <c r="R682" s="214"/>
      <c r="S682" s="214"/>
    </row>
    <row r="683" spans="1:19" ht="18.7" customHeight="1" x14ac:dyDescent="0.3">
      <c r="A683" s="210"/>
      <c r="B683" s="211"/>
      <c r="C683" s="211"/>
      <c r="D683" s="211"/>
      <c r="E683" s="211"/>
      <c r="F683" s="211"/>
      <c r="G683" s="211"/>
      <c r="H683" s="211"/>
      <c r="I683" s="210"/>
      <c r="J683" s="210"/>
      <c r="K683" s="214"/>
      <c r="L683" s="214"/>
      <c r="M683" s="214"/>
      <c r="N683" s="214"/>
      <c r="O683" s="214"/>
      <c r="P683" s="214"/>
      <c r="Q683" s="214"/>
      <c r="R683" s="214"/>
      <c r="S683" s="214"/>
    </row>
    <row r="684" spans="1:19" ht="18.7" customHeight="1" x14ac:dyDescent="0.3">
      <c r="A684" s="210"/>
      <c r="B684" s="211"/>
      <c r="C684" s="211"/>
      <c r="D684" s="211"/>
      <c r="E684" s="211"/>
      <c r="F684" s="211"/>
      <c r="G684" s="211"/>
      <c r="H684" s="211"/>
      <c r="I684" s="210"/>
      <c r="J684" s="210"/>
      <c r="K684" s="214"/>
      <c r="L684" s="214"/>
      <c r="M684" s="214"/>
      <c r="N684" s="214"/>
      <c r="O684" s="214"/>
      <c r="P684" s="214"/>
      <c r="Q684" s="214"/>
      <c r="R684" s="214"/>
      <c r="S684" s="214"/>
    </row>
    <row r="685" spans="1:19" ht="18.7" customHeight="1" x14ac:dyDescent="0.3">
      <c r="A685" s="210"/>
      <c r="B685" s="211"/>
      <c r="C685" s="211"/>
      <c r="D685" s="211"/>
      <c r="E685" s="211"/>
      <c r="F685" s="211"/>
      <c r="G685" s="211"/>
      <c r="H685" s="211"/>
      <c r="I685" s="210"/>
      <c r="J685" s="210"/>
      <c r="K685" s="214"/>
      <c r="L685" s="214"/>
      <c r="M685" s="214"/>
      <c r="N685" s="214"/>
      <c r="O685" s="214"/>
      <c r="P685" s="214"/>
      <c r="Q685" s="214"/>
      <c r="R685" s="214"/>
      <c r="S685" s="214"/>
    </row>
    <row r="686" spans="1:19" ht="18.7" customHeight="1" x14ac:dyDescent="0.3">
      <c r="A686" s="210"/>
      <c r="B686" s="211"/>
      <c r="C686" s="211"/>
      <c r="D686" s="211"/>
      <c r="E686" s="211"/>
      <c r="F686" s="211"/>
      <c r="G686" s="211"/>
      <c r="H686" s="211"/>
      <c r="I686" s="210"/>
      <c r="J686" s="210"/>
      <c r="K686" s="214"/>
      <c r="L686" s="214"/>
      <c r="M686" s="214"/>
      <c r="N686" s="214"/>
      <c r="O686" s="214"/>
      <c r="P686" s="214"/>
      <c r="Q686" s="214"/>
      <c r="R686" s="214"/>
      <c r="S686" s="214"/>
    </row>
    <row r="687" spans="1:19" ht="18.7" customHeight="1" x14ac:dyDescent="0.3">
      <c r="A687" s="210"/>
      <c r="B687" s="211"/>
      <c r="C687" s="211"/>
      <c r="D687" s="211"/>
      <c r="E687" s="211"/>
      <c r="F687" s="211"/>
      <c r="G687" s="211"/>
      <c r="H687" s="211"/>
      <c r="I687" s="210"/>
      <c r="J687" s="210"/>
      <c r="K687" s="214"/>
      <c r="L687" s="214"/>
      <c r="M687" s="214"/>
      <c r="N687" s="214"/>
      <c r="O687" s="214"/>
      <c r="P687" s="214"/>
      <c r="Q687" s="214"/>
      <c r="R687" s="214"/>
      <c r="S687" s="214"/>
    </row>
    <row r="688" spans="1:19" ht="18.7" customHeight="1" x14ac:dyDescent="0.3">
      <c r="A688" s="210"/>
      <c r="B688" s="211"/>
      <c r="C688" s="211"/>
      <c r="D688" s="211"/>
      <c r="E688" s="211"/>
      <c r="F688" s="211"/>
      <c r="G688" s="211"/>
      <c r="H688" s="211"/>
      <c r="I688" s="210"/>
      <c r="J688" s="210"/>
      <c r="K688" s="214"/>
      <c r="L688" s="214"/>
      <c r="M688" s="214"/>
      <c r="N688" s="214"/>
      <c r="O688" s="214"/>
      <c r="P688" s="214"/>
      <c r="Q688" s="214"/>
      <c r="R688" s="214"/>
      <c r="S688" s="214"/>
    </row>
    <row r="689" spans="1:19" ht="18.7" customHeight="1" x14ac:dyDescent="0.3">
      <c r="A689" s="210"/>
      <c r="B689" s="211"/>
      <c r="C689" s="211"/>
      <c r="D689" s="211"/>
      <c r="E689" s="211"/>
      <c r="F689" s="211"/>
      <c r="G689" s="211"/>
      <c r="H689" s="211"/>
      <c r="I689" s="210"/>
      <c r="J689" s="210"/>
      <c r="K689" s="214"/>
      <c r="L689" s="214"/>
      <c r="M689" s="214"/>
      <c r="N689" s="214"/>
      <c r="O689" s="214"/>
      <c r="P689" s="214"/>
      <c r="Q689" s="214"/>
      <c r="R689" s="214"/>
      <c r="S689" s="214"/>
    </row>
    <row r="690" spans="1:19" ht="18.7" customHeight="1" x14ac:dyDescent="0.3">
      <c r="A690" s="210"/>
      <c r="B690" s="211"/>
      <c r="C690" s="211"/>
      <c r="D690" s="211"/>
      <c r="E690" s="211"/>
      <c r="F690" s="211"/>
      <c r="G690" s="211"/>
      <c r="H690" s="211"/>
      <c r="I690" s="210"/>
      <c r="J690" s="210"/>
      <c r="K690" s="214"/>
      <c r="L690" s="214"/>
      <c r="M690" s="214"/>
      <c r="N690" s="214"/>
      <c r="O690" s="214"/>
      <c r="P690" s="214"/>
      <c r="Q690" s="214"/>
      <c r="R690" s="214"/>
      <c r="S690" s="214"/>
    </row>
    <row r="691" spans="1:19" ht="18.7" customHeight="1" x14ac:dyDescent="0.3">
      <c r="A691" s="210"/>
      <c r="B691" s="211"/>
      <c r="C691" s="211"/>
      <c r="D691" s="211"/>
      <c r="E691" s="211"/>
      <c r="F691" s="211"/>
      <c r="G691" s="211"/>
      <c r="H691" s="211"/>
      <c r="I691" s="210"/>
      <c r="J691" s="210"/>
      <c r="K691" s="214"/>
      <c r="L691" s="214"/>
      <c r="M691" s="214"/>
      <c r="N691" s="214"/>
      <c r="O691" s="214"/>
      <c r="P691" s="214"/>
      <c r="Q691" s="214"/>
      <c r="R691" s="214"/>
      <c r="S691" s="214"/>
    </row>
    <row r="692" spans="1:19" ht="18.7" customHeight="1" x14ac:dyDescent="0.3">
      <c r="A692" s="210"/>
      <c r="B692" s="211"/>
      <c r="C692" s="211"/>
      <c r="D692" s="211"/>
      <c r="E692" s="211"/>
      <c r="F692" s="211"/>
      <c r="G692" s="211"/>
      <c r="H692" s="211"/>
      <c r="I692" s="210"/>
      <c r="J692" s="210"/>
      <c r="K692" s="214"/>
      <c r="L692" s="214"/>
      <c r="M692" s="214"/>
      <c r="N692" s="214"/>
      <c r="O692" s="214"/>
      <c r="P692" s="214"/>
      <c r="Q692" s="214"/>
      <c r="R692" s="214"/>
      <c r="S692" s="214"/>
    </row>
    <row r="693" spans="1:19" ht="18.7" customHeight="1" x14ac:dyDescent="0.3">
      <c r="A693" s="210"/>
      <c r="B693" s="211"/>
      <c r="C693" s="211"/>
      <c r="D693" s="211"/>
      <c r="E693" s="211"/>
      <c r="F693" s="211"/>
      <c r="G693" s="211"/>
      <c r="H693" s="211"/>
      <c r="I693" s="210"/>
      <c r="J693" s="210"/>
      <c r="K693" s="214"/>
      <c r="L693" s="214"/>
      <c r="M693" s="214"/>
      <c r="N693" s="214"/>
      <c r="O693" s="214"/>
      <c r="P693" s="214"/>
      <c r="Q693" s="214"/>
      <c r="R693" s="214"/>
      <c r="S693" s="214"/>
    </row>
    <row r="694" spans="1:19" ht="18.7" customHeight="1" x14ac:dyDescent="0.3">
      <c r="A694" s="210"/>
      <c r="B694" s="211"/>
      <c r="C694" s="211"/>
      <c r="D694" s="211"/>
      <c r="E694" s="211"/>
      <c r="F694" s="211"/>
      <c r="G694" s="211"/>
      <c r="H694" s="211"/>
      <c r="I694" s="210"/>
      <c r="J694" s="210"/>
      <c r="K694" s="214"/>
      <c r="L694" s="214"/>
      <c r="M694" s="214"/>
      <c r="N694" s="214"/>
      <c r="O694" s="214"/>
      <c r="P694" s="214"/>
      <c r="Q694" s="214"/>
      <c r="R694" s="214"/>
      <c r="S694" s="214"/>
    </row>
    <row r="695" spans="1:19" ht="18.7" customHeight="1" x14ac:dyDescent="0.3">
      <c r="A695" s="210"/>
      <c r="B695" s="211"/>
      <c r="C695" s="211"/>
      <c r="D695" s="211"/>
      <c r="E695" s="211"/>
      <c r="F695" s="211"/>
      <c r="G695" s="211"/>
      <c r="H695" s="211"/>
      <c r="I695" s="210"/>
      <c r="J695" s="210"/>
      <c r="K695" s="214"/>
      <c r="L695" s="214"/>
      <c r="M695" s="214"/>
      <c r="N695" s="214"/>
      <c r="O695" s="214"/>
      <c r="P695" s="214"/>
      <c r="Q695" s="214"/>
      <c r="R695" s="214"/>
      <c r="S695" s="214"/>
    </row>
    <row r="696" spans="1:19" ht="18.7" customHeight="1" x14ac:dyDescent="0.3">
      <c r="A696" s="210"/>
      <c r="B696" s="211"/>
      <c r="C696" s="211"/>
      <c r="D696" s="211"/>
      <c r="E696" s="211"/>
      <c r="F696" s="211"/>
      <c r="G696" s="211"/>
      <c r="H696" s="211"/>
      <c r="I696" s="210"/>
      <c r="J696" s="210"/>
      <c r="K696" s="214"/>
      <c r="L696" s="214"/>
      <c r="M696" s="214"/>
      <c r="N696" s="214"/>
      <c r="O696" s="214"/>
      <c r="P696" s="214"/>
      <c r="Q696" s="214"/>
      <c r="R696" s="214"/>
      <c r="S696" s="214"/>
    </row>
    <row r="697" spans="1:19" ht="18.7" customHeight="1" x14ac:dyDescent="0.3">
      <c r="A697" s="210"/>
      <c r="B697" s="211"/>
      <c r="C697" s="211"/>
      <c r="D697" s="211"/>
      <c r="E697" s="211"/>
      <c r="F697" s="211"/>
      <c r="G697" s="211"/>
      <c r="H697" s="211"/>
      <c r="I697" s="210"/>
      <c r="J697" s="210"/>
      <c r="K697" s="214"/>
      <c r="L697" s="214"/>
      <c r="M697" s="214"/>
      <c r="N697" s="214"/>
      <c r="O697" s="214"/>
      <c r="P697" s="214"/>
      <c r="Q697" s="214"/>
      <c r="R697" s="214"/>
      <c r="S697" s="214"/>
    </row>
    <row r="698" spans="1:19" ht="18.7" customHeight="1" x14ac:dyDescent="0.3">
      <c r="A698" s="210"/>
      <c r="B698" s="211"/>
      <c r="C698" s="211"/>
      <c r="D698" s="211"/>
      <c r="E698" s="211"/>
      <c r="F698" s="211"/>
      <c r="G698" s="211"/>
      <c r="H698" s="211"/>
      <c r="I698" s="210"/>
      <c r="J698" s="210"/>
      <c r="K698" s="214"/>
      <c r="L698" s="214"/>
      <c r="M698" s="214"/>
      <c r="N698" s="214"/>
      <c r="O698" s="214"/>
      <c r="P698" s="214"/>
      <c r="Q698" s="214"/>
      <c r="R698" s="214"/>
      <c r="S698" s="214"/>
    </row>
    <row r="699" spans="1:19" ht="18.7" customHeight="1" x14ac:dyDescent="0.3">
      <c r="A699" s="210"/>
      <c r="B699" s="211"/>
      <c r="C699" s="211"/>
      <c r="D699" s="211"/>
      <c r="E699" s="211"/>
      <c r="F699" s="211"/>
      <c r="G699" s="211"/>
      <c r="H699" s="211"/>
      <c r="I699" s="210"/>
      <c r="J699" s="210"/>
      <c r="K699" s="214"/>
      <c r="L699" s="214"/>
      <c r="M699" s="214"/>
      <c r="N699" s="214"/>
      <c r="O699" s="214"/>
      <c r="P699" s="214"/>
      <c r="Q699" s="214"/>
      <c r="R699" s="214"/>
      <c r="S699" s="214"/>
    </row>
    <row r="700" spans="1:19" ht="18.7" customHeight="1" x14ac:dyDescent="0.3">
      <c r="A700" s="210"/>
      <c r="B700" s="211"/>
      <c r="C700" s="211"/>
      <c r="D700" s="211"/>
      <c r="E700" s="211"/>
      <c r="F700" s="211"/>
      <c r="G700" s="211"/>
      <c r="H700" s="211"/>
      <c r="I700" s="210"/>
      <c r="J700" s="210"/>
      <c r="K700" s="214"/>
      <c r="L700" s="214"/>
      <c r="M700" s="214"/>
      <c r="N700" s="214"/>
      <c r="O700" s="214"/>
      <c r="P700" s="214"/>
      <c r="Q700" s="214"/>
      <c r="R700" s="214"/>
      <c r="S700" s="214"/>
    </row>
    <row r="701" spans="1:19" ht="18.7" customHeight="1" x14ac:dyDescent="0.3">
      <c r="A701" s="210"/>
      <c r="B701" s="211"/>
      <c r="C701" s="211"/>
      <c r="D701" s="211"/>
      <c r="E701" s="211"/>
      <c r="F701" s="211"/>
      <c r="G701" s="211"/>
      <c r="H701" s="211"/>
      <c r="I701" s="210"/>
      <c r="J701" s="210"/>
      <c r="K701" s="214"/>
      <c r="L701" s="214"/>
      <c r="M701" s="214"/>
      <c r="N701" s="214"/>
      <c r="O701" s="214"/>
      <c r="P701" s="214"/>
      <c r="Q701" s="214"/>
      <c r="R701" s="214"/>
      <c r="S701" s="214"/>
    </row>
    <row r="702" spans="1:19" ht="18.7" customHeight="1" x14ac:dyDescent="0.3">
      <c r="A702" s="210"/>
      <c r="B702" s="211"/>
      <c r="C702" s="211"/>
      <c r="D702" s="211"/>
      <c r="E702" s="211"/>
      <c r="F702" s="211"/>
      <c r="G702" s="211"/>
      <c r="H702" s="211"/>
      <c r="I702" s="210"/>
      <c r="J702" s="210"/>
      <c r="K702" s="214"/>
      <c r="L702" s="214"/>
      <c r="M702" s="214"/>
      <c r="N702" s="214"/>
      <c r="O702" s="214"/>
      <c r="P702" s="214"/>
      <c r="Q702" s="214"/>
      <c r="R702" s="214"/>
      <c r="S702" s="214"/>
    </row>
    <row r="703" spans="1:19" ht="18.7" customHeight="1" x14ac:dyDescent="0.3">
      <c r="A703" s="210"/>
      <c r="B703" s="211"/>
      <c r="C703" s="211"/>
      <c r="D703" s="211"/>
      <c r="E703" s="211"/>
      <c r="F703" s="211"/>
      <c r="G703" s="211"/>
      <c r="H703" s="211"/>
      <c r="I703" s="210"/>
      <c r="J703" s="210"/>
      <c r="K703" s="214"/>
      <c r="L703" s="214"/>
      <c r="M703" s="214"/>
      <c r="N703" s="214"/>
      <c r="O703" s="214"/>
      <c r="P703" s="214"/>
      <c r="Q703" s="214"/>
      <c r="R703" s="214"/>
      <c r="S703" s="214"/>
    </row>
    <row r="704" spans="1:19" ht="18.7" customHeight="1" x14ac:dyDescent="0.3">
      <c r="A704" s="210"/>
      <c r="B704" s="211"/>
      <c r="C704" s="211"/>
      <c r="D704" s="211"/>
      <c r="E704" s="211"/>
      <c r="F704" s="211"/>
      <c r="G704" s="211"/>
      <c r="H704" s="211"/>
      <c r="I704" s="210"/>
      <c r="J704" s="210"/>
      <c r="K704" s="214"/>
      <c r="L704" s="214"/>
      <c r="M704" s="214"/>
      <c r="N704" s="214"/>
      <c r="O704" s="214"/>
      <c r="P704" s="214"/>
      <c r="Q704" s="214"/>
      <c r="R704" s="214"/>
      <c r="S704" s="214"/>
    </row>
    <row r="705" spans="1:19" ht="18.7" customHeight="1" x14ac:dyDescent="0.3">
      <c r="A705" s="210"/>
      <c r="B705" s="211"/>
      <c r="C705" s="211"/>
      <c r="D705" s="211"/>
      <c r="E705" s="211"/>
      <c r="F705" s="211"/>
      <c r="G705" s="211"/>
      <c r="H705" s="211"/>
      <c r="I705" s="210"/>
      <c r="J705" s="210"/>
      <c r="K705" s="214"/>
      <c r="L705" s="214"/>
      <c r="M705" s="214"/>
      <c r="N705" s="214"/>
      <c r="O705" s="214"/>
      <c r="P705" s="214"/>
      <c r="Q705" s="214"/>
      <c r="R705" s="214"/>
      <c r="S705" s="214"/>
    </row>
    <row r="706" spans="1:19" ht="18.7" customHeight="1" x14ac:dyDescent="0.3">
      <c r="A706" s="210"/>
      <c r="B706" s="211"/>
      <c r="C706" s="211"/>
      <c r="D706" s="211"/>
      <c r="E706" s="211"/>
      <c r="F706" s="211"/>
      <c r="G706" s="211"/>
      <c r="H706" s="211"/>
      <c r="I706" s="210"/>
      <c r="J706" s="210"/>
      <c r="K706" s="214"/>
      <c r="L706" s="214"/>
      <c r="M706" s="214"/>
      <c r="N706" s="214"/>
      <c r="O706" s="214"/>
      <c r="P706" s="214"/>
      <c r="Q706" s="214"/>
      <c r="R706" s="214"/>
      <c r="S706" s="214"/>
    </row>
    <row r="707" spans="1:19" ht="18.7" customHeight="1" x14ac:dyDescent="0.3">
      <c r="A707" s="210"/>
      <c r="B707" s="211"/>
      <c r="C707" s="211"/>
      <c r="D707" s="211"/>
      <c r="E707" s="211"/>
      <c r="F707" s="211"/>
      <c r="G707" s="211"/>
      <c r="H707" s="211"/>
      <c r="I707" s="210"/>
      <c r="J707" s="210"/>
      <c r="K707" s="214"/>
      <c r="L707" s="214"/>
      <c r="M707" s="214"/>
      <c r="N707" s="214"/>
      <c r="O707" s="214"/>
      <c r="P707" s="214"/>
      <c r="Q707" s="214"/>
      <c r="R707" s="214"/>
      <c r="S707" s="214"/>
    </row>
    <row r="708" spans="1:19" ht="18.7" customHeight="1" x14ac:dyDescent="0.3">
      <c r="A708" s="210"/>
      <c r="B708" s="211"/>
      <c r="C708" s="211"/>
      <c r="D708" s="211"/>
      <c r="E708" s="211"/>
      <c r="F708" s="211"/>
      <c r="G708" s="211"/>
      <c r="H708" s="211"/>
      <c r="I708" s="210"/>
      <c r="J708" s="210"/>
      <c r="K708" s="214"/>
      <c r="L708" s="214"/>
      <c r="M708" s="214"/>
      <c r="N708" s="214"/>
      <c r="O708" s="214"/>
      <c r="P708" s="214"/>
      <c r="Q708" s="214"/>
      <c r="R708" s="214"/>
      <c r="S708" s="214"/>
    </row>
    <row r="709" spans="1:19" ht="18.7" customHeight="1" x14ac:dyDescent="0.3">
      <c r="A709" s="210"/>
      <c r="B709" s="211"/>
      <c r="C709" s="211"/>
      <c r="D709" s="211"/>
      <c r="E709" s="211"/>
      <c r="F709" s="211"/>
      <c r="G709" s="211"/>
      <c r="H709" s="211"/>
      <c r="I709" s="210"/>
      <c r="J709" s="210"/>
      <c r="K709" s="214"/>
      <c r="L709" s="214"/>
      <c r="M709" s="214"/>
      <c r="N709" s="214"/>
      <c r="O709" s="214"/>
      <c r="P709" s="214"/>
      <c r="Q709" s="214"/>
      <c r="R709" s="214"/>
      <c r="S709" s="214"/>
    </row>
    <row r="710" spans="1:19" ht="18.7" customHeight="1" x14ac:dyDescent="0.3">
      <c r="A710" s="210"/>
      <c r="B710" s="211"/>
      <c r="C710" s="211"/>
      <c r="D710" s="211"/>
      <c r="E710" s="211"/>
      <c r="F710" s="211"/>
      <c r="G710" s="211"/>
      <c r="H710" s="211"/>
      <c r="I710" s="210"/>
      <c r="J710" s="210"/>
      <c r="K710" s="214"/>
      <c r="L710" s="214"/>
      <c r="M710" s="214"/>
      <c r="N710" s="214"/>
      <c r="O710" s="214"/>
      <c r="P710" s="214"/>
      <c r="Q710" s="214"/>
      <c r="R710" s="214"/>
      <c r="S710" s="214"/>
    </row>
    <row r="711" spans="1:19" ht="18.7" customHeight="1" x14ac:dyDescent="0.3">
      <c r="A711" s="210"/>
      <c r="B711" s="211"/>
      <c r="C711" s="211"/>
      <c r="D711" s="211"/>
      <c r="E711" s="211"/>
      <c r="F711" s="211"/>
      <c r="G711" s="211"/>
      <c r="H711" s="211"/>
      <c r="I711" s="210"/>
      <c r="J711" s="210"/>
      <c r="K711" s="214"/>
      <c r="L711" s="214"/>
      <c r="M711" s="214"/>
      <c r="N711" s="214"/>
      <c r="O711" s="214"/>
      <c r="P711" s="214"/>
      <c r="Q711" s="214"/>
      <c r="R711" s="214"/>
      <c r="S711" s="214"/>
    </row>
    <row r="712" spans="1:19" ht="18.7" customHeight="1" x14ac:dyDescent="0.3">
      <c r="A712" s="210"/>
      <c r="B712" s="211"/>
      <c r="C712" s="211"/>
      <c r="D712" s="211"/>
      <c r="E712" s="211"/>
      <c r="F712" s="211"/>
      <c r="G712" s="211"/>
      <c r="H712" s="211"/>
      <c r="I712" s="210"/>
      <c r="J712" s="210"/>
      <c r="K712" s="214"/>
      <c r="L712" s="214"/>
      <c r="M712" s="214"/>
      <c r="N712" s="214"/>
      <c r="O712" s="214"/>
      <c r="P712" s="214"/>
      <c r="Q712" s="214"/>
      <c r="R712" s="214"/>
      <c r="S712" s="214"/>
    </row>
    <row r="713" spans="1:19" ht="18.7" customHeight="1" x14ac:dyDescent="0.3">
      <c r="A713" s="210"/>
      <c r="B713" s="211"/>
      <c r="C713" s="211"/>
      <c r="D713" s="211"/>
      <c r="E713" s="211"/>
      <c r="F713" s="211"/>
      <c r="G713" s="211"/>
      <c r="H713" s="211"/>
      <c r="I713" s="210"/>
      <c r="J713" s="210"/>
      <c r="K713" s="214"/>
      <c r="L713" s="214"/>
      <c r="M713" s="214"/>
      <c r="N713" s="214"/>
      <c r="O713" s="214"/>
      <c r="P713" s="214"/>
      <c r="Q713" s="214"/>
      <c r="R713" s="214"/>
      <c r="S713" s="214"/>
    </row>
    <row r="714" spans="1:19" ht="18.7" customHeight="1" x14ac:dyDescent="0.3">
      <c r="A714" s="210"/>
      <c r="B714" s="211"/>
      <c r="C714" s="211"/>
      <c r="D714" s="211"/>
      <c r="E714" s="211"/>
      <c r="F714" s="211"/>
      <c r="G714" s="211"/>
      <c r="H714" s="211"/>
      <c r="I714" s="210"/>
      <c r="J714" s="210"/>
      <c r="K714" s="214"/>
      <c r="L714" s="214"/>
      <c r="M714" s="214"/>
      <c r="N714" s="214"/>
      <c r="O714" s="214"/>
      <c r="P714" s="214"/>
      <c r="Q714" s="214"/>
      <c r="R714" s="214"/>
      <c r="S714" s="214"/>
    </row>
    <row r="715" spans="1:19" ht="18.7" customHeight="1" x14ac:dyDescent="0.3">
      <c r="A715" s="210"/>
      <c r="B715" s="211"/>
      <c r="C715" s="211"/>
      <c r="D715" s="211"/>
      <c r="E715" s="211"/>
      <c r="F715" s="211"/>
      <c r="G715" s="211"/>
      <c r="H715" s="211"/>
      <c r="I715" s="210"/>
      <c r="J715" s="210"/>
      <c r="K715" s="214"/>
      <c r="L715" s="214"/>
      <c r="M715" s="214"/>
      <c r="N715" s="214"/>
      <c r="O715" s="214"/>
      <c r="P715" s="214"/>
      <c r="Q715" s="214"/>
      <c r="R715" s="214"/>
      <c r="S715" s="214"/>
    </row>
    <row r="716" spans="1:19" ht="18.7" customHeight="1" x14ac:dyDescent="0.3">
      <c r="A716" s="210"/>
      <c r="B716" s="211"/>
      <c r="C716" s="211"/>
      <c r="D716" s="211"/>
      <c r="E716" s="211"/>
      <c r="F716" s="211"/>
      <c r="G716" s="211"/>
      <c r="H716" s="211"/>
      <c r="I716" s="210"/>
      <c r="J716" s="210"/>
      <c r="K716" s="214"/>
      <c r="L716" s="214"/>
      <c r="M716" s="214"/>
      <c r="N716" s="214"/>
      <c r="O716" s="214"/>
      <c r="P716" s="214"/>
      <c r="Q716" s="214"/>
      <c r="R716" s="214"/>
      <c r="S716" s="214"/>
    </row>
    <row r="717" spans="1:19" ht="18.7" customHeight="1" x14ac:dyDescent="0.3">
      <c r="A717" s="210"/>
      <c r="B717" s="211"/>
      <c r="C717" s="211"/>
      <c r="D717" s="211"/>
      <c r="E717" s="211"/>
      <c r="F717" s="211"/>
      <c r="G717" s="211"/>
      <c r="H717" s="211"/>
      <c r="I717" s="210"/>
      <c r="J717" s="210"/>
      <c r="K717" s="214"/>
      <c r="L717" s="214"/>
      <c r="M717" s="214"/>
      <c r="N717" s="214"/>
      <c r="O717" s="214"/>
      <c r="P717" s="214"/>
      <c r="Q717" s="214"/>
      <c r="R717" s="214"/>
      <c r="S717" s="214"/>
    </row>
    <row r="718" spans="1:19" ht="18.7" customHeight="1" x14ac:dyDescent="0.3">
      <c r="A718" s="210"/>
      <c r="B718" s="211"/>
      <c r="C718" s="211"/>
      <c r="D718" s="211"/>
      <c r="E718" s="211"/>
      <c r="F718" s="211"/>
      <c r="G718" s="211"/>
      <c r="H718" s="211"/>
      <c r="I718" s="210"/>
      <c r="J718" s="210"/>
      <c r="K718" s="214"/>
      <c r="L718" s="214"/>
      <c r="M718" s="214"/>
      <c r="N718" s="214"/>
      <c r="O718" s="214"/>
      <c r="P718" s="214"/>
      <c r="Q718" s="214"/>
      <c r="R718" s="214"/>
      <c r="S718" s="214"/>
    </row>
    <row r="719" spans="1:19" ht="18.7" customHeight="1" x14ac:dyDescent="0.3">
      <c r="A719" s="210"/>
      <c r="B719" s="211"/>
      <c r="C719" s="211"/>
      <c r="D719" s="211"/>
      <c r="E719" s="211"/>
      <c r="F719" s="211"/>
      <c r="G719" s="211"/>
      <c r="H719" s="211"/>
      <c r="I719" s="210"/>
      <c r="J719" s="210"/>
      <c r="K719" s="214"/>
      <c r="L719" s="214"/>
      <c r="M719" s="214"/>
      <c r="N719" s="214"/>
      <c r="O719" s="214"/>
      <c r="P719" s="214"/>
      <c r="Q719" s="214"/>
      <c r="R719" s="214"/>
      <c r="S719" s="214"/>
    </row>
    <row r="720" spans="1:19" ht="18.7" customHeight="1" x14ac:dyDescent="0.3">
      <c r="A720" s="210"/>
      <c r="B720" s="211"/>
      <c r="C720" s="211"/>
      <c r="D720" s="211"/>
      <c r="E720" s="211"/>
      <c r="F720" s="211"/>
      <c r="G720" s="211"/>
      <c r="H720" s="211"/>
      <c r="I720" s="210"/>
      <c r="J720" s="210"/>
      <c r="K720" s="214"/>
      <c r="L720" s="214"/>
      <c r="M720" s="214"/>
      <c r="N720" s="214"/>
      <c r="O720" s="214"/>
      <c r="P720" s="214"/>
      <c r="Q720" s="214"/>
      <c r="R720" s="214"/>
      <c r="S720" s="214"/>
    </row>
    <row r="721" spans="1:19" ht="18.7" customHeight="1" x14ac:dyDescent="0.3">
      <c r="A721" s="210"/>
      <c r="B721" s="211"/>
      <c r="C721" s="211"/>
      <c r="D721" s="211"/>
      <c r="E721" s="211"/>
      <c r="F721" s="211"/>
      <c r="G721" s="211"/>
      <c r="H721" s="211"/>
      <c r="I721" s="210"/>
      <c r="J721" s="210"/>
      <c r="K721" s="214"/>
      <c r="L721" s="214"/>
      <c r="M721" s="214"/>
      <c r="N721" s="214"/>
      <c r="O721" s="214"/>
      <c r="P721" s="214"/>
      <c r="Q721" s="214"/>
      <c r="R721" s="214"/>
      <c r="S721" s="214"/>
    </row>
    <row r="722" spans="1:19" ht="18.7" customHeight="1" x14ac:dyDescent="0.3">
      <c r="A722" s="210"/>
      <c r="B722" s="211"/>
      <c r="C722" s="211"/>
      <c r="D722" s="211"/>
      <c r="E722" s="211"/>
      <c r="F722" s="211"/>
      <c r="G722" s="211"/>
      <c r="H722" s="211"/>
      <c r="I722" s="210"/>
      <c r="J722" s="210"/>
      <c r="K722" s="214"/>
      <c r="L722" s="214"/>
      <c r="M722" s="214"/>
      <c r="N722" s="214"/>
      <c r="O722" s="214"/>
      <c r="P722" s="214"/>
      <c r="Q722" s="214"/>
      <c r="R722" s="214"/>
      <c r="S722" s="214"/>
    </row>
    <row r="723" spans="1:19" ht="18.7" customHeight="1" x14ac:dyDescent="0.3">
      <c r="A723" s="210"/>
      <c r="B723" s="211"/>
      <c r="C723" s="211"/>
      <c r="D723" s="211"/>
      <c r="E723" s="211"/>
      <c r="F723" s="211"/>
      <c r="G723" s="211"/>
      <c r="H723" s="211"/>
      <c r="I723" s="210"/>
      <c r="J723" s="210"/>
      <c r="K723" s="214"/>
      <c r="L723" s="214"/>
      <c r="M723" s="214"/>
      <c r="N723" s="214"/>
      <c r="O723" s="214"/>
      <c r="P723" s="214"/>
      <c r="Q723" s="214"/>
      <c r="R723" s="214"/>
      <c r="S723" s="214"/>
    </row>
    <row r="724" spans="1:19" ht="18.7" customHeight="1" x14ac:dyDescent="0.3">
      <c r="A724" s="210"/>
      <c r="B724" s="211"/>
      <c r="C724" s="211"/>
      <c r="D724" s="211"/>
      <c r="E724" s="211"/>
      <c r="F724" s="211"/>
      <c r="G724" s="211"/>
      <c r="H724" s="211"/>
      <c r="I724" s="210"/>
      <c r="J724" s="210"/>
      <c r="K724" s="214"/>
      <c r="L724" s="214"/>
      <c r="M724" s="214"/>
      <c r="N724" s="214"/>
      <c r="O724" s="214"/>
      <c r="P724" s="214"/>
      <c r="Q724" s="214"/>
      <c r="R724" s="214"/>
      <c r="S724" s="214"/>
    </row>
    <row r="725" spans="1:19" ht="18.7" customHeight="1" x14ac:dyDescent="0.3">
      <c r="A725" s="210"/>
      <c r="B725" s="211"/>
      <c r="C725" s="211"/>
      <c r="D725" s="211"/>
      <c r="E725" s="211"/>
      <c r="F725" s="211"/>
      <c r="G725" s="211"/>
      <c r="H725" s="211"/>
      <c r="I725" s="210"/>
      <c r="J725" s="210"/>
      <c r="K725" s="214"/>
      <c r="L725" s="214"/>
      <c r="M725" s="214"/>
      <c r="N725" s="214"/>
      <c r="O725" s="214"/>
      <c r="P725" s="214"/>
      <c r="Q725" s="214"/>
      <c r="R725" s="214"/>
      <c r="S725" s="214"/>
    </row>
    <row r="726" spans="1:19" ht="18.7" customHeight="1" x14ac:dyDescent="0.3">
      <c r="A726" s="210"/>
      <c r="B726" s="211"/>
      <c r="C726" s="211"/>
      <c r="D726" s="211"/>
      <c r="E726" s="211"/>
      <c r="F726" s="211"/>
      <c r="G726" s="211"/>
      <c r="H726" s="211"/>
      <c r="I726" s="210"/>
      <c r="J726" s="210"/>
      <c r="K726" s="214"/>
      <c r="L726" s="214"/>
      <c r="M726" s="214"/>
      <c r="N726" s="214"/>
      <c r="O726" s="214"/>
      <c r="P726" s="214"/>
      <c r="Q726" s="214"/>
      <c r="R726" s="214"/>
      <c r="S726" s="214"/>
    </row>
    <row r="727" spans="1:19" ht="18.7" customHeight="1" x14ac:dyDescent="0.3">
      <c r="A727" s="210"/>
      <c r="B727" s="211"/>
      <c r="C727" s="211"/>
      <c r="D727" s="211"/>
      <c r="E727" s="211"/>
      <c r="F727" s="211"/>
      <c r="G727" s="211"/>
      <c r="H727" s="211"/>
      <c r="I727" s="210"/>
      <c r="J727" s="210"/>
      <c r="K727" s="214"/>
      <c r="L727" s="214"/>
      <c r="M727" s="214"/>
      <c r="N727" s="214"/>
      <c r="O727" s="214"/>
      <c r="P727" s="214"/>
      <c r="Q727" s="214"/>
      <c r="R727" s="214"/>
      <c r="S727" s="214"/>
    </row>
    <row r="728" spans="1:19" ht="18.7" customHeight="1" x14ac:dyDescent="0.3">
      <c r="A728" s="210"/>
      <c r="B728" s="211"/>
      <c r="C728" s="211"/>
      <c r="D728" s="211"/>
      <c r="E728" s="211"/>
      <c r="F728" s="211"/>
      <c r="G728" s="211"/>
      <c r="H728" s="211"/>
      <c r="I728" s="210"/>
      <c r="J728" s="210"/>
      <c r="K728" s="214"/>
      <c r="L728" s="214"/>
      <c r="M728" s="214"/>
      <c r="N728" s="214"/>
      <c r="O728" s="214"/>
      <c r="P728" s="214"/>
      <c r="Q728" s="214"/>
      <c r="R728" s="214"/>
      <c r="S728" s="214"/>
    </row>
    <row r="729" spans="1:19" ht="18.7" customHeight="1" x14ac:dyDescent="0.3">
      <c r="A729" s="210"/>
      <c r="B729" s="211"/>
      <c r="C729" s="211"/>
      <c r="D729" s="211"/>
      <c r="E729" s="211"/>
      <c r="F729" s="211"/>
      <c r="G729" s="211"/>
      <c r="H729" s="211"/>
      <c r="I729" s="210"/>
      <c r="J729" s="210"/>
      <c r="K729" s="214"/>
      <c r="L729" s="214"/>
      <c r="M729" s="214"/>
      <c r="N729" s="214"/>
      <c r="O729" s="214"/>
      <c r="P729" s="214"/>
      <c r="Q729" s="214"/>
      <c r="R729" s="214"/>
      <c r="S729" s="214"/>
    </row>
    <row r="730" spans="1:19" ht="18.7" customHeight="1" x14ac:dyDescent="0.3">
      <c r="A730" s="210"/>
      <c r="B730" s="211"/>
      <c r="C730" s="211"/>
      <c r="D730" s="211"/>
      <c r="E730" s="211"/>
      <c r="F730" s="211"/>
      <c r="G730" s="211"/>
      <c r="H730" s="211"/>
      <c r="I730" s="210"/>
      <c r="J730" s="210"/>
      <c r="K730" s="214"/>
      <c r="L730" s="214"/>
      <c r="M730" s="214"/>
      <c r="N730" s="214"/>
      <c r="O730" s="214"/>
      <c r="P730" s="214"/>
      <c r="Q730" s="214"/>
      <c r="R730" s="214"/>
      <c r="S730" s="214"/>
    </row>
    <row r="731" spans="1:19" ht="18.7" customHeight="1" x14ac:dyDescent="0.3">
      <c r="A731" s="210"/>
      <c r="B731" s="211"/>
      <c r="C731" s="211"/>
      <c r="D731" s="211"/>
      <c r="E731" s="211"/>
      <c r="F731" s="211"/>
      <c r="G731" s="211"/>
      <c r="H731" s="211"/>
      <c r="I731" s="210"/>
      <c r="J731" s="210"/>
      <c r="K731" s="214"/>
      <c r="L731" s="214"/>
      <c r="M731" s="214"/>
      <c r="N731" s="214"/>
      <c r="O731" s="214"/>
      <c r="P731" s="214"/>
      <c r="Q731" s="214"/>
      <c r="R731" s="214"/>
      <c r="S731" s="214"/>
    </row>
    <row r="732" spans="1:19" ht="18.7" customHeight="1" x14ac:dyDescent="0.3">
      <c r="A732" s="210"/>
      <c r="B732" s="211"/>
      <c r="C732" s="211"/>
      <c r="D732" s="211"/>
      <c r="E732" s="211"/>
      <c r="F732" s="211"/>
      <c r="G732" s="211"/>
      <c r="H732" s="211"/>
      <c r="I732" s="210"/>
      <c r="J732" s="210"/>
      <c r="K732" s="214"/>
      <c r="L732" s="214"/>
      <c r="M732" s="214"/>
      <c r="N732" s="214"/>
      <c r="O732" s="214"/>
      <c r="P732" s="214"/>
      <c r="Q732" s="214"/>
      <c r="R732" s="214"/>
      <c r="S732" s="214"/>
    </row>
    <row r="733" spans="1:19" ht="18.7" customHeight="1" x14ac:dyDescent="0.3">
      <c r="A733" s="210"/>
      <c r="B733" s="211"/>
      <c r="C733" s="211"/>
      <c r="D733" s="211"/>
      <c r="E733" s="211"/>
      <c r="F733" s="211"/>
      <c r="G733" s="211"/>
      <c r="H733" s="211"/>
      <c r="I733" s="210"/>
      <c r="J733" s="210"/>
      <c r="K733" s="214"/>
      <c r="L733" s="214"/>
      <c r="M733" s="214"/>
      <c r="N733" s="214"/>
      <c r="O733" s="214"/>
      <c r="P733" s="214"/>
      <c r="Q733" s="214"/>
      <c r="R733" s="214"/>
      <c r="S733" s="214"/>
    </row>
    <row r="734" spans="1:19" ht="18.7" customHeight="1" x14ac:dyDescent="0.3">
      <c r="A734" s="210"/>
      <c r="B734" s="211"/>
      <c r="C734" s="211"/>
      <c r="D734" s="211"/>
      <c r="E734" s="211"/>
      <c r="F734" s="211"/>
      <c r="G734" s="211"/>
      <c r="H734" s="211"/>
      <c r="I734" s="210"/>
      <c r="J734" s="210"/>
      <c r="K734" s="214"/>
      <c r="L734" s="214"/>
      <c r="M734" s="214"/>
      <c r="N734" s="214"/>
      <c r="O734" s="214"/>
      <c r="P734" s="214"/>
      <c r="Q734" s="214"/>
      <c r="R734" s="214"/>
      <c r="S734" s="214"/>
    </row>
    <row r="735" spans="1:19" ht="18.7" customHeight="1" x14ac:dyDescent="0.3">
      <c r="A735" s="210"/>
      <c r="B735" s="211"/>
      <c r="C735" s="211"/>
      <c r="D735" s="211"/>
      <c r="E735" s="211"/>
      <c r="F735" s="211"/>
      <c r="G735" s="211"/>
      <c r="H735" s="211"/>
      <c r="I735" s="210"/>
      <c r="J735" s="210"/>
      <c r="K735" s="214"/>
      <c r="L735" s="214"/>
      <c r="M735" s="214"/>
      <c r="N735" s="214"/>
      <c r="O735" s="214"/>
      <c r="P735" s="214"/>
      <c r="Q735" s="214"/>
      <c r="R735" s="214"/>
      <c r="S735" s="214"/>
    </row>
    <row r="736" spans="1:19" ht="18.7" customHeight="1" x14ac:dyDescent="0.3">
      <c r="A736" s="210"/>
      <c r="B736" s="211"/>
      <c r="C736" s="211"/>
      <c r="D736" s="211"/>
      <c r="E736" s="211"/>
      <c r="F736" s="211"/>
      <c r="G736" s="211"/>
      <c r="H736" s="211"/>
      <c r="I736" s="210"/>
      <c r="J736" s="210"/>
      <c r="K736" s="214"/>
      <c r="L736" s="214"/>
      <c r="M736" s="214"/>
      <c r="N736" s="214"/>
      <c r="O736" s="214"/>
      <c r="P736" s="214"/>
      <c r="Q736" s="214"/>
      <c r="R736" s="214"/>
      <c r="S736" s="214"/>
    </row>
    <row r="737" spans="1:19" ht="18.7" customHeight="1" x14ac:dyDescent="0.3">
      <c r="A737" s="210"/>
      <c r="B737" s="211"/>
      <c r="C737" s="211"/>
      <c r="D737" s="211"/>
      <c r="E737" s="211"/>
      <c r="F737" s="211"/>
      <c r="G737" s="211"/>
      <c r="H737" s="211"/>
      <c r="I737" s="210"/>
      <c r="J737" s="210"/>
      <c r="K737" s="214"/>
      <c r="L737" s="214"/>
      <c r="M737" s="214"/>
      <c r="N737" s="214"/>
      <c r="O737" s="214"/>
      <c r="P737" s="214"/>
      <c r="Q737" s="214"/>
      <c r="R737" s="214"/>
      <c r="S737" s="214"/>
    </row>
    <row r="738" spans="1:19" ht="18.7" customHeight="1" x14ac:dyDescent="0.3">
      <c r="A738" s="210"/>
      <c r="B738" s="211"/>
      <c r="C738" s="211"/>
      <c r="D738" s="211"/>
      <c r="E738" s="211"/>
      <c r="F738" s="211"/>
      <c r="G738" s="211"/>
      <c r="H738" s="211"/>
      <c r="I738" s="210"/>
      <c r="J738" s="210"/>
      <c r="K738" s="214"/>
      <c r="L738" s="214"/>
      <c r="M738" s="214"/>
      <c r="N738" s="214"/>
      <c r="O738" s="214"/>
      <c r="P738" s="214"/>
      <c r="Q738" s="214"/>
      <c r="R738" s="214"/>
      <c r="S738" s="214"/>
    </row>
    <row r="739" spans="1:19" ht="18.7" customHeight="1" x14ac:dyDescent="0.3">
      <c r="A739" s="210"/>
      <c r="B739" s="211"/>
      <c r="C739" s="211"/>
      <c r="D739" s="211"/>
      <c r="E739" s="211"/>
      <c r="F739" s="211"/>
      <c r="G739" s="211"/>
      <c r="H739" s="211"/>
      <c r="I739" s="210"/>
      <c r="J739" s="210"/>
      <c r="K739" s="214"/>
      <c r="L739" s="214"/>
      <c r="M739" s="214"/>
      <c r="N739" s="214"/>
      <c r="O739" s="214"/>
      <c r="P739" s="214"/>
      <c r="Q739" s="214"/>
      <c r="R739" s="214"/>
      <c r="S739" s="214"/>
    </row>
    <row r="740" spans="1:19" ht="18.7" customHeight="1" x14ac:dyDescent="0.3">
      <c r="A740" s="210"/>
      <c r="B740" s="211"/>
      <c r="C740" s="211"/>
      <c r="D740" s="211"/>
      <c r="E740" s="211"/>
      <c r="F740" s="211"/>
      <c r="G740" s="211"/>
      <c r="H740" s="211"/>
      <c r="I740" s="210"/>
      <c r="J740" s="210"/>
      <c r="K740" s="214"/>
      <c r="L740" s="214"/>
      <c r="M740" s="214"/>
      <c r="N740" s="214"/>
      <c r="O740" s="214"/>
      <c r="P740" s="214"/>
      <c r="Q740" s="214"/>
      <c r="R740" s="214"/>
      <c r="S740" s="214"/>
    </row>
    <row r="741" spans="1:19" ht="18.7" customHeight="1" x14ac:dyDescent="0.3">
      <c r="A741" s="210"/>
      <c r="B741" s="211"/>
      <c r="C741" s="211"/>
      <c r="D741" s="211"/>
      <c r="E741" s="211"/>
      <c r="F741" s="211"/>
      <c r="G741" s="211"/>
      <c r="H741" s="211"/>
      <c r="I741" s="210"/>
      <c r="J741" s="210"/>
      <c r="K741" s="214"/>
      <c r="L741" s="214"/>
      <c r="M741" s="214"/>
      <c r="N741" s="214"/>
      <c r="O741" s="214"/>
      <c r="P741" s="214"/>
      <c r="Q741" s="214"/>
      <c r="R741" s="214"/>
      <c r="S741" s="214"/>
    </row>
    <row r="742" spans="1:19" ht="18.7" customHeight="1" x14ac:dyDescent="0.3">
      <c r="A742" s="210"/>
      <c r="B742" s="211"/>
      <c r="C742" s="211"/>
      <c r="D742" s="211"/>
      <c r="E742" s="211"/>
      <c r="F742" s="211"/>
      <c r="G742" s="211"/>
      <c r="H742" s="211"/>
      <c r="I742" s="210"/>
      <c r="J742" s="210"/>
      <c r="K742" s="214"/>
      <c r="L742" s="214"/>
      <c r="M742" s="214"/>
      <c r="N742" s="214"/>
      <c r="O742" s="214"/>
      <c r="P742" s="214"/>
      <c r="Q742" s="214"/>
      <c r="R742" s="214"/>
      <c r="S742" s="214"/>
    </row>
    <row r="743" spans="1:19" ht="18.7" customHeight="1" x14ac:dyDescent="0.3">
      <c r="A743" s="210"/>
      <c r="B743" s="211"/>
      <c r="C743" s="211"/>
      <c r="D743" s="211"/>
      <c r="E743" s="211"/>
      <c r="F743" s="211"/>
      <c r="G743" s="211"/>
      <c r="H743" s="211"/>
      <c r="I743" s="210"/>
      <c r="J743" s="210"/>
      <c r="K743" s="214"/>
      <c r="L743" s="214"/>
      <c r="M743" s="214"/>
      <c r="N743" s="214"/>
      <c r="O743" s="214"/>
      <c r="P743" s="214"/>
      <c r="Q743" s="214"/>
      <c r="R743" s="214"/>
      <c r="S743" s="214"/>
    </row>
    <row r="744" spans="1:19" ht="18.7" customHeight="1" x14ac:dyDescent="0.3">
      <c r="A744" s="210"/>
      <c r="B744" s="211"/>
      <c r="C744" s="211"/>
      <c r="D744" s="211"/>
      <c r="E744" s="211"/>
      <c r="F744" s="211"/>
      <c r="G744" s="211"/>
      <c r="H744" s="211"/>
      <c r="I744" s="210"/>
      <c r="J744" s="210"/>
      <c r="K744" s="214"/>
      <c r="L744" s="214"/>
      <c r="M744" s="214"/>
      <c r="N744" s="214"/>
      <c r="O744" s="214"/>
      <c r="P744" s="214"/>
      <c r="Q744" s="214"/>
      <c r="R744" s="214"/>
      <c r="S744" s="214"/>
    </row>
    <row r="745" spans="1:19" ht="18.7" customHeight="1" x14ac:dyDescent="0.3">
      <c r="A745" s="210"/>
      <c r="B745" s="211"/>
      <c r="C745" s="211"/>
      <c r="D745" s="211"/>
      <c r="E745" s="211"/>
      <c r="F745" s="211"/>
      <c r="G745" s="211"/>
      <c r="H745" s="211"/>
      <c r="I745" s="210"/>
      <c r="J745" s="210"/>
      <c r="K745" s="214"/>
      <c r="L745" s="214"/>
      <c r="M745" s="214"/>
      <c r="N745" s="214"/>
      <c r="O745" s="214"/>
      <c r="P745" s="214"/>
      <c r="Q745" s="214"/>
      <c r="R745" s="214"/>
      <c r="S745" s="214"/>
    </row>
    <row r="746" spans="1:19" ht="18.7" customHeight="1" x14ac:dyDescent="0.3">
      <c r="A746" s="210"/>
      <c r="B746" s="211"/>
      <c r="C746" s="211"/>
      <c r="D746" s="211"/>
      <c r="E746" s="211"/>
      <c r="F746" s="211"/>
      <c r="G746" s="211"/>
      <c r="H746" s="211"/>
      <c r="I746" s="210"/>
      <c r="J746" s="210"/>
      <c r="K746" s="214"/>
      <c r="L746" s="214"/>
      <c r="M746" s="214"/>
      <c r="N746" s="214"/>
      <c r="O746" s="214"/>
      <c r="P746" s="214"/>
      <c r="Q746" s="214"/>
      <c r="R746" s="214"/>
      <c r="S746" s="214"/>
    </row>
    <row r="747" spans="1:19" ht="18.7" customHeight="1" x14ac:dyDescent="0.3">
      <c r="A747" s="210"/>
      <c r="B747" s="211"/>
      <c r="C747" s="211"/>
      <c r="D747" s="211"/>
      <c r="E747" s="211"/>
      <c r="F747" s="211"/>
      <c r="G747" s="211"/>
      <c r="H747" s="211"/>
      <c r="I747" s="210"/>
      <c r="J747" s="210"/>
      <c r="K747" s="214"/>
      <c r="L747" s="214"/>
      <c r="M747" s="214"/>
      <c r="N747" s="214"/>
      <c r="O747" s="214"/>
      <c r="P747" s="214"/>
      <c r="Q747" s="214"/>
      <c r="R747" s="214"/>
      <c r="S747" s="214"/>
    </row>
    <row r="748" spans="1:19" ht="18.7" customHeight="1" x14ac:dyDescent="0.3">
      <c r="A748" s="210"/>
      <c r="B748" s="211"/>
      <c r="C748" s="211"/>
      <c r="D748" s="211"/>
      <c r="E748" s="211"/>
      <c r="F748" s="211"/>
      <c r="G748" s="211"/>
      <c r="H748" s="211"/>
      <c r="I748" s="210"/>
      <c r="J748" s="210"/>
      <c r="K748" s="214"/>
      <c r="L748" s="214"/>
      <c r="M748" s="214"/>
      <c r="N748" s="214"/>
      <c r="O748" s="214"/>
      <c r="P748" s="214"/>
      <c r="Q748" s="214"/>
      <c r="R748" s="214"/>
      <c r="S748" s="214"/>
    </row>
    <row r="749" spans="1:19" ht="18.7" customHeight="1" x14ac:dyDescent="0.3">
      <c r="A749" s="210"/>
      <c r="B749" s="211"/>
      <c r="C749" s="211"/>
      <c r="D749" s="211"/>
      <c r="E749" s="211"/>
      <c r="F749" s="211"/>
      <c r="G749" s="211"/>
      <c r="H749" s="211"/>
      <c r="I749" s="210"/>
      <c r="J749" s="210"/>
      <c r="K749" s="214"/>
      <c r="L749" s="214"/>
      <c r="M749" s="214"/>
      <c r="N749" s="214"/>
      <c r="O749" s="214"/>
      <c r="P749" s="214"/>
      <c r="Q749" s="214"/>
      <c r="R749" s="214"/>
      <c r="S749" s="214"/>
    </row>
    <row r="750" spans="1:19" ht="18.7" customHeight="1" x14ac:dyDescent="0.3">
      <c r="A750" s="210"/>
      <c r="B750" s="211"/>
      <c r="C750" s="211"/>
      <c r="D750" s="211"/>
      <c r="E750" s="211"/>
      <c r="F750" s="211"/>
      <c r="G750" s="211"/>
      <c r="H750" s="211"/>
      <c r="I750" s="210"/>
      <c r="J750" s="210"/>
      <c r="K750" s="214"/>
      <c r="L750" s="214"/>
      <c r="M750" s="214"/>
      <c r="N750" s="214"/>
      <c r="O750" s="214"/>
      <c r="P750" s="214"/>
      <c r="Q750" s="214"/>
      <c r="R750" s="214"/>
      <c r="S750" s="214"/>
    </row>
    <row r="751" spans="1:19" ht="18.7" customHeight="1" x14ac:dyDescent="0.3">
      <c r="A751" s="210"/>
      <c r="B751" s="211"/>
      <c r="C751" s="211"/>
      <c r="D751" s="211"/>
      <c r="E751" s="211"/>
      <c r="F751" s="211"/>
      <c r="G751" s="211"/>
      <c r="H751" s="211"/>
      <c r="I751" s="210"/>
      <c r="J751" s="210"/>
      <c r="K751" s="214"/>
      <c r="L751" s="214"/>
      <c r="M751" s="214"/>
      <c r="N751" s="214"/>
      <c r="O751" s="214"/>
      <c r="P751" s="214"/>
      <c r="Q751" s="214"/>
      <c r="R751" s="214"/>
      <c r="S751" s="214"/>
    </row>
    <row r="752" spans="1:19" ht="18.7" customHeight="1" x14ac:dyDescent="0.3">
      <c r="A752" s="210"/>
      <c r="B752" s="211"/>
      <c r="C752" s="211"/>
      <c r="D752" s="211"/>
      <c r="E752" s="211"/>
      <c r="F752" s="211"/>
      <c r="G752" s="211"/>
      <c r="H752" s="211"/>
      <c r="I752" s="210"/>
      <c r="J752" s="210"/>
      <c r="K752" s="214"/>
      <c r="L752" s="214"/>
      <c r="M752" s="214"/>
      <c r="N752" s="214"/>
      <c r="O752" s="214"/>
      <c r="P752" s="214"/>
      <c r="Q752" s="214"/>
      <c r="R752" s="214"/>
      <c r="S752" s="214"/>
    </row>
    <row r="753" spans="1:19" ht="18.7" customHeight="1" x14ac:dyDescent="0.3">
      <c r="A753" s="210"/>
      <c r="B753" s="211"/>
      <c r="C753" s="211"/>
      <c r="D753" s="211"/>
      <c r="E753" s="211"/>
      <c r="F753" s="211"/>
      <c r="G753" s="211"/>
      <c r="H753" s="211"/>
      <c r="I753" s="210"/>
      <c r="J753" s="210"/>
      <c r="K753" s="214"/>
      <c r="L753" s="214"/>
      <c r="M753" s="214"/>
      <c r="N753" s="214"/>
      <c r="O753" s="214"/>
      <c r="P753" s="214"/>
      <c r="Q753" s="214"/>
      <c r="R753" s="214"/>
      <c r="S753" s="214"/>
    </row>
    <row r="754" spans="1:19" ht="18.7" customHeight="1" x14ac:dyDescent="0.3">
      <c r="A754" s="210"/>
      <c r="B754" s="211"/>
      <c r="C754" s="211"/>
      <c r="D754" s="211"/>
      <c r="E754" s="211"/>
      <c r="F754" s="211"/>
      <c r="G754" s="211"/>
      <c r="H754" s="211"/>
      <c r="I754" s="210"/>
      <c r="J754" s="210"/>
      <c r="K754" s="214"/>
      <c r="L754" s="214"/>
      <c r="M754" s="214"/>
      <c r="N754" s="214"/>
      <c r="O754" s="214"/>
      <c r="P754" s="214"/>
      <c r="Q754" s="214"/>
      <c r="R754" s="214"/>
      <c r="S754" s="214"/>
    </row>
    <row r="755" spans="1:19" ht="18.7" customHeight="1" x14ac:dyDescent="0.3">
      <c r="A755" s="210"/>
      <c r="B755" s="211"/>
      <c r="C755" s="211"/>
      <c r="D755" s="211"/>
      <c r="E755" s="211"/>
      <c r="F755" s="211"/>
      <c r="G755" s="211"/>
      <c r="H755" s="211"/>
      <c r="I755" s="210"/>
      <c r="J755" s="210"/>
      <c r="K755" s="214"/>
      <c r="L755" s="214"/>
      <c r="M755" s="214"/>
      <c r="N755" s="214"/>
      <c r="O755" s="214"/>
      <c r="P755" s="214"/>
      <c r="Q755" s="214"/>
      <c r="R755" s="214"/>
      <c r="S755" s="214"/>
    </row>
    <row r="756" spans="1:19" ht="18.7" customHeight="1" x14ac:dyDescent="0.3">
      <c r="A756" s="210"/>
      <c r="B756" s="211"/>
      <c r="C756" s="211"/>
      <c r="D756" s="211"/>
      <c r="E756" s="211"/>
      <c r="F756" s="211"/>
      <c r="G756" s="211"/>
      <c r="H756" s="211"/>
      <c r="I756" s="210"/>
      <c r="J756" s="210"/>
      <c r="K756" s="214"/>
      <c r="L756" s="214"/>
      <c r="M756" s="214"/>
      <c r="N756" s="214"/>
      <c r="O756" s="214"/>
      <c r="P756" s="214"/>
      <c r="Q756" s="214"/>
      <c r="R756" s="214"/>
      <c r="S756" s="214"/>
    </row>
    <row r="757" spans="1:19" ht="18.7" customHeight="1" x14ac:dyDescent="0.3">
      <c r="A757" s="210"/>
      <c r="B757" s="211"/>
      <c r="C757" s="211"/>
      <c r="D757" s="211"/>
      <c r="E757" s="211"/>
      <c r="F757" s="211"/>
      <c r="G757" s="211"/>
      <c r="H757" s="211"/>
      <c r="I757" s="210"/>
      <c r="J757" s="210"/>
      <c r="K757" s="214"/>
      <c r="L757" s="214"/>
      <c r="M757" s="214"/>
      <c r="N757" s="214"/>
      <c r="O757" s="214"/>
      <c r="P757" s="214"/>
      <c r="Q757" s="214"/>
      <c r="R757" s="214"/>
      <c r="S757" s="214"/>
    </row>
    <row r="758" spans="1:19" ht="18.7" customHeight="1" x14ac:dyDescent="0.3">
      <c r="A758" s="210"/>
      <c r="B758" s="211"/>
      <c r="C758" s="211"/>
      <c r="D758" s="211"/>
      <c r="E758" s="211"/>
      <c r="F758" s="211"/>
      <c r="G758" s="211"/>
      <c r="H758" s="211"/>
      <c r="I758" s="210"/>
      <c r="J758" s="210"/>
      <c r="K758" s="214"/>
      <c r="L758" s="214"/>
      <c r="M758" s="214"/>
      <c r="N758" s="214"/>
      <c r="O758" s="214"/>
      <c r="P758" s="214"/>
      <c r="Q758" s="214"/>
      <c r="R758" s="214"/>
      <c r="S758" s="214"/>
    </row>
    <row r="759" spans="1:19" ht="18.7" customHeight="1" x14ac:dyDescent="0.3">
      <c r="A759" s="210"/>
      <c r="B759" s="211"/>
      <c r="C759" s="211"/>
      <c r="D759" s="211"/>
      <c r="E759" s="211"/>
      <c r="F759" s="211"/>
      <c r="G759" s="211"/>
      <c r="H759" s="211"/>
      <c r="I759" s="210"/>
      <c r="J759" s="210"/>
      <c r="K759" s="214"/>
      <c r="L759" s="214"/>
      <c r="M759" s="214"/>
      <c r="N759" s="214"/>
      <c r="O759" s="214"/>
      <c r="P759" s="214"/>
      <c r="Q759" s="214"/>
      <c r="R759" s="214"/>
      <c r="S759" s="214"/>
    </row>
    <row r="760" spans="1:19" ht="18.7" customHeight="1" x14ac:dyDescent="0.3">
      <c r="A760" s="210"/>
      <c r="B760" s="211"/>
      <c r="C760" s="211"/>
      <c r="D760" s="211"/>
      <c r="E760" s="211"/>
      <c r="F760" s="211"/>
      <c r="G760" s="211"/>
      <c r="H760" s="211"/>
      <c r="I760" s="210"/>
      <c r="J760" s="210"/>
      <c r="K760" s="214"/>
      <c r="L760" s="214"/>
      <c r="M760" s="214"/>
      <c r="N760" s="214"/>
      <c r="O760" s="214"/>
      <c r="P760" s="214"/>
      <c r="Q760" s="214"/>
      <c r="R760" s="214"/>
      <c r="S760" s="214"/>
    </row>
    <row r="761" spans="1:19" ht="18.7" customHeight="1" x14ac:dyDescent="0.3">
      <c r="A761" s="210"/>
      <c r="B761" s="211"/>
      <c r="C761" s="211"/>
      <c r="D761" s="211"/>
      <c r="E761" s="211"/>
      <c r="F761" s="211"/>
      <c r="G761" s="211"/>
      <c r="H761" s="211"/>
      <c r="I761" s="210"/>
      <c r="J761" s="210"/>
      <c r="K761" s="214"/>
      <c r="L761" s="214"/>
      <c r="M761" s="214"/>
      <c r="N761" s="214"/>
      <c r="O761" s="214"/>
      <c r="P761" s="214"/>
      <c r="Q761" s="214"/>
      <c r="R761" s="214"/>
      <c r="S761" s="214"/>
    </row>
    <row r="762" spans="1:19" ht="18.7" customHeight="1" x14ac:dyDescent="0.3">
      <c r="A762" s="210"/>
      <c r="B762" s="211"/>
      <c r="C762" s="211"/>
      <c r="D762" s="211"/>
      <c r="E762" s="211"/>
      <c r="F762" s="211"/>
      <c r="G762" s="211"/>
      <c r="H762" s="211"/>
      <c r="I762" s="210"/>
      <c r="J762" s="210"/>
      <c r="K762" s="214"/>
      <c r="L762" s="214"/>
      <c r="M762" s="214"/>
      <c r="N762" s="214"/>
      <c r="O762" s="214"/>
      <c r="P762" s="214"/>
      <c r="Q762" s="214"/>
      <c r="R762" s="214"/>
      <c r="S762" s="214"/>
    </row>
    <row r="763" spans="1:19" ht="18.7" customHeight="1" x14ac:dyDescent="0.3">
      <c r="A763" s="210"/>
      <c r="B763" s="211"/>
      <c r="C763" s="211"/>
      <c r="D763" s="211"/>
      <c r="E763" s="211"/>
      <c r="F763" s="211"/>
      <c r="G763" s="211"/>
      <c r="H763" s="211"/>
      <c r="I763" s="210"/>
      <c r="J763" s="210"/>
      <c r="K763" s="214"/>
      <c r="L763" s="214"/>
      <c r="M763" s="214"/>
      <c r="N763" s="214"/>
      <c r="O763" s="214"/>
      <c r="P763" s="214"/>
      <c r="Q763" s="214"/>
      <c r="R763" s="214"/>
      <c r="S763" s="214"/>
    </row>
    <row r="764" spans="1:19" ht="18.7" customHeight="1" x14ac:dyDescent="0.3">
      <c r="A764" s="210"/>
      <c r="B764" s="211"/>
      <c r="C764" s="211"/>
      <c r="D764" s="211"/>
      <c r="E764" s="211"/>
      <c r="F764" s="211"/>
      <c r="G764" s="211"/>
      <c r="H764" s="211"/>
      <c r="I764" s="210"/>
      <c r="J764" s="210"/>
      <c r="K764" s="214"/>
      <c r="L764" s="214"/>
      <c r="M764" s="214"/>
      <c r="N764" s="214"/>
      <c r="O764" s="214"/>
      <c r="P764" s="214"/>
      <c r="Q764" s="214"/>
      <c r="R764" s="214"/>
      <c r="S764" s="214"/>
    </row>
    <row r="765" spans="1:19" ht="18.7" customHeight="1" x14ac:dyDescent="0.3">
      <c r="A765" s="210"/>
      <c r="B765" s="211"/>
      <c r="C765" s="211"/>
      <c r="D765" s="211"/>
      <c r="E765" s="211"/>
      <c r="F765" s="211"/>
      <c r="G765" s="211"/>
      <c r="H765" s="211"/>
      <c r="I765" s="210"/>
      <c r="J765" s="210"/>
      <c r="K765" s="214"/>
      <c r="L765" s="214"/>
      <c r="M765" s="214"/>
      <c r="N765" s="214"/>
      <c r="O765" s="214"/>
      <c r="P765" s="214"/>
      <c r="Q765" s="214"/>
      <c r="R765" s="214"/>
      <c r="S765" s="214"/>
    </row>
    <row r="766" spans="1:19" ht="18.7" customHeight="1" x14ac:dyDescent="0.3">
      <c r="A766" s="210"/>
      <c r="B766" s="211"/>
      <c r="C766" s="211"/>
      <c r="D766" s="211"/>
      <c r="E766" s="211"/>
      <c r="F766" s="211"/>
      <c r="G766" s="211"/>
      <c r="H766" s="211"/>
      <c r="I766" s="210"/>
      <c r="J766" s="210"/>
      <c r="K766" s="214"/>
      <c r="L766" s="214"/>
      <c r="M766" s="214"/>
      <c r="N766" s="214"/>
      <c r="O766" s="214"/>
      <c r="P766" s="214"/>
      <c r="Q766" s="214"/>
      <c r="R766" s="214"/>
      <c r="S766" s="214"/>
    </row>
    <row r="767" spans="1:19" ht="18.7" customHeight="1" x14ac:dyDescent="0.3">
      <c r="A767" s="210"/>
      <c r="B767" s="211"/>
      <c r="C767" s="211"/>
      <c r="D767" s="211"/>
      <c r="E767" s="211"/>
      <c r="F767" s="211"/>
      <c r="G767" s="211"/>
      <c r="H767" s="211"/>
      <c r="I767" s="210"/>
      <c r="J767" s="210"/>
      <c r="K767" s="214"/>
      <c r="L767" s="214"/>
      <c r="M767" s="214"/>
      <c r="N767" s="214"/>
      <c r="O767" s="214"/>
      <c r="P767" s="214"/>
      <c r="Q767" s="214"/>
      <c r="R767" s="214"/>
      <c r="S767" s="214"/>
    </row>
    <row r="768" spans="1:19" ht="18.7" customHeight="1" x14ac:dyDescent="0.3">
      <c r="A768" s="210"/>
      <c r="B768" s="211"/>
      <c r="C768" s="211"/>
      <c r="D768" s="211"/>
      <c r="E768" s="211"/>
      <c r="F768" s="211"/>
      <c r="G768" s="211"/>
      <c r="H768" s="211"/>
      <c r="I768" s="210"/>
      <c r="J768" s="210"/>
      <c r="K768" s="214"/>
      <c r="L768" s="214"/>
      <c r="M768" s="214"/>
      <c r="N768" s="214"/>
      <c r="O768" s="214"/>
      <c r="P768" s="214"/>
      <c r="Q768" s="214"/>
      <c r="R768" s="214"/>
      <c r="S768" s="214"/>
    </row>
    <row r="769" spans="1:19" ht="18.7" customHeight="1" x14ac:dyDescent="0.3">
      <c r="A769" s="210"/>
      <c r="B769" s="211"/>
      <c r="C769" s="211"/>
      <c r="D769" s="211"/>
      <c r="E769" s="211"/>
      <c r="F769" s="211"/>
      <c r="G769" s="211"/>
      <c r="H769" s="211"/>
      <c r="I769" s="210"/>
      <c r="J769" s="210"/>
      <c r="K769" s="214"/>
      <c r="L769" s="214"/>
      <c r="M769" s="214"/>
      <c r="N769" s="214"/>
      <c r="O769" s="214"/>
      <c r="P769" s="214"/>
      <c r="Q769" s="214"/>
      <c r="R769" s="214"/>
      <c r="S769" s="214"/>
    </row>
    <row r="770" spans="1:19" ht="18.7" customHeight="1" x14ac:dyDescent="0.3">
      <c r="A770" s="210"/>
      <c r="B770" s="211"/>
      <c r="C770" s="211"/>
      <c r="D770" s="211"/>
      <c r="E770" s="211"/>
      <c r="F770" s="211"/>
      <c r="G770" s="211"/>
      <c r="H770" s="211"/>
      <c r="I770" s="210"/>
      <c r="J770" s="210"/>
      <c r="K770" s="214"/>
      <c r="L770" s="214"/>
      <c r="M770" s="214"/>
      <c r="N770" s="214"/>
      <c r="O770" s="214"/>
      <c r="P770" s="214"/>
      <c r="Q770" s="214"/>
      <c r="R770" s="214"/>
      <c r="S770" s="214"/>
    </row>
    <row r="771" spans="1:19" ht="18.7" customHeight="1" x14ac:dyDescent="0.3">
      <c r="A771" s="210"/>
      <c r="B771" s="211"/>
      <c r="C771" s="211"/>
      <c r="D771" s="211"/>
      <c r="E771" s="211"/>
      <c r="F771" s="211"/>
      <c r="G771" s="211"/>
      <c r="H771" s="211"/>
      <c r="I771" s="210"/>
      <c r="J771" s="210"/>
      <c r="K771" s="214"/>
      <c r="L771" s="214"/>
      <c r="M771" s="214"/>
      <c r="N771" s="214"/>
      <c r="O771" s="214"/>
      <c r="P771" s="214"/>
      <c r="Q771" s="214"/>
      <c r="R771" s="214"/>
      <c r="S771" s="214"/>
    </row>
    <row r="772" spans="1:19" ht="18.7" customHeight="1" x14ac:dyDescent="0.3">
      <c r="A772" s="210"/>
      <c r="B772" s="211"/>
      <c r="C772" s="211"/>
      <c r="D772" s="211"/>
      <c r="E772" s="211"/>
      <c r="F772" s="211"/>
      <c r="G772" s="211"/>
      <c r="H772" s="211"/>
      <c r="I772" s="210"/>
      <c r="J772" s="210"/>
      <c r="K772" s="214"/>
      <c r="L772" s="214"/>
      <c r="M772" s="214"/>
      <c r="N772" s="214"/>
      <c r="O772" s="214"/>
      <c r="P772" s="214"/>
      <c r="Q772" s="214"/>
      <c r="R772" s="214"/>
      <c r="S772" s="214"/>
    </row>
    <row r="773" spans="1:19" ht="18.7" customHeight="1" x14ac:dyDescent="0.3">
      <c r="A773" s="210"/>
      <c r="B773" s="211"/>
      <c r="C773" s="211"/>
      <c r="D773" s="211"/>
      <c r="E773" s="211"/>
      <c r="F773" s="211"/>
      <c r="G773" s="211"/>
      <c r="H773" s="211"/>
      <c r="I773" s="210"/>
      <c r="J773" s="210"/>
      <c r="K773" s="214"/>
      <c r="L773" s="214"/>
      <c r="M773" s="214"/>
      <c r="N773" s="214"/>
      <c r="O773" s="214"/>
      <c r="P773" s="214"/>
      <c r="Q773" s="214"/>
      <c r="R773" s="214"/>
      <c r="S773" s="214"/>
    </row>
    <row r="774" spans="1:19" ht="18.7" customHeight="1" x14ac:dyDescent="0.3">
      <c r="A774" s="210"/>
      <c r="B774" s="211"/>
      <c r="C774" s="211"/>
      <c r="D774" s="211"/>
      <c r="E774" s="211"/>
      <c r="F774" s="211"/>
      <c r="G774" s="211"/>
      <c r="H774" s="211"/>
      <c r="I774" s="210"/>
      <c r="J774" s="210"/>
      <c r="K774" s="214"/>
      <c r="L774" s="214"/>
      <c r="M774" s="214"/>
      <c r="N774" s="214"/>
      <c r="O774" s="214"/>
      <c r="P774" s="214"/>
      <c r="Q774" s="214"/>
      <c r="R774" s="214"/>
      <c r="S774" s="214"/>
    </row>
    <row r="775" spans="1:19" ht="18.7" customHeight="1" x14ac:dyDescent="0.3">
      <c r="A775" s="210"/>
      <c r="B775" s="211"/>
      <c r="C775" s="211"/>
      <c r="D775" s="211"/>
      <c r="E775" s="211"/>
      <c r="F775" s="211"/>
      <c r="G775" s="211"/>
      <c r="H775" s="211"/>
      <c r="I775" s="210"/>
      <c r="J775" s="210"/>
      <c r="K775" s="214"/>
      <c r="L775" s="214"/>
      <c r="M775" s="214"/>
      <c r="N775" s="214"/>
      <c r="O775" s="214"/>
      <c r="P775" s="214"/>
      <c r="Q775" s="214"/>
      <c r="R775" s="214"/>
      <c r="S775" s="214"/>
    </row>
    <row r="776" spans="1:19" ht="18.7" customHeight="1" x14ac:dyDescent="0.3">
      <c r="A776" s="210"/>
      <c r="B776" s="211"/>
      <c r="C776" s="211"/>
      <c r="D776" s="211"/>
      <c r="E776" s="211"/>
      <c r="F776" s="211"/>
      <c r="G776" s="211"/>
      <c r="H776" s="211"/>
      <c r="I776" s="210"/>
      <c r="J776" s="210"/>
      <c r="K776" s="214"/>
      <c r="L776" s="214"/>
      <c r="M776" s="214"/>
      <c r="N776" s="214"/>
      <c r="O776" s="214"/>
      <c r="P776" s="214"/>
      <c r="Q776" s="214"/>
      <c r="R776" s="214"/>
      <c r="S776" s="214"/>
    </row>
    <row r="777" spans="1:19" ht="18.7" customHeight="1" x14ac:dyDescent="0.3">
      <c r="A777" s="210"/>
      <c r="B777" s="211"/>
      <c r="C777" s="211"/>
      <c r="D777" s="211"/>
      <c r="E777" s="211"/>
      <c r="F777" s="211"/>
      <c r="G777" s="211"/>
      <c r="H777" s="211"/>
      <c r="I777" s="210"/>
      <c r="J777" s="210"/>
      <c r="K777" s="214"/>
      <c r="L777" s="214"/>
      <c r="M777" s="214"/>
      <c r="N777" s="214"/>
      <c r="O777" s="214"/>
      <c r="P777" s="214"/>
      <c r="Q777" s="214"/>
      <c r="R777" s="214"/>
      <c r="S777" s="214"/>
    </row>
    <row r="778" spans="1:19" ht="18.7" customHeight="1" x14ac:dyDescent="0.3">
      <c r="A778" s="210"/>
      <c r="B778" s="211"/>
      <c r="C778" s="211"/>
      <c r="D778" s="211"/>
      <c r="E778" s="211"/>
      <c r="F778" s="211"/>
      <c r="G778" s="211"/>
      <c r="H778" s="211"/>
      <c r="I778" s="210"/>
      <c r="J778" s="210"/>
      <c r="K778" s="214"/>
      <c r="L778" s="214"/>
      <c r="M778" s="214"/>
      <c r="N778" s="214"/>
      <c r="O778" s="214"/>
      <c r="P778" s="214"/>
      <c r="Q778" s="214"/>
      <c r="R778" s="214"/>
      <c r="S778" s="214"/>
    </row>
    <row r="779" spans="1:19" ht="18.7" customHeight="1" x14ac:dyDescent="0.3">
      <c r="A779" s="210"/>
      <c r="B779" s="211"/>
      <c r="C779" s="211"/>
      <c r="D779" s="211"/>
      <c r="E779" s="211"/>
      <c r="F779" s="211"/>
      <c r="G779" s="211"/>
      <c r="H779" s="211"/>
      <c r="I779" s="210"/>
      <c r="J779" s="210"/>
      <c r="K779" s="214"/>
      <c r="L779" s="214"/>
      <c r="M779" s="214"/>
      <c r="N779" s="214"/>
      <c r="O779" s="214"/>
      <c r="P779" s="214"/>
      <c r="Q779" s="214"/>
      <c r="R779" s="214"/>
      <c r="S779" s="214"/>
    </row>
    <row r="780" spans="1:19" ht="18.7" customHeight="1" x14ac:dyDescent="0.3">
      <c r="A780" s="210"/>
      <c r="B780" s="211"/>
      <c r="C780" s="211"/>
      <c r="D780" s="211"/>
      <c r="E780" s="211"/>
      <c r="F780" s="211"/>
      <c r="G780" s="211"/>
      <c r="H780" s="211"/>
      <c r="I780" s="210"/>
      <c r="J780" s="210"/>
      <c r="K780" s="214"/>
      <c r="L780" s="214"/>
      <c r="M780" s="214"/>
      <c r="N780" s="214"/>
      <c r="O780" s="214"/>
      <c r="P780" s="214"/>
      <c r="Q780" s="214"/>
      <c r="R780" s="214"/>
      <c r="S780" s="214"/>
    </row>
    <row r="781" spans="1:19" ht="18.7" customHeight="1" x14ac:dyDescent="0.3">
      <c r="A781" s="210"/>
      <c r="B781" s="211"/>
      <c r="C781" s="211"/>
      <c r="D781" s="211"/>
      <c r="E781" s="211"/>
      <c r="F781" s="211"/>
      <c r="G781" s="211"/>
      <c r="H781" s="211"/>
      <c r="I781" s="210"/>
      <c r="J781" s="210"/>
      <c r="K781" s="214"/>
      <c r="L781" s="214"/>
      <c r="M781" s="214"/>
      <c r="N781" s="214"/>
      <c r="O781" s="214"/>
      <c r="P781" s="214"/>
      <c r="Q781" s="214"/>
      <c r="R781" s="214"/>
      <c r="S781" s="214"/>
    </row>
    <row r="782" spans="1:19" ht="18.7" customHeight="1" x14ac:dyDescent="0.3">
      <c r="A782" s="210"/>
      <c r="B782" s="211"/>
      <c r="C782" s="211"/>
      <c r="D782" s="211"/>
      <c r="E782" s="211"/>
      <c r="F782" s="211"/>
      <c r="G782" s="211"/>
      <c r="H782" s="211"/>
      <c r="I782" s="210"/>
      <c r="J782" s="210"/>
      <c r="K782" s="214"/>
      <c r="L782" s="214"/>
      <c r="M782" s="214"/>
      <c r="N782" s="214"/>
      <c r="O782" s="214"/>
      <c r="P782" s="214"/>
      <c r="Q782" s="214"/>
      <c r="R782" s="214"/>
      <c r="S782" s="214"/>
    </row>
    <row r="783" spans="1:19" ht="18.7" customHeight="1" x14ac:dyDescent="0.3">
      <c r="A783" s="210"/>
      <c r="B783" s="211"/>
      <c r="C783" s="211"/>
      <c r="D783" s="211"/>
      <c r="E783" s="211"/>
      <c r="F783" s="211"/>
      <c r="G783" s="211"/>
      <c r="H783" s="211"/>
      <c r="I783" s="210"/>
      <c r="J783" s="210"/>
      <c r="K783" s="214"/>
      <c r="L783" s="214"/>
      <c r="M783" s="214"/>
      <c r="N783" s="214"/>
      <c r="O783" s="214"/>
      <c r="P783" s="214"/>
      <c r="Q783" s="214"/>
      <c r="R783" s="214"/>
      <c r="S783" s="214"/>
    </row>
    <row r="784" spans="1:19" ht="18.7" customHeight="1" x14ac:dyDescent="0.3">
      <c r="A784" s="210"/>
      <c r="B784" s="211"/>
      <c r="C784" s="211"/>
      <c r="D784" s="211"/>
      <c r="E784" s="211"/>
      <c r="F784" s="211"/>
      <c r="G784" s="211"/>
      <c r="H784" s="211"/>
      <c r="I784" s="210"/>
      <c r="J784" s="210"/>
      <c r="K784" s="214"/>
      <c r="L784" s="214"/>
      <c r="M784" s="214"/>
      <c r="N784" s="214"/>
      <c r="O784" s="214"/>
      <c r="P784" s="214"/>
      <c r="Q784" s="214"/>
      <c r="R784" s="214"/>
      <c r="S784" s="214"/>
    </row>
    <row r="785" spans="1:19" ht="18.7" customHeight="1" x14ac:dyDescent="0.3">
      <c r="A785" s="210"/>
      <c r="B785" s="211"/>
      <c r="C785" s="211"/>
      <c r="D785" s="211"/>
      <c r="E785" s="211"/>
      <c r="F785" s="211"/>
      <c r="G785" s="211"/>
      <c r="H785" s="211"/>
      <c r="I785" s="210"/>
      <c r="J785" s="210"/>
      <c r="K785" s="214"/>
      <c r="L785" s="214"/>
      <c r="M785" s="214"/>
      <c r="N785" s="214"/>
      <c r="O785" s="214"/>
      <c r="P785" s="214"/>
      <c r="Q785" s="214"/>
      <c r="R785" s="214"/>
      <c r="S785" s="214"/>
    </row>
    <row r="786" spans="1:19" ht="18.7" customHeight="1" x14ac:dyDescent="0.3">
      <c r="A786" s="210"/>
      <c r="B786" s="211"/>
      <c r="C786" s="211"/>
      <c r="D786" s="211"/>
      <c r="E786" s="211"/>
      <c r="F786" s="211"/>
      <c r="G786" s="211"/>
      <c r="H786" s="211"/>
      <c r="I786" s="210"/>
      <c r="J786" s="210"/>
      <c r="K786" s="214"/>
      <c r="L786" s="214"/>
      <c r="M786" s="214"/>
      <c r="N786" s="214"/>
      <c r="O786" s="214"/>
      <c r="P786" s="214"/>
      <c r="Q786" s="214"/>
      <c r="R786" s="214"/>
      <c r="S786" s="214"/>
    </row>
    <row r="787" spans="1:19" ht="18.7" customHeight="1" x14ac:dyDescent="0.3">
      <c r="A787" s="210"/>
      <c r="B787" s="211"/>
      <c r="C787" s="211"/>
      <c r="D787" s="211"/>
      <c r="E787" s="211"/>
      <c r="F787" s="211"/>
      <c r="G787" s="211"/>
      <c r="H787" s="211"/>
      <c r="I787" s="210"/>
      <c r="J787" s="210"/>
      <c r="K787" s="214"/>
      <c r="L787" s="214"/>
      <c r="M787" s="214"/>
      <c r="N787" s="214"/>
      <c r="O787" s="214"/>
      <c r="P787" s="214"/>
      <c r="Q787" s="214"/>
      <c r="R787" s="214"/>
      <c r="S787" s="214"/>
    </row>
    <row r="788" spans="1:19" ht="18.7" customHeight="1" x14ac:dyDescent="0.3">
      <c r="A788" s="210"/>
      <c r="B788" s="211"/>
      <c r="C788" s="211"/>
      <c r="D788" s="211"/>
      <c r="E788" s="211"/>
      <c r="F788" s="211"/>
      <c r="G788" s="211"/>
      <c r="H788" s="211"/>
      <c r="I788" s="210"/>
      <c r="J788" s="210"/>
      <c r="K788" s="214"/>
      <c r="L788" s="214"/>
      <c r="M788" s="214"/>
      <c r="N788" s="214"/>
      <c r="O788" s="214"/>
      <c r="P788" s="214"/>
      <c r="Q788" s="214"/>
      <c r="R788" s="214"/>
      <c r="S788" s="214"/>
    </row>
    <row r="789" spans="1:19" ht="18.7" customHeight="1" x14ac:dyDescent="0.3">
      <c r="A789" s="210"/>
      <c r="B789" s="211"/>
      <c r="C789" s="211"/>
      <c r="D789" s="211"/>
      <c r="E789" s="211"/>
      <c r="F789" s="211"/>
      <c r="G789" s="211"/>
      <c r="H789" s="211"/>
      <c r="I789" s="210"/>
      <c r="J789" s="210"/>
      <c r="K789" s="214"/>
      <c r="L789" s="214"/>
      <c r="M789" s="214"/>
      <c r="N789" s="214"/>
      <c r="O789" s="214"/>
      <c r="P789" s="214"/>
      <c r="Q789" s="214"/>
      <c r="R789" s="214"/>
      <c r="S789" s="214"/>
    </row>
    <row r="790" spans="1:19" ht="18.7" customHeight="1" x14ac:dyDescent="0.3">
      <c r="A790" s="210"/>
      <c r="B790" s="211"/>
      <c r="C790" s="211"/>
      <c r="D790" s="211"/>
      <c r="E790" s="211"/>
      <c r="F790" s="211"/>
      <c r="G790" s="211"/>
      <c r="H790" s="211"/>
      <c r="I790" s="210"/>
      <c r="J790" s="210"/>
      <c r="K790" s="214"/>
      <c r="L790" s="214"/>
      <c r="M790" s="214"/>
      <c r="N790" s="214"/>
      <c r="O790" s="214"/>
      <c r="P790" s="214"/>
      <c r="Q790" s="214"/>
      <c r="R790" s="214"/>
      <c r="S790" s="214"/>
    </row>
    <row r="791" spans="1:19" ht="18.7" customHeight="1" x14ac:dyDescent="0.3">
      <c r="A791" s="210"/>
      <c r="B791" s="211"/>
      <c r="C791" s="211"/>
      <c r="D791" s="211"/>
      <c r="E791" s="211"/>
      <c r="F791" s="211"/>
      <c r="G791" s="211"/>
      <c r="H791" s="211"/>
      <c r="I791" s="210"/>
      <c r="J791" s="210"/>
      <c r="K791" s="214"/>
      <c r="L791" s="214"/>
      <c r="M791" s="214"/>
      <c r="N791" s="214"/>
      <c r="O791" s="214"/>
      <c r="P791" s="214"/>
      <c r="Q791" s="214"/>
      <c r="R791" s="214"/>
      <c r="S791" s="214"/>
    </row>
    <row r="792" spans="1:19" ht="18.7" customHeight="1" x14ac:dyDescent="0.3">
      <c r="A792" s="210"/>
      <c r="B792" s="211"/>
      <c r="C792" s="211"/>
      <c r="D792" s="211"/>
      <c r="E792" s="211"/>
      <c r="F792" s="211"/>
      <c r="G792" s="211"/>
      <c r="H792" s="211"/>
      <c r="I792" s="210"/>
      <c r="J792" s="210"/>
      <c r="K792" s="214"/>
      <c r="L792" s="214"/>
      <c r="M792" s="214"/>
      <c r="N792" s="214"/>
      <c r="O792" s="214"/>
      <c r="P792" s="214"/>
      <c r="Q792" s="214"/>
      <c r="R792" s="214"/>
      <c r="S792" s="214"/>
    </row>
    <row r="793" spans="1:19" ht="18.7" customHeight="1" x14ac:dyDescent="0.3">
      <c r="A793" s="210"/>
      <c r="B793" s="211"/>
      <c r="C793" s="211"/>
      <c r="D793" s="211"/>
      <c r="E793" s="211"/>
      <c r="F793" s="211"/>
      <c r="G793" s="211"/>
      <c r="H793" s="211"/>
      <c r="I793" s="210"/>
      <c r="J793" s="210"/>
      <c r="K793" s="214"/>
      <c r="L793" s="214"/>
      <c r="M793" s="214"/>
      <c r="N793" s="214"/>
      <c r="O793" s="214"/>
      <c r="P793" s="214"/>
      <c r="Q793" s="214"/>
      <c r="R793" s="214"/>
      <c r="S793" s="214"/>
    </row>
    <row r="794" spans="1:19" ht="18.7" customHeight="1" x14ac:dyDescent="0.3">
      <c r="A794" s="210"/>
      <c r="B794" s="211"/>
      <c r="C794" s="211"/>
      <c r="D794" s="211"/>
      <c r="E794" s="211"/>
      <c r="F794" s="211"/>
      <c r="G794" s="211"/>
      <c r="H794" s="211"/>
      <c r="I794" s="210"/>
      <c r="J794" s="210"/>
      <c r="K794" s="214"/>
      <c r="L794" s="214"/>
      <c r="M794" s="214"/>
      <c r="N794" s="214"/>
      <c r="O794" s="214"/>
      <c r="P794" s="214"/>
      <c r="Q794" s="214"/>
      <c r="R794" s="214"/>
      <c r="S794" s="214"/>
    </row>
    <row r="795" spans="1:19" ht="18.7" customHeight="1" x14ac:dyDescent="0.3">
      <c r="A795" s="210"/>
      <c r="B795" s="211"/>
      <c r="C795" s="211"/>
      <c r="D795" s="211"/>
      <c r="E795" s="211"/>
      <c r="F795" s="211"/>
      <c r="G795" s="211"/>
      <c r="H795" s="211"/>
      <c r="I795" s="210"/>
      <c r="J795" s="210"/>
      <c r="K795" s="214"/>
      <c r="L795" s="214"/>
      <c r="M795" s="214"/>
      <c r="N795" s="214"/>
      <c r="O795" s="214"/>
      <c r="P795" s="214"/>
      <c r="Q795" s="214"/>
      <c r="R795" s="214"/>
      <c r="S795" s="214"/>
    </row>
    <row r="796" spans="1:19" ht="18.7" customHeight="1" x14ac:dyDescent="0.3">
      <c r="A796" s="210"/>
      <c r="B796" s="211"/>
      <c r="C796" s="211"/>
      <c r="D796" s="211"/>
      <c r="E796" s="211"/>
      <c r="F796" s="211"/>
      <c r="G796" s="211"/>
      <c r="H796" s="211"/>
      <c r="I796" s="210"/>
      <c r="J796" s="210"/>
      <c r="K796" s="214"/>
      <c r="L796" s="214"/>
      <c r="M796" s="214"/>
      <c r="N796" s="214"/>
      <c r="O796" s="214"/>
      <c r="P796" s="214"/>
      <c r="Q796" s="214"/>
      <c r="R796" s="214"/>
      <c r="S796" s="214"/>
    </row>
    <row r="797" spans="1:19" ht="18.7" customHeight="1" x14ac:dyDescent="0.3">
      <c r="A797" s="210"/>
      <c r="B797" s="211"/>
      <c r="C797" s="211"/>
      <c r="D797" s="211"/>
      <c r="E797" s="211"/>
      <c r="F797" s="211"/>
      <c r="G797" s="211"/>
      <c r="H797" s="211"/>
      <c r="I797" s="210"/>
      <c r="J797" s="210"/>
      <c r="K797" s="214"/>
      <c r="L797" s="214"/>
      <c r="M797" s="214"/>
      <c r="N797" s="214"/>
      <c r="O797" s="214"/>
      <c r="P797" s="214"/>
      <c r="Q797" s="214"/>
      <c r="R797" s="214"/>
      <c r="S797" s="214"/>
    </row>
    <row r="798" spans="1:19" ht="18.7" customHeight="1" x14ac:dyDescent="0.3">
      <c r="A798" s="210"/>
      <c r="B798" s="211"/>
      <c r="C798" s="211"/>
      <c r="D798" s="211"/>
      <c r="E798" s="211"/>
      <c r="F798" s="211"/>
      <c r="G798" s="211"/>
      <c r="H798" s="211"/>
      <c r="I798" s="210"/>
      <c r="J798" s="210"/>
      <c r="K798" s="214"/>
      <c r="L798" s="214"/>
      <c r="M798" s="214"/>
      <c r="N798" s="214"/>
      <c r="O798" s="214"/>
      <c r="P798" s="214"/>
      <c r="Q798" s="214"/>
      <c r="R798" s="214"/>
      <c r="S798" s="214"/>
    </row>
    <row r="799" spans="1:19" ht="18.7" customHeight="1" x14ac:dyDescent="0.3">
      <c r="A799" s="210"/>
      <c r="B799" s="211"/>
      <c r="C799" s="211"/>
      <c r="D799" s="211"/>
      <c r="E799" s="211"/>
      <c r="F799" s="211"/>
      <c r="G799" s="211"/>
      <c r="H799" s="211"/>
      <c r="I799" s="210"/>
      <c r="J799" s="210"/>
      <c r="K799" s="214"/>
      <c r="L799" s="214"/>
      <c r="M799" s="214"/>
      <c r="N799" s="214"/>
      <c r="O799" s="214"/>
      <c r="P799" s="214"/>
      <c r="Q799" s="214"/>
      <c r="R799" s="214"/>
      <c r="S799" s="214"/>
    </row>
    <row r="800" spans="1:19" ht="18.7" customHeight="1" x14ac:dyDescent="0.3">
      <c r="A800" s="210"/>
      <c r="B800" s="211"/>
      <c r="C800" s="211"/>
      <c r="D800" s="211"/>
      <c r="E800" s="211"/>
      <c r="F800" s="211"/>
      <c r="G800" s="211"/>
      <c r="H800" s="211"/>
      <c r="I800" s="210"/>
      <c r="J800" s="210"/>
      <c r="K800" s="214"/>
      <c r="L800" s="214"/>
      <c r="M800" s="214"/>
      <c r="N800" s="214"/>
      <c r="O800" s="214"/>
      <c r="P800" s="214"/>
      <c r="Q800" s="214"/>
      <c r="R800" s="214"/>
      <c r="S800" s="214"/>
    </row>
    <row r="801" spans="1:19" ht="18.7" customHeight="1" x14ac:dyDescent="0.3">
      <c r="A801" s="210"/>
      <c r="B801" s="211"/>
      <c r="C801" s="211"/>
      <c r="D801" s="211"/>
      <c r="E801" s="211"/>
      <c r="F801" s="211"/>
      <c r="G801" s="211"/>
      <c r="H801" s="211"/>
      <c r="I801" s="210"/>
      <c r="J801" s="210"/>
      <c r="K801" s="214"/>
      <c r="L801" s="214"/>
      <c r="M801" s="214"/>
      <c r="N801" s="214"/>
      <c r="O801" s="214"/>
      <c r="P801" s="214"/>
      <c r="Q801" s="214"/>
      <c r="R801" s="214"/>
      <c r="S801" s="214"/>
    </row>
    <row r="802" spans="1:19" ht="18.7" customHeight="1" x14ac:dyDescent="0.3">
      <c r="A802" s="210"/>
      <c r="B802" s="211"/>
      <c r="C802" s="211"/>
      <c r="D802" s="211"/>
      <c r="E802" s="211"/>
      <c r="F802" s="211"/>
      <c r="G802" s="211"/>
      <c r="H802" s="211"/>
      <c r="I802" s="210"/>
      <c r="J802" s="210"/>
      <c r="K802" s="214"/>
      <c r="L802" s="214"/>
      <c r="M802" s="214"/>
      <c r="N802" s="214"/>
      <c r="O802" s="214"/>
      <c r="P802" s="214"/>
      <c r="Q802" s="214"/>
      <c r="R802" s="214"/>
      <c r="S802" s="214"/>
    </row>
    <row r="803" spans="1:19" ht="18.7" customHeight="1" x14ac:dyDescent="0.3">
      <c r="A803" s="210"/>
      <c r="B803" s="211"/>
      <c r="C803" s="211"/>
      <c r="D803" s="211"/>
      <c r="E803" s="211"/>
      <c r="F803" s="211"/>
      <c r="G803" s="211"/>
      <c r="H803" s="211"/>
      <c r="I803" s="210"/>
      <c r="J803" s="210"/>
      <c r="K803" s="214"/>
      <c r="L803" s="214"/>
      <c r="M803" s="214"/>
      <c r="N803" s="214"/>
      <c r="O803" s="214"/>
      <c r="P803" s="214"/>
      <c r="Q803" s="214"/>
      <c r="R803" s="214"/>
      <c r="S803" s="214"/>
    </row>
    <row r="804" spans="1:19" ht="18.7" customHeight="1" x14ac:dyDescent="0.3">
      <c r="A804" s="210"/>
      <c r="B804" s="211"/>
      <c r="C804" s="211"/>
      <c r="D804" s="211"/>
      <c r="E804" s="211"/>
      <c r="F804" s="211"/>
      <c r="G804" s="211"/>
      <c r="H804" s="211"/>
      <c r="I804" s="210"/>
      <c r="J804" s="210"/>
      <c r="K804" s="214"/>
      <c r="L804" s="214"/>
      <c r="M804" s="214"/>
      <c r="N804" s="214"/>
      <c r="O804" s="214"/>
      <c r="P804" s="214"/>
      <c r="Q804" s="214"/>
      <c r="R804" s="214"/>
      <c r="S804" s="214"/>
    </row>
    <row r="805" spans="1:19" ht="18.7" customHeight="1" x14ac:dyDescent="0.3">
      <c r="A805" s="210"/>
      <c r="B805" s="211"/>
      <c r="C805" s="211"/>
      <c r="D805" s="211"/>
      <c r="E805" s="211"/>
      <c r="F805" s="211"/>
      <c r="G805" s="211"/>
      <c r="H805" s="211"/>
      <c r="I805" s="210"/>
      <c r="J805" s="210"/>
      <c r="K805" s="214"/>
      <c r="L805" s="214"/>
      <c r="M805" s="214"/>
      <c r="N805" s="214"/>
      <c r="O805" s="214"/>
      <c r="P805" s="214"/>
      <c r="Q805" s="214"/>
      <c r="R805" s="214"/>
      <c r="S805" s="214"/>
    </row>
    <row r="806" spans="1:19" ht="18.7" customHeight="1" x14ac:dyDescent="0.3">
      <c r="A806" s="210"/>
      <c r="B806" s="211"/>
      <c r="C806" s="211"/>
      <c r="D806" s="211"/>
      <c r="E806" s="211"/>
      <c r="F806" s="211"/>
      <c r="G806" s="211"/>
      <c r="H806" s="211"/>
      <c r="I806" s="210"/>
      <c r="J806" s="210"/>
      <c r="K806" s="214"/>
      <c r="L806" s="214"/>
      <c r="M806" s="214"/>
      <c r="N806" s="214"/>
      <c r="O806" s="214"/>
      <c r="P806" s="214"/>
      <c r="Q806" s="214"/>
      <c r="R806" s="214"/>
      <c r="S806" s="214"/>
    </row>
    <row r="807" spans="1:19" ht="18.7" customHeight="1" x14ac:dyDescent="0.3">
      <c r="A807" s="210"/>
      <c r="B807" s="211"/>
      <c r="C807" s="211"/>
      <c r="D807" s="211"/>
      <c r="E807" s="211"/>
      <c r="F807" s="211"/>
      <c r="G807" s="211"/>
      <c r="H807" s="211"/>
      <c r="I807" s="210"/>
      <c r="J807" s="210"/>
      <c r="K807" s="214"/>
      <c r="L807" s="214"/>
      <c r="M807" s="214"/>
      <c r="N807" s="214"/>
      <c r="O807" s="214"/>
      <c r="P807" s="214"/>
      <c r="Q807" s="214"/>
      <c r="R807" s="214"/>
      <c r="S807" s="214"/>
    </row>
    <row r="808" spans="1:19" ht="18.7" customHeight="1" x14ac:dyDescent="0.3">
      <c r="A808" s="210"/>
      <c r="B808" s="211"/>
      <c r="C808" s="211"/>
      <c r="D808" s="211"/>
      <c r="E808" s="211"/>
      <c r="F808" s="211"/>
      <c r="G808" s="211"/>
      <c r="H808" s="211"/>
      <c r="I808" s="210"/>
      <c r="J808" s="210"/>
      <c r="K808" s="214"/>
      <c r="L808" s="214"/>
      <c r="M808" s="214"/>
      <c r="N808" s="214"/>
      <c r="O808" s="214"/>
      <c r="P808" s="214"/>
      <c r="Q808" s="214"/>
      <c r="R808" s="214"/>
      <c r="S808" s="214"/>
    </row>
    <row r="809" spans="1:19" ht="18.7" customHeight="1" x14ac:dyDescent="0.3">
      <c r="A809" s="210"/>
      <c r="B809" s="211"/>
      <c r="C809" s="211"/>
      <c r="D809" s="211"/>
      <c r="E809" s="211"/>
      <c r="F809" s="211"/>
      <c r="G809" s="211"/>
      <c r="H809" s="211"/>
      <c r="I809" s="210"/>
      <c r="J809" s="210"/>
      <c r="K809" s="214"/>
      <c r="L809" s="214"/>
      <c r="M809" s="214"/>
      <c r="N809" s="214"/>
      <c r="O809" s="214"/>
      <c r="P809" s="214"/>
      <c r="Q809" s="214"/>
      <c r="R809" s="214"/>
      <c r="S809" s="214"/>
    </row>
    <row r="810" spans="1:19" ht="18.7" customHeight="1" x14ac:dyDescent="0.3">
      <c r="A810" s="210"/>
      <c r="B810" s="211"/>
      <c r="C810" s="211"/>
      <c r="D810" s="211"/>
      <c r="E810" s="211"/>
      <c r="F810" s="211"/>
      <c r="G810" s="211"/>
      <c r="H810" s="211"/>
      <c r="I810" s="210"/>
      <c r="J810" s="210"/>
      <c r="K810" s="214"/>
      <c r="L810" s="214"/>
      <c r="M810" s="214"/>
      <c r="N810" s="214"/>
      <c r="O810" s="214"/>
      <c r="P810" s="214"/>
      <c r="Q810" s="214"/>
      <c r="R810" s="214"/>
      <c r="S810" s="214"/>
    </row>
    <row r="811" spans="1:19" ht="18.7" customHeight="1" x14ac:dyDescent="0.3">
      <c r="A811" s="210"/>
      <c r="B811" s="211"/>
      <c r="C811" s="211"/>
      <c r="D811" s="211"/>
      <c r="E811" s="211"/>
      <c r="F811" s="211"/>
      <c r="G811" s="211"/>
      <c r="H811" s="211"/>
      <c r="I811" s="210"/>
      <c r="J811" s="210"/>
      <c r="K811" s="214"/>
      <c r="L811" s="214"/>
      <c r="M811" s="214"/>
      <c r="N811" s="214"/>
      <c r="O811" s="214"/>
      <c r="P811" s="214"/>
      <c r="Q811" s="214"/>
      <c r="R811" s="214"/>
      <c r="S811" s="214"/>
    </row>
    <row r="812" spans="1:19" ht="18.7" customHeight="1" x14ac:dyDescent="0.3">
      <c r="A812" s="210"/>
      <c r="B812" s="211"/>
      <c r="C812" s="211"/>
      <c r="D812" s="211"/>
      <c r="E812" s="211"/>
      <c r="F812" s="211"/>
      <c r="G812" s="211"/>
      <c r="H812" s="211"/>
      <c r="I812" s="210"/>
      <c r="J812" s="210"/>
      <c r="K812" s="214"/>
      <c r="L812" s="214"/>
      <c r="M812" s="214"/>
      <c r="N812" s="214"/>
      <c r="O812" s="214"/>
      <c r="P812" s="214"/>
      <c r="Q812" s="214"/>
      <c r="R812" s="214"/>
      <c r="S812" s="214"/>
    </row>
    <row r="813" spans="1:19" ht="18.7" customHeight="1" x14ac:dyDescent="0.3">
      <c r="A813" s="210"/>
      <c r="B813" s="211"/>
      <c r="C813" s="211"/>
      <c r="D813" s="211"/>
      <c r="E813" s="211"/>
      <c r="F813" s="211"/>
      <c r="G813" s="211"/>
      <c r="H813" s="211"/>
      <c r="I813" s="210"/>
      <c r="J813" s="210"/>
      <c r="K813" s="214"/>
      <c r="L813" s="214"/>
      <c r="M813" s="214"/>
      <c r="N813" s="214"/>
      <c r="O813" s="214"/>
      <c r="P813" s="214"/>
      <c r="Q813" s="214"/>
      <c r="R813" s="214"/>
      <c r="S813" s="214"/>
    </row>
    <row r="814" spans="1:19" ht="18.7" customHeight="1" x14ac:dyDescent="0.3">
      <c r="A814" s="210"/>
      <c r="B814" s="211"/>
      <c r="C814" s="211"/>
      <c r="D814" s="211"/>
      <c r="E814" s="211"/>
      <c r="F814" s="211"/>
      <c r="G814" s="211"/>
      <c r="H814" s="211"/>
      <c r="I814" s="210"/>
      <c r="J814" s="210"/>
      <c r="K814" s="214"/>
      <c r="L814" s="214"/>
      <c r="M814" s="214"/>
      <c r="N814" s="214"/>
      <c r="O814" s="214"/>
      <c r="P814" s="214"/>
      <c r="Q814" s="214"/>
      <c r="R814" s="214"/>
      <c r="S814" s="214"/>
    </row>
    <row r="815" spans="1:19" ht="18.7" customHeight="1" x14ac:dyDescent="0.3">
      <c r="A815" s="210"/>
      <c r="B815" s="211"/>
      <c r="C815" s="211"/>
      <c r="D815" s="211"/>
      <c r="E815" s="211"/>
      <c r="F815" s="211"/>
      <c r="G815" s="211"/>
      <c r="H815" s="211"/>
      <c r="I815" s="210"/>
      <c r="J815" s="210"/>
      <c r="K815" s="214"/>
      <c r="L815" s="214"/>
      <c r="M815" s="214"/>
      <c r="N815" s="214"/>
      <c r="O815" s="214"/>
      <c r="P815" s="214"/>
      <c r="Q815" s="214"/>
      <c r="R815" s="214"/>
      <c r="S815" s="214"/>
    </row>
    <row r="816" spans="1:19" ht="18.7" customHeight="1" x14ac:dyDescent="0.3">
      <c r="A816" s="210"/>
      <c r="B816" s="211"/>
      <c r="C816" s="211"/>
      <c r="D816" s="211"/>
      <c r="E816" s="211"/>
      <c r="F816" s="211"/>
      <c r="G816" s="211"/>
      <c r="H816" s="211"/>
      <c r="I816" s="210"/>
      <c r="J816" s="210"/>
      <c r="K816" s="214"/>
      <c r="L816" s="214"/>
      <c r="M816" s="214"/>
      <c r="N816" s="214"/>
      <c r="O816" s="214"/>
      <c r="P816" s="214"/>
      <c r="Q816" s="214"/>
      <c r="R816" s="214"/>
      <c r="S816" s="214"/>
    </row>
    <row r="817" spans="1:19" ht="18.7" customHeight="1" x14ac:dyDescent="0.3">
      <c r="A817" s="210"/>
      <c r="B817" s="211"/>
      <c r="C817" s="211"/>
      <c r="D817" s="211"/>
      <c r="E817" s="211"/>
      <c r="F817" s="211"/>
      <c r="G817" s="211"/>
      <c r="H817" s="211"/>
      <c r="I817" s="210"/>
      <c r="J817" s="210"/>
      <c r="K817" s="214"/>
      <c r="L817" s="214"/>
      <c r="M817" s="214"/>
      <c r="N817" s="214"/>
      <c r="O817" s="214"/>
      <c r="P817" s="214"/>
      <c r="Q817" s="214"/>
      <c r="R817" s="214"/>
      <c r="S817" s="214"/>
    </row>
    <row r="818" spans="1:19" ht="18.7" customHeight="1" x14ac:dyDescent="0.3">
      <c r="A818" s="210"/>
      <c r="B818" s="211"/>
      <c r="C818" s="211"/>
      <c r="D818" s="211"/>
      <c r="E818" s="211"/>
      <c r="F818" s="211"/>
      <c r="G818" s="211"/>
      <c r="H818" s="211"/>
      <c r="I818" s="210"/>
      <c r="J818" s="210"/>
      <c r="K818" s="214"/>
      <c r="L818" s="214"/>
      <c r="M818" s="214"/>
      <c r="N818" s="214"/>
      <c r="O818" s="214"/>
      <c r="P818" s="214"/>
      <c r="Q818" s="214"/>
      <c r="R818" s="214"/>
      <c r="S818" s="214"/>
    </row>
    <row r="819" spans="1:19" ht="18.7" customHeight="1" x14ac:dyDescent="0.3">
      <c r="A819" s="210"/>
      <c r="B819" s="211"/>
      <c r="C819" s="211"/>
      <c r="D819" s="211"/>
      <c r="E819" s="211"/>
      <c r="F819" s="211"/>
      <c r="G819" s="211"/>
      <c r="H819" s="211"/>
      <c r="I819" s="210"/>
      <c r="J819" s="210"/>
      <c r="K819" s="214"/>
      <c r="L819" s="214"/>
      <c r="M819" s="214"/>
      <c r="N819" s="214"/>
      <c r="O819" s="214"/>
      <c r="P819" s="214"/>
      <c r="Q819" s="214"/>
      <c r="R819" s="214"/>
      <c r="S819" s="214"/>
    </row>
    <row r="820" spans="1:19" ht="18.7" customHeight="1" x14ac:dyDescent="0.3">
      <c r="A820" s="210"/>
      <c r="B820" s="211"/>
      <c r="C820" s="211"/>
      <c r="D820" s="211"/>
      <c r="E820" s="211"/>
      <c r="F820" s="211"/>
      <c r="G820" s="211"/>
      <c r="H820" s="211"/>
      <c r="I820" s="210"/>
      <c r="J820" s="210"/>
      <c r="K820" s="214"/>
      <c r="L820" s="214"/>
      <c r="M820" s="214"/>
      <c r="N820" s="214"/>
      <c r="O820" s="214"/>
      <c r="P820" s="214"/>
      <c r="Q820" s="214"/>
      <c r="R820" s="214"/>
      <c r="S820" s="214"/>
    </row>
    <row r="821" spans="1:19" ht="18.7" customHeight="1" x14ac:dyDescent="0.3">
      <c r="A821" s="210"/>
      <c r="B821" s="211"/>
      <c r="C821" s="211"/>
      <c r="D821" s="211"/>
      <c r="E821" s="211"/>
      <c r="F821" s="211"/>
      <c r="G821" s="211"/>
      <c r="H821" s="211"/>
      <c r="I821" s="210"/>
      <c r="J821" s="210"/>
      <c r="K821" s="214"/>
      <c r="L821" s="214"/>
      <c r="M821" s="214"/>
      <c r="N821" s="214"/>
      <c r="O821" s="214"/>
      <c r="P821" s="214"/>
      <c r="Q821" s="214"/>
      <c r="R821" s="214"/>
      <c r="S821" s="214"/>
    </row>
    <row r="822" spans="1:19" ht="18.7" customHeight="1" x14ac:dyDescent="0.3">
      <c r="A822" s="210"/>
      <c r="B822" s="211"/>
      <c r="C822" s="211"/>
      <c r="D822" s="211"/>
      <c r="E822" s="211"/>
      <c r="F822" s="211"/>
      <c r="G822" s="211"/>
      <c r="H822" s="211"/>
      <c r="I822" s="210"/>
      <c r="J822" s="210"/>
      <c r="K822" s="214"/>
      <c r="L822" s="214"/>
      <c r="M822" s="214"/>
      <c r="N822" s="214"/>
      <c r="O822" s="214"/>
      <c r="P822" s="214"/>
      <c r="Q822" s="214"/>
      <c r="R822" s="214"/>
      <c r="S822" s="214"/>
    </row>
    <row r="823" spans="1:19" ht="18.7" customHeight="1" x14ac:dyDescent="0.3">
      <c r="A823" s="210"/>
      <c r="B823" s="211"/>
      <c r="C823" s="211"/>
      <c r="D823" s="211"/>
      <c r="E823" s="211"/>
      <c r="F823" s="211"/>
      <c r="G823" s="211"/>
      <c r="H823" s="211"/>
      <c r="I823" s="210"/>
      <c r="J823" s="210"/>
      <c r="K823" s="214"/>
      <c r="L823" s="214"/>
      <c r="M823" s="214"/>
      <c r="N823" s="214"/>
      <c r="O823" s="214"/>
      <c r="P823" s="214"/>
      <c r="Q823" s="214"/>
      <c r="R823" s="214"/>
      <c r="S823" s="214"/>
    </row>
    <row r="824" spans="1:19" ht="18.7" customHeight="1" x14ac:dyDescent="0.3">
      <c r="A824" s="210"/>
      <c r="B824" s="211"/>
      <c r="C824" s="211"/>
      <c r="D824" s="211"/>
      <c r="E824" s="211"/>
      <c r="F824" s="211"/>
      <c r="G824" s="211"/>
      <c r="H824" s="211"/>
      <c r="I824" s="210"/>
      <c r="J824" s="210"/>
      <c r="K824" s="214"/>
      <c r="L824" s="214"/>
      <c r="M824" s="214"/>
      <c r="N824" s="214"/>
      <c r="O824" s="214"/>
      <c r="P824" s="214"/>
      <c r="Q824" s="214"/>
      <c r="R824" s="214"/>
      <c r="S824" s="214"/>
    </row>
    <row r="825" spans="1:19" ht="18.7" customHeight="1" x14ac:dyDescent="0.3">
      <c r="A825" s="210"/>
      <c r="B825" s="211"/>
      <c r="C825" s="211"/>
      <c r="D825" s="211"/>
      <c r="E825" s="211"/>
      <c r="F825" s="211"/>
      <c r="G825" s="211"/>
      <c r="H825" s="211"/>
      <c r="I825" s="210"/>
      <c r="J825" s="210"/>
      <c r="K825" s="214"/>
      <c r="L825" s="214"/>
      <c r="M825" s="214"/>
      <c r="N825" s="214"/>
      <c r="O825" s="214"/>
      <c r="P825" s="214"/>
      <c r="Q825" s="214"/>
      <c r="R825" s="214"/>
      <c r="S825" s="214"/>
    </row>
    <row r="826" spans="1:19" ht="18.7" customHeight="1" x14ac:dyDescent="0.3">
      <c r="A826" s="210"/>
      <c r="B826" s="211"/>
      <c r="C826" s="211"/>
      <c r="D826" s="211"/>
      <c r="E826" s="211"/>
      <c r="F826" s="211"/>
      <c r="G826" s="211"/>
      <c r="H826" s="211"/>
      <c r="I826" s="210"/>
      <c r="J826" s="210"/>
      <c r="K826" s="214"/>
      <c r="L826" s="214"/>
      <c r="M826" s="214"/>
      <c r="N826" s="214"/>
      <c r="O826" s="214"/>
      <c r="P826" s="214"/>
      <c r="Q826" s="214"/>
      <c r="R826" s="214"/>
      <c r="S826" s="214"/>
    </row>
    <row r="827" spans="1:19" ht="18.7" customHeight="1" x14ac:dyDescent="0.3">
      <c r="A827" s="210"/>
      <c r="B827" s="211"/>
      <c r="C827" s="211"/>
      <c r="D827" s="211"/>
      <c r="E827" s="211"/>
      <c r="F827" s="211"/>
      <c r="G827" s="211"/>
      <c r="H827" s="211"/>
      <c r="I827" s="210"/>
      <c r="J827" s="210"/>
      <c r="K827" s="214"/>
      <c r="L827" s="214"/>
      <c r="M827" s="214"/>
      <c r="N827" s="214"/>
      <c r="O827" s="214"/>
      <c r="P827" s="214"/>
      <c r="Q827" s="214"/>
      <c r="R827" s="214"/>
      <c r="S827" s="214"/>
    </row>
    <row r="828" spans="1:19" ht="18.7" customHeight="1" x14ac:dyDescent="0.3">
      <c r="A828" s="210"/>
      <c r="B828" s="211"/>
      <c r="C828" s="211"/>
      <c r="D828" s="211"/>
      <c r="E828" s="211"/>
      <c r="F828" s="211"/>
      <c r="G828" s="211"/>
      <c r="H828" s="211"/>
      <c r="I828" s="210"/>
      <c r="J828" s="210"/>
      <c r="K828" s="214"/>
      <c r="L828" s="214"/>
      <c r="M828" s="214"/>
      <c r="N828" s="214"/>
      <c r="O828" s="214"/>
      <c r="P828" s="214"/>
      <c r="Q828" s="214"/>
      <c r="R828" s="214"/>
      <c r="S828" s="214"/>
    </row>
    <row r="829" spans="1:19" ht="18.7" customHeight="1" x14ac:dyDescent="0.3">
      <c r="A829" s="210"/>
      <c r="B829" s="211"/>
      <c r="C829" s="211"/>
      <c r="D829" s="211"/>
      <c r="E829" s="211"/>
      <c r="F829" s="211"/>
      <c r="G829" s="211"/>
      <c r="H829" s="211"/>
      <c r="I829" s="210"/>
      <c r="J829" s="210"/>
      <c r="K829" s="214"/>
      <c r="L829" s="214"/>
      <c r="M829" s="214"/>
      <c r="N829" s="214"/>
      <c r="O829" s="214"/>
      <c r="P829" s="214"/>
      <c r="Q829" s="214"/>
      <c r="R829" s="214"/>
      <c r="S829" s="214"/>
    </row>
    <row r="830" spans="1:19" ht="18.7" customHeight="1" x14ac:dyDescent="0.3">
      <c r="A830" s="210"/>
      <c r="B830" s="211"/>
      <c r="C830" s="211"/>
      <c r="D830" s="211"/>
      <c r="E830" s="211"/>
      <c r="F830" s="211"/>
      <c r="G830" s="211"/>
      <c r="H830" s="211"/>
      <c r="I830" s="210"/>
      <c r="J830" s="210"/>
      <c r="K830" s="214"/>
      <c r="L830" s="214"/>
      <c r="M830" s="214"/>
      <c r="N830" s="214"/>
      <c r="O830" s="214"/>
      <c r="P830" s="214"/>
      <c r="Q830" s="214"/>
      <c r="R830" s="214"/>
      <c r="S830" s="214"/>
    </row>
    <row r="831" spans="1:19" ht="18.7" customHeight="1" x14ac:dyDescent="0.3">
      <c r="A831" s="210"/>
      <c r="B831" s="211"/>
      <c r="C831" s="211"/>
      <c r="D831" s="211"/>
      <c r="E831" s="211"/>
      <c r="F831" s="211"/>
      <c r="G831" s="211"/>
      <c r="H831" s="211"/>
      <c r="I831" s="210"/>
      <c r="J831" s="210"/>
      <c r="K831" s="214"/>
      <c r="L831" s="214"/>
      <c r="M831" s="214"/>
      <c r="N831" s="214"/>
      <c r="O831" s="214"/>
      <c r="P831" s="214"/>
      <c r="Q831" s="214"/>
      <c r="R831" s="214"/>
      <c r="S831" s="214"/>
    </row>
    <row r="832" spans="1:19" ht="18.7" customHeight="1" x14ac:dyDescent="0.3">
      <c r="A832" s="210"/>
      <c r="B832" s="211"/>
      <c r="C832" s="211"/>
      <c r="D832" s="211"/>
      <c r="E832" s="211"/>
      <c r="F832" s="211"/>
      <c r="G832" s="211"/>
      <c r="H832" s="211"/>
      <c r="I832" s="210"/>
      <c r="J832" s="210"/>
      <c r="K832" s="214"/>
      <c r="L832" s="214"/>
      <c r="M832" s="214"/>
      <c r="N832" s="214"/>
      <c r="O832" s="214"/>
      <c r="P832" s="214"/>
      <c r="Q832" s="214"/>
      <c r="R832" s="214"/>
      <c r="S832" s="214"/>
    </row>
    <row r="833" spans="1:19" ht="18.7" customHeight="1" x14ac:dyDescent="0.3">
      <c r="A833" s="210"/>
      <c r="B833" s="211"/>
      <c r="C833" s="211"/>
      <c r="D833" s="211"/>
      <c r="E833" s="211"/>
      <c r="F833" s="211"/>
      <c r="G833" s="211"/>
      <c r="H833" s="211"/>
      <c r="I833" s="210"/>
      <c r="J833" s="210"/>
      <c r="K833" s="214"/>
      <c r="L833" s="214"/>
      <c r="M833" s="214"/>
      <c r="N833" s="214"/>
      <c r="O833" s="214"/>
      <c r="P833" s="214"/>
      <c r="Q833" s="214"/>
      <c r="R833" s="214"/>
      <c r="S833" s="214"/>
    </row>
    <row r="834" spans="1:19" ht="18.7" customHeight="1" x14ac:dyDescent="0.3">
      <c r="A834" s="210"/>
      <c r="B834" s="211"/>
      <c r="C834" s="211"/>
      <c r="D834" s="211"/>
      <c r="E834" s="211"/>
      <c r="F834" s="211"/>
      <c r="G834" s="211"/>
      <c r="H834" s="211"/>
      <c r="I834" s="210"/>
      <c r="J834" s="210"/>
      <c r="K834" s="214"/>
      <c r="L834" s="214"/>
      <c r="M834" s="214"/>
      <c r="N834" s="214"/>
      <c r="O834" s="214"/>
      <c r="P834" s="214"/>
      <c r="Q834" s="214"/>
      <c r="R834" s="214"/>
      <c r="S834" s="214"/>
    </row>
    <row r="835" spans="1:19" ht="18.7" customHeight="1" x14ac:dyDescent="0.3">
      <c r="A835" s="210"/>
      <c r="B835" s="211"/>
      <c r="C835" s="211"/>
      <c r="D835" s="211"/>
      <c r="E835" s="211"/>
      <c r="F835" s="211"/>
      <c r="G835" s="211"/>
      <c r="H835" s="211"/>
      <c r="I835" s="210"/>
      <c r="J835" s="210"/>
      <c r="K835" s="214"/>
      <c r="L835" s="214"/>
      <c r="M835" s="214"/>
      <c r="N835" s="214"/>
      <c r="O835" s="214"/>
      <c r="P835" s="214"/>
      <c r="Q835" s="214"/>
      <c r="R835" s="214"/>
      <c r="S835" s="214"/>
    </row>
    <row r="836" spans="1:19" ht="18.7" customHeight="1" x14ac:dyDescent="0.3">
      <c r="A836" s="210"/>
      <c r="B836" s="211"/>
      <c r="C836" s="211"/>
      <c r="D836" s="211"/>
      <c r="E836" s="211"/>
      <c r="F836" s="211"/>
      <c r="G836" s="211"/>
      <c r="H836" s="211"/>
      <c r="I836" s="210"/>
      <c r="J836" s="210"/>
      <c r="K836" s="214"/>
      <c r="L836" s="214"/>
      <c r="M836" s="214"/>
      <c r="N836" s="214"/>
      <c r="O836" s="214"/>
      <c r="P836" s="214"/>
      <c r="Q836" s="214"/>
      <c r="R836" s="214"/>
      <c r="S836" s="214"/>
    </row>
    <row r="837" spans="1:19" ht="18.7" customHeight="1" x14ac:dyDescent="0.3">
      <c r="A837" s="210"/>
      <c r="B837" s="211"/>
      <c r="C837" s="211"/>
      <c r="D837" s="211"/>
      <c r="E837" s="211"/>
      <c r="F837" s="211"/>
      <c r="G837" s="211"/>
      <c r="H837" s="211"/>
      <c r="I837" s="210"/>
      <c r="J837" s="210"/>
      <c r="K837" s="214"/>
      <c r="L837" s="214"/>
      <c r="M837" s="214"/>
      <c r="N837" s="214"/>
      <c r="O837" s="214"/>
      <c r="P837" s="214"/>
      <c r="Q837" s="214"/>
      <c r="R837" s="214"/>
      <c r="S837" s="214"/>
    </row>
    <row r="838" spans="1:19" ht="18.7" customHeight="1" x14ac:dyDescent="0.3">
      <c r="A838" s="210"/>
      <c r="B838" s="211"/>
      <c r="C838" s="211"/>
      <c r="D838" s="211"/>
      <c r="E838" s="211"/>
      <c r="F838" s="211"/>
      <c r="G838" s="211"/>
      <c r="H838" s="211"/>
      <c r="I838" s="210"/>
      <c r="J838" s="210"/>
      <c r="K838" s="214"/>
      <c r="L838" s="214"/>
      <c r="M838" s="214"/>
      <c r="N838" s="214"/>
      <c r="O838" s="214"/>
      <c r="P838" s="214"/>
      <c r="Q838" s="214"/>
      <c r="R838" s="214"/>
      <c r="S838" s="214"/>
    </row>
    <row r="839" spans="1:19" ht="18.7" customHeight="1" x14ac:dyDescent="0.3">
      <c r="A839" s="210"/>
      <c r="B839" s="211"/>
      <c r="C839" s="211"/>
      <c r="D839" s="211"/>
      <c r="E839" s="211"/>
      <c r="F839" s="211"/>
      <c r="G839" s="211"/>
      <c r="H839" s="211"/>
      <c r="I839" s="210"/>
      <c r="J839" s="210"/>
      <c r="K839" s="214"/>
      <c r="L839" s="214"/>
      <c r="M839" s="214"/>
      <c r="N839" s="214"/>
      <c r="O839" s="214"/>
      <c r="P839" s="214"/>
      <c r="Q839" s="214"/>
      <c r="R839" s="214"/>
      <c r="S839" s="214"/>
    </row>
    <row r="840" spans="1:19" ht="18.7" customHeight="1" x14ac:dyDescent="0.3">
      <c r="A840" s="210"/>
      <c r="B840" s="211"/>
      <c r="C840" s="211"/>
      <c r="D840" s="211"/>
      <c r="E840" s="211"/>
      <c r="F840" s="211"/>
      <c r="G840" s="211"/>
      <c r="H840" s="211"/>
      <c r="I840" s="210"/>
      <c r="J840" s="210"/>
      <c r="K840" s="214"/>
      <c r="L840" s="214"/>
      <c r="M840" s="214"/>
      <c r="N840" s="214"/>
      <c r="O840" s="214"/>
      <c r="P840" s="214"/>
      <c r="Q840" s="214"/>
      <c r="R840" s="214"/>
      <c r="S840" s="214"/>
    </row>
    <row r="841" spans="1:19" ht="18.7" customHeight="1" x14ac:dyDescent="0.3">
      <c r="A841" s="210"/>
      <c r="B841" s="211"/>
      <c r="C841" s="211"/>
      <c r="D841" s="211"/>
      <c r="E841" s="211"/>
      <c r="F841" s="211"/>
      <c r="G841" s="211"/>
      <c r="H841" s="211"/>
      <c r="I841" s="210"/>
      <c r="J841" s="210"/>
      <c r="K841" s="214"/>
      <c r="L841" s="214"/>
      <c r="M841" s="214"/>
      <c r="N841" s="214"/>
      <c r="O841" s="214"/>
      <c r="P841" s="214"/>
      <c r="Q841" s="214"/>
      <c r="R841" s="214"/>
      <c r="S841" s="214"/>
    </row>
    <row r="842" spans="1:19" ht="18.7" customHeight="1" x14ac:dyDescent="0.3">
      <c r="A842" s="210"/>
      <c r="B842" s="211"/>
      <c r="C842" s="211"/>
      <c r="D842" s="211"/>
      <c r="E842" s="211"/>
      <c r="F842" s="211"/>
      <c r="G842" s="211"/>
      <c r="H842" s="211"/>
      <c r="I842" s="210"/>
      <c r="J842" s="210"/>
      <c r="K842" s="214"/>
      <c r="L842" s="214"/>
      <c r="M842" s="214"/>
      <c r="N842" s="214"/>
      <c r="O842" s="214"/>
      <c r="P842" s="214"/>
      <c r="Q842" s="214"/>
      <c r="R842" s="214"/>
      <c r="S842" s="214"/>
    </row>
    <row r="843" spans="1:19" ht="18.7" customHeight="1" x14ac:dyDescent="0.3">
      <c r="A843" s="210"/>
      <c r="B843" s="211"/>
      <c r="C843" s="211"/>
      <c r="D843" s="211"/>
      <c r="E843" s="211"/>
      <c r="F843" s="211"/>
      <c r="G843" s="211"/>
      <c r="H843" s="211"/>
      <c r="I843" s="210"/>
      <c r="J843" s="210"/>
      <c r="K843" s="214"/>
      <c r="L843" s="214"/>
      <c r="M843" s="214"/>
      <c r="N843" s="214"/>
      <c r="O843" s="214"/>
      <c r="P843" s="214"/>
      <c r="Q843" s="214"/>
      <c r="R843" s="214"/>
      <c r="S843" s="214"/>
    </row>
    <row r="844" spans="1:19" ht="18.7" customHeight="1" x14ac:dyDescent="0.3">
      <c r="A844" s="210"/>
      <c r="B844" s="211"/>
      <c r="C844" s="211"/>
      <c r="D844" s="211"/>
      <c r="E844" s="211"/>
      <c r="F844" s="211"/>
      <c r="G844" s="211"/>
      <c r="H844" s="211"/>
      <c r="I844" s="210"/>
      <c r="J844" s="210"/>
      <c r="K844" s="214"/>
      <c r="L844" s="214"/>
      <c r="M844" s="214"/>
      <c r="N844" s="214"/>
      <c r="O844" s="214"/>
      <c r="P844" s="214"/>
      <c r="Q844" s="214"/>
      <c r="R844" s="214"/>
      <c r="S844" s="214"/>
    </row>
    <row r="845" spans="1:19" ht="18.7" customHeight="1" x14ac:dyDescent="0.3">
      <c r="A845" s="210"/>
      <c r="B845" s="211"/>
      <c r="C845" s="211"/>
      <c r="D845" s="211"/>
      <c r="E845" s="211"/>
      <c r="F845" s="211"/>
      <c r="G845" s="211"/>
      <c r="H845" s="211"/>
      <c r="I845" s="210"/>
      <c r="J845" s="210"/>
      <c r="K845" s="214"/>
      <c r="L845" s="214"/>
      <c r="M845" s="214"/>
      <c r="N845" s="214"/>
      <c r="O845" s="214"/>
      <c r="P845" s="214"/>
      <c r="Q845" s="214"/>
      <c r="R845" s="214"/>
      <c r="S845" s="214"/>
    </row>
    <row r="846" spans="1:19" ht="18.7" customHeight="1" x14ac:dyDescent="0.3">
      <c r="A846" s="210"/>
      <c r="B846" s="211"/>
      <c r="C846" s="211"/>
      <c r="D846" s="211"/>
      <c r="E846" s="211"/>
      <c r="F846" s="211"/>
      <c r="G846" s="211"/>
      <c r="H846" s="211"/>
      <c r="I846" s="210"/>
      <c r="J846" s="210"/>
      <c r="K846" s="214"/>
      <c r="L846" s="214"/>
      <c r="M846" s="214"/>
      <c r="N846" s="214"/>
      <c r="O846" s="214"/>
      <c r="P846" s="214"/>
      <c r="Q846" s="214"/>
      <c r="R846" s="214"/>
      <c r="S846" s="214"/>
    </row>
    <row r="847" spans="1:19" ht="18.7" customHeight="1" x14ac:dyDescent="0.3">
      <c r="A847" s="210"/>
      <c r="B847" s="211"/>
      <c r="C847" s="211"/>
      <c r="D847" s="211"/>
      <c r="E847" s="211"/>
      <c r="F847" s="211"/>
      <c r="G847" s="211"/>
      <c r="H847" s="211"/>
      <c r="I847" s="210"/>
      <c r="J847" s="210"/>
      <c r="K847" s="214"/>
      <c r="L847" s="214"/>
      <c r="M847" s="214"/>
      <c r="N847" s="214"/>
      <c r="O847" s="214"/>
      <c r="P847" s="214"/>
      <c r="Q847" s="214"/>
      <c r="R847" s="214"/>
      <c r="S847" s="214"/>
    </row>
    <row r="848" spans="1:19" ht="18.7" customHeight="1" x14ac:dyDescent="0.3">
      <c r="A848" s="210"/>
      <c r="B848" s="211"/>
      <c r="C848" s="211"/>
      <c r="D848" s="211"/>
      <c r="E848" s="211"/>
      <c r="F848" s="211"/>
      <c r="G848" s="211"/>
      <c r="H848" s="211"/>
      <c r="I848" s="210"/>
      <c r="J848" s="210"/>
      <c r="K848" s="214"/>
      <c r="L848" s="214"/>
      <c r="M848" s="214"/>
      <c r="N848" s="214"/>
      <c r="O848" s="214"/>
      <c r="P848" s="214"/>
      <c r="Q848" s="214"/>
      <c r="R848" s="214"/>
      <c r="S848" s="214"/>
    </row>
    <row r="849" spans="1:19" ht="18.7" customHeight="1" x14ac:dyDescent="0.3">
      <c r="A849" s="210"/>
      <c r="B849" s="211"/>
      <c r="C849" s="211"/>
      <c r="D849" s="211"/>
      <c r="E849" s="211"/>
      <c r="F849" s="211"/>
      <c r="G849" s="211"/>
      <c r="H849" s="211"/>
      <c r="I849" s="210"/>
      <c r="J849" s="210"/>
      <c r="K849" s="214"/>
      <c r="L849" s="214"/>
      <c r="M849" s="214"/>
      <c r="N849" s="214"/>
      <c r="O849" s="214"/>
      <c r="P849" s="214"/>
      <c r="Q849" s="214"/>
      <c r="R849" s="214"/>
      <c r="S849" s="214"/>
    </row>
    <row r="850" spans="1:19" ht="18.7" customHeight="1" x14ac:dyDescent="0.3">
      <c r="A850" s="210"/>
      <c r="B850" s="211"/>
      <c r="C850" s="211"/>
      <c r="D850" s="211"/>
      <c r="E850" s="211"/>
      <c r="F850" s="211"/>
      <c r="G850" s="211"/>
      <c r="H850" s="211"/>
      <c r="I850" s="210"/>
      <c r="J850" s="210"/>
      <c r="K850" s="214"/>
      <c r="L850" s="214"/>
      <c r="M850" s="214"/>
      <c r="N850" s="214"/>
      <c r="O850" s="214"/>
      <c r="P850" s="214"/>
      <c r="Q850" s="214"/>
      <c r="R850" s="214"/>
      <c r="S850" s="214"/>
    </row>
    <row r="851" spans="1:19" ht="18.7" customHeight="1" x14ac:dyDescent="0.3">
      <c r="A851" s="210"/>
      <c r="B851" s="211"/>
      <c r="C851" s="211"/>
      <c r="D851" s="211"/>
      <c r="E851" s="211"/>
      <c r="F851" s="211"/>
      <c r="G851" s="211"/>
      <c r="H851" s="211"/>
      <c r="I851" s="210"/>
      <c r="J851" s="210"/>
      <c r="K851" s="214"/>
      <c r="L851" s="214"/>
      <c r="M851" s="214"/>
      <c r="N851" s="214"/>
      <c r="O851" s="214"/>
      <c r="P851" s="214"/>
      <c r="Q851" s="214"/>
      <c r="R851" s="214"/>
      <c r="S851" s="214"/>
    </row>
    <row r="852" spans="1:19" ht="18.7" customHeight="1" x14ac:dyDescent="0.3">
      <c r="A852" s="210"/>
      <c r="B852" s="211"/>
      <c r="C852" s="211"/>
      <c r="D852" s="211"/>
      <c r="E852" s="211"/>
      <c r="F852" s="211"/>
      <c r="G852" s="211"/>
      <c r="H852" s="211"/>
      <c r="I852" s="210"/>
      <c r="J852" s="210"/>
      <c r="K852" s="214"/>
      <c r="L852" s="214"/>
      <c r="M852" s="214"/>
      <c r="N852" s="214"/>
      <c r="O852" s="214"/>
      <c r="P852" s="214"/>
      <c r="Q852" s="214"/>
      <c r="R852" s="214"/>
      <c r="S852" s="214"/>
    </row>
    <row r="853" spans="1:19" ht="18.7" customHeight="1" x14ac:dyDescent="0.3">
      <c r="A853" s="210"/>
      <c r="B853" s="211"/>
      <c r="C853" s="211"/>
      <c r="D853" s="211"/>
      <c r="E853" s="211"/>
      <c r="F853" s="211"/>
      <c r="G853" s="211"/>
      <c r="H853" s="211"/>
      <c r="I853" s="210"/>
      <c r="J853" s="210"/>
      <c r="K853" s="214"/>
      <c r="L853" s="214"/>
      <c r="M853" s="214"/>
      <c r="N853" s="214"/>
      <c r="O853" s="214"/>
      <c r="P853" s="214"/>
      <c r="Q853" s="214"/>
      <c r="R853" s="214"/>
      <c r="S853" s="214"/>
    </row>
    <row r="854" spans="1:19" ht="18.7" customHeight="1" x14ac:dyDescent="0.3">
      <c r="A854" s="210"/>
      <c r="B854" s="211"/>
      <c r="C854" s="211"/>
      <c r="D854" s="211"/>
      <c r="E854" s="211"/>
      <c r="F854" s="211"/>
      <c r="G854" s="211"/>
      <c r="H854" s="211"/>
      <c r="I854" s="210"/>
      <c r="J854" s="210"/>
      <c r="K854" s="214"/>
      <c r="L854" s="214"/>
      <c r="M854" s="214"/>
      <c r="N854" s="214"/>
      <c r="O854" s="214"/>
      <c r="P854" s="214"/>
      <c r="Q854" s="214"/>
      <c r="R854" s="214"/>
      <c r="S854" s="214"/>
    </row>
    <row r="855" spans="1:19" ht="18.7" customHeight="1" x14ac:dyDescent="0.3">
      <c r="A855" s="210"/>
      <c r="B855" s="211"/>
      <c r="C855" s="211"/>
      <c r="D855" s="211"/>
      <c r="E855" s="211"/>
      <c r="F855" s="211"/>
      <c r="G855" s="211"/>
      <c r="H855" s="211"/>
      <c r="I855" s="210"/>
      <c r="J855" s="210"/>
      <c r="K855" s="214"/>
      <c r="L855" s="214"/>
      <c r="M855" s="214"/>
      <c r="N855" s="214"/>
      <c r="O855" s="214"/>
      <c r="P855" s="214"/>
      <c r="Q855" s="214"/>
      <c r="R855" s="214"/>
      <c r="S855" s="214"/>
    </row>
    <row r="856" spans="1:19" ht="18.7" customHeight="1" x14ac:dyDescent="0.3">
      <c r="A856" s="210"/>
      <c r="B856" s="211"/>
      <c r="C856" s="211"/>
      <c r="D856" s="211"/>
      <c r="E856" s="211"/>
      <c r="F856" s="211"/>
      <c r="G856" s="211"/>
      <c r="H856" s="211"/>
      <c r="I856" s="210"/>
      <c r="J856" s="210"/>
      <c r="K856" s="214"/>
      <c r="L856" s="214"/>
      <c r="M856" s="214"/>
      <c r="N856" s="214"/>
      <c r="O856" s="214"/>
      <c r="P856" s="214"/>
      <c r="Q856" s="214"/>
      <c r="R856" s="214"/>
      <c r="S856" s="214"/>
    </row>
    <row r="857" spans="1:19" ht="18.7" customHeight="1" x14ac:dyDescent="0.3">
      <c r="A857" s="210"/>
      <c r="B857" s="211"/>
      <c r="C857" s="211"/>
      <c r="D857" s="211"/>
      <c r="E857" s="211"/>
      <c r="F857" s="211"/>
      <c r="G857" s="211"/>
      <c r="H857" s="211"/>
      <c r="I857" s="210"/>
      <c r="J857" s="210"/>
      <c r="K857" s="214"/>
      <c r="L857" s="214"/>
      <c r="M857" s="214"/>
      <c r="N857" s="214"/>
      <c r="O857" s="214"/>
      <c r="P857" s="214"/>
      <c r="Q857" s="214"/>
      <c r="R857" s="214"/>
      <c r="S857" s="214"/>
    </row>
    <row r="858" spans="1:19" ht="18.7" customHeight="1" x14ac:dyDescent="0.3">
      <c r="A858" s="210"/>
      <c r="B858" s="211"/>
      <c r="C858" s="211"/>
      <c r="D858" s="211"/>
      <c r="E858" s="211"/>
      <c r="F858" s="211"/>
      <c r="G858" s="211"/>
      <c r="H858" s="211"/>
      <c r="I858" s="210"/>
      <c r="J858" s="210"/>
      <c r="K858" s="214"/>
      <c r="L858" s="214"/>
      <c r="M858" s="214"/>
      <c r="N858" s="214"/>
      <c r="O858" s="214"/>
      <c r="P858" s="214"/>
      <c r="Q858" s="214"/>
      <c r="R858" s="214"/>
      <c r="S858" s="214"/>
    </row>
    <row r="859" spans="1:19" ht="18.7" customHeight="1" x14ac:dyDescent="0.3">
      <c r="A859" s="210"/>
      <c r="B859" s="211"/>
      <c r="C859" s="211"/>
      <c r="D859" s="211"/>
      <c r="E859" s="211"/>
      <c r="F859" s="211"/>
      <c r="G859" s="211"/>
      <c r="H859" s="211"/>
      <c r="I859" s="210"/>
      <c r="J859" s="210"/>
      <c r="K859" s="214"/>
      <c r="L859" s="214"/>
      <c r="M859" s="214"/>
      <c r="N859" s="214"/>
      <c r="O859" s="214"/>
      <c r="P859" s="214"/>
      <c r="Q859" s="214"/>
      <c r="R859" s="214"/>
      <c r="S859" s="214"/>
    </row>
    <row r="860" spans="1:19" ht="18.7" customHeight="1" x14ac:dyDescent="0.3">
      <c r="A860" s="210"/>
      <c r="B860" s="211"/>
      <c r="C860" s="211"/>
      <c r="D860" s="211"/>
      <c r="E860" s="211"/>
      <c r="F860" s="211"/>
      <c r="G860" s="211"/>
      <c r="H860" s="211"/>
      <c r="I860" s="210"/>
      <c r="J860" s="210"/>
      <c r="K860" s="214"/>
      <c r="L860" s="214"/>
      <c r="M860" s="214"/>
      <c r="N860" s="214"/>
      <c r="O860" s="214"/>
      <c r="P860" s="214"/>
      <c r="Q860" s="214"/>
      <c r="R860" s="214"/>
      <c r="S860" s="214"/>
    </row>
    <row r="861" spans="1:19" ht="18.7" customHeight="1" x14ac:dyDescent="0.3">
      <c r="A861" s="210"/>
      <c r="B861" s="211"/>
      <c r="C861" s="211"/>
      <c r="D861" s="211"/>
      <c r="E861" s="211"/>
      <c r="F861" s="211"/>
      <c r="G861" s="211"/>
      <c r="H861" s="211"/>
      <c r="I861" s="210"/>
      <c r="J861" s="210"/>
      <c r="K861" s="214"/>
      <c r="L861" s="214"/>
      <c r="M861" s="214"/>
      <c r="N861" s="214"/>
      <c r="O861" s="214"/>
      <c r="P861" s="214"/>
      <c r="Q861" s="214"/>
      <c r="R861" s="214"/>
      <c r="S861" s="214"/>
    </row>
    <row r="862" spans="1:19" ht="18.7" customHeight="1" x14ac:dyDescent="0.3">
      <c r="A862" s="210"/>
      <c r="B862" s="211"/>
      <c r="C862" s="211"/>
      <c r="D862" s="211"/>
      <c r="E862" s="211"/>
      <c r="F862" s="211"/>
      <c r="G862" s="211"/>
      <c r="H862" s="211"/>
      <c r="I862" s="210"/>
      <c r="J862" s="210"/>
      <c r="K862" s="214"/>
      <c r="L862" s="214"/>
      <c r="M862" s="214"/>
      <c r="N862" s="214"/>
      <c r="O862" s="214"/>
      <c r="P862" s="214"/>
      <c r="Q862" s="214"/>
      <c r="R862" s="214"/>
      <c r="S862" s="214"/>
    </row>
    <row r="863" spans="1:19" ht="18.7" customHeight="1" x14ac:dyDescent="0.3">
      <c r="A863" s="210"/>
      <c r="B863" s="211"/>
      <c r="C863" s="211"/>
      <c r="D863" s="211"/>
      <c r="E863" s="211"/>
      <c r="F863" s="211"/>
      <c r="G863" s="211"/>
      <c r="H863" s="211"/>
      <c r="I863" s="210"/>
      <c r="J863" s="210"/>
      <c r="K863" s="214"/>
      <c r="L863" s="214"/>
      <c r="M863" s="214"/>
      <c r="N863" s="214"/>
      <c r="O863" s="214"/>
      <c r="P863" s="214"/>
      <c r="Q863" s="214"/>
      <c r="R863" s="214"/>
      <c r="S863" s="214"/>
    </row>
    <row r="864" spans="1:19" ht="18.7" customHeight="1" x14ac:dyDescent="0.3">
      <c r="A864" s="210"/>
      <c r="B864" s="211"/>
      <c r="C864" s="211"/>
      <c r="D864" s="211"/>
      <c r="E864" s="211"/>
      <c r="F864" s="211"/>
      <c r="G864" s="211"/>
      <c r="H864" s="211"/>
      <c r="I864" s="210"/>
      <c r="J864" s="210"/>
      <c r="K864" s="214"/>
      <c r="L864" s="214"/>
      <c r="M864" s="214"/>
      <c r="N864" s="214"/>
      <c r="O864" s="214"/>
      <c r="P864" s="214"/>
      <c r="Q864" s="214"/>
      <c r="R864" s="214"/>
      <c r="S864" s="214"/>
    </row>
    <row r="865" spans="1:19" ht="18.7" customHeight="1" x14ac:dyDescent="0.3">
      <c r="A865" s="210"/>
      <c r="B865" s="211"/>
      <c r="C865" s="211"/>
      <c r="D865" s="211"/>
      <c r="E865" s="211"/>
      <c r="F865" s="211"/>
      <c r="G865" s="211"/>
      <c r="H865" s="211"/>
      <c r="I865" s="210"/>
      <c r="J865" s="210"/>
      <c r="K865" s="214"/>
      <c r="L865" s="214"/>
      <c r="M865" s="214"/>
      <c r="N865" s="214"/>
      <c r="O865" s="214"/>
      <c r="P865" s="214"/>
      <c r="Q865" s="214"/>
      <c r="R865" s="214"/>
      <c r="S865" s="214"/>
    </row>
    <row r="866" spans="1:19" ht="18.7" customHeight="1" x14ac:dyDescent="0.3">
      <c r="A866" s="210"/>
      <c r="B866" s="211"/>
      <c r="C866" s="211"/>
      <c r="D866" s="211"/>
      <c r="E866" s="211"/>
      <c r="F866" s="211"/>
      <c r="G866" s="211"/>
      <c r="H866" s="211"/>
      <c r="I866" s="210"/>
      <c r="J866" s="210"/>
      <c r="K866" s="214"/>
      <c r="L866" s="214"/>
      <c r="M866" s="214"/>
      <c r="N866" s="214"/>
      <c r="O866" s="214"/>
      <c r="P866" s="214"/>
      <c r="Q866" s="214"/>
      <c r="R866" s="214"/>
      <c r="S866" s="214"/>
    </row>
    <row r="867" spans="1:19" ht="18.7" customHeight="1" x14ac:dyDescent="0.3">
      <c r="A867" s="210"/>
      <c r="B867" s="211"/>
      <c r="C867" s="211"/>
      <c r="D867" s="211"/>
      <c r="E867" s="211"/>
      <c r="F867" s="211"/>
      <c r="G867" s="211"/>
      <c r="H867" s="211"/>
      <c r="I867" s="210"/>
      <c r="J867" s="210"/>
      <c r="K867" s="214"/>
      <c r="L867" s="214"/>
      <c r="M867" s="214"/>
      <c r="N867" s="214"/>
      <c r="O867" s="214"/>
      <c r="P867" s="214"/>
      <c r="Q867" s="214"/>
      <c r="R867" s="214"/>
      <c r="S867" s="214"/>
    </row>
    <row r="868" spans="1:19" ht="18.7" customHeight="1" x14ac:dyDescent="0.3">
      <c r="A868" s="210"/>
      <c r="B868" s="211"/>
      <c r="C868" s="211"/>
      <c r="D868" s="211"/>
      <c r="E868" s="211"/>
      <c r="F868" s="211"/>
      <c r="G868" s="211"/>
      <c r="H868" s="211"/>
      <c r="I868" s="210"/>
      <c r="J868" s="210"/>
      <c r="K868" s="214"/>
      <c r="L868" s="214"/>
      <c r="M868" s="214"/>
      <c r="N868" s="214"/>
      <c r="O868" s="214"/>
      <c r="P868" s="214"/>
      <c r="Q868" s="214"/>
      <c r="R868" s="214"/>
      <c r="S868" s="214"/>
    </row>
    <row r="869" spans="1:19" ht="18.7" customHeight="1" x14ac:dyDescent="0.3">
      <c r="A869" s="210"/>
      <c r="B869" s="211"/>
      <c r="C869" s="211"/>
      <c r="D869" s="211"/>
      <c r="E869" s="211"/>
      <c r="F869" s="211"/>
      <c r="G869" s="211"/>
      <c r="H869" s="211"/>
      <c r="I869" s="210"/>
      <c r="J869" s="210"/>
      <c r="K869" s="214"/>
      <c r="L869" s="214"/>
      <c r="M869" s="214"/>
      <c r="N869" s="214"/>
      <c r="O869" s="214"/>
      <c r="P869" s="214"/>
      <c r="Q869" s="214"/>
      <c r="R869" s="214"/>
      <c r="S869" s="214"/>
    </row>
    <row r="870" spans="1:19" ht="18.7" customHeight="1" x14ac:dyDescent="0.3">
      <c r="A870" s="210"/>
      <c r="B870" s="211"/>
      <c r="C870" s="211"/>
      <c r="D870" s="211"/>
      <c r="E870" s="211"/>
      <c r="F870" s="211"/>
      <c r="G870" s="211"/>
      <c r="H870" s="211"/>
      <c r="I870" s="210"/>
      <c r="J870" s="210"/>
      <c r="K870" s="214"/>
      <c r="L870" s="214"/>
      <c r="M870" s="214"/>
      <c r="N870" s="214"/>
      <c r="O870" s="214"/>
      <c r="P870" s="214"/>
      <c r="Q870" s="214"/>
      <c r="R870" s="214"/>
      <c r="S870" s="214"/>
    </row>
    <row r="871" spans="1:19" ht="18.7" customHeight="1" x14ac:dyDescent="0.3">
      <c r="A871" s="210"/>
      <c r="B871" s="211"/>
      <c r="C871" s="211"/>
      <c r="D871" s="211"/>
      <c r="E871" s="211"/>
      <c r="F871" s="211"/>
      <c r="G871" s="211"/>
      <c r="H871" s="211"/>
      <c r="I871" s="210"/>
      <c r="J871" s="210"/>
      <c r="K871" s="214"/>
      <c r="L871" s="214"/>
      <c r="M871" s="214"/>
      <c r="N871" s="214"/>
      <c r="O871" s="214"/>
      <c r="P871" s="214"/>
      <c r="Q871" s="214"/>
      <c r="R871" s="214"/>
      <c r="S871" s="214"/>
    </row>
    <row r="872" spans="1:19" ht="18.7" customHeight="1" x14ac:dyDescent="0.3">
      <c r="A872" s="210"/>
      <c r="B872" s="211"/>
      <c r="C872" s="211"/>
      <c r="D872" s="211"/>
      <c r="E872" s="211"/>
      <c r="F872" s="211"/>
      <c r="G872" s="211"/>
      <c r="H872" s="211"/>
      <c r="I872" s="210"/>
      <c r="J872" s="210"/>
      <c r="K872" s="214"/>
      <c r="L872" s="214"/>
      <c r="M872" s="214"/>
      <c r="N872" s="214"/>
      <c r="O872" s="214"/>
      <c r="P872" s="214"/>
      <c r="Q872" s="214"/>
      <c r="R872" s="214"/>
      <c r="S872" s="214"/>
    </row>
    <row r="873" spans="1:19" ht="18.7" customHeight="1" x14ac:dyDescent="0.3">
      <c r="A873" s="210"/>
      <c r="B873" s="211"/>
      <c r="C873" s="211"/>
      <c r="D873" s="211"/>
      <c r="E873" s="211"/>
      <c r="F873" s="211"/>
      <c r="G873" s="211"/>
      <c r="H873" s="211"/>
      <c r="I873" s="210"/>
      <c r="J873" s="210"/>
      <c r="K873" s="214"/>
      <c r="L873" s="214"/>
      <c r="M873" s="214"/>
      <c r="N873" s="214"/>
      <c r="O873" s="214"/>
      <c r="P873" s="214"/>
      <c r="Q873" s="214"/>
      <c r="R873" s="214"/>
      <c r="S873" s="214"/>
    </row>
    <row r="874" spans="1:19" ht="18.7" customHeight="1" x14ac:dyDescent="0.3">
      <c r="A874" s="210"/>
      <c r="B874" s="211"/>
      <c r="C874" s="211"/>
      <c r="D874" s="211"/>
      <c r="E874" s="211"/>
      <c r="F874" s="211"/>
      <c r="G874" s="211"/>
      <c r="H874" s="211"/>
      <c r="I874" s="210"/>
      <c r="J874" s="210"/>
      <c r="K874" s="214"/>
      <c r="L874" s="214"/>
      <c r="M874" s="214"/>
      <c r="N874" s="214"/>
      <c r="O874" s="214"/>
      <c r="P874" s="214"/>
      <c r="Q874" s="214"/>
      <c r="R874" s="214"/>
      <c r="S874" s="214"/>
    </row>
    <row r="875" spans="1:19" ht="18.7" customHeight="1" x14ac:dyDescent="0.3">
      <c r="A875" s="210"/>
      <c r="B875" s="211"/>
      <c r="C875" s="211"/>
      <c r="D875" s="211"/>
      <c r="E875" s="211"/>
      <c r="F875" s="211"/>
      <c r="G875" s="211"/>
      <c r="H875" s="211"/>
      <c r="I875" s="210"/>
      <c r="J875" s="210"/>
      <c r="K875" s="214"/>
      <c r="L875" s="214"/>
      <c r="M875" s="214"/>
      <c r="N875" s="214"/>
      <c r="O875" s="214"/>
      <c r="P875" s="214"/>
      <c r="Q875" s="214"/>
      <c r="R875" s="214"/>
      <c r="S875" s="214"/>
    </row>
    <row r="876" spans="1:19" ht="18.7" customHeight="1" x14ac:dyDescent="0.3">
      <c r="A876" s="210"/>
      <c r="B876" s="211"/>
      <c r="C876" s="211"/>
      <c r="D876" s="211"/>
      <c r="E876" s="211"/>
      <c r="F876" s="211"/>
      <c r="G876" s="211"/>
      <c r="H876" s="211"/>
      <c r="I876" s="210"/>
      <c r="J876" s="210"/>
      <c r="K876" s="214"/>
      <c r="L876" s="214"/>
      <c r="M876" s="214"/>
      <c r="N876" s="214"/>
      <c r="O876" s="214"/>
      <c r="P876" s="214"/>
      <c r="Q876" s="214"/>
      <c r="R876" s="214"/>
      <c r="S876" s="214"/>
    </row>
    <row r="877" spans="1:19" ht="18.7" customHeight="1" x14ac:dyDescent="0.3">
      <c r="A877" s="210"/>
      <c r="B877" s="211"/>
      <c r="C877" s="211"/>
      <c r="D877" s="211"/>
      <c r="E877" s="211"/>
      <c r="F877" s="211"/>
      <c r="G877" s="211"/>
      <c r="H877" s="211"/>
      <c r="I877" s="210"/>
      <c r="J877" s="210"/>
      <c r="K877" s="214"/>
      <c r="L877" s="214"/>
      <c r="M877" s="214"/>
      <c r="N877" s="214"/>
      <c r="O877" s="214"/>
      <c r="P877" s="214"/>
      <c r="Q877" s="214"/>
      <c r="R877" s="214"/>
      <c r="S877" s="214"/>
    </row>
    <row r="878" spans="1:19" ht="18.7" customHeight="1" x14ac:dyDescent="0.3">
      <c r="A878" s="210"/>
      <c r="B878" s="211"/>
      <c r="C878" s="211"/>
      <c r="D878" s="211"/>
      <c r="E878" s="211"/>
      <c r="F878" s="211"/>
      <c r="G878" s="211"/>
      <c r="H878" s="211"/>
      <c r="I878" s="210"/>
      <c r="J878" s="210"/>
      <c r="K878" s="214"/>
      <c r="L878" s="214"/>
      <c r="M878" s="214"/>
      <c r="N878" s="214"/>
      <c r="O878" s="214"/>
      <c r="P878" s="214"/>
      <c r="Q878" s="214"/>
      <c r="R878" s="214"/>
      <c r="S878" s="214"/>
    </row>
    <row r="879" spans="1:19" ht="18.7" customHeight="1" x14ac:dyDescent="0.3">
      <c r="A879" s="210"/>
      <c r="B879" s="211"/>
      <c r="C879" s="211"/>
      <c r="D879" s="211"/>
      <c r="E879" s="211"/>
      <c r="F879" s="211"/>
      <c r="G879" s="211"/>
      <c r="H879" s="211"/>
      <c r="I879" s="210"/>
      <c r="J879" s="210"/>
      <c r="K879" s="214"/>
      <c r="L879" s="214"/>
      <c r="M879" s="214"/>
      <c r="N879" s="214"/>
      <c r="O879" s="214"/>
      <c r="P879" s="214"/>
      <c r="Q879" s="214"/>
      <c r="R879" s="214"/>
      <c r="S879" s="214"/>
    </row>
    <row r="880" spans="1:19" ht="18.7" customHeight="1" x14ac:dyDescent="0.3">
      <c r="A880" s="210"/>
      <c r="B880" s="211"/>
      <c r="C880" s="211"/>
      <c r="D880" s="211"/>
      <c r="E880" s="211"/>
      <c r="F880" s="211"/>
      <c r="G880" s="211"/>
      <c r="H880" s="211"/>
      <c r="I880" s="210"/>
      <c r="J880" s="210"/>
      <c r="K880" s="214"/>
      <c r="L880" s="214"/>
      <c r="M880" s="214"/>
      <c r="N880" s="214"/>
      <c r="O880" s="214"/>
      <c r="P880" s="214"/>
      <c r="Q880" s="214"/>
      <c r="R880" s="214"/>
      <c r="S880" s="214"/>
    </row>
    <row r="881" spans="1:19" ht="18.7" customHeight="1" x14ac:dyDescent="0.3">
      <c r="A881" s="210"/>
      <c r="B881" s="211"/>
      <c r="C881" s="211"/>
      <c r="D881" s="211"/>
      <c r="E881" s="211"/>
      <c r="F881" s="211"/>
      <c r="G881" s="211"/>
      <c r="H881" s="211"/>
      <c r="I881" s="210"/>
      <c r="J881" s="210"/>
      <c r="K881" s="214"/>
      <c r="L881" s="214"/>
      <c r="M881" s="214"/>
      <c r="N881" s="214"/>
      <c r="O881" s="214"/>
      <c r="P881" s="214"/>
      <c r="Q881" s="214"/>
      <c r="R881" s="214"/>
      <c r="S881" s="214"/>
    </row>
    <row r="882" spans="1:19" ht="18.7" customHeight="1" x14ac:dyDescent="0.3">
      <c r="A882" s="210"/>
      <c r="B882" s="211"/>
      <c r="C882" s="211"/>
      <c r="D882" s="211"/>
      <c r="E882" s="211"/>
      <c r="F882" s="211"/>
      <c r="G882" s="211"/>
      <c r="H882" s="211"/>
      <c r="I882" s="210"/>
      <c r="J882" s="210"/>
      <c r="K882" s="214"/>
      <c r="L882" s="214"/>
      <c r="M882" s="214"/>
      <c r="N882" s="214"/>
      <c r="O882" s="214"/>
      <c r="P882" s="214"/>
      <c r="Q882" s="214"/>
      <c r="R882" s="214"/>
      <c r="S882" s="214"/>
    </row>
    <row r="883" spans="1:19" ht="18.7" customHeight="1" x14ac:dyDescent="0.3">
      <c r="A883" s="210"/>
      <c r="B883" s="211"/>
      <c r="C883" s="211"/>
      <c r="D883" s="211"/>
      <c r="E883" s="211"/>
      <c r="F883" s="211"/>
      <c r="G883" s="211"/>
      <c r="H883" s="211"/>
      <c r="I883" s="210"/>
      <c r="J883" s="210"/>
      <c r="K883" s="214"/>
      <c r="L883" s="214"/>
      <c r="M883" s="214"/>
      <c r="N883" s="214"/>
      <c r="O883" s="214"/>
      <c r="P883" s="214"/>
      <c r="Q883" s="214"/>
      <c r="R883" s="214"/>
      <c r="S883" s="214"/>
    </row>
    <row r="884" spans="1:19" ht="18.7" customHeight="1" x14ac:dyDescent="0.3">
      <c r="A884" s="210"/>
      <c r="B884" s="211"/>
      <c r="C884" s="211"/>
      <c r="D884" s="211"/>
      <c r="E884" s="211"/>
      <c r="F884" s="211"/>
      <c r="G884" s="211"/>
      <c r="H884" s="211"/>
      <c r="I884" s="210"/>
      <c r="J884" s="210"/>
      <c r="K884" s="214"/>
      <c r="L884" s="214"/>
      <c r="M884" s="214"/>
      <c r="N884" s="214"/>
      <c r="O884" s="214"/>
      <c r="P884" s="214"/>
      <c r="Q884" s="214"/>
      <c r="R884" s="214"/>
      <c r="S884" s="214"/>
    </row>
    <row r="885" spans="1:19" ht="18.7" customHeight="1" x14ac:dyDescent="0.3">
      <c r="A885" s="210"/>
      <c r="B885" s="211"/>
      <c r="C885" s="211"/>
      <c r="D885" s="211"/>
      <c r="E885" s="211"/>
      <c r="F885" s="211"/>
      <c r="G885" s="211"/>
      <c r="H885" s="211"/>
      <c r="I885" s="210"/>
      <c r="J885" s="210"/>
      <c r="K885" s="214"/>
      <c r="L885" s="214"/>
      <c r="M885" s="214"/>
      <c r="N885" s="214"/>
      <c r="O885" s="214"/>
      <c r="P885" s="214"/>
      <c r="Q885" s="214"/>
      <c r="R885" s="214"/>
      <c r="S885" s="214"/>
    </row>
    <row r="886" spans="1:19" ht="18.7" customHeight="1" x14ac:dyDescent="0.3">
      <c r="A886" s="210"/>
      <c r="B886" s="211"/>
      <c r="C886" s="211"/>
      <c r="D886" s="211"/>
      <c r="E886" s="211"/>
      <c r="F886" s="211"/>
      <c r="G886" s="211"/>
      <c r="H886" s="211"/>
      <c r="I886" s="210"/>
      <c r="J886" s="210"/>
      <c r="K886" s="214"/>
      <c r="L886" s="214"/>
      <c r="M886" s="214"/>
      <c r="N886" s="214"/>
      <c r="O886" s="214"/>
      <c r="P886" s="214"/>
      <c r="Q886" s="214"/>
      <c r="R886" s="214"/>
      <c r="S886" s="214"/>
    </row>
    <row r="887" spans="1:19" ht="18.7" customHeight="1" x14ac:dyDescent="0.3">
      <c r="A887" s="210"/>
      <c r="B887" s="211"/>
      <c r="C887" s="211"/>
      <c r="D887" s="211"/>
      <c r="E887" s="211"/>
      <c r="F887" s="211"/>
      <c r="G887" s="211"/>
      <c r="H887" s="211"/>
      <c r="I887" s="210"/>
      <c r="J887" s="210"/>
      <c r="K887" s="214"/>
      <c r="L887" s="214"/>
      <c r="M887" s="214"/>
      <c r="N887" s="214"/>
      <c r="O887" s="214"/>
      <c r="P887" s="214"/>
      <c r="Q887" s="214"/>
      <c r="R887" s="214"/>
      <c r="S887" s="214"/>
    </row>
    <row r="888" spans="1:19" ht="18.7" customHeight="1" x14ac:dyDescent="0.3">
      <c r="A888" s="210"/>
      <c r="B888" s="211"/>
      <c r="C888" s="211"/>
      <c r="D888" s="211"/>
      <c r="E888" s="211"/>
      <c r="F888" s="211"/>
      <c r="G888" s="211"/>
      <c r="H888" s="211"/>
      <c r="I888" s="210"/>
      <c r="J888" s="210"/>
      <c r="K888" s="214"/>
      <c r="L888" s="214"/>
      <c r="M888" s="214"/>
      <c r="N888" s="214"/>
      <c r="O888" s="214"/>
      <c r="P888" s="214"/>
      <c r="Q888" s="214"/>
      <c r="R888" s="214"/>
      <c r="S888" s="214"/>
    </row>
    <row r="889" spans="1:19" ht="18.7" customHeight="1" x14ac:dyDescent="0.3">
      <c r="A889" s="210"/>
      <c r="B889" s="211"/>
      <c r="C889" s="211"/>
      <c r="D889" s="211"/>
      <c r="E889" s="211"/>
      <c r="F889" s="211"/>
      <c r="G889" s="211"/>
      <c r="H889" s="211"/>
      <c r="I889" s="210"/>
      <c r="J889" s="210"/>
      <c r="K889" s="214"/>
      <c r="L889" s="214"/>
      <c r="M889" s="214"/>
      <c r="N889" s="214"/>
      <c r="O889" s="214"/>
      <c r="P889" s="214"/>
      <c r="Q889" s="214"/>
      <c r="R889" s="214"/>
      <c r="S889" s="214"/>
    </row>
    <row r="890" spans="1:19" ht="18.7" customHeight="1" x14ac:dyDescent="0.3">
      <c r="A890" s="210"/>
      <c r="B890" s="211"/>
      <c r="C890" s="211"/>
      <c r="D890" s="211"/>
      <c r="E890" s="211"/>
      <c r="F890" s="211"/>
      <c r="G890" s="211"/>
      <c r="H890" s="211"/>
      <c r="I890" s="210"/>
      <c r="J890" s="210"/>
      <c r="K890" s="214"/>
      <c r="L890" s="214"/>
      <c r="M890" s="214"/>
      <c r="N890" s="214"/>
      <c r="O890" s="214"/>
      <c r="P890" s="214"/>
      <c r="Q890" s="214"/>
      <c r="R890" s="214"/>
      <c r="S890" s="214"/>
    </row>
    <row r="891" spans="1:19" ht="18.7" customHeight="1" x14ac:dyDescent="0.3">
      <c r="A891" s="210"/>
      <c r="B891" s="211"/>
      <c r="C891" s="211"/>
      <c r="D891" s="211"/>
      <c r="E891" s="211"/>
      <c r="F891" s="211"/>
      <c r="G891" s="211"/>
      <c r="H891" s="211"/>
      <c r="I891" s="210"/>
      <c r="J891" s="210"/>
      <c r="K891" s="214"/>
      <c r="L891" s="214"/>
      <c r="M891" s="214"/>
      <c r="N891" s="214"/>
      <c r="O891" s="214"/>
      <c r="P891" s="214"/>
      <c r="Q891" s="214"/>
      <c r="R891" s="214"/>
      <c r="S891" s="214"/>
    </row>
    <row r="892" spans="1:19" ht="18.7" customHeight="1" x14ac:dyDescent="0.3">
      <c r="A892" s="210"/>
      <c r="B892" s="211"/>
      <c r="C892" s="211"/>
      <c r="D892" s="211"/>
      <c r="E892" s="211"/>
      <c r="F892" s="211"/>
      <c r="G892" s="211"/>
      <c r="H892" s="211"/>
      <c r="I892" s="210"/>
      <c r="J892" s="210"/>
      <c r="K892" s="214"/>
      <c r="L892" s="214"/>
      <c r="M892" s="214"/>
      <c r="N892" s="214"/>
      <c r="O892" s="214"/>
      <c r="P892" s="214"/>
      <c r="Q892" s="214"/>
      <c r="R892" s="214"/>
      <c r="S892" s="214"/>
    </row>
    <row r="893" spans="1:19" ht="18.7" customHeight="1" x14ac:dyDescent="0.3">
      <c r="A893" s="210"/>
      <c r="B893" s="211"/>
      <c r="C893" s="211"/>
      <c r="D893" s="211"/>
      <c r="E893" s="211"/>
      <c r="F893" s="211"/>
      <c r="G893" s="211"/>
      <c r="H893" s="211"/>
      <c r="I893" s="210"/>
      <c r="J893" s="210"/>
      <c r="K893" s="214"/>
      <c r="L893" s="214"/>
      <c r="M893" s="214"/>
      <c r="N893" s="214"/>
      <c r="O893" s="214"/>
      <c r="P893" s="214"/>
      <c r="Q893" s="214"/>
      <c r="R893" s="214"/>
      <c r="S893" s="214"/>
    </row>
    <row r="894" spans="1:19" ht="18.7" customHeight="1" x14ac:dyDescent="0.3">
      <c r="A894" s="210"/>
      <c r="B894" s="211"/>
      <c r="C894" s="211"/>
      <c r="D894" s="211"/>
      <c r="E894" s="211"/>
      <c r="F894" s="211"/>
      <c r="G894" s="211"/>
      <c r="H894" s="211"/>
      <c r="I894" s="210"/>
      <c r="J894" s="210"/>
      <c r="K894" s="214"/>
      <c r="L894" s="214"/>
      <c r="M894" s="214"/>
      <c r="N894" s="214"/>
      <c r="O894" s="214"/>
      <c r="P894" s="214"/>
      <c r="Q894" s="214"/>
      <c r="R894" s="214"/>
      <c r="S894" s="214"/>
    </row>
    <row r="895" spans="1:19" ht="18.7" customHeight="1" x14ac:dyDescent="0.3">
      <c r="A895" s="210"/>
      <c r="B895" s="211"/>
      <c r="C895" s="211"/>
      <c r="D895" s="211"/>
      <c r="E895" s="211"/>
      <c r="F895" s="211"/>
      <c r="G895" s="211"/>
      <c r="H895" s="211"/>
      <c r="I895" s="210"/>
      <c r="J895" s="210"/>
      <c r="K895" s="214"/>
      <c r="L895" s="214"/>
      <c r="M895" s="214"/>
      <c r="N895" s="214"/>
      <c r="O895" s="214"/>
      <c r="P895" s="214"/>
      <c r="Q895" s="214"/>
      <c r="R895" s="214"/>
      <c r="S895" s="214"/>
    </row>
    <row r="896" spans="1:19" ht="18.7" customHeight="1" x14ac:dyDescent="0.3">
      <c r="A896" s="210"/>
      <c r="B896" s="211"/>
      <c r="C896" s="211"/>
      <c r="D896" s="211"/>
      <c r="E896" s="211"/>
      <c r="F896" s="211"/>
      <c r="G896" s="211"/>
      <c r="H896" s="211"/>
      <c r="I896" s="210"/>
      <c r="J896" s="210"/>
      <c r="K896" s="214"/>
      <c r="L896" s="214"/>
      <c r="M896" s="214"/>
      <c r="N896" s="214"/>
      <c r="O896" s="214"/>
      <c r="P896" s="214"/>
      <c r="Q896" s="214"/>
      <c r="R896" s="214"/>
      <c r="S896" s="214"/>
    </row>
    <row r="897" spans="1:19" ht="18.7" customHeight="1" x14ac:dyDescent="0.3">
      <c r="A897" s="210"/>
      <c r="B897" s="211"/>
      <c r="C897" s="211"/>
      <c r="D897" s="211"/>
      <c r="E897" s="211"/>
      <c r="F897" s="211"/>
      <c r="G897" s="211"/>
      <c r="H897" s="211"/>
      <c r="I897" s="210"/>
      <c r="J897" s="210"/>
      <c r="K897" s="214"/>
      <c r="L897" s="214"/>
      <c r="M897" s="214"/>
      <c r="N897" s="214"/>
      <c r="O897" s="214"/>
      <c r="P897" s="214"/>
      <c r="Q897" s="214"/>
      <c r="R897" s="214"/>
      <c r="S897" s="214"/>
    </row>
    <row r="898" spans="1:19" ht="18.7" customHeight="1" x14ac:dyDescent="0.3">
      <c r="A898" s="210"/>
      <c r="B898" s="211"/>
      <c r="C898" s="211"/>
      <c r="D898" s="211"/>
      <c r="E898" s="211"/>
      <c r="F898" s="211"/>
      <c r="G898" s="211"/>
      <c r="H898" s="211"/>
      <c r="I898" s="210"/>
      <c r="J898" s="210"/>
      <c r="K898" s="214"/>
      <c r="L898" s="214"/>
      <c r="M898" s="214"/>
      <c r="N898" s="214"/>
      <c r="O898" s="214"/>
      <c r="P898" s="214"/>
      <c r="Q898" s="214"/>
      <c r="R898" s="214"/>
      <c r="S898" s="214"/>
    </row>
    <row r="899" spans="1:19" ht="18.7" customHeight="1" x14ac:dyDescent="0.3">
      <c r="A899" s="210"/>
      <c r="B899" s="211"/>
      <c r="C899" s="211"/>
      <c r="D899" s="211"/>
      <c r="E899" s="211"/>
      <c r="F899" s="211"/>
      <c r="G899" s="211"/>
      <c r="H899" s="211"/>
      <c r="I899" s="210"/>
      <c r="J899" s="210"/>
      <c r="K899" s="214"/>
      <c r="L899" s="214"/>
      <c r="M899" s="214"/>
      <c r="N899" s="214"/>
      <c r="O899" s="214"/>
      <c r="P899" s="214"/>
      <c r="Q899" s="214"/>
      <c r="R899" s="214"/>
      <c r="S899" s="214"/>
    </row>
    <row r="900" spans="1:19" ht="18.7" customHeight="1" x14ac:dyDescent="0.3">
      <c r="A900" s="210"/>
      <c r="B900" s="211"/>
      <c r="C900" s="211"/>
      <c r="D900" s="211"/>
      <c r="E900" s="211"/>
      <c r="F900" s="211"/>
      <c r="G900" s="211"/>
      <c r="H900" s="211"/>
      <c r="I900" s="210"/>
      <c r="J900" s="210"/>
      <c r="K900" s="214"/>
      <c r="L900" s="214"/>
      <c r="M900" s="214"/>
      <c r="N900" s="214"/>
      <c r="O900" s="214"/>
      <c r="P900" s="214"/>
      <c r="Q900" s="214"/>
      <c r="R900" s="214"/>
      <c r="S900" s="214"/>
    </row>
    <row r="901" spans="1:19" ht="18.7" customHeight="1" x14ac:dyDescent="0.3">
      <c r="A901" s="210"/>
      <c r="B901" s="211"/>
      <c r="C901" s="211"/>
      <c r="D901" s="211"/>
      <c r="E901" s="211"/>
      <c r="F901" s="211"/>
      <c r="G901" s="211"/>
      <c r="H901" s="211"/>
      <c r="I901" s="210"/>
      <c r="J901" s="210"/>
      <c r="K901" s="214"/>
      <c r="L901" s="214"/>
      <c r="M901" s="214"/>
      <c r="N901" s="214"/>
      <c r="O901" s="214"/>
      <c r="P901" s="214"/>
      <c r="Q901" s="214"/>
      <c r="R901" s="214"/>
      <c r="S901" s="214"/>
    </row>
    <row r="902" spans="1:19" ht="18.7" customHeight="1" x14ac:dyDescent="0.3">
      <c r="A902" s="210"/>
      <c r="B902" s="211"/>
      <c r="C902" s="211"/>
      <c r="D902" s="211"/>
      <c r="E902" s="211"/>
      <c r="F902" s="211"/>
      <c r="G902" s="211"/>
      <c r="H902" s="211"/>
      <c r="I902" s="210"/>
      <c r="J902" s="210"/>
      <c r="K902" s="214"/>
      <c r="L902" s="214"/>
      <c r="M902" s="214"/>
      <c r="N902" s="214"/>
      <c r="O902" s="214"/>
      <c r="P902" s="214"/>
      <c r="Q902" s="214"/>
      <c r="R902" s="214"/>
      <c r="S902" s="214"/>
    </row>
    <row r="903" spans="1:19" ht="18.7" customHeight="1" x14ac:dyDescent="0.3">
      <c r="A903" s="210"/>
      <c r="B903" s="211"/>
      <c r="C903" s="211"/>
      <c r="D903" s="211"/>
      <c r="E903" s="211"/>
      <c r="F903" s="211"/>
      <c r="G903" s="211"/>
      <c r="H903" s="211"/>
      <c r="I903" s="210"/>
      <c r="J903" s="210"/>
      <c r="K903" s="214"/>
      <c r="L903" s="214"/>
      <c r="M903" s="214"/>
      <c r="N903" s="214"/>
      <c r="O903" s="214"/>
      <c r="P903" s="214"/>
      <c r="Q903" s="214"/>
      <c r="R903" s="214"/>
      <c r="S903" s="214"/>
    </row>
    <row r="904" spans="1:19" ht="18.7" customHeight="1" x14ac:dyDescent="0.3">
      <c r="A904" s="210"/>
      <c r="B904" s="211"/>
      <c r="C904" s="211"/>
      <c r="D904" s="211"/>
      <c r="E904" s="211"/>
      <c r="F904" s="211"/>
      <c r="G904" s="211"/>
      <c r="H904" s="211"/>
      <c r="I904" s="210"/>
      <c r="J904" s="210"/>
      <c r="K904" s="214"/>
      <c r="L904" s="214"/>
      <c r="M904" s="214"/>
      <c r="N904" s="214"/>
      <c r="O904" s="214"/>
      <c r="P904" s="214"/>
      <c r="Q904" s="214"/>
      <c r="R904" s="214"/>
      <c r="S904" s="214"/>
    </row>
    <row r="905" spans="1:19" ht="18.7" customHeight="1" x14ac:dyDescent="0.3">
      <c r="A905" s="210"/>
      <c r="B905" s="211"/>
      <c r="C905" s="211"/>
      <c r="D905" s="211"/>
      <c r="E905" s="211"/>
      <c r="F905" s="211"/>
      <c r="G905" s="211"/>
      <c r="H905" s="211"/>
      <c r="I905" s="210"/>
      <c r="J905" s="210"/>
      <c r="K905" s="214"/>
      <c r="L905" s="214"/>
      <c r="M905" s="214"/>
      <c r="N905" s="214"/>
      <c r="O905" s="214"/>
      <c r="P905" s="214"/>
      <c r="Q905" s="214"/>
      <c r="R905" s="214"/>
      <c r="S905" s="214"/>
    </row>
    <row r="906" spans="1:19" ht="18.7" customHeight="1" x14ac:dyDescent="0.3">
      <c r="A906" s="210"/>
      <c r="B906" s="211"/>
      <c r="C906" s="211"/>
      <c r="D906" s="211"/>
      <c r="E906" s="211"/>
      <c r="F906" s="211"/>
      <c r="G906" s="211"/>
      <c r="H906" s="211"/>
      <c r="I906" s="210"/>
      <c r="J906" s="210"/>
      <c r="K906" s="214"/>
      <c r="L906" s="214"/>
      <c r="M906" s="214"/>
      <c r="N906" s="214"/>
      <c r="O906" s="214"/>
      <c r="P906" s="214"/>
      <c r="Q906" s="214"/>
      <c r="R906" s="214"/>
      <c r="S906" s="214"/>
    </row>
    <row r="907" spans="1:19" ht="18.7" customHeight="1" x14ac:dyDescent="0.3">
      <c r="A907" s="210"/>
      <c r="B907" s="211"/>
      <c r="C907" s="211"/>
      <c r="D907" s="211"/>
      <c r="E907" s="211"/>
      <c r="F907" s="211"/>
      <c r="G907" s="211"/>
      <c r="H907" s="211"/>
      <c r="I907" s="210"/>
      <c r="J907" s="210"/>
      <c r="K907" s="214"/>
      <c r="L907" s="214"/>
      <c r="M907" s="214"/>
      <c r="N907" s="214"/>
      <c r="O907" s="214"/>
      <c r="P907" s="214"/>
      <c r="Q907" s="214"/>
      <c r="R907" s="214"/>
      <c r="S907" s="214"/>
    </row>
    <row r="908" spans="1:19" ht="18.7" customHeight="1" x14ac:dyDescent="0.3">
      <c r="A908" s="210"/>
      <c r="B908" s="211"/>
      <c r="C908" s="211"/>
      <c r="D908" s="211"/>
      <c r="E908" s="211"/>
      <c r="F908" s="211"/>
      <c r="G908" s="211"/>
      <c r="H908" s="211"/>
      <c r="I908" s="210"/>
      <c r="J908" s="210"/>
      <c r="K908" s="214"/>
      <c r="L908" s="214"/>
      <c r="M908" s="214"/>
      <c r="N908" s="214"/>
      <c r="O908" s="214"/>
      <c r="P908" s="214"/>
      <c r="Q908" s="214"/>
      <c r="R908" s="214"/>
      <c r="S908" s="214"/>
    </row>
    <row r="909" spans="1:19" ht="18.7" customHeight="1" x14ac:dyDescent="0.3">
      <c r="A909" s="210"/>
      <c r="B909" s="211"/>
      <c r="C909" s="211"/>
      <c r="D909" s="211"/>
      <c r="E909" s="211"/>
      <c r="F909" s="211"/>
      <c r="G909" s="211"/>
      <c r="H909" s="211"/>
      <c r="I909" s="210"/>
      <c r="J909" s="210"/>
      <c r="K909" s="214"/>
      <c r="L909" s="214"/>
      <c r="M909" s="214"/>
      <c r="N909" s="214"/>
      <c r="O909" s="214"/>
      <c r="P909" s="214"/>
      <c r="Q909" s="214"/>
      <c r="R909" s="214"/>
      <c r="S909" s="214"/>
    </row>
    <row r="910" spans="1:19" ht="18.7" customHeight="1" x14ac:dyDescent="0.3">
      <c r="A910" s="210"/>
      <c r="B910" s="211"/>
      <c r="C910" s="211"/>
      <c r="D910" s="211"/>
      <c r="E910" s="211"/>
      <c r="F910" s="211"/>
      <c r="G910" s="211"/>
      <c r="H910" s="211"/>
      <c r="I910" s="210"/>
      <c r="J910" s="210"/>
      <c r="K910" s="214"/>
      <c r="L910" s="214"/>
      <c r="M910" s="214"/>
      <c r="N910" s="214"/>
      <c r="O910" s="214"/>
      <c r="P910" s="214"/>
      <c r="Q910" s="214"/>
      <c r="R910" s="214"/>
      <c r="S910" s="214"/>
    </row>
    <row r="911" spans="1:19" ht="18.7" customHeight="1" x14ac:dyDescent="0.3">
      <c r="A911" s="210"/>
      <c r="B911" s="211"/>
      <c r="C911" s="211"/>
      <c r="D911" s="211"/>
      <c r="E911" s="211"/>
      <c r="F911" s="211"/>
      <c r="G911" s="211"/>
      <c r="H911" s="211"/>
      <c r="I911" s="210"/>
      <c r="J911" s="210"/>
      <c r="K911" s="214"/>
      <c r="L911" s="214"/>
      <c r="M911" s="214"/>
      <c r="N911" s="214"/>
      <c r="O911" s="214"/>
      <c r="P911" s="214"/>
      <c r="Q911" s="214"/>
      <c r="R911" s="214"/>
      <c r="S911" s="214"/>
    </row>
    <row r="912" spans="1:19" ht="18.7" customHeight="1" x14ac:dyDescent="0.3">
      <c r="A912" s="210"/>
      <c r="B912" s="211"/>
      <c r="C912" s="211"/>
      <c r="D912" s="211"/>
      <c r="E912" s="211"/>
      <c r="F912" s="211"/>
      <c r="G912" s="211"/>
      <c r="H912" s="211"/>
      <c r="I912" s="210"/>
      <c r="J912" s="210"/>
      <c r="K912" s="214"/>
      <c r="L912" s="214"/>
      <c r="M912" s="214"/>
      <c r="N912" s="214"/>
      <c r="O912" s="214"/>
      <c r="P912" s="214"/>
      <c r="Q912" s="214"/>
      <c r="R912" s="214"/>
      <c r="S912" s="214"/>
    </row>
    <row r="913" spans="1:19" ht="18.7" customHeight="1" x14ac:dyDescent="0.3">
      <c r="A913" s="210"/>
      <c r="B913" s="211"/>
      <c r="C913" s="211"/>
      <c r="D913" s="211"/>
      <c r="E913" s="211"/>
      <c r="F913" s="211"/>
      <c r="G913" s="211"/>
      <c r="H913" s="211"/>
      <c r="I913" s="210"/>
      <c r="J913" s="210"/>
      <c r="K913" s="214"/>
      <c r="L913" s="214"/>
      <c r="M913" s="214"/>
      <c r="N913" s="214"/>
      <c r="O913" s="214"/>
      <c r="P913" s="214"/>
      <c r="Q913" s="214"/>
      <c r="R913" s="214"/>
      <c r="S913" s="214"/>
    </row>
    <row r="914" spans="1:19" ht="18.7" customHeight="1" x14ac:dyDescent="0.3">
      <c r="A914" s="210"/>
      <c r="B914" s="211"/>
      <c r="C914" s="211"/>
      <c r="D914" s="211"/>
      <c r="E914" s="211"/>
      <c r="F914" s="211"/>
      <c r="G914" s="211"/>
      <c r="H914" s="211"/>
      <c r="I914" s="210"/>
      <c r="J914" s="210"/>
      <c r="K914" s="214"/>
      <c r="L914" s="214"/>
      <c r="M914" s="214"/>
      <c r="N914" s="214"/>
      <c r="O914" s="214"/>
      <c r="P914" s="214"/>
      <c r="Q914" s="214"/>
      <c r="R914" s="214"/>
      <c r="S914" s="214"/>
    </row>
    <row r="915" spans="1:19" ht="18.7" customHeight="1" x14ac:dyDescent="0.3">
      <c r="A915" s="210"/>
      <c r="B915" s="211"/>
      <c r="C915" s="211"/>
      <c r="D915" s="211"/>
      <c r="E915" s="211"/>
      <c r="F915" s="211"/>
      <c r="G915" s="211"/>
      <c r="H915" s="211"/>
      <c r="I915" s="210"/>
      <c r="J915" s="210"/>
      <c r="K915" s="214"/>
      <c r="L915" s="214"/>
      <c r="M915" s="214"/>
      <c r="N915" s="214"/>
      <c r="O915" s="214"/>
      <c r="P915" s="214"/>
      <c r="Q915" s="214"/>
      <c r="R915" s="214"/>
      <c r="S915" s="214"/>
    </row>
    <row r="916" spans="1:19" ht="18.7" customHeight="1" x14ac:dyDescent="0.3">
      <c r="A916" s="210"/>
      <c r="B916" s="211"/>
      <c r="C916" s="211"/>
      <c r="D916" s="211"/>
      <c r="E916" s="211"/>
      <c r="F916" s="211"/>
      <c r="G916" s="211"/>
      <c r="H916" s="211"/>
      <c r="I916" s="210"/>
      <c r="J916" s="210"/>
      <c r="K916" s="214"/>
      <c r="L916" s="214"/>
      <c r="M916" s="214"/>
      <c r="N916" s="214"/>
      <c r="O916" s="214"/>
      <c r="P916" s="214"/>
      <c r="Q916" s="214"/>
      <c r="R916" s="214"/>
      <c r="S916" s="214"/>
    </row>
    <row r="917" spans="1:19" ht="18.7" customHeight="1" x14ac:dyDescent="0.3">
      <c r="A917" s="210"/>
      <c r="B917" s="211"/>
      <c r="C917" s="211"/>
      <c r="D917" s="211"/>
      <c r="E917" s="211"/>
      <c r="F917" s="211"/>
      <c r="G917" s="211"/>
      <c r="H917" s="211"/>
      <c r="I917" s="210"/>
      <c r="J917" s="210"/>
      <c r="K917" s="214"/>
      <c r="L917" s="214"/>
      <c r="M917" s="214"/>
      <c r="N917" s="214"/>
      <c r="O917" s="214"/>
      <c r="P917" s="214"/>
      <c r="Q917" s="214"/>
      <c r="R917" s="214"/>
      <c r="S917" s="214"/>
    </row>
    <row r="918" spans="1:19" ht="18.7" customHeight="1" x14ac:dyDescent="0.3">
      <c r="A918" s="210"/>
      <c r="B918" s="211"/>
      <c r="C918" s="211"/>
      <c r="D918" s="211"/>
      <c r="E918" s="211"/>
      <c r="F918" s="211"/>
      <c r="G918" s="211"/>
      <c r="H918" s="211"/>
      <c r="I918" s="210"/>
      <c r="J918" s="210"/>
      <c r="K918" s="214"/>
      <c r="L918" s="214"/>
      <c r="M918" s="214"/>
      <c r="N918" s="214"/>
      <c r="O918" s="214"/>
      <c r="P918" s="214"/>
      <c r="Q918" s="214"/>
      <c r="R918" s="214"/>
      <c r="S918" s="214"/>
    </row>
    <row r="919" spans="1:19" ht="18.7" customHeight="1" x14ac:dyDescent="0.3">
      <c r="A919" s="210"/>
      <c r="B919" s="211"/>
      <c r="C919" s="211"/>
      <c r="D919" s="211"/>
      <c r="E919" s="211"/>
      <c r="F919" s="211"/>
      <c r="G919" s="211"/>
      <c r="H919" s="211"/>
      <c r="I919" s="210"/>
      <c r="J919" s="210"/>
      <c r="K919" s="214"/>
      <c r="L919" s="214"/>
      <c r="M919" s="214"/>
      <c r="N919" s="214"/>
      <c r="O919" s="214"/>
      <c r="P919" s="214"/>
      <c r="Q919" s="214"/>
      <c r="R919" s="214"/>
      <c r="S919" s="214"/>
    </row>
    <row r="920" spans="1:19" ht="18.7" customHeight="1" x14ac:dyDescent="0.3">
      <c r="A920" s="210"/>
      <c r="B920" s="211"/>
      <c r="C920" s="211"/>
      <c r="D920" s="211"/>
      <c r="E920" s="211"/>
      <c r="F920" s="211"/>
      <c r="G920" s="211"/>
      <c r="H920" s="211"/>
      <c r="I920" s="210"/>
      <c r="J920" s="210"/>
      <c r="K920" s="214"/>
      <c r="L920" s="214"/>
      <c r="M920" s="214"/>
      <c r="N920" s="214"/>
      <c r="O920" s="214"/>
      <c r="P920" s="214"/>
      <c r="Q920" s="214"/>
      <c r="R920" s="214"/>
      <c r="S920" s="214"/>
    </row>
    <row r="921" spans="1:19" ht="18.7" customHeight="1" x14ac:dyDescent="0.3">
      <c r="A921" s="210"/>
      <c r="B921" s="211"/>
      <c r="C921" s="211"/>
      <c r="D921" s="211"/>
      <c r="E921" s="211"/>
      <c r="F921" s="211"/>
      <c r="G921" s="211"/>
      <c r="H921" s="211"/>
      <c r="I921" s="210"/>
      <c r="J921" s="210"/>
      <c r="K921" s="214"/>
      <c r="L921" s="214"/>
      <c r="M921" s="214"/>
      <c r="N921" s="214"/>
      <c r="O921" s="214"/>
      <c r="P921" s="214"/>
      <c r="Q921" s="214"/>
      <c r="R921" s="214"/>
      <c r="S921" s="214"/>
    </row>
    <row r="922" spans="1:19" ht="18.7" customHeight="1" x14ac:dyDescent="0.3">
      <c r="A922" s="210"/>
      <c r="B922" s="211"/>
      <c r="C922" s="211"/>
      <c r="D922" s="211"/>
      <c r="E922" s="211"/>
      <c r="F922" s="211"/>
      <c r="G922" s="211"/>
      <c r="H922" s="211"/>
      <c r="I922" s="210"/>
      <c r="J922" s="210"/>
      <c r="K922" s="214"/>
      <c r="L922" s="214"/>
      <c r="M922" s="214"/>
      <c r="N922" s="214"/>
      <c r="O922" s="214"/>
      <c r="P922" s="214"/>
      <c r="Q922" s="214"/>
      <c r="R922" s="214"/>
      <c r="S922" s="214"/>
    </row>
    <row r="923" spans="1:19" ht="18.7" customHeight="1" x14ac:dyDescent="0.3">
      <c r="A923" s="210"/>
      <c r="B923" s="211"/>
      <c r="C923" s="211"/>
      <c r="D923" s="211"/>
      <c r="E923" s="211"/>
      <c r="F923" s="211"/>
      <c r="G923" s="211"/>
      <c r="H923" s="211"/>
      <c r="I923" s="210"/>
      <c r="J923" s="210"/>
      <c r="K923" s="214"/>
      <c r="L923" s="214"/>
      <c r="M923" s="214"/>
      <c r="N923" s="214"/>
      <c r="O923" s="214"/>
      <c r="P923" s="214"/>
      <c r="Q923" s="214"/>
      <c r="R923" s="214"/>
      <c r="S923" s="214"/>
    </row>
    <row r="924" spans="1:19" ht="18.7" customHeight="1" x14ac:dyDescent="0.3">
      <c r="A924" s="210"/>
      <c r="B924" s="211"/>
      <c r="C924" s="211"/>
      <c r="D924" s="211"/>
      <c r="E924" s="211"/>
      <c r="F924" s="211"/>
      <c r="G924" s="211"/>
      <c r="H924" s="211"/>
      <c r="I924" s="210"/>
      <c r="J924" s="210"/>
      <c r="K924" s="214"/>
      <c r="L924" s="214"/>
      <c r="M924" s="214"/>
      <c r="N924" s="214"/>
      <c r="O924" s="214"/>
      <c r="P924" s="214"/>
      <c r="Q924" s="214"/>
      <c r="R924" s="214"/>
      <c r="S924" s="214"/>
    </row>
    <row r="925" spans="1:19" ht="18.7" customHeight="1" x14ac:dyDescent="0.3">
      <c r="A925" s="210"/>
      <c r="B925" s="211"/>
      <c r="C925" s="211"/>
      <c r="D925" s="211"/>
      <c r="E925" s="211"/>
      <c r="F925" s="211"/>
      <c r="G925" s="211"/>
      <c r="H925" s="211"/>
      <c r="I925" s="210"/>
      <c r="J925" s="210"/>
      <c r="K925" s="214"/>
      <c r="L925" s="214"/>
      <c r="M925" s="214"/>
      <c r="N925" s="214"/>
      <c r="O925" s="214"/>
      <c r="P925" s="214"/>
      <c r="Q925" s="214"/>
      <c r="R925" s="214"/>
      <c r="S925" s="214"/>
    </row>
    <row r="926" spans="1:19" ht="18.7" customHeight="1" x14ac:dyDescent="0.3">
      <c r="A926" s="210"/>
      <c r="B926" s="211"/>
      <c r="C926" s="211"/>
      <c r="D926" s="211"/>
      <c r="E926" s="211"/>
      <c r="F926" s="211"/>
      <c r="G926" s="211"/>
      <c r="H926" s="211"/>
      <c r="I926" s="210"/>
      <c r="J926" s="210"/>
      <c r="K926" s="214"/>
      <c r="L926" s="214"/>
      <c r="M926" s="214"/>
      <c r="N926" s="214"/>
      <c r="O926" s="214"/>
      <c r="P926" s="214"/>
      <c r="Q926" s="214"/>
      <c r="R926" s="214"/>
      <c r="S926" s="214"/>
    </row>
    <row r="927" spans="1:19" ht="18.7" customHeight="1" x14ac:dyDescent="0.3">
      <c r="A927" s="210"/>
      <c r="B927" s="211"/>
      <c r="C927" s="211"/>
      <c r="D927" s="211"/>
      <c r="E927" s="211"/>
      <c r="F927" s="211"/>
      <c r="G927" s="211"/>
      <c r="H927" s="211"/>
      <c r="I927" s="210"/>
      <c r="J927" s="210"/>
      <c r="K927" s="214"/>
      <c r="L927" s="214"/>
      <c r="M927" s="214"/>
      <c r="N927" s="214"/>
      <c r="O927" s="214"/>
      <c r="P927" s="214"/>
      <c r="Q927" s="214"/>
      <c r="R927" s="214"/>
      <c r="S927" s="214"/>
    </row>
    <row r="928" spans="1:19" ht="18.7" customHeight="1" x14ac:dyDescent="0.3">
      <c r="A928" s="210"/>
      <c r="B928" s="211"/>
      <c r="C928" s="211"/>
      <c r="D928" s="211"/>
      <c r="E928" s="211"/>
      <c r="F928" s="211"/>
      <c r="G928" s="211"/>
      <c r="H928" s="211"/>
      <c r="I928" s="210"/>
      <c r="J928" s="210"/>
      <c r="K928" s="214"/>
      <c r="L928" s="214"/>
      <c r="M928" s="214"/>
      <c r="N928" s="214"/>
      <c r="O928" s="214"/>
      <c r="P928" s="214"/>
      <c r="Q928" s="214"/>
      <c r="R928" s="214"/>
      <c r="S928" s="214"/>
    </row>
    <row r="929" spans="1:19" ht="18.7" customHeight="1" x14ac:dyDescent="0.3">
      <c r="A929" s="210"/>
      <c r="B929" s="211"/>
      <c r="C929" s="211"/>
      <c r="D929" s="211"/>
      <c r="E929" s="211"/>
      <c r="F929" s="211"/>
      <c r="G929" s="211"/>
      <c r="H929" s="211"/>
      <c r="I929" s="210"/>
      <c r="J929" s="210"/>
      <c r="K929" s="214"/>
      <c r="L929" s="214"/>
      <c r="M929" s="214"/>
      <c r="N929" s="214"/>
      <c r="O929" s="214"/>
      <c r="P929" s="214"/>
      <c r="Q929" s="214"/>
      <c r="R929" s="214"/>
      <c r="S929" s="214"/>
    </row>
    <row r="930" spans="1:19" ht="18.7" customHeight="1" x14ac:dyDescent="0.3">
      <c r="A930" s="210"/>
      <c r="B930" s="211"/>
      <c r="C930" s="211"/>
      <c r="D930" s="211"/>
      <c r="E930" s="211"/>
      <c r="F930" s="211"/>
      <c r="G930" s="211"/>
      <c r="H930" s="211"/>
      <c r="I930" s="210"/>
      <c r="J930" s="210"/>
      <c r="K930" s="214"/>
      <c r="L930" s="214"/>
      <c r="M930" s="214"/>
      <c r="N930" s="214"/>
      <c r="O930" s="214"/>
      <c r="P930" s="214"/>
      <c r="Q930" s="214"/>
      <c r="R930" s="214"/>
      <c r="S930" s="214"/>
    </row>
    <row r="931" spans="1:19" ht="18.7" customHeight="1" x14ac:dyDescent="0.3">
      <c r="A931" s="210"/>
      <c r="B931" s="211"/>
      <c r="C931" s="211"/>
      <c r="D931" s="211"/>
      <c r="E931" s="211"/>
      <c r="F931" s="211"/>
      <c r="G931" s="211"/>
      <c r="H931" s="211"/>
      <c r="I931" s="210"/>
      <c r="J931" s="210"/>
      <c r="K931" s="214"/>
      <c r="L931" s="214"/>
      <c r="M931" s="214"/>
      <c r="N931" s="214"/>
      <c r="O931" s="214"/>
      <c r="P931" s="214"/>
      <c r="Q931" s="214"/>
      <c r="R931" s="214"/>
      <c r="S931" s="214"/>
    </row>
    <row r="932" spans="1:19" ht="18.7" customHeight="1" x14ac:dyDescent="0.3">
      <c r="A932" s="210"/>
      <c r="B932" s="211"/>
      <c r="C932" s="211"/>
      <c r="D932" s="211"/>
      <c r="E932" s="211"/>
      <c r="F932" s="211"/>
      <c r="G932" s="211"/>
      <c r="H932" s="211"/>
      <c r="I932" s="210"/>
      <c r="J932" s="210"/>
      <c r="K932" s="214"/>
      <c r="L932" s="214"/>
      <c r="M932" s="214"/>
      <c r="N932" s="214"/>
      <c r="O932" s="214"/>
      <c r="P932" s="214"/>
      <c r="Q932" s="214"/>
      <c r="R932" s="214"/>
      <c r="S932" s="214"/>
    </row>
    <row r="933" spans="1:19" ht="18.7" customHeight="1" x14ac:dyDescent="0.3">
      <c r="A933" s="210"/>
      <c r="B933" s="211"/>
      <c r="C933" s="211"/>
      <c r="D933" s="211"/>
      <c r="E933" s="211"/>
      <c r="F933" s="211"/>
      <c r="G933" s="211"/>
      <c r="H933" s="211"/>
      <c r="I933" s="210"/>
      <c r="J933" s="210"/>
      <c r="K933" s="214"/>
      <c r="L933" s="214"/>
      <c r="M933" s="214"/>
      <c r="N933" s="214"/>
      <c r="O933" s="214"/>
      <c r="P933" s="214"/>
      <c r="Q933" s="214"/>
      <c r="R933" s="214"/>
      <c r="S933" s="214"/>
    </row>
    <row r="934" spans="1:19" ht="18.7" customHeight="1" x14ac:dyDescent="0.3">
      <c r="A934" s="210"/>
      <c r="B934" s="211"/>
      <c r="C934" s="211"/>
      <c r="D934" s="211"/>
      <c r="E934" s="211"/>
      <c r="F934" s="211"/>
      <c r="G934" s="211"/>
      <c r="H934" s="211"/>
      <c r="I934" s="210"/>
      <c r="J934" s="210"/>
      <c r="K934" s="214"/>
      <c r="L934" s="214"/>
      <c r="M934" s="214"/>
      <c r="N934" s="214"/>
      <c r="O934" s="214"/>
      <c r="P934" s="214"/>
      <c r="Q934" s="214"/>
      <c r="R934" s="214"/>
      <c r="S934" s="214"/>
    </row>
    <row r="935" spans="1:19" ht="18.7" customHeight="1" x14ac:dyDescent="0.3">
      <c r="A935" s="210"/>
      <c r="B935" s="211"/>
      <c r="C935" s="211"/>
      <c r="D935" s="211"/>
      <c r="E935" s="211"/>
      <c r="F935" s="211"/>
      <c r="G935" s="211"/>
      <c r="H935" s="211"/>
      <c r="I935" s="210"/>
      <c r="J935" s="210"/>
      <c r="K935" s="214"/>
      <c r="L935" s="214"/>
      <c r="M935" s="214"/>
      <c r="N935" s="214"/>
      <c r="O935" s="214"/>
      <c r="P935" s="214"/>
      <c r="Q935" s="214"/>
      <c r="R935" s="214"/>
      <c r="S935" s="214"/>
    </row>
    <row r="936" spans="1:19" ht="18.7" customHeight="1" x14ac:dyDescent="0.3">
      <c r="A936" s="210"/>
      <c r="B936" s="211"/>
      <c r="C936" s="211"/>
      <c r="D936" s="211"/>
      <c r="E936" s="211"/>
      <c r="F936" s="211"/>
      <c r="G936" s="211"/>
      <c r="H936" s="211"/>
      <c r="I936" s="210"/>
      <c r="J936" s="210"/>
      <c r="K936" s="214"/>
      <c r="L936" s="214"/>
      <c r="M936" s="214"/>
      <c r="N936" s="214"/>
      <c r="O936" s="214"/>
      <c r="P936" s="214"/>
      <c r="Q936" s="214"/>
      <c r="R936" s="214"/>
      <c r="S936" s="214"/>
    </row>
    <row r="937" spans="1:19" ht="18.7" customHeight="1" x14ac:dyDescent="0.3">
      <c r="A937" s="210"/>
      <c r="B937" s="211"/>
      <c r="C937" s="211"/>
      <c r="D937" s="211"/>
      <c r="E937" s="211"/>
      <c r="F937" s="211"/>
      <c r="G937" s="211"/>
      <c r="H937" s="211"/>
      <c r="I937" s="210"/>
      <c r="J937" s="210"/>
      <c r="K937" s="214"/>
      <c r="L937" s="214"/>
      <c r="M937" s="214"/>
      <c r="N937" s="214"/>
      <c r="O937" s="214"/>
      <c r="P937" s="214"/>
      <c r="Q937" s="214"/>
      <c r="R937" s="214"/>
      <c r="S937" s="214"/>
    </row>
    <row r="938" spans="1:19" ht="18.7" customHeight="1" x14ac:dyDescent="0.3">
      <c r="A938" s="210"/>
      <c r="B938" s="211"/>
      <c r="C938" s="211"/>
      <c r="D938" s="211"/>
      <c r="E938" s="211"/>
      <c r="F938" s="211"/>
      <c r="G938" s="211"/>
      <c r="H938" s="211"/>
      <c r="I938" s="210"/>
      <c r="J938" s="210"/>
      <c r="K938" s="214"/>
      <c r="L938" s="214"/>
      <c r="M938" s="214"/>
      <c r="N938" s="214"/>
      <c r="O938" s="214"/>
      <c r="P938" s="214"/>
      <c r="Q938" s="214"/>
      <c r="R938" s="214"/>
      <c r="S938" s="214"/>
    </row>
    <row r="939" spans="1:19" ht="18.7" customHeight="1" x14ac:dyDescent="0.3">
      <c r="A939" s="210"/>
      <c r="B939" s="211"/>
      <c r="C939" s="211"/>
      <c r="D939" s="211"/>
      <c r="E939" s="211"/>
      <c r="F939" s="211"/>
      <c r="G939" s="211"/>
      <c r="H939" s="211"/>
      <c r="I939" s="210"/>
      <c r="J939" s="210"/>
      <c r="K939" s="214"/>
      <c r="L939" s="214"/>
      <c r="M939" s="214"/>
      <c r="N939" s="214"/>
      <c r="O939" s="214"/>
      <c r="P939" s="214"/>
      <c r="Q939" s="214"/>
      <c r="R939" s="214"/>
      <c r="S939" s="214"/>
    </row>
    <row r="940" spans="1:19" ht="18.7" customHeight="1" x14ac:dyDescent="0.3">
      <c r="A940" s="210"/>
      <c r="B940" s="211"/>
      <c r="C940" s="211"/>
      <c r="D940" s="211"/>
      <c r="E940" s="211"/>
      <c r="F940" s="211"/>
      <c r="G940" s="211"/>
      <c r="H940" s="211"/>
      <c r="I940" s="210"/>
      <c r="J940" s="210"/>
      <c r="K940" s="214"/>
      <c r="L940" s="214"/>
      <c r="M940" s="214"/>
      <c r="N940" s="214"/>
      <c r="O940" s="214"/>
      <c r="P940" s="214"/>
      <c r="Q940" s="214"/>
      <c r="R940" s="214"/>
      <c r="S940" s="214"/>
    </row>
    <row r="941" spans="1:19" ht="18.7" customHeight="1" x14ac:dyDescent="0.3">
      <c r="A941" s="210"/>
      <c r="B941" s="211"/>
      <c r="C941" s="211"/>
      <c r="D941" s="211"/>
      <c r="E941" s="211"/>
      <c r="F941" s="211"/>
      <c r="G941" s="211"/>
      <c r="H941" s="211"/>
      <c r="I941" s="210"/>
      <c r="J941" s="210"/>
      <c r="K941" s="214"/>
      <c r="L941" s="214"/>
      <c r="M941" s="214"/>
      <c r="N941" s="214"/>
      <c r="O941" s="214"/>
      <c r="P941" s="214"/>
      <c r="Q941" s="214"/>
      <c r="R941" s="214"/>
      <c r="S941" s="214"/>
    </row>
    <row r="942" spans="1:19" ht="18.7" customHeight="1" x14ac:dyDescent="0.3">
      <c r="A942" s="210"/>
      <c r="B942" s="211"/>
      <c r="C942" s="211"/>
      <c r="D942" s="211"/>
      <c r="E942" s="211"/>
      <c r="F942" s="211"/>
      <c r="G942" s="211"/>
      <c r="H942" s="211"/>
      <c r="I942" s="210"/>
      <c r="J942" s="210"/>
      <c r="K942" s="214"/>
      <c r="L942" s="214"/>
      <c r="M942" s="214"/>
      <c r="N942" s="214"/>
      <c r="O942" s="214"/>
      <c r="P942" s="214"/>
      <c r="Q942" s="214"/>
      <c r="R942" s="214"/>
      <c r="S942" s="214"/>
    </row>
    <row r="943" spans="1:19" ht="18.7" customHeight="1" x14ac:dyDescent="0.3">
      <c r="A943" s="210"/>
      <c r="B943" s="211"/>
      <c r="C943" s="211"/>
      <c r="D943" s="211"/>
      <c r="E943" s="211"/>
      <c r="F943" s="211"/>
      <c r="G943" s="211"/>
      <c r="H943" s="211"/>
      <c r="I943" s="210"/>
      <c r="J943" s="210"/>
      <c r="K943" s="214"/>
      <c r="L943" s="214"/>
      <c r="M943" s="214"/>
      <c r="N943" s="214"/>
      <c r="O943" s="214"/>
      <c r="P943" s="214"/>
      <c r="Q943" s="214"/>
      <c r="R943" s="214"/>
      <c r="S943" s="214"/>
    </row>
    <row r="944" spans="1:19" ht="18.7" customHeight="1" x14ac:dyDescent="0.3">
      <c r="A944" s="210"/>
      <c r="B944" s="211"/>
      <c r="C944" s="211"/>
      <c r="D944" s="211"/>
      <c r="E944" s="211"/>
      <c r="F944" s="211"/>
      <c r="G944" s="211"/>
      <c r="H944" s="211"/>
      <c r="I944" s="210"/>
      <c r="J944" s="210"/>
      <c r="K944" s="214"/>
      <c r="L944" s="214"/>
      <c r="M944" s="214"/>
      <c r="N944" s="214"/>
      <c r="O944" s="214"/>
      <c r="P944" s="214"/>
      <c r="Q944" s="214"/>
      <c r="R944" s="214"/>
      <c r="S944" s="214"/>
    </row>
    <row r="945" spans="1:19" ht="18.7" customHeight="1" x14ac:dyDescent="0.3">
      <c r="A945" s="210"/>
      <c r="B945" s="211"/>
      <c r="C945" s="211"/>
      <c r="D945" s="211"/>
      <c r="E945" s="211"/>
      <c r="F945" s="211"/>
      <c r="G945" s="211"/>
      <c r="H945" s="211"/>
      <c r="I945" s="210"/>
      <c r="J945" s="210"/>
      <c r="K945" s="214"/>
      <c r="L945" s="214"/>
      <c r="M945" s="214"/>
      <c r="N945" s="214"/>
      <c r="O945" s="214"/>
      <c r="P945" s="214"/>
      <c r="Q945" s="214"/>
      <c r="R945" s="214"/>
      <c r="S945" s="214"/>
    </row>
    <row r="946" spans="1:19" ht="18.7" customHeight="1" x14ac:dyDescent="0.3">
      <c r="A946" s="210"/>
      <c r="B946" s="211"/>
      <c r="C946" s="211"/>
      <c r="D946" s="211"/>
      <c r="E946" s="211"/>
      <c r="F946" s="211"/>
      <c r="G946" s="211"/>
      <c r="H946" s="211"/>
      <c r="I946" s="210"/>
      <c r="J946" s="210"/>
      <c r="K946" s="214"/>
      <c r="L946" s="214"/>
      <c r="M946" s="214"/>
      <c r="N946" s="214"/>
      <c r="O946" s="214"/>
      <c r="P946" s="214"/>
      <c r="Q946" s="214"/>
      <c r="R946" s="214"/>
      <c r="S946" s="214"/>
    </row>
    <row r="947" spans="1:19" ht="18.7" customHeight="1" x14ac:dyDescent="0.3">
      <c r="A947" s="210"/>
      <c r="B947" s="211"/>
      <c r="C947" s="211"/>
      <c r="D947" s="211"/>
      <c r="E947" s="211"/>
      <c r="F947" s="211"/>
      <c r="G947" s="211"/>
      <c r="H947" s="211"/>
      <c r="I947" s="210"/>
      <c r="J947" s="210"/>
      <c r="K947" s="214"/>
      <c r="L947" s="214"/>
      <c r="M947" s="214"/>
      <c r="N947" s="214"/>
      <c r="O947" s="214"/>
      <c r="P947" s="214"/>
      <c r="Q947" s="214"/>
      <c r="R947" s="214"/>
      <c r="S947" s="214"/>
    </row>
    <row r="948" spans="1:19" ht="18.7" customHeight="1" x14ac:dyDescent="0.3">
      <c r="A948" s="210"/>
      <c r="B948" s="211"/>
      <c r="C948" s="211"/>
      <c r="D948" s="211"/>
      <c r="E948" s="211"/>
      <c r="F948" s="211"/>
      <c r="G948" s="211"/>
      <c r="H948" s="211"/>
      <c r="I948" s="210"/>
      <c r="J948" s="210"/>
      <c r="K948" s="214"/>
      <c r="L948" s="214"/>
      <c r="M948" s="214"/>
      <c r="N948" s="214"/>
      <c r="O948" s="214"/>
      <c r="P948" s="214"/>
      <c r="Q948" s="214"/>
      <c r="R948" s="214"/>
      <c r="S948" s="214"/>
    </row>
    <row r="949" spans="1:19" ht="18.7" customHeight="1" x14ac:dyDescent="0.3">
      <c r="A949" s="210"/>
      <c r="B949" s="211"/>
      <c r="C949" s="211"/>
      <c r="D949" s="211"/>
      <c r="E949" s="211"/>
      <c r="F949" s="211"/>
      <c r="G949" s="211"/>
      <c r="H949" s="211"/>
      <c r="I949" s="210"/>
      <c r="J949" s="210"/>
      <c r="K949" s="214"/>
      <c r="L949" s="214"/>
      <c r="M949" s="214"/>
      <c r="N949" s="214"/>
      <c r="O949" s="214"/>
      <c r="P949" s="214"/>
      <c r="Q949" s="214"/>
      <c r="R949" s="214"/>
      <c r="S949" s="214"/>
    </row>
    <row r="950" spans="1:19" ht="18.7" customHeight="1" x14ac:dyDescent="0.3">
      <c r="A950" s="210"/>
      <c r="B950" s="211"/>
      <c r="C950" s="211"/>
      <c r="D950" s="211"/>
      <c r="E950" s="211"/>
      <c r="F950" s="211"/>
      <c r="G950" s="211"/>
      <c r="H950" s="211"/>
      <c r="I950" s="210"/>
      <c r="J950" s="210"/>
      <c r="K950" s="214"/>
      <c r="L950" s="214"/>
      <c r="M950" s="214"/>
      <c r="N950" s="214"/>
      <c r="O950" s="214"/>
      <c r="P950" s="214"/>
      <c r="Q950" s="214"/>
      <c r="R950" s="214"/>
      <c r="S950" s="214"/>
    </row>
    <row r="951" spans="1:19" ht="18.7" customHeight="1" x14ac:dyDescent="0.3">
      <c r="A951" s="210"/>
      <c r="B951" s="211"/>
      <c r="C951" s="211"/>
      <c r="D951" s="211"/>
      <c r="E951" s="211"/>
      <c r="F951" s="211"/>
      <c r="G951" s="211"/>
      <c r="H951" s="211"/>
      <c r="I951" s="210"/>
      <c r="J951" s="210"/>
      <c r="K951" s="214"/>
      <c r="L951" s="214"/>
      <c r="M951" s="214"/>
      <c r="N951" s="214"/>
      <c r="O951" s="214"/>
      <c r="P951" s="214"/>
      <c r="Q951" s="214"/>
      <c r="R951" s="214"/>
      <c r="S951" s="214"/>
    </row>
    <row r="952" spans="1:19" ht="18.7" customHeight="1" x14ac:dyDescent="0.3">
      <c r="A952" s="210"/>
      <c r="B952" s="211"/>
      <c r="C952" s="211"/>
      <c r="D952" s="211"/>
      <c r="E952" s="211"/>
      <c r="F952" s="211"/>
      <c r="G952" s="211"/>
      <c r="H952" s="211"/>
      <c r="I952" s="210"/>
      <c r="J952" s="210"/>
      <c r="K952" s="214"/>
      <c r="L952" s="214"/>
      <c r="M952" s="214"/>
      <c r="N952" s="214"/>
      <c r="O952" s="214"/>
      <c r="P952" s="214"/>
      <c r="Q952" s="214"/>
      <c r="R952" s="214"/>
      <c r="S952" s="214"/>
    </row>
    <row r="953" spans="1:19" ht="18.7" customHeight="1" x14ac:dyDescent="0.3">
      <c r="A953" s="210"/>
      <c r="B953" s="211"/>
      <c r="C953" s="211"/>
      <c r="D953" s="211"/>
      <c r="E953" s="211"/>
      <c r="F953" s="211"/>
      <c r="G953" s="211"/>
      <c r="H953" s="211"/>
      <c r="I953" s="210"/>
      <c r="J953" s="210"/>
      <c r="K953" s="214"/>
      <c r="L953" s="214"/>
      <c r="M953" s="214"/>
      <c r="N953" s="214"/>
      <c r="O953" s="214"/>
      <c r="P953" s="214"/>
      <c r="Q953" s="214"/>
      <c r="R953" s="214"/>
      <c r="S953" s="214"/>
    </row>
    <row r="954" spans="1:19" ht="18.7" customHeight="1" x14ac:dyDescent="0.3">
      <c r="A954" s="210"/>
      <c r="B954" s="211"/>
      <c r="C954" s="211"/>
      <c r="D954" s="211"/>
      <c r="E954" s="211"/>
      <c r="F954" s="211"/>
      <c r="G954" s="211"/>
      <c r="H954" s="211"/>
      <c r="I954" s="210"/>
      <c r="J954" s="210"/>
      <c r="K954" s="214"/>
      <c r="L954" s="214"/>
      <c r="M954" s="214"/>
      <c r="N954" s="214"/>
      <c r="O954" s="214"/>
      <c r="P954" s="214"/>
      <c r="Q954" s="214"/>
      <c r="R954" s="214"/>
      <c r="S954" s="214"/>
    </row>
    <row r="955" spans="1:19" ht="18.7" customHeight="1" x14ac:dyDescent="0.3">
      <c r="A955" s="210"/>
      <c r="B955" s="211"/>
      <c r="C955" s="211"/>
      <c r="D955" s="211"/>
      <c r="E955" s="211"/>
      <c r="F955" s="211"/>
      <c r="G955" s="211"/>
      <c r="H955" s="211"/>
      <c r="I955" s="210"/>
      <c r="J955" s="210"/>
      <c r="K955" s="214"/>
      <c r="L955" s="214"/>
      <c r="M955" s="214"/>
      <c r="N955" s="214"/>
      <c r="O955" s="214"/>
      <c r="P955" s="214"/>
      <c r="Q955" s="214"/>
      <c r="R955" s="214"/>
      <c r="S955" s="214"/>
    </row>
    <row r="956" spans="1:19" ht="18.7" customHeight="1" x14ac:dyDescent="0.3">
      <c r="A956" s="210"/>
      <c r="B956" s="211"/>
      <c r="C956" s="211"/>
      <c r="D956" s="211"/>
      <c r="E956" s="211"/>
      <c r="F956" s="211"/>
      <c r="G956" s="211"/>
      <c r="H956" s="211"/>
      <c r="I956" s="210"/>
      <c r="J956" s="210"/>
      <c r="K956" s="214"/>
      <c r="L956" s="214"/>
      <c r="M956" s="214"/>
      <c r="N956" s="214"/>
      <c r="O956" s="214"/>
      <c r="P956" s="214"/>
      <c r="Q956" s="214"/>
      <c r="R956" s="214"/>
      <c r="S956" s="214"/>
    </row>
    <row r="957" spans="1:19" ht="18.7" customHeight="1" x14ac:dyDescent="0.3">
      <c r="A957" s="210"/>
      <c r="B957" s="211"/>
      <c r="C957" s="211"/>
      <c r="D957" s="211"/>
      <c r="E957" s="211"/>
      <c r="F957" s="211"/>
      <c r="G957" s="211"/>
      <c r="H957" s="211"/>
      <c r="I957" s="210"/>
      <c r="J957" s="210"/>
      <c r="K957" s="214"/>
      <c r="L957" s="214"/>
      <c r="M957" s="214"/>
      <c r="N957" s="214"/>
      <c r="O957" s="214"/>
      <c r="P957" s="214"/>
      <c r="Q957" s="214"/>
      <c r="R957" s="214"/>
      <c r="S957" s="214"/>
    </row>
    <row r="958" spans="1:19" ht="18.7" customHeight="1" x14ac:dyDescent="0.3">
      <c r="A958" s="210"/>
      <c r="B958" s="211"/>
      <c r="C958" s="211"/>
      <c r="D958" s="211"/>
      <c r="E958" s="211"/>
      <c r="F958" s="211"/>
      <c r="G958" s="211"/>
      <c r="H958" s="211"/>
      <c r="I958" s="210"/>
      <c r="J958" s="210"/>
      <c r="K958" s="214"/>
      <c r="L958" s="214"/>
      <c r="M958" s="214"/>
      <c r="N958" s="214"/>
      <c r="O958" s="214"/>
      <c r="P958" s="214"/>
      <c r="Q958" s="214"/>
      <c r="R958" s="214"/>
      <c r="S958" s="214"/>
    </row>
    <row r="959" spans="1:19" ht="18.7" customHeight="1" x14ac:dyDescent="0.3">
      <c r="A959" s="210"/>
      <c r="B959" s="211"/>
      <c r="C959" s="211"/>
      <c r="D959" s="211"/>
      <c r="E959" s="211"/>
      <c r="F959" s="211"/>
      <c r="G959" s="211"/>
      <c r="H959" s="211"/>
      <c r="I959" s="210"/>
      <c r="J959" s="210"/>
      <c r="K959" s="214"/>
      <c r="L959" s="214"/>
      <c r="M959" s="214"/>
      <c r="N959" s="214"/>
      <c r="O959" s="214"/>
      <c r="P959" s="214"/>
      <c r="Q959" s="214"/>
      <c r="R959" s="214"/>
      <c r="S959" s="214"/>
    </row>
    <row r="960" spans="1:19" ht="18.7" customHeight="1" x14ac:dyDescent="0.3">
      <c r="A960" s="210"/>
      <c r="B960" s="211"/>
      <c r="C960" s="211"/>
      <c r="D960" s="211"/>
      <c r="E960" s="211"/>
      <c r="F960" s="211"/>
      <c r="G960" s="211"/>
      <c r="H960" s="211"/>
      <c r="I960" s="210"/>
      <c r="J960" s="210"/>
      <c r="K960" s="214"/>
      <c r="L960" s="214"/>
      <c r="M960" s="214"/>
      <c r="N960" s="214"/>
      <c r="O960" s="214"/>
      <c r="P960" s="214"/>
      <c r="Q960" s="214"/>
      <c r="R960" s="214"/>
      <c r="S960" s="214"/>
    </row>
    <row r="961" spans="1:19" ht="18.7" customHeight="1" x14ac:dyDescent="0.3">
      <c r="A961" s="210"/>
      <c r="B961" s="211"/>
      <c r="C961" s="211"/>
      <c r="D961" s="211"/>
      <c r="E961" s="211"/>
      <c r="F961" s="211"/>
      <c r="G961" s="211"/>
      <c r="H961" s="211"/>
      <c r="I961" s="210"/>
      <c r="J961" s="210"/>
      <c r="K961" s="214"/>
      <c r="L961" s="214"/>
      <c r="M961" s="214"/>
      <c r="N961" s="214"/>
      <c r="O961" s="214"/>
      <c r="P961" s="214"/>
      <c r="Q961" s="214"/>
      <c r="R961" s="214"/>
      <c r="S961" s="214"/>
    </row>
    <row r="962" spans="1:19" ht="18.7" customHeight="1" x14ac:dyDescent="0.3">
      <c r="A962" s="210"/>
      <c r="B962" s="211"/>
      <c r="C962" s="211"/>
      <c r="D962" s="211"/>
      <c r="E962" s="211"/>
      <c r="F962" s="211"/>
      <c r="G962" s="211"/>
      <c r="H962" s="211"/>
      <c r="I962" s="210"/>
      <c r="J962" s="210"/>
      <c r="K962" s="214"/>
      <c r="L962" s="214"/>
      <c r="M962" s="214"/>
      <c r="N962" s="214"/>
      <c r="O962" s="214"/>
      <c r="P962" s="214"/>
      <c r="Q962" s="214"/>
      <c r="R962" s="214"/>
      <c r="S962" s="214"/>
    </row>
    <row r="963" spans="1:19" ht="18.7" customHeight="1" x14ac:dyDescent="0.3">
      <c r="A963" s="210"/>
      <c r="B963" s="211"/>
      <c r="C963" s="211"/>
      <c r="D963" s="211"/>
      <c r="E963" s="211"/>
      <c r="F963" s="211"/>
      <c r="G963" s="211"/>
      <c r="H963" s="211"/>
      <c r="I963" s="210"/>
      <c r="J963" s="210"/>
      <c r="K963" s="214"/>
      <c r="L963" s="214"/>
      <c r="M963" s="214"/>
      <c r="N963" s="214"/>
      <c r="O963" s="214"/>
      <c r="P963" s="214"/>
      <c r="Q963" s="214"/>
      <c r="R963" s="214"/>
      <c r="S963" s="214"/>
    </row>
    <row r="964" spans="1:19" ht="18.7" customHeight="1" x14ac:dyDescent="0.3">
      <c r="A964" s="210"/>
      <c r="B964" s="211"/>
      <c r="C964" s="211"/>
      <c r="D964" s="211"/>
      <c r="E964" s="211"/>
      <c r="F964" s="211"/>
      <c r="G964" s="211"/>
      <c r="H964" s="211"/>
      <c r="I964" s="210"/>
      <c r="J964" s="210"/>
      <c r="K964" s="214"/>
      <c r="L964" s="214"/>
      <c r="M964" s="214"/>
      <c r="N964" s="214"/>
      <c r="O964" s="214"/>
      <c r="P964" s="214"/>
      <c r="Q964" s="214"/>
      <c r="R964" s="214"/>
      <c r="S964" s="214"/>
    </row>
    <row r="965" spans="1:19" ht="18.7" customHeight="1" x14ac:dyDescent="0.3">
      <c r="A965" s="210"/>
      <c r="B965" s="211"/>
      <c r="C965" s="211"/>
      <c r="D965" s="211"/>
      <c r="E965" s="211"/>
      <c r="F965" s="211"/>
      <c r="G965" s="211"/>
      <c r="H965" s="211"/>
      <c r="I965" s="210"/>
      <c r="J965" s="210"/>
      <c r="K965" s="214"/>
      <c r="L965" s="214"/>
      <c r="M965" s="214"/>
      <c r="N965" s="214"/>
      <c r="O965" s="214"/>
      <c r="P965" s="214"/>
      <c r="Q965" s="214"/>
      <c r="R965" s="214"/>
      <c r="S965" s="214"/>
    </row>
    <row r="966" spans="1:19" ht="18.7" customHeight="1" x14ac:dyDescent="0.3">
      <c r="A966" s="210"/>
      <c r="B966" s="211"/>
      <c r="C966" s="211"/>
      <c r="D966" s="211"/>
      <c r="E966" s="211"/>
      <c r="F966" s="211"/>
      <c r="G966" s="211"/>
      <c r="H966" s="211"/>
      <c r="I966" s="210"/>
      <c r="J966" s="210"/>
      <c r="K966" s="214"/>
      <c r="L966" s="214"/>
      <c r="M966" s="214"/>
      <c r="N966" s="214"/>
      <c r="O966" s="214"/>
      <c r="P966" s="214"/>
      <c r="Q966" s="214"/>
      <c r="R966" s="214"/>
      <c r="S966" s="214"/>
    </row>
    <row r="967" spans="1:19" ht="18.7" customHeight="1" x14ac:dyDescent="0.3">
      <c r="A967" s="210"/>
      <c r="B967" s="211"/>
      <c r="C967" s="211"/>
      <c r="D967" s="211"/>
      <c r="E967" s="211"/>
      <c r="F967" s="211"/>
      <c r="G967" s="211"/>
      <c r="H967" s="211"/>
      <c r="I967" s="210"/>
      <c r="J967" s="210"/>
      <c r="K967" s="214"/>
      <c r="L967" s="214"/>
      <c r="M967" s="214"/>
      <c r="N967" s="214"/>
      <c r="O967" s="214"/>
      <c r="P967" s="214"/>
      <c r="Q967" s="214"/>
      <c r="R967" s="214"/>
      <c r="S967" s="214"/>
    </row>
    <row r="968" spans="1:19" ht="18.7" customHeight="1" x14ac:dyDescent="0.3">
      <c r="A968" s="210"/>
      <c r="B968" s="211"/>
      <c r="C968" s="211"/>
      <c r="D968" s="211"/>
      <c r="E968" s="211"/>
      <c r="F968" s="211"/>
      <c r="G968" s="211"/>
      <c r="H968" s="211"/>
      <c r="I968" s="210"/>
      <c r="J968" s="210"/>
      <c r="K968" s="214"/>
      <c r="L968" s="214"/>
      <c r="M968" s="214"/>
      <c r="N968" s="214"/>
      <c r="O968" s="214"/>
      <c r="P968" s="214"/>
      <c r="Q968" s="214"/>
      <c r="R968" s="214"/>
      <c r="S968" s="214"/>
    </row>
    <row r="969" spans="1:19" ht="18.7" customHeight="1" x14ac:dyDescent="0.3">
      <c r="A969" s="210"/>
      <c r="B969" s="211"/>
      <c r="C969" s="211"/>
      <c r="D969" s="211"/>
      <c r="E969" s="211"/>
      <c r="F969" s="211"/>
      <c r="G969" s="211"/>
      <c r="H969" s="211"/>
      <c r="I969" s="210"/>
      <c r="J969" s="210"/>
      <c r="K969" s="214"/>
      <c r="L969" s="214"/>
      <c r="M969" s="214"/>
      <c r="N969" s="214"/>
      <c r="O969" s="214"/>
      <c r="P969" s="214"/>
      <c r="Q969" s="214"/>
      <c r="R969" s="214"/>
      <c r="S969" s="214"/>
    </row>
    <row r="970" spans="1:19" ht="18.7" customHeight="1" x14ac:dyDescent="0.3">
      <c r="A970" s="210"/>
      <c r="B970" s="211"/>
      <c r="C970" s="211"/>
      <c r="D970" s="211"/>
      <c r="E970" s="211"/>
      <c r="F970" s="211"/>
      <c r="G970" s="211"/>
      <c r="H970" s="211"/>
      <c r="I970" s="210"/>
      <c r="J970" s="210"/>
      <c r="K970" s="214"/>
      <c r="L970" s="214"/>
      <c r="M970" s="214"/>
      <c r="N970" s="214"/>
      <c r="O970" s="214"/>
      <c r="P970" s="214"/>
      <c r="Q970" s="214"/>
      <c r="R970" s="214"/>
      <c r="S970" s="214"/>
    </row>
    <row r="971" spans="1:19" ht="18.7" customHeight="1" x14ac:dyDescent="0.3">
      <c r="A971" s="210"/>
      <c r="B971" s="211"/>
      <c r="C971" s="211"/>
      <c r="D971" s="211"/>
      <c r="E971" s="211"/>
      <c r="F971" s="211"/>
      <c r="G971" s="211"/>
      <c r="H971" s="211"/>
      <c r="I971" s="210"/>
      <c r="J971" s="210"/>
      <c r="K971" s="214"/>
      <c r="L971" s="214"/>
      <c r="M971" s="214"/>
      <c r="N971" s="214"/>
      <c r="O971" s="214"/>
      <c r="P971" s="214"/>
      <c r="Q971" s="214"/>
      <c r="R971" s="214"/>
      <c r="S971" s="214"/>
    </row>
    <row r="972" spans="1:19" ht="18.7" customHeight="1" x14ac:dyDescent="0.3">
      <c r="A972" s="210"/>
      <c r="B972" s="211"/>
      <c r="C972" s="211"/>
      <c r="D972" s="211"/>
      <c r="E972" s="211"/>
      <c r="F972" s="211"/>
      <c r="G972" s="211"/>
      <c r="H972" s="211"/>
      <c r="I972" s="210"/>
      <c r="J972" s="210"/>
      <c r="K972" s="214"/>
      <c r="L972" s="214"/>
      <c r="M972" s="214"/>
      <c r="N972" s="214"/>
      <c r="O972" s="214"/>
      <c r="P972" s="214"/>
      <c r="Q972" s="214"/>
      <c r="R972" s="214"/>
      <c r="S972" s="214"/>
    </row>
    <row r="973" spans="1:19" ht="18.7" customHeight="1" x14ac:dyDescent="0.3">
      <c r="A973" s="210"/>
      <c r="B973" s="211"/>
      <c r="C973" s="211"/>
      <c r="D973" s="211"/>
      <c r="E973" s="211"/>
      <c r="F973" s="211"/>
      <c r="G973" s="211"/>
      <c r="H973" s="211"/>
      <c r="I973" s="210"/>
      <c r="J973" s="210"/>
      <c r="K973" s="214"/>
      <c r="L973" s="214"/>
      <c r="M973" s="214"/>
      <c r="N973" s="214"/>
      <c r="O973" s="214"/>
      <c r="P973" s="214"/>
      <c r="Q973" s="214"/>
      <c r="R973" s="214"/>
      <c r="S973" s="214"/>
    </row>
    <row r="974" spans="1:19" ht="18.7" customHeight="1" x14ac:dyDescent="0.3">
      <c r="A974" s="210"/>
      <c r="B974" s="211"/>
      <c r="C974" s="211"/>
      <c r="D974" s="211"/>
      <c r="E974" s="211"/>
      <c r="F974" s="211"/>
      <c r="G974" s="211"/>
      <c r="H974" s="211"/>
      <c r="I974" s="210"/>
      <c r="J974" s="210"/>
      <c r="K974" s="214"/>
      <c r="L974" s="214"/>
      <c r="M974" s="214"/>
      <c r="N974" s="214"/>
      <c r="O974" s="214"/>
      <c r="P974" s="214"/>
      <c r="Q974" s="214"/>
      <c r="R974" s="214"/>
      <c r="S974" s="214"/>
    </row>
    <row r="975" spans="1:19" ht="18.7" customHeight="1" x14ac:dyDescent="0.3">
      <c r="A975" s="210"/>
      <c r="B975" s="211"/>
      <c r="C975" s="211"/>
      <c r="D975" s="211"/>
      <c r="E975" s="211"/>
      <c r="F975" s="211"/>
      <c r="G975" s="211"/>
      <c r="H975" s="211"/>
      <c r="I975" s="210"/>
      <c r="J975" s="210"/>
      <c r="K975" s="214"/>
      <c r="L975" s="214"/>
      <c r="M975" s="214"/>
      <c r="N975" s="214"/>
      <c r="O975" s="214"/>
      <c r="P975" s="214"/>
      <c r="Q975" s="214"/>
      <c r="R975" s="214"/>
      <c r="S975" s="214"/>
    </row>
    <row r="976" spans="1:19" ht="18.7" customHeight="1" x14ac:dyDescent="0.3">
      <c r="A976" s="210"/>
      <c r="B976" s="211"/>
      <c r="C976" s="211"/>
      <c r="D976" s="211"/>
      <c r="E976" s="211"/>
      <c r="F976" s="211"/>
      <c r="G976" s="211"/>
      <c r="H976" s="211"/>
      <c r="I976" s="210"/>
      <c r="J976" s="210"/>
      <c r="K976" s="214"/>
      <c r="L976" s="214"/>
      <c r="M976" s="214"/>
      <c r="N976" s="214"/>
      <c r="O976" s="214"/>
      <c r="P976" s="214"/>
      <c r="Q976" s="214"/>
      <c r="R976" s="214"/>
      <c r="S976" s="214"/>
    </row>
    <row r="977" spans="1:19" ht="18.7" customHeight="1" x14ac:dyDescent="0.3">
      <c r="A977" s="210"/>
      <c r="B977" s="211"/>
      <c r="C977" s="211"/>
      <c r="D977" s="211"/>
      <c r="E977" s="211"/>
      <c r="F977" s="211"/>
      <c r="G977" s="211"/>
      <c r="H977" s="211"/>
      <c r="I977" s="210"/>
      <c r="J977" s="210"/>
      <c r="K977" s="214"/>
      <c r="L977" s="214"/>
      <c r="M977" s="214"/>
      <c r="N977" s="214"/>
      <c r="O977" s="214"/>
      <c r="P977" s="214"/>
      <c r="Q977" s="214"/>
      <c r="R977" s="214"/>
      <c r="S977" s="214"/>
    </row>
    <row r="978" spans="1:19" ht="18.7" customHeight="1" x14ac:dyDescent="0.3">
      <c r="A978" s="210"/>
      <c r="B978" s="211"/>
      <c r="C978" s="211"/>
      <c r="D978" s="211"/>
      <c r="E978" s="211"/>
      <c r="F978" s="211"/>
      <c r="G978" s="211"/>
      <c r="H978" s="211"/>
      <c r="I978" s="210"/>
      <c r="J978" s="210"/>
      <c r="K978" s="214"/>
      <c r="L978" s="214"/>
      <c r="M978" s="214"/>
      <c r="N978" s="214"/>
      <c r="O978" s="214"/>
      <c r="P978" s="214"/>
      <c r="Q978" s="214"/>
      <c r="R978" s="214"/>
      <c r="S978" s="214"/>
    </row>
    <row r="979" spans="1:19" ht="18.7" customHeight="1" x14ac:dyDescent="0.3">
      <c r="A979" s="210"/>
      <c r="B979" s="211"/>
      <c r="C979" s="211"/>
      <c r="D979" s="211"/>
      <c r="E979" s="211"/>
      <c r="F979" s="211"/>
      <c r="G979" s="211"/>
      <c r="H979" s="211"/>
      <c r="I979" s="210"/>
      <c r="J979" s="210"/>
      <c r="K979" s="214"/>
      <c r="L979" s="214"/>
      <c r="M979" s="214"/>
      <c r="N979" s="214"/>
      <c r="O979" s="214"/>
      <c r="P979" s="214"/>
      <c r="Q979" s="214"/>
      <c r="R979" s="214"/>
      <c r="S979" s="214"/>
    </row>
    <row r="980" spans="1:19" ht="18.7" customHeight="1" x14ac:dyDescent="0.3">
      <c r="A980" s="210"/>
      <c r="B980" s="211"/>
      <c r="C980" s="211"/>
      <c r="D980" s="211"/>
      <c r="E980" s="211"/>
      <c r="F980" s="211"/>
      <c r="G980" s="211"/>
      <c r="H980" s="211"/>
      <c r="I980" s="210"/>
      <c r="J980" s="210"/>
      <c r="K980" s="214"/>
      <c r="L980" s="214"/>
      <c r="M980" s="214"/>
      <c r="N980" s="214"/>
      <c r="O980" s="214"/>
      <c r="P980" s="214"/>
      <c r="Q980" s="214"/>
      <c r="R980" s="214"/>
      <c r="S980" s="214"/>
    </row>
    <row r="981" spans="1:19" ht="18.7" customHeight="1" x14ac:dyDescent="0.3">
      <c r="A981" s="210"/>
      <c r="B981" s="211"/>
      <c r="C981" s="211"/>
      <c r="D981" s="211"/>
      <c r="E981" s="211"/>
      <c r="F981" s="211"/>
      <c r="G981" s="211"/>
      <c r="H981" s="211"/>
      <c r="I981" s="210"/>
      <c r="J981" s="210"/>
      <c r="K981" s="214"/>
      <c r="L981" s="214"/>
      <c r="M981" s="214"/>
      <c r="N981" s="214"/>
      <c r="O981" s="214"/>
      <c r="P981" s="214"/>
      <c r="Q981" s="214"/>
      <c r="R981" s="214"/>
      <c r="S981" s="214"/>
    </row>
    <row r="982" spans="1:19" ht="18.7" customHeight="1" x14ac:dyDescent="0.3">
      <c r="A982" s="210"/>
      <c r="B982" s="211"/>
      <c r="C982" s="211"/>
      <c r="D982" s="211"/>
      <c r="E982" s="211"/>
      <c r="F982" s="211"/>
      <c r="G982" s="211"/>
      <c r="H982" s="211"/>
      <c r="I982" s="210"/>
      <c r="J982" s="210"/>
      <c r="K982" s="214"/>
      <c r="L982" s="214"/>
      <c r="M982" s="214"/>
      <c r="N982" s="214"/>
      <c r="O982" s="214"/>
      <c r="P982" s="214"/>
      <c r="Q982" s="214"/>
      <c r="R982" s="214"/>
      <c r="S982" s="214"/>
    </row>
    <row r="983" spans="1:19" ht="18.7" customHeight="1" x14ac:dyDescent="0.3">
      <c r="A983" s="210"/>
      <c r="B983" s="211"/>
      <c r="C983" s="211"/>
      <c r="D983" s="211"/>
      <c r="E983" s="211"/>
      <c r="F983" s="211"/>
      <c r="G983" s="211"/>
      <c r="H983" s="211"/>
      <c r="I983" s="210"/>
      <c r="J983" s="210"/>
      <c r="K983" s="214"/>
      <c r="L983" s="214"/>
      <c r="M983" s="214"/>
      <c r="N983" s="214"/>
      <c r="O983" s="214"/>
      <c r="P983" s="214"/>
      <c r="Q983" s="214"/>
      <c r="R983" s="214"/>
      <c r="S983" s="214"/>
    </row>
    <row r="984" spans="1:19" ht="18.7" customHeight="1" x14ac:dyDescent="0.3">
      <c r="A984" s="210"/>
      <c r="B984" s="211"/>
      <c r="C984" s="211"/>
      <c r="D984" s="211"/>
      <c r="E984" s="211"/>
      <c r="F984" s="211"/>
      <c r="G984" s="211"/>
      <c r="H984" s="211"/>
      <c r="I984" s="210"/>
      <c r="J984" s="210"/>
      <c r="K984" s="214"/>
      <c r="L984" s="214"/>
      <c r="M984" s="214"/>
      <c r="N984" s="214"/>
      <c r="O984" s="214"/>
      <c r="P984" s="214"/>
      <c r="Q984" s="214"/>
      <c r="R984" s="214"/>
      <c r="S984" s="214"/>
    </row>
    <row r="985" spans="1:19" ht="18.7" customHeight="1" x14ac:dyDescent="0.3">
      <c r="A985" s="210"/>
      <c r="B985" s="211"/>
      <c r="C985" s="211"/>
      <c r="D985" s="211"/>
      <c r="E985" s="211"/>
      <c r="F985" s="211"/>
      <c r="G985" s="211"/>
      <c r="H985" s="211"/>
      <c r="I985" s="210"/>
      <c r="J985" s="210"/>
      <c r="K985" s="214"/>
      <c r="L985" s="214"/>
      <c r="M985" s="214"/>
      <c r="N985" s="214"/>
      <c r="O985" s="214"/>
      <c r="P985" s="214"/>
      <c r="Q985" s="214"/>
      <c r="R985" s="214"/>
      <c r="S985" s="214"/>
    </row>
    <row r="986" spans="1:19" ht="18.7" customHeight="1" x14ac:dyDescent="0.3">
      <c r="A986" s="210"/>
      <c r="B986" s="211"/>
      <c r="C986" s="211"/>
      <c r="D986" s="211"/>
      <c r="E986" s="211"/>
      <c r="F986" s="211"/>
      <c r="G986" s="211"/>
      <c r="H986" s="211"/>
      <c r="I986" s="210"/>
      <c r="J986" s="210"/>
      <c r="K986" s="214"/>
      <c r="L986" s="214"/>
      <c r="M986" s="214"/>
      <c r="N986" s="214"/>
      <c r="O986" s="214"/>
      <c r="P986" s="214"/>
      <c r="Q986" s="214"/>
      <c r="R986" s="214"/>
      <c r="S986" s="214"/>
    </row>
    <row r="987" spans="1:19" ht="18.7" customHeight="1" x14ac:dyDescent="0.3">
      <c r="A987" s="210"/>
      <c r="B987" s="211"/>
      <c r="C987" s="211"/>
      <c r="D987" s="211"/>
      <c r="E987" s="211"/>
      <c r="F987" s="211"/>
      <c r="G987" s="211"/>
      <c r="H987" s="211"/>
      <c r="I987" s="210"/>
      <c r="J987" s="210"/>
      <c r="K987" s="214"/>
      <c r="L987" s="214"/>
      <c r="M987" s="214"/>
      <c r="N987" s="214"/>
      <c r="O987" s="214"/>
      <c r="P987" s="214"/>
      <c r="Q987" s="214"/>
      <c r="R987" s="214"/>
      <c r="S987" s="214"/>
    </row>
    <row r="988" spans="1:19" ht="18.7" customHeight="1" x14ac:dyDescent="0.3">
      <c r="A988" s="210"/>
      <c r="B988" s="211"/>
      <c r="C988" s="211"/>
      <c r="D988" s="211"/>
      <c r="E988" s="211"/>
      <c r="F988" s="211"/>
      <c r="G988" s="211"/>
      <c r="H988" s="211"/>
      <c r="I988" s="210"/>
      <c r="J988" s="210"/>
      <c r="K988" s="214"/>
      <c r="L988" s="214"/>
      <c r="M988" s="214"/>
      <c r="N988" s="214"/>
      <c r="O988" s="214"/>
      <c r="P988" s="214"/>
      <c r="Q988" s="214"/>
      <c r="R988" s="214"/>
      <c r="S988" s="214"/>
    </row>
    <row r="989" spans="1:19" ht="18.7" customHeight="1" x14ac:dyDescent="0.3">
      <c r="A989" s="210"/>
      <c r="B989" s="211"/>
      <c r="C989" s="211"/>
      <c r="D989" s="211"/>
      <c r="E989" s="211"/>
      <c r="F989" s="211"/>
      <c r="G989" s="211"/>
      <c r="H989" s="211"/>
      <c r="I989" s="210"/>
      <c r="J989" s="210"/>
      <c r="K989" s="214"/>
      <c r="L989" s="214"/>
      <c r="M989" s="214"/>
      <c r="N989" s="214"/>
      <c r="O989" s="214"/>
      <c r="P989" s="214"/>
      <c r="Q989" s="214"/>
      <c r="R989" s="214"/>
      <c r="S989" s="214"/>
    </row>
    <row r="990" spans="1:19" ht="18.7" customHeight="1" x14ac:dyDescent="0.3">
      <c r="A990" s="210"/>
      <c r="B990" s="211"/>
      <c r="C990" s="211"/>
      <c r="D990" s="211"/>
      <c r="E990" s="211"/>
      <c r="F990" s="211"/>
      <c r="G990" s="211"/>
      <c r="H990" s="211"/>
      <c r="I990" s="210"/>
      <c r="J990" s="210"/>
      <c r="K990" s="214"/>
      <c r="L990" s="214"/>
      <c r="M990" s="214"/>
      <c r="N990" s="214"/>
      <c r="O990" s="214"/>
      <c r="P990" s="214"/>
      <c r="Q990" s="214"/>
      <c r="R990" s="214"/>
      <c r="S990" s="214"/>
    </row>
    <row r="991" spans="1:19" ht="18.7" customHeight="1" x14ac:dyDescent="0.3">
      <c r="A991" s="210"/>
      <c r="B991" s="211"/>
      <c r="C991" s="211"/>
      <c r="D991" s="211"/>
      <c r="E991" s="211"/>
      <c r="F991" s="211"/>
      <c r="G991" s="211"/>
      <c r="H991" s="211"/>
      <c r="I991" s="210"/>
      <c r="J991" s="210"/>
      <c r="K991" s="214"/>
      <c r="L991" s="214"/>
      <c r="M991" s="214"/>
      <c r="N991" s="214"/>
      <c r="O991" s="214"/>
      <c r="P991" s="214"/>
      <c r="Q991" s="214"/>
      <c r="R991" s="214"/>
      <c r="S991" s="214"/>
    </row>
    <row r="992" spans="1:19" ht="18.7" customHeight="1" x14ac:dyDescent="0.3">
      <c r="A992" s="210"/>
      <c r="B992" s="211"/>
      <c r="C992" s="211"/>
      <c r="D992" s="211"/>
      <c r="E992" s="211"/>
      <c r="F992" s="211"/>
      <c r="G992" s="211"/>
      <c r="H992" s="211"/>
      <c r="I992" s="210"/>
      <c r="J992" s="210"/>
      <c r="K992" s="214"/>
      <c r="L992" s="214"/>
      <c r="M992" s="214"/>
      <c r="N992" s="214"/>
      <c r="O992" s="214"/>
      <c r="P992" s="214"/>
      <c r="Q992" s="214"/>
      <c r="R992" s="214"/>
      <c r="S992" s="214"/>
    </row>
    <row r="993" spans="1:19" ht="18.7" customHeight="1" x14ac:dyDescent="0.3">
      <c r="A993" s="210"/>
      <c r="B993" s="211"/>
      <c r="C993" s="211"/>
      <c r="D993" s="211"/>
      <c r="E993" s="211"/>
      <c r="F993" s="211"/>
      <c r="G993" s="211"/>
      <c r="H993" s="211"/>
      <c r="I993" s="210"/>
      <c r="J993" s="210"/>
      <c r="K993" s="214"/>
      <c r="L993" s="214"/>
      <c r="M993" s="214"/>
      <c r="N993" s="214"/>
      <c r="O993" s="214"/>
      <c r="P993" s="214"/>
      <c r="Q993" s="214"/>
      <c r="R993" s="214"/>
      <c r="S993" s="214"/>
    </row>
    <row r="994" spans="1:19" ht="18.7" customHeight="1" x14ac:dyDescent="0.3">
      <c r="A994" s="210"/>
      <c r="B994" s="211"/>
      <c r="C994" s="211"/>
      <c r="D994" s="211"/>
      <c r="E994" s="211"/>
      <c r="F994" s="211"/>
      <c r="G994" s="211"/>
      <c r="H994" s="211"/>
      <c r="I994" s="210"/>
      <c r="J994" s="210"/>
      <c r="K994" s="214"/>
      <c r="L994" s="214"/>
      <c r="M994" s="214"/>
      <c r="N994" s="214"/>
      <c r="O994" s="214"/>
      <c r="P994" s="214"/>
      <c r="Q994" s="214"/>
      <c r="R994" s="214"/>
      <c r="S994" s="214"/>
    </row>
    <row r="995" spans="1:19" ht="18.7" customHeight="1" x14ac:dyDescent="0.3">
      <c r="A995" s="210"/>
      <c r="B995" s="211"/>
      <c r="C995" s="211"/>
      <c r="D995" s="211"/>
      <c r="E995" s="211"/>
      <c r="F995" s="211"/>
      <c r="G995" s="211"/>
      <c r="H995" s="211"/>
      <c r="I995" s="210"/>
      <c r="J995" s="210"/>
      <c r="K995" s="214"/>
      <c r="L995" s="214"/>
      <c r="M995" s="214"/>
      <c r="N995" s="214"/>
      <c r="O995" s="214"/>
      <c r="P995" s="214"/>
      <c r="Q995" s="214"/>
      <c r="R995" s="214"/>
      <c r="S995" s="214"/>
    </row>
    <row r="996" spans="1:19" ht="18.7" customHeight="1" x14ac:dyDescent="0.3">
      <c r="A996" s="210"/>
      <c r="B996" s="211"/>
      <c r="C996" s="211"/>
      <c r="D996" s="211"/>
      <c r="E996" s="211"/>
      <c r="F996" s="211"/>
      <c r="G996" s="211"/>
      <c r="H996" s="211"/>
      <c r="I996" s="210"/>
      <c r="J996" s="210"/>
      <c r="K996" s="214"/>
      <c r="L996" s="214"/>
      <c r="M996" s="214"/>
      <c r="N996" s="214"/>
      <c r="O996" s="214"/>
      <c r="P996" s="214"/>
      <c r="Q996" s="214"/>
      <c r="R996" s="214"/>
      <c r="S996" s="214"/>
    </row>
    <row r="997" spans="1:19" ht="18.7" customHeight="1" x14ac:dyDescent="0.3">
      <c r="A997" s="210"/>
      <c r="B997" s="211"/>
      <c r="C997" s="211"/>
      <c r="D997" s="211"/>
      <c r="E997" s="211"/>
      <c r="F997" s="211"/>
      <c r="G997" s="211"/>
      <c r="H997" s="211"/>
      <c r="I997" s="210"/>
      <c r="J997" s="210"/>
      <c r="K997" s="214"/>
      <c r="L997" s="214"/>
      <c r="M997" s="214"/>
      <c r="N997" s="214"/>
      <c r="O997" s="214"/>
      <c r="P997" s="214"/>
      <c r="Q997" s="214"/>
      <c r="R997" s="214"/>
      <c r="S997" s="214"/>
    </row>
    <row r="998" spans="1:19" ht="18.7" customHeight="1" x14ac:dyDescent="0.3">
      <c r="A998" s="210"/>
      <c r="B998" s="211"/>
      <c r="C998" s="211"/>
      <c r="D998" s="211"/>
      <c r="E998" s="211"/>
      <c r="F998" s="211"/>
      <c r="G998" s="211"/>
      <c r="H998" s="211"/>
      <c r="I998" s="210"/>
      <c r="J998" s="210"/>
      <c r="K998" s="214"/>
      <c r="L998" s="214"/>
      <c r="M998" s="214"/>
      <c r="N998" s="214"/>
      <c r="O998" s="214"/>
      <c r="P998" s="214"/>
      <c r="Q998" s="214"/>
      <c r="R998" s="214"/>
      <c r="S998" s="214"/>
    </row>
    <row r="999" spans="1:19" ht="18.7" customHeight="1" x14ac:dyDescent="0.3">
      <c r="A999" s="210"/>
      <c r="B999" s="211"/>
      <c r="C999" s="211"/>
      <c r="D999" s="211"/>
      <c r="E999" s="211"/>
      <c r="F999" s="211"/>
      <c r="G999" s="211"/>
      <c r="H999" s="211"/>
      <c r="I999" s="210"/>
      <c r="J999" s="210"/>
      <c r="K999" s="214"/>
      <c r="L999" s="214"/>
      <c r="M999" s="214"/>
      <c r="N999" s="214"/>
      <c r="O999" s="214"/>
      <c r="P999" s="214"/>
      <c r="Q999" s="214"/>
      <c r="R999" s="214"/>
      <c r="S999" s="214"/>
    </row>
    <row r="1000" spans="1:19" ht="18.7" customHeight="1" x14ac:dyDescent="0.3">
      <c r="A1000" s="210"/>
      <c r="B1000" s="211"/>
      <c r="C1000" s="211"/>
      <c r="D1000" s="211"/>
      <c r="E1000" s="211"/>
      <c r="F1000" s="211"/>
      <c r="G1000" s="211"/>
      <c r="H1000" s="211"/>
      <c r="I1000" s="210"/>
      <c r="J1000" s="210"/>
      <c r="K1000" s="214"/>
      <c r="L1000" s="214"/>
      <c r="M1000" s="214"/>
      <c r="N1000" s="214"/>
      <c r="O1000" s="214"/>
      <c r="P1000" s="214"/>
      <c r="Q1000" s="214"/>
      <c r="R1000" s="214"/>
      <c r="S1000" s="214"/>
    </row>
    <row r="1001" spans="1:19" ht="18.7" customHeight="1" x14ac:dyDescent="0.3">
      <c r="A1001" s="210"/>
      <c r="B1001" s="211"/>
      <c r="C1001" s="211"/>
      <c r="D1001" s="211"/>
      <c r="E1001" s="211"/>
      <c r="F1001" s="211"/>
      <c r="G1001" s="211"/>
      <c r="H1001" s="211"/>
      <c r="I1001" s="210"/>
      <c r="J1001" s="210"/>
      <c r="K1001" s="214"/>
      <c r="L1001" s="214"/>
      <c r="M1001" s="214"/>
      <c r="N1001" s="214"/>
      <c r="O1001" s="214"/>
      <c r="P1001" s="214"/>
      <c r="Q1001" s="214"/>
      <c r="R1001" s="214"/>
      <c r="S1001" s="214"/>
    </row>
    <row r="1002" spans="1:19" ht="18.7" customHeight="1" x14ac:dyDescent="0.3">
      <c r="A1002" s="210"/>
      <c r="B1002" s="211"/>
      <c r="C1002" s="211"/>
      <c r="D1002" s="211"/>
      <c r="E1002" s="211"/>
      <c r="F1002" s="211"/>
      <c r="G1002" s="211"/>
      <c r="H1002" s="211"/>
      <c r="I1002" s="210"/>
      <c r="J1002" s="210"/>
      <c r="K1002" s="214"/>
      <c r="L1002" s="214"/>
      <c r="M1002" s="214"/>
      <c r="N1002" s="214"/>
      <c r="O1002" s="214"/>
      <c r="P1002" s="214"/>
      <c r="Q1002" s="214"/>
      <c r="R1002" s="214"/>
      <c r="S1002" s="214"/>
    </row>
    <row r="1003" spans="1:19" ht="18.7" customHeight="1" x14ac:dyDescent="0.3">
      <c r="A1003" s="210"/>
      <c r="B1003" s="211"/>
      <c r="C1003" s="211"/>
      <c r="D1003" s="211"/>
      <c r="E1003" s="211"/>
      <c r="F1003" s="211"/>
      <c r="G1003" s="211"/>
      <c r="H1003" s="211"/>
      <c r="I1003" s="210"/>
      <c r="J1003" s="210"/>
      <c r="K1003" s="214"/>
      <c r="L1003" s="214"/>
      <c r="M1003" s="214"/>
      <c r="N1003" s="214"/>
      <c r="O1003" s="214"/>
      <c r="P1003" s="214"/>
      <c r="Q1003" s="214"/>
      <c r="R1003" s="214"/>
      <c r="S1003" s="214"/>
    </row>
    <row r="1004" spans="1:19" ht="18.7" customHeight="1" x14ac:dyDescent="0.3">
      <c r="A1004" s="210"/>
      <c r="B1004" s="211"/>
      <c r="C1004" s="211"/>
      <c r="D1004" s="211"/>
      <c r="E1004" s="211"/>
      <c r="F1004" s="211"/>
      <c r="G1004" s="211"/>
      <c r="H1004" s="211"/>
      <c r="I1004" s="210"/>
      <c r="J1004" s="210"/>
      <c r="K1004" s="214"/>
      <c r="L1004" s="214"/>
      <c r="M1004" s="214"/>
      <c r="N1004" s="214"/>
      <c r="O1004" s="214"/>
      <c r="P1004" s="214"/>
      <c r="Q1004" s="214"/>
      <c r="R1004" s="214"/>
      <c r="S1004" s="214"/>
    </row>
    <row r="1005" spans="1:19" ht="18.7" customHeight="1" x14ac:dyDescent="0.3">
      <c r="A1005" s="210"/>
      <c r="B1005" s="211"/>
      <c r="C1005" s="211"/>
      <c r="D1005" s="211"/>
      <c r="E1005" s="211"/>
      <c r="F1005" s="211"/>
      <c r="G1005" s="211"/>
      <c r="H1005" s="211"/>
      <c r="I1005" s="210"/>
      <c r="J1005" s="210"/>
      <c r="K1005" s="214"/>
      <c r="L1005" s="214"/>
      <c r="M1005" s="214"/>
      <c r="N1005" s="214"/>
      <c r="O1005" s="214"/>
      <c r="P1005" s="214"/>
      <c r="Q1005" s="214"/>
      <c r="R1005" s="214"/>
      <c r="S1005" s="214"/>
    </row>
  </sheetData>
  <mergeCells count="24">
    <mergeCell ref="B5:B6"/>
    <mergeCell ref="C5:C6"/>
    <mergeCell ref="D5:D6"/>
    <mergeCell ref="E3:S3"/>
    <mergeCell ref="E4:G4"/>
    <mergeCell ref="H4:J4"/>
    <mergeCell ref="K4:M4"/>
    <mergeCell ref="N4:S4"/>
    <mergeCell ref="A137:S137"/>
    <mergeCell ref="A138:S138"/>
    <mergeCell ref="K5:K6"/>
    <mergeCell ref="L5:L6"/>
    <mergeCell ref="M5:M6"/>
    <mergeCell ref="N5:O5"/>
    <mergeCell ref="P5:Q5"/>
    <mergeCell ref="R5:S5"/>
    <mergeCell ref="E5:E6"/>
    <mergeCell ref="F5:F6"/>
    <mergeCell ref="G5:G6"/>
    <mergeCell ref="H5:H6"/>
    <mergeCell ref="I5:I6"/>
    <mergeCell ref="J5:J6"/>
    <mergeCell ref="A3:A6"/>
    <mergeCell ref="B3:D4"/>
  </mergeCells>
  <conditionalFormatting sqref="E52:J53">
    <cfRule type="expression" dxfId="2571" priority="15">
      <formula>MOD(ROW(),2)=1</formula>
    </cfRule>
  </conditionalFormatting>
  <conditionalFormatting sqref="P52:S53">
    <cfRule type="expression" dxfId="2570" priority="16">
      <formula>MOD(ROW(),2)=1</formula>
    </cfRule>
  </conditionalFormatting>
  <conditionalFormatting sqref="K75:O76">
    <cfRule type="expression" dxfId="2569" priority="17">
      <formula>MOD(ROW(),2)=1</formula>
    </cfRule>
  </conditionalFormatting>
  <conditionalFormatting sqref="P75:S76">
    <cfRule type="expression" dxfId="2568" priority="18">
      <formula>MOD(ROW(),2)=1</formula>
    </cfRule>
  </conditionalFormatting>
  <conditionalFormatting sqref="B89:J89 E90:J90">
    <cfRule type="expression" dxfId="2567" priority="19">
      <formula>MOD(ROW(),2)=1</formula>
    </cfRule>
  </conditionalFormatting>
  <conditionalFormatting sqref="K89:O90">
    <cfRule type="expression" dxfId="2566" priority="20">
      <formula>MOD(ROW(),2)=1</formula>
    </cfRule>
  </conditionalFormatting>
  <conditionalFormatting sqref="K89:S90 K141:S1005 K125:S130">
    <cfRule type="cellIs" dxfId="2565" priority="21" operator="lessThan">
      <formula>0</formula>
    </cfRule>
  </conditionalFormatting>
  <conditionalFormatting sqref="P89:S90">
    <cfRule type="expression" dxfId="2564" priority="22">
      <formula>MOD(ROW(),2)=1</formula>
    </cfRule>
  </conditionalFormatting>
  <conditionalFormatting sqref="E102:J103">
    <cfRule type="expression" dxfId="2563" priority="23">
      <formula>MOD(ROW(),2)=1</formula>
    </cfRule>
  </conditionalFormatting>
  <conditionalFormatting sqref="P102:S103">
    <cfRule type="expression" dxfId="2562" priority="24">
      <formula>MOD(ROW(),2)=1</formula>
    </cfRule>
  </conditionalFormatting>
  <conditionalFormatting sqref="K102:O103">
    <cfRule type="expression" dxfId="2561" priority="25">
      <formula>MOD(ROW(),2)=1</formula>
    </cfRule>
  </conditionalFormatting>
  <conditionalFormatting sqref="K102:S103">
    <cfRule type="cellIs" dxfId="2560" priority="26" operator="lessThan">
      <formula>0</formula>
    </cfRule>
  </conditionalFormatting>
  <conditionalFormatting sqref="P123:S124">
    <cfRule type="expression" dxfId="2559" priority="27">
      <formula>MOD(ROW(),2)=1</formula>
    </cfRule>
  </conditionalFormatting>
  <conditionalFormatting sqref="K123:O124">
    <cfRule type="expression" dxfId="2558" priority="28">
      <formula>MOD(ROW(),2)=1</formula>
    </cfRule>
  </conditionalFormatting>
  <conditionalFormatting sqref="K123:S124">
    <cfRule type="cellIs" dxfId="2557" priority="29" operator="lessThan">
      <formula>0</formula>
    </cfRule>
  </conditionalFormatting>
  <conditionalFormatting sqref="K52:O53">
    <cfRule type="expression" dxfId="2556" priority="30">
      <formula>MOD(ROW(),2)=1</formula>
    </cfRule>
  </conditionalFormatting>
  <conditionalFormatting sqref="E88:J88">
    <cfRule type="expression" dxfId="2555" priority="31">
      <formula>MOD(ROW(),2)=1</formula>
    </cfRule>
  </conditionalFormatting>
  <conditionalFormatting sqref="E51:J51">
    <cfRule type="expression" dxfId="2554" priority="32">
      <formula>MOD(ROW(),2)=1</formula>
    </cfRule>
  </conditionalFormatting>
  <conditionalFormatting sqref="E28:J28">
    <cfRule type="expression" dxfId="2553" priority="33">
      <formula>MOD(ROW(),2)=1</formula>
    </cfRule>
  </conditionalFormatting>
  <conditionalFormatting sqref="K136:S136">
    <cfRule type="cellIs" dxfId="2552" priority="34" operator="lessThan">
      <formula>0</formula>
    </cfRule>
  </conditionalFormatting>
  <conditionalFormatting sqref="K139:S140">
    <cfRule type="cellIs" dxfId="2551" priority="35" operator="lessThan">
      <formula>0</formula>
    </cfRule>
  </conditionalFormatting>
  <conditionalFormatting sqref="P139:P140">
    <cfRule type="cellIs" dxfId="2550" priority="36" operator="greaterThan">
      <formula>20</formula>
    </cfRule>
  </conditionalFormatting>
  <conditionalFormatting sqref="Q139:S140">
    <cfRule type="cellIs" dxfId="2549" priority="37" operator="greaterThan">
      <formula>20</formula>
    </cfRule>
  </conditionalFormatting>
  <conditionalFormatting sqref="P8:S28 P30:S44 P47:S51 P54:S74 P77:S88 P91:S101 P104:S122 P125:S130">
    <cfRule type="expression" dxfId="2548" priority="38">
      <formula>MOD(ROW(),2)=1</formula>
    </cfRule>
  </conditionalFormatting>
  <conditionalFormatting sqref="E29:J29">
    <cfRule type="expression" dxfId="2547" priority="39">
      <formula>MOD(ROW(),2)=1</formula>
    </cfRule>
  </conditionalFormatting>
  <conditionalFormatting sqref="K29:O29">
    <cfRule type="expression" dxfId="2546" priority="40">
      <formula>MOD(ROW(),2)=1</formula>
    </cfRule>
  </conditionalFormatting>
  <conditionalFormatting sqref="K29:S29">
    <cfRule type="cellIs" dxfId="2545" priority="41" operator="lessThan">
      <formula>0</formula>
    </cfRule>
  </conditionalFormatting>
  <conditionalFormatting sqref="P29:S29">
    <cfRule type="expression" dxfId="2544" priority="42">
      <formula>MOD(ROW(),2)=1</formula>
    </cfRule>
  </conditionalFormatting>
  <conditionalFormatting sqref="E45:J46">
    <cfRule type="expression" dxfId="2543" priority="43">
      <formula>MOD(ROW(),2)=1</formula>
    </cfRule>
  </conditionalFormatting>
  <conditionalFormatting sqref="K45:O46">
    <cfRule type="expression" dxfId="2542" priority="44">
      <formula>MOD(ROW(),2)=1</formula>
    </cfRule>
  </conditionalFormatting>
  <conditionalFormatting sqref="K45:S46">
    <cfRule type="cellIs" dxfId="2541" priority="45" operator="lessThan">
      <formula>0</formula>
    </cfRule>
  </conditionalFormatting>
  <conditionalFormatting sqref="P45:S46">
    <cfRule type="expression" dxfId="2540" priority="46">
      <formula>MOD(ROW(),2)=1</formula>
    </cfRule>
  </conditionalFormatting>
  <conditionalFormatting sqref="K52:S53">
    <cfRule type="cellIs" dxfId="2539" priority="47" operator="lessThan">
      <formula>0</formula>
    </cfRule>
  </conditionalFormatting>
  <conditionalFormatting sqref="E75:J76">
    <cfRule type="expression" dxfId="2538" priority="48">
      <formula>MOD(ROW(),2)=1</formula>
    </cfRule>
  </conditionalFormatting>
  <conditionalFormatting sqref="K75:S76">
    <cfRule type="cellIs" dxfId="2537" priority="49" operator="lessThan">
      <formula>0</formula>
    </cfRule>
  </conditionalFormatting>
  <conditionalFormatting sqref="E123:J124">
    <cfRule type="expression" dxfId="2536" priority="50">
      <formula>MOD(ROW(),2)=1</formula>
    </cfRule>
  </conditionalFormatting>
  <conditionalFormatting sqref="B15:J15 B23:J23 B36:J36 B59:J59 B109:J109 E8:J14 E16:J22 E24:J27 E30:J35 E37:J44 E47:J50 E54:J58 E60:J74 E77:J87 E91:J101 E104:J108 E110:J122 E125:J130">
    <cfRule type="expression" dxfId="2535" priority="51">
      <formula>MOD(ROW(),2)=1</formula>
    </cfRule>
  </conditionalFormatting>
  <conditionalFormatting sqref="K8:O28 K30:O44 K47:O51 K54:O74 K77:O88 K91:O101 K104:O122 K125:O130">
    <cfRule type="expression" dxfId="2534" priority="52">
      <formula>MOD(ROW(),2)=1</formula>
    </cfRule>
  </conditionalFormatting>
  <conditionalFormatting sqref="K1:S2 K7:S28 K30:S44 K47:S51 K54:S74 K77:S88 K91:S101 K104:S122">
    <cfRule type="cellIs" dxfId="2533" priority="53" operator="lessThan">
      <formula>0</formula>
    </cfRule>
  </conditionalFormatting>
  <conditionalFormatting sqref="N5:R5 N6:S6">
    <cfRule type="cellIs" dxfId="2532" priority="54" operator="lessThan">
      <formula>0</formula>
    </cfRule>
  </conditionalFormatting>
  <conditionalFormatting sqref="A52:A53">
    <cfRule type="expression" dxfId="2531" priority="55">
      <formula>MOD(ROW(),2)=1</formula>
    </cfRule>
  </conditionalFormatting>
  <conditionalFormatting sqref="A89:A90">
    <cfRule type="expression" dxfId="2530" priority="56">
      <formula>MOD(ROW(),2)=1</formula>
    </cfRule>
  </conditionalFormatting>
  <conditionalFormatting sqref="A89:A90">
    <cfRule type="cellIs" dxfId="2529" priority="57" operator="lessThan">
      <formula>0</formula>
    </cfRule>
  </conditionalFormatting>
  <conditionalFormatting sqref="A102:A103">
    <cfRule type="expression" dxfId="2528" priority="58">
      <formula>MOD(ROW(),2)=1</formula>
    </cfRule>
  </conditionalFormatting>
  <conditionalFormatting sqref="A102:A103">
    <cfRule type="cellIs" dxfId="2527" priority="59" operator="lessThan">
      <formula>0</formula>
    </cfRule>
  </conditionalFormatting>
  <conditionalFormatting sqref="A123:A124">
    <cfRule type="expression" dxfId="2526" priority="60">
      <formula>MOD(ROW(),2)=1</formula>
    </cfRule>
  </conditionalFormatting>
  <conditionalFormatting sqref="A123:A124">
    <cfRule type="cellIs" dxfId="2525" priority="61" operator="lessThan">
      <formula>0</formula>
    </cfRule>
  </conditionalFormatting>
  <conditionalFormatting sqref="A142">
    <cfRule type="cellIs" dxfId="2524" priority="62" operator="lessThan">
      <formula>0</formula>
    </cfRule>
  </conditionalFormatting>
  <conditionalFormatting sqref="A8:A15 A23:A27 A30 A32:A37 A39:A44 A47:A50 A54:A71 A73:A74 A77:A79 A81:A87 A91:A93 A95:A97 A99:A101 A104:A122 A125:A130">
    <cfRule type="expression" dxfId="2523" priority="63">
      <formula>MOD(ROW(),2)=1</formula>
    </cfRule>
  </conditionalFormatting>
  <conditionalFormatting sqref="A8:A15 A23:A27 A30 A32:A37 A39:A44 A47:A50 A54:A71 A73:A74 A77:A79 A81:A87 A91:A93 A95:A97 A99:A101 A104:A122 A125:A130">
    <cfRule type="cellIs" dxfId="2522" priority="64" operator="lessThan">
      <formula>0</formula>
    </cfRule>
  </conditionalFormatting>
  <conditionalFormatting sqref="A88">
    <cfRule type="expression" dxfId="2521" priority="65">
      <formula>MOD(ROW(),2)=1</formula>
    </cfRule>
  </conditionalFormatting>
  <conditionalFormatting sqref="A88">
    <cfRule type="cellIs" dxfId="2520" priority="66" operator="lessThan">
      <formula>0</formula>
    </cfRule>
  </conditionalFormatting>
  <conditionalFormatting sqref="A51">
    <cfRule type="expression" dxfId="2519" priority="67">
      <formula>MOD(ROW(),2)=1</formula>
    </cfRule>
  </conditionalFormatting>
  <conditionalFormatting sqref="A51">
    <cfRule type="cellIs" dxfId="2518" priority="68" operator="lessThan">
      <formula>0</formula>
    </cfRule>
  </conditionalFormatting>
  <conditionalFormatting sqref="A28">
    <cfRule type="expression" dxfId="2517" priority="69">
      <formula>MOD(ROW(),2)=1</formula>
    </cfRule>
  </conditionalFormatting>
  <conditionalFormatting sqref="A29">
    <cfRule type="expression" dxfId="2516" priority="70">
      <formula>MOD(ROW(),2)=1</formula>
    </cfRule>
  </conditionalFormatting>
  <conditionalFormatting sqref="A29">
    <cfRule type="cellIs" dxfId="2515" priority="71" operator="lessThan">
      <formula>0</formula>
    </cfRule>
  </conditionalFormatting>
  <conditionalFormatting sqref="A45:A46">
    <cfRule type="expression" dxfId="2514" priority="72">
      <formula>MOD(ROW(),2)=1</formula>
    </cfRule>
  </conditionalFormatting>
  <conditionalFormatting sqref="A45:A46">
    <cfRule type="cellIs" dxfId="2513" priority="73" operator="lessThan">
      <formula>0</formula>
    </cfRule>
  </conditionalFormatting>
  <conditionalFormatting sqref="A52:A53">
    <cfRule type="cellIs" dxfId="2512" priority="74" operator="lessThan">
      <formula>0</formula>
    </cfRule>
  </conditionalFormatting>
  <conditionalFormatting sqref="A75:A76">
    <cfRule type="expression" dxfId="2511" priority="75">
      <formula>MOD(ROW(),2)=1</formula>
    </cfRule>
  </conditionalFormatting>
  <conditionalFormatting sqref="A75:A76">
    <cfRule type="cellIs" dxfId="2510" priority="76" operator="lessThan">
      <formula>0</formula>
    </cfRule>
  </conditionalFormatting>
  <conditionalFormatting sqref="A28">
    <cfRule type="cellIs" dxfId="2509" priority="77" operator="lessThan">
      <formula>0</formula>
    </cfRule>
  </conditionalFormatting>
  <conditionalFormatting sqref="A16:A22">
    <cfRule type="expression" dxfId="2508" priority="78">
      <formula>MOD(ROW(),2)=1</formula>
    </cfRule>
  </conditionalFormatting>
  <conditionalFormatting sqref="A16:A22">
    <cfRule type="cellIs" dxfId="2507" priority="79" operator="lessThan">
      <formula>0</formula>
    </cfRule>
  </conditionalFormatting>
  <conditionalFormatting sqref="A31">
    <cfRule type="expression" dxfId="2506" priority="80">
      <formula>MOD(ROW(),2)=1</formula>
    </cfRule>
  </conditionalFormatting>
  <conditionalFormatting sqref="A31">
    <cfRule type="cellIs" dxfId="2505" priority="81" operator="lessThan">
      <formula>0</formula>
    </cfRule>
  </conditionalFormatting>
  <conditionalFormatting sqref="A38">
    <cfRule type="expression" dxfId="2504" priority="82">
      <formula>MOD(ROW(),2)=1</formula>
    </cfRule>
  </conditionalFormatting>
  <conditionalFormatting sqref="A38">
    <cfRule type="cellIs" dxfId="2503" priority="83" operator="lessThan">
      <formula>0</formula>
    </cfRule>
  </conditionalFormatting>
  <conditionalFormatting sqref="A72">
    <cfRule type="expression" dxfId="2502" priority="84">
      <formula>MOD(ROW(),2)=1</formula>
    </cfRule>
  </conditionalFormatting>
  <conditionalFormatting sqref="A72">
    <cfRule type="cellIs" dxfId="2501" priority="85" operator="lessThan">
      <formula>0</formula>
    </cfRule>
  </conditionalFormatting>
  <conditionalFormatting sqref="A80">
    <cfRule type="expression" dxfId="2500" priority="86">
      <formula>MOD(ROW(),2)=1</formula>
    </cfRule>
  </conditionalFormatting>
  <conditionalFormatting sqref="A80">
    <cfRule type="cellIs" dxfId="2499" priority="87" operator="lessThan">
      <formula>0</formula>
    </cfRule>
  </conditionalFormatting>
  <conditionalFormatting sqref="A94">
    <cfRule type="expression" dxfId="2498" priority="88">
      <formula>MOD(ROW(),2)=1</formula>
    </cfRule>
  </conditionalFormatting>
  <conditionalFormatting sqref="A94">
    <cfRule type="cellIs" dxfId="2497" priority="89" operator="lessThan">
      <formula>0</formula>
    </cfRule>
  </conditionalFormatting>
  <conditionalFormatting sqref="A98">
    <cfRule type="expression" dxfId="2496" priority="90">
      <formula>MOD(ROW(),2)=1</formula>
    </cfRule>
  </conditionalFormatting>
  <conditionalFormatting sqref="A98">
    <cfRule type="cellIs" dxfId="2495" priority="91" operator="lessThan">
      <formula>0</formula>
    </cfRule>
  </conditionalFormatting>
  <conditionalFormatting sqref="B8:D14">
    <cfRule type="expression" dxfId="2494" priority="92">
      <formula>MOD(ROW(),2)=1</formula>
    </cfRule>
  </conditionalFormatting>
  <conditionalFormatting sqref="B16:D22">
    <cfRule type="expression" dxfId="2493" priority="93">
      <formula>MOD(ROW(),2)=1</formula>
    </cfRule>
  </conditionalFormatting>
  <conditionalFormatting sqref="B28:D28">
    <cfRule type="expression" dxfId="2492" priority="94">
      <formula>MOD(ROW(),2)=1</formula>
    </cfRule>
  </conditionalFormatting>
  <conditionalFormatting sqref="B29:D29">
    <cfRule type="expression" dxfId="2491" priority="95">
      <formula>MOD(ROW(),2)=1</formula>
    </cfRule>
  </conditionalFormatting>
  <conditionalFormatting sqref="B24:D27 B30:D35">
    <cfRule type="expression" dxfId="2490" priority="96">
      <formula>MOD(ROW(),2)=1</formula>
    </cfRule>
  </conditionalFormatting>
  <conditionalFormatting sqref="B52:D53">
    <cfRule type="expression" dxfId="2489" priority="97">
      <formula>MOD(ROW(),2)=1</formula>
    </cfRule>
  </conditionalFormatting>
  <conditionalFormatting sqref="B51:D51">
    <cfRule type="expression" dxfId="2488" priority="98">
      <formula>MOD(ROW(),2)=1</formula>
    </cfRule>
  </conditionalFormatting>
  <conditionalFormatting sqref="B45:D46">
    <cfRule type="expression" dxfId="2487" priority="99">
      <formula>MOD(ROW(),2)=1</formula>
    </cfRule>
  </conditionalFormatting>
  <conditionalFormatting sqref="B37:D44 B47:D50 B54:D58">
    <cfRule type="expression" dxfId="2486" priority="100">
      <formula>MOD(ROW(),2)=1</formula>
    </cfRule>
  </conditionalFormatting>
  <conditionalFormatting sqref="B88:D88">
    <cfRule type="expression" dxfId="2485" priority="101">
      <formula>MOD(ROW(),2)=1</formula>
    </cfRule>
  </conditionalFormatting>
  <conditionalFormatting sqref="B75:D76">
    <cfRule type="expression" dxfId="2484" priority="102">
      <formula>MOD(ROW(),2)=1</formula>
    </cfRule>
  </conditionalFormatting>
  <conditionalFormatting sqref="B60:D74 B77:D87">
    <cfRule type="expression" dxfId="2483" priority="103">
      <formula>MOD(ROW(),2)=1</formula>
    </cfRule>
  </conditionalFormatting>
  <conditionalFormatting sqref="B90:D90">
    <cfRule type="expression" dxfId="2482" priority="104">
      <formula>MOD(ROW(),2)=1</formula>
    </cfRule>
  </conditionalFormatting>
  <conditionalFormatting sqref="B102:D103">
    <cfRule type="expression" dxfId="2481" priority="105">
      <formula>MOD(ROW(),2)=1</formula>
    </cfRule>
  </conditionalFormatting>
  <conditionalFormatting sqref="B91:D101 B104:D108">
    <cfRule type="expression" dxfId="2480" priority="106">
      <formula>MOD(ROW(),2)=1</formula>
    </cfRule>
  </conditionalFormatting>
  <conditionalFormatting sqref="B123:D124">
    <cfRule type="expression" dxfId="2479" priority="107">
      <formula>MOD(ROW(),2)=1</formula>
    </cfRule>
  </conditionalFormatting>
  <conditionalFormatting sqref="B110:D122 B125:D130">
    <cfRule type="expression" dxfId="2478" priority="108">
      <formula>MOD(ROW(),2)=1</formula>
    </cfRule>
  </conditionalFormatting>
  <conditionalFormatting sqref="A143:A144">
    <cfRule type="cellIs" dxfId="2477" priority="109" operator="lessThan">
      <formula>0</formula>
    </cfRule>
  </conditionalFormatting>
  <conditionalFormatting sqref="K131:S134">
    <cfRule type="cellIs" dxfId="2476" priority="8" operator="lessThan">
      <formula>0</formula>
    </cfRule>
  </conditionalFormatting>
  <conditionalFormatting sqref="P131:S134">
    <cfRule type="expression" dxfId="2475" priority="9">
      <formula>MOD(ROW(),2)=1</formula>
    </cfRule>
  </conditionalFormatting>
  <conditionalFormatting sqref="E131:J134">
    <cfRule type="expression" dxfId="2474" priority="10">
      <formula>MOD(ROW(),2)=1</formula>
    </cfRule>
  </conditionalFormatting>
  <conditionalFormatting sqref="K131:O134">
    <cfRule type="expression" dxfId="2473" priority="11">
      <formula>MOD(ROW(),2)=1</formula>
    </cfRule>
  </conditionalFormatting>
  <conditionalFormatting sqref="A131:A134">
    <cfRule type="expression" dxfId="2472" priority="12">
      <formula>MOD(ROW(),2)=1</formula>
    </cfRule>
  </conditionalFormatting>
  <conditionalFormatting sqref="A131:A134">
    <cfRule type="cellIs" dxfId="2471" priority="13" operator="lessThan">
      <formula>0</formula>
    </cfRule>
  </conditionalFormatting>
  <conditionalFormatting sqref="B131:D134">
    <cfRule type="expression" dxfId="2470" priority="14">
      <formula>MOD(ROW(),2)=1</formula>
    </cfRule>
  </conditionalFormatting>
  <conditionalFormatting sqref="K135:S135">
    <cfRule type="cellIs" dxfId="2469" priority="1" operator="lessThan">
      <formula>0</formula>
    </cfRule>
  </conditionalFormatting>
  <conditionalFormatting sqref="P135:S135">
    <cfRule type="expression" dxfId="2468" priority="2">
      <formula>MOD(ROW(),2)=1</formula>
    </cfRule>
  </conditionalFormatting>
  <conditionalFormatting sqref="E135:J135">
    <cfRule type="expression" dxfId="2467" priority="3">
      <formula>MOD(ROW(),2)=1</formula>
    </cfRule>
  </conditionalFormatting>
  <conditionalFormatting sqref="K135:O135">
    <cfRule type="expression" dxfId="2466" priority="4">
      <formula>MOD(ROW(),2)=1</formula>
    </cfRule>
  </conditionalFormatting>
  <conditionalFormatting sqref="A135">
    <cfRule type="expression" dxfId="2465" priority="5">
      <formula>MOD(ROW(),2)=1</formula>
    </cfRule>
  </conditionalFormatting>
  <conditionalFormatting sqref="A135">
    <cfRule type="cellIs" dxfId="2464" priority="6" operator="lessThan">
      <formula>0</formula>
    </cfRule>
  </conditionalFormatting>
  <conditionalFormatting sqref="B135:D135">
    <cfRule type="expression" dxfId="2463" priority="7">
      <formula>MOD(ROW(),2)=1</formula>
    </cfRule>
  </conditionalFormatting>
  <printOptions horizontalCentered="1"/>
  <pageMargins left="0.23622047244094491" right="0.23622047244094491" top="0.74803149606299213" bottom="0.74803149606299213" header="0" footer="0"/>
  <pageSetup paperSize="9" scale="58" fitToHeight="0" orientation="landscape" horizontalDpi="4294967295" verticalDpi="4294967295" r:id="rId1"/>
  <headerFooter>
    <oddFooter>&amp;LSource: Philippine Statistics Authority&amp;CPage &amp;P</oddFooter>
  </headerFooter>
  <rowBreaks count="3" manualBreakCount="3">
    <brk id="44" max="18" man="1"/>
    <brk id="80" max="18" man="1"/>
    <brk id="115" max="18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B13D0-2152-4D37-9E46-138BA9426A57}">
  <dimension ref="A1:U1000"/>
  <sheetViews>
    <sheetView showGridLines="0" zoomScaleNormal="100" zoomScaleSheetLayoutView="85" workbookViewId="0"/>
  </sheetViews>
  <sheetFormatPr defaultColWidth="12.375" defaultRowHeight="14.95" customHeight="1" x14ac:dyDescent="0.25"/>
  <cols>
    <col min="1" max="1" width="59.375" style="145" customWidth="1"/>
    <col min="2" max="7" width="16.375" style="145" customWidth="1"/>
    <col min="8" max="11" width="14.625" style="145" customWidth="1"/>
    <col min="12" max="15" width="11.375" style="145" hidden="1" customWidth="1"/>
    <col min="16" max="26" width="8.375" style="145" customWidth="1"/>
    <col min="27" max="16384" width="12.375" style="145"/>
  </cols>
  <sheetData>
    <row r="1" spans="1:15" ht="18.350000000000001" x14ac:dyDescent="0.3">
      <c r="A1" s="160" t="s">
        <v>991</v>
      </c>
      <c r="B1" s="283"/>
      <c r="C1" s="283"/>
      <c r="D1" s="283"/>
      <c r="E1" s="283"/>
      <c r="F1" s="284"/>
      <c r="G1" s="284"/>
      <c r="H1" s="284"/>
      <c r="I1" s="285"/>
      <c r="J1" s="285"/>
      <c r="K1" s="285"/>
    </row>
    <row r="2" spans="1:15" ht="16.3" x14ac:dyDescent="0.3">
      <c r="A2" s="160"/>
      <c r="B2" s="60"/>
      <c r="C2" s="60"/>
      <c r="D2" s="60"/>
      <c r="E2" s="60"/>
      <c r="F2" s="287"/>
      <c r="G2" s="287"/>
      <c r="H2" s="287"/>
      <c r="I2" s="160"/>
      <c r="J2" s="160"/>
      <c r="K2" s="160"/>
    </row>
    <row r="3" spans="1:15" ht="18.7" customHeight="1" x14ac:dyDescent="0.25">
      <c r="A3" s="714" t="s">
        <v>1</v>
      </c>
      <c r="B3" s="731" t="s">
        <v>162</v>
      </c>
      <c r="C3" s="725"/>
      <c r="D3" s="725"/>
      <c r="E3" s="725"/>
      <c r="F3" s="725"/>
      <c r="G3" s="725"/>
      <c r="H3" s="725"/>
      <c r="I3" s="725"/>
      <c r="J3" s="725"/>
      <c r="K3" s="716"/>
    </row>
    <row r="4" spans="1:15" ht="13.6" x14ac:dyDescent="0.25">
      <c r="A4" s="717"/>
      <c r="B4" s="735" t="s">
        <v>163</v>
      </c>
      <c r="C4" s="733"/>
      <c r="D4" s="735" t="s">
        <v>5</v>
      </c>
      <c r="E4" s="733"/>
      <c r="F4" s="735" t="s">
        <v>6</v>
      </c>
      <c r="G4" s="733"/>
      <c r="H4" s="731" t="s">
        <v>7</v>
      </c>
      <c r="I4" s="725"/>
      <c r="J4" s="725"/>
      <c r="K4" s="716"/>
    </row>
    <row r="5" spans="1:15" ht="13.6" x14ac:dyDescent="0.25">
      <c r="A5" s="717"/>
      <c r="B5" s="721"/>
      <c r="C5" s="723"/>
      <c r="D5" s="721"/>
      <c r="E5" s="723"/>
      <c r="F5" s="721"/>
      <c r="G5" s="723"/>
      <c r="H5" s="731">
        <v>2018</v>
      </c>
      <c r="I5" s="716"/>
      <c r="J5" s="731" t="s">
        <v>8</v>
      </c>
      <c r="K5" s="716"/>
    </row>
    <row r="6" spans="1:15" ht="32.6" x14ac:dyDescent="0.25">
      <c r="A6" s="713"/>
      <c r="B6" s="290">
        <v>2018</v>
      </c>
      <c r="C6" s="290" t="s">
        <v>8</v>
      </c>
      <c r="D6" s="290">
        <v>2018</v>
      </c>
      <c r="E6" s="290" t="s">
        <v>8</v>
      </c>
      <c r="F6" s="290">
        <v>2018</v>
      </c>
      <c r="G6" s="290" t="s">
        <v>8</v>
      </c>
      <c r="H6" s="290" t="s">
        <v>10</v>
      </c>
      <c r="I6" s="290" t="s">
        <v>11</v>
      </c>
      <c r="J6" s="290" t="s">
        <v>10</v>
      </c>
      <c r="K6" s="290" t="s">
        <v>11</v>
      </c>
      <c r="L6" s="435" t="s">
        <v>427</v>
      </c>
      <c r="M6" s="436" t="s">
        <v>428</v>
      </c>
      <c r="N6" s="436" t="s">
        <v>429</v>
      </c>
      <c r="O6" s="436" t="s">
        <v>430</v>
      </c>
    </row>
    <row r="7" spans="1:15" ht="11.25" customHeight="1" x14ac:dyDescent="0.3">
      <c r="A7" s="291"/>
      <c r="B7" s="437"/>
      <c r="C7" s="437"/>
      <c r="D7" s="437"/>
      <c r="E7" s="437"/>
      <c r="F7" s="438"/>
      <c r="G7" s="438"/>
      <c r="H7" s="438"/>
      <c r="I7" s="438"/>
      <c r="J7" s="438"/>
      <c r="K7" s="438"/>
      <c r="M7" s="285"/>
      <c r="N7" s="285"/>
      <c r="O7" s="285"/>
    </row>
    <row r="8" spans="1:15" ht="16" customHeight="1" x14ac:dyDescent="0.3">
      <c r="A8" s="168" t="s">
        <v>431</v>
      </c>
      <c r="B8" s="423">
        <v>3004.6072561000165</v>
      </c>
      <c r="C8" s="423">
        <v>3496.4584590999966</v>
      </c>
      <c r="D8" s="423">
        <v>1.410672452552568</v>
      </c>
      <c r="E8" s="423">
        <v>1.4726847821268274</v>
      </c>
      <c r="F8" s="423">
        <v>42.385166869198521</v>
      </c>
      <c r="G8" s="423">
        <v>51.491811640551809</v>
      </c>
      <c r="H8" s="423">
        <v>2934.8842362600308</v>
      </c>
      <c r="I8" s="423">
        <v>3074.3302759400026</v>
      </c>
      <c r="J8" s="423">
        <v>3411.7551456265692</v>
      </c>
      <c r="K8" s="423">
        <v>3581.1617725734245</v>
      </c>
      <c r="L8" s="439">
        <f t="shared" ref="L8:L71" si="0">(C8/B8-1)*100</f>
        <v>16.369899992799851</v>
      </c>
      <c r="M8" s="440">
        <f>C8-B8</f>
        <v>491.85120299998016</v>
      </c>
      <c r="N8" s="441">
        <f>SQRT((F8*F8)+(G8*G8))</f>
        <v>66.692646045541423</v>
      </c>
      <c r="O8" s="442">
        <f>ABS(M8/N8)</f>
        <v>7.3748941174731169</v>
      </c>
    </row>
    <row r="9" spans="1:15" ht="10.55" customHeight="1" x14ac:dyDescent="0.3">
      <c r="A9" s="165"/>
      <c r="B9" s="393"/>
      <c r="C9" s="393"/>
      <c r="D9" s="393" t="s">
        <v>16</v>
      </c>
      <c r="E9" s="393" t="s">
        <v>16</v>
      </c>
      <c r="F9" s="393"/>
      <c r="G9" s="393"/>
      <c r="H9" s="393"/>
      <c r="I9" s="393"/>
      <c r="J9" s="393"/>
      <c r="K9" s="393"/>
      <c r="L9" s="439" t="e">
        <f t="shared" si="0"/>
        <v>#DIV/0!</v>
      </c>
      <c r="M9" s="440"/>
      <c r="N9" s="441"/>
      <c r="O9" s="442"/>
    </row>
    <row r="10" spans="1:15" ht="16" customHeight="1" x14ac:dyDescent="0.3">
      <c r="A10" s="298" t="s">
        <v>165</v>
      </c>
      <c r="B10" s="443">
        <v>47.588851499999976</v>
      </c>
      <c r="C10" s="443">
        <v>76.157924499999993</v>
      </c>
      <c r="D10" s="443">
        <v>10.632688572336688</v>
      </c>
      <c r="E10" s="443">
        <v>6.930150002071306</v>
      </c>
      <c r="F10" s="443">
        <v>5.0599743751467736</v>
      </c>
      <c r="G10" s="443">
        <v>5.2778584063142127</v>
      </c>
      <c r="H10" s="443">
        <v>39.265262853129343</v>
      </c>
      <c r="I10" s="443">
        <v>55.912440146870608</v>
      </c>
      <c r="J10" s="443">
        <v>67.475920880101583</v>
      </c>
      <c r="K10" s="443">
        <v>84.839928119898417</v>
      </c>
      <c r="L10" s="439">
        <f t="shared" si="0"/>
        <v>60.033121412900734</v>
      </c>
      <c r="M10" s="440">
        <f>C10-B10</f>
        <v>28.569073000000017</v>
      </c>
      <c r="N10" s="441">
        <f>SQRT((F10*F10)+(G10*G10))</f>
        <v>7.3115750720514106</v>
      </c>
      <c r="O10" s="442">
        <f>ABS(M10/N10)</f>
        <v>3.9073760056442102</v>
      </c>
    </row>
    <row r="11" spans="1:15" ht="16" customHeight="1" x14ac:dyDescent="0.3">
      <c r="A11" s="168" t="s">
        <v>373</v>
      </c>
      <c r="B11" s="443" t="s">
        <v>16</v>
      </c>
      <c r="C11" s="443" t="s">
        <v>16</v>
      </c>
      <c r="D11" s="443" t="s">
        <v>16</v>
      </c>
      <c r="E11" s="443" t="s">
        <v>16</v>
      </c>
      <c r="F11" s="443" t="s">
        <v>16</v>
      </c>
      <c r="G11" s="443" t="s">
        <v>16</v>
      </c>
      <c r="H11" s="443" t="s">
        <v>16</v>
      </c>
      <c r="I11" s="443" t="s">
        <v>16</v>
      </c>
      <c r="J11" s="443" t="s">
        <v>16</v>
      </c>
      <c r="K11" s="443" t="s">
        <v>16</v>
      </c>
      <c r="L11" s="439" t="e">
        <f t="shared" si="0"/>
        <v>#VALUE!</v>
      </c>
      <c r="M11" s="440"/>
      <c r="N11" s="441"/>
      <c r="O11" s="442"/>
    </row>
    <row r="12" spans="1:15" ht="16" customHeight="1" x14ac:dyDescent="0.3">
      <c r="A12" s="302" t="s">
        <v>635</v>
      </c>
      <c r="B12" s="444">
        <v>9.0090752999999992</v>
      </c>
      <c r="C12" s="444">
        <v>5.2883694999999991</v>
      </c>
      <c r="D12" s="444">
        <v>31.551222408832015</v>
      </c>
      <c r="E12" s="444">
        <v>32.739246864986846</v>
      </c>
      <c r="F12" s="444">
        <v>2.8424733848821497</v>
      </c>
      <c r="G12" s="444">
        <v>1.7313723457376702</v>
      </c>
      <c r="H12" s="444">
        <v>4.333245455555244</v>
      </c>
      <c r="I12" s="444">
        <v>13.684905144444754</v>
      </c>
      <c r="J12" s="444">
        <v>2.4402860889135871</v>
      </c>
      <c r="K12" s="444">
        <v>8.1364529110864101</v>
      </c>
      <c r="L12" s="439">
        <f t="shared" si="0"/>
        <v>-41.299530485664839</v>
      </c>
      <c r="M12" s="440">
        <f>C12-B12</f>
        <v>-3.7207058000000002</v>
      </c>
      <c r="N12" s="441">
        <f>SQRT((F12*F12)+(G12*G12))</f>
        <v>3.3282585751934222</v>
      </c>
      <c r="O12" s="442">
        <f>ABS(M12/N12)</f>
        <v>1.1179136824679468</v>
      </c>
    </row>
    <row r="13" spans="1:15" ht="16" customHeight="1" x14ac:dyDescent="0.3">
      <c r="A13" s="168" t="s">
        <v>221</v>
      </c>
      <c r="B13" s="443" t="s">
        <v>16</v>
      </c>
      <c r="C13" s="443" t="s">
        <v>16</v>
      </c>
      <c r="D13" s="443" t="s">
        <v>16</v>
      </c>
      <c r="E13" s="443" t="s">
        <v>16</v>
      </c>
      <c r="F13" s="443" t="s">
        <v>16</v>
      </c>
      <c r="G13" s="443" t="s">
        <v>16</v>
      </c>
      <c r="H13" s="443" t="s">
        <v>16</v>
      </c>
      <c r="I13" s="443" t="s">
        <v>16</v>
      </c>
      <c r="J13" s="443" t="s">
        <v>16</v>
      </c>
      <c r="K13" s="443" t="s">
        <v>16</v>
      </c>
      <c r="L13" s="439" t="e">
        <f t="shared" si="0"/>
        <v>#VALUE!</v>
      </c>
      <c r="M13" s="440"/>
      <c r="N13" s="441"/>
      <c r="O13" s="442"/>
    </row>
    <row r="14" spans="1:15" ht="16" customHeight="1" x14ac:dyDescent="0.3">
      <c r="A14" s="302" t="s">
        <v>636</v>
      </c>
      <c r="B14" s="444">
        <v>0.99094650000000006</v>
      </c>
      <c r="C14" s="444">
        <v>0.51677229999999996</v>
      </c>
      <c r="D14" s="444">
        <v>37.298713759015506</v>
      </c>
      <c r="E14" s="444">
        <v>51.342608650141329</v>
      </c>
      <c r="F14" s="444">
        <v>0.36961029853998262</v>
      </c>
      <c r="G14" s="444">
        <v>0.26532437960133431</v>
      </c>
      <c r="H14" s="444">
        <v>0.38294261369482013</v>
      </c>
      <c r="I14" s="444">
        <v>1.5989503863051799</v>
      </c>
      <c r="J14" s="444">
        <v>8.0317388403618628E-2</v>
      </c>
      <c r="K14" s="444">
        <v>0.95322721159638124</v>
      </c>
      <c r="L14" s="439">
        <f t="shared" si="0"/>
        <v>-47.850635730586873</v>
      </c>
      <c r="M14" s="440">
        <f>C14-B14</f>
        <v>-0.4741742000000001</v>
      </c>
      <c r="N14" s="441">
        <f>SQRT((F14*F14)+(G14*G14))</f>
        <v>0.45498219657218242</v>
      </c>
      <c r="O14" s="442">
        <f>ABS(M14/N14)</f>
        <v>1.0421818778238126</v>
      </c>
    </row>
    <row r="15" spans="1:15" ht="16" customHeight="1" x14ac:dyDescent="0.3">
      <c r="A15" s="302" t="s">
        <v>637</v>
      </c>
      <c r="B15" s="444">
        <v>1.5216542000000004</v>
      </c>
      <c r="C15" s="444">
        <v>1.6666431000000004</v>
      </c>
      <c r="D15" s="444">
        <v>27.194868508460875</v>
      </c>
      <c r="E15" s="444">
        <v>22.622769185465017</v>
      </c>
      <c r="F15" s="444">
        <v>0.41381185884347238</v>
      </c>
      <c r="G15" s="444">
        <v>0.37704082165847896</v>
      </c>
      <c r="H15" s="444">
        <v>0.84093935149643528</v>
      </c>
      <c r="I15" s="444">
        <v>2.2023690485035656</v>
      </c>
      <c r="J15" s="444">
        <v>1.0464161961156246</v>
      </c>
      <c r="K15" s="444">
        <v>2.2868700038843763</v>
      </c>
      <c r="L15" s="439">
        <f t="shared" si="0"/>
        <v>9.5283737921532996</v>
      </c>
      <c r="M15" s="440">
        <f>C15-B15</f>
        <v>0.14498889999999998</v>
      </c>
      <c r="N15" s="441">
        <f>SQRT((F15*F15)+(G15*G15))</f>
        <v>0.5598214319909437</v>
      </c>
      <c r="O15" s="442">
        <f>ABS(M15/N15)</f>
        <v>0.25899133494114868</v>
      </c>
    </row>
    <row r="16" spans="1:15" ht="16" customHeight="1" x14ac:dyDescent="0.3">
      <c r="A16" s="302" t="s">
        <v>638</v>
      </c>
      <c r="B16" s="444">
        <v>3.4413123999999997</v>
      </c>
      <c r="C16" s="444">
        <v>4.6600419000000004</v>
      </c>
      <c r="D16" s="444">
        <v>24.868917296098385</v>
      </c>
      <c r="E16" s="444">
        <v>20.340207069477103</v>
      </c>
      <c r="F16" s="444">
        <v>0.85581713465637843</v>
      </c>
      <c r="G16" s="444">
        <v>0.94786217198439526</v>
      </c>
      <c r="H16" s="444">
        <v>2.0335049176515239</v>
      </c>
      <c r="I16" s="444">
        <v>4.849119882348476</v>
      </c>
      <c r="J16" s="444">
        <v>3.1008218196567965</v>
      </c>
      <c r="K16" s="444">
        <v>6.2192619803432043</v>
      </c>
      <c r="L16" s="439">
        <f t="shared" si="0"/>
        <v>35.414672030356819</v>
      </c>
      <c r="M16" s="440">
        <f>C16-B16</f>
        <v>1.2187295000000007</v>
      </c>
      <c r="N16" s="441">
        <f>SQRT((F16*F16)+(G16*G16))</f>
        <v>1.2770535090787813</v>
      </c>
      <c r="O16" s="442">
        <f>ABS(M16/N16)</f>
        <v>0.95432923627385557</v>
      </c>
    </row>
    <row r="17" spans="1:15" ht="16" customHeight="1" x14ac:dyDescent="0.3">
      <c r="A17" s="302" t="s">
        <v>639</v>
      </c>
      <c r="B17" s="444">
        <v>10.387399699999998</v>
      </c>
      <c r="C17" s="444">
        <v>12.944094699999997</v>
      </c>
      <c r="D17" s="444">
        <v>30.806637519851098</v>
      </c>
      <c r="E17" s="444">
        <v>23.145569320767116</v>
      </c>
      <c r="F17" s="444">
        <v>3.2000085733170995</v>
      </c>
      <c r="G17" s="444">
        <v>2.9959844117342418</v>
      </c>
      <c r="H17" s="444">
        <v>5.1234293602335503</v>
      </c>
      <c r="I17" s="444">
        <v>15.651370039766446</v>
      </c>
      <c r="J17" s="444">
        <v>8.0157420415207046</v>
      </c>
      <c r="K17" s="444">
        <v>17.872447358479292</v>
      </c>
      <c r="L17" s="439">
        <f t="shared" si="0"/>
        <v>24.61342659222019</v>
      </c>
      <c r="M17" s="440">
        <f>C17-B17</f>
        <v>2.5566949999999995</v>
      </c>
      <c r="N17" s="441">
        <f>SQRT((F17*F17)+(G17*G17))</f>
        <v>4.3836032512828433</v>
      </c>
      <c r="O17" s="442">
        <f>ABS(M17/N17)</f>
        <v>0.58324051093168461</v>
      </c>
    </row>
    <row r="18" spans="1:15" ht="16" customHeight="1" x14ac:dyDescent="0.3">
      <c r="A18" s="302" t="s">
        <v>640</v>
      </c>
      <c r="B18" s="444">
        <v>0.128412</v>
      </c>
      <c r="C18" s="445" t="s">
        <v>149</v>
      </c>
      <c r="D18" s="444">
        <v>70.573219810133125</v>
      </c>
      <c r="E18" s="446"/>
      <c r="F18" s="444">
        <v>9.0624483022588145E-2</v>
      </c>
      <c r="G18" s="446"/>
      <c r="H18" s="445" t="s">
        <v>149</v>
      </c>
      <c r="I18" s="444">
        <v>0.27748803519107829</v>
      </c>
      <c r="J18" s="446"/>
      <c r="K18" s="446"/>
      <c r="L18" s="439">
        <f t="shared" si="0"/>
        <v>-100</v>
      </c>
      <c r="M18" s="440">
        <f>C18-B18</f>
        <v>-0.128412</v>
      </c>
      <c r="N18" s="441">
        <f>SQRT((F18*F18)+(G18*G18))</f>
        <v>9.0624483022588145E-2</v>
      </c>
      <c r="O18" s="442">
        <f>ABS(M18/N18)</f>
        <v>1.4169680832054325</v>
      </c>
    </row>
    <row r="19" spans="1:15" ht="16" customHeight="1" x14ac:dyDescent="0.3">
      <c r="A19" s="168" t="s">
        <v>222</v>
      </c>
      <c r="B19" s="443" t="s">
        <v>16</v>
      </c>
      <c r="C19" s="443" t="s">
        <v>16</v>
      </c>
      <c r="D19" s="443" t="s">
        <v>16</v>
      </c>
      <c r="E19" s="443" t="s">
        <v>16</v>
      </c>
      <c r="F19" s="443" t="s">
        <v>16</v>
      </c>
      <c r="G19" s="443" t="s">
        <v>16</v>
      </c>
      <c r="H19" s="443" t="s">
        <v>16</v>
      </c>
      <c r="I19" s="443" t="s">
        <v>16</v>
      </c>
      <c r="J19" s="443" t="s">
        <v>16</v>
      </c>
      <c r="K19" s="443" t="s">
        <v>16</v>
      </c>
      <c r="L19" s="439" t="e">
        <f t="shared" si="0"/>
        <v>#VALUE!</v>
      </c>
      <c r="M19" s="440"/>
      <c r="N19" s="441"/>
      <c r="O19" s="442"/>
    </row>
    <row r="20" spans="1:15" ht="16" customHeight="1" x14ac:dyDescent="0.3">
      <c r="A20" s="302" t="s">
        <v>374</v>
      </c>
      <c r="B20" s="444">
        <v>11.795177799999999</v>
      </c>
      <c r="C20" s="444">
        <v>16.276319099999998</v>
      </c>
      <c r="D20" s="444">
        <v>18.602323385275813</v>
      </c>
      <c r="E20" s="444">
        <v>16.240675129055557</v>
      </c>
      <c r="F20" s="444">
        <v>2.1941771182242609</v>
      </c>
      <c r="G20" s="444">
        <v>2.6433841079994189</v>
      </c>
      <c r="H20" s="444">
        <v>8.1857864481030838</v>
      </c>
      <c r="I20" s="444">
        <v>15.404569151896917</v>
      </c>
      <c r="J20" s="444">
        <v>11.927989033589606</v>
      </c>
      <c r="K20" s="444">
        <v>20.624649166410389</v>
      </c>
      <c r="L20" s="439">
        <f t="shared" si="0"/>
        <v>37.99129929181737</v>
      </c>
      <c r="M20" s="440">
        <f>C20-B20</f>
        <v>4.4811412999999991</v>
      </c>
      <c r="N20" s="441">
        <f>SQRT((F20*F20)+(G20*G20))</f>
        <v>3.4353882995322094</v>
      </c>
      <c r="O20" s="442">
        <f>ABS(M20/N20)</f>
        <v>1.3044060552369547</v>
      </c>
    </row>
    <row r="21" spans="1:15" ht="16" customHeight="1" x14ac:dyDescent="0.3">
      <c r="A21" s="302" t="s">
        <v>992</v>
      </c>
      <c r="B21" s="444">
        <v>1.0954761000000002</v>
      </c>
      <c r="C21" s="444">
        <v>2.6166007000000002</v>
      </c>
      <c r="D21" s="444">
        <v>26.573516717682928</v>
      </c>
      <c r="E21" s="444">
        <v>18.57989572745689</v>
      </c>
      <c r="F21" s="444">
        <v>0.29110652457172098</v>
      </c>
      <c r="G21" s="444">
        <v>0.48616168166390711</v>
      </c>
      <c r="H21" s="444">
        <v>0.61660984825443532</v>
      </c>
      <c r="I21" s="444">
        <v>1.5743423517455648</v>
      </c>
      <c r="J21" s="444">
        <v>1.8168715001767755</v>
      </c>
      <c r="K21" s="444">
        <v>3.4163298998232254</v>
      </c>
      <c r="L21" s="439">
        <f t="shared" si="0"/>
        <v>138.85511514126142</v>
      </c>
      <c r="M21" s="440">
        <f>C21-B21</f>
        <v>1.5211246</v>
      </c>
      <c r="N21" s="441">
        <f>SQRT((F21*F21)+(G21*G21))</f>
        <v>0.56665350026846573</v>
      </c>
      <c r="O21" s="442">
        <f>ABS(M21/N21)</f>
        <v>2.6843999009612234</v>
      </c>
    </row>
    <row r="22" spans="1:15" ht="16" customHeight="1" x14ac:dyDescent="0.3">
      <c r="A22" s="302" t="s">
        <v>642</v>
      </c>
      <c r="B22" s="444">
        <v>1.4717968999999995</v>
      </c>
      <c r="C22" s="444">
        <v>1.9189328000000005</v>
      </c>
      <c r="D22" s="444">
        <v>27.248237494897964</v>
      </c>
      <c r="E22" s="444">
        <v>16.878689933799922</v>
      </c>
      <c r="F22" s="444">
        <v>0.40103871475454578</v>
      </c>
      <c r="G22" s="444">
        <v>0.32389071734998509</v>
      </c>
      <c r="H22" s="444">
        <v>0.81209369883710869</v>
      </c>
      <c r="I22" s="444">
        <v>2.1315001011628905</v>
      </c>
      <c r="J22" s="444">
        <v>1.3861370779473055</v>
      </c>
      <c r="K22" s="444">
        <v>2.4517285220526954</v>
      </c>
      <c r="L22" s="439">
        <f t="shared" si="0"/>
        <v>30.380271897569642</v>
      </c>
      <c r="M22" s="440">
        <f>C22-B22</f>
        <v>0.44713590000000103</v>
      </c>
      <c r="N22" s="441">
        <f>SQRT((F22*F22)+(G22*G22))</f>
        <v>0.5154970877875702</v>
      </c>
      <c r="O22" s="442">
        <f>ABS(M22/N22)</f>
        <v>0.86738782932612812</v>
      </c>
    </row>
    <row r="23" spans="1:15" ht="16" customHeight="1" x14ac:dyDescent="0.3">
      <c r="A23" s="302" t="s">
        <v>993</v>
      </c>
      <c r="B23" s="444">
        <v>0.74584880000000009</v>
      </c>
      <c r="C23" s="444">
        <v>2.5504308</v>
      </c>
      <c r="D23" s="444">
        <v>46.234525169882161</v>
      </c>
      <c r="E23" s="444">
        <v>20.584382071795957</v>
      </c>
      <c r="F23" s="444">
        <v>0.3448396511652641</v>
      </c>
      <c r="G23" s="444">
        <v>0.5249904203487622</v>
      </c>
      <c r="H23" s="444">
        <v>0.17859228986268114</v>
      </c>
      <c r="I23" s="444">
        <v>1.3131053101373191</v>
      </c>
      <c r="J23" s="444">
        <v>1.6868288654678076</v>
      </c>
      <c r="K23" s="444">
        <v>3.4140327345321926</v>
      </c>
      <c r="L23" s="439">
        <f t="shared" si="0"/>
        <v>241.95011106808778</v>
      </c>
      <c r="M23" s="440">
        <f>C23-B23</f>
        <v>1.8045819999999999</v>
      </c>
      <c r="N23" s="441">
        <f>SQRT((F23*F23)+(G23*G23))</f>
        <v>0.62811569513406607</v>
      </c>
      <c r="O23" s="442">
        <f>ABS(M23/N23)</f>
        <v>2.8730089281001439</v>
      </c>
    </row>
    <row r="24" spans="1:15" ht="16" customHeight="1" x14ac:dyDescent="0.3">
      <c r="A24" s="168" t="s">
        <v>223</v>
      </c>
      <c r="B24" s="443" t="s">
        <v>16</v>
      </c>
      <c r="C24" s="443" t="s">
        <v>16</v>
      </c>
      <c r="D24" s="443" t="s">
        <v>16</v>
      </c>
      <c r="E24" s="443" t="s">
        <v>16</v>
      </c>
      <c r="F24" s="443" t="s">
        <v>16</v>
      </c>
      <c r="G24" s="443" t="s">
        <v>16</v>
      </c>
      <c r="H24" s="443" t="s">
        <v>16</v>
      </c>
      <c r="I24" s="443" t="s">
        <v>16</v>
      </c>
      <c r="J24" s="443" t="s">
        <v>16</v>
      </c>
      <c r="K24" s="443" t="s">
        <v>16</v>
      </c>
      <c r="L24" s="439" t="e">
        <f t="shared" si="0"/>
        <v>#VALUE!</v>
      </c>
      <c r="M24" s="440"/>
      <c r="N24" s="441"/>
      <c r="O24" s="442"/>
    </row>
    <row r="25" spans="1:15" ht="16" customHeight="1" x14ac:dyDescent="0.3">
      <c r="A25" s="302" t="s">
        <v>994</v>
      </c>
      <c r="B25" s="444">
        <v>1.4737018000000002</v>
      </c>
      <c r="C25" s="444">
        <v>3.9224316999999993</v>
      </c>
      <c r="D25" s="444">
        <v>33.546224507281195</v>
      </c>
      <c r="E25" s="444">
        <v>21.938829516142082</v>
      </c>
      <c r="F25" s="444">
        <v>0.4943713143958442</v>
      </c>
      <c r="G25" s="444">
        <v>0.86053560355011338</v>
      </c>
      <c r="H25" s="444">
        <v>0.66046774884447512</v>
      </c>
      <c r="I25" s="444">
        <v>2.2869358511555258</v>
      </c>
      <c r="J25" s="444">
        <v>2.5068626092992417</v>
      </c>
      <c r="K25" s="444">
        <v>5.3380007907007565</v>
      </c>
      <c r="L25" s="439">
        <f t="shared" si="0"/>
        <v>166.16183138271251</v>
      </c>
      <c r="M25" s="440">
        <f t="shared" ref="M25:M31" si="1">C25-B25</f>
        <v>2.4487298999999991</v>
      </c>
      <c r="N25" s="441">
        <f t="shared" ref="N25:N31" si="2">SQRT((F25*F25)+(G25*G25))</f>
        <v>0.99243363580384181</v>
      </c>
      <c r="O25" s="442">
        <f t="shared" ref="O25:O31" si="3">ABS(M25/N25)</f>
        <v>2.4673991405144191</v>
      </c>
    </row>
    <row r="26" spans="1:15" ht="16" customHeight="1" x14ac:dyDescent="0.3">
      <c r="A26" s="302" t="s">
        <v>995</v>
      </c>
      <c r="B26" s="444">
        <v>0.26353679999999996</v>
      </c>
      <c r="C26" s="444">
        <v>1.4591724000000004</v>
      </c>
      <c r="D26" s="444">
        <v>70.459824272828413</v>
      </c>
      <c r="E26" s="444">
        <v>36.049263928086717</v>
      </c>
      <c r="F26" s="444">
        <v>0.18568756617423526</v>
      </c>
      <c r="G26" s="444">
        <v>0.52602090964179737</v>
      </c>
      <c r="H26" s="393">
        <v>0</v>
      </c>
      <c r="I26" s="444">
        <v>0.56899030689213126</v>
      </c>
      <c r="J26" s="444">
        <v>0.59387532492336015</v>
      </c>
      <c r="K26" s="444">
        <v>2.3244694750766408</v>
      </c>
      <c r="L26" s="439">
        <f t="shared" si="0"/>
        <v>453.68828945331376</v>
      </c>
      <c r="M26" s="440">
        <f t="shared" si="1"/>
        <v>1.1956356000000004</v>
      </c>
      <c r="N26" s="441">
        <f t="shared" si="2"/>
        <v>0.55783319156544908</v>
      </c>
      <c r="O26" s="442">
        <f t="shared" si="3"/>
        <v>2.1433568638049025</v>
      </c>
    </row>
    <row r="27" spans="1:15" ht="16" customHeight="1" x14ac:dyDescent="0.3">
      <c r="A27" s="302" t="s">
        <v>996</v>
      </c>
      <c r="B27" s="444">
        <v>1.1290562000000002</v>
      </c>
      <c r="C27" s="444">
        <v>2.5642678000000005</v>
      </c>
      <c r="D27" s="444">
        <v>29.121162695704722</v>
      </c>
      <c r="E27" s="444">
        <v>22.751295545935115</v>
      </c>
      <c r="F27" s="444">
        <v>0.32879429292794138</v>
      </c>
      <c r="G27" s="444">
        <v>0.58340414576724842</v>
      </c>
      <c r="H27" s="444">
        <v>0.58819408472664292</v>
      </c>
      <c r="I27" s="444">
        <v>1.6699183152733577</v>
      </c>
      <c r="J27" s="444">
        <v>1.6045761001705205</v>
      </c>
      <c r="K27" s="444">
        <v>3.5239594998294805</v>
      </c>
      <c r="L27" s="439">
        <f t="shared" si="0"/>
        <v>127.1160461277304</v>
      </c>
      <c r="M27" s="440">
        <f t="shared" si="1"/>
        <v>1.4352116000000004</v>
      </c>
      <c r="N27" s="441">
        <f t="shared" si="2"/>
        <v>0.66967610406852485</v>
      </c>
      <c r="O27" s="442">
        <f t="shared" si="3"/>
        <v>2.1431429183161383</v>
      </c>
    </row>
    <row r="28" spans="1:15" ht="16" customHeight="1" x14ac:dyDescent="0.3">
      <c r="A28" s="302" t="s">
        <v>818</v>
      </c>
      <c r="B28" s="444">
        <v>0.93312919999999988</v>
      </c>
      <c r="C28" s="444">
        <v>4.8066554000000004</v>
      </c>
      <c r="D28" s="444">
        <v>44.182338209320953</v>
      </c>
      <c r="E28" s="444">
        <v>23.959869733519504</v>
      </c>
      <c r="F28" s="444">
        <v>0.41227829907393088</v>
      </c>
      <c r="G28" s="444">
        <v>1.151668372379181</v>
      </c>
      <c r="H28" s="444">
        <v>0.25493703634435622</v>
      </c>
      <c r="I28" s="444">
        <v>1.6113213636556434</v>
      </c>
      <c r="J28" s="444">
        <v>2.9121769566305398</v>
      </c>
      <c r="K28" s="444">
        <v>6.7011338433694618</v>
      </c>
      <c r="L28" s="439">
        <f t="shared" si="0"/>
        <v>415.11145509110651</v>
      </c>
      <c r="M28" s="440">
        <f t="shared" si="1"/>
        <v>3.8735262000000006</v>
      </c>
      <c r="N28" s="441">
        <f t="shared" si="2"/>
        <v>1.2232389119978997</v>
      </c>
      <c r="O28" s="442">
        <f t="shared" si="3"/>
        <v>3.1666146016181109</v>
      </c>
    </row>
    <row r="29" spans="1:15" ht="16" customHeight="1" x14ac:dyDescent="0.3">
      <c r="A29" s="302" t="s">
        <v>648</v>
      </c>
      <c r="B29" s="444">
        <v>1.6747480999999997</v>
      </c>
      <c r="C29" s="444">
        <v>2.6996480999999992</v>
      </c>
      <c r="D29" s="444">
        <v>24.260889363106113</v>
      </c>
      <c r="E29" s="444">
        <v>21.000072140846708</v>
      </c>
      <c r="F29" s="444">
        <v>0.40630878365172168</v>
      </c>
      <c r="G29" s="444">
        <v>0.56692804854899725</v>
      </c>
      <c r="H29" s="444">
        <v>1.0063757075747546</v>
      </c>
      <c r="I29" s="444">
        <v>2.3431204924252453</v>
      </c>
      <c r="J29" s="444">
        <v>1.7670593507763031</v>
      </c>
      <c r="K29" s="444">
        <v>3.6322368492236956</v>
      </c>
      <c r="L29" s="439">
        <f t="shared" si="0"/>
        <v>61.197263039140012</v>
      </c>
      <c r="M29" s="440">
        <f t="shared" si="1"/>
        <v>1.0248999999999995</v>
      </c>
      <c r="N29" s="441">
        <f t="shared" si="2"/>
        <v>0.697491390559135</v>
      </c>
      <c r="O29" s="442">
        <f t="shared" si="3"/>
        <v>1.4694088183345195</v>
      </c>
    </row>
    <row r="30" spans="1:15" ht="16" customHeight="1" x14ac:dyDescent="0.3">
      <c r="A30" s="302" t="s">
        <v>649</v>
      </c>
      <c r="B30" s="444">
        <v>0.25428580000000001</v>
      </c>
      <c r="C30" s="444">
        <v>0.41342259999999997</v>
      </c>
      <c r="D30" s="444">
        <v>37.715094226837444</v>
      </c>
      <c r="E30" s="444">
        <v>28.352317439501629</v>
      </c>
      <c r="F30" s="444">
        <v>9.5904129075467401E-2</v>
      </c>
      <c r="G30" s="444">
        <v>0.11721488791864106</v>
      </c>
      <c r="H30" s="444">
        <v>9.6524819256412653E-2</v>
      </c>
      <c r="I30" s="444">
        <v>0.41204678074358742</v>
      </c>
      <c r="J30" s="444">
        <v>0.22060574079852105</v>
      </c>
      <c r="K30" s="444">
        <v>0.60623945920147893</v>
      </c>
      <c r="L30" s="439">
        <f t="shared" si="0"/>
        <v>62.581866545438224</v>
      </c>
      <c r="M30" s="440">
        <f t="shared" si="1"/>
        <v>0.15913679999999997</v>
      </c>
      <c r="N30" s="441">
        <f t="shared" si="2"/>
        <v>0.15144943685436238</v>
      </c>
      <c r="O30" s="442">
        <f t="shared" si="3"/>
        <v>1.0507586116218441</v>
      </c>
    </row>
    <row r="31" spans="1:15" ht="16" customHeight="1" x14ac:dyDescent="0.3">
      <c r="A31" s="302" t="s">
        <v>997</v>
      </c>
      <c r="B31" s="444">
        <v>1.2732938999999999</v>
      </c>
      <c r="C31" s="444">
        <v>11.854121599999996</v>
      </c>
      <c r="D31" s="444">
        <v>44.772260962840058</v>
      </c>
      <c r="E31" s="444">
        <v>17.18064224381234</v>
      </c>
      <c r="F31" s="444">
        <v>0.57008246773192373</v>
      </c>
      <c r="G31" s="444">
        <v>2.0366142232424824</v>
      </c>
      <c r="H31" s="444">
        <v>0.33551603703289934</v>
      </c>
      <c r="I31" s="444">
        <v>2.2110717629671002</v>
      </c>
      <c r="J31" s="444">
        <v>8.503919548847211</v>
      </c>
      <c r="K31" s="444">
        <v>15.20432365115278</v>
      </c>
      <c r="L31" s="439">
        <f t="shared" si="0"/>
        <v>830.98078927418067</v>
      </c>
      <c r="M31" s="440">
        <f t="shared" si="1"/>
        <v>10.580827699999995</v>
      </c>
      <c r="N31" s="441">
        <f t="shared" si="2"/>
        <v>2.1148975186350993</v>
      </c>
      <c r="O31" s="442">
        <f t="shared" si="3"/>
        <v>5.0029978317004176</v>
      </c>
    </row>
    <row r="32" spans="1:15" ht="7.5" customHeight="1" x14ac:dyDescent="0.3">
      <c r="A32" s="165"/>
      <c r="B32" s="393" t="s">
        <v>16</v>
      </c>
      <c r="C32" s="393" t="s">
        <v>16</v>
      </c>
      <c r="D32" s="393" t="s">
        <v>16</v>
      </c>
      <c r="E32" s="393" t="s">
        <v>16</v>
      </c>
      <c r="F32" s="393" t="s">
        <v>16</v>
      </c>
      <c r="G32" s="393" t="s">
        <v>16</v>
      </c>
      <c r="H32" s="393" t="s">
        <v>16</v>
      </c>
      <c r="I32" s="393" t="s">
        <v>16</v>
      </c>
      <c r="J32" s="393" t="s">
        <v>16</v>
      </c>
      <c r="K32" s="393" t="s">
        <v>16</v>
      </c>
      <c r="L32" s="439" t="e">
        <f t="shared" si="0"/>
        <v>#VALUE!</v>
      </c>
      <c r="M32" s="440"/>
      <c r="N32" s="441"/>
      <c r="O32" s="442"/>
    </row>
    <row r="33" spans="1:15" ht="16" customHeight="1" x14ac:dyDescent="0.3">
      <c r="A33" s="307" t="s">
        <v>432</v>
      </c>
      <c r="B33" s="447">
        <v>36.345284900000102</v>
      </c>
      <c r="C33" s="447">
        <v>30.73627670000004</v>
      </c>
      <c r="D33" s="447">
        <v>5.4240993560733708</v>
      </c>
      <c r="E33" s="447">
        <v>5.2743472205410358</v>
      </c>
      <c r="F33" s="447">
        <v>1.9714043642239374</v>
      </c>
      <c r="G33" s="447">
        <v>1.6211379558242542</v>
      </c>
      <c r="H33" s="447">
        <v>33.102351681791937</v>
      </c>
      <c r="I33" s="447">
        <v>39.588218118208268</v>
      </c>
      <c r="J33" s="447">
        <v>28.069527326052743</v>
      </c>
      <c r="K33" s="447">
        <v>33.403026073947338</v>
      </c>
      <c r="L33" s="439">
        <f t="shared" si="0"/>
        <v>-15.432560827168107</v>
      </c>
      <c r="M33" s="440">
        <f t="shared" ref="M33:M40" si="4">C33-B33</f>
        <v>-5.6090082000000621</v>
      </c>
      <c r="N33" s="441">
        <f t="shared" ref="N33:N40" si="5">SQRT((F33*F33)+(G33*G33))</f>
        <v>2.5523564482836694</v>
      </c>
      <c r="O33" s="442">
        <f t="shared" ref="O33:O40" si="6">ABS(M33/N33)</f>
        <v>2.1975802806742908</v>
      </c>
    </row>
    <row r="34" spans="1:15" ht="16" customHeight="1" x14ac:dyDescent="0.3">
      <c r="A34" s="165" t="s">
        <v>22</v>
      </c>
      <c r="B34" s="393">
        <v>8.189225700000005</v>
      </c>
      <c r="C34" s="393">
        <v>9.1910388000000154</v>
      </c>
      <c r="D34" s="393">
        <v>9.3770137265088103</v>
      </c>
      <c r="E34" s="393">
        <v>9.2179596213435904</v>
      </c>
      <c r="F34" s="393">
        <v>0.76790481798378774</v>
      </c>
      <c r="G34" s="393">
        <v>0.84722624536602398</v>
      </c>
      <c r="H34" s="393">
        <v>6.9260327762884675</v>
      </c>
      <c r="I34" s="393">
        <v>9.4524186237115408</v>
      </c>
      <c r="J34" s="393">
        <v>7.7973634182692724</v>
      </c>
      <c r="K34" s="393">
        <v>10.584714181730757</v>
      </c>
      <c r="L34" s="439">
        <f t="shared" si="0"/>
        <v>12.233306745960238</v>
      </c>
      <c r="M34" s="440">
        <f t="shared" si="4"/>
        <v>1.0018131000000103</v>
      </c>
      <c r="N34" s="441">
        <f t="shared" si="5"/>
        <v>1.1434465970563401</v>
      </c>
      <c r="O34" s="442">
        <f t="shared" si="6"/>
        <v>0.87613457644550485</v>
      </c>
    </row>
    <row r="35" spans="1:15" ht="16" customHeight="1" x14ac:dyDescent="0.3">
      <c r="A35" s="165" t="s">
        <v>998</v>
      </c>
      <c r="B35" s="393">
        <v>4.2704801000000012</v>
      </c>
      <c r="C35" s="393">
        <v>1.3032985999999998</v>
      </c>
      <c r="D35" s="393">
        <v>16.152809790541507</v>
      </c>
      <c r="E35" s="393">
        <v>23.16677922550328</v>
      </c>
      <c r="F35" s="393">
        <v>0.68980252769592687</v>
      </c>
      <c r="G35" s="393">
        <v>0.30193230931107506</v>
      </c>
      <c r="H35" s="393">
        <v>3.1357643756845137</v>
      </c>
      <c r="I35" s="393">
        <v>5.4051958243154896</v>
      </c>
      <c r="J35" s="393">
        <v>0.80662415354896666</v>
      </c>
      <c r="K35" s="393">
        <v>1.7999730464510331</v>
      </c>
      <c r="L35" s="439">
        <f t="shared" si="0"/>
        <v>-69.481215941036709</v>
      </c>
      <c r="M35" s="440">
        <f t="shared" si="4"/>
        <v>-2.9671815000000015</v>
      </c>
      <c r="N35" s="441">
        <f t="shared" si="5"/>
        <v>0.75298781306313889</v>
      </c>
      <c r="O35" s="442">
        <f t="shared" si="6"/>
        <v>3.9405438554570602</v>
      </c>
    </row>
    <row r="36" spans="1:15" ht="16" customHeight="1" x14ac:dyDescent="0.3">
      <c r="A36" s="165" t="s">
        <v>375</v>
      </c>
      <c r="B36" s="393">
        <v>7.6489769999999977</v>
      </c>
      <c r="C36" s="393">
        <v>7.9309328000000017</v>
      </c>
      <c r="D36" s="393">
        <v>16.263583264646115</v>
      </c>
      <c r="E36" s="393">
        <v>11.938632567014979</v>
      </c>
      <c r="F36" s="393">
        <v>1.2439977432886302</v>
      </c>
      <c r="G36" s="393">
        <v>0.94684492612887317</v>
      </c>
      <c r="H36" s="393">
        <v>5.6026177252122533</v>
      </c>
      <c r="I36" s="393">
        <v>9.6953362747877438</v>
      </c>
      <c r="J36" s="393">
        <v>6.3733860749308615</v>
      </c>
      <c r="K36" s="393">
        <v>9.4884795250691401</v>
      </c>
      <c r="L36" s="439">
        <f t="shared" si="0"/>
        <v>3.6861896695467022</v>
      </c>
      <c r="M36" s="440">
        <f t="shared" si="4"/>
        <v>0.28195580000000398</v>
      </c>
      <c r="N36" s="441">
        <f t="shared" si="5"/>
        <v>1.5633443956605326</v>
      </c>
      <c r="O36" s="442">
        <f t="shared" si="6"/>
        <v>0.1803542461805891</v>
      </c>
    </row>
    <row r="37" spans="1:15" ht="16" customHeight="1" x14ac:dyDescent="0.3">
      <c r="A37" s="302" t="s">
        <v>719</v>
      </c>
      <c r="B37" s="393">
        <v>1.4407211999999998</v>
      </c>
      <c r="C37" s="393">
        <v>1.0750690000000003</v>
      </c>
      <c r="D37" s="393">
        <v>24.611716666140421</v>
      </c>
      <c r="E37" s="393">
        <v>25.885483746409566</v>
      </c>
      <c r="F37" s="393">
        <v>0.35458621969301823</v>
      </c>
      <c r="G37" s="393">
        <v>0.27828681125768795</v>
      </c>
      <c r="H37" s="393">
        <v>0.85743171792866635</v>
      </c>
      <c r="I37" s="393">
        <v>2.0240106820713333</v>
      </c>
      <c r="J37" s="393">
        <v>0.61729106874312356</v>
      </c>
      <c r="K37" s="393">
        <v>1.5328469312568769</v>
      </c>
      <c r="L37" s="439">
        <f t="shared" si="0"/>
        <v>-25.379802837634347</v>
      </c>
      <c r="M37" s="440">
        <f t="shared" si="4"/>
        <v>-0.36565219999999954</v>
      </c>
      <c r="N37" s="441">
        <f t="shared" si="5"/>
        <v>0.45074930561916277</v>
      </c>
      <c r="O37" s="442">
        <f t="shared" si="6"/>
        <v>0.8112096800631311</v>
      </c>
    </row>
    <row r="38" spans="1:15" ht="16" customHeight="1" x14ac:dyDescent="0.3">
      <c r="A38" s="165" t="s">
        <v>433</v>
      </c>
      <c r="B38" s="393">
        <v>4.4579135000000063</v>
      </c>
      <c r="C38" s="393">
        <v>2.8284672000000004</v>
      </c>
      <c r="D38" s="393">
        <v>15.362348858765863</v>
      </c>
      <c r="E38" s="393">
        <v>18.157400445490584</v>
      </c>
      <c r="F38" s="393">
        <v>0.68484022369202024</v>
      </c>
      <c r="G38" s="393">
        <v>0.51357611597335517</v>
      </c>
      <c r="H38" s="393">
        <v>3.3313606979064398</v>
      </c>
      <c r="I38" s="393">
        <v>5.5844663020935723</v>
      </c>
      <c r="J38" s="393">
        <v>1.9836416372983499</v>
      </c>
      <c r="K38" s="393">
        <v>3.6732927627016512</v>
      </c>
      <c r="L38" s="439">
        <f t="shared" si="0"/>
        <v>-36.551770239597595</v>
      </c>
      <c r="M38" s="440">
        <f t="shared" si="4"/>
        <v>-1.6294463000000059</v>
      </c>
      <c r="N38" s="441">
        <f t="shared" si="5"/>
        <v>0.85601784962979222</v>
      </c>
      <c r="O38" s="442">
        <f t="shared" si="6"/>
        <v>1.9035190687959409</v>
      </c>
    </row>
    <row r="39" spans="1:15" ht="16" customHeight="1" x14ac:dyDescent="0.3">
      <c r="A39" s="165" t="s">
        <v>434</v>
      </c>
      <c r="B39" s="393">
        <v>4.0302559999999978</v>
      </c>
      <c r="C39" s="393">
        <v>2.561560899999999</v>
      </c>
      <c r="D39" s="393">
        <v>12.716934871395866</v>
      </c>
      <c r="E39" s="393">
        <v>19.512639136889987</v>
      </c>
      <c r="F39" s="393">
        <v>0.51252503067052391</v>
      </c>
      <c r="G39" s="393">
        <v>0.49982813468867121</v>
      </c>
      <c r="H39" s="393">
        <v>3.187159333842978</v>
      </c>
      <c r="I39" s="393">
        <v>4.8733526661570172</v>
      </c>
      <c r="J39" s="393">
        <v>1.7393505751639804</v>
      </c>
      <c r="K39" s="393">
        <v>3.3837712248360177</v>
      </c>
      <c r="L39" s="439">
        <f t="shared" si="0"/>
        <v>-36.441732237356625</v>
      </c>
      <c r="M39" s="440">
        <f t="shared" si="4"/>
        <v>-1.4686950999999988</v>
      </c>
      <c r="N39" s="441">
        <f t="shared" si="5"/>
        <v>0.71589808722343851</v>
      </c>
      <c r="O39" s="442">
        <f t="shared" si="6"/>
        <v>2.051542148542723</v>
      </c>
    </row>
    <row r="40" spans="1:15" ht="16" customHeight="1" x14ac:dyDescent="0.3">
      <c r="A40" s="309" t="s">
        <v>376</v>
      </c>
      <c r="B40" s="444">
        <v>6.3077113999999908</v>
      </c>
      <c r="C40" s="444">
        <v>5.8459093999999956</v>
      </c>
      <c r="D40" s="444">
        <v>10.225025991006646</v>
      </c>
      <c r="E40" s="444">
        <v>9.850212758100259</v>
      </c>
      <c r="F40" s="444">
        <v>0.6449651300876883</v>
      </c>
      <c r="G40" s="444">
        <v>0.57583451354578186</v>
      </c>
      <c r="H40" s="444">
        <v>5.2467525815534843</v>
      </c>
      <c r="I40" s="444">
        <v>7.3686702184464972</v>
      </c>
      <c r="J40" s="444">
        <v>4.8986696398188867</v>
      </c>
      <c r="K40" s="444">
        <v>6.7931491601811045</v>
      </c>
      <c r="L40" s="439">
        <f t="shared" si="0"/>
        <v>-7.3212290594017349</v>
      </c>
      <c r="M40" s="440">
        <f t="shared" si="4"/>
        <v>-0.46180199999999516</v>
      </c>
      <c r="N40" s="441">
        <f t="shared" si="5"/>
        <v>0.8646186477398784</v>
      </c>
      <c r="O40" s="442">
        <f t="shared" si="6"/>
        <v>0.53411061767768964</v>
      </c>
    </row>
    <row r="41" spans="1:15" ht="6.8" customHeight="1" x14ac:dyDescent="0.3">
      <c r="A41" s="165"/>
      <c r="B41" s="393" t="s">
        <v>16</v>
      </c>
      <c r="C41" s="393" t="s">
        <v>16</v>
      </c>
      <c r="D41" s="393" t="s">
        <v>16</v>
      </c>
      <c r="E41" s="393" t="s">
        <v>16</v>
      </c>
      <c r="F41" s="393" t="s">
        <v>16</v>
      </c>
      <c r="G41" s="393" t="s">
        <v>16</v>
      </c>
      <c r="H41" s="393" t="s">
        <v>16</v>
      </c>
      <c r="I41" s="393" t="s">
        <v>16</v>
      </c>
      <c r="J41" s="393" t="s">
        <v>16</v>
      </c>
      <c r="K41" s="393" t="s">
        <v>16</v>
      </c>
      <c r="L41" s="439" t="e">
        <f t="shared" si="0"/>
        <v>#VALUE!</v>
      </c>
      <c r="M41" s="440"/>
      <c r="N41" s="441"/>
      <c r="O41" s="442"/>
    </row>
    <row r="42" spans="1:15" ht="16" customHeight="1" x14ac:dyDescent="0.3">
      <c r="A42" s="310" t="s">
        <v>435</v>
      </c>
      <c r="B42" s="443">
        <v>85.150138699999957</v>
      </c>
      <c r="C42" s="443">
        <v>139.19045500000013</v>
      </c>
      <c r="D42" s="443">
        <v>9.7435562361899617</v>
      </c>
      <c r="E42" s="443">
        <v>7.1070704397838718</v>
      </c>
      <c r="F42" s="443">
        <v>8.2966516494282487</v>
      </c>
      <c r="G42" s="443">
        <v>9.8923636823056817</v>
      </c>
      <c r="H42" s="443">
        <v>71.502260201757892</v>
      </c>
      <c r="I42" s="443">
        <v>98.798017198242007</v>
      </c>
      <c r="J42" s="443">
        <v>122.91765442687758</v>
      </c>
      <c r="K42" s="443">
        <v>155.46325557312269</v>
      </c>
      <c r="L42" s="439">
        <f t="shared" si="0"/>
        <v>63.464742541869981</v>
      </c>
      <c r="M42" s="440">
        <f>C42-B42</f>
        <v>54.040316300000171</v>
      </c>
      <c r="N42" s="441">
        <f>SQRT((F42*F42)+(G42*G42))</f>
        <v>12.910975478830441</v>
      </c>
      <c r="O42" s="442">
        <f>ABS(M42/N42)</f>
        <v>4.1856106371364197</v>
      </c>
    </row>
    <row r="43" spans="1:15" ht="16" customHeight="1" x14ac:dyDescent="0.3">
      <c r="A43" s="165" t="s">
        <v>999</v>
      </c>
      <c r="B43" s="393">
        <v>4.4947598000000015</v>
      </c>
      <c r="C43" s="393">
        <v>2.6477170999999999</v>
      </c>
      <c r="D43" s="393">
        <v>22.555117716139485</v>
      </c>
      <c r="E43" s="393">
        <v>28.694831968894519</v>
      </c>
      <c r="F43" s="393">
        <v>1.0137983639477159</v>
      </c>
      <c r="G43" s="393">
        <v>0.75975797285668689</v>
      </c>
      <c r="H43" s="393">
        <v>2.8270753560196988</v>
      </c>
      <c r="I43" s="393">
        <v>6.1624442439803042</v>
      </c>
      <c r="J43" s="393">
        <v>1.3979258091428985</v>
      </c>
      <c r="K43" s="393">
        <v>3.8975083908571015</v>
      </c>
      <c r="L43" s="439">
        <f t="shared" si="0"/>
        <v>-41.093245961664095</v>
      </c>
      <c r="M43" s="440">
        <f>C43-B43</f>
        <v>-1.8470427000000016</v>
      </c>
      <c r="N43" s="441">
        <f>SQRT((F43*F43)+(G43*G43))</f>
        <v>1.2668935630361249</v>
      </c>
      <c r="O43" s="442">
        <f>ABS(M43/N43)</f>
        <v>1.4579304480587483</v>
      </c>
    </row>
    <row r="44" spans="1:15" ht="16" customHeight="1" x14ac:dyDescent="0.3">
      <c r="A44" s="165" t="s">
        <v>436</v>
      </c>
      <c r="B44" s="393">
        <v>8.9550217999999973</v>
      </c>
      <c r="C44" s="393">
        <v>19.586376699999992</v>
      </c>
      <c r="D44" s="393">
        <v>14.892194700249329</v>
      </c>
      <c r="E44" s="393">
        <v>10.963515664089655</v>
      </c>
      <c r="F44" s="393">
        <v>1.3335992819057716</v>
      </c>
      <c r="G44" s="393">
        <v>2.1473554775321055</v>
      </c>
      <c r="H44" s="393">
        <v>6.7612692195783382</v>
      </c>
      <c r="I44" s="393">
        <v>11.148774380421655</v>
      </c>
      <c r="J44" s="393">
        <v>16.05400682686389</v>
      </c>
      <c r="K44" s="393">
        <v>23.118746573136093</v>
      </c>
      <c r="L44" s="439">
        <f t="shared" si="0"/>
        <v>118.71947536744129</v>
      </c>
      <c r="M44" s="440">
        <f>C44-B44</f>
        <v>10.631354899999995</v>
      </c>
      <c r="N44" s="441">
        <f>SQRT((F44*F44)+(G44*G44))</f>
        <v>2.5277702806202007</v>
      </c>
      <c r="O44" s="442">
        <f>ABS(M44/N44)</f>
        <v>4.2058232037570837</v>
      </c>
    </row>
    <row r="45" spans="1:15" ht="16" customHeight="1" x14ac:dyDescent="0.3">
      <c r="A45" s="165" t="s">
        <v>437</v>
      </c>
      <c r="B45" s="393">
        <v>5.5037231000000011</v>
      </c>
      <c r="C45" s="393">
        <v>13.360149000000018</v>
      </c>
      <c r="D45" s="393">
        <v>19.675513977746679</v>
      </c>
      <c r="E45" s="393">
        <v>14.128233554709634</v>
      </c>
      <c r="F45" s="393">
        <v>1.082885807836973</v>
      </c>
      <c r="G45" s="393">
        <v>1.8875530539772063</v>
      </c>
      <c r="H45" s="393">
        <v>3.7223907556622491</v>
      </c>
      <c r="I45" s="393">
        <v>7.2850554443377531</v>
      </c>
      <c r="J45" s="393">
        <v>10.255150497619809</v>
      </c>
      <c r="K45" s="393">
        <v>16.465147502380226</v>
      </c>
      <c r="L45" s="439">
        <f t="shared" si="0"/>
        <v>142.74747761201897</v>
      </c>
      <c r="M45" s="440">
        <f>C45-B45</f>
        <v>7.8564259000000165</v>
      </c>
      <c r="N45" s="441">
        <f>SQRT((F45*F45)+(G45*G45))</f>
        <v>2.1761199885101492</v>
      </c>
      <c r="O45" s="442">
        <f>ABS(M45/N45)</f>
        <v>3.6102907658960528</v>
      </c>
    </row>
    <row r="46" spans="1:15" ht="18.7" customHeight="1" x14ac:dyDescent="0.3">
      <c r="A46" s="325" t="s">
        <v>438</v>
      </c>
      <c r="B46" s="448">
        <v>66.196633999999946</v>
      </c>
      <c r="C46" s="448">
        <v>103.59621220000014</v>
      </c>
      <c r="D46" s="448">
        <v>12.165712299445568</v>
      </c>
      <c r="E46" s="448">
        <v>9.1119972919044621</v>
      </c>
      <c r="F46" s="448">
        <v>8.0532920443569598</v>
      </c>
      <c r="G46" s="448">
        <v>9.4396840501796113</v>
      </c>
      <c r="H46" s="448">
        <v>52.949078723912464</v>
      </c>
      <c r="I46" s="448">
        <v>79.444189276087428</v>
      </c>
      <c r="J46" s="448">
        <v>88.068063321222198</v>
      </c>
      <c r="K46" s="448">
        <v>119.12436107877808</v>
      </c>
      <c r="L46" s="439">
        <f t="shared" si="0"/>
        <v>56.497703795634415</v>
      </c>
      <c r="M46" s="440">
        <f>C46-B46</f>
        <v>37.399578200000192</v>
      </c>
      <c r="N46" s="441">
        <f>SQRT((F46*F46)+(G46*G46))</f>
        <v>12.40818873643202</v>
      </c>
      <c r="O46" s="442">
        <f>ABS(M46/N46)</f>
        <v>3.0141045558237098</v>
      </c>
    </row>
    <row r="47" spans="1:15" ht="9.6999999999999993" customHeight="1" x14ac:dyDescent="0.3">
      <c r="A47" s="165"/>
      <c r="B47" s="393" t="s">
        <v>16</v>
      </c>
      <c r="C47" s="393" t="s">
        <v>16</v>
      </c>
      <c r="D47" s="393" t="s">
        <v>16</v>
      </c>
      <c r="E47" s="393" t="s">
        <v>16</v>
      </c>
      <c r="F47" s="393" t="s">
        <v>16</v>
      </c>
      <c r="G47" s="393" t="s">
        <v>16</v>
      </c>
      <c r="H47" s="393" t="s">
        <v>16</v>
      </c>
      <c r="I47" s="393" t="s">
        <v>16</v>
      </c>
      <c r="J47" s="393" t="s">
        <v>16</v>
      </c>
      <c r="K47" s="393" t="s">
        <v>16</v>
      </c>
      <c r="L47" s="439" t="e">
        <f t="shared" si="0"/>
        <v>#VALUE!</v>
      </c>
      <c r="M47" s="440"/>
      <c r="N47" s="441"/>
      <c r="O47" s="442"/>
    </row>
    <row r="48" spans="1:15" ht="14.95" customHeight="1" x14ac:dyDescent="0.3">
      <c r="A48" s="168" t="s">
        <v>30</v>
      </c>
      <c r="B48" s="423">
        <v>106.29758349999997</v>
      </c>
      <c r="C48" s="423">
        <v>105.0855828</v>
      </c>
      <c r="D48" s="423">
        <v>6.6709612799995615</v>
      </c>
      <c r="E48" s="423">
        <v>7.5656005473681187</v>
      </c>
      <c r="F48" s="423">
        <v>7.0910706368602003</v>
      </c>
      <c r="G48" s="423">
        <v>7.9503554275217772</v>
      </c>
      <c r="H48" s="423">
        <v>94.632869279897804</v>
      </c>
      <c r="I48" s="423">
        <v>117.96229772010216</v>
      </c>
      <c r="J48" s="423">
        <v>92.007358776664248</v>
      </c>
      <c r="K48" s="423">
        <v>118.16380682333576</v>
      </c>
      <c r="L48" s="439">
        <f t="shared" si="0"/>
        <v>-1.1401959104742732</v>
      </c>
      <c r="M48" s="440">
        <f t="shared" ref="M48:M53" si="7">C48-B48</f>
        <v>-1.212000699999976</v>
      </c>
      <c r="N48" s="441">
        <f t="shared" ref="N48:N53" si="8">SQRT((F48*F48)+(G48*G48))</f>
        <v>10.653235855873366</v>
      </c>
      <c r="O48" s="442">
        <f t="shared" ref="O48:O53" si="9">ABS(M48/N48)</f>
        <v>0.11376831569271725</v>
      </c>
    </row>
    <row r="49" spans="1:15" ht="14.95" customHeight="1" x14ac:dyDescent="0.3">
      <c r="A49" s="165" t="s">
        <v>1000</v>
      </c>
      <c r="B49" s="393">
        <v>0.33480860000000012</v>
      </c>
      <c r="C49" s="393">
        <v>0.13987529999999995</v>
      </c>
      <c r="D49" s="393">
        <v>22.325870855997572</v>
      </c>
      <c r="E49" s="393">
        <v>26.669742695978844</v>
      </c>
      <c r="F49" s="393">
        <v>7.4748935650773507E-2</v>
      </c>
      <c r="G49" s="393">
        <v>3.7304382605228482E-2</v>
      </c>
      <c r="H49" s="393">
        <v>0.21184762312145733</v>
      </c>
      <c r="I49" s="393">
        <v>0.45776957687854292</v>
      </c>
      <c r="J49" s="393">
        <v>7.8510109825667765E-2</v>
      </c>
      <c r="K49" s="393">
        <v>0.20124049017433213</v>
      </c>
      <c r="L49" s="439">
        <f t="shared" si="0"/>
        <v>-58.222309701722153</v>
      </c>
      <c r="M49" s="440">
        <f t="shared" si="7"/>
        <v>-0.19493330000000017</v>
      </c>
      <c r="N49" s="441">
        <f t="shared" si="8"/>
        <v>8.3540531135974663E-2</v>
      </c>
      <c r="O49" s="442">
        <f t="shared" si="9"/>
        <v>2.3333979009867338</v>
      </c>
    </row>
    <row r="50" spans="1:15" ht="14.95" customHeight="1" x14ac:dyDescent="0.3">
      <c r="A50" s="165" t="s">
        <v>439</v>
      </c>
      <c r="B50" s="393">
        <v>35.842720099999937</v>
      </c>
      <c r="C50" s="393">
        <v>21.854844400000001</v>
      </c>
      <c r="D50" s="393">
        <v>9.7638241340994867</v>
      </c>
      <c r="E50" s="393">
        <v>13.664031920726446</v>
      </c>
      <c r="F50" s="393">
        <v>3.4996201554415216</v>
      </c>
      <c r="G50" s="393">
        <v>2.9862529150410966</v>
      </c>
      <c r="H50" s="393">
        <v>30.085892805128964</v>
      </c>
      <c r="I50" s="393">
        <v>41.599547394870918</v>
      </c>
      <c r="J50" s="393">
        <v>16.942499918135645</v>
      </c>
      <c r="K50" s="393">
        <v>26.767188881864357</v>
      </c>
      <c r="L50" s="439">
        <f t="shared" si="0"/>
        <v>-39.025709156487707</v>
      </c>
      <c r="M50" s="440">
        <f t="shared" si="7"/>
        <v>-13.987875699999936</v>
      </c>
      <c r="N50" s="441">
        <f t="shared" si="8"/>
        <v>4.6005486308661041</v>
      </c>
      <c r="O50" s="442">
        <f t="shared" si="9"/>
        <v>3.0404799127982622</v>
      </c>
    </row>
    <row r="51" spans="1:15" ht="14.95" customHeight="1" x14ac:dyDescent="0.3">
      <c r="A51" s="165" t="s">
        <v>32</v>
      </c>
      <c r="B51" s="393">
        <v>51.918667199999973</v>
      </c>
      <c r="C51" s="393">
        <v>65.958677899999955</v>
      </c>
      <c r="D51" s="393">
        <v>11.361148768546729</v>
      </c>
      <c r="E51" s="393">
        <v>10.690745775831308</v>
      </c>
      <c r="F51" s="393">
        <v>5.8985570192386714</v>
      </c>
      <c r="G51" s="393">
        <v>7.0514745713884244</v>
      </c>
      <c r="H51" s="393">
        <v>42.215621572060421</v>
      </c>
      <c r="I51" s="393">
        <v>61.621712827939525</v>
      </c>
      <c r="J51" s="393">
        <v>54.359100374166033</v>
      </c>
      <c r="K51" s="393">
        <v>77.558255425833863</v>
      </c>
      <c r="L51" s="439">
        <f t="shared" si="0"/>
        <v>27.042317257327419</v>
      </c>
      <c r="M51" s="440">
        <f t="shared" si="7"/>
        <v>14.040010699999982</v>
      </c>
      <c r="N51" s="441">
        <f t="shared" si="8"/>
        <v>9.1932730047653521</v>
      </c>
      <c r="O51" s="442">
        <f t="shared" si="9"/>
        <v>1.5272048042870383</v>
      </c>
    </row>
    <row r="52" spans="1:15" ht="14.95" customHeight="1" x14ac:dyDescent="0.3">
      <c r="A52" s="165" t="s">
        <v>226</v>
      </c>
      <c r="B52" s="393">
        <v>14.162192600000012</v>
      </c>
      <c r="C52" s="393">
        <v>14.225237899999994</v>
      </c>
      <c r="D52" s="393">
        <v>12.286724490353542</v>
      </c>
      <c r="E52" s="393">
        <v>14.677074634772843</v>
      </c>
      <c r="F52" s="393">
        <v>1.7400695865552385</v>
      </c>
      <c r="G52" s="393">
        <v>2.0878487835569923</v>
      </c>
      <c r="H52" s="393">
        <v>11.299801927320779</v>
      </c>
      <c r="I52" s="393">
        <v>17.024583272679244</v>
      </c>
      <c r="J52" s="393">
        <v>10.790755710224635</v>
      </c>
      <c r="K52" s="393">
        <v>17.659720089775355</v>
      </c>
      <c r="L52" s="439">
        <f t="shared" si="0"/>
        <v>0.44516623788877219</v>
      </c>
      <c r="M52" s="440">
        <f t="shared" si="7"/>
        <v>6.3045299999982873E-2</v>
      </c>
      <c r="N52" s="441">
        <f t="shared" si="8"/>
        <v>2.7178952719070932</v>
      </c>
      <c r="O52" s="442">
        <f t="shared" si="9"/>
        <v>2.3196368400076446E-2</v>
      </c>
    </row>
    <row r="53" spans="1:15" ht="14.95" customHeight="1" x14ac:dyDescent="0.3">
      <c r="A53" s="165" t="s">
        <v>440</v>
      </c>
      <c r="B53" s="393">
        <v>4.0391950000000012</v>
      </c>
      <c r="C53" s="393">
        <v>2.9069472999999988</v>
      </c>
      <c r="D53" s="393">
        <v>11.332757847354641</v>
      </c>
      <c r="E53" s="393">
        <v>15.637868703858965</v>
      </c>
      <c r="F53" s="393">
        <v>0.4577521883324564</v>
      </c>
      <c r="G53" s="393">
        <v>0.45458460206437296</v>
      </c>
      <c r="H53" s="393">
        <v>3.286198910415318</v>
      </c>
      <c r="I53" s="393">
        <v>4.7921910895846844</v>
      </c>
      <c r="J53" s="393">
        <v>2.1591619566207041</v>
      </c>
      <c r="K53" s="393">
        <v>3.6547326433792935</v>
      </c>
      <c r="L53" s="439">
        <f t="shared" si="0"/>
        <v>-28.031518656564046</v>
      </c>
      <c r="M53" s="440">
        <f t="shared" si="7"/>
        <v>-1.1322477000000024</v>
      </c>
      <c r="N53" s="441">
        <f t="shared" si="8"/>
        <v>0.64512341947659668</v>
      </c>
      <c r="O53" s="442">
        <f t="shared" si="9"/>
        <v>1.7550869582732258</v>
      </c>
    </row>
    <row r="54" spans="1:15" ht="9.6999999999999993" customHeight="1" x14ac:dyDescent="0.3">
      <c r="A54" s="165"/>
      <c r="B54" s="393" t="s">
        <v>16</v>
      </c>
      <c r="C54" s="393" t="s">
        <v>16</v>
      </c>
      <c r="D54" s="393" t="s">
        <v>16</v>
      </c>
      <c r="E54" s="393" t="s">
        <v>16</v>
      </c>
      <c r="F54" s="393" t="s">
        <v>16</v>
      </c>
      <c r="G54" s="393" t="s">
        <v>16</v>
      </c>
      <c r="H54" s="393" t="s">
        <v>16</v>
      </c>
      <c r="I54" s="393" t="s">
        <v>16</v>
      </c>
      <c r="J54" s="393" t="s">
        <v>16</v>
      </c>
      <c r="K54" s="393" t="s">
        <v>16</v>
      </c>
      <c r="L54" s="439" t="e">
        <f t="shared" si="0"/>
        <v>#VALUE!</v>
      </c>
      <c r="M54" s="440"/>
      <c r="N54" s="441"/>
      <c r="O54" s="442"/>
    </row>
    <row r="55" spans="1:15" ht="14.95" customHeight="1" x14ac:dyDescent="0.3">
      <c r="A55" s="168" t="s">
        <v>441</v>
      </c>
      <c r="B55" s="423">
        <v>143.37081469999995</v>
      </c>
      <c r="C55" s="423">
        <v>247.65746459999966</v>
      </c>
      <c r="D55" s="423">
        <v>6.734451919338361</v>
      </c>
      <c r="E55" s="423">
        <v>6.5329305133214586</v>
      </c>
      <c r="F55" s="423">
        <v>9.6552385823351923</v>
      </c>
      <c r="G55" s="423">
        <v>16.179290073371668</v>
      </c>
      <c r="H55" s="423">
        <v>127.48807927717061</v>
      </c>
      <c r="I55" s="423">
        <v>159.2535501228293</v>
      </c>
      <c r="J55" s="423">
        <v>221.04275761651022</v>
      </c>
      <c r="K55" s="423">
        <v>274.27217158348913</v>
      </c>
      <c r="L55" s="439">
        <f t="shared" si="0"/>
        <v>72.739106713048301</v>
      </c>
      <c r="M55" s="440">
        <f t="shared" ref="M55:M64" si="10">C55-B55</f>
        <v>104.2866498999997</v>
      </c>
      <c r="N55" s="441">
        <f t="shared" ref="N55:N64" si="11">SQRT((F55*F55)+(G55*G55))</f>
        <v>18.8412594950581</v>
      </c>
      <c r="O55" s="442">
        <f t="shared" ref="O55:O64" si="12">ABS(M55/N55)</f>
        <v>5.5350147864240808</v>
      </c>
    </row>
    <row r="56" spans="1:15" ht="14.95" customHeight="1" x14ac:dyDescent="0.3">
      <c r="A56" s="165" t="s">
        <v>442</v>
      </c>
      <c r="B56" s="393">
        <v>6.1008290999999977</v>
      </c>
      <c r="C56" s="393">
        <v>9.1312213000000106</v>
      </c>
      <c r="D56" s="393">
        <v>11.801442844275183</v>
      </c>
      <c r="E56" s="393">
        <v>11.995201019295374</v>
      </c>
      <c r="F56" s="393">
        <v>0.71998585926340775</v>
      </c>
      <c r="G56" s="393">
        <v>1.0953083504517176</v>
      </c>
      <c r="H56" s="393">
        <v>4.9164622080434635</v>
      </c>
      <c r="I56" s="393">
        <v>7.2851959919565328</v>
      </c>
      <c r="J56" s="393">
        <v>7.329454308269038</v>
      </c>
      <c r="K56" s="393">
        <v>10.932988291730982</v>
      </c>
      <c r="L56" s="439">
        <f t="shared" si="0"/>
        <v>49.671809361124609</v>
      </c>
      <c r="M56" s="440">
        <f t="shared" si="10"/>
        <v>3.030392200000013</v>
      </c>
      <c r="N56" s="441">
        <f t="shared" si="11"/>
        <v>1.3107555150021419</v>
      </c>
      <c r="O56" s="442">
        <f t="shared" si="12"/>
        <v>2.3119431238823061</v>
      </c>
    </row>
    <row r="57" spans="1:15" ht="14.95" customHeight="1" x14ac:dyDescent="0.3">
      <c r="A57" s="165" t="s">
        <v>443</v>
      </c>
      <c r="B57" s="393">
        <v>10.934606200000001</v>
      </c>
      <c r="C57" s="393">
        <v>18.539578099999993</v>
      </c>
      <c r="D57" s="393">
        <v>14.233778919017166</v>
      </c>
      <c r="E57" s="393">
        <v>13.165456287232047</v>
      </c>
      <c r="F57" s="393">
        <v>1.5564076721731439</v>
      </c>
      <c r="G57" s="393">
        <v>2.4408200505927446</v>
      </c>
      <c r="H57" s="393">
        <v>8.374336864717657</v>
      </c>
      <c r="I57" s="393">
        <v>13.494875535282343</v>
      </c>
      <c r="J57" s="393">
        <v>14.524463088688856</v>
      </c>
      <c r="K57" s="393">
        <v>22.554693111311128</v>
      </c>
      <c r="L57" s="439">
        <f t="shared" si="0"/>
        <v>69.549572804917204</v>
      </c>
      <c r="M57" s="440">
        <f t="shared" si="10"/>
        <v>7.6049718999999918</v>
      </c>
      <c r="N57" s="441">
        <f t="shared" si="11"/>
        <v>2.894824236698144</v>
      </c>
      <c r="O57" s="442">
        <f t="shared" si="12"/>
        <v>2.6270927967199396</v>
      </c>
    </row>
    <row r="58" spans="1:15" ht="14.95" customHeight="1" x14ac:dyDescent="0.3">
      <c r="A58" s="165" t="s">
        <v>1001</v>
      </c>
      <c r="B58" s="393">
        <v>28.743199300000001</v>
      </c>
      <c r="C58" s="393">
        <v>73.148558000000008</v>
      </c>
      <c r="D58" s="393">
        <v>20.3165148384013</v>
      </c>
      <c r="E58" s="393">
        <v>17.821888137442411</v>
      </c>
      <c r="F58" s="393">
        <v>5.839616350815759</v>
      </c>
      <c r="G58" s="393">
        <v>13.036454180912182</v>
      </c>
      <c r="H58" s="393">
        <v>19.137110265543139</v>
      </c>
      <c r="I58" s="393">
        <v>38.349288334456858</v>
      </c>
      <c r="J58" s="393">
        <v>51.703772316869028</v>
      </c>
      <c r="K58" s="393">
        <v>94.593343683130982</v>
      </c>
      <c r="L58" s="439">
        <f t="shared" si="0"/>
        <v>154.48996556204517</v>
      </c>
      <c r="M58" s="440">
        <f t="shared" si="10"/>
        <v>44.405358700000008</v>
      </c>
      <c r="N58" s="441">
        <f t="shared" si="11"/>
        <v>14.284616086396493</v>
      </c>
      <c r="O58" s="442">
        <f t="shared" si="12"/>
        <v>3.1086140804503706</v>
      </c>
    </row>
    <row r="59" spans="1:15" ht="14.95" customHeight="1" x14ac:dyDescent="0.3">
      <c r="A59" s="165" t="s">
        <v>196</v>
      </c>
      <c r="B59" s="393">
        <v>35.245866900000031</v>
      </c>
      <c r="C59" s="393">
        <v>57.036570399999974</v>
      </c>
      <c r="D59" s="393">
        <v>13.84281844445553</v>
      </c>
      <c r="E59" s="393">
        <v>12.797468494036382</v>
      </c>
      <c r="F59" s="393">
        <v>4.8790213641414502</v>
      </c>
      <c r="G59" s="393">
        <v>7.2992371270188778</v>
      </c>
      <c r="H59" s="393">
        <v>27.219943481518488</v>
      </c>
      <c r="I59" s="393">
        <v>43.271790318481571</v>
      </c>
      <c r="J59" s="393">
        <v>45.029426918572128</v>
      </c>
      <c r="K59" s="393">
        <v>69.04371388142782</v>
      </c>
      <c r="L59" s="439">
        <f t="shared" si="0"/>
        <v>61.82484761071354</v>
      </c>
      <c r="M59" s="440">
        <f t="shared" si="10"/>
        <v>21.790703499999942</v>
      </c>
      <c r="N59" s="441">
        <f t="shared" si="11"/>
        <v>8.7797330317156863</v>
      </c>
      <c r="O59" s="442">
        <f t="shared" si="12"/>
        <v>2.4819323573147103</v>
      </c>
    </row>
    <row r="60" spans="1:15" ht="14.95" customHeight="1" x14ac:dyDescent="0.3">
      <c r="A60" s="165" t="s">
        <v>1002</v>
      </c>
      <c r="B60" s="393">
        <v>12.795134200000009</v>
      </c>
      <c r="C60" s="393">
        <v>18.306409699999989</v>
      </c>
      <c r="D60" s="393">
        <v>32.489756030271757</v>
      </c>
      <c r="E60" s="393">
        <v>18.712611862606973</v>
      </c>
      <c r="F60" s="393">
        <v>4.1571078853258667</v>
      </c>
      <c r="G60" s="393">
        <v>3.4256073931396314</v>
      </c>
      <c r="H60" s="393">
        <v>5.9567485812761873</v>
      </c>
      <c r="I60" s="393">
        <v>19.633519818723826</v>
      </c>
      <c r="J60" s="393">
        <v>12.671333216703657</v>
      </c>
      <c r="K60" s="393">
        <v>23.941486183296323</v>
      </c>
      <c r="L60" s="439">
        <f t="shared" si="0"/>
        <v>43.073213722134909</v>
      </c>
      <c r="M60" s="440">
        <f t="shared" si="10"/>
        <v>5.5112754999999805</v>
      </c>
      <c r="N60" s="441">
        <f t="shared" si="11"/>
        <v>5.3866809801742859</v>
      </c>
      <c r="O60" s="442">
        <f t="shared" si="12"/>
        <v>1.0231301092981495</v>
      </c>
    </row>
    <row r="61" spans="1:15" ht="14.95" customHeight="1" x14ac:dyDescent="0.3">
      <c r="A61" s="302" t="s">
        <v>667</v>
      </c>
      <c r="B61" s="393">
        <v>1.0865274</v>
      </c>
      <c r="C61" s="393">
        <v>1.9049904999999998</v>
      </c>
      <c r="D61" s="393">
        <v>30.657264819073006</v>
      </c>
      <c r="E61" s="393">
        <v>23.350951377625641</v>
      </c>
      <c r="F61" s="393">
        <v>0.33309958234978865</v>
      </c>
      <c r="G61" s="393">
        <v>0.44483340540338751</v>
      </c>
      <c r="H61" s="393">
        <v>0.53858314250687289</v>
      </c>
      <c r="I61" s="393">
        <v>1.6344716574931268</v>
      </c>
      <c r="J61" s="393">
        <v>1.1732457394085523</v>
      </c>
      <c r="K61" s="393">
        <v>2.6367352605914474</v>
      </c>
      <c r="L61" s="439">
        <f t="shared" si="0"/>
        <v>75.328344227674322</v>
      </c>
      <c r="M61" s="440">
        <f t="shared" si="10"/>
        <v>0.81846309999999978</v>
      </c>
      <c r="N61" s="441">
        <f t="shared" si="11"/>
        <v>0.55572663272905876</v>
      </c>
      <c r="O61" s="442">
        <f t="shared" si="12"/>
        <v>1.4727800537121938</v>
      </c>
    </row>
    <row r="62" spans="1:15" ht="14.95" customHeight="1" x14ac:dyDescent="0.3">
      <c r="A62" s="165" t="s">
        <v>377</v>
      </c>
      <c r="B62" s="393">
        <v>25.257679900000021</v>
      </c>
      <c r="C62" s="393">
        <v>28.610674199999984</v>
      </c>
      <c r="D62" s="393">
        <v>11.672366291197104</v>
      </c>
      <c r="E62" s="393">
        <v>10.51640105579809</v>
      </c>
      <c r="F62" s="393">
        <v>2.9481689145860686</v>
      </c>
      <c r="G62" s="393">
        <v>3.0088132436397501</v>
      </c>
      <c r="H62" s="393">
        <v>20.407982354685139</v>
      </c>
      <c r="I62" s="393">
        <v>30.107377445314903</v>
      </c>
      <c r="J62" s="393">
        <v>23.661218291590863</v>
      </c>
      <c r="K62" s="393">
        <v>33.560130108409105</v>
      </c>
      <c r="L62" s="439">
        <f t="shared" si="0"/>
        <v>13.27514765122968</v>
      </c>
      <c r="M62" s="440">
        <f t="shared" si="10"/>
        <v>3.3529942999999633</v>
      </c>
      <c r="N62" s="441">
        <f t="shared" si="11"/>
        <v>4.2124407513974074</v>
      </c>
      <c r="O62" s="442">
        <f t="shared" si="12"/>
        <v>0.79597423391359579</v>
      </c>
    </row>
    <row r="63" spans="1:15" ht="14.95" customHeight="1" x14ac:dyDescent="0.3">
      <c r="A63" s="165" t="s">
        <v>444</v>
      </c>
      <c r="B63" s="393">
        <v>21.103694299999972</v>
      </c>
      <c r="C63" s="393">
        <v>36.282835200000044</v>
      </c>
      <c r="D63" s="393">
        <v>11.759350563169422</v>
      </c>
      <c r="E63" s="393">
        <v>8.7290153002084683</v>
      </c>
      <c r="F63" s="393">
        <v>2.4816573945166001</v>
      </c>
      <c r="G63" s="393">
        <v>3.1671342359574273</v>
      </c>
      <c r="H63" s="393">
        <v>17.02140182518448</v>
      </c>
      <c r="I63" s="393">
        <v>25.185986774815468</v>
      </c>
      <c r="J63" s="393">
        <v>31.07294346277757</v>
      </c>
      <c r="K63" s="393">
        <v>41.492726937222521</v>
      </c>
      <c r="L63" s="439">
        <f t="shared" si="0"/>
        <v>71.926463131149944</v>
      </c>
      <c r="M63" s="440">
        <f t="shared" si="10"/>
        <v>15.179140900000071</v>
      </c>
      <c r="N63" s="441">
        <f t="shared" si="11"/>
        <v>4.0236007123387081</v>
      </c>
      <c r="O63" s="442">
        <f t="shared" si="12"/>
        <v>3.7725266459596667</v>
      </c>
    </row>
    <row r="64" spans="1:15" ht="14.95" customHeight="1" x14ac:dyDescent="0.3">
      <c r="A64" s="302" t="s">
        <v>445</v>
      </c>
      <c r="B64" s="393">
        <v>2.1032774000000005</v>
      </c>
      <c r="C64" s="393">
        <v>4.6966271999999964</v>
      </c>
      <c r="D64" s="393">
        <v>17.407799251295351</v>
      </c>
      <c r="E64" s="393">
        <v>12.912165441594608</v>
      </c>
      <c r="F64" s="393">
        <v>0.36613430748986442</v>
      </c>
      <c r="G64" s="393">
        <v>0.60643627423893198</v>
      </c>
      <c r="H64" s="393">
        <v>1.5009914714345864</v>
      </c>
      <c r="I64" s="393">
        <v>2.7055633285654146</v>
      </c>
      <c r="J64" s="393">
        <v>3.6990479694012381</v>
      </c>
      <c r="K64" s="393">
        <v>5.6942064305987543</v>
      </c>
      <c r="L64" s="439">
        <f t="shared" si="0"/>
        <v>123.30041676861052</v>
      </c>
      <c r="M64" s="440">
        <f t="shared" si="10"/>
        <v>2.5933497999999959</v>
      </c>
      <c r="N64" s="441">
        <f t="shared" si="11"/>
        <v>0.70839204246933751</v>
      </c>
      <c r="O64" s="442">
        <f t="shared" si="12"/>
        <v>3.6608962898002178</v>
      </c>
    </row>
    <row r="65" spans="1:15" ht="11.25" customHeight="1" x14ac:dyDescent="0.3">
      <c r="A65" s="165"/>
      <c r="B65" s="393" t="s">
        <v>16</v>
      </c>
      <c r="C65" s="393" t="s">
        <v>16</v>
      </c>
      <c r="D65" s="393" t="s">
        <v>16</v>
      </c>
      <c r="E65" s="393" t="s">
        <v>16</v>
      </c>
      <c r="F65" s="393" t="s">
        <v>16</v>
      </c>
      <c r="G65" s="393" t="s">
        <v>16</v>
      </c>
      <c r="H65" s="393" t="s">
        <v>16</v>
      </c>
      <c r="I65" s="393" t="s">
        <v>16</v>
      </c>
      <c r="J65" s="393" t="s">
        <v>16</v>
      </c>
      <c r="K65" s="393" t="s">
        <v>16</v>
      </c>
      <c r="L65" s="439" t="e">
        <f t="shared" si="0"/>
        <v>#VALUE!</v>
      </c>
      <c r="M65" s="440"/>
      <c r="N65" s="441"/>
      <c r="O65" s="442"/>
    </row>
    <row r="66" spans="1:15" ht="14.95" customHeight="1" x14ac:dyDescent="0.3">
      <c r="A66" s="168" t="s">
        <v>446</v>
      </c>
      <c r="B66" s="423">
        <v>190.4261985</v>
      </c>
      <c r="C66" s="423">
        <v>295.64072609999982</v>
      </c>
      <c r="D66" s="423">
        <v>7.5903596631248904</v>
      </c>
      <c r="E66" s="423">
        <v>6.9503596555831564</v>
      </c>
      <c r="F66" s="423">
        <v>14.454033358966136</v>
      </c>
      <c r="G66" s="423">
        <v>20.548093752327489</v>
      </c>
      <c r="H66" s="423">
        <v>166.64951129796449</v>
      </c>
      <c r="I66" s="423">
        <v>214.2028857020355</v>
      </c>
      <c r="J66" s="423">
        <v>261.83939787067658</v>
      </c>
      <c r="K66" s="423">
        <v>329.44205432932301</v>
      </c>
      <c r="L66" s="439">
        <f t="shared" si="0"/>
        <v>55.252128346194887</v>
      </c>
      <c r="M66" s="440">
        <f t="shared" ref="M66:M72" si="13">C66-B66</f>
        <v>105.21452759999983</v>
      </c>
      <c r="N66" s="441">
        <f t="shared" ref="N66:N72" si="14">SQRT((F66*F66)+(G66*G66))</f>
        <v>25.122564303759795</v>
      </c>
      <c r="O66" s="442">
        <f t="shared" ref="O66:O72" si="15">ABS(M66/N66)</f>
        <v>4.1880488921369237</v>
      </c>
    </row>
    <row r="67" spans="1:15" ht="14.95" customHeight="1" x14ac:dyDescent="0.3">
      <c r="A67" s="165" t="s">
        <v>1003</v>
      </c>
      <c r="B67" s="393">
        <v>58.421109400000006</v>
      </c>
      <c r="C67" s="393">
        <v>32.27663969999999</v>
      </c>
      <c r="D67" s="393">
        <v>13.903049545988456</v>
      </c>
      <c r="E67" s="393">
        <v>21.792301203020191</v>
      </c>
      <c r="F67" s="393">
        <v>8.1223157851981203</v>
      </c>
      <c r="G67" s="393">
        <v>7.0338225416375906</v>
      </c>
      <c r="H67" s="393">
        <v>45.06001101419799</v>
      </c>
      <c r="I67" s="393">
        <v>71.782207785802029</v>
      </c>
      <c r="J67" s="393">
        <v>20.706099517421045</v>
      </c>
      <c r="K67" s="393">
        <v>43.847179882578942</v>
      </c>
      <c r="L67" s="439">
        <f t="shared" si="0"/>
        <v>-44.751751496180958</v>
      </c>
      <c r="M67" s="440">
        <f t="shared" si="13"/>
        <v>-26.144469700000016</v>
      </c>
      <c r="N67" s="441">
        <f t="shared" si="14"/>
        <v>10.744611359268777</v>
      </c>
      <c r="O67" s="442">
        <f t="shared" si="15"/>
        <v>2.4332634123100823</v>
      </c>
    </row>
    <row r="68" spans="1:15" ht="14.95" customHeight="1" x14ac:dyDescent="0.3">
      <c r="A68" s="165" t="s">
        <v>447</v>
      </c>
      <c r="B68" s="393">
        <v>36.773206399999985</v>
      </c>
      <c r="C68" s="393">
        <v>77.053431700000047</v>
      </c>
      <c r="D68" s="393">
        <v>19.36081692753292</v>
      </c>
      <c r="E68" s="393">
        <v>15.849052577816675</v>
      </c>
      <c r="F68" s="393">
        <v>7.1195931694878158</v>
      </c>
      <c r="G68" s="393">
        <v>12.212238903145069</v>
      </c>
      <c r="H68" s="393">
        <v>25.061573003799737</v>
      </c>
      <c r="I68" s="393">
        <v>48.484839796200234</v>
      </c>
      <c r="J68" s="393">
        <v>56.964468677171723</v>
      </c>
      <c r="K68" s="393">
        <v>97.142394722828371</v>
      </c>
      <c r="L68" s="439">
        <f t="shared" si="0"/>
        <v>109.53688634559775</v>
      </c>
      <c r="M68" s="440">
        <f t="shared" si="13"/>
        <v>40.280225300000062</v>
      </c>
      <c r="N68" s="441">
        <f t="shared" si="14"/>
        <v>14.136031477274923</v>
      </c>
      <c r="O68" s="442">
        <f t="shared" si="15"/>
        <v>2.8494719585729937</v>
      </c>
    </row>
    <row r="69" spans="1:15" ht="14.95" customHeight="1" x14ac:dyDescent="0.3">
      <c r="A69" s="165" t="s">
        <v>1004</v>
      </c>
      <c r="B69" s="393">
        <v>23.231345500000003</v>
      </c>
      <c r="C69" s="393">
        <v>64.80644079999999</v>
      </c>
      <c r="D69" s="393">
        <v>20.367033639144925</v>
      </c>
      <c r="E69" s="393">
        <v>15.485100223615428</v>
      </c>
      <c r="F69" s="393">
        <v>4.7315359528109813</v>
      </c>
      <c r="G69" s="393">
        <v>10.035342309237999</v>
      </c>
      <c r="H69" s="393">
        <v>15.448033566145538</v>
      </c>
      <c r="I69" s="393">
        <v>31.014657433854467</v>
      </c>
      <c r="J69" s="393">
        <v>48.298442375584301</v>
      </c>
      <c r="K69" s="393">
        <v>81.314439224415679</v>
      </c>
      <c r="L69" s="439">
        <f t="shared" si="0"/>
        <v>178.96120265612674</v>
      </c>
      <c r="M69" s="440">
        <f t="shared" si="13"/>
        <v>41.575095299999987</v>
      </c>
      <c r="N69" s="441">
        <f t="shared" si="14"/>
        <v>11.094842393487397</v>
      </c>
      <c r="O69" s="442">
        <f t="shared" si="15"/>
        <v>3.7472452357145971</v>
      </c>
    </row>
    <row r="70" spans="1:15" ht="14.95" customHeight="1" x14ac:dyDescent="0.3">
      <c r="A70" s="165" t="s">
        <v>448</v>
      </c>
      <c r="B70" s="393">
        <v>46.393966399999982</v>
      </c>
      <c r="C70" s="393">
        <v>84.753740499999793</v>
      </c>
      <c r="D70" s="393">
        <v>15.587843487157322</v>
      </c>
      <c r="E70" s="393">
        <v>11.039120668500043</v>
      </c>
      <c r="F70" s="393">
        <v>7.2318188699163528</v>
      </c>
      <c r="G70" s="393">
        <v>9.3560676848623689</v>
      </c>
      <c r="H70" s="393">
        <v>34.497723261394277</v>
      </c>
      <c r="I70" s="393">
        <v>58.290209538605687</v>
      </c>
      <c r="J70" s="393">
        <v>69.36313937837626</v>
      </c>
      <c r="K70" s="393">
        <v>100.14434162162333</v>
      </c>
      <c r="L70" s="439">
        <f t="shared" si="0"/>
        <v>82.682678538991723</v>
      </c>
      <c r="M70" s="440">
        <f t="shared" si="13"/>
        <v>38.359774099999811</v>
      </c>
      <c r="N70" s="441">
        <f t="shared" si="14"/>
        <v>11.825193727419611</v>
      </c>
      <c r="O70" s="442">
        <f t="shared" si="15"/>
        <v>3.2439023820010044</v>
      </c>
    </row>
    <row r="71" spans="1:15" ht="14.95" customHeight="1" x14ac:dyDescent="0.3">
      <c r="A71" s="302" t="s">
        <v>1005</v>
      </c>
      <c r="B71" s="393">
        <v>1.9522624999999996</v>
      </c>
      <c r="C71" s="393">
        <v>4.2860072000000002</v>
      </c>
      <c r="D71" s="393">
        <v>21.84632943995976</v>
      </c>
      <c r="E71" s="393">
        <v>18.581736228116121</v>
      </c>
      <c r="F71" s="393">
        <v>0.42649769728279435</v>
      </c>
      <c r="G71" s="393">
        <v>0.79641455262206551</v>
      </c>
      <c r="H71" s="393">
        <v>1.2506796207553672</v>
      </c>
      <c r="I71" s="393">
        <v>2.6538453792446317</v>
      </c>
      <c r="J71" s="393">
        <v>2.9759163456238458</v>
      </c>
      <c r="K71" s="393">
        <v>5.5960980543761547</v>
      </c>
      <c r="L71" s="439">
        <f t="shared" si="0"/>
        <v>119.54051773263079</v>
      </c>
      <c r="M71" s="440">
        <f t="shared" si="13"/>
        <v>2.3337447000000004</v>
      </c>
      <c r="N71" s="441">
        <f t="shared" si="14"/>
        <v>0.90342483108210547</v>
      </c>
      <c r="O71" s="442">
        <f t="shared" si="15"/>
        <v>2.583219565931882</v>
      </c>
    </row>
    <row r="72" spans="1:15" ht="14.95" customHeight="1" x14ac:dyDescent="0.3">
      <c r="A72" s="165" t="s">
        <v>44</v>
      </c>
      <c r="B72" s="393">
        <v>23.654308299999993</v>
      </c>
      <c r="C72" s="393">
        <v>32.46446619999999</v>
      </c>
      <c r="D72" s="393">
        <v>17.629442313568987</v>
      </c>
      <c r="E72" s="393">
        <v>18.153433671917828</v>
      </c>
      <c r="F72" s="393">
        <v>4.1701226364222599</v>
      </c>
      <c r="G72" s="393">
        <v>5.8934153385591799</v>
      </c>
      <c r="H72" s="393">
        <v>16.794513593712438</v>
      </c>
      <c r="I72" s="393">
        <v>30.514103006287552</v>
      </c>
      <c r="J72" s="393">
        <v>22.769879994026372</v>
      </c>
      <c r="K72" s="393">
        <v>42.159052405973611</v>
      </c>
      <c r="L72" s="439">
        <f t="shared" ref="L72:L135" si="16">(C72/B72-1)*100</f>
        <v>37.24546830227964</v>
      </c>
      <c r="M72" s="440">
        <f t="shared" si="13"/>
        <v>8.8101578999999965</v>
      </c>
      <c r="N72" s="441">
        <f t="shared" si="14"/>
        <v>7.2195752752891185</v>
      </c>
      <c r="O72" s="442">
        <f t="shared" si="15"/>
        <v>1.2203152628874252</v>
      </c>
    </row>
    <row r="73" spans="1:15" ht="10.55" customHeight="1" x14ac:dyDescent="0.3">
      <c r="A73" s="165"/>
      <c r="B73" s="393" t="s">
        <v>16</v>
      </c>
      <c r="C73" s="393" t="s">
        <v>16</v>
      </c>
      <c r="D73" s="393" t="s">
        <v>16</v>
      </c>
      <c r="E73" s="393" t="s">
        <v>16</v>
      </c>
      <c r="F73" s="393" t="s">
        <v>16</v>
      </c>
      <c r="G73" s="393" t="s">
        <v>16</v>
      </c>
      <c r="H73" s="393" t="s">
        <v>16</v>
      </c>
      <c r="I73" s="393" t="s">
        <v>16</v>
      </c>
      <c r="J73" s="393" t="s">
        <v>16</v>
      </c>
      <c r="K73" s="393" t="s">
        <v>16</v>
      </c>
      <c r="L73" s="439" t="e">
        <f t="shared" si="16"/>
        <v>#VALUE!</v>
      </c>
      <c r="M73" s="440"/>
      <c r="N73" s="441"/>
      <c r="O73" s="442"/>
    </row>
    <row r="74" spans="1:15" ht="14.95" customHeight="1" x14ac:dyDescent="0.3">
      <c r="A74" s="168" t="s">
        <v>449</v>
      </c>
      <c r="B74" s="423">
        <v>77.354052199999941</v>
      </c>
      <c r="C74" s="423">
        <v>118.38260879999994</v>
      </c>
      <c r="D74" s="423">
        <v>6.6971725655877874</v>
      </c>
      <c r="E74" s="423">
        <v>5.1372966691850417</v>
      </c>
      <c r="F74" s="423">
        <v>5.180534362308852</v>
      </c>
      <c r="G74" s="423">
        <v>6.0816658187767549</v>
      </c>
      <c r="H74" s="423">
        <v>68.832144023026956</v>
      </c>
      <c r="I74" s="423">
        <v>85.875960376972941</v>
      </c>
      <c r="J74" s="423">
        <v>108.37835317418336</v>
      </c>
      <c r="K74" s="423">
        <v>128.38686442581653</v>
      </c>
      <c r="L74" s="439">
        <f t="shared" si="16"/>
        <v>53.039957743803924</v>
      </c>
      <c r="M74" s="440">
        <f t="shared" ref="M74:M80" si="17">C74-B74</f>
        <v>41.028556600000002</v>
      </c>
      <c r="N74" s="441">
        <f t="shared" ref="N74:N80" si="18">SQRT((F74*F74)+(G74*G74))</f>
        <v>7.9890296914168699</v>
      </c>
      <c r="O74" s="442">
        <f t="shared" ref="O74:O80" si="19">ABS(M74/N74)</f>
        <v>5.1356119810243825</v>
      </c>
    </row>
    <row r="75" spans="1:15" ht="14.95" customHeight="1" x14ac:dyDescent="0.3">
      <c r="A75" s="165" t="s">
        <v>450</v>
      </c>
      <c r="B75" s="393">
        <v>5.5900727000000012</v>
      </c>
      <c r="C75" s="393">
        <v>9.0805971999999944</v>
      </c>
      <c r="D75" s="393">
        <v>10.598664232825598</v>
      </c>
      <c r="E75" s="393">
        <v>9.0203497654688363</v>
      </c>
      <c r="F75" s="393">
        <v>0.59247303584384836</v>
      </c>
      <c r="G75" s="393">
        <v>0.81910162823336918</v>
      </c>
      <c r="H75" s="393">
        <v>4.6154626587023548</v>
      </c>
      <c r="I75" s="393">
        <v>6.5646827412976485</v>
      </c>
      <c r="J75" s="393">
        <v>7.7331864220073596</v>
      </c>
      <c r="K75" s="393">
        <v>10.428007977992632</v>
      </c>
      <c r="L75" s="439">
        <f t="shared" si="16"/>
        <v>62.441486673330601</v>
      </c>
      <c r="M75" s="440">
        <f t="shared" si="17"/>
        <v>3.4905244999999931</v>
      </c>
      <c r="N75" s="441">
        <f t="shared" si="18"/>
        <v>1.0109163049316112</v>
      </c>
      <c r="O75" s="442">
        <f t="shared" si="19"/>
        <v>3.4528323294143801</v>
      </c>
    </row>
    <row r="76" spans="1:15" ht="14.95" customHeight="1" x14ac:dyDescent="0.3">
      <c r="A76" s="165" t="s">
        <v>451</v>
      </c>
      <c r="B76" s="393">
        <v>19.328651499999992</v>
      </c>
      <c r="C76" s="393">
        <v>29.213165199999967</v>
      </c>
      <c r="D76" s="393">
        <v>13.945798860950234</v>
      </c>
      <c r="E76" s="393">
        <v>9.1025662439840254</v>
      </c>
      <c r="F76" s="393">
        <v>2.6955348607240395</v>
      </c>
      <c r="G76" s="393">
        <v>2.6591477142944853</v>
      </c>
      <c r="H76" s="393">
        <v>14.894533518263019</v>
      </c>
      <c r="I76" s="393">
        <v>23.762769481736967</v>
      </c>
      <c r="J76" s="393">
        <v>24.838904220635815</v>
      </c>
      <c r="K76" s="393">
        <v>33.587426179364122</v>
      </c>
      <c r="L76" s="439">
        <f t="shared" si="16"/>
        <v>51.139179057576676</v>
      </c>
      <c r="M76" s="440">
        <f t="shared" si="17"/>
        <v>9.8845136999999745</v>
      </c>
      <c r="N76" s="441">
        <f t="shared" si="18"/>
        <v>3.7864197801902728</v>
      </c>
      <c r="O76" s="442">
        <f t="shared" si="19"/>
        <v>2.6105171306450505</v>
      </c>
    </row>
    <row r="77" spans="1:15" ht="14.95" customHeight="1" x14ac:dyDescent="0.3">
      <c r="A77" s="165" t="s">
        <v>452</v>
      </c>
      <c r="B77" s="393">
        <v>14.688630799999972</v>
      </c>
      <c r="C77" s="393">
        <v>27.158102800000027</v>
      </c>
      <c r="D77" s="393">
        <v>19.254833450036141</v>
      </c>
      <c r="E77" s="393">
        <v>14.992117357991198</v>
      </c>
      <c r="F77" s="393">
        <v>2.8282713966307056</v>
      </c>
      <c r="G77" s="393">
        <v>4.071574643979897</v>
      </c>
      <c r="H77" s="393">
        <v>10.036163032002351</v>
      </c>
      <c r="I77" s="393">
        <v>19.341098567997594</v>
      </c>
      <c r="J77" s="393">
        <v>20.460419179797274</v>
      </c>
      <c r="K77" s="393">
        <v>33.855786420202776</v>
      </c>
      <c r="L77" s="439">
        <f t="shared" si="16"/>
        <v>84.891996876932055</v>
      </c>
      <c r="M77" s="440">
        <f t="shared" si="17"/>
        <v>12.469472000000055</v>
      </c>
      <c r="N77" s="441">
        <f t="shared" si="18"/>
        <v>4.957503320674574</v>
      </c>
      <c r="O77" s="442">
        <f t="shared" si="19"/>
        <v>2.5152725461620702</v>
      </c>
    </row>
    <row r="78" spans="1:15" ht="14.95" customHeight="1" x14ac:dyDescent="0.3">
      <c r="A78" s="165" t="s">
        <v>378</v>
      </c>
      <c r="B78" s="393">
        <v>21.663895900000004</v>
      </c>
      <c r="C78" s="393">
        <v>25.717930699999979</v>
      </c>
      <c r="D78" s="393">
        <v>13.982074332962229</v>
      </c>
      <c r="E78" s="393">
        <v>11.950377589370895</v>
      </c>
      <c r="F78" s="393">
        <v>3.0290620281535574</v>
      </c>
      <c r="G78" s="393">
        <v>3.0733898268227349</v>
      </c>
      <c r="H78" s="393">
        <v>16.681130289161402</v>
      </c>
      <c r="I78" s="393">
        <v>26.646661510838602</v>
      </c>
      <c r="J78" s="393">
        <v>20.662247211047092</v>
      </c>
      <c r="K78" s="393">
        <v>30.773614188952866</v>
      </c>
      <c r="L78" s="439">
        <f t="shared" si="16"/>
        <v>18.713322934680356</v>
      </c>
      <c r="M78" s="440">
        <f t="shared" si="17"/>
        <v>4.0540347999999753</v>
      </c>
      <c r="N78" s="441">
        <f t="shared" si="18"/>
        <v>4.3151989291363178</v>
      </c>
      <c r="O78" s="442">
        <f t="shared" si="19"/>
        <v>0.93947807889621116</v>
      </c>
    </row>
    <row r="79" spans="1:15" ht="14.95" customHeight="1" x14ac:dyDescent="0.3">
      <c r="A79" s="302" t="s">
        <v>1006</v>
      </c>
      <c r="B79" s="393">
        <v>1.9288512000000004</v>
      </c>
      <c r="C79" s="393">
        <v>3.7174536999999992</v>
      </c>
      <c r="D79" s="393">
        <v>24.792868396786698</v>
      </c>
      <c r="E79" s="393">
        <v>20.941451168265974</v>
      </c>
      <c r="F79" s="393">
        <v>0.47821753958584107</v>
      </c>
      <c r="G79" s="393">
        <v>0.77848875128839645</v>
      </c>
      <c r="H79" s="393">
        <v>1.1421898874877905</v>
      </c>
      <c r="I79" s="393">
        <v>2.7155125125122104</v>
      </c>
      <c r="J79" s="393">
        <v>2.4368505393221644</v>
      </c>
      <c r="K79" s="393">
        <v>4.9980568606778339</v>
      </c>
      <c r="L79" s="439">
        <f t="shared" si="16"/>
        <v>92.728899979428078</v>
      </c>
      <c r="M79" s="440">
        <f t="shared" si="17"/>
        <v>1.7886024999999988</v>
      </c>
      <c r="N79" s="441">
        <f t="shared" si="18"/>
        <v>0.91363928935335426</v>
      </c>
      <c r="O79" s="442">
        <f t="shared" si="19"/>
        <v>1.9576681091132984</v>
      </c>
    </row>
    <row r="80" spans="1:15" ht="14.95" customHeight="1" x14ac:dyDescent="0.3">
      <c r="A80" s="165" t="s">
        <v>234</v>
      </c>
      <c r="B80" s="393">
        <v>14.153950100000003</v>
      </c>
      <c r="C80" s="393">
        <v>23.495359199999978</v>
      </c>
      <c r="D80" s="393">
        <v>9.526127780618733</v>
      </c>
      <c r="E80" s="393">
        <v>6.882850066312014</v>
      </c>
      <c r="F80" s="393">
        <v>1.3483233725310133</v>
      </c>
      <c r="G80" s="393">
        <v>1.6171503462774446</v>
      </c>
      <c r="H80" s="393">
        <v>11.935976591866593</v>
      </c>
      <c r="I80" s="393">
        <v>16.371923608133415</v>
      </c>
      <c r="J80" s="393">
        <v>20.835169388256684</v>
      </c>
      <c r="K80" s="393">
        <v>26.155549011743272</v>
      </c>
      <c r="L80" s="439">
        <f t="shared" si="16"/>
        <v>65.998601337445535</v>
      </c>
      <c r="M80" s="440">
        <f t="shared" si="17"/>
        <v>9.341409099999975</v>
      </c>
      <c r="N80" s="441">
        <f t="shared" si="18"/>
        <v>2.1055049654129681</v>
      </c>
      <c r="O80" s="442">
        <f t="shared" si="19"/>
        <v>4.4366597341022072</v>
      </c>
    </row>
    <row r="81" spans="1:15" ht="11.25" customHeight="1" x14ac:dyDescent="0.3">
      <c r="A81" s="165"/>
      <c r="B81" s="393" t="s">
        <v>16</v>
      </c>
      <c r="C81" s="393" t="s">
        <v>16</v>
      </c>
      <c r="D81" s="393" t="s">
        <v>16</v>
      </c>
      <c r="E81" s="393" t="s">
        <v>16</v>
      </c>
      <c r="F81" s="393" t="s">
        <v>16</v>
      </c>
      <c r="G81" s="393" t="s">
        <v>16</v>
      </c>
      <c r="H81" s="393" t="s">
        <v>16</v>
      </c>
      <c r="I81" s="393" t="s">
        <v>16</v>
      </c>
      <c r="J81" s="393" t="s">
        <v>16</v>
      </c>
      <c r="K81" s="393" t="s">
        <v>16</v>
      </c>
      <c r="L81" s="439" t="e">
        <f t="shared" si="16"/>
        <v>#VALUE!</v>
      </c>
      <c r="M81" s="440"/>
      <c r="N81" s="441"/>
      <c r="O81" s="442"/>
    </row>
    <row r="82" spans="1:15" ht="14.95" customHeight="1" x14ac:dyDescent="0.3">
      <c r="A82" s="168" t="s">
        <v>453</v>
      </c>
      <c r="B82" s="423">
        <v>256.27697310000082</v>
      </c>
      <c r="C82" s="423">
        <v>293.48435009999992</v>
      </c>
      <c r="D82" s="423">
        <v>4.230483766366298</v>
      </c>
      <c r="E82" s="423">
        <v>4.1942178916099833</v>
      </c>
      <c r="F82" s="423">
        <v>10.841755743930458</v>
      </c>
      <c r="G82" s="423">
        <v>12.309373120969479</v>
      </c>
      <c r="H82" s="423">
        <v>238.44243317316446</v>
      </c>
      <c r="I82" s="423">
        <v>274.11151302683714</v>
      </c>
      <c r="J82" s="423">
        <v>273.23560264078759</v>
      </c>
      <c r="K82" s="423">
        <v>313.73309755921224</v>
      </c>
      <c r="L82" s="439">
        <f t="shared" si="16"/>
        <v>14.51842377796484</v>
      </c>
      <c r="M82" s="440">
        <f t="shared" ref="M82:M88" si="20">C82-B82</f>
        <v>37.207376999999099</v>
      </c>
      <c r="N82" s="441">
        <f t="shared" ref="N82:N88" si="21">SQRT((F82*F82)+(G82*G82))</f>
        <v>16.403180613597321</v>
      </c>
      <c r="O82" s="442">
        <f t="shared" ref="O82:O88" si="22">ABS(M82/N82)</f>
        <v>2.2683025857287862</v>
      </c>
    </row>
    <row r="83" spans="1:15" ht="14.95" customHeight="1" x14ac:dyDescent="0.3">
      <c r="A83" s="165" t="s">
        <v>48</v>
      </c>
      <c r="B83" s="393">
        <v>43.42482549999999</v>
      </c>
      <c r="C83" s="393">
        <v>46.81554349999994</v>
      </c>
      <c r="D83" s="393">
        <v>10.282730065746176</v>
      </c>
      <c r="E83" s="393">
        <v>10.433690893062117</v>
      </c>
      <c r="F83" s="393">
        <v>4.4652575876863114</v>
      </c>
      <c r="G83" s="393">
        <v>4.8845890986970275</v>
      </c>
      <c r="H83" s="393">
        <v>36.079537835150774</v>
      </c>
      <c r="I83" s="393">
        <v>50.770113164849207</v>
      </c>
      <c r="J83" s="393">
        <v>38.780462417516041</v>
      </c>
      <c r="K83" s="393">
        <v>54.850624582483839</v>
      </c>
      <c r="L83" s="439">
        <f t="shared" si="16"/>
        <v>7.808247842009064</v>
      </c>
      <c r="M83" s="440">
        <f t="shared" si="20"/>
        <v>3.3907179999999499</v>
      </c>
      <c r="N83" s="441">
        <f t="shared" si="21"/>
        <v>6.6179857953534489</v>
      </c>
      <c r="O83" s="442">
        <f t="shared" si="22"/>
        <v>0.51234893891440592</v>
      </c>
    </row>
    <row r="84" spans="1:15" ht="14.95" customHeight="1" x14ac:dyDescent="0.3">
      <c r="A84" s="165" t="s">
        <v>454</v>
      </c>
      <c r="B84" s="393">
        <v>30.88264060000002</v>
      </c>
      <c r="C84" s="393">
        <v>24.288834100000013</v>
      </c>
      <c r="D84" s="393">
        <v>8.0922739990984933</v>
      </c>
      <c r="E84" s="393">
        <v>10.154991075476103</v>
      </c>
      <c r="F84" s="393">
        <v>2.4991078955088364</v>
      </c>
      <c r="G84" s="393">
        <v>2.4665289351921977</v>
      </c>
      <c r="H84" s="393">
        <v>26.771642289705472</v>
      </c>
      <c r="I84" s="393">
        <v>34.993638910294571</v>
      </c>
      <c r="J84" s="393">
        <v>20.23142833134515</v>
      </c>
      <c r="K84" s="393">
        <v>28.34623986865488</v>
      </c>
      <c r="L84" s="439">
        <f t="shared" si="16"/>
        <v>-21.351174549497564</v>
      </c>
      <c r="M84" s="440">
        <f t="shared" si="20"/>
        <v>-6.5938065000000066</v>
      </c>
      <c r="N84" s="441">
        <f t="shared" si="21"/>
        <v>3.5113110459677253</v>
      </c>
      <c r="O84" s="442">
        <f t="shared" si="22"/>
        <v>1.8778759311488848</v>
      </c>
    </row>
    <row r="85" spans="1:15" ht="14.95" customHeight="1" x14ac:dyDescent="0.3">
      <c r="A85" s="165" t="s">
        <v>455</v>
      </c>
      <c r="B85" s="393">
        <v>88.342625499999968</v>
      </c>
      <c r="C85" s="393">
        <v>131.09711270000011</v>
      </c>
      <c r="D85" s="393">
        <v>9.0574432265036204</v>
      </c>
      <c r="E85" s="393">
        <v>7.5386729791179485</v>
      </c>
      <c r="F85" s="393">
        <v>8.0015831494652083</v>
      </c>
      <c r="G85" s="393">
        <v>9.8829826115187132</v>
      </c>
      <c r="H85" s="393">
        <v>75.180130648838201</v>
      </c>
      <c r="I85" s="393">
        <v>101.50512035116174</v>
      </c>
      <c r="J85" s="393">
        <v>114.83974385775414</v>
      </c>
      <c r="K85" s="393">
        <v>147.35448154224608</v>
      </c>
      <c r="L85" s="439">
        <f t="shared" si="16"/>
        <v>48.396215256246997</v>
      </c>
      <c r="M85" s="440">
        <f t="shared" si="20"/>
        <v>42.754487200000142</v>
      </c>
      <c r="N85" s="441">
        <f t="shared" si="21"/>
        <v>12.716079513646759</v>
      </c>
      <c r="O85" s="442">
        <f t="shared" si="22"/>
        <v>3.3622381138869484</v>
      </c>
    </row>
    <row r="86" spans="1:15" ht="14.95" customHeight="1" x14ac:dyDescent="0.3">
      <c r="A86" s="165" t="s">
        <v>235</v>
      </c>
      <c r="B86" s="393">
        <v>8.1993352000000055</v>
      </c>
      <c r="C86" s="393">
        <v>9.9744219000000189</v>
      </c>
      <c r="D86" s="393">
        <v>9.194506632529615</v>
      </c>
      <c r="E86" s="393">
        <v>8.549009778890948</v>
      </c>
      <c r="F86" s="393">
        <v>0.75388841878733581</v>
      </c>
      <c r="G86" s="393">
        <v>0.85271430361884193</v>
      </c>
      <c r="H86" s="393">
        <v>6.9591990612782553</v>
      </c>
      <c r="I86" s="393">
        <v>9.4394713387217539</v>
      </c>
      <c r="J86" s="393">
        <v>8.5717187388274905</v>
      </c>
      <c r="K86" s="393">
        <v>11.377125061172547</v>
      </c>
      <c r="L86" s="439">
        <f t="shared" si="16"/>
        <v>21.649153946042009</v>
      </c>
      <c r="M86" s="440">
        <f t="shared" si="20"/>
        <v>1.7750867000000135</v>
      </c>
      <c r="N86" s="441">
        <f t="shared" si="21"/>
        <v>1.1381869053797078</v>
      </c>
      <c r="O86" s="442">
        <f t="shared" si="22"/>
        <v>1.5595739958085628</v>
      </c>
    </row>
    <row r="87" spans="1:15" ht="14.95" customHeight="1" x14ac:dyDescent="0.3">
      <c r="A87" s="165" t="s">
        <v>416</v>
      </c>
      <c r="B87" s="393">
        <v>51.06570409999992</v>
      </c>
      <c r="C87" s="393">
        <v>41.430046099999942</v>
      </c>
      <c r="D87" s="393">
        <v>8.2381792821951692</v>
      </c>
      <c r="E87" s="393">
        <v>8.55644200719221</v>
      </c>
      <c r="F87" s="393">
        <v>4.2068842554732822</v>
      </c>
      <c r="G87" s="393">
        <v>3.5449378680994927</v>
      </c>
      <c r="H87" s="393">
        <v>44.145437033125603</v>
      </c>
      <c r="I87" s="393">
        <v>57.985971166874243</v>
      </c>
      <c r="J87" s="393">
        <v>35.598672646264568</v>
      </c>
      <c r="K87" s="393">
        <v>47.261419553735315</v>
      </c>
      <c r="L87" s="439">
        <f t="shared" si="16"/>
        <v>-18.869137652798941</v>
      </c>
      <c r="M87" s="440">
        <f t="shared" si="20"/>
        <v>-9.6356579999999781</v>
      </c>
      <c r="N87" s="441">
        <f t="shared" si="21"/>
        <v>5.5013143545551699</v>
      </c>
      <c r="O87" s="442">
        <f t="shared" si="22"/>
        <v>1.7515192513988063</v>
      </c>
    </row>
    <row r="88" spans="1:15" ht="21.75" customHeight="1" x14ac:dyDescent="0.3">
      <c r="A88" s="325" t="s">
        <v>379</v>
      </c>
      <c r="B88" s="448">
        <v>34.361842199999984</v>
      </c>
      <c r="C88" s="448">
        <v>39.878391800000038</v>
      </c>
      <c r="D88" s="448">
        <v>8.7635571594016817</v>
      </c>
      <c r="E88" s="448">
        <v>8.1683275374422486</v>
      </c>
      <c r="F88" s="448">
        <v>3.0113196822204071</v>
      </c>
      <c r="G88" s="448">
        <v>3.257397658888515</v>
      </c>
      <c r="H88" s="448">
        <v>29.408262505576968</v>
      </c>
      <c r="I88" s="448">
        <v>39.315421894423004</v>
      </c>
      <c r="J88" s="448">
        <v>34.520017988363712</v>
      </c>
      <c r="K88" s="448">
        <v>45.236765611636372</v>
      </c>
      <c r="L88" s="439">
        <f t="shared" si="16"/>
        <v>16.054289429220582</v>
      </c>
      <c r="M88" s="440">
        <f t="shared" si="20"/>
        <v>5.5165496000000545</v>
      </c>
      <c r="N88" s="441">
        <f t="shared" si="21"/>
        <v>4.4360664711724498</v>
      </c>
      <c r="O88" s="442">
        <f t="shared" si="22"/>
        <v>1.2435678400783823</v>
      </c>
    </row>
    <row r="89" spans="1:15" ht="9.6999999999999993" customHeight="1" x14ac:dyDescent="0.3">
      <c r="A89" s="165"/>
      <c r="B89" s="393" t="s">
        <v>16</v>
      </c>
      <c r="C89" s="393" t="s">
        <v>16</v>
      </c>
      <c r="D89" s="393" t="s">
        <v>16</v>
      </c>
      <c r="E89" s="393" t="s">
        <v>16</v>
      </c>
      <c r="F89" s="393" t="s">
        <v>16</v>
      </c>
      <c r="G89" s="393" t="s">
        <v>16</v>
      </c>
      <c r="H89" s="393" t="s">
        <v>16</v>
      </c>
      <c r="I89" s="393" t="s">
        <v>16</v>
      </c>
      <c r="J89" s="393" t="s">
        <v>16</v>
      </c>
      <c r="K89" s="393" t="s">
        <v>16</v>
      </c>
      <c r="L89" s="439" t="e">
        <f t="shared" si="16"/>
        <v>#VALUE!</v>
      </c>
      <c r="M89" s="440"/>
      <c r="N89" s="441"/>
      <c r="O89" s="442"/>
    </row>
    <row r="90" spans="1:15" ht="14.95" customHeight="1" x14ac:dyDescent="0.3">
      <c r="A90" s="168" t="s">
        <v>456</v>
      </c>
      <c r="B90" s="423">
        <v>218.27207620000055</v>
      </c>
      <c r="C90" s="423">
        <v>269.05689689999963</v>
      </c>
      <c r="D90" s="423">
        <v>6.528513126770652</v>
      </c>
      <c r="E90" s="423">
        <v>5.7651477365034429</v>
      </c>
      <c r="F90" s="423">
        <v>14.249921146791877</v>
      </c>
      <c r="G90" s="423">
        <v>15.511527601536731</v>
      </c>
      <c r="H90" s="423">
        <v>194.83115079555165</v>
      </c>
      <c r="I90" s="423">
        <v>241.71300160444946</v>
      </c>
      <c r="J90" s="423">
        <v>243.54064988860176</v>
      </c>
      <c r="K90" s="423">
        <v>294.57314391139755</v>
      </c>
      <c r="L90" s="439">
        <f t="shared" si="16"/>
        <v>23.266751104463523</v>
      </c>
      <c r="M90" s="440">
        <f t="shared" ref="M90:M98" si="23">C90-B90</f>
        <v>50.784820699999074</v>
      </c>
      <c r="N90" s="441">
        <f t="shared" ref="N90:N98" si="24">SQRT((F90*F90)+(G90*G90))</f>
        <v>21.063421878294662</v>
      </c>
      <c r="O90" s="442">
        <f t="shared" ref="O90:O98" si="25">ABS(M90/N90)</f>
        <v>2.411043229036379</v>
      </c>
    </row>
    <row r="91" spans="1:15" ht="14.95" customHeight="1" x14ac:dyDescent="0.3">
      <c r="A91" s="165" t="s">
        <v>457</v>
      </c>
      <c r="B91" s="393">
        <v>12.585893499999996</v>
      </c>
      <c r="C91" s="393">
        <v>21.488973099999999</v>
      </c>
      <c r="D91" s="393">
        <v>14.341695473112742</v>
      </c>
      <c r="E91" s="393">
        <v>12.182291744207598</v>
      </c>
      <c r="F91" s="393">
        <v>1.8050305183402902</v>
      </c>
      <c r="G91" s="393">
        <v>2.6178493958762914</v>
      </c>
      <c r="H91" s="393">
        <v>9.6166429829405242</v>
      </c>
      <c r="I91" s="393">
        <v>15.555144017059469</v>
      </c>
      <c r="J91" s="393">
        <v>17.182647279633958</v>
      </c>
      <c r="K91" s="393">
        <v>25.79529892036604</v>
      </c>
      <c r="L91" s="439">
        <f t="shared" si="16"/>
        <v>70.738558212017338</v>
      </c>
      <c r="M91" s="440">
        <f t="shared" si="23"/>
        <v>8.9030796000000034</v>
      </c>
      <c r="N91" s="441">
        <f t="shared" si="24"/>
        <v>3.1798224213986668</v>
      </c>
      <c r="O91" s="442">
        <f t="shared" si="25"/>
        <v>2.7998669171229764</v>
      </c>
    </row>
    <row r="92" spans="1:15" ht="14.95" customHeight="1" x14ac:dyDescent="0.3">
      <c r="A92" s="165" t="s">
        <v>406</v>
      </c>
      <c r="B92" s="393">
        <v>17.771140199999991</v>
      </c>
      <c r="C92" s="393">
        <v>26.635265299999968</v>
      </c>
      <c r="D92" s="393">
        <v>10.316368028713129</v>
      </c>
      <c r="E92" s="393">
        <v>9.7552847170418904</v>
      </c>
      <c r="F92" s="393">
        <v>1.8333362259305854</v>
      </c>
      <c r="G92" s="393">
        <v>2.5983459651544587</v>
      </c>
      <c r="H92" s="393">
        <v>14.755327181063542</v>
      </c>
      <c r="I92" s="393">
        <v>20.786953218936439</v>
      </c>
      <c r="J92" s="393">
        <v>22.361022351717956</v>
      </c>
      <c r="K92" s="393">
        <v>30.909508248281984</v>
      </c>
      <c r="L92" s="439">
        <f t="shared" si="16"/>
        <v>49.879326820008885</v>
      </c>
      <c r="M92" s="440">
        <f t="shared" si="23"/>
        <v>8.8641250999999777</v>
      </c>
      <c r="N92" s="441">
        <f t="shared" si="24"/>
        <v>3.1800194137683908</v>
      </c>
      <c r="O92" s="442">
        <f t="shared" si="25"/>
        <v>2.7874437060419703</v>
      </c>
    </row>
    <row r="93" spans="1:15" ht="14.95" customHeight="1" x14ac:dyDescent="0.3">
      <c r="A93" s="165" t="s">
        <v>458</v>
      </c>
      <c r="B93" s="393">
        <v>7.8963198999999964</v>
      </c>
      <c r="C93" s="393">
        <v>12.631588799999987</v>
      </c>
      <c r="D93" s="393">
        <v>15.17785285088242</v>
      </c>
      <c r="E93" s="393">
        <v>17.709830603938737</v>
      </c>
      <c r="F93" s="393">
        <v>1.1984918150569452</v>
      </c>
      <c r="G93" s="393">
        <v>2.2370329790660954</v>
      </c>
      <c r="H93" s="393">
        <v>5.9248172548139735</v>
      </c>
      <c r="I93" s="393">
        <v>9.8678225451860193</v>
      </c>
      <c r="J93" s="393">
        <v>8.9517006849932645</v>
      </c>
      <c r="K93" s="393">
        <v>16.311476915006711</v>
      </c>
      <c r="L93" s="439">
        <f t="shared" si="16"/>
        <v>59.968047900389564</v>
      </c>
      <c r="M93" s="440">
        <f t="shared" si="23"/>
        <v>4.7352688999999906</v>
      </c>
      <c r="N93" s="441">
        <f t="shared" si="24"/>
        <v>2.5378532621465371</v>
      </c>
      <c r="O93" s="442">
        <f t="shared" si="25"/>
        <v>1.8658560645050304</v>
      </c>
    </row>
    <row r="94" spans="1:15" ht="14.95" customHeight="1" x14ac:dyDescent="0.3">
      <c r="A94" s="165" t="s">
        <v>381</v>
      </c>
      <c r="B94" s="393">
        <v>2.9643735999999996</v>
      </c>
      <c r="C94" s="393">
        <v>3.4362211999999994</v>
      </c>
      <c r="D94" s="393">
        <v>19.729774840234139</v>
      </c>
      <c r="E94" s="393">
        <v>14.024017774750474</v>
      </c>
      <c r="F94" s="393">
        <v>0.58486423670334287</v>
      </c>
      <c r="G94" s="393">
        <v>0.48189627186774397</v>
      </c>
      <c r="H94" s="393">
        <v>2.0022799292304931</v>
      </c>
      <c r="I94" s="393">
        <v>3.9264672707695056</v>
      </c>
      <c r="J94" s="393">
        <v>2.6435085399244751</v>
      </c>
      <c r="K94" s="393">
        <v>4.2289338600755233</v>
      </c>
      <c r="L94" s="439">
        <f t="shared" si="16"/>
        <v>15.917278442906113</v>
      </c>
      <c r="M94" s="440">
        <f t="shared" si="23"/>
        <v>0.47184759999999981</v>
      </c>
      <c r="N94" s="441">
        <f t="shared" si="24"/>
        <v>0.75781936648162707</v>
      </c>
      <c r="O94" s="442">
        <f t="shared" si="25"/>
        <v>0.62263861398881193</v>
      </c>
    </row>
    <row r="95" spans="1:15" ht="14.95" customHeight="1" x14ac:dyDescent="0.3">
      <c r="A95" s="165" t="s">
        <v>382</v>
      </c>
      <c r="B95" s="393">
        <v>66.731242999999964</v>
      </c>
      <c r="C95" s="393">
        <v>73.354922699999918</v>
      </c>
      <c r="D95" s="393">
        <v>9.9258194598242397</v>
      </c>
      <c r="E95" s="393">
        <v>12.083114675524174</v>
      </c>
      <c r="F95" s="393">
        <v>6.6236227034765971</v>
      </c>
      <c r="G95" s="393">
        <v>8.8635594299831038</v>
      </c>
      <c r="H95" s="393">
        <v>55.835474237492512</v>
      </c>
      <c r="I95" s="393">
        <v>77.627011762507408</v>
      </c>
      <c r="J95" s="393">
        <v>58.774490802805751</v>
      </c>
      <c r="K95" s="393">
        <v>87.935354597194092</v>
      </c>
      <c r="L95" s="439">
        <f t="shared" si="16"/>
        <v>9.9259048718753249</v>
      </c>
      <c r="M95" s="440">
        <f t="shared" si="23"/>
        <v>6.6236796999999541</v>
      </c>
      <c r="N95" s="441">
        <f t="shared" si="24"/>
        <v>11.065037889083481</v>
      </c>
      <c r="O95" s="442">
        <f t="shared" si="25"/>
        <v>0.59861337723341446</v>
      </c>
    </row>
    <row r="96" spans="1:15" ht="14.95" customHeight="1" x14ac:dyDescent="0.3">
      <c r="A96" s="302" t="s">
        <v>383</v>
      </c>
      <c r="B96" s="393">
        <v>2.2513424999999994</v>
      </c>
      <c r="C96" s="393">
        <v>3.3458484000000008</v>
      </c>
      <c r="D96" s="393">
        <v>18.548627379279441</v>
      </c>
      <c r="E96" s="393">
        <v>16.907346175107669</v>
      </c>
      <c r="F96" s="393">
        <v>0.41759313135635417</v>
      </c>
      <c r="G96" s="393">
        <v>0.56569417148230128</v>
      </c>
      <c r="H96" s="393">
        <v>1.5644075099254537</v>
      </c>
      <c r="I96" s="393">
        <v>2.9382774900745448</v>
      </c>
      <c r="J96" s="393">
        <v>2.4152893613776252</v>
      </c>
      <c r="K96" s="393">
        <v>4.2764074386223765</v>
      </c>
      <c r="L96" s="439">
        <f t="shared" si="16"/>
        <v>48.61569929941809</v>
      </c>
      <c r="M96" s="440">
        <f t="shared" si="23"/>
        <v>1.0945059000000015</v>
      </c>
      <c r="N96" s="441">
        <f t="shared" si="24"/>
        <v>0.70313150904013155</v>
      </c>
      <c r="O96" s="442">
        <f t="shared" si="25"/>
        <v>1.5566162032677902</v>
      </c>
    </row>
    <row r="97" spans="1:15" ht="14.95" customHeight="1" x14ac:dyDescent="0.3">
      <c r="A97" s="165" t="s">
        <v>384</v>
      </c>
      <c r="B97" s="393">
        <v>103.52573959999977</v>
      </c>
      <c r="C97" s="393">
        <v>123.27473569999995</v>
      </c>
      <c r="D97" s="393">
        <v>11.831331284468796</v>
      </c>
      <c r="E97" s="393">
        <v>9.6710255559945484</v>
      </c>
      <c r="F97" s="393">
        <v>12.248473216772474</v>
      </c>
      <c r="G97" s="393">
        <v>11.92193119363173</v>
      </c>
      <c r="H97" s="393">
        <v>83.377168668616534</v>
      </c>
      <c r="I97" s="393">
        <v>123.674310531383</v>
      </c>
      <c r="J97" s="393">
        <v>103.66332481874933</v>
      </c>
      <c r="K97" s="393">
        <v>142.88614658125056</v>
      </c>
      <c r="L97" s="439">
        <f t="shared" si="16"/>
        <v>19.07641150529895</v>
      </c>
      <c r="M97" s="440">
        <f t="shared" si="23"/>
        <v>19.748996100000184</v>
      </c>
      <c r="N97" s="441">
        <f t="shared" si="24"/>
        <v>17.092616520816289</v>
      </c>
      <c r="O97" s="442">
        <f t="shared" si="25"/>
        <v>1.1554109387494194</v>
      </c>
    </row>
    <row r="98" spans="1:15" ht="14.95" customHeight="1" x14ac:dyDescent="0.3">
      <c r="A98" s="302" t="s">
        <v>385</v>
      </c>
      <c r="B98" s="393">
        <v>4.5460238999999998</v>
      </c>
      <c r="C98" s="393">
        <v>4.8893416999999992</v>
      </c>
      <c r="D98" s="393">
        <v>16.906268724933955</v>
      </c>
      <c r="E98" s="393">
        <v>17.727525787101079</v>
      </c>
      <c r="F98" s="393">
        <v>0.76856301683372275</v>
      </c>
      <c r="G98" s="393">
        <v>0.86675931068698631</v>
      </c>
      <c r="H98" s="393">
        <v>3.2817482481818523</v>
      </c>
      <c r="I98" s="393">
        <v>5.8102995518181482</v>
      </c>
      <c r="J98" s="393">
        <v>3.463534697682122</v>
      </c>
      <c r="K98" s="393">
        <v>6.3151487023178765</v>
      </c>
      <c r="L98" s="439">
        <f t="shared" si="16"/>
        <v>7.5520456458664675</v>
      </c>
      <c r="M98" s="440">
        <f t="shared" si="23"/>
        <v>0.34331779999999945</v>
      </c>
      <c r="N98" s="441">
        <f t="shared" si="24"/>
        <v>1.1584303231127597</v>
      </c>
      <c r="O98" s="442">
        <f t="shared" si="25"/>
        <v>0.29636465236639137</v>
      </c>
    </row>
    <row r="99" spans="1:15" ht="9" customHeight="1" x14ac:dyDescent="0.3">
      <c r="A99" s="165"/>
      <c r="B99" s="393" t="s">
        <v>16</v>
      </c>
      <c r="C99" s="393" t="s">
        <v>16</v>
      </c>
      <c r="D99" s="393" t="s">
        <v>16</v>
      </c>
      <c r="E99" s="393" t="s">
        <v>16</v>
      </c>
      <c r="F99" s="393" t="s">
        <v>16</v>
      </c>
      <c r="G99" s="393" t="s">
        <v>16</v>
      </c>
      <c r="H99" s="393" t="s">
        <v>16</v>
      </c>
      <c r="I99" s="393" t="s">
        <v>16</v>
      </c>
      <c r="J99" s="393" t="s">
        <v>16</v>
      </c>
      <c r="K99" s="393" t="s">
        <v>16</v>
      </c>
      <c r="L99" s="439" t="e">
        <f t="shared" si="16"/>
        <v>#VALUE!</v>
      </c>
      <c r="M99" s="440"/>
      <c r="N99" s="441"/>
      <c r="O99" s="442"/>
    </row>
    <row r="100" spans="1:15" ht="14.95" customHeight="1" x14ac:dyDescent="0.3">
      <c r="A100" s="168" t="s">
        <v>459</v>
      </c>
      <c r="B100" s="423">
        <v>246.1777901000001</v>
      </c>
      <c r="C100" s="423">
        <v>434.62285490000107</v>
      </c>
      <c r="D100" s="423">
        <v>6.2608107425106034</v>
      </c>
      <c r="E100" s="423">
        <v>5.8330235671305166</v>
      </c>
      <c r="F100" s="423">
        <v>15.41272552825601</v>
      </c>
      <c r="G100" s="423">
        <v>25.351653554452533</v>
      </c>
      <c r="H100" s="423">
        <v>220.82406739056375</v>
      </c>
      <c r="I100" s="423">
        <v>271.53151280943649</v>
      </c>
      <c r="J100" s="423">
        <v>392.91973765326986</v>
      </c>
      <c r="K100" s="423">
        <v>476.32597214673234</v>
      </c>
      <c r="L100" s="439">
        <f t="shared" si="16"/>
        <v>76.548361541247317</v>
      </c>
      <c r="M100" s="440">
        <f t="shared" ref="M100:M107" si="26">C100-B100</f>
        <v>188.44506480000098</v>
      </c>
      <c r="N100" s="441">
        <f t="shared" ref="N100:N107" si="27">SQRT((F100*F100)+(G100*G100))</f>
        <v>29.669149737637245</v>
      </c>
      <c r="O100" s="442">
        <f t="shared" ref="O100:O107" si="28">ABS(M100/N100)</f>
        <v>6.3515492175007013</v>
      </c>
    </row>
    <row r="101" spans="1:15" ht="14.95" customHeight="1" x14ac:dyDescent="0.3">
      <c r="A101" s="165" t="s">
        <v>407</v>
      </c>
      <c r="B101" s="393">
        <v>47.355008899999959</v>
      </c>
      <c r="C101" s="393">
        <v>61.452556500000036</v>
      </c>
      <c r="D101" s="393">
        <v>9.9056797371443182</v>
      </c>
      <c r="E101" s="393">
        <v>8.610525739257378</v>
      </c>
      <c r="F101" s="393">
        <v>4.6908355211301842</v>
      </c>
      <c r="G101" s="393">
        <v>5.2913881948641865</v>
      </c>
      <c r="H101" s="393">
        <v>39.638648619641003</v>
      </c>
      <c r="I101" s="393">
        <v>55.071369180358907</v>
      </c>
      <c r="J101" s="393">
        <v>52.748296566247724</v>
      </c>
      <c r="K101" s="393">
        <v>70.156816433752354</v>
      </c>
      <c r="L101" s="439">
        <f t="shared" si="16"/>
        <v>29.769918594609514</v>
      </c>
      <c r="M101" s="440">
        <f t="shared" si="26"/>
        <v>14.097547600000077</v>
      </c>
      <c r="N101" s="441">
        <f t="shared" si="27"/>
        <v>7.0712606312484878</v>
      </c>
      <c r="O101" s="442">
        <f t="shared" si="28"/>
        <v>1.9936399370858773</v>
      </c>
    </row>
    <row r="102" spans="1:15" ht="14.95" customHeight="1" x14ac:dyDescent="0.3">
      <c r="A102" s="165" t="s">
        <v>460</v>
      </c>
      <c r="B102" s="393">
        <v>113.0312949999999</v>
      </c>
      <c r="C102" s="393">
        <v>243.87947569999957</v>
      </c>
      <c r="D102" s="393">
        <v>11.369594306434976</v>
      </c>
      <c r="E102" s="393">
        <v>9.5558593563643317</v>
      </c>
      <c r="F102" s="393">
        <v>12.851199680809712</v>
      </c>
      <c r="G102" s="393">
        <v>23.304779696930687</v>
      </c>
      <c r="H102" s="393">
        <v>91.891247278166844</v>
      </c>
      <c r="I102" s="393">
        <v>134.17134272183296</v>
      </c>
      <c r="J102" s="393">
        <v>205.54343746001464</v>
      </c>
      <c r="K102" s="393">
        <v>282.21551393998448</v>
      </c>
      <c r="L102" s="439">
        <f t="shared" si="16"/>
        <v>115.76279003084923</v>
      </c>
      <c r="M102" s="440">
        <f t="shared" si="26"/>
        <v>130.84818069999966</v>
      </c>
      <c r="N102" s="441">
        <f t="shared" si="27"/>
        <v>26.613269058094243</v>
      </c>
      <c r="O102" s="442">
        <f t="shared" si="28"/>
        <v>4.9166519308233232</v>
      </c>
    </row>
    <row r="103" spans="1:15" ht="14.95" customHeight="1" x14ac:dyDescent="0.3">
      <c r="A103" s="302" t="s">
        <v>461</v>
      </c>
      <c r="B103" s="393">
        <v>11.346311200000008</v>
      </c>
      <c r="C103" s="393">
        <v>23.22199449999999</v>
      </c>
      <c r="D103" s="393">
        <v>16.648715061831336</v>
      </c>
      <c r="E103" s="393">
        <v>12.257061945801697</v>
      </c>
      <c r="F103" s="393">
        <v>1.8890150217166572</v>
      </c>
      <c r="G103" s="393">
        <v>2.8463342509156617</v>
      </c>
      <c r="H103" s="393">
        <v>8.2389073234590793</v>
      </c>
      <c r="I103" s="393">
        <v>14.453715076540934</v>
      </c>
      <c r="J103" s="393">
        <v>18.539814273200733</v>
      </c>
      <c r="K103" s="393">
        <v>27.904174726799248</v>
      </c>
      <c r="L103" s="439">
        <f t="shared" si="16"/>
        <v>104.66558770219501</v>
      </c>
      <c r="M103" s="440">
        <f t="shared" si="26"/>
        <v>11.875683299999983</v>
      </c>
      <c r="N103" s="441">
        <f t="shared" si="27"/>
        <v>3.4161376465544833</v>
      </c>
      <c r="O103" s="442">
        <f t="shared" si="28"/>
        <v>3.4763480072232444</v>
      </c>
    </row>
    <row r="104" spans="1:15" ht="14.95" customHeight="1" x14ac:dyDescent="0.3">
      <c r="A104" s="315" t="s">
        <v>462</v>
      </c>
      <c r="B104" s="444">
        <v>5.1312822000000029</v>
      </c>
      <c r="C104" s="444">
        <v>13.394447900000008</v>
      </c>
      <c r="D104" s="444">
        <v>19.282836930834044</v>
      </c>
      <c r="E104" s="444">
        <v>11.445607828831863</v>
      </c>
      <c r="F104" s="444">
        <v>0.9894567790869141</v>
      </c>
      <c r="G104" s="444">
        <v>1.5330759774712059</v>
      </c>
      <c r="H104" s="444">
        <v>3.5036393302200315</v>
      </c>
      <c r="I104" s="444">
        <v>6.7589250697799752</v>
      </c>
      <c r="J104" s="444">
        <v>10.872559254775918</v>
      </c>
      <c r="K104" s="444">
        <v>15.916336545224098</v>
      </c>
      <c r="L104" s="439">
        <f t="shared" si="16"/>
        <v>161.03510541673191</v>
      </c>
      <c r="M104" s="440">
        <f t="shared" si="26"/>
        <v>8.2631657000000054</v>
      </c>
      <c r="N104" s="441">
        <f t="shared" si="27"/>
        <v>1.8246497390952445</v>
      </c>
      <c r="O104" s="442">
        <f t="shared" si="28"/>
        <v>4.5286311794269674</v>
      </c>
    </row>
    <row r="105" spans="1:15" ht="14.95" customHeight="1" x14ac:dyDescent="0.3">
      <c r="A105" s="302" t="s">
        <v>463</v>
      </c>
      <c r="B105" s="393">
        <v>4.4393567999999988</v>
      </c>
      <c r="C105" s="393">
        <v>12.093958399999995</v>
      </c>
      <c r="D105" s="393">
        <v>16.981607868314512</v>
      </c>
      <c r="E105" s="393">
        <v>11.213257185788949</v>
      </c>
      <c r="F105" s="393">
        <v>0.75387416365135507</v>
      </c>
      <c r="G105" s="393">
        <v>1.3561266593343257</v>
      </c>
      <c r="H105" s="393">
        <v>3.1992441107819842</v>
      </c>
      <c r="I105" s="393">
        <v>5.6794694892180129</v>
      </c>
      <c r="J105" s="393">
        <v>9.8631489202883831</v>
      </c>
      <c r="K105" s="393">
        <v>14.324767879711606</v>
      </c>
      <c r="L105" s="439">
        <f t="shared" si="16"/>
        <v>172.42591539386964</v>
      </c>
      <c r="M105" s="440">
        <f t="shared" si="26"/>
        <v>7.6546015999999959</v>
      </c>
      <c r="N105" s="441">
        <f t="shared" si="27"/>
        <v>1.5515816996788498</v>
      </c>
      <c r="O105" s="442">
        <f t="shared" si="28"/>
        <v>4.9334183314899658</v>
      </c>
    </row>
    <row r="106" spans="1:15" ht="14.95" customHeight="1" x14ac:dyDescent="0.3">
      <c r="A106" s="165" t="s">
        <v>464</v>
      </c>
      <c r="B106" s="393">
        <v>63.145978699999993</v>
      </c>
      <c r="C106" s="393">
        <v>80.034029099999941</v>
      </c>
      <c r="D106" s="393">
        <v>10.641167795658598</v>
      </c>
      <c r="E106" s="393">
        <v>9.6193572928948203</v>
      </c>
      <c r="F106" s="393">
        <v>6.7194695496778367</v>
      </c>
      <c r="G106" s="393">
        <v>7.6987592150284065</v>
      </c>
      <c r="H106" s="393">
        <v>52.092543186293668</v>
      </c>
      <c r="I106" s="393">
        <v>74.199414213706319</v>
      </c>
      <c r="J106" s="393">
        <v>67.36967734443985</v>
      </c>
      <c r="K106" s="393">
        <v>92.698380855560032</v>
      </c>
      <c r="L106" s="439">
        <f t="shared" si="16"/>
        <v>26.744459026018632</v>
      </c>
      <c r="M106" s="440">
        <f t="shared" si="26"/>
        <v>16.888050399999948</v>
      </c>
      <c r="N106" s="441">
        <f t="shared" si="27"/>
        <v>10.218716381230692</v>
      </c>
      <c r="O106" s="442">
        <f t="shared" si="28"/>
        <v>1.6526586872514837</v>
      </c>
    </row>
    <row r="107" spans="1:15" ht="14.95" customHeight="1" x14ac:dyDescent="0.3">
      <c r="A107" s="309" t="s">
        <v>1007</v>
      </c>
      <c r="B107" s="393">
        <v>1.7285573000000003</v>
      </c>
      <c r="C107" s="393">
        <v>0.54639280000000001</v>
      </c>
      <c r="D107" s="393">
        <v>20.684502077778109</v>
      </c>
      <c r="E107" s="393">
        <v>33.185757091644938</v>
      </c>
      <c r="F107" s="393">
        <v>0.35754347063408526</v>
      </c>
      <c r="G107" s="393">
        <v>0.18132458737423737</v>
      </c>
      <c r="H107" s="393">
        <v>1.1404031805739969</v>
      </c>
      <c r="I107" s="393">
        <v>2.3167114194260039</v>
      </c>
      <c r="J107" s="393">
        <v>0.24811637748810841</v>
      </c>
      <c r="K107" s="393">
        <v>0.84466922251189158</v>
      </c>
      <c r="L107" s="439">
        <f t="shared" si="16"/>
        <v>-68.39024080948893</v>
      </c>
      <c r="M107" s="440">
        <f t="shared" si="26"/>
        <v>-1.1821645000000003</v>
      </c>
      <c r="N107" s="441">
        <f t="shared" si="27"/>
        <v>0.40089392534622476</v>
      </c>
      <c r="O107" s="442">
        <f t="shared" si="28"/>
        <v>2.9488211850031036</v>
      </c>
    </row>
    <row r="108" spans="1:15" ht="13.75" customHeight="1" x14ac:dyDescent="0.3">
      <c r="A108" s="165"/>
      <c r="B108" s="393" t="s">
        <v>16</v>
      </c>
      <c r="C108" s="393" t="s">
        <v>16</v>
      </c>
      <c r="D108" s="393" t="s">
        <v>16</v>
      </c>
      <c r="E108" s="393" t="s">
        <v>16</v>
      </c>
      <c r="F108" s="393" t="s">
        <v>16</v>
      </c>
      <c r="G108" s="393" t="s">
        <v>16</v>
      </c>
      <c r="H108" s="393" t="s">
        <v>16</v>
      </c>
      <c r="I108" s="393" t="s">
        <v>16</v>
      </c>
      <c r="J108" s="393" t="s">
        <v>16</v>
      </c>
      <c r="K108" s="393" t="s">
        <v>16</v>
      </c>
      <c r="L108" s="439" t="e">
        <f t="shared" si="16"/>
        <v>#VALUE!</v>
      </c>
      <c r="M108" s="440"/>
      <c r="N108" s="441"/>
      <c r="O108" s="442"/>
    </row>
    <row r="109" spans="1:15" ht="14.95" customHeight="1" x14ac:dyDescent="0.3">
      <c r="A109" s="168" t="s">
        <v>208</v>
      </c>
      <c r="B109" s="423">
        <v>253.34165009999992</v>
      </c>
      <c r="C109" s="423">
        <v>251.32475269999958</v>
      </c>
      <c r="D109" s="423">
        <v>4.1254206883876439</v>
      </c>
      <c r="E109" s="423">
        <v>4.0279710454587745</v>
      </c>
      <c r="F109" s="423">
        <v>10.451408845528032</v>
      </c>
      <c r="G109" s="423">
        <v>10.123288268826853</v>
      </c>
      <c r="H109" s="423">
        <v>236.14922548264855</v>
      </c>
      <c r="I109" s="423">
        <v>270.53407471735125</v>
      </c>
      <c r="J109" s="423">
        <v>234.67208439611301</v>
      </c>
      <c r="K109" s="423">
        <v>267.97742100388615</v>
      </c>
      <c r="L109" s="439">
        <f t="shared" si="16"/>
        <v>-0.79611757451024667</v>
      </c>
      <c r="M109" s="440">
        <f t="shared" ref="M109:M116" si="29">C109-B109</f>
        <v>-2.0168974000003459</v>
      </c>
      <c r="N109" s="441">
        <f t="shared" ref="N109:N116" si="30">SQRT((F109*F109)+(G109*G109))</f>
        <v>14.550357804196739</v>
      </c>
      <c r="O109" s="442">
        <f t="shared" ref="O109:O116" si="31">ABS(M109/N109)</f>
        <v>0.13861496927715516</v>
      </c>
    </row>
    <row r="110" spans="1:15" ht="14.95" customHeight="1" x14ac:dyDescent="0.3">
      <c r="A110" s="165" t="s">
        <v>465</v>
      </c>
      <c r="B110" s="393">
        <v>5.6270427000000005</v>
      </c>
      <c r="C110" s="393">
        <v>8.6825059000000113</v>
      </c>
      <c r="D110" s="393">
        <v>9.8740893638889968</v>
      </c>
      <c r="E110" s="393">
        <v>9.3968414728162362</v>
      </c>
      <c r="F110" s="393">
        <v>0.55561922474219227</v>
      </c>
      <c r="G110" s="393">
        <v>0.81588131529091767</v>
      </c>
      <c r="H110" s="393">
        <v>4.713056673951594</v>
      </c>
      <c r="I110" s="393">
        <v>6.541028726048407</v>
      </c>
      <c r="J110" s="393">
        <v>7.340392491976627</v>
      </c>
      <c r="K110" s="393">
        <v>10.024619308023395</v>
      </c>
      <c r="L110" s="439">
        <f t="shared" si="16"/>
        <v>54.299627049213804</v>
      </c>
      <c r="M110" s="440">
        <f t="shared" si="29"/>
        <v>3.0554632000000108</v>
      </c>
      <c r="N110" s="441">
        <f t="shared" si="30"/>
        <v>0.98710437317638944</v>
      </c>
      <c r="O110" s="442">
        <f t="shared" si="31"/>
        <v>3.0953800662111122</v>
      </c>
    </row>
    <row r="111" spans="1:15" ht="14.95" customHeight="1" x14ac:dyDescent="0.3">
      <c r="A111" s="165" t="s">
        <v>466</v>
      </c>
      <c r="B111" s="393">
        <v>47.962835600000027</v>
      </c>
      <c r="C111" s="393">
        <v>37.651991799999948</v>
      </c>
      <c r="D111" s="393">
        <v>6.5582229549798878</v>
      </c>
      <c r="E111" s="393">
        <v>9.1467042053851788</v>
      </c>
      <c r="F111" s="393">
        <v>3.1455096941784673</v>
      </c>
      <c r="G111" s="393">
        <v>3.4439163173818779</v>
      </c>
      <c r="H111" s="393">
        <v>42.788515171089564</v>
      </c>
      <c r="I111" s="393">
        <v>53.137156028910489</v>
      </c>
      <c r="J111" s="393">
        <v>31.986797391153079</v>
      </c>
      <c r="K111" s="393">
        <v>43.317186208846813</v>
      </c>
      <c r="L111" s="439">
        <f t="shared" si="16"/>
        <v>-21.497569255475945</v>
      </c>
      <c r="M111" s="440">
        <f t="shared" si="29"/>
        <v>-10.310843800000079</v>
      </c>
      <c r="N111" s="441">
        <f t="shared" si="30"/>
        <v>4.6642031299354736</v>
      </c>
      <c r="O111" s="442">
        <f t="shared" si="31"/>
        <v>2.2106335236181542</v>
      </c>
    </row>
    <row r="112" spans="1:15" ht="14.95" customHeight="1" x14ac:dyDescent="0.3">
      <c r="A112" s="165" t="s">
        <v>386</v>
      </c>
      <c r="B112" s="393">
        <v>104.16858579999976</v>
      </c>
      <c r="C112" s="393">
        <v>105.43863539999998</v>
      </c>
      <c r="D112" s="393">
        <v>8.2523054941539709</v>
      </c>
      <c r="E112" s="393">
        <v>7.7816900187023776</v>
      </c>
      <c r="F112" s="393">
        <v>8.5963099291558738</v>
      </c>
      <c r="G112" s="393">
        <v>8.2049077667777901</v>
      </c>
      <c r="H112" s="393">
        <v>90.027773529734546</v>
      </c>
      <c r="I112" s="393">
        <v>118.30939807026499</v>
      </c>
      <c r="J112" s="393">
        <v>91.941676321508069</v>
      </c>
      <c r="K112" s="393">
        <v>118.93559447849189</v>
      </c>
      <c r="L112" s="439">
        <f t="shared" si="16"/>
        <v>1.2192251533861498</v>
      </c>
      <c r="M112" s="440">
        <f t="shared" si="29"/>
        <v>1.2700496000002204</v>
      </c>
      <c r="N112" s="441">
        <f t="shared" si="30"/>
        <v>11.883478272771587</v>
      </c>
      <c r="O112" s="442">
        <f t="shared" si="31"/>
        <v>0.10687524063642743</v>
      </c>
    </row>
    <row r="113" spans="1:15" ht="14.95" customHeight="1" x14ac:dyDescent="0.3">
      <c r="A113" s="302" t="s">
        <v>467</v>
      </c>
      <c r="B113" s="393">
        <v>2.8721888</v>
      </c>
      <c r="C113" s="393">
        <v>5.9952244999999955</v>
      </c>
      <c r="D113" s="393">
        <v>14.499964667749122</v>
      </c>
      <c r="E113" s="393">
        <v>12.95465120525478</v>
      </c>
      <c r="F113" s="393">
        <v>0.41646636119104746</v>
      </c>
      <c r="G113" s="393">
        <v>0.77666042294697935</v>
      </c>
      <c r="H113" s="393">
        <v>2.1871073314376672</v>
      </c>
      <c r="I113" s="393">
        <v>3.5572702685623327</v>
      </c>
      <c r="J113" s="393">
        <v>4.7176289139966832</v>
      </c>
      <c r="K113" s="393">
        <v>7.2728200860033088</v>
      </c>
      <c r="L113" s="439">
        <f t="shared" si="16"/>
        <v>108.73364940354881</v>
      </c>
      <c r="M113" s="440">
        <f t="shared" si="29"/>
        <v>3.1230356999999955</v>
      </c>
      <c r="N113" s="441">
        <f t="shared" si="30"/>
        <v>0.88127500961725502</v>
      </c>
      <c r="O113" s="442">
        <f t="shared" si="31"/>
        <v>3.5437697267239607</v>
      </c>
    </row>
    <row r="114" spans="1:15" ht="14.95" customHeight="1" x14ac:dyDescent="0.3">
      <c r="A114" s="165" t="s">
        <v>468</v>
      </c>
      <c r="B114" s="393">
        <v>37.129654400000049</v>
      </c>
      <c r="C114" s="393">
        <v>27.063622600000031</v>
      </c>
      <c r="D114" s="393">
        <v>7.8626721179605523</v>
      </c>
      <c r="E114" s="393">
        <v>7.9768228199623801</v>
      </c>
      <c r="F114" s="393">
        <v>2.9193829840039172</v>
      </c>
      <c r="G114" s="393">
        <v>2.1588172234652983</v>
      </c>
      <c r="H114" s="393">
        <v>32.327309316816219</v>
      </c>
      <c r="I114" s="393">
        <v>41.931999483183887</v>
      </c>
      <c r="J114" s="393">
        <v>23.512398314331133</v>
      </c>
      <c r="K114" s="393">
        <v>30.614846885668928</v>
      </c>
      <c r="L114" s="439">
        <f t="shared" si="16"/>
        <v>-27.11049149975392</v>
      </c>
      <c r="M114" s="440">
        <f t="shared" si="29"/>
        <v>-10.066031800000019</v>
      </c>
      <c r="N114" s="441">
        <f t="shared" si="30"/>
        <v>3.6308798949596275</v>
      </c>
      <c r="O114" s="442">
        <f t="shared" si="31"/>
        <v>2.7723395130677946</v>
      </c>
    </row>
    <row r="115" spans="1:15" ht="14.95" customHeight="1" x14ac:dyDescent="0.3">
      <c r="A115" s="165" t="s">
        <v>387</v>
      </c>
      <c r="B115" s="393">
        <v>16.374393400000027</v>
      </c>
      <c r="C115" s="393">
        <v>15.504649900000008</v>
      </c>
      <c r="D115" s="393">
        <v>8.7267892357004015</v>
      </c>
      <c r="E115" s="393">
        <v>9.2781568970481541</v>
      </c>
      <c r="F115" s="393">
        <v>1.4289588006424394</v>
      </c>
      <c r="G115" s="393">
        <v>1.4385457440600204</v>
      </c>
      <c r="H115" s="393">
        <v>14.023775715394011</v>
      </c>
      <c r="I115" s="393">
        <v>18.725011084606042</v>
      </c>
      <c r="J115" s="393">
        <v>13.138262173043049</v>
      </c>
      <c r="K115" s="393">
        <v>17.871037626956969</v>
      </c>
      <c r="L115" s="439">
        <f t="shared" si="16"/>
        <v>-5.311607451669131</v>
      </c>
      <c r="M115" s="440">
        <f t="shared" si="29"/>
        <v>-0.86974350000001976</v>
      </c>
      <c r="N115" s="441">
        <f t="shared" si="30"/>
        <v>2.0276432407321257</v>
      </c>
      <c r="O115" s="442">
        <f t="shared" si="31"/>
        <v>0.42894306184059261</v>
      </c>
    </row>
    <row r="116" spans="1:15" ht="14.95" customHeight="1" x14ac:dyDescent="0.3">
      <c r="A116" s="165" t="s">
        <v>408</v>
      </c>
      <c r="B116" s="393">
        <v>39.206949400000028</v>
      </c>
      <c r="C116" s="393">
        <v>50.988122599999947</v>
      </c>
      <c r="D116" s="393">
        <v>9.6768081814757458</v>
      </c>
      <c r="E116" s="393">
        <v>7.6717185026889805</v>
      </c>
      <c r="F116" s="393">
        <v>3.7939812872462584</v>
      </c>
      <c r="G116" s="393">
        <v>3.9116652356779378</v>
      </c>
      <c r="H116" s="393">
        <v>32.965902068995199</v>
      </c>
      <c r="I116" s="393">
        <v>45.447996731004849</v>
      </c>
      <c r="J116" s="393">
        <v>44.553487730796739</v>
      </c>
      <c r="K116" s="393">
        <v>57.422757469203148</v>
      </c>
      <c r="L116" s="439">
        <f t="shared" si="16"/>
        <v>30.048686215816399</v>
      </c>
      <c r="M116" s="440">
        <f t="shared" si="29"/>
        <v>11.78117319999992</v>
      </c>
      <c r="N116" s="441">
        <f t="shared" si="30"/>
        <v>5.4493503212755661</v>
      </c>
      <c r="O116" s="442">
        <f t="shared" si="31"/>
        <v>2.1619408746770059</v>
      </c>
    </row>
    <row r="117" spans="1:15" ht="14.95" customHeight="1" x14ac:dyDescent="0.3">
      <c r="A117" s="165"/>
      <c r="B117" s="393" t="s">
        <v>16</v>
      </c>
      <c r="C117" s="393" t="s">
        <v>16</v>
      </c>
      <c r="D117" s="393" t="s">
        <v>16</v>
      </c>
      <c r="E117" s="393" t="s">
        <v>16</v>
      </c>
      <c r="F117" s="393" t="s">
        <v>16</v>
      </c>
      <c r="G117" s="393" t="s">
        <v>16</v>
      </c>
      <c r="H117" s="393" t="s">
        <v>16</v>
      </c>
      <c r="I117" s="393" t="s">
        <v>16</v>
      </c>
      <c r="J117" s="393" t="s">
        <v>16</v>
      </c>
      <c r="K117" s="393" t="s">
        <v>16</v>
      </c>
      <c r="L117" s="439" t="e">
        <f t="shared" si="16"/>
        <v>#VALUE!</v>
      </c>
      <c r="M117" s="440"/>
      <c r="N117" s="441"/>
      <c r="O117" s="442"/>
    </row>
    <row r="118" spans="1:15" ht="14.95" customHeight="1" x14ac:dyDescent="0.3">
      <c r="A118" s="168" t="s">
        <v>181</v>
      </c>
      <c r="B118" s="423">
        <v>212.98909669999969</v>
      </c>
      <c r="C118" s="423">
        <v>204.59159600000024</v>
      </c>
      <c r="D118" s="423">
        <v>4.5411568970712857</v>
      </c>
      <c r="E118" s="423">
        <v>4.5834090646678076</v>
      </c>
      <c r="F118" s="423">
        <v>9.6721690548018664</v>
      </c>
      <c r="G118" s="423">
        <v>9.3772697566125505</v>
      </c>
      <c r="H118" s="423">
        <v>197.07851088150392</v>
      </c>
      <c r="I118" s="423">
        <v>228.89968251849547</v>
      </c>
      <c r="J118" s="423">
        <v>189.16611776544312</v>
      </c>
      <c r="K118" s="423">
        <v>220.01707423455733</v>
      </c>
      <c r="L118" s="439">
        <f t="shared" si="16"/>
        <v>-3.9426904147246256</v>
      </c>
      <c r="M118" s="440">
        <f t="shared" ref="M118:M123" si="32">C118-B118</f>
        <v>-8.3975006999994548</v>
      </c>
      <c r="N118" s="441">
        <f t="shared" ref="N118:N123" si="33">SQRT((F118*F118)+(G118*G118))</f>
        <v>13.471601326974726</v>
      </c>
      <c r="O118" s="442">
        <f t="shared" ref="O118:O123" si="34">ABS(M118/N118)</f>
        <v>0.623348367887402</v>
      </c>
    </row>
    <row r="119" spans="1:15" ht="14.95" customHeight="1" x14ac:dyDescent="0.3">
      <c r="A119" s="165" t="s">
        <v>182</v>
      </c>
      <c r="B119" s="393">
        <v>87.196307999999803</v>
      </c>
      <c r="C119" s="393">
        <v>99.818746700000176</v>
      </c>
      <c r="D119" s="393">
        <v>7.521509766071957</v>
      </c>
      <c r="E119" s="393">
        <v>6.6885746485791513</v>
      </c>
      <c r="F119" s="393">
        <v>6.5584788218741688</v>
      </c>
      <c r="G119" s="393">
        <v>6.6764513863056498</v>
      </c>
      <c r="H119" s="393">
        <v>76.407700031820156</v>
      </c>
      <c r="I119" s="393">
        <v>97.984915968179436</v>
      </c>
      <c r="J119" s="393">
        <v>88.836077093965542</v>
      </c>
      <c r="K119" s="393">
        <v>110.80141630603481</v>
      </c>
      <c r="L119" s="439">
        <f t="shared" si="16"/>
        <v>14.475886639604507</v>
      </c>
      <c r="M119" s="440">
        <f t="shared" si="32"/>
        <v>12.622438700000373</v>
      </c>
      <c r="N119" s="441">
        <f t="shared" si="33"/>
        <v>9.3588806793694417</v>
      </c>
      <c r="O119" s="442">
        <f t="shared" si="34"/>
        <v>1.3487124296632036</v>
      </c>
    </row>
    <row r="120" spans="1:15" ht="14.95" customHeight="1" x14ac:dyDescent="0.3">
      <c r="A120" s="165" t="s">
        <v>388</v>
      </c>
      <c r="B120" s="393">
        <v>60.801233300000071</v>
      </c>
      <c r="C120" s="393">
        <v>51.874325000000049</v>
      </c>
      <c r="D120" s="393">
        <v>9.5397479585469505</v>
      </c>
      <c r="E120" s="393">
        <v>10.145268519792602</v>
      </c>
      <c r="F120" s="393">
        <v>5.8002844125081259</v>
      </c>
      <c r="G120" s="393">
        <v>5.2627895640799078</v>
      </c>
      <c r="H120" s="393">
        <v>51.259844766155396</v>
      </c>
      <c r="I120" s="393">
        <v>70.342621833844746</v>
      </c>
      <c r="J120" s="393">
        <v>43.217109415845329</v>
      </c>
      <c r="K120" s="393">
        <v>60.531540584154769</v>
      </c>
      <c r="L120" s="439">
        <f t="shared" si="16"/>
        <v>-14.682117147120454</v>
      </c>
      <c r="M120" s="440">
        <f t="shared" si="32"/>
        <v>-8.9269083000000222</v>
      </c>
      <c r="N120" s="441">
        <f t="shared" si="33"/>
        <v>7.8320018680905026</v>
      </c>
      <c r="O120" s="442">
        <f t="shared" si="34"/>
        <v>1.1397990514239325</v>
      </c>
    </row>
    <row r="121" spans="1:15" ht="14.95" customHeight="1" x14ac:dyDescent="0.3">
      <c r="A121" s="302" t="s">
        <v>469</v>
      </c>
      <c r="B121" s="393">
        <v>13.392447699999996</v>
      </c>
      <c r="C121" s="393">
        <v>6.954493300000002</v>
      </c>
      <c r="D121" s="393">
        <v>13.427063509953472</v>
      </c>
      <c r="E121" s="393">
        <v>18.192276594339635</v>
      </c>
      <c r="F121" s="393">
        <v>1.7982124582163026</v>
      </c>
      <c r="G121" s="393">
        <v>1.2651806568708184</v>
      </c>
      <c r="H121" s="393">
        <v>10.434412798600643</v>
      </c>
      <c r="I121" s="393">
        <v>16.350482601399349</v>
      </c>
      <c r="J121" s="393">
        <v>4.873288728532768</v>
      </c>
      <c r="K121" s="393">
        <v>9.0356978714672369</v>
      </c>
      <c r="L121" s="439">
        <f t="shared" si="16"/>
        <v>-48.071529149970068</v>
      </c>
      <c r="M121" s="440">
        <f t="shared" si="32"/>
        <v>-6.4379543999999944</v>
      </c>
      <c r="N121" s="441">
        <f t="shared" si="33"/>
        <v>2.198692825158711</v>
      </c>
      <c r="O121" s="442">
        <f t="shared" si="34"/>
        <v>2.9280826891020011</v>
      </c>
    </row>
    <row r="122" spans="1:15" ht="14.95" customHeight="1" x14ac:dyDescent="0.3">
      <c r="A122" s="165" t="s">
        <v>67</v>
      </c>
      <c r="B122" s="393">
        <v>41.360965100000044</v>
      </c>
      <c r="C122" s="393">
        <v>42.622391500000042</v>
      </c>
      <c r="D122" s="393">
        <v>8.3789656929649041</v>
      </c>
      <c r="E122" s="393">
        <v>8.710808726375058</v>
      </c>
      <c r="F122" s="393">
        <v>3.4656210760081909</v>
      </c>
      <c r="G122" s="393">
        <v>3.7127549981717447</v>
      </c>
      <c r="H122" s="393">
        <v>35.660065825825242</v>
      </c>
      <c r="I122" s="393">
        <v>47.061864374174846</v>
      </c>
      <c r="J122" s="393">
        <v>36.514961203014536</v>
      </c>
      <c r="K122" s="393">
        <v>48.729821796985547</v>
      </c>
      <c r="L122" s="439">
        <f t="shared" si="16"/>
        <v>3.0497992417493069</v>
      </c>
      <c r="M122" s="440">
        <f t="shared" si="32"/>
        <v>1.2614263999999977</v>
      </c>
      <c r="N122" s="441">
        <f t="shared" si="33"/>
        <v>5.078885617822225</v>
      </c>
      <c r="O122" s="442">
        <f t="shared" si="34"/>
        <v>0.24836676683041439</v>
      </c>
    </row>
    <row r="123" spans="1:15" ht="14.95" customHeight="1" x14ac:dyDescent="0.3">
      <c r="A123" s="165" t="s">
        <v>470</v>
      </c>
      <c r="B123" s="393">
        <v>10.238142600000016</v>
      </c>
      <c r="C123" s="393">
        <v>3.3216394999999985</v>
      </c>
      <c r="D123" s="393">
        <v>12.545737268207233</v>
      </c>
      <c r="E123" s="393">
        <v>15.816173534691902</v>
      </c>
      <c r="F123" s="393">
        <v>1.2844504717404028</v>
      </c>
      <c r="G123" s="393">
        <v>0.52535626751687214</v>
      </c>
      <c r="H123" s="393">
        <v>8.1252391401409092</v>
      </c>
      <c r="I123" s="393">
        <v>12.351046059859122</v>
      </c>
      <c r="J123" s="393">
        <v>2.4574357519682128</v>
      </c>
      <c r="K123" s="393">
        <v>4.1858432480317838</v>
      </c>
      <c r="L123" s="439">
        <f t="shared" si="16"/>
        <v>-67.556229388717497</v>
      </c>
      <c r="M123" s="440">
        <f t="shared" si="32"/>
        <v>-6.9165031000000177</v>
      </c>
      <c r="N123" s="441">
        <f t="shared" si="33"/>
        <v>1.3877363662358217</v>
      </c>
      <c r="O123" s="442">
        <f t="shared" si="34"/>
        <v>4.9840180514694952</v>
      </c>
    </row>
    <row r="124" spans="1:15" ht="8.5" customHeight="1" x14ac:dyDescent="0.3">
      <c r="A124" s="165"/>
      <c r="B124" s="393" t="s">
        <v>16</v>
      </c>
      <c r="C124" s="393" t="s">
        <v>16</v>
      </c>
      <c r="D124" s="393" t="s">
        <v>16</v>
      </c>
      <c r="E124" s="393" t="s">
        <v>16</v>
      </c>
      <c r="F124" s="393" t="s">
        <v>16</v>
      </c>
      <c r="G124" s="393" t="s">
        <v>16</v>
      </c>
      <c r="H124" s="393" t="s">
        <v>16</v>
      </c>
      <c r="I124" s="393" t="s">
        <v>16</v>
      </c>
      <c r="J124" s="393" t="s">
        <v>16</v>
      </c>
      <c r="K124" s="393" t="s">
        <v>16</v>
      </c>
      <c r="L124" s="439" t="e">
        <f t="shared" si="16"/>
        <v>#VALUE!</v>
      </c>
      <c r="M124" s="440"/>
      <c r="N124" s="441"/>
      <c r="O124" s="442"/>
    </row>
    <row r="125" spans="1:15" ht="14.95" customHeight="1" x14ac:dyDescent="0.3">
      <c r="A125" s="168" t="s">
        <v>215</v>
      </c>
      <c r="B125" s="423">
        <v>194.21708830000037</v>
      </c>
      <c r="C125" s="423">
        <v>228.18054410000008</v>
      </c>
      <c r="D125" s="423">
        <v>4.0476844148099866</v>
      </c>
      <c r="E125" s="423">
        <v>5.0247550713844165</v>
      </c>
      <c r="F125" s="423">
        <v>7.8612948140168664</v>
      </c>
      <c r="G125" s="423">
        <v>11.465513461577309</v>
      </c>
      <c r="H125" s="423">
        <v>181.28536584206685</v>
      </c>
      <c r="I125" s="423">
        <v>207.14881075793392</v>
      </c>
      <c r="J125" s="423">
        <v>209.31993403544845</v>
      </c>
      <c r="K125" s="423">
        <v>247.04115416455173</v>
      </c>
      <c r="L125" s="439">
        <f t="shared" si="16"/>
        <v>17.487367407927334</v>
      </c>
      <c r="M125" s="440">
        <f t="shared" ref="M125:M132" si="35">C125-B125</f>
        <v>33.963455799999707</v>
      </c>
      <c r="N125" s="441">
        <f t="shared" ref="N125:N132" si="36">SQRT((F125*F125)+(G125*G125))</f>
        <v>13.901724896231366</v>
      </c>
      <c r="O125" s="442">
        <f t="shared" ref="O125:O132" si="37">ABS(M125/N125)</f>
        <v>2.4431109127477337</v>
      </c>
    </row>
    <row r="126" spans="1:15" ht="14.95" customHeight="1" x14ac:dyDescent="0.3">
      <c r="A126" s="165" t="s">
        <v>185</v>
      </c>
      <c r="B126" s="393">
        <v>73.421528599999903</v>
      </c>
      <c r="C126" s="393">
        <v>79.930510100000205</v>
      </c>
      <c r="D126" s="393">
        <v>7.7297668885915956</v>
      </c>
      <c r="E126" s="393">
        <v>10.958009836170019</v>
      </c>
      <c r="F126" s="393">
        <v>5.675313006820601</v>
      </c>
      <c r="G126" s="393">
        <v>8.758793158858893</v>
      </c>
      <c r="H126" s="393">
        <v>64.085716319401371</v>
      </c>
      <c r="I126" s="393">
        <v>82.757340880598434</v>
      </c>
      <c r="J126" s="393">
        <v>65.522417260643493</v>
      </c>
      <c r="K126" s="393">
        <v>94.338602939356917</v>
      </c>
      <c r="L126" s="439">
        <f t="shared" si="16"/>
        <v>8.8652219915785082</v>
      </c>
      <c r="M126" s="440">
        <f t="shared" si="35"/>
        <v>6.5089815000003028</v>
      </c>
      <c r="N126" s="441">
        <f t="shared" si="36"/>
        <v>10.436744479245453</v>
      </c>
      <c r="O126" s="442">
        <f t="shared" si="37"/>
        <v>0.62366013778952689</v>
      </c>
    </row>
    <row r="127" spans="1:15" ht="14.95" customHeight="1" x14ac:dyDescent="0.3">
      <c r="A127" s="165" t="s">
        <v>389</v>
      </c>
      <c r="B127" s="393">
        <v>3.8087682999999997</v>
      </c>
      <c r="C127" s="393">
        <v>3.2838228000000012</v>
      </c>
      <c r="D127" s="393">
        <v>9.4700968351212591</v>
      </c>
      <c r="E127" s="393">
        <v>11.4134942830425</v>
      </c>
      <c r="F127" s="393">
        <v>0.3606940462354018</v>
      </c>
      <c r="G127" s="393">
        <v>0.37479892754324629</v>
      </c>
      <c r="H127" s="393">
        <v>3.2154315267971252</v>
      </c>
      <c r="I127" s="393">
        <v>4.4021050732028746</v>
      </c>
      <c r="J127" s="393">
        <v>2.6672837807319678</v>
      </c>
      <c r="K127" s="393">
        <v>3.9003618192680345</v>
      </c>
      <c r="L127" s="439">
        <f t="shared" si="16"/>
        <v>-13.782552748089149</v>
      </c>
      <c r="M127" s="440">
        <f t="shared" si="35"/>
        <v>-0.52494549999999851</v>
      </c>
      <c r="N127" s="441">
        <f t="shared" si="36"/>
        <v>0.52016769514958705</v>
      </c>
      <c r="O127" s="442">
        <f t="shared" si="37"/>
        <v>1.0091851241339342</v>
      </c>
    </row>
    <row r="128" spans="1:15" ht="14.95" customHeight="1" x14ac:dyDescent="0.3">
      <c r="A128" s="165" t="s">
        <v>471</v>
      </c>
      <c r="B128" s="393">
        <v>34.447291400000033</v>
      </c>
      <c r="C128" s="393">
        <v>53.085714400000057</v>
      </c>
      <c r="D128" s="393">
        <v>8.3356490953338049</v>
      </c>
      <c r="E128" s="393">
        <v>9.4619917595501377</v>
      </c>
      <c r="F128" s="393">
        <v>2.8714053339511025</v>
      </c>
      <c r="G128" s="393">
        <v>5.0229659220263265</v>
      </c>
      <c r="H128" s="393">
        <v>29.723868895010391</v>
      </c>
      <c r="I128" s="393">
        <v>39.170713904989675</v>
      </c>
      <c r="J128" s="393">
        <v>44.82300536910099</v>
      </c>
      <c r="K128" s="393">
        <v>61.348423430899125</v>
      </c>
      <c r="L128" s="439">
        <f t="shared" si="16"/>
        <v>54.107078503130168</v>
      </c>
      <c r="M128" s="440">
        <f t="shared" si="35"/>
        <v>18.638423000000024</v>
      </c>
      <c r="N128" s="441">
        <f t="shared" si="36"/>
        <v>5.7857717934326294</v>
      </c>
      <c r="O128" s="442">
        <f t="shared" si="37"/>
        <v>3.2214238074782537</v>
      </c>
    </row>
    <row r="129" spans="1:15" ht="14.95" customHeight="1" x14ac:dyDescent="0.3">
      <c r="A129" s="302" t="s">
        <v>390</v>
      </c>
      <c r="B129" s="393">
        <v>9.813004399999997</v>
      </c>
      <c r="C129" s="393">
        <v>10.237297899999998</v>
      </c>
      <c r="D129" s="393">
        <v>13.106889449807172</v>
      </c>
      <c r="E129" s="393">
        <v>12.74409166840306</v>
      </c>
      <c r="F129" s="393">
        <v>1.2861796384127131</v>
      </c>
      <c r="G129" s="393">
        <v>1.3046506287435011</v>
      </c>
      <c r="H129" s="393">
        <v>7.6972564846130354</v>
      </c>
      <c r="I129" s="393">
        <v>11.928752315386957</v>
      </c>
      <c r="J129" s="393">
        <v>8.0911657741546552</v>
      </c>
      <c r="K129" s="393">
        <v>12.383430025845341</v>
      </c>
      <c r="L129" s="439">
        <f t="shared" si="16"/>
        <v>4.3237879318590799</v>
      </c>
      <c r="M129" s="440">
        <f t="shared" si="35"/>
        <v>0.42429350000000099</v>
      </c>
      <c r="N129" s="441">
        <f t="shared" si="36"/>
        <v>1.8320402084420173</v>
      </c>
      <c r="O129" s="442">
        <f t="shared" si="37"/>
        <v>0.23159617242288794</v>
      </c>
    </row>
    <row r="130" spans="1:15" ht="14.95" customHeight="1" x14ac:dyDescent="0.3">
      <c r="A130" s="165" t="s">
        <v>391</v>
      </c>
      <c r="B130" s="393">
        <v>27.30269179999998</v>
      </c>
      <c r="C130" s="393">
        <v>26.492724999999993</v>
      </c>
      <c r="D130" s="393">
        <v>9.4055145473572299</v>
      </c>
      <c r="E130" s="393">
        <v>10.690985841400629</v>
      </c>
      <c r="F130" s="393">
        <v>2.5679586490691078</v>
      </c>
      <c r="G130" s="393">
        <v>2.8323334787512038</v>
      </c>
      <c r="H130" s="393">
        <v>23.078434941702184</v>
      </c>
      <c r="I130" s="393">
        <v>31.526948658297773</v>
      </c>
      <c r="J130" s="393">
        <v>21.833575848545191</v>
      </c>
      <c r="K130" s="393">
        <v>31.151874151454791</v>
      </c>
      <c r="L130" s="439">
        <f t="shared" si="16"/>
        <v>-2.9666188445198971</v>
      </c>
      <c r="M130" s="440">
        <f t="shared" si="35"/>
        <v>-0.80996679999998733</v>
      </c>
      <c r="N130" s="441">
        <f t="shared" si="36"/>
        <v>3.8231563606768337</v>
      </c>
      <c r="O130" s="442">
        <f t="shared" si="37"/>
        <v>0.21185814117646881</v>
      </c>
    </row>
    <row r="131" spans="1:15" ht="14.95" customHeight="1" x14ac:dyDescent="0.3">
      <c r="A131" s="165" t="s">
        <v>702</v>
      </c>
      <c r="B131" s="393">
        <v>34.268366100000037</v>
      </c>
      <c r="C131" s="393">
        <v>41.922707000000038</v>
      </c>
      <c r="D131" s="393">
        <v>8.9387070418636725</v>
      </c>
      <c r="E131" s="393">
        <v>9.3161686910121801</v>
      </c>
      <c r="F131" s="393">
        <v>3.0631488537123266</v>
      </c>
      <c r="G131" s="393">
        <v>3.9055901039587755</v>
      </c>
      <c r="H131" s="393">
        <v>29.229528127288933</v>
      </c>
      <c r="I131" s="393">
        <v>39.307204072711137</v>
      </c>
      <c r="J131" s="393">
        <v>35.49806563791973</v>
      </c>
      <c r="K131" s="393">
        <v>48.347348362080346</v>
      </c>
      <c r="L131" s="439">
        <f t="shared" si="16"/>
        <v>22.336462957304491</v>
      </c>
      <c r="M131" s="440">
        <f t="shared" si="35"/>
        <v>7.6543409000000011</v>
      </c>
      <c r="N131" s="441">
        <f t="shared" si="36"/>
        <v>4.9635184053390855</v>
      </c>
      <c r="O131" s="442">
        <f t="shared" si="37"/>
        <v>1.5421199791999343</v>
      </c>
    </row>
    <row r="132" spans="1:15" ht="18" customHeight="1" x14ac:dyDescent="0.3">
      <c r="A132" s="449" t="s">
        <v>392</v>
      </c>
      <c r="B132" s="448">
        <v>11.155437700000007</v>
      </c>
      <c r="C132" s="448">
        <v>13.227766900000001</v>
      </c>
      <c r="D132" s="448">
        <v>16.970983920006518</v>
      </c>
      <c r="E132" s="448">
        <v>15.845102993638061</v>
      </c>
      <c r="F132" s="448">
        <v>1.8931875382733463</v>
      </c>
      <c r="G132" s="448">
        <v>2.0959532890633645</v>
      </c>
      <c r="H132" s="448">
        <v>8.041170090786693</v>
      </c>
      <c r="I132" s="448">
        <v>14.269705309213322</v>
      </c>
      <c r="J132" s="448">
        <v>9.7799529114670953</v>
      </c>
      <c r="K132" s="448">
        <v>16.675580888532906</v>
      </c>
      <c r="L132" s="439">
        <f t="shared" si="16"/>
        <v>18.576852434933965</v>
      </c>
      <c r="M132" s="440">
        <f t="shared" si="35"/>
        <v>2.0723291999999933</v>
      </c>
      <c r="N132" s="441">
        <f t="shared" si="36"/>
        <v>2.8243900660158521</v>
      </c>
      <c r="O132" s="442">
        <f t="shared" si="37"/>
        <v>0.73372627419103886</v>
      </c>
    </row>
    <row r="133" spans="1:15" ht="16" customHeight="1" x14ac:dyDescent="0.3">
      <c r="A133" s="165"/>
      <c r="B133" s="393" t="s">
        <v>16</v>
      </c>
      <c r="C133" s="393" t="s">
        <v>16</v>
      </c>
      <c r="D133" s="393" t="s">
        <v>16</v>
      </c>
      <c r="E133" s="393" t="s">
        <v>16</v>
      </c>
      <c r="F133" s="393" t="s">
        <v>16</v>
      </c>
      <c r="G133" s="393" t="s">
        <v>16</v>
      </c>
      <c r="H133" s="393" t="s">
        <v>16</v>
      </c>
      <c r="I133" s="393" t="s">
        <v>16</v>
      </c>
      <c r="J133" s="393" t="s">
        <v>16</v>
      </c>
      <c r="K133" s="393" t="s">
        <v>16</v>
      </c>
      <c r="L133" s="439" t="e">
        <f t="shared" si="16"/>
        <v>#VALUE!</v>
      </c>
      <c r="M133" s="440"/>
      <c r="N133" s="441"/>
      <c r="O133" s="442"/>
    </row>
    <row r="134" spans="1:15" ht="16" customHeight="1" x14ac:dyDescent="0.3">
      <c r="A134" s="168" t="s">
        <v>417</v>
      </c>
      <c r="B134" s="423">
        <v>178.49105609999995</v>
      </c>
      <c r="C134" s="423">
        <v>165.42168439999975</v>
      </c>
      <c r="D134" s="423">
        <v>5.6877087879831114</v>
      </c>
      <c r="E134" s="423">
        <v>5.2322684914341044</v>
      </c>
      <c r="F134" s="423">
        <v>10.152051483563563</v>
      </c>
      <c r="G134" s="423">
        <v>8.6553066708607531</v>
      </c>
      <c r="H134" s="423">
        <v>161.79107024906673</v>
      </c>
      <c r="I134" s="423">
        <v>195.19104195093317</v>
      </c>
      <c r="J134" s="423">
        <v>151.18382539305043</v>
      </c>
      <c r="K134" s="423">
        <v>179.65954340694907</v>
      </c>
      <c r="L134" s="439">
        <f t="shared" si="16"/>
        <v>-7.3221437452182787</v>
      </c>
      <c r="M134" s="440">
        <f t="shared" ref="M134:M140" si="38">C134-B134</f>
        <v>-13.069371700000204</v>
      </c>
      <c r="N134" s="441">
        <f t="shared" ref="N134:N140" si="39">SQRT((F134*F134)+(G134*G134))</f>
        <v>13.340857652024168</v>
      </c>
      <c r="O134" s="442">
        <f t="shared" ref="O134:O140" si="40">ABS(M134/N134)</f>
        <v>0.97965003756840385</v>
      </c>
    </row>
    <row r="135" spans="1:15" ht="16" customHeight="1" x14ac:dyDescent="0.3">
      <c r="A135" s="165" t="s">
        <v>393</v>
      </c>
      <c r="B135" s="393">
        <v>24.980388699999978</v>
      </c>
      <c r="C135" s="393">
        <v>18.652987199999995</v>
      </c>
      <c r="D135" s="393">
        <v>14.422761418323738</v>
      </c>
      <c r="E135" s="393">
        <v>17.757482371023396</v>
      </c>
      <c r="F135" s="393">
        <v>3.6028618635708991</v>
      </c>
      <c r="G135" s="393">
        <v>3.3123009137092492</v>
      </c>
      <c r="H135" s="393">
        <v>19.053730207190515</v>
      </c>
      <c r="I135" s="393">
        <v>30.90704719280944</v>
      </c>
      <c r="J135" s="393">
        <v>13.204298298340117</v>
      </c>
      <c r="K135" s="393">
        <v>24.101676101659876</v>
      </c>
      <c r="L135" s="439">
        <f t="shared" si="16"/>
        <v>-25.329475757917209</v>
      </c>
      <c r="M135" s="440">
        <f t="shared" si="38"/>
        <v>-6.3274014999999828</v>
      </c>
      <c r="N135" s="441">
        <f t="shared" si="39"/>
        <v>4.8940730430728863</v>
      </c>
      <c r="O135" s="442">
        <f t="shared" si="40"/>
        <v>1.2928702625221016</v>
      </c>
    </row>
    <row r="136" spans="1:15" ht="16" customHeight="1" x14ac:dyDescent="0.3">
      <c r="A136" s="165" t="s">
        <v>394</v>
      </c>
      <c r="B136" s="393">
        <v>22.979881599999963</v>
      </c>
      <c r="C136" s="393">
        <v>25.352173699999994</v>
      </c>
      <c r="D136" s="393">
        <v>10.114683324053079</v>
      </c>
      <c r="E136" s="393">
        <v>11.170427245834965</v>
      </c>
      <c r="F136" s="393">
        <v>2.3243422520823382</v>
      </c>
      <c r="G136" s="393">
        <v>2.8319461183962056</v>
      </c>
      <c r="H136" s="393">
        <v>19.156370383045815</v>
      </c>
      <c r="I136" s="393">
        <v>26.803392816954116</v>
      </c>
      <c r="J136" s="393">
        <v>20.693661750937792</v>
      </c>
      <c r="K136" s="393">
        <v>30.010685649062196</v>
      </c>
      <c r="L136" s="439">
        <f t="shared" ref="L136:L164" si="41">(C136/B136-1)*100</f>
        <v>10.323343441421539</v>
      </c>
      <c r="M136" s="440">
        <f t="shared" si="38"/>
        <v>2.3722921000000312</v>
      </c>
      <c r="N136" s="441">
        <f t="shared" si="39"/>
        <v>3.6636710717959566</v>
      </c>
      <c r="O136" s="442">
        <f t="shared" si="40"/>
        <v>0.64751776387969173</v>
      </c>
    </row>
    <row r="137" spans="1:15" ht="16" customHeight="1" x14ac:dyDescent="0.3">
      <c r="A137" s="302" t="s">
        <v>703</v>
      </c>
      <c r="B137" s="393">
        <v>28.728940999999992</v>
      </c>
      <c r="C137" s="393">
        <v>26.520655900000001</v>
      </c>
      <c r="D137" s="393">
        <v>27.072519894276976</v>
      </c>
      <c r="E137" s="393">
        <v>18.662808458599535</v>
      </c>
      <c r="F137" s="393">
        <v>7.7776482676400924</v>
      </c>
      <c r="G137" s="393">
        <v>4.9494992125812765</v>
      </c>
      <c r="H137" s="393">
        <v>15.934815966905484</v>
      </c>
      <c r="I137" s="393">
        <v>41.523066033094494</v>
      </c>
      <c r="J137" s="393">
        <v>18.378798583610912</v>
      </c>
      <c r="K137" s="393">
        <v>34.662513216389094</v>
      </c>
      <c r="L137" s="439">
        <f t="shared" si="41"/>
        <v>-7.6866220025304521</v>
      </c>
      <c r="M137" s="440">
        <f t="shared" si="38"/>
        <v>-2.2082850999999906</v>
      </c>
      <c r="N137" s="441">
        <f t="shared" si="39"/>
        <v>9.2189671346885493</v>
      </c>
      <c r="O137" s="442">
        <f t="shared" si="40"/>
        <v>0.23953714854788824</v>
      </c>
    </row>
    <row r="138" spans="1:15" ht="16" customHeight="1" x14ac:dyDescent="0.3">
      <c r="A138" s="165" t="s">
        <v>472</v>
      </c>
      <c r="B138" s="393">
        <v>21.552459500000019</v>
      </c>
      <c r="C138" s="393">
        <v>32.288964500000034</v>
      </c>
      <c r="D138" s="393">
        <v>7.5943925176105571</v>
      </c>
      <c r="E138" s="393">
        <v>9.4057505636733847</v>
      </c>
      <c r="F138" s="393">
        <v>1.6367783716290472</v>
      </c>
      <c r="G138" s="393">
        <v>3.037019460463052</v>
      </c>
      <c r="H138" s="393">
        <v>18.859981463262976</v>
      </c>
      <c r="I138" s="393">
        <v>24.244937536737062</v>
      </c>
      <c r="J138" s="393">
        <v>27.293109757497415</v>
      </c>
      <c r="K138" s="393">
        <v>37.28481924250265</v>
      </c>
      <c r="L138" s="439">
        <f t="shared" si="41"/>
        <v>49.815683449028199</v>
      </c>
      <c r="M138" s="440">
        <f t="shared" si="38"/>
        <v>10.736505000000015</v>
      </c>
      <c r="N138" s="441">
        <f t="shared" si="39"/>
        <v>3.450004440731044</v>
      </c>
      <c r="O138" s="442">
        <f t="shared" si="40"/>
        <v>3.1120264290804758</v>
      </c>
    </row>
    <row r="139" spans="1:15" ht="16" customHeight="1" x14ac:dyDescent="0.3">
      <c r="A139" s="165" t="s">
        <v>77</v>
      </c>
      <c r="B139" s="393">
        <v>33.232848300000008</v>
      </c>
      <c r="C139" s="393">
        <v>33.570796799999997</v>
      </c>
      <c r="D139" s="393">
        <v>9.4963552957141459</v>
      </c>
      <c r="E139" s="393">
        <v>12.341206993210143</v>
      </c>
      <c r="F139" s="393">
        <v>3.1559093494536992</v>
      </c>
      <c r="G139" s="393">
        <v>4.1430415223579669</v>
      </c>
      <c r="H139" s="393">
        <v>28.041420580387548</v>
      </c>
      <c r="I139" s="393">
        <v>38.424276019612456</v>
      </c>
      <c r="J139" s="393">
        <v>26.75555115955833</v>
      </c>
      <c r="K139" s="393">
        <v>40.386042440441663</v>
      </c>
      <c r="L139" s="439">
        <f t="shared" si="41"/>
        <v>1.0169110301628592</v>
      </c>
      <c r="M139" s="440">
        <f t="shared" si="38"/>
        <v>0.33794849999998888</v>
      </c>
      <c r="N139" s="441">
        <f t="shared" si="39"/>
        <v>5.2081241227481794</v>
      </c>
      <c r="O139" s="442">
        <f t="shared" si="40"/>
        <v>6.4888718478096297E-2</v>
      </c>
    </row>
    <row r="140" spans="1:15" ht="16" customHeight="1" x14ac:dyDescent="0.3">
      <c r="A140" s="165" t="s">
        <v>473</v>
      </c>
      <c r="B140" s="393">
        <v>47.016536999999985</v>
      </c>
      <c r="C140" s="393">
        <v>29.036106300000043</v>
      </c>
      <c r="D140" s="393">
        <v>7.228478855418631</v>
      </c>
      <c r="E140" s="393">
        <v>7.7296277153036357</v>
      </c>
      <c r="F140" s="393">
        <v>3.3985804355950764</v>
      </c>
      <c r="G140" s="393">
        <v>2.2443829200098282</v>
      </c>
      <c r="H140" s="393">
        <v>41.425918662456475</v>
      </c>
      <c r="I140" s="393">
        <v>52.607155337543489</v>
      </c>
      <c r="J140" s="393">
        <v>25.344127634439108</v>
      </c>
      <c r="K140" s="393">
        <v>32.728084965560981</v>
      </c>
      <c r="L140" s="439">
        <f t="shared" si="41"/>
        <v>-38.242779769169189</v>
      </c>
      <c r="M140" s="440">
        <f t="shared" si="38"/>
        <v>-17.980430699999943</v>
      </c>
      <c r="N140" s="441">
        <f t="shared" si="39"/>
        <v>4.072788193466665</v>
      </c>
      <c r="O140" s="442">
        <f t="shared" si="40"/>
        <v>4.41477185797266</v>
      </c>
    </row>
    <row r="141" spans="1:15" ht="14.3" customHeight="1" x14ac:dyDescent="0.3">
      <c r="A141" s="165"/>
      <c r="B141" s="393" t="s">
        <v>16</v>
      </c>
      <c r="C141" s="393" t="s">
        <v>16</v>
      </c>
      <c r="D141" s="393" t="s">
        <v>16</v>
      </c>
      <c r="E141" s="393" t="s">
        <v>16</v>
      </c>
      <c r="F141" s="393" t="s">
        <v>16</v>
      </c>
      <c r="G141" s="393" t="s">
        <v>16</v>
      </c>
      <c r="H141" s="393" t="s">
        <v>16</v>
      </c>
      <c r="I141" s="393" t="s">
        <v>16</v>
      </c>
      <c r="J141" s="393" t="s">
        <v>16</v>
      </c>
      <c r="K141" s="393" t="s">
        <v>16</v>
      </c>
      <c r="L141" s="439" t="e">
        <f t="shared" si="41"/>
        <v>#VALUE!</v>
      </c>
      <c r="M141" s="440"/>
      <c r="N141" s="441"/>
      <c r="O141" s="442"/>
    </row>
    <row r="142" spans="1:15" ht="16" customHeight="1" x14ac:dyDescent="0.3">
      <c r="A142" s="168" t="s">
        <v>200</v>
      </c>
      <c r="B142" s="423">
        <v>252.77065330000033</v>
      </c>
      <c r="C142" s="423">
        <v>257.86816109999955</v>
      </c>
      <c r="D142" s="423">
        <v>5.0989621032668389</v>
      </c>
      <c r="E142" s="423">
        <v>4.8063388486058383</v>
      </c>
      <c r="F142" s="423">
        <v>12.888679819947026</v>
      </c>
      <c r="G142" s="423">
        <v>12.394017605134767</v>
      </c>
      <c r="H142" s="423">
        <v>231.56895126186507</v>
      </c>
      <c r="I142" s="423">
        <v>273.97235533813563</v>
      </c>
      <c r="J142" s="423">
        <v>237.48017464243739</v>
      </c>
      <c r="K142" s="423">
        <v>278.25614755756175</v>
      </c>
      <c r="L142" s="439">
        <f t="shared" si="41"/>
        <v>2.0166533311718249</v>
      </c>
      <c r="M142" s="440">
        <f t="shared" ref="M142:M148" si="42">C142-B142</f>
        <v>5.0975077999992209</v>
      </c>
      <c r="N142" s="441">
        <f t="shared" ref="N142:N148" si="43">SQRT((F142*F142)+(G142*G142))</f>
        <v>17.880988224857717</v>
      </c>
      <c r="O142" s="442">
        <f t="shared" ref="O142:O148" si="44">ABS(M142/N142)</f>
        <v>0.28507975822682935</v>
      </c>
    </row>
    <row r="143" spans="1:15" ht="16" customHeight="1" x14ac:dyDescent="0.3">
      <c r="A143" s="165" t="s">
        <v>396</v>
      </c>
      <c r="B143" s="393">
        <v>83.103895700000038</v>
      </c>
      <c r="C143" s="393">
        <v>90.086596199999832</v>
      </c>
      <c r="D143" s="393">
        <v>10.79896113986921</v>
      </c>
      <c r="E143" s="393">
        <v>10.116630102783722</v>
      </c>
      <c r="F143" s="393">
        <v>8.9743574023604431</v>
      </c>
      <c r="G143" s="393">
        <v>9.113727709742399</v>
      </c>
      <c r="H143" s="393">
        <v>68.341200506493266</v>
      </c>
      <c r="I143" s="393">
        <v>97.86659089350681</v>
      </c>
      <c r="J143" s="393">
        <v>75.094640964503228</v>
      </c>
      <c r="K143" s="393">
        <v>105.07855143549642</v>
      </c>
      <c r="L143" s="439">
        <f t="shared" si="41"/>
        <v>8.402374450900485</v>
      </c>
      <c r="M143" s="440">
        <f t="shared" si="42"/>
        <v>6.9827004999997939</v>
      </c>
      <c r="N143" s="441">
        <f t="shared" si="43"/>
        <v>12.79058730288129</v>
      </c>
      <c r="O143" s="442">
        <f t="shared" si="44"/>
        <v>0.5459249317212217</v>
      </c>
    </row>
    <row r="144" spans="1:15" ht="16" customHeight="1" x14ac:dyDescent="0.3">
      <c r="A144" s="165" t="s">
        <v>81</v>
      </c>
      <c r="B144" s="393">
        <v>48.281231499999812</v>
      </c>
      <c r="C144" s="393">
        <v>47.678324300000192</v>
      </c>
      <c r="D144" s="393">
        <v>10.313213743767662</v>
      </c>
      <c r="E144" s="393">
        <v>8.2113705557453613</v>
      </c>
      <c r="F144" s="393">
        <v>4.9793466027182625</v>
      </c>
      <c r="G144" s="393">
        <v>3.9150438830430008</v>
      </c>
      <c r="H144" s="393">
        <v>40.090274436108089</v>
      </c>
      <c r="I144" s="393">
        <v>56.472188563891535</v>
      </c>
      <c r="J144" s="393">
        <v>41.238131602906272</v>
      </c>
      <c r="K144" s="393">
        <v>54.118516997094105</v>
      </c>
      <c r="L144" s="439">
        <f t="shared" si="41"/>
        <v>-1.2487403101961503</v>
      </c>
      <c r="M144" s="440">
        <f t="shared" si="42"/>
        <v>-0.6029071999996205</v>
      </c>
      <c r="N144" s="441">
        <f t="shared" si="43"/>
        <v>6.3341503926062828</v>
      </c>
      <c r="O144" s="442">
        <f t="shared" si="44"/>
        <v>9.5183594109697983E-2</v>
      </c>
    </row>
    <row r="145" spans="1:15" ht="16" customHeight="1" x14ac:dyDescent="0.3">
      <c r="A145" s="165" t="s">
        <v>397</v>
      </c>
      <c r="B145" s="393">
        <v>37.683807999999999</v>
      </c>
      <c r="C145" s="393">
        <v>37.612925800000077</v>
      </c>
      <c r="D145" s="393">
        <v>15.54238453365163</v>
      </c>
      <c r="E145" s="393">
        <v>12.78338364780455</v>
      </c>
      <c r="F145" s="393">
        <v>5.856962346282975</v>
      </c>
      <c r="G145" s="393">
        <v>4.8082046061780686</v>
      </c>
      <c r="H145" s="393">
        <v>28.04918504022352</v>
      </c>
      <c r="I145" s="393">
        <v>47.318430959776471</v>
      </c>
      <c r="J145" s="393">
        <v>29.70349614457233</v>
      </c>
      <c r="K145" s="393">
        <v>45.522355455427821</v>
      </c>
      <c r="L145" s="439">
        <f t="shared" si="41"/>
        <v>-0.18809723263615297</v>
      </c>
      <c r="M145" s="440">
        <f t="shared" si="42"/>
        <v>-7.0882199999921625E-2</v>
      </c>
      <c r="N145" s="441">
        <f t="shared" si="43"/>
        <v>7.5777859207454892</v>
      </c>
      <c r="O145" s="442">
        <f t="shared" si="44"/>
        <v>9.3539459601081412E-3</v>
      </c>
    </row>
    <row r="146" spans="1:15" ht="16" customHeight="1" x14ac:dyDescent="0.3">
      <c r="A146" s="315" t="s">
        <v>398</v>
      </c>
      <c r="B146" s="444">
        <v>16.355061599999992</v>
      </c>
      <c r="C146" s="444">
        <v>16.407795100000012</v>
      </c>
      <c r="D146" s="444">
        <v>11.923152067190799</v>
      </c>
      <c r="E146" s="444">
        <v>11.463190399374138</v>
      </c>
      <c r="F146" s="444">
        <v>1.9500388652507277</v>
      </c>
      <c r="G146" s="444">
        <v>1.8808567926521815</v>
      </c>
      <c r="H146" s="444">
        <v>13.14727433540804</v>
      </c>
      <c r="I146" s="444">
        <v>19.562848864591945</v>
      </c>
      <c r="J146" s="444">
        <v>13.313811854299308</v>
      </c>
      <c r="K146" s="444">
        <v>19.501778345700711</v>
      </c>
      <c r="L146" s="439">
        <f t="shared" si="41"/>
        <v>0.32242923499610221</v>
      </c>
      <c r="M146" s="440">
        <f t="shared" si="42"/>
        <v>5.2733500000019973E-2</v>
      </c>
      <c r="N146" s="441">
        <f t="shared" si="43"/>
        <v>2.7092939763809678</v>
      </c>
      <c r="O146" s="442">
        <f t="shared" si="44"/>
        <v>1.9463926934374449E-2</v>
      </c>
    </row>
    <row r="147" spans="1:15" ht="16" customHeight="1" x14ac:dyDescent="0.3">
      <c r="A147" s="165" t="s">
        <v>399</v>
      </c>
      <c r="B147" s="393">
        <v>46.494952600000019</v>
      </c>
      <c r="C147" s="393">
        <v>46.926747400000018</v>
      </c>
      <c r="D147" s="393">
        <v>9.2715787256145408</v>
      </c>
      <c r="E147" s="393">
        <v>10.572614093994815</v>
      </c>
      <c r="F147" s="393">
        <v>4.3108161337461661</v>
      </c>
      <c r="G147" s="393">
        <v>4.9613839094657477</v>
      </c>
      <c r="H147" s="393">
        <v>39.403719014739913</v>
      </c>
      <c r="I147" s="393">
        <v>53.586186185260118</v>
      </c>
      <c r="J147" s="393">
        <v>38.765339922650007</v>
      </c>
      <c r="K147" s="393">
        <v>55.088154877350028</v>
      </c>
      <c r="L147" s="439">
        <f t="shared" si="41"/>
        <v>0.92869177373888778</v>
      </c>
      <c r="M147" s="440">
        <f t="shared" si="42"/>
        <v>0.4317947999999987</v>
      </c>
      <c r="N147" s="441">
        <f t="shared" si="43"/>
        <v>6.5725539964363833</v>
      </c>
      <c r="O147" s="442">
        <f t="shared" si="44"/>
        <v>6.5696653117512063E-2</v>
      </c>
    </row>
    <row r="148" spans="1:15" ht="16" customHeight="1" x14ac:dyDescent="0.3">
      <c r="A148" s="165" t="s">
        <v>400</v>
      </c>
      <c r="B148" s="393">
        <v>20.85170389999999</v>
      </c>
      <c r="C148" s="393">
        <v>19.155772299999985</v>
      </c>
      <c r="D148" s="393">
        <v>9.70511580997149</v>
      </c>
      <c r="E148" s="393">
        <v>10.378260470662291</v>
      </c>
      <c r="F148" s="393">
        <v>2.0236820118473409</v>
      </c>
      <c r="G148" s="393">
        <v>1.988035944460975</v>
      </c>
      <c r="H148" s="393">
        <v>17.522774666400807</v>
      </c>
      <c r="I148" s="393">
        <v>24.180633133599169</v>
      </c>
      <c r="J148" s="393">
        <v>15.885480841318744</v>
      </c>
      <c r="K148" s="393">
        <v>22.426063758681231</v>
      </c>
      <c r="L148" s="439">
        <f t="shared" si="41"/>
        <v>-8.1332998403070853</v>
      </c>
      <c r="M148" s="440">
        <f t="shared" si="42"/>
        <v>-1.6959316000000051</v>
      </c>
      <c r="N148" s="441">
        <f t="shared" si="43"/>
        <v>2.8368249508109136</v>
      </c>
      <c r="O148" s="442">
        <f t="shared" si="44"/>
        <v>0.59782737017848731</v>
      </c>
    </row>
    <row r="149" spans="1:15" ht="16" customHeight="1" x14ac:dyDescent="0.3">
      <c r="A149" s="165"/>
      <c r="B149" s="393" t="s">
        <v>16</v>
      </c>
      <c r="C149" s="393" t="s">
        <v>16</v>
      </c>
      <c r="D149" s="393" t="s">
        <v>16</v>
      </c>
      <c r="E149" s="393" t="s">
        <v>16</v>
      </c>
      <c r="F149" s="393" t="s">
        <v>16</v>
      </c>
      <c r="G149" s="393" t="s">
        <v>16</v>
      </c>
      <c r="H149" s="393" t="s">
        <v>16</v>
      </c>
      <c r="I149" s="393" t="s">
        <v>16</v>
      </c>
      <c r="J149" s="393" t="s">
        <v>16</v>
      </c>
      <c r="K149" s="393" t="s">
        <v>16</v>
      </c>
      <c r="L149" s="439" t="e">
        <f t="shared" si="41"/>
        <v>#VALUE!</v>
      </c>
      <c r="M149" s="440"/>
      <c r="N149" s="441"/>
      <c r="O149" s="442"/>
    </row>
    <row r="150" spans="1:15" ht="16" customHeight="1" x14ac:dyDescent="0.3">
      <c r="A150" s="168" t="s">
        <v>474</v>
      </c>
      <c r="B150" s="423">
        <v>149.3695378999997</v>
      </c>
      <c r="C150" s="423">
        <v>171.89944500000001</v>
      </c>
      <c r="D150" s="423">
        <v>3.8939235440971389</v>
      </c>
      <c r="E150" s="423">
        <v>3.9187414552316882</v>
      </c>
      <c r="F150" s="423">
        <v>5.816335603997187</v>
      </c>
      <c r="G150" s="423">
        <v>6.7362948125281958</v>
      </c>
      <c r="H150" s="423">
        <v>139.80174537567174</v>
      </c>
      <c r="I150" s="423">
        <v>158.93733042432766</v>
      </c>
      <c r="J150" s="423">
        <v>160.81833379074433</v>
      </c>
      <c r="K150" s="423">
        <v>182.98055620925567</v>
      </c>
      <c r="L150" s="439">
        <f t="shared" si="41"/>
        <v>15.083334538454341</v>
      </c>
      <c r="M150" s="440">
        <f t="shared" ref="M150:M156" si="45">C150-B150</f>
        <v>22.529907100000315</v>
      </c>
      <c r="N150" s="441">
        <f t="shared" ref="N150:N156" si="46">SQRT((F150*F150)+(G150*G150))</f>
        <v>8.8998554853221972</v>
      </c>
      <c r="O150" s="442">
        <f t="shared" ref="O150:O156" si="47">ABS(M150/N150)</f>
        <v>2.5314913413096476</v>
      </c>
    </row>
    <row r="151" spans="1:15" ht="16" customHeight="1" x14ac:dyDescent="0.3">
      <c r="A151" s="165" t="s">
        <v>475</v>
      </c>
      <c r="B151" s="393">
        <v>18.008804699999985</v>
      </c>
      <c r="C151" s="393">
        <v>22.08893299999998</v>
      </c>
      <c r="D151" s="393">
        <v>8.9611728200470697</v>
      </c>
      <c r="E151" s="393">
        <v>7.6883149991579316</v>
      </c>
      <c r="F151" s="393">
        <v>1.6138001119917578</v>
      </c>
      <c r="G151" s="393">
        <v>1.6982667489929444</v>
      </c>
      <c r="H151" s="393">
        <v>15.35412558611544</v>
      </c>
      <c r="I151" s="393">
        <v>20.663483813884529</v>
      </c>
      <c r="J151" s="393">
        <v>19.295307834787071</v>
      </c>
      <c r="K151" s="393">
        <v>24.882558165212885</v>
      </c>
      <c r="L151" s="439">
        <f t="shared" si="41"/>
        <v>22.656297116709801</v>
      </c>
      <c r="M151" s="440">
        <f t="shared" si="45"/>
        <v>4.0801282999999948</v>
      </c>
      <c r="N151" s="441">
        <f t="shared" si="46"/>
        <v>2.342746412269086</v>
      </c>
      <c r="O151" s="442">
        <f t="shared" si="47"/>
        <v>1.7416004901905511</v>
      </c>
    </row>
    <row r="152" spans="1:15" ht="16" customHeight="1" x14ac:dyDescent="0.3">
      <c r="A152" s="302" t="s">
        <v>476</v>
      </c>
      <c r="B152" s="393">
        <v>13.613244599999994</v>
      </c>
      <c r="C152" s="393">
        <v>20.178516300000013</v>
      </c>
      <c r="D152" s="393">
        <v>12.603404138717728</v>
      </c>
      <c r="E152" s="393">
        <v>8.321955016580679</v>
      </c>
      <c r="F152" s="393">
        <v>1.715732233330167</v>
      </c>
      <c r="G152" s="393">
        <v>1.679247049499401</v>
      </c>
      <c r="H152" s="393">
        <v>10.790888540538187</v>
      </c>
      <c r="I152" s="393">
        <v>16.435600659461802</v>
      </c>
      <c r="J152" s="393">
        <v>17.416178275733284</v>
      </c>
      <c r="K152" s="393">
        <v>22.940854324266745</v>
      </c>
      <c r="L152" s="439">
        <f t="shared" si="41"/>
        <v>48.227089815164412</v>
      </c>
      <c r="M152" s="440">
        <f t="shared" si="45"/>
        <v>6.565271700000018</v>
      </c>
      <c r="N152" s="441">
        <f t="shared" si="46"/>
        <v>2.4007514968735446</v>
      </c>
      <c r="O152" s="442">
        <f t="shared" si="47"/>
        <v>2.7346735838964813</v>
      </c>
    </row>
    <row r="153" spans="1:15" ht="16" customHeight="1" x14ac:dyDescent="0.3">
      <c r="A153" s="165" t="s">
        <v>84</v>
      </c>
      <c r="B153" s="393">
        <v>50.490952900000075</v>
      </c>
      <c r="C153" s="393">
        <v>58.965394999999958</v>
      </c>
      <c r="D153" s="393">
        <v>7.8572245609743021</v>
      </c>
      <c r="E153" s="393">
        <v>7.1893267671972048</v>
      </c>
      <c r="F153" s="393">
        <v>3.9671875523287725</v>
      </c>
      <c r="G153" s="393">
        <v>4.2392149261185592</v>
      </c>
      <c r="H153" s="393">
        <v>43.964983631704641</v>
      </c>
      <c r="I153" s="393">
        <v>57.016922168295508</v>
      </c>
      <c r="J153" s="393">
        <v>51.99194544893642</v>
      </c>
      <c r="K153" s="393">
        <v>65.938844551063497</v>
      </c>
      <c r="L153" s="439">
        <f t="shared" si="41"/>
        <v>16.784080341648444</v>
      </c>
      <c r="M153" s="440">
        <f t="shared" si="45"/>
        <v>8.4744420999998837</v>
      </c>
      <c r="N153" s="441">
        <f t="shared" si="46"/>
        <v>5.8059900331621943</v>
      </c>
      <c r="O153" s="442">
        <f t="shared" si="47"/>
        <v>1.4596032806801658</v>
      </c>
    </row>
    <row r="154" spans="1:15" ht="16" customHeight="1" x14ac:dyDescent="0.3">
      <c r="A154" s="165" t="s">
        <v>418</v>
      </c>
      <c r="B154" s="393">
        <v>32.764837599999979</v>
      </c>
      <c r="C154" s="393">
        <v>27.2768719</v>
      </c>
      <c r="D154" s="393">
        <v>6.9089666756538213</v>
      </c>
      <c r="E154" s="393">
        <v>11.802096589196385</v>
      </c>
      <c r="F154" s="393">
        <v>2.263711711116092</v>
      </c>
      <c r="G154" s="393">
        <v>3.2192427681493672</v>
      </c>
      <c r="H154" s="393">
        <v>29.041062793751593</v>
      </c>
      <c r="I154" s="393">
        <v>36.488612406248365</v>
      </c>
      <c r="J154" s="393">
        <v>21.981262352580721</v>
      </c>
      <c r="K154" s="393">
        <v>32.572481447419278</v>
      </c>
      <c r="L154" s="439">
        <f t="shared" si="41"/>
        <v>-16.749558679332456</v>
      </c>
      <c r="M154" s="440">
        <f t="shared" si="45"/>
        <v>-5.4879656999999789</v>
      </c>
      <c r="N154" s="441">
        <f t="shared" si="46"/>
        <v>3.9354688045169595</v>
      </c>
      <c r="O154" s="442">
        <f t="shared" si="47"/>
        <v>1.3944884263092445</v>
      </c>
    </row>
    <row r="155" spans="1:15" ht="16" customHeight="1" x14ac:dyDescent="0.3">
      <c r="A155" s="165" t="s">
        <v>419</v>
      </c>
      <c r="B155" s="393">
        <v>26.647873599999972</v>
      </c>
      <c r="C155" s="393">
        <v>35.361965500000004</v>
      </c>
      <c r="D155" s="393">
        <v>9.7521495067873936</v>
      </c>
      <c r="E155" s="393">
        <v>9.0619937441667489</v>
      </c>
      <c r="F155" s="393">
        <v>2.5987404738517257</v>
      </c>
      <c r="G155" s="393">
        <v>3.2044991014244046</v>
      </c>
      <c r="H155" s="393">
        <v>22.372981060907229</v>
      </c>
      <c r="I155" s="393">
        <v>30.922766139092715</v>
      </c>
      <c r="J155" s="393">
        <v>30.090609079137433</v>
      </c>
      <c r="K155" s="393">
        <v>40.633321920862571</v>
      </c>
      <c r="L155" s="439">
        <f t="shared" si="41"/>
        <v>32.700890250395219</v>
      </c>
      <c r="M155" s="440">
        <f t="shared" si="45"/>
        <v>8.7140919000000316</v>
      </c>
      <c r="N155" s="441">
        <f t="shared" si="46"/>
        <v>4.1258049567890271</v>
      </c>
      <c r="O155" s="442">
        <f t="shared" si="47"/>
        <v>2.1120949708640397</v>
      </c>
    </row>
    <row r="156" spans="1:15" ht="16" customHeight="1" x14ac:dyDescent="0.3">
      <c r="A156" s="165" t="s">
        <v>238</v>
      </c>
      <c r="B156" s="393">
        <v>7.8438245000000109</v>
      </c>
      <c r="C156" s="393">
        <v>8.0277633000000002</v>
      </c>
      <c r="D156" s="393">
        <v>10.398370000844977</v>
      </c>
      <c r="E156" s="393">
        <v>12.887824412426847</v>
      </c>
      <c r="F156" s="393">
        <v>0.81562989372692962</v>
      </c>
      <c r="G156" s="393">
        <v>1.034604038349243</v>
      </c>
      <c r="H156" s="393">
        <v>6.502124479379483</v>
      </c>
      <c r="I156" s="393">
        <v>9.1855245206205378</v>
      </c>
      <c r="J156" s="393">
        <v>6.3258540567805461</v>
      </c>
      <c r="K156" s="393">
        <v>9.7296725432194524</v>
      </c>
      <c r="L156" s="439">
        <f t="shared" si="41"/>
        <v>2.3450142210600156</v>
      </c>
      <c r="M156" s="440">
        <f t="shared" si="45"/>
        <v>0.1839387999999893</v>
      </c>
      <c r="N156" s="441">
        <f t="shared" si="46"/>
        <v>1.3174436002006173</v>
      </c>
      <c r="O156" s="442">
        <f t="shared" si="47"/>
        <v>0.13961796920337197</v>
      </c>
    </row>
    <row r="157" spans="1:15" ht="16" customHeight="1" x14ac:dyDescent="0.3">
      <c r="A157" s="165"/>
      <c r="B157" s="393" t="s">
        <v>16</v>
      </c>
      <c r="C157" s="393" t="s">
        <v>16</v>
      </c>
      <c r="D157" s="393" t="s">
        <v>16</v>
      </c>
      <c r="E157" s="393" t="s">
        <v>16</v>
      </c>
      <c r="F157" s="393" t="s">
        <v>16</v>
      </c>
      <c r="G157" s="393" t="s">
        <v>16</v>
      </c>
      <c r="H157" s="393" t="s">
        <v>16</v>
      </c>
      <c r="I157" s="393" t="s">
        <v>16</v>
      </c>
      <c r="J157" s="393" t="s">
        <v>16</v>
      </c>
      <c r="K157" s="393" t="s">
        <v>16</v>
      </c>
      <c r="L157" s="439" t="e">
        <f t="shared" si="41"/>
        <v>#VALUE!</v>
      </c>
      <c r="M157" s="440"/>
      <c r="N157" s="441"/>
      <c r="O157" s="442"/>
    </row>
    <row r="158" spans="1:15" s="324" customFormat="1" ht="55.55" customHeight="1" x14ac:dyDescent="0.25">
      <c r="A158" s="319" t="s">
        <v>477</v>
      </c>
      <c r="B158" s="402">
        <v>356.16841029999989</v>
      </c>
      <c r="C158" s="402">
        <v>207.15713539999939</v>
      </c>
      <c r="D158" s="402">
        <v>3.9021782490790602</v>
      </c>
      <c r="E158" s="402">
        <v>5.0227848410913065</v>
      </c>
      <c r="F158" s="402">
        <v>13.898326236817258</v>
      </c>
      <c r="G158" s="402">
        <v>10.405057194110162</v>
      </c>
      <c r="H158" s="402">
        <v>333.30585371404464</v>
      </c>
      <c r="I158" s="402">
        <v>379.03096688595508</v>
      </c>
      <c r="J158" s="402">
        <v>190.04096113574869</v>
      </c>
      <c r="K158" s="402">
        <v>224.27330966425009</v>
      </c>
      <c r="L158" s="450">
        <f t="shared" si="41"/>
        <v>-41.837308023608443</v>
      </c>
      <c r="M158" s="451">
        <f t="shared" ref="M158:M163" si="48">C158-B158</f>
        <v>-149.0112749000005</v>
      </c>
      <c r="N158" s="452">
        <f t="shared" ref="N158:N163" si="49">SQRT((F158*F158)+(G158*G158))</f>
        <v>17.361701742562754</v>
      </c>
      <c r="O158" s="453">
        <f t="shared" ref="O158:O163" si="50">ABS(M158/N158)</f>
        <v>8.5827574456422493</v>
      </c>
    </row>
    <row r="159" spans="1:15" ht="17.5" customHeight="1" x14ac:dyDescent="0.3">
      <c r="A159" s="165" t="s">
        <v>478</v>
      </c>
      <c r="B159" s="393">
        <v>41.982353200000084</v>
      </c>
      <c r="C159" s="393">
        <v>28.493453799999934</v>
      </c>
      <c r="D159" s="393">
        <v>7.6262423778135426</v>
      </c>
      <c r="E159" s="393">
        <v>7.6099756957128744</v>
      </c>
      <c r="F159" s="393">
        <v>3.2016760109417666</v>
      </c>
      <c r="G159" s="393">
        <v>2.1683449090491713</v>
      </c>
      <c r="H159" s="393">
        <v>36.715639948144947</v>
      </c>
      <c r="I159" s="393">
        <v>47.249066451855221</v>
      </c>
      <c r="J159" s="393">
        <v>24.926556604154158</v>
      </c>
      <c r="K159" s="393">
        <v>32.06035099584571</v>
      </c>
      <c r="L159" s="439">
        <f t="shared" si="41"/>
        <v>-32.129926914149543</v>
      </c>
      <c r="M159" s="440">
        <f t="shared" si="48"/>
        <v>-13.48889940000015</v>
      </c>
      <c r="N159" s="441">
        <f t="shared" si="49"/>
        <v>3.8668396557963769</v>
      </c>
      <c r="O159" s="442">
        <f t="shared" si="50"/>
        <v>3.4883524016260528</v>
      </c>
    </row>
    <row r="160" spans="1:15" ht="17.5" customHeight="1" x14ac:dyDescent="0.3">
      <c r="A160" s="165" t="s">
        <v>479</v>
      </c>
      <c r="B160" s="393">
        <v>109.12050999999998</v>
      </c>
      <c r="C160" s="393">
        <v>13.251239400000008</v>
      </c>
      <c r="D160" s="393">
        <v>6.5419933399068624</v>
      </c>
      <c r="E160" s="393">
        <v>11.598305798527031</v>
      </c>
      <c r="F160" s="393">
        <v>7.1386564966724002</v>
      </c>
      <c r="G160" s="393">
        <v>1.5369192677068995</v>
      </c>
      <c r="H160" s="393">
        <v>97.377517691291288</v>
      </c>
      <c r="I160" s="393">
        <v>120.86350230870868</v>
      </c>
      <c r="J160" s="393">
        <v>10.72302859583003</v>
      </c>
      <c r="K160" s="393">
        <v>15.779450204169985</v>
      </c>
      <c r="L160" s="439">
        <f t="shared" si="41"/>
        <v>-87.856325634841696</v>
      </c>
      <c r="M160" s="440">
        <f t="shared" si="48"/>
        <v>-95.869270599999979</v>
      </c>
      <c r="N160" s="441">
        <f t="shared" si="49"/>
        <v>7.3022282498516695</v>
      </c>
      <c r="O160" s="442">
        <f t="shared" si="50"/>
        <v>13.128769372820875</v>
      </c>
    </row>
    <row r="161" spans="1:21" ht="17.5" customHeight="1" x14ac:dyDescent="0.3">
      <c r="A161" s="165" t="s">
        <v>480</v>
      </c>
      <c r="B161" s="393">
        <v>84.582365100000231</v>
      </c>
      <c r="C161" s="393">
        <v>66.431789000000009</v>
      </c>
      <c r="D161" s="393">
        <v>8.0109158051165164</v>
      </c>
      <c r="E161" s="393">
        <v>9.7079047876092197</v>
      </c>
      <c r="F161" s="393">
        <v>6.7758220541372749</v>
      </c>
      <c r="G161" s="393">
        <v>6.4491348248254559</v>
      </c>
      <c r="H161" s="393">
        <v>73.43623048713539</v>
      </c>
      <c r="I161" s="393">
        <v>95.728499712865073</v>
      </c>
      <c r="J161" s="393">
        <v>55.823051973754332</v>
      </c>
      <c r="K161" s="393">
        <v>77.040526026245686</v>
      </c>
      <c r="L161" s="439">
        <f t="shared" si="41"/>
        <v>-21.459054826075285</v>
      </c>
      <c r="M161" s="440">
        <f t="shared" si="48"/>
        <v>-18.150576100000222</v>
      </c>
      <c r="N161" s="441">
        <f t="shared" si="49"/>
        <v>9.3543094078670244</v>
      </c>
      <c r="O161" s="442">
        <f t="shared" si="50"/>
        <v>1.9403437825923837</v>
      </c>
    </row>
    <row r="162" spans="1:21" ht="17.5" customHeight="1" x14ac:dyDescent="0.3">
      <c r="A162" s="165" t="s">
        <v>481</v>
      </c>
      <c r="B162" s="393">
        <v>109.99526219999979</v>
      </c>
      <c r="C162" s="393">
        <v>78.812272800000031</v>
      </c>
      <c r="D162" s="393">
        <v>8.3735003337128386</v>
      </c>
      <c r="E162" s="393">
        <v>9.0222144819363272</v>
      </c>
      <c r="F162" s="393">
        <v>9.2104536473852932</v>
      </c>
      <c r="G162" s="393">
        <v>7.1106122901047684</v>
      </c>
      <c r="H162" s="393">
        <v>94.844191912281062</v>
      </c>
      <c r="I162" s="393">
        <v>125.1463324877185</v>
      </c>
      <c r="J162" s="393">
        <v>67.115414549970566</v>
      </c>
      <c r="K162" s="393">
        <v>90.509131050029509</v>
      </c>
      <c r="L162" s="439">
        <f t="shared" si="41"/>
        <v>-28.349393215955999</v>
      </c>
      <c r="M162" s="440">
        <f t="shared" si="48"/>
        <v>-31.182989399999755</v>
      </c>
      <c r="N162" s="441">
        <f t="shared" si="49"/>
        <v>11.635861099670365</v>
      </c>
      <c r="O162" s="442">
        <f t="shared" si="50"/>
        <v>2.6799038878938788</v>
      </c>
    </row>
    <row r="163" spans="1:21" ht="18.7" customHeight="1" x14ac:dyDescent="0.3">
      <c r="A163" s="325" t="s">
        <v>482</v>
      </c>
      <c r="B163" s="448">
        <v>10.487919800000007</v>
      </c>
      <c r="C163" s="448">
        <v>20.168380399999872</v>
      </c>
      <c r="D163" s="448">
        <v>10.480042894513813</v>
      </c>
      <c r="E163" s="448">
        <v>14.915394058853003</v>
      </c>
      <c r="F163" s="448">
        <v>1.0991384937822082</v>
      </c>
      <c r="G163" s="448">
        <v>3.0081934119484548</v>
      </c>
      <c r="H163" s="448">
        <v>8.6798520095541924</v>
      </c>
      <c r="I163" s="448">
        <v>12.295987590445822</v>
      </c>
      <c r="J163" s="448">
        <v>15.219944106095966</v>
      </c>
      <c r="K163" s="448">
        <v>25.116816693903775</v>
      </c>
      <c r="L163" s="439">
        <f t="shared" si="41"/>
        <v>92.301054781138376</v>
      </c>
      <c r="M163" s="440">
        <f t="shared" si="48"/>
        <v>9.680460599999865</v>
      </c>
      <c r="N163" s="441">
        <f t="shared" si="49"/>
        <v>3.2027071411860168</v>
      </c>
      <c r="O163" s="442">
        <f t="shared" si="50"/>
        <v>3.0225868845488715</v>
      </c>
    </row>
    <row r="164" spans="1:21" ht="15.8" customHeight="1" x14ac:dyDescent="0.25">
      <c r="A164" s="328" t="s">
        <v>96</v>
      </c>
      <c r="B164" s="328"/>
      <c r="C164" s="328"/>
      <c r="D164" s="328"/>
      <c r="E164" s="328"/>
      <c r="F164" s="328"/>
      <c r="G164" s="328"/>
      <c r="H164" s="328"/>
      <c r="I164" s="328"/>
      <c r="J164" s="328"/>
      <c r="K164" s="328"/>
      <c r="L164" s="439" t="e">
        <f t="shared" si="41"/>
        <v>#DIV/0!</v>
      </c>
    </row>
    <row r="165" spans="1:21" ht="15.8" customHeight="1" x14ac:dyDescent="0.25">
      <c r="A165" s="328" t="s">
        <v>483</v>
      </c>
      <c r="J165" s="434"/>
      <c r="K165" s="434"/>
    </row>
    <row r="166" spans="1:21" ht="15.8" customHeight="1" x14ac:dyDescent="0.3">
      <c r="A166" s="328" t="s">
        <v>484</v>
      </c>
      <c r="B166" s="285"/>
      <c r="C166" s="285"/>
      <c r="D166" s="285"/>
      <c r="E166" s="285"/>
      <c r="F166" s="142"/>
      <c r="G166" s="142"/>
      <c r="H166" s="142"/>
      <c r="I166" s="160"/>
      <c r="J166" s="160"/>
      <c r="K166" s="160"/>
    </row>
    <row r="167" spans="1:21" ht="12.25" customHeight="1" x14ac:dyDescent="0.25">
      <c r="A167" s="328" t="s">
        <v>405</v>
      </c>
      <c r="B167" s="285"/>
      <c r="C167" s="285"/>
      <c r="D167" s="285"/>
      <c r="E167" s="285"/>
      <c r="F167" s="285"/>
      <c r="G167" s="285"/>
      <c r="H167" s="285"/>
      <c r="I167" s="285"/>
      <c r="J167" s="285"/>
      <c r="K167" s="285"/>
      <c r="L167" s="285"/>
      <c r="M167" s="285"/>
      <c r="N167" s="285"/>
      <c r="O167" s="285"/>
      <c r="P167" s="285"/>
      <c r="Q167" s="285"/>
      <c r="R167" s="285"/>
      <c r="S167" s="285"/>
      <c r="T167" s="285"/>
      <c r="U167" s="285"/>
    </row>
    <row r="168" spans="1:21" ht="15.8" customHeight="1" x14ac:dyDescent="0.25">
      <c r="A168" s="209" t="s">
        <v>104</v>
      </c>
      <c r="B168" s="285"/>
      <c r="C168" s="285"/>
      <c r="D168" s="285"/>
      <c r="E168" s="285"/>
      <c r="F168" s="285"/>
      <c r="G168" s="285"/>
      <c r="H168" s="285"/>
      <c r="I168" s="285"/>
      <c r="J168" s="285"/>
      <c r="K168" s="285"/>
    </row>
    <row r="169" spans="1:21" ht="15.8" customHeight="1" x14ac:dyDescent="0.25">
      <c r="A169" s="285"/>
      <c r="B169" s="285"/>
      <c r="C169" s="285"/>
      <c r="D169" s="285"/>
      <c r="E169" s="285"/>
      <c r="F169" s="285"/>
      <c r="G169" s="285"/>
      <c r="H169" s="285"/>
      <c r="I169" s="285"/>
      <c r="J169" s="285"/>
      <c r="K169" s="285"/>
    </row>
    <row r="170" spans="1:21" ht="15.8" customHeight="1" x14ac:dyDescent="0.25">
      <c r="A170" s="330"/>
      <c r="B170" s="332"/>
      <c r="C170" s="332"/>
      <c r="D170" s="332"/>
      <c r="E170" s="332"/>
      <c r="F170" s="285"/>
      <c r="G170" s="285"/>
      <c r="H170" s="285"/>
      <c r="I170" s="285"/>
      <c r="J170" s="285"/>
      <c r="K170" s="285"/>
    </row>
    <row r="171" spans="1:21" ht="15.8" customHeight="1" x14ac:dyDescent="0.25">
      <c r="A171" s="330"/>
      <c r="B171" s="334"/>
      <c r="C171" s="334"/>
      <c r="D171" s="334"/>
      <c r="E171" s="334"/>
      <c r="F171" s="335"/>
      <c r="G171" s="335"/>
      <c r="H171" s="335"/>
      <c r="I171" s="285"/>
      <c r="J171" s="285"/>
      <c r="K171" s="285"/>
    </row>
    <row r="172" spans="1:21" ht="15.8" customHeight="1" x14ac:dyDescent="0.25">
      <c r="A172" s="330"/>
      <c r="B172" s="334"/>
      <c r="C172" s="334"/>
      <c r="D172" s="334"/>
      <c r="E172" s="334"/>
      <c r="F172" s="284"/>
      <c r="G172" s="284"/>
      <c r="H172" s="284"/>
      <c r="I172" s="285"/>
      <c r="J172" s="285"/>
      <c r="K172" s="285"/>
    </row>
    <row r="173" spans="1:21" ht="15.8" customHeight="1" x14ac:dyDescent="0.25">
      <c r="A173" s="330"/>
      <c r="B173" s="334"/>
      <c r="C173" s="334"/>
      <c r="D173" s="334"/>
      <c r="E173" s="334"/>
      <c r="F173" s="284"/>
      <c r="G173" s="284"/>
      <c r="H173" s="284"/>
      <c r="I173" s="285"/>
      <c r="J173" s="285"/>
      <c r="K173" s="285"/>
    </row>
    <row r="174" spans="1:21" ht="15.8" customHeight="1" x14ac:dyDescent="0.25">
      <c r="A174" s="330"/>
      <c r="B174" s="334"/>
      <c r="C174" s="334"/>
      <c r="D174" s="334"/>
      <c r="E174" s="334"/>
      <c r="F174" s="284"/>
      <c r="G174" s="284"/>
      <c r="H174" s="284"/>
      <c r="I174" s="285"/>
      <c r="J174" s="285"/>
      <c r="K174" s="285"/>
    </row>
    <row r="175" spans="1:21" ht="15.8" customHeight="1" x14ac:dyDescent="0.25">
      <c r="A175" s="330"/>
      <c r="B175" s="334"/>
      <c r="C175" s="334"/>
      <c r="D175" s="334"/>
      <c r="E175" s="334"/>
      <c r="F175" s="284"/>
      <c r="G175" s="284"/>
      <c r="H175" s="284"/>
      <c r="I175" s="285"/>
      <c r="J175" s="285"/>
      <c r="K175" s="285"/>
    </row>
    <row r="176" spans="1:21" ht="15.8" customHeight="1" x14ac:dyDescent="0.25">
      <c r="A176" s="330"/>
      <c r="B176" s="334"/>
      <c r="C176" s="334"/>
      <c r="D176" s="334"/>
      <c r="E176" s="334"/>
      <c r="F176" s="284"/>
      <c r="G176" s="284"/>
      <c r="H176" s="284"/>
      <c r="I176" s="285"/>
      <c r="J176" s="285"/>
      <c r="K176" s="285"/>
    </row>
    <row r="177" spans="1:11" ht="15.8" customHeight="1" x14ac:dyDescent="0.25">
      <c r="A177" s="330"/>
      <c r="B177" s="334"/>
      <c r="C177" s="334"/>
      <c r="D177" s="334"/>
      <c r="E177" s="334"/>
      <c r="F177" s="284"/>
      <c r="G177" s="284"/>
      <c r="H177" s="284"/>
      <c r="I177" s="285"/>
      <c r="J177" s="285"/>
      <c r="K177" s="285"/>
    </row>
    <row r="178" spans="1:11" ht="15.8" customHeight="1" x14ac:dyDescent="0.25">
      <c r="A178" s="330"/>
      <c r="B178" s="334"/>
      <c r="C178" s="334"/>
      <c r="D178" s="334"/>
      <c r="E178" s="334"/>
      <c r="F178" s="284"/>
      <c r="G178" s="284"/>
      <c r="H178" s="284"/>
      <c r="I178" s="285"/>
      <c r="J178" s="285"/>
      <c r="K178" s="285"/>
    </row>
    <row r="179" spans="1:11" ht="15.8" customHeight="1" x14ac:dyDescent="0.25">
      <c r="A179" s="330"/>
      <c r="B179" s="334"/>
      <c r="C179" s="334"/>
      <c r="D179" s="334"/>
      <c r="E179" s="334"/>
      <c r="F179" s="284"/>
      <c r="G179" s="284"/>
      <c r="H179" s="284"/>
      <c r="I179" s="284"/>
      <c r="J179" s="284"/>
      <c r="K179" s="284"/>
    </row>
    <row r="180" spans="1:11" ht="15.8" customHeight="1" x14ac:dyDescent="0.25">
      <c r="A180" s="330"/>
      <c r="B180" s="334"/>
      <c r="C180" s="334"/>
      <c r="D180" s="334"/>
      <c r="E180" s="334"/>
      <c r="F180" s="284"/>
      <c r="G180" s="284"/>
      <c r="H180" s="284"/>
      <c r="I180" s="284"/>
      <c r="J180" s="284"/>
      <c r="K180" s="284"/>
    </row>
    <row r="181" spans="1:11" ht="15.8" customHeight="1" x14ac:dyDescent="0.25">
      <c r="A181" s="330"/>
      <c r="B181" s="334"/>
      <c r="C181" s="334"/>
      <c r="D181" s="334"/>
      <c r="E181" s="334"/>
      <c r="F181" s="284"/>
      <c r="G181" s="284"/>
      <c r="H181" s="284"/>
      <c r="I181" s="284"/>
      <c r="J181" s="284"/>
      <c r="K181" s="284"/>
    </row>
    <row r="182" spans="1:11" ht="15.8" customHeight="1" x14ac:dyDescent="0.25">
      <c r="A182" s="330"/>
      <c r="B182" s="334"/>
      <c r="C182" s="334"/>
      <c r="D182" s="334"/>
      <c r="E182" s="334"/>
      <c r="F182" s="284"/>
      <c r="G182" s="284"/>
      <c r="H182" s="284"/>
      <c r="I182" s="284"/>
      <c r="J182" s="284"/>
      <c r="K182" s="284"/>
    </row>
    <row r="183" spans="1:11" ht="15.8" customHeight="1" x14ac:dyDescent="0.25">
      <c r="A183" s="330"/>
      <c r="B183" s="334"/>
      <c r="C183" s="334"/>
      <c r="D183" s="334"/>
      <c r="E183" s="334"/>
      <c r="F183" s="284"/>
      <c r="G183" s="284"/>
      <c r="H183" s="284"/>
      <c r="I183" s="284"/>
      <c r="J183" s="284"/>
      <c r="K183" s="284"/>
    </row>
    <row r="184" spans="1:11" ht="15.8" customHeight="1" x14ac:dyDescent="0.25">
      <c r="A184" s="330"/>
      <c r="B184" s="334"/>
      <c r="C184" s="334"/>
      <c r="D184" s="334"/>
      <c r="E184" s="334"/>
      <c r="F184" s="284"/>
      <c r="G184" s="284"/>
      <c r="H184" s="284"/>
      <c r="I184" s="284"/>
      <c r="J184" s="284"/>
      <c r="K184" s="284"/>
    </row>
    <row r="185" spans="1:11" ht="15.8" customHeight="1" x14ac:dyDescent="0.25">
      <c r="A185" s="285"/>
      <c r="B185" s="334"/>
      <c r="C185" s="334"/>
      <c r="D185" s="334"/>
      <c r="E185" s="334"/>
      <c r="F185" s="284"/>
      <c r="G185" s="284"/>
      <c r="H185" s="284"/>
      <c r="I185" s="284"/>
      <c r="J185" s="284"/>
      <c r="K185" s="284"/>
    </row>
    <row r="186" spans="1:11" ht="15.8" customHeight="1" x14ac:dyDescent="0.25">
      <c r="A186" s="285"/>
      <c r="B186" s="334"/>
      <c r="C186" s="334"/>
      <c r="D186" s="334"/>
      <c r="E186" s="334"/>
      <c r="F186" s="284"/>
      <c r="G186" s="284"/>
      <c r="H186" s="284"/>
      <c r="I186" s="284"/>
      <c r="J186" s="284"/>
      <c r="K186" s="284"/>
    </row>
    <row r="187" spans="1:11" ht="15.8" customHeight="1" x14ac:dyDescent="0.25">
      <c r="A187" s="285"/>
      <c r="B187" s="334"/>
      <c r="C187" s="334"/>
      <c r="D187" s="334"/>
      <c r="E187" s="334"/>
      <c r="F187" s="284"/>
      <c r="G187" s="284"/>
      <c r="H187" s="284"/>
      <c r="I187" s="284"/>
      <c r="J187" s="284"/>
      <c r="K187" s="284"/>
    </row>
    <row r="188" spans="1:11" ht="15.8" customHeight="1" x14ac:dyDescent="0.25">
      <c r="A188" s="285"/>
      <c r="B188" s="334"/>
      <c r="C188" s="334"/>
      <c r="D188" s="334"/>
      <c r="E188" s="334"/>
      <c r="F188" s="284"/>
      <c r="G188" s="284"/>
      <c r="H188" s="284"/>
      <c r="I188" s="284"/>
      <c r="J188" s="284"/>
      <c r="K188" s="284"/>
    </row>
    <row r="189" spans="1:11" ht="15.8" customHeight="1" x14ac:dyDescent="0.25">
      <c r="A189" s="285"/>
      <c r="B189" s="334"/>
      <c r="C189" s="334"/>
      <c r="D189" s="334"/>
      <c r="E189" s="334"/>
      <c r="F189" s="284"/>
      <c r="G189" s="284"/>
      <c r="H189" s="284"/>
      <c r="I189" s="284"/>
      <c r="J189" s="284"/>
      <c r="K189" s="284"/>
    </row>
    <row r="190" spans="1:11" ht="15.8" customHeight="1" x14ac:dyDescent="0.25">
      <c r="A190" s="285"/>
      <c r="B190" s="334"/>
      <c r="C190" s="334"/>
      <c r="D190" s="334"/>
      <c r="E190" s="334"/>
      <c r="F190" s="284"/>
      <c r="G190" s="284"/>
      <c r="H190" s="284"/>
      <c r="I190" s="284"/>
      <c r="J190" s="284"/>
      <c r="K190" s="284"/>
    </row>
    <row r="191" spans="1:11" ht="15.8" customHeight="1" x14ac:dyDescent="0.25">
      <c r="A191" s="285"/>
      <c r="B191" s="334"/>
      <c r="C191" s="334"/>
      <c r="D191" s="334"/>
      <c r="E191" s="334"/>
      <c r="F191" s="284"/>
      <c r="G191" s="284"/>
      <c r="H191" s="284"/>
      <c r="I191" s="284"/>
      <c r="J191" s="284"/>
      <c r="K191" s="284"/>
    </row>
    <row r="192" spans="1:11" ht="15.8" customHeight="1" x14ac:dyDescent="0.25">
      <c r="A192" s="285"/>
      <c r="B192" s="334"/>
      <c r="C192" s="334"/>
      <c r="D192" s="334"/>
      <c r="E192" s="334"/>
      <c r="F192" s="284"/>
      <c r="G192" s="284"/>
      <c r="H192" s="284"/>
      <c r="I192" s="284"/>
      <c r="J192" s="284"/>
      <c r="K192" s="284"/>
    </row>
    <row r="193" spans="1:11" ht="15.8" customHeight="1" x14ac:dyDescent="0.25">
      <c r="A193" s="285"/>
      <c r="B193" s="334"/>
      <c r="C193" s="334"/>
      <c r="D193" s="334"/>
      <c r="E193" s="334"/>
      <c r="F193" s="284"/>
      <c r="G193" s="284"/>
      <c r="H193" s="284"/>
      <c r="I193" s="284"/>
      <c r="J193" s="284"/>
      <c r="K193" s="284"/>
    </row>
    <row r="194" spans="1:11" ht="15.8" customHeight="1" x14ac:dyDescent="0.25">
      <c r="A194" s="285"/>
      <c r="B194" s="334"/>
      <c r="C194" s="334"/>
      <c r="D194" s="334"/>
      <c r="E194" s="334"/>
      <c r="F194" s="284"/>
      <c r="G194" s="284"/>
      <c r="H194" s="284"/>
      <c r="I194" s="284"/>
      <c r="J194" s="284"/>
      <c r="K194" s="284"/>
    </row>
    <row r="195" spans="1:11" ht="15.8" customHeight="1" x14ac:dyDescent="0.25">
      <c r="A195" s="284"/>
      <c r="B195" s="334"/>
      <c r="C195" s="334"/>
      <c r="D195" s="334"/>
      <c r="E195" s="334"/>
      <c r="F195" s="284"/>
      <c r="G195" s="284"/>
      <c r="H195" s="284"/>
      <c r="I195" s="284"/>
      <c r="J195" s="284"/>
      <c r="K195" s="284"/>
    </row>
    <row r="196" spans="1:11" ht="15.8" customHeight="1" x14ac:dyDescent="0.25">
      <c r="A196" s="284"/>
      <c r="B196" s="334"/>
      <c r="C196" s="334"/>
      <c r="D196" s="334"/>
      <c r="E196" s="334"/>
      <c r="F196" s="284"/>
      <c r="G196" s="284"/>
      <c r="H196" s="284"/>
      <c r="I196" s="284"/>
      <c r="J196" s="284"/>
      <c r="K196" s="284"/>
    </row>
    <row r="197" spans="1:11" ht="15.8" customHeight="1" x14ac:dyDescent="0.25">
      <c r="A197" s="284"/>
      <c r="B197" s="334"/>
      <c r="C197" s="334"/>
      <c r="D197" s="334"/>
      <c r="E197" s="334"/>
      <c r="F197" s="284"/>
      <c r="G197" s="284"/>
      <c r="H197" s="284"/>
      <c r="I197" s="284"/>
      <c r="J197" s="284"/>
      <c r="K197" s="284"/>
    </row>
    <row r="198" spans="1:11" ht="15.8" customHeight="1" x14ac:dyDescent="0.25">
      <c r="A198" s="284"/>
      <c r="B198" s="392"/>
      <c r="C198" s="392"/>
      <c r="D198" s="334"/>
      <c r="E198" s="334"/>
      <c r="F198" s="284"/>
      <c r="G198" s="284"/>
      <c r="H198" s="284"/>
      <c r="I198" s="284"/>
      <c r="J198" s="284"/>
      <c r="K198" s="284"/>
    </row>
    <row r="199" spans="1:11" ht="15.8" customHeight="1" x14ac:dyDescent="0.25">
      <c r="A199" s="284"/>
      <c r="B199" s="392"/>
      <c r="C199" s="392"/>
      <c r="D199" s="334"/>
      <c r="E199" s="334"/>
      <c r="F199" s="284"/>
      <c r="G199" s="284"/>
      <c r="H199" s="284"/>
      <c r="I199" s="284"/>
      <c r="J199" s="284"/>
      <c r="K199" s="284"/>
    </row>
    <row r="200" spans="1:11" ht="15.8" customHeight="1" x14ac:dyDescent="0.25">
      <c r="A200" s="284"/>
      <c r="B200" s="392"/>
      <c r="C200" s="392"/>
      <c r="D200" s="334"/>
      <c r="E200" s="334"/>
      <c r="F200" s="284"/>
      <c r="G200" s="284"/>
      <c r="H200" s="284"/>
      <c r="I200" s="284"/>
      <c r="J200" s="284"/>
      <c r="K200" s="284"/>
    </row>
    <row r="201" spans="1:11" ht="15.8" customHeight="1" x14ac:dyDescent="0.25">
      <c r="A201" s="284"/>
      <c r="B201" s="392"/>
      <c r="C201" s="392"/>
      <c r="D201" s="334"/>
      <c r="E201" s="334"/>
      <c r="F201" s="284"/>
      <c r="G201" s="284"/>
      <c r="H201" s="284"/>
      <c r="I201" s="284"/>
      <c r="J201" s="284"/>
      <c r="K201" s="284"/>
    </row>
    <row r="202" spans="1:11" ht="15.8" customHeight="1" x14ac:dyDescent="0.25">
      <c r="A202" s="284"/>
      <c r="B202" s="392"/>
      <c r="C202" s="392"/>
      <c r="D202" s="334"/>
      <c r="E202" s="334"/>
      <c r="F202" s="284"/>
      <c r="G202" s="284"/>
      <c r="H202" s="284"/>
      <c r="I202" s="284"/>
      <c r="J202" s="284"/>
      <c r="K202" s="284"/>
    </row>
    <row r="203" spans="1:11" ht="15.8" customHeight="1" x14ac:dyDescent="0.25">
      <c r="A203" s="284"/>
      <c r="B203" s="392"/>
      <c r="C203" s="392"/>
      <c r="D203" s="334"/>
      <c r="E203" s="334"/>
      <c r="F203" s="284"/>
      <c r="G203" s="284"/>
      <c r="H203" s="284"/>
      <c r="I203" s="284"/>
      <c r="J203" s="284"/>
      <c r="K203" s="284"/>
    </row>
    <row r="204" spans="1:11" ht="15.8" customHeight="1" x14ac:dyDescent="0.25">
      <c r="A204" s="284"/>
      <c r="B204" s="392"/>
      <c r="C204" s="392"/>
      <c r="D204" s="334"/>
      <c r="E204" s="334"/>
      <c r="F204" s="284"/>
      <c r="G204" s="284"/>
      <c r="H204" s="284"/>
      <c r="I204" s="284"/>
      <c r="J204" s="284"/>
      <c r="K204" s="284"/>
    </row>
    <row r="205" spans="1:11" ht="15.8" customHeight="1" x14ac:dyDescent="0.25">
      <c r="A205" s="284"/>
      <c r="B205" s="392"/>
      <c r="C205" s="392"/>
      <c r="D205" s="334"/>
      <c r="E205" s="334"/>
      <c r="F205" s="284"/>
      <c r="G205" s="284"/>
      <c r="H205" s="284"/>
      <c r="I205" s="284"/>
      <c r="J205" s="284"/>
      <c r="K205" s="284"/>
    </row>
    <row r="206" spans="1:11" ht="15.8" customHeight="1" x14ac:dyDescent="0.25">
      <c r="A206" s="284"/>
      <c r="B206" s="392"/>
      <c r="C206" s="392"/>
      <c r="D206" s="334"/>
      <c r="E206" s="334"/>
      <c r="F206" s="284"/>
      <c r="G206" s="284"/>
      <c r="H206" s="284"/>
      <c r="I206" s="284"/>
      <c r="J206" s="284"/>
      <c r="K206" s="284"/>
    </row>
    <row r="207" spans="1:11" ht="15.8" customHeight="1" x14ac:dyDescent="0.25">
      <c r="A207" s="284"/>
      <c r="B207" s="392"/>
      <c r="C207" s="392"/>
      <c r="D207" s="334"/>
      <c r="E207" s="334"/>
      <c r="F207" s="284"/>
      <c r="G207" s="284"/>
      <c r="H207" s="284"/>
      <c r="I207" s="284"/>
      <c r="J207" s="284"/>
      <c r="K207" s="284"/>
    </row>
    <row r="208" spans="1:11" ht="15.8" customHeight="1" x14ac:dyDescent="0.25">
      <c r="A208" s="284"/>
      <c r="B208" s="392"/>
      <c r="C208" s="392"/>
      <c r="D208" s="334"/>
      <c r="E208" s="334"/>
      <c r="F208" s="284"/>
      <c r="G208" s="284"/>
      <c r="H208" s="284"/>
      <c r="I208" s="284"/>
      <c r="J208" s="284"/>
      <c r="K208" s="284"/>
    </row>
    <row r="209" spans="1:11" ht="15.8" customHeight="1" x14ac:dyDescent="0.25">
      <c r="A209" s="284"/>
      <c r="B209" s="392"/>
      <c r="C209" s="392"/>
      <c r="D209" s="334"/>
      <c r="E209" s="334"/>
      <c r="F209" s="284"/>
      <c r="G209" s="284"/>
      <c r="H209" s="284"/>
      <c r="I209" s="284"/>
      <c r="J209" s="284"/>
      <c r="K209" s="284"/>
    </row>
    <row r="210" spans="1:11" ht="15.8" customHeight="1" x14ac:dyDescent="0.25">
      <c r="A210" s="284"/>
      <c r="B210" s="392"/>
      <c r="C210" s="392"/>
      <c r="D210" s="334"/>
      <c r="E210" s="334"/>
      <c r="F210" s="284"/>
      <c r="G210" s="284"/>
      <c r="H210" s="284"/>
      <c r="I210" s="284"/>
      <c r="J210" s="284"/>
      <c r="K210" s="284"/>
    </row>
    <row r="211" spans="1:11" ht="15.8" customHeight="1" x14ac:dyDescent="0.25">
      <c r="A211" s="284"/>
      <c r="B211" s="392"/>
      <c r="C211" s="392"/>
      <c r="D211" s="334"/>
      <c r="E211" s="334"/>
      <c r="F211" s="284"/>
      <c r="G211" s="284"/>
      <c r="H211" s="284"/>
      <c r="I211" s="284"/>
      <c r="J211" s="284"/>
      <c r="K211" s="284"/>
    </row>
    <row r="212" spans="1:11" ht="15.8" customHeight="1" x14ac:dyDescent="0.25">
      <c r="A212" s="284"/>
      <c r="B212" s="392"/>
      <c r="C212" s="392"/>
      <c r="D212" s="334"/>
      <c r="E212" s="334"/>
      <c r="F212" s="284"/>
      <c r="G212" s="284"/>
      <c r="H212" s="284"/>
      <c r="I212" s="284"/>
      <c r="J212" s="284"/>
      <c r="K212" s="284"/>
    </row>
    <row r="213" spans="1:11" ht="15.8" customHeight="1" x14ac:dyDescent="0.25">
      <c r="A213" s="284"/>
      <c r="B213" s="392"/>
      <c r="C213" s="392"/>
      <c r="D213" s="334"/>
      <c r="E213" s="334"/>
      <c r="F213" s="284"/>
      <c r="G213" s="284"/>
      <c r="H213" s="284"/>
      <c r="I213" s="284"/>
      <c r="J213" s="284"/>
      <c r="K213" s="284"/>
    </row>
    <row r="214" spans="1:11" ht="15.8" customHeight="1" x14ac:dyDescent="0.25">
      <c r="A214" s="284"/>
      <c r="B214" s="392"/>
      <c r="C214" s="392"/>
      <c r="D214" s="334"/>
      <c r="E214" s="334"/>
      <c r="F214" s="284"/>
      <c r="G214" s="284"/>
      <c r="H214" s="284"/>
      <c r="I214" s="284"/>
      <c r="J214" s="284"/>
      <c r="K214" s="284"/>
    </row>
    <row r="215" spans="1:11" ht="15.8" customHeight="1" x14ac:dyDescent="0.25">
      <c r="A215" s="284"/>
      <c r="B215" s="392"/>
      <c r="C215" s="392"/>
      <c r="D215" s="334"/>
      <c r="E215" s="334"/>
      <c r="F215" s="284"/>
      <c r="G215" s="284"/>
      <c r="H215" s="284"/>
      <c r="I215" s="284"/>
      <c r="J215" s="284"/>
      <c r="K215" s="284"/>
    </row>
    <row r="216" spans="1:11" ht="15.8" customHeight="1" x14ac:dyDescent="0.25">
      <c r="A216" s="284"/>
      <c r="B216" s="392"/>
      <c r="C216" s="392"/>
      <c r="D216" s="334"/>
      <c r="E216" s="334"/>
      <c r="F216" s="284"/>
      <c r="G216" s="284"/>
      <c r="H216" s="284"/>
      <c r="I216" s="284"/>
      <c r="J216" s="284"/>
      <c r="K216" s="284"/>
    </row>
    <row r="217" spans="1:11" ht="15.8" customHeight="1" x14ac:dyDescent="0.25">
      <c r="A217" s="284"/>
      <c r="B217" s="392"/>
      <c r="C217" s="392"/>
      <c r="D217" s="334"/>
      <c r="E217" s="334"/>
      <c r="F217" s="284"/>
      <c r="G217" s="284"/>
      <c r="H217" s="284"/>
      <c r="I217" s="284"/>
      <c r="J217" s="284"/>
      <c r="K217" s="284"/>
    </row>
    <row r="218" spans="1:11" ht="15.8" customHeight="1" x14ac:dyDescent="0.25">
      <c r="A218" s="284"/>
      <c r="B218" s="392"/>
      <c r="C218" s="392"/>
      <c r="D218" s="334"/>
      <c r="E218" s="334"/>
      <c r="F218" s="284"/>
      <c r="G218" s="284"/>
      <c r="H218" s="284"/>
      <c r="I218" s="284"/>
      <c r="J218" s="284"/>
      <c r="K218" s="284"/>
    </row>
    <row r="219" spans="1:11" ht="15.8" customHeight="1" x14ac:dyDescent="0.25">
      <c r="A219" s="284"/>
      <c r="B219" s="392"/>
      <c r="C219" s="392"/>
      <c r="D219" s="334"/>
      <c r="E219" s="334"/>
      <c r="F219" s="284"/>
      <c r="G219" s="284"/>
      <c r="H219" s="284"/>
      <c r="I219" s="284"/>
      <c r="J219" s="284"/>
      <c r="K219" s="284"/>
    </row>
    <row r="220" spans="1:11" ht="15.8" customHeight="1" x14ac:dyDescent="0.25">
      <c r="A220" s="284"/>
      <c r="B220" s="392"/>
      <c r="C220" s="392"/>
      <c r="D220" s="334"/>
      <c r="E220" s="334"/>
      <c r="F220" s="284"/>
      <c r="G220" s="284"/>
      <c r="H220" s="284"/>
      <c r="I220" s="284"/>
      <c r="J220" s="284"/>
      <c r="K220" s="284"/>
    </row>
    <row r="221" spans="1:11" ht="15.8" customHeight="1" x14ac:dyDescent="0.25">
      <c r="A221" s="284"/>
      <c r="B221" s="392"/>
      <c r="C221" s="392"/>
      <c r="D221" s="334"/>
      <c r="E221" s="334"/>
      <c r="F221" s="284"/>
      <c r="G221" s="284"/>
      <c r="H221" s="284"/>
      <c r="I221" s="284"/>
      <c r="J221" s="284"/>
      <c r="K221" s="284"/>
    </row>
    <row r="222" spans="1:11" ht="15.8" customHeight="1" x14ac:dyDescent="0.25">
      <c r="A222" s="284"/>
      <c r="B222" s="392"/>
      <c r="C222" s="392"/>
      <c r="D222" s="334"/>
      <c r="E222" s="334"/>
      <c r="F222" s="284"/>
      <c r="G222" s="284"/>
      <c r="H222" s="284"/>
      <c r="I222" s="284"/>
      <c r="J222" s="284"/>
      <c r="K222" s="284"/>
    </row>
    <row r="223" spans="1:11" ht="15.8" customHeight="1" x14ac:dyDescent="0.25">
      <c r="A223" s="284"/>
      <c r="B223" s="392"/>
      <c r="C223" s="392"/>
      <c r="D223" s="334"/>
      <c r="E223" s="334"/>
      <c r="F223" s="284"/>
      <c r="G223" s="284"/>
      <c r="H223" s="284"/>
      <c r="I223" s="284"/>
      <c r="J223" s="284"/>
      <c r="K223" s="284"/>
    </row>
    <row r="224" spans="1:11" ht="15.8" customHeight="1" x14ac:dyDescent="0.25">
      <c r="A224" s="284"/>
      <c r="B224" s="392"/>
      <c r="C224" s="392"/>
      <c r="D224" s="334"/>
      <c r="E224" s="334"/>
      <c r="F224" s="284"/>
      <c r="G224" s="284"/>
      <c r="H224" s="284"/>
      <c r="I224" s="284"/>
      <c r="J224" s="284"/>
      <c r="K224" s="284"/>
    </row>
    <row r="225" spans="1:11" ht="15.8" customHeight="1" x14ac:dyDescent="0.25">
      <c r="A225" s="284"/>
      <c r="B225" s="392"/>
      <c r="C225" s="392"/>
      <c r="D225" s="334"/>
      <c r="E225" s="334"/>
      <c r="F225" s="284"/>
      <c r="G225" s="284"/>
      <c r="H225" s="284"/>
      <c r="I225" s="284"/>
      <c r="J225" s="284"/>
      <c r="K225" s="284"/>
    </row>
    <row r="226" spans="1:11" ht="15.8" customHeight="1" x14ac:dyDescent="0.25">
      <c r="A226" s="284"/>
      <c r="B226" s="392"/>
      <c r="C226" s="392"/>
      <c r="D226" s="334"/>
      <c r="E226" s="334"/>
      <c r="F226" s="284"/>
      <c r="G226" s="284"/>
      <c r="H226" s="284"/>
      <c r="I226" s="284"/>
      <c r="J226" s="284"/>
      <c r="K226" s="284"/>
    </row>
    <row r="227" spans="1:11" ht="15.8" customHeight="1" x14ac:dyDescent="0.25">
      <c r="A227" s="284"/>
      <c r="B227" s="392"/>
      <c r="C227" s="392"/>
      <c r="D227" s="334"/>
      <c r="E227" s="334"/>
      <c r="F227" s="284"/>
      <c r="G227" s="284"/>
      <c r="H227" s="284"/>
      <c r="I227" s="284"/>
      <c r="J227" s="284"/>
      <c r="K227" s="284"/>
    </row>
    <row r="228" spans="1:11" ht="15.8" customHeight="1" x14ac:dyDescent="0.25">
      <c r="A228" s="284"/>
      <c r="B228" s="392"/>
      <c r="C228" s="392"/>
      <c r="D228" s="334"/>
      <c r="E228" s="334"/>
      <c r="F228" s="284"/>
      <c r="G228" s="284"/>
      <c r="H228" s="284"/>
      <c r="I228" s="284"/>
      <c r="J228" s="284"/>
      <c r="K228" s="284"/>
    </row>
    <row r="229" spans="1:11" ht="15.8" customHeight="1" x14ac:dyDescent="0.25">
      <c r="A229" s="284"/>
      <c r="B229" s="392"/>
      <c r="C229" s="392"/>
      <c r="D229" s="334"/>
      <c r="E229" s="334"/>
      <c r="F229" s="284"/>
      <c r="G229" s="284"/>
      <c r="H229" s="284"/>
      <c r="I229" s="284"/>
      <c r="J229" s="284"/>
      <c r="K229" s="284"/>
    </row>
    <row r="230" spans="1:11" ht="15.8" customHeight="1" x14ac:dyDescent="0.25">
      <c r="A230" s="284"/>
      <c r="B230" s="392"/>
      <c r="C230" s="392"/>
      <c r="D230" s="334"/>
      <c r="E230" s="334"/>
      <c r="F230" s="284"/>
      <c r="G230" s="284"/>
      <c r="H230" s="284"/>
      <c r="I230" s="284"/>
      <c r="J230" s="284"/>
      <c r="K230" s="284"/>
    </row>
    <row r="231" spans="1:11" ht="15.8" customHeight="1" x14ac:dyDescent="0.25">
      <c r="A231" s="284"/>
      <c r="B231" s="392"/>
      <c r="C231" s="392"/>
      <c r="D231" s="334"/>
      <c r="E231" s="334"/>
      <c r="F231" s="284"/>
      <c r="G231" s="284"/>
      <c r="H231" s="284"/>
      <c r="I231" s="284"/>
      <c r="J231" s="284"/>
      <c r="K231" s="284"/>
    </row>
    <row r="232" spans="1:11" ht="15.8" customHeight="1" x14ac:dyDescent="0.25">
      <c r="A232" s="284"/>
      <c r="B232" s="392"/>
      <c r="C232" s="392"/>
      <c r="D232" s="334"/>
      <c r="E232" s="334"/>
      <c r="F232" s="284"/>
      <c r="G232" s="284"/>
      <c r="H232" s="284"/>
      <c r="I232" s="284"/>
      <c r="J232" s="284"/>
      <c r="K232" s="284"/>
    </row>
    <row r="233" spans="1:11" ht="15.8" customHeight="1" x14ac:dyDescent="0.25">
      <c r="A233" s="284"/>
      <c r="B233" s="392"/>
      <c r="C233" s="392"/>
      <c r="D233" s="334"/>
      <c r="E233" s="334"/>
      <c r="F233" s="284"/>
      <c r="G233" s="284"/>
      <c r="H233" s="284"/>
      <c r="I233" s="284"/>
      <c r="J233" s="284"/>
      <c r="K233" s="284"/>
    </row>
    <row r="234" spans="1:11" ht="15.8" customHeight="1" x14ac:dyDescent="0.25">
      <c r="A234" s="284"/>
      <c r="B234" s="392"/>
      <c r="C234" s="392"/>
      <c r="D234" s="334"/>
      <c r="E234" s="334"/>
      <c r="F234" s="284"/>
      <c r="G234" s="284"/>
      <c r="H234" s="284"/>
      <c r="I234" s="284"/>
      <c r="J234" s="284"/>
      <c r="K234" s="284"/>
    </row>
    <row r="235" spans="1:11" ht="15.8" customHeight="1" x14ac:dyDescent="0.25">
      <c r="A235" s="284"/>
      <c r="B235" s="392"/>
      <c r="C235" s="392"/>
      <c r="D235" s="334"/>
      <c r="E235" s="334"/>
      <c r="F235" s="284"/>
      <c r="G235" s="284"/>
      <c r="H235" s="284"/>
      <c r="I235" s="284"/>
      <c r="J235" s="284"/>
      <c r="K235" s="284"/>
    </row>
    <row r="236" spans="1:11" ht="15.8" customHeight="1" x14ac:dyDescent="0.25">
      <c r="A236" s="284"/>
      <c r="B236" s="283"/>
      <c r="C236" s="283"/>
      <c r="D236" s="334"/>
      <c r="E236" s="334"/>
      <c r="F236" s="284"/>
      <c r="G236" s="284"/>
      <c r="H236" s="284"/>
      <c r="I236" s="284"/>
      <c r="J236" s="284"/>
      <c r="K236" s="284"/>
    </row>
    <row r="237" spans="1:11" ht="15.8" customHeight="1" x14ac:dyDescent="0.25">
      <c r="A237" s="284"/>
      <c r="B237" s="283"/>
      <c r="C237" s="283"/>
      <c r="D237" s="334"/>
      <c r="E237" s="334"/>
      <c r="F237" s="284"/>
      <c r="G237" s="284"/>
      <c r="H237" s="284"/>
      <c r="I237" s="284"/>
      <c r="J237" s="284"/>
      <c r="K237" s="284"/>
    </row>
    <row r="238" spans="1:11" ht="15.8" customHeight="1" x14ac:dyDescent="0.25">
      <c r="A238" s="284"/>
      <c r="B238" s="283"/>
      <c r="C238" s="283"/>
      <c r="D238" s="334"/>
      <c r="E238" s="334"/>
      <c r="F238" s="284"/>
      <c r="G238" s="284"/>
      <c r="H238" s="284"/>
      <c r="I238" s="284"/>
      <c r="J238" s="284"/>
      <c r="K238" s="284"/>
    </row>
    <row r="239" spans="1:11" ht="15.8" customHeight="1" x14ac:dyDescent="0.25">
      <c r="A239" s="284"/>
      <c r="B239" s="283"/>
      <c r="C239" s="283"/>
      <c r="D239" s="334"/>
      <c r="E239" s="334"/>
      <c r="F239" s="284"/>
      <c r="G239" s="284"/>
      <c r="H239" s="284"/>
      <c r="I239" s="284"/>
      <c r="J239" s="284"/>
      <c r="K239" s="284"/>
    </row>
    <row r="240" spans="1:11" ht="15.8" customHeight="1" x14ac:dyDescent="0.25">
      <c r="A240" s="284"/>
      <c r="B240" s="283"/>
      <c r="C240" s="283"/>
      <c r="D240" s="334"/>
      <c r="E240" s="334"/>
      <c r="F240" s="284"/>
      <c r="G240" s="284"/>
      <c r="H240" s="284"/>
      <c r="I240" s="284"/>
      <c r="J240" s="284"/>
      <c r="K240" s="284"/>
    </row>
    <row r="241" spans="1:11" ht="15.8" customHeight="1" x14ac:dyDescent="0.25">
      <c r="A241" s="284"/>
      <c r="B241" s="283"/>
      <c r="C241" s="283"/>
      <c r="D241" s="334"/>
      <c r="E241" s="334"/>
      <c r="F241" s="284"/>
      <c r="G241" s="284"/>
      <c r="H241" s="284"/>
      <c r="I241" s="284"/>
      <c r="J241" s="284"/>
      <c r="K241" s="284"/>
    </row>
    <row r="242" spans="1:11" ht="15.8" customHeight="1" x14ac:dyDescent="0.25">
      <c r="A242" s="284"/>
      <c r="B242" s="283"/>
      <c r="C242" s="283"/>
      <c r="D242" s="334"/>
      <c r="E242" s="334"/>
      <c r="F242" s="284"/>
      <c r="G242" s="284"/>
      <c r="H242" s="284"/>
      <c r="I242" s="284"/>
      <c r="J242" s="284"/>
      <c r="K242" s="284"/>
    </row>
    <row r="243" spans="1:11" ht="15.8" customHeight="1" x14ac:dyDescent="0.25">
      <c r="A243" s="284"/>
      <c r="B243" s="283"/>
      <c r="C243" s="283"/>
      <c r="D243" s="334"/>
      <c r="E243" s="334"/>
      <c r="F243" s="284"/>
      <c r="G243" s="284"/>
      <c r="H243" s="284"/>
      <c r="I243" s="284"/>
      <c r="J243" s="284"/>
      <c r="K243" s="284"/>
    </row>
    <row r="244" spans="1:11" ht="15.8" customHeight="1" x14ac:dyDescent="0.25">
      <c r="A244" s="284"/>
      <c r="B244" s="283"/>
      <c r="C244" s="283"/>
      <c r="D244" s="334"/>
      <c r="E244" s="334"/>
      <c r="F244" s="284"/>
      <c r="G244" s="284"/>
      <c r="H244" s="284"/>
      <c r="I244" s="284"/>
      <c r="J244" s="284"/>
      <c r="K244" s="284"/>
    </row>
    <row r="245" spans="1:11" ht="15.8" customHeight="1" x14ac:dyDescent="0.25">
      <c r="A245" s="284"/>
      <c r="B245" s="283"/>
      <c r="C245" s="283"/>
      <c r="D245" s="334"/>
      <c r="E245" s="334"/>
      <c r="F245" s="284"/>
      <c r="G245" s="284"/>
      <c r="H245" s="284"/>
      <c r="I245" s="284"/>
      <c r="J245" s="284"/>
      <c r="K245" s="284"/>
    </row>
    <row r="246" spans="1:11" ht="15.8" customHeight="1" x14ac:dyDescent="0.25">
      <c r="A246" s="285"/>
      <c r="B246" s="283"/>
      <c r="C246" s="283"/>
      <c r="D246" s="283"/>
      <c r="E246" s="283"/>
      <c r="F246" s="284"/>
      <c r="G246" s="284"/>
      <c r="H246" s="284"/>
      <c r="I246" s="285"/>
      <c r="J246" s="285"/>
      <c r="K246" s="285"/>
    </row>
    <row r="247" spans="1:11" ht="15.8" customHeight="1" x14ac:dyDescent="0.25">
      <c r="A247" s="285"/>
      <c r="B247" s="283"/>
      <c r="C247" s="283"/>
      <c r="D247" s="283"/>
      <c r="E247" s="283"/>
      <c r="F247" s="284"/>
      <c r="G247" s="284"/>
      <c r="H247" s="284"/>
      <c r="I247" s="285"/>
      <c r="J247" s="285"/>
      <c r="K247" s="285"/>
    </row>
    <row r="248" spans="1:11" ht="15.8" customHeight="1" x14ac:dyDescent="0.25">
      <c r="A248" s="285"/>
      <c r="B248" s="283"/>
      <c r="C248" s="283"/>
      <c r="D248" s="283"/>
      <c r="E248" s="283"/>
      <c r="F248" s="284"/>
      <c r="G248" s="284"/>
      <c r="H248" s="284"/>
      <c r="I248" s="285"/>
      <c r="J248" s="285"/>
      <c r="K248" s="285"/>
    </row>
    <row r="249" spans="1:11" ht="15.8" customHeight="1" x14ac:dyDescent="0.25">
      <c r="A249" s="285"/>
      <c r="B249" s="283"/>
      <c r="C249" s="283"/>
      <c r="D249" s="283"/>
      <c r="E249" s="283"/>
      <c r="F249" s="284"/>
      <c r="G249" s="284"/>
      <c r="H249" s="284"/>
      <c r="I249" s="285"/>
      <c r="J249" s="285"/>
      <c r="K249" s="285"/>
    </row>
    <row r="250" spans="1:11" ht="15.8" customHeight="1" x14ac:dyDescent="0.25">
      <c r="A250" s="285"/>
      <c r="B250" s="283"/>
      <c r="C250" s="283"/>
      <c r="D250" s="283"/>
      <c r="E250" s="283"/>
      <c r="F250" s="284"/>
      <c r="G250" s="284"/>
      <c r="H250" s="284"/>
      <c r="I250" s="285"/>
      <c r="J250" s="285"/>
      <c r="K250" s="285"/>
    </row>
    <row r="251" spans="1:11" ht="15.8" customHeight="1" x14ac:dyDescent="0.25">
      <c r="A251" s="285"/>
      <c r="B251" s="283"/>
      <c r="C251" s="283"/>
      <c r="D251" s="283"/>
      <c r="E251" s="283"/>
      <c r="F251" s="284"/>
      <c r="G251" s="284"/>
      <c r="H251" s="284"/>
      <c r="I251" s="285"/>
      <c r="J251" s="285"/>
      <c r="K251" s="285"/>
    </row>
    <row r="252" spans="1:11" ht="15.8" customHeight="1" x14ac:dyDescent="0.25">
      <c r="A252" s="285"/>
      <c r="B252" s="283"/>
      <c r="C252" s="283"/>
      <c r="D252" s="283"/>
      <c r="E252" s="283"/>
      <c r="F252" s="284"/>
      <c r="G252" s="284"/>
      <c r="H252" s="284"/>
      <c r="I252" s="285"/>
      <c r="J252" s="285"/>
      <c r="K252" s="285"/>
    </row>
    <row r="253" spans="1:11" ht="15.8" customHeight="1" x14ac:dyDescent="0.25">
      <c r="A253" s="285"/>
      <c r="B253" s="283"/>
      <c r="C253" s="283"/>
      <c r="D253" s="283"/>
      <c r="E253" s="283"/>
      <c r="F253" s="284"/>
      <c r="G253" s="284"/>
      <c r="H253" s="284"/>
      <c r="I253" s="285"/>
      <c r="J253" s="285"/>
      <c r="K253" s="285"/>
    </row>
    <row r="254" spans="1:11" ht="15.8" customHeight="1" x14ac:dyDescent="0.25">
      <c r="A254" s="285"/>
      <c r="B254" s="283"/>
      <c r="C254" s="283"/>
      <c r="D254" s="283"/>
      <c r="E254" s="283"/>
      <c r="F254" s="284"/>
      <c r="G254" s="284"/>
      <c r="H254" s="284"/>
      <c r="I254" s="285"/>
      <c r="J254" s="285"/>
      <c r="K254" s="285"/>
    </row>
    <row r="255" spans="1:11" ht="15.8" customHeight="1" x14ac:dyDescent="0.25">
      <c r="A255" s="285"/>
      <c r="B255" s="283"/>
      <c r="C255" s="283"/>
      <c r="D255" s="283"/>
      <c r="E255" s="283"/>
      <c r="F255" s="284"/>
      <c r="G255" s="284"/>
      <c r="H255" s="284"/>
      <c r="I255" s="285"/>
      <c r="J255" s="285"/>
      <c r="K255" s="285"/>
    </row>
    <row r="256" spans="1:11" ht="15.8" customHeight="1" x14ac:dyDescent="0.25">
      <c r="A256" s="285"/>
      <c r="B256" s="283"/>
      <c r="C256" s="283"/>
      <c r="D256" s="283"/>
      <c r="E256" s="283"/>
      <c r="F256" s="284"/>
      <c r="G256" s="284"/>
      <c r="H256" s="284"/>
      <c r="I256" s="285"/>
      <c r="J256" s="285"/>
      <c r="K256" s="285"/>
    </row>
    <row r="257" spans="1:11" ht="15.8" customHeight="1" x14ac:dyDescent="0.25">
      <c r="A257" s="285"/>
      <c r="B257" s="283"/>
      <c r="C257" s="283"/>
      <c r="D257" s="283"/>
      <c r="E257" s="283"/>
      <c r="F257" s="284"/>
      <c r="G257" s="284"/>
      <c r="H257" s="284"/>
      <c r="I257" s="285"/>
      <c r="J257" s="285"/>
      <c r="K257" s="285"/>
    </row>
    <row r="258" spans="1:11" ht="15.8" customHeight="1" x14ac:dyDescent="0.25">
      <c r="A258" s="285"/>
      <c r="B258" s="283"/>
      <c r="C258" s="283"/>
      <c r="D258" s="283"/>
      <c r="E258" s="283"/>
      <c r="F258" s="284"/>
      <c r="G258" s="284"/>
      <c r="H258" s="284"/>
      <c r="I258" s="285"/>
      <c r="J258" s="285"/>
      <c r="K258" s="285"/>
    </row>
    <row r="259" spans="1:11" ht="15.8" customHeight="1" x14ac:dyDescent="0.25">
      <c r="A259" s="285"/>
      <c r="B259" s="283"/>
      <c r="C259" s="283"/>
      <c r="D259" s="283"/>
      <c r="E259" s="283"/>
      <c r="F259" s="284"/>
      <c r="G259" s="284"/>
      <c r="H259" s="284"/>
      <c r="I259" s="285"/>
      <c r="J259" s="285"/>
      <c r="K259" s="285"/>
    </row>
    <row r="260" spans="1:11" ht="15.8" customHeight="1" x14ac:dyDescent="0.25">
      <c r="A260" s="285"/>
      <c r="B260" s="283"/>
      <c r="C260" s="283"/>
      <c r="D260" s="283"/>
      <c r="E260" s="283"/>
      <c r="F260" s="284"/>
      <c r="G260" s="284"/>
      <c r="H260" s="284"/>
      <c r="I260" s="285"/>
      <c r="J260" s="285"/>
      <c r="K260" s="285"/>
    </row>
    <row r="261" spans="1:11" ht="15.8" customHeight="1" x14ac:dyDescent="0.25">
      <c r="A261" s="285"/>
      <c r="B261" s="283"/>
      <c r="C261" s="283"/>
      <c r="D261" s="283"/>
      <c r="E261" s="283"/>
      <c r="F261" s="284"/>
      <c r="G261" s="284"/>
      <c r="H261" s="284"/>
      <c r="I261" s="285"/>
      <c r="J261" s="285"/>
      <c r="K261" s="285"/>
    </row>
    <row r="262" spans="1:11" ht="15.8" customHeight="1" x14ac:dyDescent="0.25">
      <c r="A262" s="285"/>
      <c r="B262" s="283"/>
      <c r="C262" s="283"/>
      <c r="D262" s="283"/>
      <c r="E262" s="283"/>
      <c r="F262" s="284"/>
      <c r="G262" s="284"/>
      <c r="H262" s="284"/>
      <c r="I262" s="285"/>
      <c r="J262" s="285"/>
      <c r="K262" s="285"/>
    </row>
    <row r="263" spans="1:11" ht="15.8" customHeight="1" x14ac:dyDescent="0.25">
      <c r="A263" s="285"/>
      <c r="B263" s="283"/>
      <c r="C263" s="283"/>
      <c r="D263" s="283"/>
      <c r="E263" s="283"/>
      <c r="F263" s="284"/>
      <c r="G263" s="284"/>
      <c r="H263" s="284"/>
      <c r="I263" s="285"/>
      <c r="J263" s="285"/>
      <c r="K263" s="285"/>
    </row>
    <row r="264" spans="1:11" ht="15.8" customHeight="1" x14ac:dyDescent="0.25">
      <c r="A264" s="285"/>
      <c r="B264" s="283"/>
      <c r="C264" s="283"/>
      <c r="D264" s="283"/>
      <c r="E264" s="283"/>
      <c r="F264" s="284"/>
      <c r="G264" s="284"/>
      <c r="H264" s="284"/>
      <c r="I264" s="285"/>
      <c r="J264" s="285"/>
      <c r="K264" s="285"/>
    </row>
    <row r="265" spans="1:11" ht="15.8" customHeight="1" x14ac:dyDescent="0.25">
      <c r="A265" s="285"/>
      <c r="B265" s="283"/>
      <c r="C265" s="283"/>
      <c r="D265" s="283"/>
      <c r="E265" s="283"/>
      <c r="F265" s="284"/>
      <c r="G265" s="284"/>
      <c r="H265" s="284"/>
      <c r="I265" s="285"/>
      <c r="J265" s="285"/>
      <c r="K265" s="285"/>
    </row>
    <row r="266" spans="1:11" ht="15.8" customHeight="1" x14ac:dyDescent="0.25">
      <c r="A266" s="285"/>
      <c r="B266" s="283"/>
      <c r="C266" s="283"/>
      <c r="D266" s="283"/>
      <c r="E266" s="283"/>
      <c r="F266" s="284"/>
      <c r="G266" s="284"/>
      <c r="H266" s="284"/>
      <c r="I266" s="285"/>
      <c r="J266" s="285"/>
      <c r="K266" s="285"/>
    </row>
    <row r="267" spans="1:11" ht="15.8" customHeight="1" x14ac:dyDescent="0.25">
      <c r="A267" s="285"/>
      <c r="B267" s="283"/>
      <c r="C267" s="283"/>
      <c r="D267" s="283"/>
      <c r="E267" s="283"/>
      <c r="F267" s="284"/>
      <c r="G267" s="284"/>
      <c r="H267" s="284"/>
      <c r="I267" s="285"/>
      <c r="J267" s="285"/>
      <c r="K267" s="285"/>
    </row>
    <row r="268" spans="1:11" ht="15.8" customHeight="1" x14ac:dyDescent="0.25">
      <c r="A268" s="285"/>
      <c r="B268" s="283"/>
      <c r="C268" s="283"/>
      <c r="D268" s="283"/>
      <c r="E268" s="283"/>
      <c r="F268" s="284"/>
      <c r="G268" s="284"/>
      <c r="H268" s="284"/>
      <c r="I268" s="285"/>
      <c r="J268" s="285"/>
      <c r="K268" s="285"/>
    </row>
    <row r="269" spans="1:11" ht="15.8" customHeight="1" x14ac:dyDescent="0.25">
      <c r="A269" s="285"/>
      <c r="B269" s="283"/>
      <c r="C269" s="283"/>
      <c r="D269" s="283"/>
      <c r="E269" s="283"/>
      <c r="F269" s="284"/>
      <c r="G269" s="284"/>
      <c r="H269" s="284"/>
      <c r="I269" s="285"/>
      <c r="J269" s="285"/>
      <c r="K269" s="285"/>
    </row>
    <row r="270" spans="1:11" ht="15.8" customHeight="1" x14ac:dyDescent="0.25">
      <c r="A270" s="285"/>
      <c r="B270" s="283"/>
      <c r="C270" s="283"/>
      <c r="D270" s="283"/>
      <c r="E270" s="283"/>
      <c r="F270" s="284"/>
      <c r="G270" s="284"/>
      <c r="H270" s="284"/>
      <c r="I270" s="285"/>
      <c r="J270" s="285"/>
      <c r="K270" s="285"/>
    </row>
    <row r="271" spans="1:11" ht="15.8" customHeight="1" x14ac:dyDescent="0.25">
      <c r="A271" s="285"/>
      <c r="B271" s="283"/>
      <c r="C271" s="283"/>
      <c r="D271" s="283"/>
      <c r="E271" s="283"/>
      <c r="F271" s="284"/>
      <c r="G271" s="284"/>
      <c r="H271" s="284"/>
      <c r="I271" s="285"/>
      <c r="J271" s="285"/>
      <c r="K271" s="285"/>
    </row>
    <row r="272" spans="1:11" ht="15.8" customHeight="1" x14ac:dyDescent="0.25">
      <c r="A272" s="285"/>
      <c r="B272" s="283"/>
      <c r="C272" s="283"/>
      <c r="D272" s="283"/>
      <c r="E272" s="283"/>
      <c r="F272" s="284"/>
      <c r="G272" s="284"/>
      <c r="H272" s="284"/>
      <c r="I272" s="285"/>
      <c r="J272" s="285"/>
      <c r="K272" s="285"/>
    </row>
    <row r="273" spans="1:11" ht="15.8" customHeight="1" x14ac:dyDescent="0.25">
      <c r="A273" s="285"/>
      <c r="B273" s="283"/>
      <c r="C273" s="283"/>
      <c r="D273" s="283"/>
      <c r="E273" s="283"/>
      <c r="F273" s="284"/>
      <c r="G273" s="284"/>
      <c r="H273" s="284"/>
      <c r="I273" s="285"/>
      <c r="J273" s="285"/>
      <c r="K273" s="285"/>
    </row>
    <row r="274" spans="1:11" ht="15.8" customHeight="1" x14ac:dyDescent="0.25">
      <c r="A274" s="285"/>
      <c r="B274" s="283"/>
      <c r="C274" s="283"/>
      <c r="D274" s="283"/>
      <c r="E274" s="283"/>
      <c r="F274" s="284"/>
      <c r="G274" s="284"/>
      <c r="H274" s="284"/>
      <c r="I274" s="285"/>
      <c r="J274" s="285"/>
      <c r="K274" s="285"/>
    </row>
    <row r="275" spans="1:11" ht="15.8" customHeight="1" x14ac:dyDescent="0.25">
      <c r="A275" s="285"/>
      <c r="B275" s="283"/>
      <c r="C275" s="283"/>
      <c r="D275" s="283"/>
      <c r="E275" s="283"/>
      <c r="F275" s="284"/>
      <c r="G275" s="284"/>
      <c r="H275" s="284"/>
      <c r="I275" s="285"/>
      <c r="J275" s="285"/>
      <c r="K275" s="285"/>
    </row>
    <row r="276" spans="1:11" ht="15.8" customHeight="1" x14ac:dyDescent="0.25">
      <c r="A276" s="285"/>
      <c r="B276" s="283"/>
      <c r="C276" s="283"/>
      <c r="D276" s="283"/>
      <c r="E276" s="283"/>
      <c r="F276" s="284"/>
      <c r="G276" s="284"/>
      <c r="H276" s="284"/>
      <c r="I276" s="285"/>
      <c r="J276" s="285"/>
      <c r="K276" s="285"/>
    </row>
    <row r="277" spans="1:11" ht="15.8" customHeight="1" x14ac:dyDescent="0.25">
      <c r="A277" s="285"/>
      <c r="B277" s="283"/>
      <c r="C277" s="283"/>
      <c r="D277" s="283"/>
      <c r="E277" s="283"/>
      <c r="F277" s="284"/>
      <c r="G277" s="284"/>
      <c r="H277" s="284"/>
      <c r="I277" s="285"/>
      <c r="J277" s="285"/>
      <c r="K277" s="285"/>
    </row>
    <row r="278" spans="1:11" ht="15.8" customHeight="1" x14ac:dyDescent="0.25">
      <c r="A278" s="285"/>
      <c r="B278" s="283"/>
      <c r="C278" s="283"/>
      <c r="D278" s="283"/>
      <c r="E278" s="283"/>
      <c r="F278" s="284"/>
      <c r="G278" s="284"/>
      <c r="H278" s="284"/>
      <c r="I278" s="285"/>
      <c r="J278" s="285"/>
      <c r="K278" s="285"/>
    </row>
    <row r="279" spans="1:11" ht="15.8" customHeight="1" x14ac:dyDescent="0.25">
      <c r="A279" s="285"/>
      <c r="B279" s="283"/>
      <c r="C279" s="283"/>
      <c r="D279" s="283"/>
      <c r="E279" s="283"/>
      <c r="F279" s="284"/>
      <c r="G279" s="284"/>
      <c r="H279" s="284"/>
      <c r="I279" s="285"/>
      <c r="J279" s="285"/>
      <c r="K279" s="285"/>
    </row>
    <row r="280" spans="1:11" ht="15.8" customHeight="1" x14ac:dyDescent="0.25">
      <c r="A280" s="285"/>
      <c r="B280" s="283"/>
      <c r="C280" s="283"/>
      <c r="D280" s="283"/>
      <c r="E280" s="283"/>
      <c r="F280" s="284"/>
      <c r="G280" s="284"/>
      <c r="H280" s="284"/>
      <c r="I280" s="285"/>
      <c r="J280" s="285"/>
      <c r="K280" s="285"/>
    </row>
    <row r="281" spans="1:11" ht="15.8" customHeight="1" x14ac:dyDescent="0.25">
      <c r="A281" s="285"/>
      <c r="B281" s="283"/>
      <c r="C281" s="283"/>
      <c r="D281" s="283"/>
      <c r="E281" s="283"/>
      <c r="F281" s="284"/>
      <c r="G281" s="284"/>
      <c r="H281" s="284"/>
      <c r="I281" s="285"/>
      <c r="J281" s="285"/>
      <c r="K281" s="285"/>
    </row>
    <row r="282" spans="1:11" ht="15.8" customHeight="1" x14ac:dyDescent="0.25">
      <c r="A282" s="285"/>
      <c r="B282" s="283"/>
      <c r="C282" s="283"/>
      <c r="D282" s="283"/>
      <c r="E282" s="283"/>
      <c r="F282" s="284"/>
      <c r="G282" s="284"/>
      <c r="H282" s="284"/>
      <c r="I282" s="285"/>
      <c r="J282" s="285"/>
      <c r="K282" s="285"/>
    </row>
    <row r="283" spans="1:11" ht="15.8" customHeight="1" x14ac:dyDescent="0.25">
      <c r="A283" s="285"/>
      <c r="B283" s="283"/>
      <c r="C283" s="283"/>
      <c r="D283" s="283"/>
      <c r="E283" s="283"/>
      <c r="F283" s="284"/>
      <c r="G283" s="284"/>
      <c r="H283" s="284"/>
      <c r="I283" s="285"/>
      <c r="J283" s="285"/>
      <c r="K283" s="285"/>
    </row>
    <row r="284" spans="1:11" ht="15.8" customHeight="1" x14ac:dyDescent="0.25">
      <c r="A284" s="285"/>
      <c r="B284" s="283"/>
      <c r="C284" s="283"/>
      <c r="D284" s="283"/>
      <c r="E284" s="283"/>
      <c r="F284" s="284"/>
      <c r="G284" s="284"/>
      <c r="H284" s="284"/>
      <c r="I284" s="285"/>
      <c r="J284" s="285"/>
      <c r="K284" s="285"/>
    </row>
    <row r="285" spans="1:11" ht="15.8" customHeight="1" x14ac:dyDescent="0.25">
      <c r="A285" s="285"/>
      <c r="B285" s="283"/>
      <c r="C285" s="283"/>
      <c r="D285" s="283"/>
      <c r="E285" s="283"/>
      <c r="F285" s="284"/>
      <c r="G285" s="284"/>
      <c r="H285" s="284"/>
      <c r="I285" s="285"/>
      <c r="J285" s="285"/>
      <c r="K285" s="285"/>
    </row>
    <row r="286" spans="1:11" ht="15.8" customHeight="1" x14ac:dyDescent="0.25">
      <c r="A286" s="285"/>
      <c r="B286" s="283"/>
      <c r="C286" s="283"/>
      <c r="D286" s="283"/>
      <c r="E286" s="283"/>
      <c r="F286" s="284"/>
      <c r="G286" s="284"/>
      <c r="H286" s="284"/>
      <c r="I286" s="285"/>
      <c r="J286" s="285"/>
      <c r="K286" s="285"/>
    </row>
    <row r="287" spans="1:11" ht="15.8" customHeight="1" x14ac:dyDescent="0.25">
      <c r="A287" s="285"/>
      <c r="B287" s="283"/>
      <c r="C287" s="283"/>
      <c r="D287" s="283"/>
      <c r="E287" s="283"/>
      <c r="F287" s="284"/>
      <c r="G287" s="284"/>
      <c r="H287" s="284"/>
      <c r="I287" s="285"/>
      <c r="J287" s="285"/>
      <c r="K287" s="285"/>
    </row>
    <row r="288" spans="1:11" ht="15.8" customHeight="1" x14ac:dyDescent="0.25">
      <c r="A288" s="285"/>
      <c r="B288" s="283"/>
      <c r="C288" s="283"/>
      <c r="D288" s="283"/>
      <c r="E288" s="283"/>
      <c r="F288" s="284"/>
      <c r="G288" s="284"/>
      <c r="H288" s="284"/>
      <c r="I288" s="285"/>
      <c r="J288" s="285"/>
      <c r="K288" s="285"/>
    </row>
    <row r="289" spans="1:11" ht="15.8" customHeight="1" x14ac:dyDescent="0.25">
      <c r="A289" s="285"/>
      <c r="B289" s="283"/>
      <c r="C289" s="283"/>
      <c r="D289" s="283"/>
      <c r="E289" s="283"/>
      <c r="F289" s="284"/>
      <c r="G289" s="284"/>
      <c r="H289" s="284"/>
      <c r="I289" s="285"/>
      <c r="J289" s="285"/>
      <c r="K289" s="285"/>
    </row>
    <row r="290" spans="1:11" ht="15.8" customHeight="1" x14ac:dyDescent="0.25">
      <c r="A290" s="285"/>
      <c r="B290" s="283"/>
      <c r="C290" s="283"/>
      <c r="D290" s="283"/>
      <c r="E290" s="283"/>
      <c r="F290" s="284"/>
      <c r="G290" s="284"/>
      <c r="H290" s="284"/>
      <c r="I290" s="285"/>
      <c r="J290" s="285"/>
      <c r="K290" s="285"/>
    </row>
    <row r="291" spans="1:11" ht="15.8" customHeight="1" x14ac:dyDescent="0.25">
      <c r="A291" s="285"/>
      <c r="B291" s="283"/>
      <c r="C291" s="283"/>
      <c r="D291" s="283"/>
      <c r="E291" s="283"/>
      <c r="F291" s="284"/>
      <c r="G291" s="284"/>
      <c r="H291" s="284"/>
      <c r="I291" s="285"/>
      <c r="J291" s="285"/>
      <c r="K291" s="285"/>
    </row>
    <row r="292" spans="1:11" ht="15.8" customHeight="1" x14ac:dyDescent="0.25">
      <c r="A292" s="285"/>
      <c r="B292" s="283"/>
      <c r="C292" s="283"/>
      <c r="D292" s="283"/>
      <c r="E292" s="283"/>
      <c r="F292" s="284"/>
      <c r="G292" s="284"/>
      <c r="H292" s="284"/>
      <c r="I292" s="285"/>
      <c r="J292" s="285"/>
      <c r="K292" s="285"/>
    </row>
    <row r="293" spans="1:11" ht="15.8" customHeight="1" x14ac:dyDescent="0.25">
      <c r="A293" s="285"/>
      <c r="B293" s="283"/>
      <c r="C293" s="283"/>
      <c r="D293" s="283"/>
      <c r="E293" s="283"/>
      <c r="F293" s="284"/>
      <c r="G293" s="284"/>
      <c r="H293" s="284"/>
      <c r="I293" s="285"/>
      <c r="J293" s="285"/>
      <c r="K293" s="285"/>
    </row>
    <row r="294" spans="1:11" ht="15.8" customHeight="1" x14ac:dyDescent="0.25">
      <c r="A294" s="285"/>
      <c r="B294" s="283"/>
      <c r="C294" s="283"/>
      <c r="D294" s="283"/>
      <c r="E294" s="283"/>
      <c r="F294" s="284"/>
      <c r="G294" s="284"/>
      <c r="H294" s="284"/>
      <c r="I294" s="285"/>
      <c r="J294" s="285"/>
      <c r="K294" s="285"/>
    </row>
    <row r="295" spans="1:11" ht="15.8" customHeight="1" x14ac:dyDescent="0.25">
      <c r="A295" s="285"/>
      <c r="B295" s="283"/>
      <c r="C295" s="283"/>
      <c r="D295" s="283"/>
      <c r="E295" s="283"/>
      <c r="F295" s="284"/>
      <c r="G295" s="284"/>
      <c r="H295" s="284"/>
      <c r="I295" s="285"/>
      <c r="J295" s="285"/>
      <c r="K295" s="285"/>
    </row>
    <row r="296" spans="1:11" ht="15.8" customHeight="1" x14ac:dyDescent="0.25">
      <c r="A296" s="285"/>
      <c r="B296" s="283"/>
      <c r="C296" s="283"/>
      <c r="D296" s="283"/>
      <c r="E296" s="283"/>
      <c r="F296" s="284"/>
      <c r="G296" s="284"/>
      <c r="H296" s="284"/>
      <c r="I296" s="285"/>
      <c r="J296" s="285"/>
      <c r="K296" s="285"/>
    </row>
    <row r="297" spans="1:11" ht="15.8" customHeight="1" x14ac:dyDescent="0.25">
      <c r="A297" s="285"/>
      <c r="B297" s="283"/>
      <c r="C297" s="283"/>
      <c r="D297" s="283"/>
      <c r="E297" s="283"/>
      <c r="F297" s="284"/>
      <c r="G297" s="284"/>
      <c r="H297" s="284"/>
      <c r="I297" s="285"/>
      <c r="J297" s="285"/>
      <c r="K297" s="285"/>
    </row>
    <row r="298" spans="1:11" ht="15.8" customHeight="1" x14ac:dyDescent="0.25">
      <c r="A298" s="285"/>
      <c r="B298" s="283"/>
      <c r="C298" s="283"/>
      <c r="D298" s="283"/>
      <c r="E298" s="283"/>
      <c r="F298" s="284"/>
      <c r="G298" s="284"/>
      <c r="H298" s="284"/>
      <c r="I298" s="285"/>
      <c r="J298" s="285"/>
      <c r="K298" s="285"/>
    </row>
    <row r="299" spans="1:11" ht="15.8" customHeight="1" x14ac:dyDescent="0.25">
      <c r="A299" s="285"/>
      <c r="B299" s="283"/>
      <c r="C299" s="283"/>
      <c r="D299" s="283"/>
      <c r="E299" s="283"/>
      <c r="F299" s="284"/>
      <c r="G299" s="284"/>
      <c r="H299" s="284"/>
      <c r="I299" s="285"/>
      <c r="J299" s="285"/>
      <c r="K299" s="285"/>
    </row>
    <row r="300" spans="1:11" ht="15.8" customHeight="1" x14ac:dyDescent="0.25">
      <c r="A300" s="285"/>
      <c r="B300" s="283"/>
      <c r="C300" s="283"/>
      <c r="D300" s="283"/>
      <c r="E300" s="283"/>
      <c r="F300" s="284"/>
      <c r="G300" s="284"/>
      <c r="H300" s="284"/>
      <c r="I300" s="285"/>
      <c r="J300" s="285"/>
      <c r="K300" s="285"/>
    </row>
    <row r="301" spans="1:11" ht="15.8" customHeight="1" x14ac:dyDescent="0.25">
      <c r="A301" s="285"/>
      <c r="B301" s="283"/>
      <c r="C301" s="283"/>
      <c r="D301" s="283"/>
      <c r="E301" s="283"/>
      <c r="F301" s="284"/>
      <c r="G301" s="284"/>
      <c r="H301" s="284"/>
      <c r="I301" s="285"/>
      <c r="J301" s="285"/>
      <c r="K301" s="285"/>
    </row>
    <row r="302" spans="1:11" ht="15.8" customHeight="1" x14ac:dyDescent="0.25">
      <c r="A302" s="285"/>
      <c r="B302" s="283"/>
      <c r="C302" s="283"/>
      <c r="D302" s="283"/>
      <c r="E302" s="283"/>
      <c r="F302" s="284"/>
      <c r="G302" s="284"/>
      <c r="H302" s="284"/>
      <c r="I302" s="285"/>
      <c r="J302" s="285"/>
      <c r="K302" s="285"/>
    </row>
    <row r="303" spans="1:11" ht="15.8" customHeight="1" x14ac:dyDescent="0.25">
      <c r="A303" s="285"/>
      <c r="B303" s="283"/>
      <c r="C303" s="283"/>
      <c r="D303" s="283"/>
      <c r="E303" s="283"/>
      <c r="F303" s="284"/>
      <c r="G303" s="284"/>
      <c r="H303" s="284"/>
      <c r="I303" s="285"/>
      <c r="J303" s="285"/>
      <c r="K303" s="285"/>
    </row>
    <row r="304" spans="1:11" ht="15.8" customHeight="1" x14ac:dyDescent="0.25">
      <c r="A304" s="285"/>
      <c r="B304" s="283"/>
      <c r="C304" s="283"/>
      <c r="D304" s="283"/>
      <c r="E304" s="283"/>
      <c r="F304" s="284"/>
      <c r="G304" s="284"/>
      <c r="H304" s="284"/>
      <c r="I304" s="285"/>
      <c r="J304" s="285"/>
      <c r="K304" s="285"/>
    </row>
    <row r="305" spans="1:11" ht="15.8" customHeight="1" x14ac:dyDescent="0.25">
      <c r="A305" s="285"/>
      <c r="B305" s="283"/>
      <c r="C305" s="283"/>
      <c r="D305" s="283"/>
      <c r="E305" s="283"/>
      <c r="F305" s="284"/>
      <c r="G305" s="284"/>
      <c r="H305" s="284"/>
      <c r="I305" s="285"/>
      <c r="J305" s="285"/>
      <c r="K305" s="285"/>
    </row>
    <row r="306" spans="1:11" ht="15.8" customHeight="1" x14ac:dyDescent="0.25">
      <c r="A306" s="285"/>
      <c r="B306" s="283"/>
      <c r="C306" s="283"/>
      <c r="D306" s="283"/>
      <c r="E306" s="283"/>
      <c r="F306" s="284"/>
      <c r="G306" s="284"/>
      <c r="H306" s="284"/>
      <c r="I306" s="285"/>
      <c r="J306" s="285"/>
      <c r="K306" s="285"/>
    </row>
    <row r="307" spans="1:11" ht="15.8" customHeight="1" x14ac:dyDescent="0.25">
      <c r="A307" s="285"/>
      <c r="B307" s="283"/>
      <c r="C307" s="283"/>
      <c r="D307" s="283"/>
      <c r="E307" s="283"/>
      <c r="F307" s="284"/>
      <c r="G307" s="284"/>
      <c r="H307" s="284"/>
      <c r="I307" s="285"/>
      <c r="J307" s="285"/>
      <c r="K307" s="285"/>
    </row>
    <row r="308" spans="1:11" ht="15.8" customHeight="1" x14ac:dyDescent="0.25">
      <c r="A308" s="285"/>
      <c r="B308" s="283"/>
      <c r="C308" s="283"/>
      <c r="D308" s="283"/>
      <c r="E308" s="283"/>
      <c r="F308" s="284"/>
      <c r="G308" s="284"/>
      <c r="H308" s="284"/>
      <c r="I308" s="285"/>
      <c r="J308" s="285"/>
      <c r="K308" s="285"/>
    </row>
    <row r="309" spans="1:11" ht="15.8" customHeight="1" x14ac:dyDescent="0.25">
      <c r="A309" s="285"/>
      <c r="B309" s="283"/>
      <c r="C309" s="283"/>
      <c r="D309" s="283"/>
      <c r="E309" s="283"/>
      <c r="F309" s="284"/>
      <c r="G309" s="284"/>
      <c r="H309" s="284"/>
      <c r="I309" s="285"/>
      <c r="J309" s="285"/>
      <c r="K309" s="285"/>
    </row>
    <row r="310" spans="1:11" ht="15.8" customHeight="1" x14ac:dyDescent="0.25">
      <c r="A310" s="285"/>
      <c r="B310" s="283"/>
      <c r="C310" s="283"/>
      <c r="D310" s="283"/>
      <c r="E310" s="283"/>
      <c r="F310" s="284"/>
      <c r="G310" s="284"/>
      <c r="H310" s="284"/>
      <c r="I310" s="285"/>
      <c r="J310" s="285"/>
      <c r="K310" s="285"/>
    </row>
    <row r="311" spans="1:11" ht="15.8" customHeight="1" x14ac:dyDescent="0.25">
      <c r="A311" s="285"/>
      <c r="B311" s="283"/>
      <c r="C311" s="283"/>
      <c r="D311" s="283"/>
      <c r="E311" s="283"/>
      <c r="F311" s="284"/>
      <c r="G311" s="284"/>
      <c r="H311" s="284"/>
      <c r="I311" s="285"/>
      <c r="J311" s="285"/>
      <c r="K311" s="285"/>
    </row>
    <row r="312" spans="1:11" ht="15.8" customHeight="1" x14ac:dyDescent="0.25">
      <c r="A312" s="285"/>
      <c r="B312" s="283"/>
      <c r="C312" s="283"/>
      <c r="D312" s="283"/>
      <c r="E312" s="283"/>
      <c r="F312" s="284"/>
      <c r="G312" s="284"/>
      <c r="H312" s="284"/>
      <c r="I312" s="285"/>
      <c r="J312" s="285"/>
      <c r="K312" s="285"/>
    </row>
    <row r="313" spans="1:11" ht="15.8" customHeight="1" x14ac:dyDescent="0.25">
      <c r="A313" s="285"/>
      <c r="B313" s="283"/>
      <c r="C313" s="283"/>
      <c r="D313" s="283"/>
      <c r="E313" s="283"/>
      <c r="F313" s="284"/>
      <c r="G313" s="284"/>
      <c r="H313" s="284"/>
      <c r="I313" s="285"/>
      <c r="J313" s="285"/>
      <c r="K313" s="285"/>
    </row>
    <row r="314" spans="1:11" ht="15.8" customHeight="1" x14ac:dyDescent="0.25">
      <c r="A314" s="285"/>
      <c r="B314" s="283"/>
      <c r="C314" s="283"/>
      <c r="D314" s="283"/>
      <c r="E314" s="283"/>
      <c r="F314" s="284"/>
      <c r="G314" s="284"/>
      <c r="H314" s="284"/>
      <c r="I314" s="285"/>
      <c r="J314" s="285"/>
      <c r="K314" s="285"/>
    </row>
    <row r="315" spans="1:11" ht="15.8" customHeight="1" x14ac:dyDescent="0.25">
      <c r="A315" s="285"/>
      <c r="B315" s="283"/>
      <c r="C315" s="283"/>
      <c r="D315" s="283"/>
      <c r="E315" s="283"/>
      <c r="F315" s="284"/>
      <c r="G315" s="284"/>
      <c r="H315" s="284"/>
      <c r="I315" s="285"/>
      <c r="J315" s="285"/>
      <c r="K315" s="285"/>
    </row>
    <row r="316" spans="1:11" ht="15.8" customHeight="1" x14ac:dyDescent="0.25">
      <c r="A316" s="285"/>
      <c r="B316" s="283"/>
      <c r="C316" s="283"/>
      <c r="D316" s="283"/>
      <c r="E316" s="283"/>
      <c r="F316" s="284"/>
      <c r="G316" s="284"/>
      <c r="H316" s="284"/>
      <c r="I316" s="285"/>
      <c r="J316" s="285"/>
      <c r="K316" s="285"/>
    </row>
    <row r="317" spans="1:11" ht="15.8" customHeight="1" x14ac:dyDescent="0.25">
      <c r="A317" s="285"/>
      <c r="B317" s="283"/>
      <c r="C317" s="283"/>
      <c r="D317" s="283"/>
      <c r="E317" s="283"/>
      <c r="F317" s="284"/>
      <c r="G317" s="284"/>
      <c r="H317" s="284"/>
      <c r="I317" s="285"/>
      <c r="J317" s="285"/>
      <c r="K317" s="285"/>
    </row>
    <row r="318" spans="1:11" ht="15.8" customHeight="1" x14ac:dyDescent="0.25">
      <c r="A318" s="285"/>
      <c r="B318" s="283"/>
      <c r="C318" s="283"/>
      <c r="D318" s="283"/>
      <c r="E318" s="283"/>
      <c r="F318" s="284"/>
      <c r="G318" s="284"/>
      <c r="H318" s="284"/>
      <c r="I318" s="285"/>
      <c r="J318" s="285"/>
      <c r="K318" s="285"/>
    </row>
    <row r="319" spans="1:11" ht="15.8" customHeight="1" x14ac:dyDescent="0.25">
      <c r="A319" s="285"/>
      <c r="B319" s="283"/>
      <c r="C319" s="283"/>
      <c r="D319" s="283"/>
      <c r="E319" s="283"/>
      <c r="F319" s="284"/>
      <c r="G319" s="284"/>
      <c r="H319" s="284"/>
      <c r="I319" s="285"/>
      <c r="J319" s="285"/>
      <c r="K319" s="285"/>
    </row>
    <row r="320" spans="1:11" ht="15.8" customHeight="1" x14ac:dyDescent="0.25">
      <c r="A320" s="285"/>
      <c r="B320" s="283"/>
      <c r="C320" s="283"/>
      <c r="D320" s="283"/>
      <c r="E320" s="283"/>
      <c r="F320" s="284"/>
      <c r="G320" s="284"/>
      <c r="H320" s="284"/>
      <c r="I320" s="285"/>
      <c r="J320" s="285"/>
      <c r="K320" s="285"/>
    </row>
    <row r="321" spans="1:11" ht="15.8" customHeight="1" x14ac:dyDescent="0.25">
      <c r="A321" s="285"/>
      <c r="B321" s="283"/>
      <c r="C321" s="283"/>
      <c r="D321" s="283"/>
      <c r="E321" s="283"/>
      <c r="F321" s="284"/>
      <c r="G321" s="284"/>
      <c r="H321" s="284"/>
      <c r="I321" s="285"/>
      <c r="J321" s="285"/>
      <c r="K321" s="285"/>
    </row>
    <row r="322" spans="1:11" ht="15.8" customHeight="1" x14ac:dyDescent="0.25">
      <c r="A322" s="285"/>
      <c r="B322" s="283"/>
      <c r="C322" s="283"/>
      <c r="D322" s="283"/>
      <c r="E322" s="283"/>
      <c r="F322" s="284"/>
      <c r="G322" s="284"/>
      <c r="H322" s="284"/>
      <c r="I322" s="285"/>
      <c r="J322" s="285"/>
      <c r="K322" s="285"/>
    </row>
    <row r="323" spans="1:11" ht="15.8" customHeight="1" x14ac:dyDescent="0.25">
      <c r="A323" s="285"/>
      <c r="B323" s="283"/>
      <c r="C323" s="283"/>
      <c r="D323" s="283"/>
      <c r="E323" s="283"/>
      <c r="F323" s="284"/>
      <c r="G323" s="284"/>
      <c r="H323" s="284"/>
      <c r="I323" s="285"/>
      <c r="J323" s="285"/>
      <c r="K323" s="285"/>
    </row>
    <row r="324" spans="1:11" ht="15.8" customHeight="1" x14ac:dyDescent="0.25">
      <c r="A324" s="285"/>
      <c r="B324" s="283"/>
      <c r="C324" s="283"/>
      <c r="D324" s="283"/>
      <c r="E324" s="283"/>
      <c r="F324" s="284"/>
      <c r="G324" s="284"/>
      <c r="H324" s="284"/>
      <c r="I324" s="285"/>
      <c r="J324" s="285"/>
      <c r="K324" s="285"/>
    </row>
    <row r="325" spans="1:11" ht="15.8" customHeight="1" x14ac:dyDescent="0.25">
      <c r="A325" s="285"/>
      <c r="B325" s="283"/>
      <c r="C325" s="283"/>
      <c r="D325" s="283"/>
      <c r="E325" s="283"/>
      <c r="F325" s="284"/>
      <c r="G325" s="284"/>
      <c r="H325" s="284"/>
      <c r="I325" s="285"/>
      <c r="J325" s="285"/>
      <c r="K325" s="285"/>
    </row>
    <row r="326" spans="1:11" ht="15.8" customHeight="1" x14ac:dyDescent="0.25">
      <c r="A326" s="285"/>
      <c r="B326" s="283"/>
      <c r="C326" s="283"/>
      <c r="D326" s="283"/>
      <c r="E326" s="283"/>
      <c r="F326" s="284"/>
      <c r="G326" s="284"/>
      <c r="H326" s="284"/>
      <c r="I326" s="285"/>
      <c r="J326" s="285"/>
      <c r="K326" s="285"/>
    </row>
    <row r="327" spans="1:11" ht="15.8" customHeight="1" x14ac:dyDescent="0.25">
      <c r="A327" s="285"/>
      <c r="B327" s="283"/>
      <c r="C327" s="283"/>
      <c r="D327" s="283"/>
      <c r="E327" s="283"/>
      <c r="F327" s="284"/>
      <c r="G327" s="284"/>
      <c r="H327" s="284"/>
      <c r="I327" s="285"/>
      <c r="J327" s="285"/>
      <c r="K327" s="285"/>
    </row>
    <row r="328" spans="1:11" ht="15.8" customHeight="1" x14ac:dyDescent="0.25">
      <c r="A328" s="285"/>
      <c r="B328" s="283"/>
      <c r="C328" s="283"/>
      <c r="D328" s="283"/>
      <c r="E328" s="283"/>
      <c r="F328" s="284"/>
      <c r="G328" s="284"/>
      <c r="H328" s="284"/>
      <c r="I328" s="285"/>
      <c r="J328" s="285"/>
      <c r="K328" s="285"/>
    </row>
    <row r="329" spans="1:11" ht="15.8" customHeight="1" x14ac:dyDescent="0.25">
      <c r="A329" s="285"/>
      <c r="B329" s="283"/>
      <c r="C329" s="283"/>
      <c r="D329" s="283"/>
      <c r="E329" s="283"/>
      <c r="F329" s="284"/>
      <c r="G329" s="284"/>
      <c r="H329" s="284"/>
      <c r="I329" s="285"/>
      <c r="J329" s="285"/>
      <c r="K329" s="285"/>
    </row>
    <row r="330" spans="1:11" ht="15.8" customHeight="1" x14ac:dyDescent="0.25">
      <c r="A330" s="285"/>
      <c r="B330" s="283"/>
      <c r="C330" s="283"/>
      <c r="D330" s="283"/>
      <c r="E330" s="283"/>
      <c r="F330" s="284"/>
      <c r="G330" s="284"/>
      <c r="H330" s="284"/>
      <c r="I330" s="285"/>
      <c r="J330" s="285"/>
      <c r="K330" s="285"/>
    </row>
    <row r="331" spans="1:11" ht="15.8" customHeight="1" x14ac:dyDescent="0.25">
      <c r="A331" s="285"/>
      <c r="B331" s="283"/>
      <c r="C331" s="283"/>
      <c r="D331" s="283"/>
      <c r="E331" s="283"/>
      <c r="F331" s="284"/>
      <c r="G331" s="284"/>
      <c r="H331" s="284"/>
      <c r="I331" s="285"/>
      <c r="J331" s="285"/>
      <c r="K331" s="285"/>
    </row>
    <row r="332" spans="1:11" ht="15.8" customHeight="1" x14ac:dyDescent="0.25">
      <c r="A332" s="285"/>
      <c r="B332" s="283"/>
      <c r="C332" s="283"/>
      <c r="D332" s="283"/>
      <c r="E332" s="283"/>
      <c r="F332" s="284"/>
      <c r="G332" s="284"/>
      <c r="H332" s="284"/>
      <c r="I332" s="285"/>
      <c r="J332" s="285"/>
      <c r="K332" s="285"/>
    </row>
    <row r="333" spans="1:11" ht="15.8" customHeight="1" x14ac:dyDescent="0.25">
      <c r="A333" s="285"/>
      <c r="B333" s="283"/>
      <c r="C333" s="283"/>
      <c r="D333" s="283"/>
      <c r="E333" s="283"/>
      <c r="F333" s="284"/>
      <c r="G333" s="284"/>
      <c r="H333" s="284"/>
      <c r="I333" s="285"/>
      <c r="J333" s="285"/>
      <c r="K333" s="285"/>
    </row>
    <row r="334" spans="1:11" ht="15.8" customHeight="1" x14ac:dyDescent="0.25">
      <c r="A334" s="285"/>
      <c r="B334" s="283"/>
      <c r="C334" s="283"/>
      <c r="D334" s="283"/>
      <c r="E334" s="283"/>
      <c r="F334" s="284"/>
      <c r="G334" s="284"/>
      <c r="H334" s="284"/>
      <c r="I334" s="285"/>
      <c r="J334" s="285"/>
      <c r="K334" s="285"/>
    </row>
    <row r="335" spans="1:11" ht="15.8" customHeight="1" x14ac:dyDescent="0.25">
      <c r="A335" s="285"/>
      <c r="B335" s="283"/>
      <c r="C335" s="283"/>
      <c r="D335" s="283"/>
      <c r="E335" s="283"/>
      <c r="F335" s="284"/>
      <c r="G335" s="284"/>
      <c r="H335" s="284"/>
      <c r="I335" s="285"/>
      <c r="J335" s="285"/>
      <c r="K335" s="285"/>
    </row>
    <row r="336" spans="1:11" ht="15.8" customHeight="1" x14ac:dyDescent="0.25">
      <c r="A336" s="285"/>
      <c r="B336" s="283"/>
      <c r="C336" s="283"/>
      <c r="D336" s="283"/>
      <c r="E336" s="283"/>
      <c r="F336" s="284"/>
      <c r="G336" s="284"/>
      <c r="H336" s="284"/>
      <c r="I336" s="285"/>
      <c r="J336" s="285"/>
      <c r="K336" s="285"/>
    </row>
    <row r="337" spans="1:11" ht="15.8" customHeight="1" x14ac:dyDescent="0.25">
      <c r="A337" s="285"/>
      <c r="B337" s="283"/>
      <c r="C337" s="283"/>
      <c r="D337" s="283"/>
      <c r="E337" s="283"/>
      <c r="F337" s="284"/>
      <c r="G337" s="284"/>
      <c r="H337" s="284"/>
      <c r="I337" s="285"/>
      <c r="J337" s="285"/>
      <c r="K337" s="285"/>
    </row>
    <row r="338" spans="1:11" ht="15.8" customHeight="1" x14ac:dyDescent="0.25">
      <c r="A338" s="285"/>
      <c r="B338" s="283"/>
      <c r="C338" s="283"/>
      <c r="D338" s="283"/>
      <c r="E338" s="283"/>
      <c r="F338" s="284"/>
      <c r="G338" s="284"/>
      <c r="H338" s="284"/>
      <c r="I338" s="285"/>
      <c r="J338" s="285"/>
      <c r="K338" s="285"/>
    </row>
    <row r="339" spans="1:11" ht="15.8" customHeight="1" x14ac:dyDescent="0.25">
      <c r="A339" s="285"/>
      <c r="B339" s="283"/>
      <c r="C339" s="283"/>
      <c r="D339" s="283"/>
      <c r="E339" s="283"/>
      <c r="F339" s="284"/>
      <c r="G339" s="284"/>
      <c r="H339" s="284"/>
      <c r="I339" s="285"/>
      <c r="J339" s="285"/>
      <c r="K339" s="285"/>
    </row>
    <row r="340" spans="1:11" ht="15.8" customHeight="1" x14ac:dyDescent="0.25">
      <c r="A340" s="285"/>
      <c r="B340" s="283"/>
      <c r="C340" s="283"/>
      <c r="D340" s="283"/>
      <c r="E340" s="283"/>
      <c r="F340" s="284"/>
      <c r="G340" s="284"/>
      <c r="H340" s="284"/>
      <c r="I340" s="285"/>
      <c r="J340" s="285"/>
      <c r="K340" s="285"/>
    </row>
    <row r="341" spans="1:11" ht="15.8" customHeight="1" x14ac:dyDescent="0.25">
      <c r="A341" s="285"/>
      <c r="B341" s="283"/>
      <c r="C341" s="283"/>
      <c r="D341" s="283"/>
      <c r="E341" s="283"/>
      <c r="F341" s="284"/>
      <c r="G341" s="284"/>
      <c r="H341" s="284"/>
      <c r="I341" s="285"/>
      <c r="J341" s="285"/>
      <c r="K341" s="285"/>
    </row>
    <row r="342" spans="1:11" ht="15.8" customHeight="1" x14ac:dyDescent="0.25">
      <c r="A342" s="285"/>
      <c r="B342" s="283"/>
      <c r="C342" s="283"/>
      <c r="D342" s="283"/>
      <c r="E342" s="283"/>
      <c r="F342" s="284"/>
      <c r="G342" s="284"/>
      <c r="H342" s="284"/>
      <c r="I342" s="285"/>
      <c r="J342" s="285"/>
      <c r="K342" s="285"/>
    </row>
    <row r="343" spans="1:11" ht="15.8" customHeight="1" x14ac:dyDescent="0.25">
      <c r="A343" s="285"/>
      <c r="B343" s="283"/>
      <c r="C343" s="283"/>
      <c r="D343" s="283"/>
      <c r="E343" s="283"/>
      <c r="F343" s="284"/>
      <c r="G343" s="284"/>
      <c r="H343" s="284"/>
      <c r="I343" s="285"/>
      <c r="J343" s="285"/>
      <c r="K343" s="285"/>
    </row>
    <row r="344" spans="1:11" ht="15.8" customHeight="1" x14ac:dyDescent="0.25">
      <c r="A344" s="285"/>
      <c r="B344" s="283"/>
      <c r="C344" s="283"/>
      <c r="D344" s="283"/>
      <c r="E344" s="283"/>
      <c r="F344" s="284"/>
      <c r="G344" s="284"/>
      <c r="H344" s="284"/>
      <c r="I344" s="285"/>
      <c r="J344" s="285"/>
      <c r="K344" s="285"/>
    </row>
    <row r="345" spans="1:11" ht="15.8" customHeight="1" x14ac:dyDescent="0.25">
      <c r="A345" s="285"/>
      <c r="B345" s="283"/>
      <c r="C345" s="283"/>
      <c r="D345" s="283"/>
      <c r="E345" s="283"/>
      <c r="F345" s="284"/>
      <c r="G345" s="284"/>
      <c r="H345" s="284"/>
      <c r="I345" s="285"/>
      <c r="J345" s="285"/>
      <c r="K345" s="285"/>
    </row>
    <row r="346" spans="1:11" ht="15.8" customHeight="1" x14ac:dyDescent="0.25">
      <c r="A346" s="285"/>
      <c r="B346" s="283"/>
      <c r="C346" s="283"/>
      <c r="D346" s="283"/>
      <c r="E346" s="283"/>
      <c r="F346" s="284"/>
      <c r="G346" s="284"/>
      <c r="H346" s="284"/>
      <c r="I346" s="285"/>
      <c r="J346" s="285"/>
      <c r="K346" s="285"/>
    </row>
    <row r="347" spans="1:11" ht="15.8" customHeight="1" x14ac:dyDescent="0.25">
      <c r="A347" s="285"/>
      <c r="B347" s="283"/>
      <c r="C347" s="283"/>
      <c r="D347" s="283"/>
      <c r="E347" s="283"/>
      <c r="F347" s="284"/>
      <c r="G347" s="284"/>
      <c r="H347" s="284"/>
      <c r="I347" s="285"/>
      <c r="J347" s="285"/>
      <c r="K347" s="285"/>
    </row>
    <row r="348" spans="1:11" ht="15.8" customHeight="1" x14ac:dyDescent="0.25">
      <c r="A348" s="285"/>
      <c r="B348" s="283"/>
      <c r="C348" s="283"/>
      <c r="D348" s="283"/>
      <c r="E348" s="283"/>
      <c r="F348" s="284"/>
      <c r="G348" s="284"/>
      <c r="H348" s="284"/>
      <c r="I348" s="285"/>
      <c r="J348" s="285"/>
      <c r="K348" s="285"/>
    </row>
    <row r="349" spans="1:11" ht="15.8" customHeight="1" x14ac:dyDescent="0.25">
      <c r="A349" s="285"/>
      <c r="B349" s="283"/>
      <c r="C349" s="283"/>
      <c r="D349" s="283"/>
      <c r="E349" s="283"/>
      <c r="F349" s="284"/>
      <c r="G349" s="284"/>
      <c r="H349" s="284"/>
      <c r="I349" s="285"/>
      <c r="J349" s="285"/>
      <c r="K349" s="285"/>
    </row>
    <row r="350" spans="1:11" ht="15.8" customHeight="1" x14ac:dyDescent="0.25">
      <c r="A350" s="285"/>
      <c r="B350" s="283"/>
      <c r="C350" s="283"/>
      <c r="D350" s="283"/>
      <c r="E350" s="283"/>
      <c r="F350" s="284"/>
      <c r="G350" s="284"/>
      <c r="H350" s="284"/>
      <c r="I350" s="285"/>
      <c r="J350" s="285"/>
      <c r="K350" s="285"/>
    </row>
    <row r="351" spans="1:11" ht="15.8" customHeight="1" x14ac:dyDescent="0.25">
      <c r="A351" s="285"/>
      <c r="B351" s="283"/>
      <c r="C351" s="283"/>
      <c r="D351" s="283"/>
      <c r="E351" s="283"/>
      <c r="F351" s="284"/>
      <c r="G351" s="284"/>
      <c r="H351" s="284"/>
      <c r="I351" s="285"/>
      <c r="J351" s="285"/>
      <c r="K351" s="285"/>
    </row>
    <row r="352" spans="1:11" ht="15.8" customHeight="1" x14ac:dyDescent="0.25">
      <c r="A352" s="285"/>
      <c r="B352" s="283"/>
      <c r="C352" s="283"/>
      <c r="D352" s="283"/>
      <c r="E352" s="283"/>
      <c r="F352" s="284"/>
      <c r="G352" s="284"/>
      <c r="H352" s="284"/>
      <c r="I352" s="285"/>
      <c r="J352" s="285"/>
      <c r="K352" s="285"/>
    </row>
    <row r="353" spans="1:11" ht="15.8" customHeight="1" x14ac:dyDescent="0.25">
      <c r="A353" s="285"/>
      <c r="B353" s="283"/>
      <c r="C353" s="283"/>
      <c r="D353" s="283"/>
      <c r="E353" s="283"/>
      <c r="F353" s="284"/>
      <c r="G353" s="284"/>
      <c r="H353" s="284"/>
      <c r="I353" s="285"/>
      <c r="J353" s="285"/>
      <c r="K353" s="285"/>
    </row>
    <row r="354" spans="1:11" ht="15.8" customHeight="1" x14ac:dyDescent="0.25">
      <c r="A354" s="285"/>
      <c r="B354" s="283"/>
      <c r="C354" s="283"/>
      <c r="D354" s="283"/>
      <c r="E354" s="283"/>
      <c r="F354" s="284"/>
      <c r="G354" s="284"/>
      <c r="H354" s="284"/>
      <c r="I354" s="285"/>
      <c r="J354" s="285"/>
      <c r="K354" s="285"/>
    </row>
    <row r="355" spans="1:11" ht="15.8" customHeight="1" x14ac:dyDescent="0.25">
      <c r="A355" s="285"/>
      <c r="B355" s="283"/>
      <c r="C355" s="283"/>
      <c r="D355" s="283"/>
      <c r="E355" s="283"/>
      <c r="F355" s="284"/>
      <c r="G355" s="284"/>
      <c r="H355" s="284"/>
      <c r="I355" s="285"/>
      <c r="J355" s="285"/>
      <c r="K355" s="285"/>
    </row>
    <row r="356" spans="1:11" ht="15.8" customHeight="1" x14ac:dyDescent="0.25">
      <c r="A356" s="285"/>
      <c r="B356" s="283"/>
      <c r="C356" s="283"/>
      <c r="D356" s="283"/>
      <c r="E356" s="283"/>
      <c r="F356" s="284"/>
      <c r="G356" s="284"/>
      <c r="H356" s="284"/>
      <c r="I356" s="285"/>
      <c r="J356" s="285"/>
      <c r="K356" s="285"/>
    </row>
    <row r="357" spans="1:11" ht="15.8" customHeight="1" x14ac:dyDescent="0.25">
      <c r="A357" s="285"/>
      <c r="B357" s="283"/>
      <c r="C357" s="283"/>
      <c r="D357" s="283"/>
      <c r="E357" s="283"/>
      <c r="F357" s="284"/>
      <c r="G357" s="284"/>
      <c r="H357" s="284"/>
      <c r="I357" s="285"/>
      <c r="J357" s="285"/>
      <c r="K357" s="285"/>
    </row>
    <row r="358" spans="1:11" ht="15.8" customHeight="1" x14ac:dyDescent="0.25">
      <c r="A358" s="285"/>
      <c r="B358" s="283"/>
      <c r="C358" s="283"/>
      <c r="D358" s="283"/>
      <c r="E358" s="283"/>
      <c r="F358" s="284"/>
      <c r="G358" s="284"/>
      <c r="H358" s="284"/>
      <c r="I358" s="285"/>
      <c r="J358" s="285"/>
      <c r="K358" s="285"/>
    </row>
    <row r="359" spans="1:11" ht="15.8" customHeight="1" x14ac:dyDescent="0.25">
      <c r="A359" s="285"/>
      <c r="B359" s="283"/>
      <c r="C359" s="283"/>
      <c r="D359" s="283"/>
      <c r="E359" s="283"/>
      <c r="F359" s="284"/>
      <c r="G359" s="284"/>
      <c r="H359" s="284"/>
      <c r="I359" s="285"/>
      <c r="J359" s="285"/>
      <c r="K359" s="285"/>
    </row>
    <row r="360" spans="1:11" ht="15.8" customHeight="1" x14ac:dyDescent="0.25">
      <c r="A360" s="285"/>
      <c r="B360" s="283"/>
      <c r="C360" s="283"/>
      <c r="D360" s="283"/>
      <c r="E360" s="283"/>
      <c r="F360" s="284"/>
      <c r="G360" s="284"/>
      <c r="H360" s="284"/>
      <c r="I360" s="285"/>
      <c r="J360" s="285"/>
      <c r="K360" s="285"/>
    </row>
    <row r="361" spans="1:11" ht="15.8" customHeight="1" x14ac:dyDescent="0.25">
      <c r="A361" s="285"/>
      <c r="B361" s="283"/>
      <c r="C361" s="283"/>
      <c r="D361" s="283"/>
      <c r="E361" s="283"/>
      <c r="F361" s="284"/>
      <c r="G361" s="284"/>
      <c r="H361" s="284"/>
      <c r="I361" s="285"/>
      <c r="J361" s="285"/>
      <c r="K361" s="285"/>
    </row>
    <row r="362" spans="1:11" ht="15.8" customHeight="1" x14ac:dyDescent="0.25">
      <c r="A362" s="285"/>
      <c r="B362" s="283"/>
      <c r="C362" s="283"/>
      <c r="D362" s="283"/>
      <c r="E362" s="283"/>
      <c r="F362" s="284"/>
      <c r="G362" s="284"/>
      <c r="H362" s="284"/>
      <c r="I362" s="285"/>
      <c r="J362" s="285"/>
      <c r="K362" s="285"/>
    </row>
    <row r="363" spans="1:11" ht="15.8" customHeight="1" x14ac:dyDescent="0.25">
      <c r="A363" s="285"/>
      <c r="B363" s="283"/>
      <c r="C363" s="283"/>
      <c r="D363" s="283"/>
      <c r="E363" s="283"/>
      <c r="F363" s="284"/>
      <c r="G363" s="284"/>
      <c r="H363" s="284"/>
      <c r="I363" s="285"/>
      <c r="J363" s="285"/>
      <c r="K363" s="285"/>
    </row>
    <row r="364" spans="1:11" ht="15.8" customHeight="1" x14ac:dyDescent="0.25">
      <c r="A364" s="285"/>
      <c r="B364" s="283"/>
      <c r="C364" s="283"/>
      <c r="D364" s="283"/>
      <c r="E364" s="283"/>
      <c r="F364" s="284"/>
      <c r="G364" s="284"/>
      <c r="H364" s="284"/>
      <c r="I364" s="285"/>
      <c r="J364" s="285"/>
      <c r="K364" s="285"/>
    </row>
    <row r="365" spans="1:11" ht="15.8" customHeight="1" x14ac:dyDescent="0.25">
      <c r="A365" s="285"/>
      <c r="B365" s="283"/>
      <c r="C365" s="283"/>
      <c r="D365" s="283"/>
      <c r="E365" s="283"/>
      <c r="F365" s="284"/>
      <c r="G365" s="284"/>
      <c r="H365" s="284"/>
      <c r="I365" s="285"/>
      <c r="J365" s="285"/>
      <c r="K365" s="285"/>
    </row>
    <row r="366" spans="1:11" ht="15.8" customHeight="1" x14ac:dyDescent="0.25">
      <c r="A366" s="285"/>
      <c r="B366" s="283"/>
      <c r="C366" s="283"/>
      <c r="D366" s="283"/>
      <c r="E366" s="283"/>
      <c r="F366" s="284"/>
      <c r="G366" s="284"/>
      <c r="H366" s="284"/>
      <c r="I366" s="285"/>
      <c r="J366" s="285"/>
      <c r="K366" s="285"/>
    </row>
    <row r="367" spans="1:11" ht="15.8" customHeight="1" x14ac:dyDescent="0.25">
      <c r="A367" s="285"/>
      <c r="B367" s="283"/>
      <c r="C367" s="283"/>
      <c r="D367" s="283"/>
      <c r="E367" s="283"/>
      <c r="F367" s="284"/>
      <c r="G367" s="284"/>
      <c r="H367" s="284"/>
      <c r="I367" s="285"/>
      <c r="J367" s="285"/>
      <c r="K367" s="285"/>
    </row>
    <row r="368" spans="1:11" ht="15.8" customHeight="1" x14ac:dyDescent="0.25">
      <c r="A368" s="285"/>
      <c r="B368" s="283"/>
      <c r="C368" s="283"/>
      <c r="D368" s="283"/>
      <c r="E368" s="283"/>
      <c r="F368" s="284"/>
      <c r="G368" s="284"/>
      <c r="H368" s="284"/>
      <c r="I368" s="285"/>
      <c r="J368" s="285"/>
      <c r="K368" s="285"/>
    </row>
    <row r="369" spans="1:11" ht="15.8" customHeight="1" x14ac:dyDescent="0.25">
      <c r="A369" s="285"/>
      <c r="B369" s="283"/>
      <c r="C369" s="283"/>
      <c r="D369" s="283"/>
      <c r="E369" s="283"/>
      <c r="F369" s="284"/>
      <c r="G369" s="284"/>
      <c r="H369" s="284"/>
      <c r="I369" s="285"/>
      <c r="J369" s="285"/>
      <c r="K369" s="285"/>
    </row>
    <row r="370" spans="1:11" ht="15.8" customHeight="1" x14ac:dyDescent="0.25">
      <c r="A370" s="285"/>
      <c r="B370" s="283"/>
      <c r="C370" s="283"/>
      <c r="D370" s="283"/>
      <c r="E370" s="283"/>
      <c r="F370" s="284"/>
      <c r="G370" s="284"/>
      <c r="H370" s="284"/>
      <c r="I370" s="285"/>
      <c r="J370" s="285"/>
      <c r="K370" s="285"/>
    </row>
    <row r="371" spans="1:11" ht="15.8" customHeight="1" x14ac:dyDescent="0.25">
      <c r="A371" s="285"/>
      <c r="B371" s="283"/>
      <c r="C371" s="283"/>
      <c r="D371" s="283"/>
      <c r="E371" s="283"/>
      <c r="F371" s="284"/>
      <c r="G371" s="284"/>
      <c r="H371" s="284"/>
      <c r="I371" s="285"/>
      <c r="J371" s="285"/>
      <c r="K371" s="285"/>
    </row>
    <row r="372" spans="1:11" ht="15.8" customHeight="1" x14ac:dyDescent="0.25">
      <c r="A372" s="285"/>
      <c r="B372" s="283"/>
      <c r="C372" s="283"/>
      <c r="D372" s="283"/>
      <c r="E372" s="283"/>
      <c r="F372" s="284"/>
      <c r="G372" s="284"/>
      <c r="H372" s="284"/>
      <c r="I372" s="285"/>
      <c r="J372" s="285"/>
      <c r="K372" s="285"/>
    </row>
    <row r="373" spans="1:11" ht="15.8" customHeight="1" x14ac:dyDescent="0.25">
      <c r="A373" s="285"/>
      <c r="B373" s="283"/>
      <c r="C373" s="283"/>
      <c r="D373" s="283"/>
      <c r="E373" s="283"/>
      <c r="F373" s="284"/>
      <c r="G373" s="284"/>
      <c r="H373" s="284"/>
      <c r="I373" s="285"/>
      <c r="J373" s="285"/>
      <c r="K373" s="285"/>
    </row>
    <row r="374" spans="1:11" ht="15.8" customHeight="1" x14ac:dyDescent="0.25">
      <c r="A374" s="285"/>
      <c r="B374" s="283"/>
      <c r="C374" s="283"/>
      <c r="D374" s="283"/>
      <c r="E374" s="283"/>
      <c r="F374" s="284"/>
      <c r="G374" s="284"/>
      <c r="H374" s="284"/>
      <c r="I374" s="285"/>
      <c r="J374" s="285"/>
      <c r="K374" s="285"/>
    </row>
    <row r="375" spans="1:11" ht="15.8" customHeight="1" x14ac:dyDescent="0.25">
      <c r="A375" s="285"/>
      <c r="B375" s="283"/>
      <c r="C375" s="283"/>
      <c r="D375" s="283"/>
      <c r="E375" s="283"/>
      <c r="F375" s="284"/>
      <c r="G375" s="284"/>
      <c r="H375" s="284"/>
      <c r="I375" s="285"/>
      <c r="J375" s="285"/>
      <c r="K375" s="285"/>
    </row>
    <row r="376" spans="1:11" ht="15.8" customHeight="1" x14ac:dyDescent="0.25">
      <c r="A376" s="285"/>
      <c r="B376" s="283"/>
      <c r="C376" s="283"/>
      <c r="D376" s="283"/>
      <c r="E376" s="283"/>
      <c r="F376" s="284"/>
      <c r="G376" s="284"/>
      <c r="H376" s="284"/>
      <c r="I376" s="285"/>
      <c r="J376" s="285"/>
      <c r="K376" s="285"/>
    </row>
    <row r="377" spans="1:11" ht="15.8" customHeight="1" x14ac:dyDescent="0.25">
      <c r="A377" s="285"/>
      <c r="B377" s="283"/>
      <c r="C377" s="283"/>
      <c r="D377" s="283"/>
      <c r="E377" s="283"/>
      <c r="F377" s="284"/>
      <c r="G377" s="284"/>
      <c r="H377" s="284"/>
      <c r="I377" s="285"/>
      <c r="J377" s="285"/>
      <c r="K377" s="285"/>
    </row>
    <row r="378" spans="1:11" ht="15.8" customHeight="1" x14ac:dyDescent="0.25">
      <c r="A378" s="285"/>
      <c r="B378" s="283"/>
      <c r="C378" s="283"/>
      <c r="D378" s="283"/>
      <c r="E378" s="283"/>
      <c r="F378" s="284"/>
      <c r="G378" s="284"/>
      <c r="H378" s="284"/>
      <c r="I378" s="285"/>
      <c r="J378" s="285"/>
      <c r="K378" s="285"/>
    </row>
    <row r="379" spans="1:11" ht="15.8" customHeight="1" x14ac:dyDescent="0.25">
      <c r="A379" s="285"/>
      <c r="B379" s="283"/>
      <c r="C379" s="283"/>
      <c r="D379" s="283"/>
      <c r="E379" s="283"/>
      <c r="F379" s="284"/>
      <c r="G379" s="284"/>
      <c r="H379" s="284"/>
      <c r="I379" s="285"/>
      <c r="J379" s="285"/>
      <c r="K379" s="285"/>
    </row>
    <row r="380" spans="1:11" ht="15.8" customHeight="1" x14ac:dyDescent="0.25">
      <c r="A380" s="285"/>
      <c r="B380" s="283"/>
      <c r="C380" s="283"/>
      <c r="D380" s="283"/>
      <c r="E380" s="283"/>
      <c r="F380" s="284"/>
      <c r="G380" s="284"/>
      <c r="H380" s="284"/>
      <c r="I380" s="285"/>
      <c r="J380" s="285"/>
      <c r="K380" s="285"/>
    </row>
    <row r="381" spans="1:11" ht="15.8" customHeight="1" x14ac:dyDescent="0.25">
      <c r="A381" s="285"/>
      <c r="B381" s="283"/>
      <c r="C381" s="283"/>
      <c r="D381" s="283"/>
      <c r="E381" s="283"/>
      <c r="F381" s="284"/>
      <c r="G381" s="284"/>
      <c r="H381" s="284"/>
      <c r="I381" s="285"/>
      <c r="J381" s="285"/>
      <c r="K381" s="285"/>
    </row>
    <row r="382" spans="1:11" ht="15.8" customHeight="1" x14ac:dyDescent="0.25">
      <c r="A382" s="285"/>
      <c r="B382" s="283"/>
      <c r="C382" s="283"/>
      <c r="D382" s="283"/>
      <c r="E382" s="283"/>
      <c r="F382" s="284"/>
      <c r="G382" s="284"/>
      <c r="H382" s="284"/>
      <c r="I382" s="285"/>
      <c r="J382" s="285"/>
      <c r="K382" s="285"/>
    </row>
    <row r="383" spans="1:11" ht="15.8" customHeight="1" x14ac:dyDescent="0.25">
      <c r="A383" s="285"/>
      <c r="B383" s="283"/>
      <c r="C383" s="283"/>
      <c r="D383" s="283"/>
      <c r="E383" s="283"/>
      <c r="F383" s="284"/>
      <c r="G383" s="284"/>
      <c r="H383" s="284"/>
      <c r="I383" s="285"/>
      <c r="J383" s="285"/>
      <c r="K383" s="285"/>
    </row>
    <row r="384" spans="1:11" ht="15.8" customHeight="1" x14ac:dyDescent="0.25">
      <c r="A384" s="285"/>
      <c r="B384" s="283"/>
      <c r="C384" s="283"/>
      <c r="D384" s="283"/>
      <c r="E384" s="283"/>
      <c r="F384" s="284"/>
      <c r="G384" s="284"/>
      <c r="H384" s="284"/>
      <c r="I384" s="285"/>
      <c r="J384" s="285"/>
      <c r="K384" s="285"/>
    </row>
    <row r="385" spans="1:11" ht="15.8" customHeight="1" x14ac:dyDescent="0.25">
      <c r="A385" s="285"/>
      <c r="B385" s="283"/>
      <c r="C385" s="283"/>
      <c r="D385" s="283"/>
      <c r="E385" s="283"/>
      <c r="F385" s="284"/>
      <c r="G385" s="284"/>
      <c r="H385" s="284"/>
      <c r="I385" s="285"/>
      <c r="J385" s="285"/>
      <c r="K385" s="285"/>
    </row>
    <row r="386" spans="1:11" ht="15.8" customHeight="1" x14ac:dyDescent="0.25">
      <c r="A386" s="285"/>
      <c r="B386" s="283"/>
      <c r="C386" s="283"/>
      <c r="D386" s="283"/>
      <c r="E386" s="283"/>
      <c r="F386" s="284"/>
      <c r="G386" s="284"/>
      <c r="H386" s="284"/>
      <c r="I386" s="285"/>
      <c r="J386" s="285"/>
      <c r="K386" s="285"/>
    </row>
    <row r="387" spans="1:11" ht="15.8" customHeight="1" x14ac:dyDescent="0.25">
      <c r="A387" s="285"/>
      <c r="B387" s="283"/>
      <c r="C387" s="283"/>
      <c r="D387" s="283"/>
      <c r="E387" s="283"/>
      <c r="F387" s="284"/>
      <c r="G387" s="284"/>
      <c r="H387" s="284"/>
      <c r="I387" s="285"/>
      <c r="J387" s="285"/>
      <c r="K387" s="285"/>
    </row>
    <row r="388" spans="1:11" ht="15.8" customHeight="1" x14ac:dyDescent="0.25">
      <c r="A388" s="285"/>
      <c r="B388" s="283"/>
      <c r="C388" s="283"/>
      <c r="D388" s="283"/>
      <c r="E388" s="283"/>
      <c r="F388" s="284"/>
      <c r="G388" s="284"/>
      <c r="H388" s="284"/>
      <c r="I388" s="285"/>
      <c r="J388" s="285"/>
      <c r="K388" s="285"/>
    </row>
    <row r="389" spans="1:11" ht="15.8" customHeight="1" x14ac:dyDescent="0.25">
      <c r="A389" s="285"/>
      <c r="B389" s="283"/>
      <c r="C389" s="283"/>
      <c r="D389" s="283"/>
      <c r="E389" s="283"/>
      <c r="F389" s="284"/>
      <c r="G389" s="284"/>
      <c r="H389" s="284"/>
      <c r="I389" s="285"/>
      <c r="J389" s="285"/>
      <c r="K389" s="285"/>
    </row>
    <row r="390" spans="1:11" ht="15.8" customHeight="1" x14ac:dyDescent="0.25">
      <c r="A390" s="285"/>
      <c r="B390" s="283"/>
      <c r="C390" s="283"/>
      <c r="D390" s="283"/>
      <c r="E390" s="283"/>
      <c r="F390" s="284"/>
      <c r="G390" s="284"/>
      <c r="H390" s="284"/>
      <c r="I390" s="285"/>
      <c r="J390" s="285"/>
      <c r="K390" s="285"/>
    </row>
    <row r="391" spans="1:11" ht="15.8" customHeight="1" x14ac:dyDescent="0.25">
      <c r="A391" s="285"/>
      <c r="B391" s="283"/>
      <c r="C391" s="283"/>
      <c r="D391" s="283"/>
      <c r="E391" s="283"/>
      <c r="F391" s="284"/>
      <c r="G391" s="284"/>
      <c r="H391" s="284"/>
      <c r="I391" s="285"/>
      <c r="J391" s="285"/>
      <c r="K391" s="285"/>
    </row>
    <row r="392" spans="1:11" ht="15.8" customHeight="1" x14ac:dyDescent="0.25">
      <c r="A392" s="285"/>
      <c r="B392" s="283"/>
      <c r="C392" s="283"/>
      <c r="D392" s="283"/>
      <c r="E392" s="283"/>
      <c r="F392" s="284"/>
      <c r="G392" s="284"/>
      <c r="H392" s="284"/>
      <c r="I392" s="285"/>
      <c r="J392" s="285"/>
      <c r="K392" s="285"/>
    </row>
    <row r="393" spans="1:11" ht="15.8" customHeight="1" x14ac:dyDescent="0.25">
      <c r="A393" s="285"/>
      <c r="B393" s="283"/>
      <c r="C393" s="283"/>
      <c r="D393" s="283"/>
      <c r="E393" s="283"/>
      <c r="F393" s="284"/>
      <c r="G393" s="284"/>
      <c r="H393" s="284"/>
      <c r="I393" s="285"/>
      <c r="J393" s="285"/>
      <c r="K393" s="285"/>
    </row>
    <row r="394" spans="1:11" ht="15.8" customHeight="1" x14ac:dyDescent="0.25">
      <c r="A394" s="285"/>
      <c r="B394" s="283"/>
      <c r="C394" s="283"/>
      <c r="D394" s="283"/>
      <c r="E394" s="283"/>
      <c r="F394" s="284"/>
      <c r="G394" s="284"/>
      <c r="H394" s="284"/>
      <c r="I394" s="285"/>
      <c r="J394" s="285"/>
      <c r="K394" s="285"/>
    </row>
    <row r="395" spans="1:11" ht="15.8" customHeight="1" x14ac:dyDescent="0.25">
      <c r="A395" s="285"/>
      <c r="B395" s="283"/>
      <c r="C395" s="283"/>
      <c r="D395" s="283"/>
      <c r="E395" s="283"/>
      <c r="F395" s="284"/>
      <c r="G395" s="284"/>
      <c r="H395" s="284"/>
      <c r="I395" s="285"/>
      <c r="J395" s="285"/>
      <c r="K395" s="285"/>
    </row>
    <row r="396" spans="1:11" ht="15.8" customHeight="1" x14ac:dyDescent="0.25">
      <c r="A396" s="285"/>
      <c r="B396" s="283"/>
      <c r="C396" s="283"/>
      <c r="D396" s="283"/>
      <c r="E396" s="283"/>
      <c r="F396" s="284"/>
      <c r="G396" s="284"/>
      <c r="H396" s="284"/>
      <c r="I396" s="285"/>
      <c r="J396" s="285"/>
      <c r="K396" s="285"/>
    </row>
    <row r="397" spans="1:11" ht="15.8" customHeight="1" x14ac:dyDescent="0.25">
      <c r="A397" s="285"/>
      <c r="B397" s="283"/>
      <c r="C397" s="283"/>
      <c r="D397" s="283"/>
      <c r="E397" s="283"/>
      <c r="F397" s="284"/>
      <c r="G397" s="284"/>
      <c r="H397" s="284"/>
      <c r="I397" s="285"/>
      <c r="J397" s="285"/>
      <c r="K397" s="285"/>
    </row>
    <row r="398" spans="1:11" ht="15.8" customHeight="1" x14ac:dyDescent="0.25">
      <c r="A398" s="285"/>
      <c r="B398" s="283"/>
      <c r="C398" s="283"/>
      <c r="D398" s="283"/>
      <c r="E398" s="283"/>
      <c r="F398" s="284"/>
      <c r="G398" s="284"/>
      <c r="H398" s="284"/>
      <c r="I398" s="285"/>
      <c r="J398" s="285"/>
      <c r="K398" s="285"/>
    </row>
    <row r="399" spans="1:11" ht="15.8" customHeight="1" x14ac:dyDescent="0.25">
      <c r="A399" s="285"/>
      <c r="B399" s="283"/>
      <c r="C399" s="283"/>
      <c r="D399" s="283"/>
      <c r="E399" s="283"/>
      <c r="F399" s="284"/>
      <c r="G399" s="284"/>
      <c r="H399" s="284"/>
      <c r="I399" s="285"/>
      <c r="J399" s="285"/>
      <c r="K399" s="285"/>
    </row>
    <row r="400" spans="1:11" ht="15.8" customHeight="1" x14ac:dyDescent="0.25">
      <c r="A400" s="285"/>
      <c r="B400" s="283"/>
      <c r="C400" s="283"/>
      <c r="D400" s="283"/>
      <c r="E400" s="283"/>
      <c r="F400" s="284"/>
      <c r="G400" s="284"/>
      <c r="H400" s="284"/>
      <c r="I400" s="285"/>
      <c r="J400" s="285"/>
      <c r="K400" s="285"/>
    </row>
    <row r="401" spans="1:11" ht="15.8" customHeight="1" x14ac:dyDescent="0.25">
      <c r="A401" s="285"/>
      <c r="B401" s="283"/>
      <c r="C401" s="283"/>
      <c r="D401" s="283"/>
      <c r="E401" s="283"/>
      <c r="F401" s="284"/>
      <c r="G401" s="284"/>
      <c r="H401" s="284"/>
      <c r="I401" s="285"/>
      <c r="J401" s="285"/>
      <c r="K401" s="285"/>
    </row>
    <row r="402" spans="1:11" ht="15.8" customHeight="1" x14ac:dyDescent="0.25">
      <c r="A402" s="285"/>
      <c r="B402" s="283"/>
      <c r="C402" s="283"/>
      <c r="D402" s="283"/>
      <c r="E402" s="283"/>
      <c r="F402" s="284"/>
      <c r="G402" s="284"/>
      <c r="H402" s="284"/>
      <c r="I402" s="285"/>
      <c r="J402" s="285"/>
      <c r="K402" s="285"/>
    </row>
    <row r="403" spans="1:11" ht="15.8" customHeight="1" x14ac:dyDescent="0.25">
      <c r="A403" s="285"/>
      <c r="B403" s="283"/>
      <c r="C403" s="283"/>
      <c r="D403" s="283"/>
      <c r="E403" s="283"/>
      <c r="F403" s="284"/>
      <c r="G403" s="284"/>
      <c r="H403" s="284"/>
      <c r="I403" s="285"/>
      <c r="J403" s="285"/>
      <c r="K403" s="285"/>
    </row>
    <row r="404" spans="1:11" ht="15.8" customHeight="1" x14ac:dyDescent="0.25">
      <c r="A404" s="285"/>
      <c r="B404" s="283"/>
      <c r="C404" s="283"/>
      <c r="D404" s="283"/>
      <c r="E404" s="283"/>
      <c r="F404" s="284"/>
      <c r="G404" s="284"/>
      <c r="H404" s="284"/>
      <c r="I404" s="285"/>
      <c r="J404" s="285"/>
      <c r="K404" s="285"/>
    </row>
    <row r="405" spans="1:11" ht="15.8" customHeight="1" x14ac:dyDescent="0.25">
      <c r="A405" s="285"/>
      <c r="B405" s="283"/>
      <c r="C405" s="283"/>
      <c r="D405" s="283"/>
      <c r="E405" s="283"/>
      <c r="F405" s="284"/>
      <c r="G405" s="284"/>
      <c r="H405" s="284"/>
      <c r="I405" s="285"/>
      <c r="J405" s="285"/>
      <c r="K405" s="285"/>
    </row>
    <row r="406" spans="1:11" ht="15.8" customHeight="1" x14ac:dyDescent="0.25">
      <c r="A406" s="285"/>
      <c r="B406" s="283"/>
      <c r="C406" s="283"/>
      <c r="D406" s="283"/>
      <c r="E406" s="283"/>
      <c r="F406" s="284"/>
      <c r="G406" s="284"/>
      <c r="H406" s="284"/>
      <c r="I406" s="285"/>
      <c r="J406" s="285"/>
      <c r="K406" s="285"/>
    </row>
    <row r="407" spans="1:11" ht="15.8" customHeight="1" x14ac:dyDescent="0.25">
      <c r="A407" s="285"/>
      <c r="B407" s="283"/>
      <c r="C407" s="283"/>
      <c r="D407" s="283"/>
      <c r="E407" s="283"/>
      <c r="F407" s="284"/>
      <c r="G407" s="284"/>
      <c r="H407" s="284"/>
      <c r="I407" s="285"/>
      <c r="J407" s="285"/>
      <c r="K407" s="285"/>
    </row>
    <row r="408" spans="1:11" ht="15.8" customHeight="1" x14ac:dyDescent="0.25">
      <c r="A408" s="285"/>
      <c r="B408" s="283"/>
      <c r="C408" s="283"/>
      <c r="D408" s="283"/>
      <c r="E408" s="283"/>
      <c r="F408" s="284"/>
      <c r="G408" s="284"/>
      <c r="H408" s="284"/>
      <c r="I408" s="285"/>
      <c r="J408" s="285"/>
      <c r="K408" s="285"/>
    </row>
    <row r="409" spans="1:11" ht="15.8" customHeight="1" x14ac:dyDescent="0.25">
      <c r="A409" s="285"/>
      <c r="B409" s="283"/>
      <c r="C409" s="283"/>
      <c r="D409" s="283"/>
      <c r="E409" s="283"/>
      <c r="F409" s="284"/>
      <c r="G409" s="284"/>
      <c r="H409" s="284"/>
      <c r="I409" s="285"/>
      <c r="J409" s="285"/>
      <c r="K409" s="285"/>
    </row>
    <row r="410" spans="1:11" ht="15.8" customHeight="1" x14ac:dyDescent="0.25">
      <c r="A410" s="285"/>
      <c r="B410" s="283"/>
      <c r="C410" s="283"/>
      <c r="D410" s="283"/>
      <c r="E410" s="283"/>
      <c r="F410" s="284"/>
      <c r="G410" s="284"/>
      <c r="H410" s="284"/>
      <c r="I410" s="285"/>
      <c r="J410" s="285"/>
      <c r="K410" s="285"/>
    </row>
    <row r="411" spans="1:11" ht="15.8" customHeight="1" x14ac:dyDescent="0.25">
      <c r="A411" s="285"/>
      <c r="B411" s="283"/>
      <c r="C411" s="283"/>
      <c r="D411" s="283"/>
      <c r="E411" s="283"/>
      <c r="F411" s="284"/>
      <c r="G411" s="284"/>
      <c r="H411" s="284"/>
      <c r="I411" s="285"/>
      <c r="J411" s="285"/>
      <c r="K411" s="285"/>
    </row>
    <row r="412" spans="1:11" ht="15.8" customHeight="1" x14ac:dyDescent="0.25">
      <c r="A412" s="285"/>
      <c r="B412" s="283"/>
      <c r="C412" s="283"/>
      <c r="D412" s="283"/>
      <c r="E412" s="283"/>
      <c r="F412" s="284"/>
      <c r="G412" s="284"/>
      <c r="H412" s="284"/>
      <c r="I412" s="285"/>
      <c r="J412" s="285"/>
      <c r="K412" s="285"/>
    </row>
    <row r="413" spans="1:11" ht="15.8" customHeight="1" x14ac:dyDescent="0.25">
      <c r="A413" s="285"/>
      <c r="B413" s="283"/>
      <c r="C413" s="283"/>
      <c r="D413" s="283"/>
      <c r="E413" s="283"/>
      <c r="F413" s="284"/>
      <c r="G413" s="284"/>
      <c r="H413" s="284"/>
      <c r="I413" s="285"/>
      <c r="J413" s="285"/>
      <c r="K413" s="285"/>
    </row>
    <row r="414" spans="1:11" ht="15.8" customHeight="1" x14ac:dyDescent="0.25">
      <c r="A414" s="285"/>
      <c r="B414" s="283"/>
      <c r="C414" s="283"/>
      <c r="D414" s="283"/>
      <c r="E414" s="283"/>
      <c r="F414" s="284"/>
      <c r="G414" s="284"/>
      <c r="H414" s="284"/>
      <c r="I414" s="285"/>
      <c r="J414" s="285"/>
      <c r="K414" s="285"/>
    </row>
    <row r="415" spans="1:11" ht="15.8" customHeight="1" x14ac:dyDescent="0.25">
      <c r="A415" s="285"/>
      <c r="B415" s="283"/>
      <c r="C415" s="283"/>
      <c r="D415" s="283"/>
      <c r="E415" s="283"/>
      <c r="F415" s="284"/>
      <c r="G415" s="284"/>
      <c r="H415" s="284"/>
      <c r="I415" s="285"/>
      <c r="J415" s="285"/>
      <c r="K415" s="285"/>
    </row>
    <row r="416" spans="1:11" ht="15.8" customHeight="1" x14ac:dyDescent="0.25">
      <c r="A416" s="285"/>
      <c r="B416" s="283"/>
      <c r="C416" s="283"/>
      <c r="D416" s="283"/>
      <c r="E416" s="283"/>
      <c r="F416" s="284"/>
      <c r="G416" s="284"/>
      <c r="H416" s="284"/>
      <c r="I416" s="285"/>
      <c r="J416" s="285"/>
      <c r="K416" s="285"/>
    </row>
    <row r="417" spans="1:11" ht="15.8" customHeight="1" x14ac:dyDescent="0.25">
      <c r="A417" s="285"/>
      <c r="B417" s="283"/>
      <c r="C417" s="283"/>
      <c r="D417" s="283"/>
      <c r="E417" s="283"/>
      <c r="F417" s="284"/>
      <c r="G417" s="284"/>
      <c r="H417" s="284"/>
      <c r="I417" s="285"/>
      <c r="J417" s="285"/>
      <c r="K417" s="285"/>
    </row>
    <row r="418" spans="1:11" ht="15.8" customHeight="1" x14ac:dyDescent="0.25">
      <c r="A418" s="285"/>
      <c r="B418" s="283"/>
      <c r="C418" s="283"/>
      <c r="D418" s="283"/>
      <c r="E418" s="283"/>
      <c r="F418" s="284"/>
      <c r="G418" s="284"/>
      <c r="H418" s="284"/>
      <c r="I418" s="285"/>
      <c r="J418" s="285"/>
      <c r="K418" s="285"/>
    </row>
    <row r="419" spans="1:11" ht="15.8" customHeight="1" x14ac:dyDescent="0.25">
      <c r="A419" s="285"/>
      <c r="B419" s="283"/>
      <c r="C419" s="283"/>
      <c r="D419" s="283"/>
      <c r="E419" s="283"/>
      <c r="F419" s="284"/>
      <c r="G419" s="284"/>
      <c r="H419" s="284"/>
      <c r="I419" s="285"/>
      <c r="J419" s="285"/>
      <c r="K419" s="285"/>
    </row>
    <row r="420" spans="1:11" ht="15.8" customHeight="1" x14ac:dyDescent="0.25">
      <c r="A420" s="285"/>
      <c r="B420" s="283"/>
      <c r="C420" s="283"/>
      <c r="D420" s="283"/>
      <c r="E420" s="283"/>
      <c r="F420" s="284"/>
      <c r="G420" s="284"/>
      <c r="H420" s="284"/>
      <c r="I420" s="285"/>
      <c r="J420" s="285"/>
      <c r="K420" s="285"/>
    </row>
    <row r="421" spans="1:11" ht="15.8" customHeight="1" x14ac:dyDescent="0.25">
      <c r="A421" s="285"/>
      <c r="B421" s="283"/>
      <c r="C421" s="283"/>
      <c r="D421" s="283"/>
      <c r="E421" s="283"/>
      <c r="F421" s="284"/>
      <c r="G421" s="284"/>
      <c r="H421" s="284"/>
      <c r="I421" s="285"/>
      <c r="J421" s="285"/>
      <c r="K421" s="285"/>
    </row>
    <row r="422" spans="1:11" ht="15.8" customHeight="1" x14ac:dyDescent="0.25">
      <c r="A422" s="285"/>
      <c r="B422" s="283"/>
      <c r="C422" s="283"/>
      <c r="D422" s="283"/>
      <c r="E422" s="283"/>
      <c r="F422" s="284"/>
      <c r="G422" s="284"/>
      <c r="H422" s="284"/>
      <c r="I422" s="285"/>
      <c r="J422" s="285"/>
      <c r="K422" s="285"/>
    </row>
    <row r="423" spans="1:11" ht="15.8" customHeight="1" x14ac:dyDescent="0.25">
      <c r="A423" s="285"/>
      <c r="B423" s="283"/>
      <c r="C423" s="283"/>
      <c r="D423" s="283"/>
      <c r="E423" s="283"/>
      <c r="F423" s="284"/>
      <c r="G423" s="284"/>
      <c r="H423" s="284"/>
      <c r="I423" s="285"/>
      <c r="J423" s="285"/>
      <c r="K423" s="285"/>
    </row>
    <row r="424" spans="1:11" ht="15.8" customHeight="1" x14ac:dyDescent="0.25">
      <c r="A424" s="285"/>
      <c r="B424" s="283"/>
      <c r="C424" s="283"/>
      <c r="D424" s="283"/>
      <c r="E424" s="283"/>
      <c r="F424" s="284"/>
      <c r="G424" s="284"/>
      <c r="H424" s="284"/>
      <c r="I424" s="285"/>
      <c r="J424" s="285"/>
      <c r="K424" s="285"/>
    </row>
    <row r="425" spans="1:11" ht="15.8" customHeight="1" x14ac:dyDescent="0.25">
      <c r="A425" s="285"/>
      <c r="B425" s="283"/>
      <c r="C425" s="283"/>
      <c r="D425" s="283"/>
      <c r="E425" s="283"/>
      <c r="F425" s="284"/>
      <c r="G425" s="284"/>
      <c r="H425" s="284"/>
      <c r="I425" s="285"/>
      <c r="J425" s="285"/>
      <c r="K425" s="285"/>
    </row>
    <row r="426" spans="1:11" ht="15.8" customHeight="1" x14ac:dyDescent="0.25">
      <c r="A426" s="285"/>
      <c r="B426" s="283"/>
      <c r="C426" s="283"/>
      <c r="D426" s="283"/>
      <c r="E426" s="283"/>
      <c r="F426" s="284"/>
      <c r="G426" s="284"/>
      <c r="H426" s="284"/>
      <c r="I426" s="285"/>
      <c r="J426" s="285"/>
      <c r="K426" s="285"/>
    </row>
    <row r="427" spans="1:11" ht="15.8" customHeight="1" x14ac:dyDescent="0.25">
      <c r="A427" s="285"/>
      <c r="B427" s="283"/>
      <c r="C427" s="283"/>
      <c r="D427" s="283"/>
      <c r="E427" s="283"/>
      <c r="F427" s="284"/>
      <c r="G427" s="284"/>
      <c r="H427" s="284"/>
      <c r="I427" s="285"/>
      <c r="J427" s="285"/>
      <c r="K427" s="285"/>
    </row>
    <row r="428" spans="1:11" ht="15.8" customHeight="1" x14ac:dyDescent="0.25">
      <c r="A428" s="285"/>
      <c r="B428" s="283"/>
      <c r="C428" s="283"/>
      <c r="D428" s="283"/>
      <c r="E428" s="283"/>
      <c r="F428" s="284"/>
      <c r="G428" s="284"/>
      <c r="H428" s="284"/>
      <c r="I428" s="285"/>
      <c r="J428" s="285"/>
      <c r="K428" s="285"/>
    </row>
    <row r="429" spans="1:11" ht="15.8" customHeight="1" x14ac:dyDescent="0.25">
      <c r="A429" s="285"/>
      <c r="B429" s="283"/>
      <c r="C429" s="283"/>
      <c r="D429" s="283"/>
      <c r="E429" s="283"/>
      <c r="F429" s="284"/>
      <c r="G429" s="284"/>
      <c r="H429" s="284"/>
      <c r="I429" s="285"/>
      <c r="J429" s="285"/>
      <c r="K429" s="285"/>
    </row>
    <row r="430" spans="1:11" ht="15.8" customHeight="1" x14ac:dyDescent="0.25">
      <c r="A430" s="285"/>
      <c r="B430" s="283"/>
      <c r="C430" s="283"/>
      <c r="D430" s="283"/>
      <c r="E430" s="283"/>
      <c r="F430" s="284"/>
      <c r="G430" s="284"/>
      <c r="H430" s="284"/>
      <c r="I430" s="285"/>
      <c r="J430" s="285"/>
      <c r="K430" s="285"/>
    </row>
    <row r="431" spans="1:11" ht="15.8" customHeight="1" x14ac:dyDescent="0.25">
      <c r="A431" s="285"/>
      <c r="B431" s="283"/>
      <c r="C431" s="283"/>
      <c r="D431" s="283"/>
      <c r="E431" s="283"/>
      <c r="F431" s="284"/>
      <c r="G431" s="284"/>
      <c r="H431" s="284"/>
      <c r="I431" s="285"/>
      <c r="J431" s="285"/>
      <c r="K431" s="285"/>
    </row>
    <row r="432" spans="1:11" ht="15.8" customHeight="1" x14ac:dyDescent="0.25">
      <c r="A432" s="285"/>
      <c r="B432" s="283"/>
      <c r="C432" s="283"/>
      <c r="D432" s="283"/>
      <c r="E432" s="283"/>
      <c r="F432" s="284"/>
      <c r="G432" s="284"/>
      <c r="H432" s="284"/>
      <c r="I432" s="285"/>
      <c r="J432" s="285"/>
      <c r="K432" s="285"/>
    </row>
    <row r="433" spans="1:11" ht="15.8" customHeight="1" x14ac:dyDescent="0.25">
      <c r="A433" s="285"/>
      <c r="B433" s="283"/>
      <c r="C433" s="283"/>
      <c r="D433" s="283"/>
      <c r="E433" s="283"/>
      <c r="F433" s="284"/>
      <c r="G433" s="284"/>
      <c r="H433" s="284"/>
      <c r="I433" s="285"/>
      <c r="J433" s="285"/>
      <c r="K433" s="285"/>
    </row>
    <row r="434" spans="1:11" ht="15.8" customHeight="1" x14ac:dyDescent="0.25">
      <c r="A434" s="285"/>
      <c r="B434" s="283"/>
      <c r="C434" s="283"/>
      <c r="D434" s="283"/>
      <c r="E434" s="283"/>
      <c r="F434" s="284"/>
      <c r="G434" s="284"/>
      <c r="H434" s="284"/>
      <c r="I434" s="285"/>
      <c r="J434" s="285"/>
      <c r="K434" s="285"/>
    </row>
    <row r="435" spans="1:11" ht="15.8" customHeight="1" x14ac:dyDescent="0.25">
      <c r="A435" s="285"/>
      <c r="B435" s="283"/>
      <c r="C435" s="283"/>
      <c r="D435" s="283"/>
      <c r="E435" s="283"/>
      <c r="F435" s="284"/>
      <c r="G435" s="284"/>
      <c r="H435" s="284"/>
      <c r="I435" s="285"/>
      <c r="J435" s="285"/>
      <c r="K435" s="285"/>
    </row>
    <row r="436" spans="1:11" ht="15.8" customHeight="1" x14ac:dyDescent="0.25">
      <c r="A436" s="285"/>
      <c r="B436" s="283"/>
      <c r="C436" s="283"/>
      <c r="D436" s="283"/>
      <c r="E436" s="283"/>
      <c r="F436" s="284"/>
      <c r="G436" s="284"/>
      <c r="H436" s="284"/>
      <c r="I436" s="285"/>
      <c r="J436" s="285"/>
      <c r="K436" s="285"/>
    </row>
    <row r="437" spans="1:11" ht="15.8" customHeight="1" x14ac:dyDescent="0.25">
      <c r="A437" s="285"/>
      <c r="B437" s="283"/>
      <c r="C437" s="283"/>
      <c r="D437" s="283"/>
      <c r="E437" s="283"/>
      <c r="F437" s="284"/>
      <c r="G437" s="284"/>
      <c r="H437" s="284"/>
      <c r="I437" s="285"/>
      <c r="J437" s="285"/>
      <c r="K437" s="285"/>
    </row>
    <row r="438" spans="1:11" ht="15.8" customHeight="1" x14ac:dyDescent="0.25">
      <c r="A438" s="285"/>
      <c r="B438" s="283"/>
      <c r="C438" s="283"/>
      <c r="D438" s="283"/>
      <c r="E438" s="283"/>
      <c r="F438" s="284"/>
      <c r="G438" s="284"/>
      <c r="H438" s="284"/>
      <c r="I438" s="285"/>
      <c r="J438" s="285"/>
      <c r="K438" s="285"/>
    </row>
    <row r="439" spans="1:11" ht="15.8" customHeight="1" x14ac:dyDescent="0.25">
      <c r="A439" s="285"/>
      <c r="B439" s="283"/>
      <c r="C439" s="283"/>
      <c r="D439" s="283"/>
      <c r="E439" s="283"/>
      <c r="F439" s="284"/>
      <c r="G439" s="284"/>
      <c r="H439" s="284"/>
      <c r="I439" s="285"/>
      <c r="J439" s="285"/>
      <c r="K439" s="285"/>
    </row>
    <row r="440" spans="1:11" ht="15.8" customHeight="1" x14ac:dyDescent="0.25">
      <c r="A440" s="285"/>
      <c r="B440" s="283"/>
      <c r="C440" s="283"/>
      <c r="D440" s="283"/>
      <c r="E440" s="283"/>
      <c r="F440" s="284"/>
      <c r="G440" s="284"/>
      <c r="H440" s="284"/>
      <c r="I440" s="285"/>
      <c r="J440" s="285"/>
      <c r="K440" s="285"/>
    </row>
    <row r="441" spans="1:11" ht="15.8" customHeight="1" x14ac:dyDescent="0.25">
      <c r="A441" s="285"/>
      <c r="B441" s="283"/>
      <c r="C441" s="283"/>
      <c r="D441" s="283"/>
      <c r="E441" s="283"/>
      <c r="F441" s="284"/>
      <c r="G441" s="284"/>
      <c r="H441" s="284"/>
      <c r="I441" s="285"/>
      <c r="J441" s="285"/>
      <c r="K441" s="285"/>
    </row>
    <row r="442" spans="1:11" ht="15.8" customHeight="1" x14ac:dyDescent="0.25">
      <c r="A442" s="285"/>
      <c r="B442" s="283"/>
      <c r="C442" s="283"/>
      <c r="D442" s="283"/>
      <c r="E442" s="283"/>
      <c r="F442" s="284"/>
      <c r="G442" s="284"/>
      <c r="H442" s="284"/>
      <c r="I442" s="285"/>
      <c r="J442" s="285"/>
      <c r="K442" s="285"/>
    </row>
    <row r="443" spans="1:11" ht="15.8" customHeight="1" x14ac:dyDescent="0.25">
      <c r="A443" s="285"/>
      <c r="B443" s="283"/>
      <c r="C443" s="283"/>
      <c r="D443" s="283"/>
      <c r="E443" s="283"/>
      <c r="F443" s="284"/>
      <c r="G443" s="284"/>
      <c r="H443" s="284"/>
      <c r="I443" s="285"/>
      <c r="J443" s="285"/>
      <c r="K443" s="285"/>
    </row>
    <row r="444" spans="1:11" ht="15.8" customHeight="1" x14ac:dyDescent="0.25">
      <c r="A444" s="285"/>
      <c r="B444" s="283"/>
      <c r="C444" s="283"/>
      <c r="D444" s="283"/>
      <c r="E444" s="283"/>
      <c r="F444" s="284"/>
      <c r="G444" s="284"/>
      <c r="H444" s="284"/>
      <c r="I444" s="285"/>
      <c r="J444" s="285"/>
      <c r="K444" s="285"/>
    </row>
    <row r="445" spans="1:11" ht="15.8" customHeight="1" x14ac:dyDescent="0.25">
      <c r="A445" s="285"/>
      <c r="B445" s="283"/>
      <c r="C445" s="283"/>
      <c r="D445" s="283"/>
      <c r="E445" s="283"/>
      <c r="F445" s="284"/>
      <c r="G445" s="284"/>
      <c r="H445" s="284"/>
      <c r="I445" s="285"/>
      <c r="J445" s="285"/>
      <c r="K445" s="285"/>
    </row>
    <row r="446" spans="1:11" ht="15.8" customHeight="1" x14ac:dyDescent="0.25">
      <c r="A446" s="285"/>
      <c r="B446" s="283"/>
      <c r="C446" s="283"/>
      <c r="D446" s="283"/>
      <c r="E446" s="283"/>
      <c r="F446" s="284"/>
      <c r="G446" s="284"/>
      <c r="H446" s="284"/>
      <c r="I446" s="285"/>
      <c r="J446" s="285"/>
      <c r="K446" s="285"/>
    </row>
    <row r="447" spans="1:11" ht="15.8" customHeight="1" x14ac:dyDescent="0.25">
      <c r="A447" s="285"/>
      <c r="B447" s="283"/>
      <c r="C447" s="283"/>
      <c r="D447" s="283"/>
      <c r="E447" s="283"/>
      <c r="F447" s="284"/>
      <c r="G447" s="284"/>
      <c r="H447" s="284"/>
      <c r="I447" s="285"/>
      <c r="J447" s="285"/>
      <c r="K447" s="285"/>
    </row>
    <row r="448" spans="1:11" ht="15.8" customHeight="1" x14ac:dyDescent="0.25">
      <c r="A448" s="285"/>
      <c r="B448" s="283"/>
      <c r="C448" s="283"/>
      <c r="D448" s="283"/>
      <c r="E448" s="283"/>
      <c r="F448" s="284"/>
      <c r="G448" s="284"/>
      <c r="H448" s="284"/>
      <c r="I448" s="285"/>
      <c r="J448" s="285"/>
      <c r="K448" s="285"/>
    </row>
    <row r="449" spans="1:11" ht="15.8" customHeight="1" x14ac:dyDescent="0.25">
      <c r="A449" s="285"/>
      <c r="B449" s="283"/>
      <c r="C449" s="283"/>
      <c r="D449" s="283"/>
      <c r="E449" s="283"/>
      <c r="F449" s="284"/>
      <c r="G449" s="284"/>
      <c r="H449" s="284"/>
      <c r="I449" s="285"/>
      <c r="J449" s="285"/>
      <c r="K449" s="285"/>
    </row>
    <row r="450" spans="1:11" ht="15.8" customHeight="1" x14ac:dyDescent="0.25">
      <c r="A450" s="285"/>
      <c r="B450" s="283"/>
      <c r="C450" s="283"/>
      <c r="D450" s="283"/>
      <c r="E450" s="283"/>
      <c r="F450" s="284"/>
      <c r="G450" s="284"/>
      <c r="H450" s="284"/>
      <c r="I450" s="285"/>
      <c r="J450" s="285"/>
      <c r="K450" s="285"/>
    </row>
    <row r="451" spans="1:11" ht="15.8" customHeight="1" x14ac:dyDescent="0.25">
      <c r="A451" s="285"/>
      <c r="B451" s="283"/>
      <c r="C451" s="283"/>
      <c r="D451" s="283"/>
      <c r="E451" s="283"/>
      <c r="F451" s="284"/>
      <c r="G451" s="284"/>
      <c r="H451" s="284"/>
      <c r="I451" s="285"/>
      <c r="J451" s="285"/>
      <c r="K451" s="285"/>
    </row>
    <row r="452" spans="1:11" ht="15.8" customHeight="1" x14ac:dyDescent="0.25">
      <c r="A452" s="285"/>
      <c r="B452" s="283"/>
      <c r="C452" s="283"/>
      <c r="D452" s="283"/>
      <c r="E452" s="283"/>
      <c r="F452" s="284"/>
      <c r="G452" s="284"/>
      <c r="H452" s="284"/>
      <c r="I452" s="285"/>
      <c r="J452" s="285"/>
      <c r="K452" s="285"/>
    </row>
    <row r="453" spans="1:11" ht="15.8" customHeight="1" x14ac:dyDescent="0.25">
      <c r="A453" s="285"/>
      <c r="B453" s="283"/>
      <c r="C453" s="283"/>
      <c r="D453" s="283"/>
      <c r="E453" s="283"/>
      <c r="F453" s="284"/>
      <c r="G453" s="284"/>
      <c r="H453" s="284"/>
      <c r="I453" s="285"/>
      <c r="J453" s="285"/>
      <c r="K453" s="285"/>
    </row>
    <row r="454" spans="1:11" ht="15.8" customHeight="1" x14ac:dyDescent="0.25">
      <c r="A454" s="285"/>
      <c r="B454" s="283"/>
      <c r="C454" s="283"/>
      <c r="D454" s="283"/>
      <c r="E454" s="283"/>
      <c r="F454" s="284"/>
      <c r="G454" s="284"/>
      <c r="H454" s="284"/>
      <c r="I454" s="285"/>
      <c r="J454" s="285"/>
      <c r="K454" s="285"/>
    </row>
    <row r="455" spans="1:11" ht="15.8" customHeight="1" x14ac:dyDescent="0.25">
      <c r="A455" s="285"/>
      <c r="B455" s="283"/>
      <c r="C455" s="283"/>
      <c r="D455" s="283"/>
      <c r="E455" s="283"/>
      <c r="F455" s="284"/>
      <c r="G455" s="284"/>
      <c r="H455" s="284"/>
      <c r="I455" s="285"/>
      <c r="J455" s="285"/>
      <c r="K455" s="285"/>
    </row>
    <row r="456" spans="1:11" ht="15.8" customHeight="1" x14ac:dyDescent="0.25">
      <c r="A456" s="285"/>
      <c r="B456" s="283"/>
      <c r="C456" s="283"/>
      <c r="D456" s="283"/>
      <c r="E456" s="283"/>
      <c r="F456" s="284"/>
      <c r="G456" s="284"/>
      <c r="H456" s="284"/>
      <c r="I456" s="285"/>
      <c r="J456" s="285"/>
      <c r="K456" s="285"/>
    </row>
    <row r="457" spans="1:11" ht="15.8" customHeight="1" x14ac:dyDescent="0.25">
      <c r="A457" s="285"/>
      <c r="B457" s="283"/>
      <c r="C457" s="283"/>
      <c r="D457" s="283"/>
      <c r="E457" s="283"/>
      <c r="F457" s="284"/>
      <c r="G457" s="284"/>
      <c r="H457" s="284"/>
      <c r="I457" s="285"/>
      <c r="J457" s="285"/>
      <c r="K457" s="285"/>
    </row>
    <row r="458" spans="1:11" ht="15.8" customHeight="1" x14ac:dyDescent="0.25">
      <c r="A458" s="285"/>
      <c r="B458" s="283"/>
      <c r="C458" s="283"/>
      <c r="D458" s="283"/>
      <c r="E458" s="283"/>
      <c r="F458" s="284"/>
      <c r="G458" s="284"/>
      <c r="H458" s="284"/>
      <c r="I458" s="285"/>
      <c r="J458" s="285"/>
      <c r="K458" s="285"/>
    </row>
    <row r="459" spans="1:11" ht="15.8" customHeight="1" x14ac:dyDescent="0.25">
      <c r="A459" s="285"/>
      <c r="B459" s="283"/>
      <c r="C459" s="283"/>
      <c r="D459" s="283"/>
      <c r="E459" s="283"/>
      <c r="F459" s="284"/>
      <c r="G459" s="284"/>
      <c r="H459" s="284"/>
      <c r="I459" s="285"/>
      <c r="J459" s="285"/>
      <c r="K459" s="285"/>
    </row>
    <row r="460" spans="1:11" ht="15.8" customHeight="1" x14ac:dyDescent="0.25">
      <c r="A460" s="285"/>
      <c r="B460" s="283"/>
      <c r="C460" s="283"/>
      <c r="D460" s="283"/>
      <c r="E460" s="283"/>
      <c r="F460" s="284"/>
      <c r="G460" s="284"/>
      <c r="H460" s="284"/>
      <c r="I460" s="285"/>
      <c r="J460" s="285"/>
      <c r="K460" s="285"/>
    </row>
    <row r="461" spans="1:11" ht="15.8" customHeight="1" x14ac:dyDescent="0.25">
      <c r="A461" s="285"/>
      <c r="B461" s="283"/>
      <c r="C461" s="283"/>
      <c r="D461" s="283"/>
      <c r="E461" s="283"/>
      <c r="F461" s="284"/>
      <c r="G461" s="284"/>
      <c r="H461" s="284"/>
      <c r="I461" s="285"/>
      <c r="J461" s="285"/>
      <c r="K461" s="285"/>
    </row>
    <row r="462" spans="1:11" ht="15.8" customHeight="1" x14ac:dyDescent="0.25">
      <c r="A462" s="285"/>
      <c r="B462" s="283"/>
      <c r="C462" s="283"/>
      <c r="D462" s="283"/>
      <c r="E462" s="283"/>
      <c r="F462" s="284"/>
      <c r="G462" s="284"/>
      <c r="H462" s="284"/>
      <c r="I462" s="285"/>
      <c r="J462" s="285"/>
      <c r="K462" s="285"/>
    </row>
    <row r="463" spans="1:11" ht="15.8" customHeight="1" x14ac:dyDescent="0.25">
      <c r="A463" s="285"/>
      <c r="B463" s="283"/>
      <c r="C463" s="283"/>
      <c r="D463" s="283"/>
      <c r="E463" s="283"/>
      <c r="F463" s="284"/>
      <c r="G463" s="284"/>
      <c r="H463" s="284"/>
      <c r="I463" s="285"/>
      <c r="J463" s="285"/>
      <c r="K463" s="285"/>
    </row>
    <row r="464" spans="1:11" ht="15.8" customHeight="1" x14ac:dyDescent="0.25">
      <c r="A464" s="285"/>
      <c r="B464" s="283"/>
      <c r="C464" s="283"/>
      <c r="D464" s="283"/>
      <c r="E464" s="283"/>
      <c r="F464" s="284"/>
      <c r="G464" s="284"/>
      <c r="H464" s="284"/>
      <c r="I464" s="285"/>
      <c r="J464" s="285"/>
      <c r="K464" s="285"/>
    </row>
    <row r="465" spans="1:11" ht="15.8" customHeight="1" x14ac:dyDescent="0.25">
      <c r="A465" s="285"/>
      <c r="B465" s="283"/>
      <c r="C465" s="283"/>
      <c r="D465" s="283"/>
      <c r="E465" s="283"/>
      <c r="F465" s="284"/>
      <c r="G465" s="284"/>
      <c r="H465" s="284"/>
      <c r="I465" s="285"/>
      <c r="J465" s="285"/>
      <c r="K465" s="285"/>
    </row>
    <row r="466" spans="1:11" ht="15.8" customHeight="1" x14ac:dyDescent="0.25">
      <c r="A466" s="285"/>
      <c r="B466" s="283"/>
      <c r="C466" s="283"/>
      <c r="D466" s="283"/>
      <c r="E466" s="283"/>
      <c r="F466" s="284"/>
      <c r="G466" s="284"/>
      <c r="H466" s="284"/>
      <c r="I466" s="285"/>
      <c r="J466" s="285"/>
      <c r="K466" s="285"/>
    </row>
    <row r="467" spans="1:11" ht="15.8" customHeight="1" x14ac:dyDescent="0.25">
      <c r="A467" s="285"/>
      <c r="B467" s="283"/>
      <c r="C467" s="283"/>
      <c r="D467" s="283"/>
      <c r="E467" s="283"/>
      <c r="F467" s="284"/>
      <c r="G467" s="284"/>
      <c r="H467" s="284"/>
      <c r="I467" s="285"/>
      <c r="J467" s="285"/>
      <c r="K467" s="285"/>
    </row>
    <row r="468" spans="1:11" ht="15.8" customHeight="1" x14ac:dyDescent="0.25">
      <c r="A468" s="285"/>
      <c r="B468" s="283"/>
      <c r="C468" s="283"/>
      <c r="D468" s="283"/>
      <c r="E468" s="283"/>
      <c r="F468" s="284"/>
      <c r="G468" s="284"/>
      <c r="H468" s="284"/>
      <c r="I468" s="285"/>
      <c r="J468" s="285"/>
      <c r="K468" s="285"/>
    </row>
    <row r="469" spans="1:11" ht="15.8" customHeight="1" x14ac:dyDescent="0.25">
      <c r="A469" s="285"/>
      <c r="B469" s="283"/>
      <c r="C469" s="283"/>
      <c r="D469" s="283"/>
      <c r="E469" s="283"/>
      <c r="F469" s="284"/>
      <c r="G469" s="284"/>
      <c r="H469" s="284"/>
      <c r="I469" s="285"/>
      <c r="J469" s="285"/>
      <c r="K469" s="285"/>
    </row>
    <row r="470" spans="1:11" ht="15.8" customHeight="1" x14ac:dyDescent="0.25">
      <c r="A470" s="285"/>
      <c r="B470" s="283"/>
      <c r="C470" s="283"/>
      <c r="D470" s="283"/>
      <c r="E470" s="283"/>
      <c r="F470" s="284"/>
      <c r="G470" s="284"/>
      <c r="H470" s="284"/>
      <c r="I470" s="285"/>
      <c r="J470" s="285"/>
      <c r="K470" s="285"/>
    </row>
    <row r="471" spans="1:11" ht="15.8" customHeight="1" x14ac:dyDescent="0.25">
      <c r="A471" s="285"/>
      <c r="B471" s="283"/>
      <c r="C471" s="283"/>
      <c r="D471" s="283"/>
      <c r="E471" s="283"/>
      <c r="F471" s="284"/>
      <c r="G471" s="284"/>
      <c r="H471" s="284"/>
      <c r="I471" s="285"/>
      <c r="J471" s="285"/>
      <c r="K471" s="285"/>
    </row>
    <row r="472" spans="1:11" ht="15.8" customHeight="1" x14ac:dyDescent="0.25">
      <c r="A472" s="285"/>
      <c r="B472" s="283"/>
      <c r="C472" s="283"/>
      <c r="D472" s="283"/>
      <c r="E472" s="283"/>
      <c r="F472" s="284"/>
      <c r="G472" s="284"/>
      <c r="H472" s="284"/>
      <c r="I472" s="285"/>
      <c r="J472" s="285"/>
      <c r="K472" s="285"/>
    </row>
    <row r="473" spans="1:11" ht="15.8" customHeight="1" x14ac:dyDescent="0.25">
      <c r="A473" s="285"/>
      <c r="B473" s="283"/>
      <c r="C473" s="283"/>
      <c r="D473" s="283"/>
      <c r="E473" s="283"/>
      <c r="F473" s="284"/>
      <c r="G473" s="284"/>
      <c r="H473" s="284"/>
      <c r="I473" s="285"/>
      <c r="J473" s="285"/>
      <c r="K473" s="285"/>
    </row>
    <row r="474" spans="1:11" ht="15.8" customHeight="1" x14ac:dyDescent="0.25">
      <c r="A474" s="285"/>
      <c r="B474" s="283"/>
      <c r="C474" s="283"/>
      <c r="D474" s="283"/>
      <c r="E474" s="283"/>
      <c r="F474" s="284"/>
      <c r="G474" s="284"/>
      <c r="H474" s="284"/>
      <c r="I474" s="285"/>
      <c r="J474" s="285"/>
      <c r="K474" s="285"/>
    </row>
    <row r="475" spans="1:11" ht="15.8" customHeight="1" x14ac:dyDescent="0.25">
      <c r="A475" s="285"/>
      <c r="B475" s="283"/>
      <c r="C475" s="283"/>
      <c r="D475" s="283"/>
      <c r="E475" s="283"/>
      <c r="F475" s="284"/>
      <c r="G475" s="284"/>
      <c r="H475" s="284"/>
      <c r="I475" s="285"/>
      <c r="J475" s="285"/>
      <c r="K475" s="285"/>
    </row>
    <row r="476" spans="1:11" ht="15.8" customHeight="1" x14ac:dyDescent="0.25">
      <c r="A476" s="285"/>
      <c r="B476" s="283"/>
      <c r="C476" s="283"/>
      <c r="D476" s="283"/>
      <c r="E476" s="283"/>
      <c r="F476" s="284"/>
      <c r="G476" s="284"/>
      <c r="H476" s="284"/>
      <c r="I476" s="285"/>
      <c r="J476" s="285"/>
      <c r="K476" s="285"/>
    </row>
    <row r="477" spans="1:11" ht="15.8" customHeight="1" x14ac:dyDescent="0.25">
      <c r="A477" s="285"/>
      <c r="B477" s="283"/>
      <c r="C477" s="283"/>
      <c r="D477" s="283"/>
      <c r="E477" s="283"/>
      <c r="F477" s="284"/>
      <c r="G477" s="284"/>
      <c r="H477" s="284"/>
      <c r="I477" s="285"/>
      <c r="J477" s="285"/>
      <c r="K477" s="285"/>
    </row>
    <row r="478" spans="1:11" ht="15.8" customHeight="1" x14ac:dyDescent="0.25">
      <c r="A478" s="285"/>
      <c r="B478" s="283"/>
      <c r="C478" s="283"/>
      <c r="D478" s="283"/>
      <c r="E478" s="283"/>
      <c r="F478" s="284"/>
      <c r="G478" s="284"/>
      <c r="H478" s="284"/>
      <c r="I478" s="285"/>
      <c r="J478" s="285"/>
      <c r="K478" s="285"/>
    </row>
    <row r="479" spans="1:11" ht="15.8" customHeight="1" x14ac:dyDescent="0.25">
      <c r="A479" s="285"/>
      <c r="B479" s="283"/>
      <c r="C479" s="283"/>
      <c r="D479" s="283"/>
      <c r="E479" s="283"/>
      <c r="F479" s="284"/>
      <c r="G479" s="284"/>
      <c r="H479" s="284"/>
      <c r="I479" s="285"/>
      <c r="J479" s="285"/>
      <c r="K479" s="285"/>
    </row>
    <row r="480" spans="1:11" ht="15.8" customHeight="1" x14ac:dyDescent="0.25">
      <c r="A480" s="285"/>
      <c r="B480" s="283"/>
      <c r="C480" s="283"/>
      <c r="D480" s="283"/>
      <c r="E480" s="283"/>
      <c r="F480" s="284"/>
      <c r="G480" s="284"/>
      <c r="H480" s="284"/>
      <c r="I480" s="285"/>
      <c r="J480" s="285"/>
      <c r="K480" s="285"/>
    </row>
    <row r="481" spans="1:11" ht="15.8" customHeight="1" x14ac:dyDescent="0.25">
      <c r="A481" s="285"/>
      <c r="B481" s="283"/>
      <c r="C481" s="283"/>
      <c r="D481" s="283"/>
      <c r="E481" s="283"/>
      <c r="F481" s="284"/>
      <c r="G481" s="284"/>
      <c r="H481" s="284"/>
      <c r="I481" s="285"/>
      <c r="J481" s="285"/>
      <c r="K481" s="285"/>
    </row>
    <row r="482" spans="1:11" ht="15.8" customHeight="1" x14ac:dyDescent="0.25">
      <c r="A482" s="285"/>
      <c r="B482" s="283"/>
      <c r="C482" s="283"/>
      <c r="D482" s="283"/>
      <c r="E482" s="283"/>
      <c r="F482" s="284"/>
      <c r="G482" s="284"/>
      <c r="H482" s="284"/>
      <c r="I482" s="285"/>
      <c r="J482" s="285"/>
      <c r="K482" s="285"/>
    </row>
    <row r="483" spans="1:11" ht="15.8" customHeight="1" x14ac:dyDescent="0.25">
      <c r="A483" s="285"/>
      <c r="B483" s="283"/>
      <c r="C483" s="283"/>
      <c r="D483" s="283"/>
      <c r="E483" s="283"/>
      <c r="F483" s="284"/>
      <c r="G483" s="284"/>
      <c r="H483" s="284"/>
      <c r="I483" s="285"/>
      <c r="J483" s="285"/>
      <c r="K483" s="285"/>
    </row>
    <row r="484" spans="1:11" ht="15.8" customHeight="1" x14ac:dyDescent="0.25">
      <c r="A484" s="285"/>
      <c r="B484" s="283"/>
      <c r="C484" s="283"/>
      <c r="D484" s="283"/>
      <c r="E484" s="283"/>
      <c r="F484" s="284"/>
      <c r="G484" s="284"/>
      <c r="H484" s="284"/>
      <c r="I484" s="285"/>
      <c r="J484" s="285"/>
      <c r="K484" s="285"/>
    </row>
    <row r="485" spans="1:11" ht="15.8" customHeight="1" x14ac:dyDescent="0.25">
      <c r="A485" s="285"/>
      <c r="B485" s="283"/>
      <c r="C485" s="283"/>
      <c r="D485" s="283"/>
      <c r="E485" s="283"/>
      <c r="F485" s="284"/>
      <c r="G485" s="284"/>
      <c r="H485" s="284"/>
      <c r="I485" s="285"/>
      <c r="J485" s="285"/>
      <c r="K485" s="285"/>
    </row>
    <row r="486" spans="1:11" ht="15.8" customHeight="1" x14ac:dyDescent="0.25">
      <c r="A486" s="285"/>
      <c r="B486" s="283"/>
      <c r="C486" s="283"/>
      <c r="D486" s="283"/>
      <c r="E486" s="283"/>
      <c r="F486" s="284"/>
      <c r="G486" s="284"/>
      <c r="H486" s="284"/>
      <c r="I486" s="285"/>
      <c r="J486" s="285"/>
      <c r="K486" s="285"/>
    </row>
    <row r="487" spans="1:11" ht="15.8" customHeight="1" x14ac:dyDescent="0.25">
      <c r="A487" s="285"/>
      <c r="B487" s="283"/>
      <c r="C487" s="283"/>
      <c r="D487" s="283"/>
      <c r="E487" s="283"/>
      <c r="F487" s="284"/>
      <c r="G487" s="284"/>
      <c r="H487" s="284"/>
      <c r="I487" s="285"/>
      <c r="J487" s="285"/>
      <c r="K487" s="285"/>
    </row>
    <row r="488" spans="1:11" ht="15.8" customHeight="1" x14ac:dyDescent="0.25">
      <c r="A488" s="285"/>
      <c r="B488" s="283"/>
      <c r="C488" s="283"/>
      <c r="D488" s="283"/>
      <c r="E488" s="283"/>
      <c r="F488" s="284"/>
      <c r="G488" s="284"/>
      <c r="H488" s="284"/>
      <c r="I488" s="285"/>
      <c r="J488" s="285"/>
      <c r="K488" s="285"/>
    </row>
    <row r="489" spans="1:11" ht="15.8" customHeight="1" x14ac:dyDescent="0.25">
      <c r="A489" s="285"/>
      <c r="B489" s="283"/>
      <c r="C489" s="283"/>
      <c r="D489" s="283"/>
      <c r="E489" s="283"/>
      <c r="F489" s="284"/>
      <c r="G489" s="284"/>
      <c r="H489" s="284"/>
      <c r="I489" s="285"/>
      <c r="J489" s="285"/>
      <c r="K489" s="285"/>
    </row>
    <row r="490" spans="1:11" ht="15.8" customHeight="1" x14ac:dyDescent="0.25">
      <c r="A490" s="285"/>
      <c r="B490" s="283"/>
      <c r="C490" s="283"/>
      <c r="D490" s="283"/>
      <c r="E490" s="283"/>
      <c r="F490" s="284"/>
      <c r="G490" s="284"/>
      <c r="H490" s="284"/>
      <c r="I490" s="285"/>
      <c r="J490" s="285"/>
      <c r="K490" s="285"/>
    </row>
    <row r="491" spans="1:11" ht="15.8" customHeight="1" x14ac:dyDescent="0.25">
      <c r="A491" s="285"/>
      <c r="B491" s="283"/>
      <c r="C491" s="283"/>
      <c r="D491" s="283"/>
      <c r="E491" s="283"/>
      <c r="F491" s="284"/>
      <c r="G491" s="284"/>
      <c r="H491" s="284"/>
      <c r="I491" s="285"/>
      <c r="J491" s="285"/>
      <c r="K491" s="285"/>
    </row>
    <row r="492" spans="1:11" ht="15.8" customHeight="1" x14ac:dyDescent="0.25">
      <c r="A492" s="285"/>
      <c r="B492" s="283"/>
      <c r="C492" s="283"/>
      <c r="D492" s="283"/>
      <c r="E492" s="283"/>
      <c r="F492" s="284"/>
      <c r="G492" s="284"/>
      <c r="H492" s="284"/>
      <c r="I492" s="285"/>
      <c r="J492" s="285"/>
      <c r="K492" s="285"/>
    </row>
    <row r="493" spans="1:11" ht="15.8" customHeight="1" x14ac:dyDescent="0.25">
      <c r="A493" s="285"/>
      <c r="B493" s="283"/>
      <c r="C493" s="283"/>
      <c r="D493" s="283"/>
      <c r="E493" s="283"/>
      <c r="F493" s="284"/>
      <c r="G493" s="284"/>
      <c r="H493" s="284"/>
      <c r="I493" s="285"/>
      <c r="J493" s="285"/>
      <c r="K493" s="285"/>
    </row>
    <row r="494" spans="1:11" ht="15.8" customHeight="1" x14ac:dyDescent="0.25">
      <c r="A494" s="285"/>
      <c r="B494" s="283"/>
      <c r="C494" s="283"/>
      <c r="D494" s="283"/>
      <c r="E494" s="283"/>
      <c r="F494" s="284"/>
      <c r="G494" s="284"/>
      <c r="H494" s="284"/>
      <c r="I494" s="285"/>
      <c r="J494" s="285"/>
      <c r="K494" s="285"/>
    </row>
    <row r="495" spans="1:11" ht="15.8" customHeight="1" x14ac:dyDescent="0.25">
      <c r="A495" s="285"/>
      <c r="B495" s="283"/>
      <c r="C495" s="283"/>
      <c r="D495" s="283"/>
      <c r="E495" s="283"/>
      <c r="F495" s="284"/>
      <c r="G495" s="284"/>
      <c r="H495" s="284"/>
      <c r="I495" s="285"/>
      <c r="J495" s="285"/>
      <c r="K495" s="285"/>
    </row>
    <row r="496" spans="1:11" ht="15.8" customHeight="1" x14ac:dyDescent="0.25">
      <c r="A496" s="285"/>
      <c r="B496" s="283"/>
      <c r="C496" s="283"/>
      <c r="D496" s="283"/>
      <c r="E496" s="283"/>
      <c r="F496" s="284"/>
      <c r="G496" s="284"/>
      <c r="H496" s="284"/>
      <c r="I496" s="285"/>
      <c r="J496" s="285"/>
      <c r="K496" s="285"/>
    </row>
    <row r="497" spans="1:11" ht="15.8" customHeight="1" x14ac:dyDescent="0.25">
      <c r="A497" s="285"/>
      <c r="B497" s="283"/>
      <c r="C497" s="283"/>
      <c r="D497" s="283"/>
      <c r="E497" s="283"/>
      <c r="F497" s="284"/>
      <c r="G497" s="284"/>
      <c r="H497" s="284"/>
      <c r="I497" s="285"/>
      <c r="J497" s="285"/>
      <c r="K497" s="285"/>
    </row>
    <row r="498" spans="1:11" ht="15.8" customHeight="1" x14ac:dyDescent="0.25">
      <c r="A498" s="285"/>
      <c r="B498" s="283"/>
      <c r="C498" s="283"/>
      <c r="D498" s="283"/>
      <c r="E498" s="283"/>
      <c r="F498" s="284"/>
      <c r="G498" s="284"/>
      <c r="H498" s="284"/>
      <c r="I498" s="285"/>
      <c r="J498" s="285"/>
      <c r="K498" s="285"/>
    </row>
    <row r="499" spans="1:11" ht="15.8" customHeight="1" x14ac:dyDescent="0.25">
      <c r="A499" s="285"/>
      <c r="B499" s="283"/>
      <c r="C499" s="283"/>
      <c r="D499" s="283"/>
      <c r="E499" s="283"/>
      <c r="F499" s="284"/>
      <c r="G499" s="284"/>
      <c r="H499" s="284"/>
      <c r="I499" s="285"/>
      <c r="J499" s="285"/>
      <c r="K499" s="285"/>
    </row>
    <row r="500" spans="1:11" ht="15.8" customHeight="1" x14ac:dyDescent="0.25">
      <c r="A500" s="285"/>
      <c r="B500" s="283"/>
      <c r="C500" s="283"/>
      <c r="D500" s="283"/>
      <c r="E500" s="283"/>
      <c r="F500" s="284"/>
      <c r="G500" s="284"/>
      <c r="H500" s="284"/>
      <c r="I500" s="285"/>
      <c r="J500" s="285"/>
      <c r="K500" s="285"/>
    </row>
    <row r="501" spans="1:11" ht="15.8" customHeight="1" x14ac:dyDescent="0.25">
      <c r="A501" s="285"/>
      <c r="B501" s="283"/>
      <c r="C501" s="283"/>
      <c r="D501" s="283"/>
      <c r="E501" s="283"/>
      <c r="F501" s="284"/>
      <c r="G501" s="284"/>
      <c r="H501" s="284"/>
      <c r="I501" s="285"/>
      <c r="J501" s="285"/>
      <c r="K501" s="285"/>
    </row>
    <row r="502" spans="1:11" ht="15.8" customHeight="1" x14ac:dyDescent="0.25">
      <c r="A502" s="285"/>
      <c r="B502" s="283"/>
      <c r="C502" s="283"/>
      <c r="D502" s="283"/>
      <c r="E502" s="283"/>
      <c r="F502" s="284"/>
      <c r="G502" s="284"/>
      <c r="H502" s="284"/>
      <c r="I502" s="285"/>
      <c r="J502" s="285"/>
      <c r="K502" s="285"/>
    </row>
    <row r="503" spans="1:11" ht="15.8" customHeight="1" x14ac:dyDescent="0.25">
      <c r="A503" s="285"/>
      <c r="B503" s="283"/>
      <c r="C503" s="283"/>
      <c r="D503" s="283"/>
      <c r="E503" s="283"/>
      <c r="F503" s="284"/>
      <c r="G503" s="284"/>
      <c r="H503" s="284"/>
      <c r="I503" s="285"/>
      <c r="J503" s="285"/>
      <c r="K503" s="285"/>
    </row>
    <row r="504" spans="1:11" ht="15.8" customHeight="1" x14ac:dyDescent="0.25">
      <c r="A504" s="285"/>
      <c r="B504" s="283"/>
      <c r="C504" s="283"/>
      <c r="D504" s="283"/>
      <c r="E504" s="283"/>
      <c r="F504" s="284"/>
      <c r="G504" s="284"/>
      <c r="H504" s="284"/>
      <c r="I504" s="285"/>
      <c r="J504" s="285"/>
      <c r="K504" s="285"/>
    </row>
    <row r="505" spans="1:11" ht="15.8" customHeight="1" x14ac:dyDescent="0.25">
      <c r="A505" s="285"/>
      <c r="B505" s="283"/>
      <c r="C505" s="283"/>
      <c r="D505" s="283"/>
      <c r="E505" s="283"/>
      <c r="F505" s="284"/>
      <c r="G505" s="284"/>
      <c r="H505" s="284"/>
      <c r="I505" s="285"/>
      <c r="J505" s="285"/>
      <c r="K505" s="285"/>
    </row>
    <row r="506" spans="1:11" ht="15.8" customHeight="1" x14ac:dyDescent="0.25">
      <c r="A506" s="285"/>
      <c r="B506" s="283"/>
      <c r="C506" s="283"/>
      <c r="D506" s="283"/>
      <c r="E506" s="283"/>
      <c r="F506" s="284"/>
      <c r="G506" s="284"/>
      <c r="H506" s="284"/>
      <c r="I506" s="285"/>
      <c r="J506" s="285"/>
      <c r="K506" s="285"/>
    </row>
    <row r="507" spans="1:11" ht="15.8" customHeight="1" x14ac:dyDescent="0.25">
      <c r="A507" s="285"/>
      <c r="B507" s="283"/>
      <c r="C507" s="283"/>
      <c r="D507" s="283"/>
      <c r="E507" s="283"/>
      <c r="F507" s="284"/>
      <c r="G507" s="284"/>
      <c r="H507" s="284"/>
      <c r="I507" s="285"/>
      <c r="J507" s="285"/>
      <c r="K507" s="285"/>
    </row>
    <row r="508" spans="1:11" ht="15.8" customHeight="1" x14ac:dyDescent="0.25">
      <c r="A508" s="285"/>
      <c r="B508" s="283"/>
      <c r="C508" s="283"/>
      <c r="D508" s="283"/>
      <c r="E508" s="283"/>
      <c r="F508" s="284"/>
      <c r="G508" s="284"/>
      <c r="H508" s="284"/>
      <c r="I508" s="285"/>
      <c r="J508" s="285"/>
      <c r="K508" s="285"/>
    </row>
    <row r="509" spans="1:11" ht="15.8" customHeight="1" x14ac:dyDescent="0.25">
      <c r="A509" s="285"/>
      <c r="B509" s="283"/>
      <c r="C509" s="283"/>
      <c r="D509" s="283"/>
      <c r="E509" s="283"/>
      <c r="F509" s="284"/>
      <c r="G509" s="284"/>
      <c r="H509" s="284"/>
      <c r="I509" s="285"/>
      <c r="J509" s="285"/>
      <c r="K509" s="285"/>
    </row>
    <row r="510" spans="1:11" ht="15.8" customHeight="1" x14ac:dyDescent="0.25">
      <c r="A510" s="285"/>
      <c r="B510" s="283"/>
      <c r="C510" s="283"/>
      <c r="D510" s="283"/>
      <c r="E510" s="283"/>
      <c r="F510" s="284"/>
      <c r="G510" s="284"/>
      <c r="H510" s="284"/>
      <c r="I510" s="285"/>
      <c r="J510" s="285"/>
      <c r="K510" s="285"/>
    </row>
    <row r="511" spans="1:11" ht="15.8" customHeight="1" x14ac:dyDescent="0.25">
      <c r="A511" s="285"/>
      <c r="B511" s="283"/>
      <c r="C511" s="283"/>
      <c r="D511" s="283"/>
      <c r="E511" s="283"/>
      <c r="F511" s="284"/>
      <c r="G511" s="284"/>
      <c r="H511" s="284"/>
      <c r="I511" s="285"/>
      <c r="J511" s="285"/>
      <c r="K511" s="285"/>
    </row>
    <row r="512" spans="1:11" ht="15.8" customHeight="1" x14ac:dyDescent="0.25">
      <c r="A512" s="285"/>
      <c r="B512" s="283"/>
      <c r="C512" s="283"/>
      <c r="D512" s="283"/>
      <c r="E512" s="283"/>
      <c r="F512" s="284"/>
      <c r="G512" s="284"/>
      <c r="H512" s="284"/>
      <c r="I512" s="285"/>
      <c r="J512" s="285"/>
      <c r="K512" s="285"/>
    </row>
    <row r="513" spans="1:11" ht="15.8" customHeight="1" x14ac:dyDescent="0.25">
      <c r="A513" s="285"/>
      <c r="B513" s="283"/>
      <c r="C513" s="283"/>
      <c r="D513" s="283"/>
      <c r="E513" s="283"/>
      <c r="F513" s="284"/>
      <c r="G513" s="284"/>
      <c r="H513" s="284"/>
      <c r="I513" s="285"/>
      <c r="J513" s="285"/>
      <c r="K513" s="285"/>
    </row>
    <row r="514" spans="1:11" ht="15.8" customHeight="1" x14ac:dyDescent="0.25">
      <c r="A514" s="285"/>
      <c r="B514" s="283"/>
      <c r="C514" s="283"/>
      <c r="D514" s="283"/>
      <c r="E514" s="283"/>
      <c r="F514" s="284"/>
      <c r="G514" s="284"/>
      <c r="H514" s="284"/>
      <c r="I514" s="285"/>
      <c r="J514" s="285"/>
      <c r="K514" s="285"/>
    </row>
    <row r="515" spans="1:11" ht="15.8" customHeight="1" x14ac:dyDescent="0.25">
      <c r="A515" s="285"/>
      <c r="B515" s="283"/>
      <c r="C515" s="283"/>
      <c r="D515" s="283"/>
      <c r="E515" s="283"/>
      <c r="F515" s="284"/>
      <c r="G515" s="284"/>
      <c r="H515" s="284"/>
      <c r="I515" s="285"/>
      <c r="J515" s="285"/>
      <c r="K515" s="285"/>
    </row>
    <row r="516" spans="1:11" ht="15.8" customHeight="1" x14ac:dyDescent="0.25">
      <c r="A516" s="285"/>
      <c r="B516" s="283"/>
      <c r="C516" s="283"/>
      <c r="D516" s="283"/>
      <c r="E516" s="283"/>
      <c r="F516" s="284"/>
      <c r="G516" s="284"/>
      <c r="H516" s="284"/>
      <c r="I516" s="285"/>
      <c r="J516" s="285"/>
      <c r="K516" s="285"/>
    </row>
    <row r="517" spans="1:11" ht="15.8" customHeight="1" x14ac:dyDescent="0.25">
      <c r="A517" s="285"/>
      <c r="B517" s="283"/>
      <c r="C517" s="283"/>
      <c r="D517" s="283"/>
      <c r="E517" s="283"/>
      <c r="F517" s="284"/>
      <c r="G517" s="284"/>
      <c r="H517" s="284"/>
      <c r="I517" s="285"/>
      <c r="J517" s="285"/>
      <c r="K517" s="285"/>
    </row>
    <row r="518" spans="1:11" ht="15.8" customHeight="1" x14ac:dyDescent="0.25">
      <c r="A518" s="285"/>
      <c r="B518" s="283"/>
      <c r="C518" s="283"/>
      <c r="D518" s="283"/>
      <c r="E518" s="283"/>
      <c r="F518" s="284"/>
      <c r="G518" s="284"/>
      <c r="H518" s="284"/>
      <c r="I518" s="285"/>
      <c r="J518" s="285"/>
      <c r="K518" s="285"/>
    </row>
    <row r="519" spans="1:11" ht="15.8" customHeight="1" x14ac:dyDescent="0.25">
      <c r="A519" s="285"/>
      <c r="B519" s="283"/>
      <c r="C519" s="283"/>
      <c r="D519" s="283"/>
      <c r="E519" s="283"/>
      <c r="F519" s="284"/>
      <c r="G519" s="284"/>
      <c r="H519" s="284"/>
      <c r="I519" s="285"/>
      <c r="J519" s="285"/>
      <c r="K519" s="285"/>
    </row>
    <row r="520" spans="1:11" ht="15.8" customHeight="1" x14ac:dyDescent="0.25">
      <c r="A520" s="285"/>
      <c r="B520" s="283"/>
      <c r="C520" s="283"/>
      <c r="D520" s="283"/>
      <c r="E520" s="283"/>
      <c r="F520" s="284"/>
      <c r="G520" s="284"/>
      <c r="H520" s="284"/>
      <c r="I520" s="285"/>
      <c r="J520" s="285"/>
      <c r="K520" s="285"/>
    </row>
    <row r="521" spans="1:11" ht="15.8" customHeight="1" x14ac:dyDescent="0.25">
      <c r="A521" s="285"/>
      <c r="B521" s="283"/>
      <c r="C521" s="283"/>
      <c r="D521" s="283"/>
      <c r="E521" s="283"/>
      <c r="F521" s="284"/>
      <c r="G521" s="284"/>
      <c r="H521" s="284"/>
      <c r="I521" s="285"/>
      <c r="J521" s="285"/>
      <c r="K521" s="285"/>
    </row>
    <row r="522" spans="1:11" ht="15.8" customHeight="1" x14ac:dyDescent="0.25">
      <c r="A522" s="285"/>
      <c r="B522" s="283"/>
      <c r="C522" s="283"/>
      <c r="D522" s="283"/>
      <c r="E522" s="283"/>
      <c r="F522" s="284"/>
      <c r="G522" s="284"/>
      <c r="H522" s="284"/>
      <c r="I522" s="285"/>
      <c r="J522" s="285"/>
      <c r="K522" s="285"/>
    </row>
    <row r="523" spans="1:11" ht="15.8" customHeight="1" x14ac:dyDescent="0.25">
      <c r="A523" s="285"/>
      <c r="B523" s="283"/>
      <c r="C523" s="283"/>
      <c r="D523" s="283"/>
      <c r="E523" s="283"/>
      <c r="F523" s="284"/>
      <c r="G523" s="284"/>
      <c r="H523" s="284"/>
      <c r="I523" s="285"/>
      <c r="J523" s="285"/>
      <c r="K523" s="285"/>
    </row>
    <row r="524" spans="1:11" ht="15.8" customHeight="1" x14ac:dyDescent="0.25">
      <c r="A524" s="285"/>
      <c r="B524" s="283"/>
      <c r="C524" s="283"/>
      <c r="D524" s="283"/>
      <c r="E524" s="283"/>
      <c r="F524" s="284"/>
      <c r="G524" s="284"/>
      <c r="H524" s="284"/>
      <c r="I524" s="285"/>
      <c r="J524" s="285"/>
      <c r="K524" s="285"/>
    </row>
    <row r="525" spans="1:11" ht="15.8" customHeight="1" x14ac:dyDescent="0.25">
      <c r="A525" s="285"/>
      <c r="B525" s="283"/>
      <c r="C525" s="283"/>
      <c r="D525" s="283"/>
      <c r="E525" s="283"/>
      <c r="F525" s="284"/>
      <c r="G525" s="284"/>
      <c r="H525" s="284"/>
      <c r="I525" s="285"/>
      <c r="J525" s="285"/>
      <c r="K525" s="285"/>
    </row>
    <row r="526" spans="1:11" ht="15.8" customHeight="1" x14ac:dyDescent="0.25">
      <c r="A526" s="285"/>
      <c r="B526" s="283"/>
      <c r="C526" s="283"/>
      <c r="D526" s="283"/>
      <c r="E526" s="283"/>
      <c r="F526" s="284"/>
      <c r="G526" s="284"/>
      <c r="H526" s="284"/>
      <c r="I526" s="285"/>
      <c r="J526" s="285"/>
      <c r="K526" s="285"/>
    </row>
    <row r="527" spans="1:11" ht="15.8" customHeight="1" x14ac:dyDescent="0.25">
      <c r="A527" s="285"/>
      <c r="B527" s="283"/>
      <c r="C527" s="283"/>
      <c r="D527" s="283"/>
      <c r="E527" s="283"/>
      <c r="F527" s="284"/>
      <c r="G527" s="284"/>
      <c r="H527" s="284"/>
      <c r="I527" s="285"/>
      <c r="J527" s="285"/>
      <c r="K527" s="285"/>
    </row>
    <row r="528" spans="1:11" ht="15.8" customHeight="1" x14ac:dyDescent="0.25">
      <c r="A528" s="285"/>
      <c r="B528" s="283"/>
      <c r="C528" s="283"/>
      <c r="D528" s="283"/>
      <c r="E528" s="283"/>
      <c r="F528" s="284"/>
      <c r="G528" s="284"/>
      <c r="H528" s="284"/>
      <c r="I528" s="285"/>
      <c r="J528" s="285"/>
      <c r="K528" s="285"/>
    </row>
    <row r="529" spans="1:11" ht="15.8" customHeight="1" x14ac:dyDescent="0.25">
      <c r="A529" s="285"/>
      <c r="B529" s="283"/>
      <c r="C529" s="283"/>
      <c r="D529" s="283"/>
      <c r="E529" s="283"/>
      <c r="F529" s="284"/>
      <c r="G529" s="284"/>
      <c r="H529" s="284"/>
      <c r="I529" s="285"/>
      <c r="J529" s="285"/>
      <c r="K529" s="285"/>
    </row>
    <row r="530" spans="1:11" ht="15.8" customHeight="1" x14ac:dyDescent="0.25">
      <c r="A530" s="285"/>
      <c r="B530" s="283"/>
      <c r="C530" s="283"/>
      <c r="D530" s="283"/>
      <c r="E530" s="283"/>
      <c r="F530" s="284"/>
      <c r="G530" s="284"/>
      <c r="H530" s="284"/>
      <c r="I530" s="285"/>
      <c r="J530" s="285"/>
      <c r="K530" s="285"/>
    </row>
    <row r="531" spans="1:11" ht="15.8" customHeight="1" x14ac:dyDescent="0.25">
      <c r="A531" s="285"/>
      <c r="B531" s="283"/>
      <c r="C531" s="283"/>
      <c r="D531" s="283"/>
      <c r="E531" s="283"/>
      <c r="F531" s="284"/>
      <c r="G531" s="284"/>
      <c r="H531" s="284"/>
      <c r="I531" s="285"/>
      <c r="J531" s="285"/>
      <c r="K531" s="285"/>
    </row>
    <row r="532" spans="1:11" ht="15.8" customHeight="1" x14ac:dyDescent="0.25">
      <c r="A532" s="285"/>
      <c r="B532" s="283"/>
      <c r="C532" s="283"/>
      <c r="D532" s="283"/>
      <c r="E532" s="283"/>
      <c r="F532" s="284"/>
      <c r="G532" s="284"/>
      <c r="H532" s="284"/>
      <c r="I532" s="285"/>
      <c r="J532" s="285"/>
      <c r="K532" s="285"/>
    </row>
    <row r="533" spans="1:11" ht="15.8" customHeight="1" x14ac:dyDescent="0.25">
      <c r="A533" s="285"/>
      <c r="B533" s="283"/>
      <c r="C533" s="283"/>
      <c r="D533" s="283"/>
      <c r="E533" s="283"/>
      <c r="F533" s="284"/>
      <c r="G533" s="284"/>
      <c r="H533" s="284"/>
      <c r="I533" s="285"/>
      <c r="J533" s="285"/>
      <c r="K533" s="285"/>
    </row>
    <row r="534" spans="1:11" ht="15.8" customHeight="1" x14ac:dyDescent="0.25">
      <c r="A534" s="285"/>
      <c r="B534" s="283"/>
      <c r="C534" s="283"/>
      <c r="D534" s="283"/>
      <c r="E534" s="283"/>
      <c r="F534" s="284"/>
      <c r="G534" s="284"/>
      <c r="H534" s="284"/>
      <c r="I534" s="285"/>
      <c r="J534" s="285"/>
      <c r="K534" s="285"/>
    </row>
    <row r="535" spans="1:11" ht="15.8" customHeight="1" x14ac:dyDescent="0.25">
      <c r="A535" s="285"/>
      <c r="B535" s="283"/>
      <c r="C535" s="283"/>
      <c r="D535" s="283"/>
      <c r="E535" s="283"/>
      <c r="F535" s="284"/>
      <c r="G535" s="284"/>
      <c r="H535" s="284"/>
      <c r="I535" s="285"/>
      <c r="J535" s="285"/>
      <c r="K535" s="285"/>
    </row>
    <row r="536" spans="1:11" ht="15.8" customHeight="1" x14ac:dyDescent="0.25">
      <c r="A536" s="285"/>
      <c r="B536" s="283"/>
      <c r="C536" s="283"/>
      <c r="D536" s="283"/>
      <c r="E536" s="283"/>
      <c r="F536" s="284"/>
      <c r="G536" s="284"/>
      <c r="H536" s="284"/>
      <c r="I536" s="285"/>
      <c r="J536" s="285"/>
      <c r="K536" s="285"/>
    </row>
    <row r="537" spans="1:11" ht="15.8" customHeight="1" x14ac:dyDescent="0.25">
      <c r="A537" s="285"/>
      <c r="B537" s="283"/>
      <c r="C537" s="283"/>
      <c r="D537" s="283"/>
      <c r="E537" s="283"/>
      <c r="F537" s="284"/>
      <c r="G537" s="284"/>
      <c r="H537" s="284"/>
      <c r="I537" s="285"/>
      <c r="J537" s="285"/>
      <c r="K537" s="285"/>
    </row>
    <row r="538" spans="1:11" ht="15.8" customHeight="1" x14ac:dyDescent="0.25">
      <c r="A538" s="285"/>
      <c r="B538" s="283"/>
      <c r="C538" s="283"/>
      <c r="D538" s="283"/>
      <c r="E538" s="283"/>
      <c r="F538" s="284"/>
      <c r="G538" s="284"/>
      <c r="H538" s="284"/>
      <c r="I538" s="285"/>
      <c r="J538" s="285"/>
      <c r="K538" s="285"/>
    </row>
    <row r="539" spans="1:11" ht="15.8" customHeight="1" x14ac:dyDescent="0.25">
      <c r="A539" s="285"/>
      <c r="B539" s="283"/>
      <c r="C539" s="283"/>
      <c r="D539" s="283"/>
      <c r="E539" s="283"/>
      <c r="F539" s="284"/>
      <c r="G539" s="284"/>
      <c r="H539" s="284"/>
      <c r="I539" s="285"/>
      <c r="J539" s="285"/>
      <c r="K539" s="285"/>
    </row>
    <row r="540" spans="1:11" ht="15.8" customHeight="1" x14ac:dyDescent="0.25">
      <c r="A540" s="285"/>
      <c r="B540" s="283"/>
      <c r="C540" s="283"/>
      <c r="D540" s="283"/>
      <c r="E540" s="283"/>
      <c r="F540" s="284"/>
      <c r="G540" s="284"/>
      <c r="H540" s="284"/>
      <c r="I540" s="285"/>
      <c r="J540" s="285"/>
      <c r="K540" s="285"/>
    </row>
    <row r="541" spans="1:11" ht="15.8" customHeight="1" x14ac:dyDescent="0.25">
      <c r="A541" s="285"/>
      <c r="B541" s="283"/>
      <c r="C541" s="283"/>
      <c r="D541" s="283"/>
      <c r="E541" s="283"/>
      <c r="F541" s="284"/>
      <c r="G541" s="284"/>
      <c r="H541" s="284"/>
      <c r="I541" s="285"/>
      <c r="J541" s="285"/>
      <c r="K541" s="285"/>
    </row>
    <row r="542" spans="1:11" ht="15.8" customHeight="1" x14ac:dyDescent="0.25">
      <c r="A542" s="285"/>
      <c r="B542" s="283"/>
      <c r="C542" s="283"/>
      <c r="D542" s="283"/>
      <c r="E542" s="283"/>
      <c r="F542" s="284"/>
      <c r="G542" s="284"/>
      <c r="H542" s="284"/>
      <c r="I542" s="285"/>
      <c r="J542" s="285"/>
      <c r="K542" s="285"/>
    </row>
    <row r="543" spans="1:11" ht="15.8" customHeight="1" x14ac:dyDescent="0.25">
      <c r="A543" s="285"/>
      <c r="B543" s="283"/>
      <c r="C543" s="283"/>
      <c r="D543" s="283"/>
      <c r="E543" s="283"/>
      <c r="F543" s="284"/>
      <c r="G543" s="284"/>
      <c r="H543" s="284"/>
      <c r="I543" s="285"/>
      <c r="J543" s="285"/>
      <c r="K543" s="285"/>
    </row>
    <row r="544" spans="1:11" ht="15.8" customHeight="1" x14ac:dyDescent="0.25">
      <c r="A544" s="285"/>
      <c r="B544" s="283"/>
      <c r="C544" s="283"/>
      <c r="D544" s="283"/>
      <c r="E544" s="283"/>
      <c r="F544" s="284"/>
      <c r="G544" s="284"/>
      <c r="H544" s="284"/>
      <c r="I544" s="285"/>
      <c r="J544" s="285"/>
      <c r="K544" s="285"/>
    </row>
    <row r="545" spans="1:11" ht="15.8" customHeight="1" x14ac:dyDescent="0.25">
      <c r="A545" s="285"/>
      <c r="B545" s="283"/>
      <c r="C545" s="283"/>
      <c r="D545" s="283"/>
      <c r="E545" s="283"/>
      <c r="F545" s="284"/>
      <c r="G545" s="284"/>
      <c r="H545" s="284"/>
      <c r="I545" s="285"/>
      <c r="J545" s="285"/>
      <c r="K545" s="285"/>
    </row>
    <row r="546" spans="1:11" ht="15.8" customHeight="1" x14ac:dyDescent="0.25">
      <c r="A546" s="285"/>
      <c r="B546" s="283"/>
      <c r="C546" s="283"/>
      <c r="D546" s="283"/>
      <c r="E546" s="283"/>
      <c r="F546" s="284"/>
      <c r="G546" s="284"/>
      <c r="H546" s="284"/>
      <c r="I546" s="285"/>
      <c r="J546" s="285"/>
      <c r="K546" s="285"/>
    </row>
    <row r="547" spans="1:11" ht="15.8" customHeight="1" x14ac:dyDescent="0.25">
      <c r="A547" s="285"/>
      <c r="B547" s="283"/>
      <c r="C547" s="283"/>
      <c r="D547" s="283"/>
      <c r="E547" s="283"/>
      <c r="F547" s="284"/>
      <c r="G547" s="284"/>
      <c r="H547" s="284"/>
      <c r="I547" s="285"/>
      <c r="J547" s="285"/>
      <c r="K547" s="285"/>
    </row>
    <row r="548" spans="1:11" ht="15.8" customHeight="1" x14ac:dyDescent="0.25">
      <c r="A548" s="285"/>
      <c r="B548" s="283"/>
      <c r="C548" s="283"/>
      <c r="D548" s="283"/>
      <c r="E548" s="283"/>
      <c r="F548" s="284"/>
      <c r="G548" s="284"/>
      <c r="H548" s="284"/>
      <c r="I548" s="285"/>
      <c r="J548" s="285"/>
      <c r="K548" s="285"/>
    </row>
    <row r="549" spans="1:11" ht="15.8" customHeight="1" x14ac:dyDescent="0.25">
      <c r="A549" s="285"/>
      <c r="B549" s="283"/>
      <c r="C549" s="283"/>
      <c r="D549" s="283"/>
      <c r="E549" s="283"/>
      <c r="F549" s="284"/>
      <c r="G549" s="284"/>
      <c r="H549" s="284"/>
      <c r="I549" s="285"/>
      <c r="J549" s="285"/>
      <c r="K549" s="285"/>
    </row>
    <row r="550" spans="1:11" ht="15.8" customHeight="1" x14ac:dyDescent="0.25">
      <c r="A550" s="285"/>
      <c r="B550" s="283"/>
      <c r="C550" s="283"/>
      <c r="D550" s="283"/>
      <c r="E550" s="283"/>
      <c r="F550" s="284"/>
      <c r="G550" s="284"/>
      <c r="H550" s="284"/>
      <c r="I550" s="285"/>
      <c r="J550" s="285"/>
      <c r="K550" s="285"/>
    </row>
    <row r="551" spans="1:11" ht="15.8" customHeight="1" x14ac:dyDescent="0.25">
      <c r="A551" s="285"/>
      <c r="B551" s="283"/>
      <c r="C551" s="283"/>
      <c r="D551" s="283"/>
      <c r="E551" s="283"/>
      <c r="F551" s="284"/>
      <c r="G551" s="284"/>
      <c r="H551" s="284"/>
      <c r="I551" s="285"/>
      <c r="J551" s="285"/>
      <c r="K551" s="285"/>
    </row>
    <row r="552" spans="1:11" ht="15.8" customHeight="1" x14ac:dyDescent="0.25">
      <c r="A552" s="285"/>
      <c r="B552" s="283"/>
      <c r="C552" s="283"/>
      <c r="D552" s="283"/>
      <c r="E552" s="283"/>
      <c r="F552" s="284"/>
      <c r="G552" s="284"/>
      <c r="H552" s="284"/>
      <c r="I552" s="285"/>
      <c r="J552" s="285"/>
      <c r="K552" s="285"/>
    </row>
    <row r="553" spans="1:11" ht="15.8" customHeight="1" x14ac:dyDescent="0.25">
      <c r="A553" s="285"/>
      <c r="B553" s="283"/>
      <c r="C553" s="283"/>
      <c r="D553" s="283"/>
      <c r="E553" s="283"/>
      <c r="F553" s="284"/>
      <c r="G553" s="284"/>
      <c r="H553" s="284"/>
      <c r="I553" s="285"/>
      <c r="J553" s="285"/>
      <c r="K553" s="285"/>
    </row>
    <row r="554" spans="1:11" ht="15.8" customHeight="1" x14ac:dyDescent="0.25">
      <c r="A554" s="285"/>
      <c r="B554" s="283"/>
      <c r="C554" s="283"/>
      <c r="D554" s="283"/>
      <c r="E554" s="283"/>
      <c r="F554" s="284"/>
      <c r="G554" s="284"/>
      <c r="H554" s="284"/>
      <c r="I554" s="285"/>
      <c r="J554" s="285"/>
      <c r="K554" s="285"/>
    </row>
    <row r="555" spans="1:11" ht="15.8" customHeight="1" x14ac:dyDescent="0.25">
      <c r="A555" s="285"/>
      <c r="B555" s="283"/>
      <c r="C555" s="283"/>
      <c r="D555" s="283"/>
      <c r="E555" s="283"/>
      <c r="F555" s="284"/>
      <c r="G555" s="284"/>
      <c r="H555" s="284"/>
      <c r="I555" s="285"/>
      <c r="J555" s="285"/>
      <c r="K555" s="285"/>
    </row>
    <row r="556" spans="1:11" ht="15.8" customHeight="1" x14ac:dyDescent="0.25">
      <c r="A556" s="285"/>
      <c r="B556" s="283"/>
      <c r="C556" s="283"/>
      <c r="D556" s="283"/>
      <c r="E556" s="283"/>
      <c r="F556" s="284"/>
      <c r="G556" s="284"/>
      <c r="H556" s="284"/>
      <c r="I556" s="285"/>
      <c r="J556" s="285"/>
      <c r="K556" s="285"/>
    </row>
    <row r="557" spans="1:11" ht="15.8" customHeight="1" x14ac:dyDescent="0.25">
      <c r="A557" s="285"/>
      <c r="B557" s="283"/>
      <c r="C557" s="283"/>
      <c r="D557" s="283"/>
      <c r="E557" s="283"/>
      <c r="F557" s="284"/>
      <c r="G557" s="284"/>
      <c r="H557" s="284"/>
      <c r="I557" s="285"/>
      <c r="J557" s="285"/>
      <c r="K557" s="285"/>
    </row>
    <row r="558" spans="1:11" ht="15.8" customHeight="1" x14ac:dyDescent="0.25">
      <c r="A558" s="285"/>
      <c r="B558" s="283"/>
      <c r="C558" s="283"/>
      <c r="D558" s="283"/>
      <c r="E558" s="283"/>
      <c r="F558" s="284"/>
      <c r="G558" s="284"/>
      <c r="H558" s="284"/>
      <c r="I558" s="285"/>
      <c r="J558" s="285"/>
      <c r="K558" s="285"/>
    </row>
    <row r="559" spans="1:11" ht="15.8" customHeight="1" x14ac:dyDescent="0.25">
      <c r="A559" s="285"/>
      <c r="B559" s="283"/>
      <c r="C559" s="283"/>
      <c r="D559" s="283"/>
      <c r="E559" s="283"/>
      <c r="F559" s="284"/>
      <c r="G559" s="284"/>
      <c r="H559" s="284"/>
      <c r="I559" s="285"/>
      <c r="J559" s="285"/>
      <c r="K559" s="285"/>
    </row>
    <row r="560" spans="1:11" ht="15.8" customHeight="1" x14ac:dyDescent="0.25">
      <c r="A560" s="285"/>
      <c r="B560" s="283"/>
      <c r="C560" s="283"/>
      <c r="D560" s="283"/>
      <c r="E560" s="283"/>
      <c r="F560" s="284"/>
      <c r="G560" s="284"/>
      <c r="H560" s="284"/>
      <c r="I560" s="285"/>
      <c r="J560" s="285"/>
      <c r="K560" s="285"/>
    </row>
    <row r="561" spans="1:11" ht="15.8" customHeight="1" x14ac:dyDescent="0.25">
      <c r="A561" s="285"/>
      <c r="B561" s="283"/>
      <c r="C561" s="283"/>
      <c r="D561" s="283"/>
      <c r="E561" s="283"/>
      <c r="F561" s="284"/>
      <c r="G561" s="284"/>
      <c r="H561" s="284"/>
      <c r="I561" s="285"/>
      <c r="J561" s="285"/>
      <c r="K561" s="285"/>
    </row>
    <row r="562" spans="1:11" ht="15.8" customHeight="1" x14ac:dyDescent="0.25">
      <c r="A562" s="285"/>
      <c r="B562" s="283"/>
      <c r="C562" s="283"/>
      <c r="D562" s="283"/>
      <c r="E562" s="283"/>
      <c r="F562" s="284"/>
      <c r="G562" s="284"/>
      <c r="H562" s="284"/>
      <c r="I562" s="285"/>
      <c r="J562" s="285"/>
      <c r="K562" s="285"/>
    </row>
    <row r="563" spans="1:11" ht="15.8" customHeight="1" x14ac:dyDescent="0.25">
      <c r="A563" s="285"/>
      <c r="B563" s="283"/>
      <c r="C563" s="283"/>
      <c r="D563" s="283"/>
      <c r="E563" s="283"/>
      <c r="F563" s="284"/>
      <c r="G563" s="284"/>
      <c r="H563" s="284"/>
      <c r="I563" s="285"/>
      <c r="J563" s="285"/>
      <c r="K563" s="285"/>
    </row>
    <row r="564" spans="1:11" ht="15.8" customHeight="1" x14ac:dyDescent="0.25">
      <c r="A564" s="285"/>
      <c r="B564" s="283"/>
      <c r="C564" s="283"/>
      <c r="D564" s="283"/>
      <c r="E564" s="283"/>
      <c r="F564" s="284"/>
      <c r="G564" s="284"/>
      <c r="H564" s="284"/>
      <c r="I564" s="285"/>
      <c r="J564" s="285"/>
      <c r="K564" s="285"/>
    </row>
    <row r="565" spans="1:11" ht="15.8" customHeight="1" x14ac:dyDescent="0.25">
      <c r="A565" s="285"/>
      <c r="B565" s="283"/>
      <c r="C565" s="283"/>
      <c r="D565" s="283"/>
      <c r="E565" s="283"/>
      <c r="F565" s="284"/>
      <c r="G565" s="284"/>
      <c r="H565" s="284"/>
      <c r="I565" s="285"/>
      <c r="J565" s="285"/>
      <c r="K565" s="285"/>
    </row>
    <row r="566" spans="1:11" ht="15.8" customHeight="1" x14ac:dyDescent="0.25">
      <c r="A566" s="285"/>
      <c r="B566" s="283"/>
      <c r="C566" s="283"/>
      <c r="D566" s="283"/>
      <c r="E566" s="283"/>
      <c r="F566" s="284"/>
      <c r="G566" s="284"/>
      <c r="H566" s="284"/>
      <c r="I566" s="285"/>
      <c r="J566" s="285"/>
      <c r="K566" s="285"/>
    </row>
    <row r="567" spans="1:11" ht="15.8" customHeight="1" x14ac:dyDescent="0.25">
      <c r="A567" s="285"/>
      <c r="B567" s="283"/>
      <c r="C567" s="283"/>
      <c r="D567" s="283"/>
      <c r="E567" s="283"/>
      <c r="F567" s="284"/>
      <c r="G567" s="284"/>
      <c r="H567" s="284"/>
      <c r="I567" s="285"/>
      <c r="J567" s="285"/>
      <c r="K567" s="285"/>
    </row>
    <row r="568" spans="1:11" ht="15.8" customHeight="1" x14ac:dyDescent="0.25">
      <c r="A568" s="285"/>
      <c r="B568" s="283"/>
      <c r="C568" s="283"/>
      <c r="D568" s="283"/>
      <c r="E568" s="283"/>
      <c r="F568" s="284"/>
      <c r="G568" s="284"/>
      <c r="H568" s="284"/>
      <c r="I568" s="285"/>
      <c r="J568" s="285"/>
      <c r="K568" s="285"/>
    </row>
    <row r="569" spans="1:11" ht="15.8" customHeight="1" x14ac:dyDescent="0.25">
      <c r="A569" s="285"/>
      <c r="B569" s="283"/>
      <c r="C569" s="283"/>
      <c r="D569" s="283"/>
      <c r="E569" s="283"/>
      <c r="F569" s="284"/>
      <c r="G569" s="284"/>
      <c r="H569" s="284"/>
      <c r="I569" s="285"/>
      <c r="J569" s="285"/>
      <c r="K569" s="285"/>
    </row>
    <row r="570" spans="1:11" ht="15.8" customHeight="1" x14ac:dyDescent="0.25">
      <c r="A570" s="285"/>
      <c r="B570" s="283"/>
      <c r="C570" s="283"/>
      <c r="D570" s="283"/>
      <c r="E570" s="283"/>
      <c r="F570" s="284"/>
      <c r="G570" s="284"/>
      <c r="H570" s="284"/>
      <c r="I570" s="285"/>
      <c r="J570" s="285"/>
      <c r="K570" s="285"/>
    </row>
    <row r="571" spans="1:11" ht="15.8" customHeight="1" x14ac:dyDescent="0.25">
      <c r="A571" s="285"/>
      <c r="B571" s="283"/>
      <c r="C571" s="283"/>
      <c r="D571" s="283"/>
      <c r="E571" s="283"/>
      <c r="F571" s="284"/>
      <c r="G571" s="284"/>
      <c r="H571" s="284"/>
      <c r="I571" s="285"/>
      <c r="J571" s="285"/>
      <c r="K571" s="285"/>
    </row>
    <row r="572" spans="1:11" ht="15.8" customHeight="1" x14ac:dyDescent="0.25">
      <c r="A572" s="285"/>
      <c r="B572" s="283"/>
      <c r="C572" s="283"/>
      <c r="D572" s="283"/>
      <c r="E572" s="283"/>
      <c r="F572" s="284"/>
      <c r="G572" s="284"/>
      <c r="H572" s="284"/>
      <c r="I572" s="285"/>
      <c r="J572" s="285"/>
      <c r="K572" s="285"/>
    </row>
    <row r="573" spans="1:11" ht="15.8" customHeight="1" x14ac:dyDescent="0.25">
      <c r="A573" s="285"/>
      <c r="B573" s="283"/>
      <c r="C573" s="283"/>
      <c r="D573" s="283"/>
      <c r="E573" s="283"/>
      <c r="F573" s="284"/>
      <c r="G573" s="284"/>
      <c r="H573" s="284"/>
      <c r="I573" s="285"/>
      <c r="J573" s="285"/>
      <c r="K573" s="285"/>
    </row>
    <row r="574" spans="1:11" ht="15.8" customHeight="1" x14ac:dyDescent="0.25">
      <c r="A574" s="285"/>
      <c r="B574" s="283"/>
      <c r="C574" s="283"/>
      <c r="D574" s="283"/>
      <c r="E574" s="283"/>
      <c r="F574" s="284"/>
      <c r="G574" s="284"/>
      <c r="H574" s="284"/>
      <c r="I574" s="285"/>
      <c r="J574" s="285"/>
      <c r="K574" s="285"/>
    </row>
    <row r="575" spans="1:11" ht="15.8" customHeight="1" x14ac:dyDescent="0.25">
      <c r="A575" s="285"/>
      <c r="B575" s="283"/>
      <c r="C575" s="283"/>
      <c r="D575" s="283"/>
      <c r="E575" s="283"/>
      <c r="F575" s="284"/>
      <c r="G575" s="284"/>
      <c r="H575" s="284"/>
      <c r="I575" s="285"/>
      <c r="J575" s="285"/>
      <c r="K575" s="285"/>
    </row>
    <row r="576" spans="1:11" ht="15.8" customHeight="1" x14ac:dyDescent="0.25">
      <c r="A576" s="285"/>
      <c r="B576" s="283"/>
      <c r="C576" s="283"/>
      <c r="D576" s="283"/>
      <c r="E576" s="283"/>
      <c r="F576" s="284"/>
      <c r="G576" s="284"/>
      <c r="H576" s="284"/>
      <c r="I576" s="285"/>
      <c r="J576" s="285"/>
      <c r="K576" s="285"/>
    </row>
    <row r="577" spans="1:11" ht="15.8" customHeight="1" x14ac:dyDescent="0.25">
      <c r="A577" s="285"/>
      <c r="B577" s="283"/>
      <c r="C577" s="283"/>
      <c r="D577" s="283"/>
      <c r="E577" s="283"/>
      <c r="F577" s="284"/>
      <c r="G577" s="284"/>
      <c r="H577" s="284"/>
      <c r="I577" s="285"/>
      <c r="J577" s="285"/>
      <c r="K577" s="285"/>
    </row>
    <row r="578" spans="1:11" ht="15.8" customHeight="1" x14ac:dyDescent="0.25">
      <c r="A578" s="285"/>
      <c r="B578" s="283"/>
      <c r="C578" s="283"/>
      <c r="D578" s="283"/>
      <c r="E578" s="283"/>
      <c r="F578" s="284"/>
      <c r="G578" s="284"/>
      <c r="H578" s="284"/>
      <c r="I578" s="285"/>
      <c r="J578" s="285"/>
      <c r="K578" s="285"/>
    </row>
    <row r="579" spans="1:11" ht="15.8" customHeight="1" x14ac:dyDescent="0.25">
      <c r="A579" s="285"/>
      <c r="B579" s="283"/>
      <c r="C579" s="283"/>
      <c r="D579" s="283"/>
      <c r="E579" s="283"/>
      <c r="F579" s="284"/>
      <c r="G579" s="284"/>
      <c r="H579" s="284"/>
      <c r="I579" s="285"/>
      <c r="J579" s="285"/>
      <c r="K579" s="285"/>
    </row>
    <row r="580" spans="1:11" ht="15.8" customHeight="1" x14ac:dyDescent="0.25">
      <c r="A580" s="285"/>
      <c r="B580" s="283"/>
      <c r="C580" s="283"/>
      <c r="D580" s="283"/>
      <c r="E580" s="283"/>
      <c r="F580" s="284"/>
      <c r="G580" s="284"/>
      <c r="H580" s="284"/>
      <c r="I580" s="285"/>
      <c r="J580" s="285"/>
      <c r="K580" s="285"/>
    </row>
    <row r="581" spans="1:11" ht="15.8" customHeight="1" x14ac:dyDescent="0.25">
      <c r="A581" s="285"/>
      <c r="B581" s="283"/>
      <c r="C581" s="283"/>
      <c r="D581" s="283"/>
      <c r="E581" s="283"/>
      <c r="F581" s="284"/>
      <c r="G581" s="284"/>
      <c r="H581" s="284"/>
      <c r="I581" s="285"/>
      <c r="J581" s="285"/>
      <c r="K581" s="285"/>
    </row>
    <row r="582" spans="1:11" ht="15.8" customHeight="1" x14ac:dyDescent="0.25">
      <c r="A582" s="285"/>
      <c r="B582" s="283"/>
      <c r="C582" s="283"/>
      <c r="D582" s="283"/>
      <c r="E582" s="283"/>
      <c r="F582" s="284"/>
      <c r="G582" s="284"/>
      <c r="H582" s="284"/>
      <c r="I582" s="285"/>
      <c r="J582" s="285"/>
      <c r="K582" s="285"/>
    </row>
    <row r="583" spans="1:11" ht="15.8" customHeight="1" x14ac:dyDescent="0.25">
      <c r="A583" s="285"/>
      <c r="B583" s="283"/>
      <c r="C583" s="283"/>
      <c r="D583" s="283"/>
      <c r="E583" s="283"/>
      <c r="F583" s="284"/>
      <c r="G583" s="284"/>
      <c r="H583" s="284"/>
      <c r="I583" s="285"/>
      <c r="J583" s="285"/>
      <c r="K583" s="285"/>
    </row>
    <row r="584" spans="1:11" ht="15.8" customHeight="1" x14ac:dyDescent="0.25">
      <c r="A584" s="285"/>
      <c r="B584" s="283"/>
      <c r="C584" s="283"/>
      <c r="D584" s="283"/>
      <c r="E584" s="283"/>
      <c r="F584" s="284"/>
      <c r="G584" s="284"/>
      <c r="H584" s="284"/>
      <c r="I584" s="285"/>
      <c r="J584" s="285"/>
      <c r="K584" s="285"/>
    </row>
    <row r="585" spans="1:11" ht="15.8" customHeight="1" x14ac:dyDescent="0.25">
      <c r="A585" s="285"/>
      <c r="B585" s="283"/>
      <c r="C585" s="283"/>
      <c r="D585" s="283"/>
      <c r="E585" s="283"/>
      <c r="F585" s="284"/>
      <c r="G585" s="284"/>
      <c r="H585" s="284"/>
      <c r="I585" s="285"/>
      <c r="J585" s="285"/>
      <c r="K585" s="285"/>
    </row>
    <row r="586" spans="1:11" ht="15.8" customHeight="1" x14ac:dyDescent="0.25">
      <c r="A586" s="285"/>
      <c r="B586" s="283"/>
      <c r="C586" s="283"/>
      <c r="D586" s="283"/>
      <c r="E586" s="283"/>
      <c r="F586" s="284"/>
      <c r="G586" s="284"/>
      <c r="H586" s="284"/>
      <c r="I586" s="285"/>
      <c r="J586" s="285"/>
      <c r="K586" s="285"/>
    </row>
    <row r="587" spans="1:11" ht="15.8" customHeight="1" x14ac:dyDescent="0.25">
      <c r="A587" s="285"/>
      <c r="B587" s="283"/>
      <c r="C587" s="283"/>
      <c r="D587" s="283"/>
      <c r="E587" s="283"/>
      <c r="F587" s="284"/>
      <c r="G587" s="284"/>
      <c r="H587" s="284"/>
      <c r="I587" s="285"/>
      <c r="J587" s="285"/>
      <c r="K587" s="285"/>
    </row>
    <row r="588" spans="1:11" ht="15.8" customHeight="1" x14ac:dyDescent="0.25">
      <c r="A588" s="285"/>
      <c r="B588" s="283"/>
      <c r="C588" s="283"/>
      <c r="D588" s="283"/>
      <c r="E588" s="283"/>
      <c r="F588" s="284"/>
      <c r="G588" s="284"/>
      <c r="H588" s="284"/>
      <c r="I588" s="285"/>
      <c r="J588" s="285"/>
      <c r="K588" s="285"/>
    </row>
    <row r="589" spans="1:11" ht="15.8" customHeight="1" x14ac:dyDescent="0.25">
      <c r="A589" s="285"/>
      <c r="B589" s="283"/>
      <c r="C589" s="283"/>
      <c r="D589" s="283"/>
      <c r="E589" s="283"/>
      <c r="F589" s="284"/>
      <c r="G589" s="284"/>
      <c r="H589" s="284"/>
      <c r="I589" s="285"/>
      <c r="J589" s="285"/>
      <c r="K589" s="285"/>
    </row>
    <row r="590" spans="1:11" ht="15.8" customHeight="1" x14ac:dyDescent="0.25">
      <c r="A590" s="285"/>
      <c r="B590" s="283"/>
      <c r="C590" s="283"/>
      <c r="D590" s="283"/>
      <c r="E590" s="283"/>
      <c r="F590" s="284"/>
      <c r="G590" s="284"/>
      <c r="H590" s="284"/>
      <c r="I590" s="285"/>
      <c r="J590" s="285"/>
      <c r="K590" s="285"/>
    </row>
    <row r="591" spans="1:11" ht="15.8" customHeight="1" x14ac:dyDescent="0.25">
      <c r="A591" s="285"/>
      <c r="B591" s="283"/>
      <c r="C591" s="283"/>
      <c r="D591" s="283"/>
      <c r="E591" s="283"/>
      <c r="F591" s="284"/>
      <c r="G591" s="284"/>
      <c r="H591" s="284"/>
      <c r="I591" s="285"/>
      <c r="J591" s="285"/>
      <c r="K591" s="285"/>
    </row>
    <row r="592" spans="1:11" ht="15.8" customHeight="1" x14ac:dyDescent="0.25">
      <c r="A592" s="285"/>
      <c r="B592" s="283"/>
      <c r="C592" s="283"/>
      <c r="D592" s="283"/>
      <c r="E592" s="283"/>
      <c r="F592" s="284"/>
      <c r="G592" s="284"/>
      <c r="H592" s="284"/>
      <c r="I592" s="285"/>
      <c r="J592" s="285"/>
      <c r="K592" s="285"/>
    </row>
    <row r="593" spans="1:11" ht="15.8" customHeight="1" x14ac:dyDescent="0.25">
      <c r="A593" s="285"/>
      <c r="B593" s="283"/>
      <c r="C593" s="283"/>
      <c r="D593" s="283"/>
      <c r="E593" s="283"/>
      <c r="F593" s="284"/>
      <c r="G593" s="284"/>
      <c r="H593" s="284"/>
      <c r="I593" s="285"/>
      <c r="J593" s="285"/>
      <c r="K593" s="285"/>
    </row>
    <row r="594" spans="1:11" ht="15.8" customHeight="1" x14ac:dyDescent="0.25">
      <c r="A594" s="285"/>
      <c r="B594" s="283"/>
      <c r="C594" s="283"/>
      <c r="D594" s="283"/>
      <c r="E594" s="283"/>
      <c r="F594" s="284"/>
      <c r="G594" s="284"/>
      <c r="H594" s="284"/>
      <c r="I594" s="285"/>
      <c r="J594" s="285"/>
      <c r="K594" s="285"/>
    </row>
    <row r="595" spans="1:11" ht="15.8" customHeight="1" x14ac:dyDescent="0.25">
      <c r="A595" s="285"/>
      <c r="B595" s="283"/>
      <c r="C595" s="283"/>
      <c r="D595" s="283"/>
      <c r="E595" s="283"/>
      <c r="F595" s="284"/>
      <c r="G595" s="284"/>
      <c r="H595" s="284"/>
      <c r="I595" s="285"/>
      <c r="J595" s="285"/>
      <c r="K595" s="285"/>
    </row>
    <row r="596" spans="1:11" ht="15.8" customHeight="1" x14ac:dyDescent="0.25">
      <c r="A596" s="285"/>
      <c r="B596" s="283"/>
      <c r="C596" s="283"/>
      <c r="D596" s="283"/>
      <c r="E596" s="283"/>
      <c r="F596" s="284"/>
      <c r="G596" s="284"/>
      <c r="H596" s="284"/>
      <c r="I596" s="285"/>
      <c r="J596" s="285"/>
      <c r="K596" s="285"/>
    </row>
    <row r="597" spans="1:11" ht="15.8" customHeight="1" x14ac:dyDescent="0.25">
      <c r="A597" s="285"/>
      <c r="B597" s="283"/>
      <c r="C597" s="283"/>
      <c r="D597" s="283"/>
      <c r="E597" s="283"/>
      <c r="F597" s="284"/>
      <c r="G597" s="284"/>
      <c r="H597" s="284"/>
      <c r="I597" s="285"/>
      <c r="J597" s="285"/>
      <c r="K597" s="285"/>
    </row>
    <row r="598" spans="1:11" ht="15.8" customHeight="1" x14ac:dyDescent="0.25">
      <c r="A598" s="285"/>
      <c r="B598" s="283"/>
      <c r="C598" s="283"/>
      <c r="D598" s="283"/>
      <c r="E598" s="283"/>
      <c r="F598" s="284"/>
      <c r="G598" s="284"/>
      <c r="H598" s="284"/>
      <c r="I598" s="285"/>
      <c r="J598" s="285"/>
      <c r="K598" s="285"/>
    </row>
    <row r="599" spans="1:11" ht="15.8" customHeight="1" x14ac:dyDescent="0.25">
      <c r="A599" s="285"/>
      <c r="B599" s="283"/>
      <c r="C599" s="283"/>
      <c r="D599" s="283"/>
      <c r="E599" s="283"/>
      <c r="F599" s="284"/>
      <c r="G599" s="284"/>
      <c r="H599" s="284"/>
      <c r="I599" s="285"/>
      <c r="J599" s="285"/>
      <c r="K599" s="285"/>
    </row>
    <row r="600" spans="1:11" ht="15.8" customHeight="1" x14ac:dyDescent="0.25">
      <c r="A600" s="285"/>
      <c r="B600" s="283"/>
      <c r="C600" s="283"/>
      <c r="D600" s="283"/>
      <c r="E600" s="283"/>
      <c r="F600" s="284"/>
      <c r="G600" s="284"/>
      <c r="H600" s="284"/>
      <c r="I600" s="285"/>
      <c r="J600" s="285"/>
      <c r="K600" s="285"/>
    </row>
    <row r="601" spans="1:11" ht="15.8" customHeight="1" x14ac:dyDescent="0.25">
      <c r="A601" s="285"/>
      <c r="B601" s="283"/>
      <c r="C601" s="283"/>
      <c r="D601" s="283"/>
      <c r="E601" s="283"/>
      <c r="F601" s="284"/>
      <c r="G601" s="284"/>
      <c r="H601" s="284"/>
      <c r="I601" s="285"/>
      <c r="J601" s="285"/>
      <c r="K601" s="285"/>
    </row>
    <row r="602" spans="1:11" ht="15.8" customHeight="1" x14ac:dyDescent="0.25">
      <c r="A602" s="285"/>
      <c r="B602" s="283"/>
      <c r="C602" s="283"/>
      <c r="D602" s="283"/>
      <c r="E602" s="283"/>
      <c r="F602" s="284"/>
      <c r="G602" s="284"/>
      <c r="H602" s="284"/>
      <c r="I602" s="285"/>
      <c r="J602" s="285"/>
      <c r="K602" s="285"/>
    </row>
    <row r="603" spans="1:11" ht="15.8" customHeight="1" x14ac:dyDescent="0.25">
      <c r="A603" s="285"/>
      <c r="B603" s="283"/>
      <c r="C603" s="283"/>
      <c r="D603" s="283"/>
      <c r="E603" s="283"/>
      <c r="F603" s="284"/>
      <c r="G603" s="284"/>
      <c r="H603" s="284"/>
      <c r="I603" s="285"/>
      <c r="J603" s="285"/>
      <c r="K603" s="285"/>
    </row>
    <row r="604" spans="1:11" ht="15.8" customHeight="1" x14ac:dyDescent="0.25">
      <c r="A604" s="285"/>
      <c r="B604" s="283"/>
      <c r="C604" s="283"/>
      <c r="D604" s="283"/>
      <c r="E604" s="283"/>
      <c r="F604" s="284"/>
      <c r="G604" s="284"/>
      <c r="H604" s="284"/>
      <c r="I604" s="285"/>
      <c r="J604" s="285"/>
      <c r="K604" s="285"/>
    </row>
    <row r="605" spans="1:11" ht="15.8" customHeight="1" x14ac:dyDescent="0.25">
      <c r="A605" s="285"/>
      <c r="B605" s="283"/>
      <c r="C605" s="283"/>
      <c r="D605" s="283"/>
      <c r="E605" s="283"/>
      <c r="F605" s="284"/>
      <c r="G605" s="284"/>
      <c r="H605" s="284"/>
      <c r="I605" s="285"/>
      <c r="J605" s="285"/>
      <c r="K605" s="285"/>
    </row>
    <row r="606" spans="1:11" ht="15.8" customHeight="1" x14ac:dyDescent="0.25">
      <c r="A606" s="285"/>
      <c r="B606" s="283"/>
      <c r="C606" s="283"/>
      <c r="D606" s="283"/>
      <c r="E606" s="283"/>
      <c r="F606" s="284"/>
      <c r="G606" s="284"/>
      <c r="H606" s="284"/>
      <c r="I606" s="285"/>
      <c r="J606" s="285"/>
      <c r="K606" s="285"/>
    </row>
    <row r="607" spans="1:11" ht="15.8" customHeight="1" x14ac:dyDescent="0.25">
      <c r="A607" s="285"/>
      <c r="B607" s="283"/>
      <c r="C607" s="283"/>
      <c r="D607" s="283"/>
      <c r="E607" s="283"/>
      <c r="F607" s="284"/>
      <c r="G607" s="284"/>
      <c r="H607" s="284"/>
      <c r="I607" s="285"/>
      <c r="J607" s="285"/>
      <c r="K607" s="285"/>
    </row>
    <row r="608" spans="1:11" ht="15.8" customHeight="1" x14ac:dyDescent="0.25">
      <c r="A608" s="285"/>
      <c r="B608" s="283"/>
      <c r="C608" s="283"/>
      <c r="D608" s="283"/>
      <c r="E608" s="283"/>
      <c r="F608" s="284"/>
      <c r="G608" s="284"/>
      <c r="H608" s="284"/>
      <c r="I608" s="285"/>
      <c r="J608" s="285"/>
      <c r="K608" s="285"/>
    </row>
    <row r="609" spans="1:11" ht="15.8" customHeight="1" x14ac:dyDescent="0.25">
      <c r="A609" s="285"/>
      <c r="B609" s="283"/>
      <c r="C609" s="283"/>
      <c r="D609" s="283"/>
      <c r="E609" s="283"/>
      <c r="F609" s="284"/>
      <c r="G609" s="284"/>
      <c r="H609" s="284"/>
      <c r="I609" s="285"/>
      <c r="J609" s="285"/>
      <c r="K609" s="285"/>
    </row>
    <row r="610" spans="1:11" ht="15.8" customHeight="1" x14ac:dyDescent="0.25">
      <c r="A610" s="285"/>
      <c r="B610" s="283"/>
      <c r="C610" s="283"/>
      <c r="D610" s="283"/>
      <c r="E610" s="283"/>
      <c r="F610" s="284"/>
      <c r="G610" s="284"/>
      <c r="H610" s="284"/>
      <c r="I610" s="285"/>
      <c r="J610" s="285"/>
      <c r="K610" s="285"/>
    </row>
    <row r="611" spans="1:11" ht="15.8" customHeight="1" x14ac:dyDescent="0.25">
      <c r="A611" s="285"/>
      <c r="B611" s="283"/>
      <c r="C611" s="283"/>
      <c r="D611" s="283"/>
      <c r="E611" s="283"/>
      <c r="F611" s="284"/>
      <c r="G611" s="284"/>
      <c r="H611" s="284"/>
      <c r="I611" s="285"/>
      <c r="J611" s="285"/>
      <c r="K611" s="285"/>
    </row>
    <row r="612" spans="1:11" ht="15.8" customHeight="1" x14ac:dyDescent="0.25">
      <c r="A612" s="285"/>
      <c r="B612" s="283"/>
      <c r="C612" s="283"/>
      <c r="D612" s="283"/>
      <c r="E612" s="283"/>
      <c r="F612" s="284"/>
      <c r="G612" s="284"/>
      <c r="H612" s="284"/>
      <c r="I612" s="285"/>
      <c r="J612" s="285"/>
      <c r="K612" s="285"/>
    </row>
    <row r="613" spans="1:11" ht="15.8" customHeight="1" x14ac:dyDescent="0.25">
      <c r="A613" s="285"/>
      <c r="B613" s="283"/>
      <c r="C613" s="283"/>
      <c r="D613" s="283"/>
      <c r="E613" s="283"/>
      <c r="F613" s="284"/>
      <c r="G613" s="284"/>
      <c r="H613" s="284"/>
      <c r="I613" s="285"/>
      <c r="J613" s="285"/>
      <c r="K613" s="285"/>
    </row>
    <row r="614" spans="1:11" ht="15.8" customHeight="1" x14ac:dyDescent="0.25">
      <c r="A614" s="285"/>
      <c r="B614" s="283"/>
      <c r="C614" s="283"/>
      <c r="D614" s="283"/>
      <c r="E614" s="283"/>
      <c r="F614" s="284"/>
      <c r="G614" s="284"/>
      <c r="H614" s="284"/>
      <c r="I614" s="285"/>
      <c r="J614" s="285"/>
      <c r="K614" s="285"/>
    </row>
    <row r="615" spans="1:11" ht="15.8" customHeight="1" x14ac:dyDescent="0.25">
      <c r="A615" s="285"/>
      <c r="B615" s="283"/>
      <c r="C615" s="283"/>
      <c r="D615" s="283"/>
      <c r="E615" s="283"/>
      <c r="F615" s="284"/>
      <c r="G615" s="284"/>
      <c r="H615" s="284"/>
      <c r="I615" s="285"/>
      <c r="J615" s="285"/>
      <c r="K615" s="285"/>
    </row>
    <row r="616" spans="1:11" ht="15.8" customHeight="1" x14ac:dyDescent="0.25">
      <c r="A616" s="285"/>
      <c r="B616" s="283"/>
      <c r="C616" s="283"/>
      <c r="D616" s="283"/>
      <c r="E616" s="283"/>
      <c r="F616" s="284"/>
      <c r="G616" s="284"/>
      <c r="H616" s="284"/>
      <c r="I616" s="285"/>
      <c r="J616" s="285"/>
      <c r="K616" s="285"/>
    </row>
    <row r="617" spans="1:11" ht="15.8" customHeight="1" x14ac:dyDescent="0.25">
      <c r="A617" s="285"/>
      <c r="B617" s="283"/>
      <c r="C617" s="283"/>
      <c r="D617" s="283"/>
      <c r="E617" s="283"/>
      <c r="F617" s="284"/>
      <c r="G617" s="284"/>
      <c r="H617" s="284"/>
      <c r="I617" s="285"/>
      <c r="J617" s="285"/>
      <c r="K617" s="285"/>
    </row>
    <row r="618" spans="1:11" ht="15.8" customHeight="1" x14ac:dyDescent="0.25">
      <c r="A618" s="285"/>
      <c r="B618" s="283"/>
      <c r="C618" s="283"/>
      <c r="D618" s="283"/>
      <c r="E618" s="283"/>
      <c r="F618" s="284"/>
      <c r="G618" s="284"/>
      <c r="H618" s="284"/>
      <c r="I618" s="285"/>
      <c r="J618" s="285"/>
      <c r="K618" s="285"/>
    </row>
    <row r="619" spans="1:11" ht="15.8" customHeight="1" x14ac:dyDescent="0.25">
      <c r="A619" s="285"/>
      <c r="B619" s="283"/>
      <c r="C619" s="283"/>
      <c r="D619" s="283"/>
      <c r="E619" s="283"/>
      <c r="F619" s="284"/>
      <c r="G619" s="284"/>
      <c r="H619" s="284"/>
      <c r="I619" s="285"/>
      <c r="J619" s="285"/>
      <c r="K619" s="285"/>
    </row>
    <row r="620" spans="1:11" ht="15.8" customHeight="1" x14ac:dyDescent="0.25">
      <c r="A620" s="285"/>
      <c r="B620" s="283"/>
      <c r="C620" s="283"/>
      <c r="D620" s="283"/>
      <c r="E620" s="283"/>
      <c r="F620" s="284"/>
      <c r="G620" s="284"/>
      <c r="H620" s="284"/>
      <c r="I620" s="285"/>
      <c r="J620" s="285"/>
      <c r="K620" s="285"/>
    </row>
    <row r="621" spans="1:11" ht="15.8" customHeight="1" x14ac:dyDescent="0.25">
      <c r="A621" s="285"/>
      <c r="B621" s="283"/>
      <c r="C621" s="283"/>
      <c r="D621" s="283"/>
      <c r="E621" s="283"/>
      <c r="F621" s="284"/>
      <c r="G621" s="284"/>
      <c r="H621" s="284"/>
      <c r="I621" s="285"/>
      <c r="J621" s="285"/>
      <c r="K621" s="285"/>
    </row>
    <row r="622" spans="1:11" ht="15.8" customHeight="1" x14ac:dyDescent="0.25">
      <c r="A622" s="285"/>
      <c r="B622" s="283"/>
      <c r="C622" s="283"/>
      <c r="D622" s="283"/>
      <c r="E622" s="283"/>
      <c r="F622" s="284"/>
      <c r="G622" s="284"/>
      <c r="H622" s="284"/>
      <c r="I622" s="285"/>
      <c r="J622" s="285"/>
      <c r="K622" s="285"/>
    </row>
    <row r="623" spans="1:11" ht="15.8" customHeight="1" x14ac:dyDescent="0.25">
      <c r="A623" s="285"/>
      <c r="B623" s="283"/>
      <c r="C623" s="283"/>
      <c r="D623" s="283"/>
      <c r="E623" s="283"/>
      <c r="F623" s="284"/>
      <c r="G623" s="284"/>
      <c r="H623" s="284"/>
      <c r="I623" s="285"/>
      <c r="J623" s="285"/>
      <c r="K623" s="285"/>
    </row>
    <row r="624" spans="1:11" ht="15.8" customHeight="1" x14ac:dyDescent="0.25">
      <c r="A624" s="285"/>
      <c r="B624" s="283"/>
      <c r="C624" s="283"/>
      <c r="D624" s="283"/>
      <c r="E624" s="283"/>
      <c r="F624" s="284"/>
      <c r="G624" s="284"/>
      <c r="H624" s="284"/>
      <c r="I624" s="285"/>
      <c r="J624" s="285"/>
      <c r="K624" s="285"/>
    </row>
    <row r="625" spans="1:11" ht="15.8" customHeight="1" x14ac:dyDescent="0.25">
      <c r="A625" s="285"/>
      <c r="B625" s="283"/>
      <c r="C625" s="283"/>
      <c r="D625" s="283"/>
      <c r="E625" s="283"/>
      <c r="F625" s="284"/>
      <c r="G625" s="284"/>
      <c r="H625" s="284"/>
      <c r="I625" s="285"/>
      <c r="J625" s="285"/>
      <c r="K625" s="285"/>
    </row>
    <row r="626" spans="1:11" ht="15.8" customHeight="1" x14ac:dyDescent="0.25">
      <c r="A626" s="285"/>
      <c r="B626" s="283"/>
      <c r="C626" s="283"/>
      <c r="D626" s="283"/>
      <c r="E626" s="283"/>
      <c r="F626" s="284"/>
      <c r="G626" s="284"/>
      <c r="H626" s="284"/>
      <c r="I626" s="285"/>
      <c r="J626" s="285"/>
      <c r="K626" s="285"/>
    </row>
    <row r="627" spans="1:11" ht="15.8" customHeight="1" x14ac:dyDescent="0.25">
      <c r="A627" s="285"/>
      <c r="B627" s="283"/>
      <c r="C627" s="283"/>
      <c r="D627" s="283"/>
      <c r="E627" s="283"/>
      <c r="F627" s="284"/>
      <c r="G627" s="284"/>
      <c r="H627" s="284"/>
      <c r="I627" s="285"/>
      <c r="J627" s="285"/>
      <c r="K627" s="285"/>
    </row>
    <row r="628" spans="1:11" ht="15.8" customHeight="1" x14ac:dyDescent="0.25">
      <c r="A628" s="285"/>
      <c r="B628" s="283"/>
      <c r="C628" s="283"/>
      <c r="D628" s="283"/>
      <c r="E628" s="283"/>
      <c r="F628" s="284"/>
      <c r="G628" s="284"/>
      <c r="H628" s="284"/>
      <c r="I628" s="285"/>
      <c r="J628" s="285"/>
      <c r="K628" s="285"/>
    </row>
    <row r="629" spans="1:11" ht="15.8" customHeight="1" x14ac:dyDescent="0.25">
      <c r="A629" s="285"/>
      <c r="B629" s="283"/>
      <c r="C629" s="283"/>
      <c r="D629" s="283"/>
      <c r="E629" s="283"/>
      <c r="F629" s="284"/>
      <c r="G629" s="284"/>
      <c r="H629" s="284"/>
      <c r="I629" s="285"/>
      <c r="J629" s="285"/>
      <c r="K629" s="285"/>
    </row>
    <row r="630" spans="1:11" ht="15.8" customHeight="1" x14ac:dyDescent="0.25">
      <c r="A630" s="285"/>
      <c r="B630" s="283"/>
      <c r="C630" s="283"/>
      <c r="D630" s="283"/>
      <c r="E630" s="283"/>
      <c r="F630" s="284"/>
      <c r="G630" s="284"/>
      <c r="H630" s="284"/>
      <c r="I630" s="285"/>
      <c r="J630" s="285"/>
      <c r="K630" s="285"/>
    </row>
    <row r="631" spans="1:11" ht="15.8" customHeight="1" x14ac:dyDescent="0.25">
      <c r="A631" s="285"/>
      <c r="B631" s="283"/>
      <c r="C631" s="283"/>
      <c r="D631" s="283"/>
      <c r="E631" s="283"/>
      <c r="F631" s="284"/>
      <c r="G631" s="284"/>
      <c r="H631" s="284"/>
      <c r="I631" s="285"/>
      <c r="J631" s="285"/>
      <c r="K631" s="285"/>
    </row>
    <row r="632" spans="1:11" ht="15.8" customHeight="1" x14ac:dyDescent="0.25">
      <c r="A632" s="285"/>
      <c r="B632" s="283"/>
      <c r="C632" s="283"/>
      <c r="D632" s="283"/>
      <c r="E632" s="283"/>
      <c r="F632" s="284"/>
      <c r="G632" s="284"/>
      <c r="H632" s="284"/>
      <c r="I632" s="285"/>
      <c r="J632" s="285"/>
      <c r="K632" s="285"/>
    </row>
    <row r="633" spans="1:11" ht="15.8" customHeight="1" x14ac:dyDescent="0.25">
      <c r="A633" s="285"/>
      <c r="B633" s="283"/>
      <c r="C633" s="283"/>
      <c r="D633" s="283"/>
      <c r="E633" s="283"/>
      <c r="F633" s="284"/>
      <c r="G633" s="284"/>
      <c r="H633" s="284"/>
      <c r="I633" s="285"/>
      <c r="J633" s="285"/>
      <c r="K633" s="285"/>
    </row>
    <row r="634" spans="1:11" ht="15.8" customHeight="1" x14ac:dyDescent="0.25">
      <c r="A634" s="285"/>
      <c r="B634" s="283"/>
      <c r="C634" s="283"/>
      <c r="D634" s="283"/>
      <c r="E634" s="283"/>
      <c r="F634" s="284"/>
      <c r="G634" s="284"/>
      <c r="H634" s="284"/>
      <c r="I634" s="285"/>
      <c r="J634" s="285"/>
      <c r="K634" s="285"/>
    </row>
    <row r="635" spans="1:11" ht="15.8" customHeight="1" x14ac:dyDescent="0.25">
      <c r="A635" s="285"/>
      <c r="B635" s="283"/>
      <c r="C635" s="283"/>
      <c r="D635" s="283"/>
      <c r="E635" s="283"/>
      <c r="F635" s="284"/>
      <c r="G635" s="284"/>
      <c r="H635" s="284"/>
      <c r="I635" s="285"/>
      <c r="J635" s="285"/>
      <c r="K635" s="285"/>
    </row>
    <row r="636" spans="1:11" ht="15.8" customHeight="1" x14ac:dyDescent="0.25">
      <c r="A636" s="285"/>
      <c r="B636" s="283"/>
      <c r="C636" s="283"/>
      <c r="D636" s="283"/>
      <c r="E636" s="283"/>
      <c r="F636" s="284"/>
      <c r="G636" s="284"/>
      <c r="H636" s="284"/>
      <c r="I636" s="285"/>
      <c r="J636" s="285"/>
      <c r="K636" s="285"/>
    </row>
    <row r="637" spans="1:11" ht="15.8" customHeight="1" x14ac:dyDescent="0.25">
      <c r="A637" s="285"/>
      <c r="B637" s="283"/>
      <c r="C637" s="283"/>
      <c r="D637" s="283"/>
      <c r="E637" s="283"/>
      <c r="F637" s="284"/>
      <c r="G637" s="284"/>
      <c r="H637" s="284"/>
      <c r="I637" s="285"/>
      <c r="J637" s="285"/>
      <c r="K637" s="285"/>
    </row>
    <row r="638" spans="1:11" ht="15.8" customHeight="1" x14ac:dyDescent="0.25">
      <c r="A638" s="285"/>
      <c r="B638" s="283"/>
      <c r="C638" s="283"/>
      <c r="D638" s="283"/>
      <c r="E638" s="283"/>
      <c r="F638" s="284"/>
      <c r="G638" s="284"/>
      <c r="H638" s="284"/>
      <c r="I638" s="285"/>
      <c r="J638" s="285"/>
      <c r="K638" s="285"/>
    </row>
    <row r="639" spans="1:11" ht="15.8" customHeight="1" x14ac:dyDescent="0.25">
      <c r="A639" s="285"/>
      <c r="B639" s="283"/>
      <c r="C639" s="283"/>
      <c r="D639" s="283"/>
      <c r="E639" s="283"/>
      <c r="F639" s="284"/>
      <c r="G639" s="284"/>
      <c r="H639" s="284"/>
      <c r="I639" s="285"/>
      <c r="J639" s="285"/>
      <c r="K639" s="285"/>
    </row>
    <row r="640" spans="1:11" ht="15.8" customHeight="1" x14ac:dyDescent="0.25">
      <c r="A640" s="285"/>
      <c r="B640" s="283"/>
      <c r="C640" s="283"/>
      <c r="D640" s="283"/>
      <c r="E640" s="283"/>
      <c r="F640" s="284"/>
      <c r="G640" s="284"/>
      <c r="H640" s="284"/>
      <c r="I640" s="285"/>
      <c r="J640" s="285"/>
      <c r="K640" s="285"/>
    </row>
    <row r="641" spans="1:11" ht="15.8" customHeight="1" x14ac:dyDescent="0.25">
      <c r="A641" s="285"/>
      <c r="B641" s="283"/>
      <c r="C641" s="283"/>
      <c r="D641" s="283"/>
      <c r="E641" s="283"/>
      <c r="F641" s="284"/>
      <c r="G641" s="284"/>
      <c r="H641" s="284"/>
      <c r="I641" s="285"/>
      <c r="J641" s="285"/>
      <c r="K641" s="285"/>
    </row>
    <row r="642" spans="1:11" ht="15.8" customHeight="1" x14ac:dyDescent="0.25">
      <c r="A642" s="285"/>
      <c r="B642" s="283"/>
      <c r="C642" s="283"/>
      <c r="D642" s="283"/>
      <c r="E642" s="283"/>
      <c r="F642" s="284"/>
      <c r="G642" s="284"/>
      <c r="H642" s="284"/>
      <c r="I642" s="285"/>
      <c r="J642" s="285"/>
      <c r="K642" s="285"/>
    </row>
    <row r="643" spans="1:11" ht="15.8" customHeight="1" x14ac:dyDescent="0.25">
      <c r="A643" s="285"/>
      <c r="B643" s="283"/>
      <c r="C643" s="283"/>
      <c r="D643" s="283"/>
      <c r="E643" s="283"/>
      <c r="F643" s="284"/>
      <c r="G643" s="284"/>
      <c r="H643" s="284"/>
      <c r="I643" s="285"/>
      <c r="J643" s="285"/>
      <c r="K643" s="285"/>
    </row>
    <row r="644" spans="1:11" ht="15.8" customHeight="1" x14ac:dyDescent="0.25">
      <c r="A644" s="285"/>
      <c r="B644" s="283"/>
      <c r="C644" s="283"/>
      <c r="D644" s="283"/>
      <c r="E644" s="283"/>
      <c r="F644" s="284"/>
      <c r="G644" s="284"/>
      <c r="H644" s="284"/>
      <c r="I644" s="285"/>
      <c r="J644" s="285"/>
      <c r="K644" s="285"/>
    </row>
    <row r="645" spans="1:11" ht="15.8" customHeight="1" x14ac:dyDescent="0.25">
      <c r="A645" s="285"/>
      <c r="B645" s="283"/>
      <c r="C645" s="283"/>
      <c r="D645" s="283"/>
      <c r="E645" s="283"/>
      <c r="F645" s="284"/>
      <c r="G645" s="284"/>
      <c r="H645" s="284"/>
      <c r="I645" s="285"/>
      <c r="J645" s="285"/>
      <c r="K645" s="285"/>
    </row>
    <row r="646" spans="1:11" ht="15.8" customHeight="1" x14ac:dyDescent="0.25">
      <c r="A646" s="285"/>
      <c r="B646" s="283"/>
      <c r="C646" s="283"/>
      <c r="D646" s="283"/>
      <c r="E646" s="283"/>
      <c r="F646" s="284"/>
      <c r="G646" s="284"/>
      <c r="H646" s="284"/>
      <c r="I646" s="285"/>
      <c r="J646" s="285"/>
      <c r="K646" s="285"/>
    </row>
    <row r="647" spans="1:11" ht="15.8" customHeight="1" x14ac:dyDescent="0.25">
      <c r="A647" s="285"/>
      <c r="B647" s="283"/>
      <c r="C647" s="283"/>
      <c r="D647" s="283"/>
      <c r="E647" s="283"/>
      <c r="F647" s="284"/>
      <c r="G647" s="284"/>
      <c r="H647" s="284"/>
      <c r="I647" s="285"/>
      <c r="J647" s="285"/>
      <c r="K647" s="285"/>
    </row>
    <row r="648" spans="1:11" ht="15.8" customHeight="1" x14ac:dyDescent="0.25">
      <c r="A648" s="285"/>
      <c r="B648" s="283"/>
      <c r="C648" s="283"/>
      <c r="D648" s="283"/>
      <c r="E648" s="283"/>
      <c r="F648" s="284"/>
      <c r="G648" s="284"/>
      <c r="H648" s="284"/>
      <c r="I648" s="285"/>
      <c r="J648" s="285"/>
      <c r="K648" s="285"/>
    </row>
    <row r="649" spans="1:11" ht="15.8" customHeight="1" x14ac:dyDescent="0.25">
      <c r="A649" s="285"/>
      <c r="B649" s="283"/>
      <c r="C649" s="283"/>
      <c r="D649" s="283"/>
      <c r="E649" s="283"/>
      <c r="F649" s="284"/>
      <c r="G649" s="284"/>
      <c r="H649" s="284"/>
      <c r="I649" s="285"/>
      <c r="J649" s="285"/>
      <c r="K649" s="285"/>
    </row>
    <row r="650" spans="1:11" ht="15.8" customHeight="1" x14ac:dyDescent="0.25">
      <c r="A650" s="285"/>
      <c r="B650" s="283"/>
      <c r="C650" s="283"/>
      <c r="D650" s="283"/>
      <c r="E650" s="283"/>
      <c r="F650" s="284"/>
      <c r="G650" s="284"/>
      <c r="H650" s="284"/>
      <c r="I650" s="285"/>
      <c r="J650" s="285"/>
      <c r="K650" s="285"/>
    </row>
    <row r="651" spans="1:11" ht="15.8" customHeight="1" x14ac:dyDescent="0.25">
      <c r="A651" s="285"/>
      <c r="B651" s="283"/>
      <c r="C651" s="283"/>
      <c r="D651" s="283"/>
      <c r="E651" s="283"/>
      <c r="F651" s="284"/>
      <c r="G651" s="284"/>
      <c r="H651" s="284"/>
      <c r="I651" s="285"/>
      <c r="J651" s="285"/>
      <c r="K651" s="285"/>
    </row>
    <row r="652" spans="1:11" ht="15.8" customHeight="1" x14ac:dyDescent="0.25">
      <c r="A652" s="285"/>
      <c r="B652" s="283"/>
      <c r="C652" s="283"/>
      <c r="D652" s="283"/>
      <c r="E652" s="283"/>
      <c r="F652" s="284"/>
      <c r="G652" s="284"/>
      <c r="H652" s="284"/>
      <c r="I652" s="285"/>
      <c r="J652" s="285"/>
      <c r="K652" s="285"/>
    </row>
    <row r="653" spans="1:11" ht="15.8" customHeight="1" x14ac:dyDescent="0.25">
      <c r="A653" s="285"/>
      <c r="B653" s="283"/>
      <c r="C653" s="283"/>
      <c r="D653" s="283"/>
      <c r="E653" s="283"/>
      <c r="F653" s="284"/>
      <c r="G653" s="284"/>
      <c r="H653" s="284"/>
      <c r="I653" s="285"/>
      <c r="J653" s="285"/>
      <c r="K653" s="285"/>
    </row>
    <row r="654" spans="1:11" ht="15.8" customHeight="1" x14ac:dyDescent="0.25">
      <c r="A654" s="285"/>
      <c r="B654" s="283"/>
      <c r="C654" s="283"/>
      <c r="D654" s="283"/>
      <c r="E654" s="283"/>
      <c r="F654" s="284"/>
      <c r="G654" s="284"/>
      <c r="H654" s="284"/>
      <c r="I654" s="285"/>
      <c r="J654" s="285"/>
      <c r="K654" s="285"/>
    </row>
    <row r="655" spans="1:11" ht="15.8" customHeight="1" x14ac:dyDescent="0.25">
      <c r="A655" s="285"/>
      <c r="B655" s="283"/>
      <c r="C655" s="283"/>
      <c r="D655" s="283"/>
      <c r="E655" s="283"/>
      <c r="F655" s="284"/>
      <c r="G655" s="284"/>
      <c r="H655" s="284"/>
      <c r="I655" s="285"/>
      <c r="J655" s="285"/>
      <c r="K655" s="285"/>
    </row>
    <row r="656" spans="1:11" ht="15.8" customHeight="1" x14ac:dyDescent="0.25">
      <c r="A656" s="285"/>
      <c r="B656" s="283"/>
      <c r="C656" s="283"/>
      <c r="D656" s="283"/>
      <c r="E656" s="283"/>
      <c r="F656" s="284"/>
      <c r="G656" s="284"/>
      <c r="H656" s="284"/>
      <c r="I656" s="285"/>
      <c r="J656" s="285"/>
      <c r="K656" s="285"/>
    </row>
    <row r="657" spans="1:11" ht="15.8" customHeight="1" x14ac:dyDescent="0.25">
      <c r="A657" s="285"/>
      <c r="B657" s="283"/>
      <c r="C657" s="283"/>
      <c r="D657" s="283"/>
      <c r="E657" s="283"/>
      <c r="F657" s="284"/>
      <c r="G657" s="284"/>
      <c r="H657" s="284"/>
      <c r="I657" s="285"/>
      <c r="J657" s="285"/>
      <c r="K657" s="285"/>
    </row>
    <row r="658" spans="1:11" ht="15.8" customHeight="1" x14ac:dyDescent="0.25">
      <c r="A658" s="285"/>
      <c r="B658" s="283"/>
      <c r="C658" s="283"/>
      <c r="D658" s="283"/>
      <c r="E658" s="283"/>
      <c r="F658" s="284"/>
      <c r="G658" s="284"/>
      <c r="H658" s="284"/>
      <c r="I658" s="285"/>
      <c r="J658" s="285"/>
      <c r="K658" s="285"/>
    </row>
    <row r="659" spans="1:11" ht="15.8" customHeight="1" x14ac:dyDescent="0.25">
      <c r="A659" s="285"/>
      <c r="B659" s="283"/>
      <c r="C659" s="283"/>
      <c r="D659" s="283"/>
      <c r="E659" s="283"/>
      <c r="F659" s="284"/>
      <c r="G659" s="284"/>
      <c r="H659" s="284"/>
      <c r="I659" s="285"/>
      <c r="J659" s="285"/>
      <c r="K659" s="285"/>
    </row>
    <row r="660" spans="1:11" ht="15.8" customHeight="1" x14ac:dyDescent="0.25">
      <c r="A660" s="285"/>
      <c r="B660" s="283"/>
      <c r="C660" s="283"/>
      <c r="D660" s="283"/>
      <c r="E660" s="283"/>
      <c r="F660" s="284"/>
      <c r="G660" s="284"/>
      <c r="H660" s="284"/>
      <c r="I660" s="285"/>
      <c r="J660" s="285"/>
      <c r="K660" s="285"/>
    </row>
    <row r="661" spans="1:11" ht="15.8" customHeight="1" x14ac:dyDescent="0.25">
      <c r="A661" s="285"/>
      <c r="B661" s="283"/>
      <c r="C661" s="283"/>
      <c r="D661" s="283"/>
      <c r="E661" s="283"/>
      <c r="F661" s="284"/>
      <c r="G661" s="284"/>
      <c r="H661" s="284"/>
      <c r="I661" s="285"/>
      <c r="J661" s="285"/>
      <c r="K661" s="285"/>
    </row>
    <row r="662" spans="1:11" ht="15.8" customHeight="1" x14ac:dyDescent="0.25">
      <c r="A662" s="285"/>
      <c r="B662" s="283"/>
      <c r="C662" s="283"/>
      <c r="D662" s="283"/>
      <c r="E662" s="283"/>
      <c r="F662" s="284"/>
      <c r="G662" s="284"/>
      <c r="H662" s="284"/>
      <c r="I662" s="285"/>
      <c r="J662" s="285"/>
      <c r="K662" s="285"/>
    </row>
    <row r="663" spans="1:11" ht="15.8" customHeight="1" x14ac:dyDescent="0.25">
      <c r="A663" s="285"/>
      <c r="B663" s="283"/>
      <c r="C663" s="283"/>
      <c r="D663" s="283"/>
      <c r="E663" s="283"/>
      <c r="F663" s="284"/>
      <c r="G663" s="284"/>
      <c r="H663" s="284"/>
      <c r="I663" s="285"/>
      <c r="J663" s="285"/>
      <c r="K663" s="285"/>
    </row>
    <row r="664" spans="1:11" ht="15.8" customHeight="1" x14ac:dyDescent="0.25">
      <c r="A664" s="285"/>
      <c r="B664" s="283"/>
      <c r="C664" s="283"/>
      <c r="D664" s="283"/>
      <c r="E664" s="283"/>
      <c r="F664" s="284"/>
      <c r="G664" s="284"/>
      <c r="H664" s="284"/>
      <c r="I664" s="285"/>
      <c r="J664" s="285"/>
      <c r="K664" s="285"/>
    </row>
    <row r="665" spans="1:11" ht="15.8" customHeight="1" x14ac:dyDescent="0.25">
      <c r="A665" s="285"/>
      <c r="B665" s="283"/>
      <c r="C665" s="283"/>
      <c r="D665" s="283"/>
      <c r="E665" s="283"/>
      <c r="F665" s="284"/>
      <c r="G665" s="284"/>
      <c r="H665" s="284"/>
      <c r="I665" s="285"/>
      <c r="J665" s="285"/>
      <c r="K665" s="285"/>
    </row>
    <row r="666" spans="1:11" ht="15.8" customHeight="1" x14ac:dyDescent="0.25">
      <c r="A666" s="285"/>
      <c r="B666" s="283"/>
      <c r="C666" s="283"/>
      <c r="D666" s="283"/>
      <c r="E666" s="283"/>
      <c r="F666" s="284"/>
      <c r="G666" s="284"/>
      <c r="H666" s="284"/>
      <c r="I666" s="285"/>
      <c r="J666" s="285"/>
      <c r="K666" s="285"/>
    </row>
    <row r="667" spans="1:11" ht="15.8" customHeight="1" x14ac:dyDescent="0.25">
      <c r="A667" s="285"/>
      <c r="B667" s="283"/>
      <c r="C667" s="283"/>
      <c r="D667" s="283"/>
      <c r="E667" s="283"/>
      <c r="F667" s="284"/>
      <c r="G667" s="284"/>
      <c r="H667" s="284"/>
      <c r="I667" s="285"/>
      <c r="J667" s="285"/>
      <c r="K667" s="285"/>
    </row>
    <row r="668" spans="1:11" ht="15.8" customHeight="1" x14ac:dyDescent="0.25">
      <c r="A668" s="285"/>
      <c r="B668" s="283"/>
      <c r="C668" s="283"/>
      <c r="D668" s="283"/>
      <c r="E668" s="283"/>
      <c r="F668" s="284"/>
      <c r="G668" s="284"/>
      <c r="H668" s="284"/>
      <c r="I668" s="285"/>
      <c r="J668" s="285"/>
      <c r="K668" s="285"/>
    </row>
    <row r="669" spans="1:11" ht="15.8" customHeight="1" x14ac:dyDescent="0.25">
      <c r="A669" s="285"/>
      <c r="B669" s="283"/>
      <c r="C669" s="283"/>
      <c r="D669" s="283"/>
      <c r="E669" s="283"/>
      <c r="F669" s="284"/>
      <c r="G669" s="284"/>
      <c r="H669" s="284"/>
      <c r="I669" s="285"/>
      <c r="J669" s="285"/>
      <c r="K669" s="285"/>
    </row>
    <row r="670" spans="1:11" ht="15.8" customHeight="1" x14ac:dyDescent="0.25">
      <c r="A670" s="285"/>
      <c r="B670" s="283"/>
      <c r="C670" s="283"/>
      <c r="D670" s="283"/>
      <c r="E670" s="283"/>
      <c r="F670" s="284"/>
      <c r="G670" s="284"/>
      <c r="H670" s="284"/>
      <c r="I670" s="285"/>
      <c r="J670" s="285"/>
      <c r="K670" s="285"/>
    </row>
    <row r="671" spans="1:11" ht="15.8" customHeight="1" x14ac:dyDescent="0.25">
      <c r="A671" s="285"/>
      <c r="B671" s="283"/>
      <c r="C671" s="283"/>
      <c r="D671" s="283"/>
      <c r="E671" s="283"/>
      <c r="F671" s="284"/>
      <c r="G671" s="284"/>
      <c r="H671" s="284"/>
      <c r="I671" s="285"/>
      <c r="J671" s="285"/>
      <c r="K671" s="285"/>
    </row>
    <row r="672" spans="1:11" ht="15.8" customHeight="1" x14ac:dyDescent="0.25">
      <c r="A672" s="285"/>
      <c r="B672" s="283"/>
      <c r="C672" s="283"/>
      <c r="D672" s="283"/>
      <c r="E672" s="283"/>
      <c r="F672" s="284"/>
      <c r="G672" s="284"/>
      <c r="H672" s="284"/>
      <c r="I672" s="285"/>
      <c r="J672" s="285"/>
      <c r="K672" s="285"/>
    </row>
    <row r="673" spans="1:11" ht="15.8" customHeight="1" x14ac:dyDescent="0.25">
      <c r="A673" s="285"/>
      <c r="B673" s="283"/>
      <c r="C673" s="283"/>
      <c r="D673" s="283"/>
      <c r="E673" s="283"/>
      <c r="F673" s="284"/>
      <c r="G673" s="284"/>
      <c r="H673" s="284"/>
      <c r="I673" s="285"/>
      <c r="J673" s="285"/>
      <c r="K673" s="285"/>
    </row>
    <row r="674" spans="1:11" ht="15.8" customHeight="1" x14ac:dyDescent="0.25">
      <c r="A674" s="285"/>
      <c r="B674" s="283"/>
      <c r="C674" s="283"/>
      <c r="D674" s="283"/>
      <c r="E674" s="283"/>
      <c r="F674" s="284"/>
      <c r="G674" s="284"/>
      <c r="H674" s="284"/>
      <c r="I674" s="285"/>
      <c r="J674" s="285"/>
      <c r="K674" s="285"/>
    </row>
    <row r="675" spans="1:11" ht="15.8" customHeight="1" x14ac:dyDescent="0.25">
      <c r="A675" s="285"/>
      <c r="B675" s="283"/>
      <c r="C675" s="283"/>
      <c r="D675" s="283"/>
      <c r="E675" s="283"/>
      <c r="F675" s="284"/>
      <c r="G675" s="284"/>
      <c r="H675" s="284"/>
      <c r="I675" s="285"/>
      <c r="J675" s="285"/>
      <c r="K675" s="285"/>
    </row>
    <row r="676" spans="1:11" ht="15.8" customHeight="1" x14ac:dyDescent="0.25">
      <c r="A676" s="285"/>
      <c r="B676" s="283"/>
      <c r="C676" s="283"/>
      <c r="D676" s="283"/>
      <c r="E676" s="283"/>
      <c r="F676" s="284"/>
      <c r="G676" s="284"/>
      <c r="H676" s="284"/>
      <c r="I676" s="285"/>
      <c r="J676" s="285"/>
      <c r="K676" s="285"/>
    </row>
    <row r="677" spans="1:11" ht="15.8" customHeight="1" x14ac:dyDescent="0.25">
      <c r="A677" s="285"/>
      <c r="B677" s="283"/>
      <c r="C677" s="283"/>
      <c r="D677" s="283"/>
      <c r="E677" s="283"/>
      <c r="F677" s="284"/>
      <c r="G677" s="284"/>
      <c r="H677" s="284"/>
      <c r="I677" s="285"/>
      <c r="J677" s="285"/>
      <c r="K677" s="285"/>
    </row>
    <row r="678" spans="1:11" ht="15.8" customHeight="1" x14ac:dyDescent="0.25">
      <c r="A678" s="285"/>
      <c r="B678" s="283"/>
      <c r="C678" s="283"/>
      <c r="D678" s="283"/>
      <c r="E678" s="283"/>
      <c r="F678" s="284"/>
      <c r="G678" s="284"/>
      <c r="H678" s="284"/>
      <c r="I678" s="285"/>
      <c r="J678" s="285"/>
      <c r="K678" s="285"/>
    </row>
    <row r="679" spans="1:11" ht="15.8" customHeight="1" x14ac:dyDescent="0.25">
      <c r="A679" s="285"/>
      <c r="B679" s="283"/>
      <c r="C679" s="283"/>
      <c r="D679" s="283"/>
      <c r="E679" s="283"/>
      <c r="F679" s="284"/>
      <c r="G679" s="284"/>
      <c r="H679" s="284"/>
      <c r="I679" s="285"/>
      <c r="J679" s="285"/>
      <c r="K679" s="285"/>
    </row>
    <row r="680" spans="1:11" ht="15.8" customHeight="1" x14ac:dyDescent="0.25">
      <c r="A680" s="285"/>
      <c r="B680" s="283"/>
      <c r="C680" s="283"/>
      <c r="D680" s="283"/>
      <c r="E680" s="283"/>
      <c r="F680" s="284"/>
      <c r="G680" s="284"/>
      <c r="H680" s="284"/>
      <c r="I680" s="285"/>
      <c r="J680" s="285"/>
      <c r="K680" s="285"/>
    </row>
    <row r="681" spans="1:11" ht="15.8" customHeight="1" x14ac:dyDescent="0.25">
      <c r="A681" s="285"/>
      <c r="B681" s="283"/>
      <c r="C681" s="283"/>
      <c r="D681" s="283"/>
      <c r="E681" s="283"/>
      <c r="F681" s="284"/>
      <c r="G681" s="284"/>
      <c r="H681" s="284"/>
      <c r="I681" s="285"/>
      <c r="J681" s="285"/>
      <c r="K681" s="285"/>
    </row>
    <row r="682" spans="1:11" ht="15.8" customHeight="1" x14ac:dyDescent="0.25">
      <c r="A682" s="285"/>
      <c r="B682" s="283"/>
      <c r="C682" s="283"/>
      <c r="D682" s="283"/>
      <c r="E682" s="283"/>
      <c r="F682" s="284"/>
      <c r="G682" s="284"/>
      <c r="H682" s="284"/>
      <c r="I682" s="285"/>
      <c r="J682" s="285"/>
      <c r="K682" s="285"/>
    </row>
    <row r="683" spans="1:11" ht="15.8" customHeight="1" x14ac:dyDescent="0.25">
      <c r="A683" s="285"/>
      <c r="B683" s="283"/>
      <c r="C683" s="283"/>
      <c r="D683" s="283"/>
      <c r="E683" s="283"/>
      <c r="F683" s="284"/>
      <c r="G683" s="284"/>
      <c r="H683" s="284"/>
      <c r="I683" s="285"/>
      <c r="J683" s="285"/>
      <c r="K683" s="285"/>
    </row>
    <row r="684" spans="1:11" ht="15.8" customHeight="1" x14ac:dyDescent="0.25">
      <c r="A684" s="285"/>
      <c r="B684" s="283"/>
      <c r="C684" s="283"/>
      <c r="D684" s="283"/>
      <c r="E684" s="283"/>
      <c r="F684" s="284"/>
      <c r="G684" s="284"/>
      <c r="H684" s="284"/>
      <c r="I684" s="285"/>
      <c r="J684" s="285"/>
      <c r="K684" s="285"/>
    </row>
    <row r="685" spans="1:11" ht="15.8" customHeight="1" x14ac:dyDescent="0.25">
      <c r="A685" s="285"/>
      <c r="B685" s="283"/>
      <c r="C685" s="283"/>
      <c r="D685" s="283"/>
      <c r="E685" s="283"/>
      <c r="F685" s="284"/>
      <c r="G685" s="284"/>
      <c r="H685" s="284"/>
      <c r="I685" s="285"/>
      <c r="J685" s="285"/>
      <c r="K685" s="285"/>
    </row>
    <row r="686" spans="1:11" ht="15.8" customHeight="1" x14ac:dyDescent="0.25">
      <c r="A686" s="285"/>
      <c r="B686" s="283"/>
      <c r="C686" s="283"/>
      <c r="D686" s="283"/>
      <c r="E686" s="283"/>
      <c r="F686" s="284"/>
      <c r="G686" s="284"/>
      <c r="H686" s="284"/>
      <c r="I686" s="285"/>
      <c r="J686" s="285"/>
      <c r="K686" s="285"/>
    </row>
    <row r="687" spans="1:11" ht="15.8" customHeight="1" x14ac:dyDescent="0.25">
      <c r="A687" s="285"/>
      <c r="B687" s="283"/>
      <c r="C687" s="283"/>
      <c r="D687" s="283"/>
      <c r="E687" s="283"/>
      <c r="F687" s="284"/>
      <c r="G687" s="284"/>
      <c r="H687" s="284"/>
      <c r="I687" s="285"/>
      <c r="J687" s="285"/>
      <c r="K687" s="285"/>
    </row>
    <row r="688" spans="1:11" ht="15.8" customHeight="1" x14ac:dyDescent="0.25">
      <c r="A688" s="285"/>
      <c r="B688" s="283"/>
      <c r="C688" s="283"/>
      <c r="D688" s="283"/>
      <c r="E688" s="283"/>
      <c r="F688" s="284"/>
      <c r="G688" s="284"/>
      <c r="H688" s="284"/>
      <c r="I688" s="285"/>
      <c r="J688" s="285"/>
      <c r="K688" s="285"/>
    </row>
    <row r="689" spans="1:11" ht="15.8" customHeight="1" x14ac:dyDescent="0.25">
      <c r="A689" s="285"/>
      <c r="B689" s="283"/>
      <c r="C689" s="283"/>
      <c r="D689" s="283"/>
      <c r="E689" s="283"/>
      <c r="F689" s="284"/>
      <c r="G689" s="284"/>
      <c r="H689" s="284"/>
      <c r="I689" s="285"/>
      <c r="J689" s="285"/>
      <c r="K689" s="285"/>
    </row>
    <row r="690" spans="1:11" ht="15.8" customHeight="1" x14ac:dyDescent="0.25">
      <c r="A690" s="285"/>
      <c r="B690" s="283"/>
      <c r="C690" s="283"/>
      <c r="D690" s="283"/>
      <c r="E690" s="283"/>
      <c r="F690" s="284"/>
      <c r="G690" s="284"/>
      <c r="H690" s="284"/>
      <c r="I690" s="285"/>
      <c r="J690" s="285"/>
      <c r="K690" s="285"/>
    </row>
    <row r="691" spans="1:11" ht="15.8" customHeight="1" x14ac:dyDescent="0.25">
      <c r="A691" s="285"/>
      <c r="B691" s="283"/>
      <c r="C691" s="283"/>
      <c r="D691" s="283"/>
      <c r="E691" s="283"/>
      <c r="F691" s="284"/>
      <c r="G691" s="284"/>
      <c r="H691" s="284"/>
      <c r="I691" s="285"/>
      <c r="J691" s="285"/>
      <c r="K691" s="285"/>
    </row>
    <row r="692" spans="1:11" ht="15.8" customHeight="1" x14ac:dyDescent="0.25">
      <c r="A692" s="285"/>
      <c r="B692" s="283"/>
      <c r="C692" s="283"/>
      <c r="D692" s="283"/>
      <c r="E692" s="283"/>
      <c r="F692" s="284"/>
      <c r="G692" s="284"/>
      <c r="H692" s="284"/>
      <c r="I692" s="285"/>
      <c r="J692" s="285"/>
      <c r="K692" s="285"/>
    </row>
    <row r="693" spans="1:11" ht="15.8" customHeight="1" x14ac:dyDescent="0.25">
      <c r="A693" s="285"/>
      <c r="B693" s="283"/>
      <c r="C693" s="283"/>
      <c r="D693" s="283"/>
      <c r="E693" s="283"/>
      <c r="F693" s="284"/>
      <c r="G693" s="284"/>
      <c r="H693" s="284"/>
      <c r="I693" s="285"/>
      <c r="J693" s="285"/>
      <c r="K693" s="285"/>
    </row>
    <row r="694" spans="1:11" ht="15.8" customHeight="1" x14ac:dyDescent="0.25">
      <c r="A694" s="285"/>
      <c r="B694" s="283"/>
      <c r="C694" s="283"/>
      <c r="D694" s="283"/>
      <c r="E694" s="283"/>
      <c r="F694" s="284"/>
      <c r="G694" s="284"/>
      <c r="H694" s="284"/>
      <c r="I694" s="285"/>
      <c r="J694" s="285"/>
      <c r="K694" s="285"/>
    </row>
    <row r="695" spans="1:11" ht="15.8" customHeight="1" x14ac:dyDescent="0.25">
      <c r="A695" s="285"/>
      <c r="B695" s="283"/>
      <c r="C695" s="283"/>
      <c r="D695" s="283"/>
      <c r="E695" s="283"/>
      <c r="F695" s="284"/>
      <c r="G695" s="284"/>
      <c r="H695" s="284"/>
      <c r="I695" s="285"/>
      <c r="J695" s="285"/>
      <c r="K695" s="285"/>
    </row>
    <row r="696" spans="1:11" ht="15.8" customHeight="1" x14ac:dyDescent="0.25">
      <c r="A696" s="285"/>
      <c r="B696" s="283"/>
      <c r="C696" s="283"/>
      <c r="D696" s="283"/>
      <c r="E696" s="283"/>
      <c r="F696" s="284"/>
      <c r="G696" s="284"/>
      <c r="H696" s="284"/>
      <c r="I696" s="285"/>
      <c r="J696" s="285"/>
      <c r="K696" s="285"/>
    </row>
    <row r="697" spans="1:11" ht="15.8" customHeight="1" x14ac:dyDescent="0.25">
      <c r="A697" s="285"/>
      <c r="B697" s="283"/>
      <c r="C697" s="283"/>
      <c r="D697" s="283"/>
      <c r="E697" s="283"/>
      <c r="F697" s="284"/>
      <c r="G697" s="284"/>
      <c r="H697" s="284"/>
      <c r="I697" s="285"/>
      <c r="J697" s="285"/>
      <c r="K697" s="285"/>
    </row>
    <row r="698" spans="1:11" ht="15.8" customHeight="1" x14ac:dyDescent="0.25">
      <c r="A698" s="285"/>
      <c r="B698" s="283"/>
      <c r="C698" s="283"/>
      <c r="D698" s="283"/>
      <c r="E698" s="283"/>
      <c r="F698" s="284"/>
      <c r="G698" s="284"/>
      <c r="H698" s="284"/>
      <c r="I698" s="285"/>
      <c r="J698" s="285"/>
      <c r="K698" s="285"/>
    </row>
    <row r="699" spans="1:11" ht="15.8" customHeight="1" x14ac:dyDescent="0.25">
      <c r="A699" s="285"/>
      <c r="B699" s="283"/>
      <c r="C699" s="283"/>
      <c r="D699" s="283"/>
      <c r="E699" s="283"/>
      <c r="F699" s="284"/>
      <c r="G699" s="284"/>
      <c r="H699" s="284"/>
      <c r="I699" s="285"/>
      <c r="J699" s="285"/>
      <c r="K699" s="285"/>
    </row>
    <row r="700" spans="1:11" ht="15.8" customHeight="1" x14ac:dyDescent="0.25">
      <c r="A700" s="285"/>
      <c r="B700" s="283"/>
      <c r="C700" s="283"/>
      <c r="D700" s="283"/>
      <c r="E700" s="283"/>
      <c r="F700" s="284"/>
      <c r="G700" s="284"/>
      <c r="H700" s="284"/>
      <c r="I700" s="285"/>
      <c r="J700" s="285"/>
      <c r="K700" s="285"/>
    </row>
    <row r="701" spans="1:11" ht="15.8" customHeight="1" x14ac:dyDescent="0.25">
      <c r="A701" s="285"/>
      <c r="B701" s="283"/>
      <c r="C701" s="283"/>
      <c r="D701" s="283"/>
      <c r="E701" s="283"/>
      <c r="F701" s="284"/>
      <c r="G701" s="284"/>
      <c r="H701" s="284"/>
      <c r="I701" s="285"/>
      <c r="J701" s="285"/>
      <c r="K701" s="285"/>
    </row>
    <row r="702" spans="1:11" ht="15.8" customHeight="1" x14ac:dyDescent="0.25">
      <c r="A702" s="285"/>
      <c r="B702" s="283"/>
      <c r="C702" s="283"/>
      <c r="D702" s="283"/>
      <c r="E702" s="283"/>
      <c r="F702" s="284"/>
      <c r="G702" s="284"/>
      <c r="H702" s="284"/>
      <c r="I702" s="285"/>
      <c r="J702" s="285"/>
      <c r="K702" s="285"/>
    </row>
    <row r="703" spans="1:11" ht="15.8" customHeight="1" x14ac:dyDescent="0.25">
      <c r="A703" s="285"/>
      <c r="B703" s="283"/>
      <c r="C703" s="283"/>
      <c r="D703" s="283"/>
      <c r="E703" s="283"/>
      <c r="F703" s="284"/>
      <c r="G703" s="284"/>
      <c r="H703" s="284"/>
      <c r="I703" s="285"/>
      <c r="J703" s="285"/>
      <c r="K703" s="285"/>
    </row>
    <row r="704" spans="1:11" ht="15.8" customHeight="1" x14ac:dyDescent="0.25">
      <c r="A704" s="285"/>
      <c r="B704" s="283"/>
      <c r="C704" s="283"/>
      <c r="D704" s="283"/>
      <c r="E704" s="283"/>
      <c r="F704" s="284"/>
      <c r="G704" s="284"/>
      <c r="H704" s="284"/>
      <c r="I704" s="285"/>
      <c r="J704" s="285"/>
      <c r="K704" s="285"/>
    </row>
    <row r="705" spans="1:11" ht="15.8" customHeight="1" x14ac:dyDescent="0.25">
      <c r="A705" s="285"/>
      <c r="B705" s="283"/>
      <c r="C705" s="283"/>
      <c r="D705" s="283"/>
      <c r="E705" s="283"/>
      <c r="F705" s="284"/>
      <c r="G705" s="284"/>
      <c r="H705" s="284"/>
      <c r="I705" s="285"/>
      <c r="J705" s="285"/>
      <c r="K705" s="285"/>
    </row>
    <row r="706" spans="1:11" ht="15.8" customHeight="1" x14ac:dyDescent="0.25">
      <c r="A706" s="285"/>
      <c r="B706" s="283"/>
      <c r="C706" s="283"/>
      <c r="D706" s="283"/>
      <c r="E706" s="283"/>
      <c r="F706" s="284"/>
      <c r="G706" s="284"/>
      <c r="H706" s="284"/>
      <c r="I706" s="285"/>
      <c r="J706" s="285"/>
      <c r="K706" s="285"/>
    </row>
    <row r="707" spans="1:11" ht="15.8" customHeight="1" x14ac:dyDescent="0.25">
      <c r="A707" s="285"/>
      <c r="B707" s="283"/>
      <c r="C707" s="283"/>
      <c r="D707" s="283"/>
      <c r="E707" s="283"/>
      <c r="F707" s="284"/>
      <c r="G707" s="284"/>
      <c r="H707" s="284"/>
      <c r="I707" s="285"/>
      <c r="J707" s="285"/>
      <c r="K707" s="285"/>
    </row>
    <row r="708" spans="1:11" ht="15.8" customHeight="1" x14ac:dyDescent="0.25">
      <c r="A708" s="285"/>
      <c r="B708" s="283"/>
      <c r="C708" s="283"/>
      <c r="D708" s="283"/>
      <c r="E708" s="283"/>
      <c r="F708" s="284"/>
      <c r="G708" s="284"/>
      <c r="H708" s="284"/>
      <c r="I708" s="285"/>
      <c r="J708" s="285"/>
      <c r="K708" s="285"/>
    </row>
    <row r="709" spans="1:11" ht="15.8" customHeight="1" x14ac:dyDescent="0.25">
      <c r="A709" s="285"/>
      <c r="B709" s="283"/>
      <c r="C709" s="283"/>
      <c r="D709" s="283"/>
      <c r="E709" s="283"/>
      <c r="F709" s="284"/>
      <c r="G709" s="284"/>
      <c r="H709" s="284"/>
      <c r="I709" s="285"/>
      <c r="J709" s="285"/>
      <c r="K709" s="285"/>
    </row>
    <row r="710" spans="1:11" ht="15.8" customHeight="1" x14ac:dyDescent="0.25">
      <c r="A710" s="285"/>
      <c r="B710" s="283"/>
      <c r="C710" s="283"/>
      <c r="D710" s="283"/>
      <c r="E710" s="283"/>
      <c r="F710" s="284"/>
      <c r="G710" s="284"/>
      <c r="H710" s="284"/>
      <c r="I710" s="285"/>
      <c r="J710" s="285"/>
      <c r="K710" s="285"/>
    </row>
    <row r="711" spans="1:11" ht="15.8" customHeight="1" x14ac:dyDescent="0.25">
      <c r="A711" s="285"/>
      <c r="B711" s="283"/>
      <c r="C711" s="283"/>
      <c r="D711" s="283"/>
      <c r="E711" s="283"/>
      <c r="F711" s="284"/>
      <c r="G711" s="284"/>
      <c r="H711" s="284"/>
      <c r="I711" s="285"/>
      <c r="J711" s="285"/>
      <c r="K711" s="285"/>
    </row>
    <row r="712" spans="1:11" ht="15.8" customHeight="1" x14ac:dyDescent="0.25">
      <c r="A712" s="285"/>
      <c r="B712" s="283"/>
      <c r="C712" s="283"/>
      <c r="D712" s="283"/>
      <c r="E712" s="283"/>
      <c r="F712" s="284"/>
      <c r="G712" s="284"/>
      <c r="H712" s="284"/>
      <c r="I712" s="285"/>
      <c r="J712" s="285"/>
      <c r="K712" s="285"/>
    </row>
    <row r="713" spans="1:11" ht="15.8" customHeight="1" x14ac:dyDescent="0.25">
      <c r="A713" s="285"/>
      <c r="B713" s="283"/>
      <c r="C713" s="283"/>
      <c r="D713" s="283"/>
      <c r="E713" s="283"/>
      <c r="F713" s="284"/>
      <c r="G713" s="284"/>
      <c r="H713" s="284"/>
      <c r="I713" s="285"/>
      <c r="J713" s="285"/>
      <c r="K713" s="285"/>
    </row>
    <row r="714" spans="1:11" ht="15.8" customHeight="1" x14ac:dyDescent="0.25">
      <c r="A714" s="285"/>
      <c r="B714" s="283"/>
      <c r="C714" s="283"/>
      <c r="D714" s="283"/>
      <c r="E714" s="283"/>
      <c r="F714" s="284"/>
      <c r="G714" s="284"/>
      <c r="H714" s="284"/>
      <c r="I714" s="285"/>
      <c r="J714" s="285"/>
      <c r="K714" s="285"/>
    </row>
    <row r="715" spans="1:11" ht="15.8" customHeight="1" x14ac:dyDescent="0.25">
      <c r="A715" s="285"/>
      <c r="B715" s="283"/>
      <c r="C715" s="283"/>
      <c r="D715" s="283"/>
      <c r="E715" s="283"/>
      <c r="F715" s="284"/>
      <c r="G715" s="284"/>
      <c r="H715" s="284"/>
      <c r="I715" s="285"/>
      <c r="J715" s="285"/>
      <c r="K715" s="285"/>
    </row>
    <row r="716" spans="1:11" ht="15.8" customHeight="1" x14ac:dyDescent="0.25">
      <c r="A716" s="285"/>
      <c r="B716" s="283"/>
      <c r="C716" s="283"/>
      <c r="D716" s="283"/>
      <c r="E716" s="283"/>
      <c r="F716" s="284"/>
      <c r="G716" s="284"/>
      <c r="H716" s="284"/>
      <c r="I716" s="285"/>
      <c r="J716" s="285"/>
      <c r="K716" s="285"/>
    </row>
    <row r="717" spans="1:11" ht="15.8" customHeight="1" x14ac:dyDescent="0.25">
      <c r="A717" s="285"/>
      <c r="B717" s="283"/>
      <c r="C717" s="283"/>
      <c r="D717" s="283"/>
      <c r="E717" s="283"/>
      <c r="F717" s="284"/>
      <c r="G717" s="284"/>
      <c r="H717" s="284"/>
      <c r="I717" s="285"/>
      <c r="J717" s="285"/>
      <c r="K717" s="285"/>
    </row>
    <row r="718" spans="1:11" ht="15.8" customHeight="1" x14ac:dyDescent="0.25">
      <c r="A718" s="285"/>
      <c r="B718" s="283"/>
      <c r="C718" s="283"/>
      <c r="D718" s="283"/>
      <c r="E718" s="283"/>
      <c r="F718" s="284"/>
      <c r="G718" s="284"/>
      <c r="H718" s="284"/>
      <c r="I718" s="285"/>
      <c r="J718" s="285"/>
      <c r="K718" s="285"/>
    </row>
    <row r="719" spans="1:11" ht="15.8" customHeight="1" x14ac:dyDescent="0.25">
      <c r="A719" s="285"/>
      <c r="B719" s="283"/>
      <c r="C719" s="283"/>
      <c r="D719" s="283"/>
      <c r="E719" s="283"/>
      <c r="F719" s="284"/>
      <c r="G719" s="284"/>
      <c r="H719" s="284"/>
      <c r="I719" s="285"/>
      <c r="J719" s="285"/>
      <c r="K719" s="285"/>
    </row>
    <row r="720" spans="1:11" ht="15.8" customHeight="1" x14ac:dyDescent="0.25">
      <c r="A720" s="285"/>
      <c r="B720" s="283"/>
      <c r="C720" s="283"/>
      <c r="D720" s="283"/>
      <c r="E720" s="283"/>
      <c r="F720" s="284"/>
      <c r="G720" s="284"/>
      <c r="H720" s="284"/>
      <c r="I720" s="285"/>
      <c r="J720" s="285"/>
      <c r="K720" s="285"/>
    </row>
    <row r="721" spans="1:11" ht="15.8" customHeight="1" x14ac:dyDescent="0.25">
      <c r="A721" s="285"/>
      <c r="B721" s="283"/>
      <c r="C721" s="283"/>
      <c r="D721" s="283"/>
      <c r="E721" s="283"/>
      <c r="F721" s="284"/>
      <c r="G721" s="284"/>
      <c r="H721" s="284"/>
      <c r="I721" s="285"/>
      <c r="J721" s="285"/>
      <c r="K721" s="285"/>
    </row>
    <row r="722" spans="1:11" ht="15.8" customHeight="1" x14ac:dyDescent="0.25">
      <c r="A722" s="285"/>
      <c r="B722" s="283"/>
      <c r="C722" s="283"/>
      <c r="D722" s="283"/>
      <c r="E722" s="283"/>
      <c r="F722" s="284"/>
      <c r="G722" s="284"/>
      <c r="H722" s="284"/>
      <c r="I722" s="285"/>
      <c r="J722" s="285"/>
      <c r="K722" s="285"/>
    </row>
    <row r="723" spans="1:11" ht="15.8" customHeight="1" x14ac:dyDescent="0.25">
      <c r="A723" s="285"/>
      <c r="B723" s="283"/>
      <c r="C723" s="283"/>
      <c r="D723" s="283"/>
      <c r="E723" s="283"/>
      <c r="F723" s="284"/>
      <c r="G723" s="284"/>
      <c r="H723" s="284"/>
      <c r="I723" s="285"/>
      <c r="J723" s="285"/>
      <c r="K723" s="285"/>
    </row>
    <row r="724" spans="1:11" ht="15.8" customHeight="1" x14ac:dyDescent="0.25">
      <c r="A724" s="285"/>
      <c r="B724" s="283"/>
      <c r="C724" s="283"/>
      <c r="D724" s="283"/>
      <c r="E724" s="283"/>
      <c r="F724" s="284"/>
      <c r="G724" s="284"/>
      <c r="H724" s="284"/>
      <c r="I724" s="285"/>
      <c r="J724" s="285"/>
      <c r="K724" s="285"/>
    </row>
    <row r="725" spans="1:11" ht="15.8" customHeight="1" x14ac:dyDescent="0.25">
      <c r="A725" s="285"/>
      <c r="B725" s="283"/>
      <c r="C725" s="283"/>
      <c r="D725" s="283"/>
      <c r="E725" s="283"/>
      <c r="F725" s="284"/>
      <c r="G725" s="284"/>
      <c r="H725" s="284"/>
      <c r="I725" s="285"/>
      <c r="J725" s="285"/>
      <c r="K725" s="285"/>
    </row>
    <row r="726" spans="1:11" ht="15.8" customHeight="1" x14ac:dyDescent="0.25">
      <c r="A726" s="285"/>
      <c r="B726" s="283"/>
      <c r="C726" s="283"/>
      <c r="D726" s="283"/>
      <c r="E726" s="283"/>
      <c r="F726" s="284"/>
      <c r="G726" s="284"/>
      <c r="H726" s="284"/>
      <c r="I726" s="285"/>
      <c r="J726" s="285"/>
      <c r="K726" s="285"/>
    </row>
    <row r="727" spans="1:11" ht="15.8" customHeight="1" x14ac:dyDescent="0.25">
      <c r="A727" s="285"/>
      <c r="B727" s="283"/>
      <c r="C727" s="283"/>
      <c r="D727" s="283"/>
      <c r="E727" s="283"/>
      <c r="F727" s="284"/>
      <c r="G727" s="284"/>
      <c r="H727" s="284"/>
      <c r="I727" s="285"/>
      <c r="J727" s="285"/>
      <c r="K727" s="285"/>
    </row>
    <row r="728" spans="1:11" ht="15.8" customHeight="1" x14ac:dyDescent="0.25">
      <c r="A728" s="285"/>
      <c r="B728" s="283"/>
      <c r="C728" s="283"/>
      <c r="D728" s="283"/>
      <c r="E728" s="283"/>
      <c r="F728" s="284"/>
      <c r="G728" s="284"/>
      <c r="H728" s="284"/>
      <c r="I728" s="285"/>
      <c r="J728" s="285"/>
      <c r="K728" s="285"/>
    </row>
    <row r="729" spans="1:11" ht="15.8" customHeight="1" x14ac:dyDescent="0.25">
      <c r="A729" s="285"/>
      <c r="B729" s="283"/>
      <c r="C729" s="283"/>
      <c r="D729" s="283"/>
      <c r="E729" s="283"/>
      <c r="F729" s="284"/>
      <c r="G729" s="284"/>
      <c r="H729" s="284"/>
      <c r="I729" s="285"/>
      <c r="J729" s="285"/>
      <c r="K729" s="285"/>
    </row>
    <row r="730" spans="1:11" ht="15.8" customHeight="1" x14ac:dyDescent="0.25">
      <c r="A730" s="285"/>
      <c r="B730" s="283"/>
      <c r="C730" s="283"/>
      <c r="D730" s="283"/>
      <c r="E730" s="283"/>
      <c r="F730" s="284"/>
      <c r="G730" s="284"/>
      <c r="H730" s="284"/>
      <c r="I730" s="285"/>
      <c r="J730" s="285"/>
      <c r="K730" s="285"/>
    </row>
    <row r="731" spans="1:11" ht="15.8" customHeight="1" x14ac:dyDescent="0.25">
      <c r="A731" s="285"/>
      <c r="B731" s="283"/>
      <c r="C731" s="283"/>
      <c r="D731" s="283"/>
      <c r="E731" s="283"/>
      <c r="F731" s="284"/>
      <c r="G731" s="284"/>
      <c r="H731" s="284"/>
      <c r="I731" s="285"/>
      <c r="J731" s="285"/>
      <c r="K731" s="285"/>
    </row>
    <row r="732" spans="1:11" ht="15.8" customHeight="1" x14ac:dyDescent="0.25">
      <c r="A732" s="285"/>
      <c r="B732" s="283"/>
      <c r="C732" s="283"/>
      <c r="D732" s="283"/>
      <c r="E732" s="283"/>
      <c r="F732" s="284"/>
      <c r="G732" s="284"/>
      <c r="H732" s="284"/>
      <c r="I732" s="285"/>
      <c r="J732" s="285"/>
      <c r="K732" s="285"/>
    </row>
    <row r="733" spans="1:11" ht="15.8" customHeight="1" x14ac:dyDescent="0.25">
      <c r="A733" s="285"/>
      <c r="B733" s="283"/>
      <c r="C733" s="283"/>
      <c r="D733" s="283"/>
      <c r="E733" s="283"/>
      <c r="F733" s="284"/>
      <c r="G733" s="284"/>
      <c r="H733" s="284"/>
      <c r="I733" s="285"/>
      <c r="J733" s="285"/>
      <c r="K733" s="285"/>
    </row>
    <row r="734" spans="1:11" ht="15.8" customHeight="1" x14ac:dyDescent="0.25">
      <c r="A734" s="285"/>
      <c r="B734" s="283"/>
      <c r="C734" s="283"/>
      <c r="D734" s="283"/>
      <c r="E734" s="283"/>
      <c r="F734" s="284"/>
      <c r="G734" s="284"/>
      <c r="H734" s="284"/>
      <c r="I734" s="285"/>
      <c r="J734" s="285"/>
      <c r="K734" s="285"/>
    </row>
    <row r="735" spans="1:11" ht="15.8" customHeight="1" x14ac:dyDescent="0.25">
      <c r="A735" s="285"/>
      <c r="B735" s="283"/>
      <c r="C735" s="283"/>
      <c r="D735" s="283"/>
      <c r="E735" s="283"/>
      <c r="F735" s="284"/>
      <c r="G735" s="284"/>
      <c r="H735" s="284"/>
      <c r="I735" s="285"/>
      <c r="J735" s="285"/>
      <c r="K735" s="285"/>
    </row>
    <row r="736" spans="1:11" ht="15.8" customHeight="1" x14ac:dyDescent="0.25">
      <c r="A736" s="285"/>
      <c r="B736" s="283"/>
      <c r="C736" s="283"/>
      <c r="D736" s="283"/>
      <c r="E736" s="283"/>
      <c r="F736" s="284"/>
      <c r="G736" s="284"/>
      <c r="H736" s="284"/>
      <c r="I736" s="285"/>
      <c r="J736" s="285"/>
      <c r="K736" s="285"/>
    </row>
    <row r="737" spans="1:11" ht="15.8" customHeight="1" x14ac:dyDescent="0.25">
      <c r="A737" s="285"/>
      <c r="B737" s="283"/>
      <c r="C737" s="283"/>
      <c r="D737" s="283"/>
      <c r="E737" s="283"/>
      <c r="F737" s="284"/>
      <c r="G737" s="284"/>
      <c r="H737" s="284"/>
      <c r="I737" s="285"/>
      <c r="J737" s="285"/>
      <c r="K737" s="285"/>
    </row>
    <row r="738" spans="1:11" ht="15.8" customHeight="1" x14ac:dyDescent="0.25">
      <c r="A738" s="285"/>
      <c r="B738" s="283"/>
      <c r="C738" s="283"/>
      <c r="D738" s="283"/>
      <c r="E738" s="283"/>
      <c r="F738" s="284"/>
      <c r="G738" s="284"/>
      <c r="H738" s="284"/>
      <c r="I738" s="285"/>
      <c r="J738" s="285"/>
      <c r="K738" s="285"/>
    </row>
    <row r="739" spans="1:11" ht="15.8" customHeight="1" x14ac:dyDescent="0.25">
      <c r="A739" s="285"/>
      <c r="B739" s="283"/>
      <c r="C739" s="283"/>
      <c r="D739" s="283"/>
      <c r="E739" s="283"/>
      <c r="F739" s="284"/>
      <c r="G739" s="284"/>
      <c r="H739" s="284"/>
      <c r="I739" s="285"/>
      <c r="J739" s="285"/>
      <c r="K739" s="285"/>
    </row>
    <row r="740" spans="1:11" ht="15.8" customHeight="1" x14ac:dyDescent="0.25">
      <c r="A740" s="285"/>
      <c r="B740" s="283"/>
      <c r="C740" s="283"/>
      <c r="D740" s="283"/>
      <c r="E740" s="283"/>
      <c r="F740" s="284"/>
      <c r="G740" s="284"/>
      <c r="H740" s="284"/>
      <c r="I740" s="285"/>
      <c r="J740" s="285"/>
      <c r="K740" s="285"/>
    </row>
    <row r="741" spans="1:11" ht="15.8" customHeight="1" x14ac:dyDescent="0.25">
      <c r="A741" s="285"/>
      <c r="B741" s="283"/>
      <c r="C741" s="283"/>
      <c r="D741" s="283"/>
      <c r="E741" s="283"/>
      <c r="F741" s="284"/>
      <c r="G741" s="284"/>
      <c r="H741" s="284"/>
      <c r="I741" s="285"/>
      <c r="J741" s="285"/>
      <c r="K741" s="285"/>
    </row>
    <row r="742" spans="1:11" ht="15.8" customHeight="1" x14ac:dyDescent="0.25">
      <c r="A742" s="285"/>
      <c r="B742" s="283"/>
      <c r="C742" s="283"/>
      <c r="D742" s="283"/>
      <c r="E742" s="283"/>
      <c r="F742" s="284"/>
      <c r="G742" s="284"/>
      <c r="H742" s="284"/>
      <c r="I742" s="285"/>
      <c r="J742" s="285"/>
      <c r="K742" s="285"/>
    </row>
    <row r="743" spans="1:11" ht="15.8" customHeight="1" x14ac:dyDescent="0.25">
      <c r="A743" s="285"/>
      <c r="B743" s="283"/>
      <c r="C743" s="283"/>
      <c r="D743" s="283"/>
      <c r="E743" s="283"/>
      <c r="F743" s="284"/>
      <c r="G743" s="284"/>
      <c r="H743" s="284"/>
      <c r="I743" s="285"/>
      <c r="J743" s="285"/>
      <c r="K743" s="285"/>
    </row>
    <row r="744" spans="1:11" ht="15.8" customHeight="1" x14ac:dyDescent="0.25">
      <c r="A744" s="285"/>
      <c r="B744" s="283"/>
      <c r="C744" s="283"/>
      <c r="D744" s="283"/>
      <c r="E744" s="283"/>
      <c r="F744" s="284"/>
      <c r="G744" s="284"/>
      <c r="H744" s="284"/>
      <c r="I744" s="285"/>
      <c r="J744" s="285"/>
      <c r="K744" s="285"/>
    </row>
    <row r="745" spans="1:11" ht="15.8" customHeight="1" x14ac:dyDescent="0.25">
      <c r="A745" s="285"/>
      <c r="B745" s="283"/>
      <c r="C745" s="283"/>
      <c r="D745" s="283"/>
      <c r="E745" s="283"/>
      <c r="F745" s="284"/>
      <c r="G745" s="284"/>
      <c r="H745" s="284"/>
      <c r="I745" s="285"/>
      <c r="J745" s="285"/>
      <c r="K745" s="285"/>
    </row>
    <row r="746" spans="1:11" ht="15.8" customHeight="1" x14ac:dyDescent="0.25">
      <c r="A746" s="285"/>
      <c r="B746" s="283"/>
      <c r="C746" s="283"/>
      <c r="D746" s="283"/>
      <c r="E746" s="283"/>
      <c r="F746" s="284"/>
      <c r="G746" s="284"/>
      <c r="H746" s="284"/>
      <c r="I746" s="285"/>
      <c r="J746" s="285"/>
      <c r="K746" s="285"/>
    </row>
    <row r="747" spans="1:11" ht="15.8" customHeight="1" x14ac:dyDescent="0.25">
      <c r="A747" s="285"/>
      <c r="B747" s="283"/>
      <c r="C747" s="283"/>
      <c r="D747" s="283"/>
      <c r="E747" s="283"/>
      <c r="F747" s="284"/>
      <c r="G747" s="284"/>
      <c r="H747" s="284"/>
      <c r="I747" s="285"/>
      <c r="J747" s="285"/>
      <c r="K747" s="285"/>
    </row>
    <row r="748" spans="1:11" ht="15.8" customHeight="1" x14ac:dyDescent="0.25">
      <c r="A748" s="285"/>
      <c r="B748" s="283"/>
      <c r="C748" s="283"/>
      <c r="D748" s="283"/>
      <c r="E748" s="283"/>
      <c r="F748" s="284"/>
      <c r="G748" s="284"/>
      <c r="H748" s="284"/>
      <c r="I748" s="285"/>
      <c r="J748" s="285"/>
      <c r="K748" s="285"/>
    </row>
    <row r="749" spans="1:11" ht="15.8" customHeight="1" x14ac:dyDescent="0.25">
      <c r="A749" s="285"/>
      <c r="B749" s="283"/>
      <c r="C749" s="283"/>
      <c r="D749" s="283"/>
      <c r="E749" s="283"/>
      <c r="F749" s="284"/>
      <c r="G749" s="284"/>
      <c r="H749" s="284"/>
      <c r="I749" s="285"/>
      <c r="J749" s="285"/>
      <c r="K749" s="285"/>
    </row>
    <row r="750" spans="1:11" ht="15.8" customHeight="1" x14ac:dyDescent="0.25">
      <c r="A750" s="285"/>
      <c r="B750" s="283"/>
      <c r="C750" s="283"/>
      <c r="D750" s="283"/>
      <c r="E750" s="283"/>
      <c r="F750" s="284"/>
      <c r="G750" s="284"/>
      <c r="H750" s="284"/>
      <c r="I750" s="285"/>
      <c r="J750" s="285"/>
      <c r="K750" s="285"/>
    </row>
    <row r="751" spans="1:11" ht="15.8" customHeight="1" x14ac:dyDescent="0.25">
      <c r="A751" s="285"/>
      <c r="B751" s="283"/>
      <c r="C751" s="283"/>
      <c r="D751" s="283"/>
      <c r="E751" s="283"/>
      <c r="F751" s="284"/>
      <c r="G751" s="284"/>
      <c r="H751" s="284"/>
      <c r="I751" s="285"/>
      <c r="J751" s="285"/>
      <c r="K751" s="285"/>
    </row>
    <row r="752" spans="1:11" ht="15.8" customHeight="1" x14ac:dyDescent="0.25">
      <c r="A752" s="285"/>
      <c r="B752" s="283"/>
      <c r="C752" s="283"/>
      <c r="D752" s="283"/>
      <c r="E752" s="283"/>
      <c r="F752" s="284"/>
      <c r="G752" s="284"/>
      <c r="H752" s="284"/>
      <c r="I752" s="285"/>
      <c r="J752" s="285"/>
      <c r="K752" s="285"/>
    </row>
    <row r="753" spans="1:11" ht="15.8" customHeight="1" x14ac:dyDescent="0.25">
      <c r="A753" s="285"/>
      <c r="B753" s="283"/>
      <c r="C753" s="283"/>
      <c r="D753" s="283"/>
      <c r="E753" s="283"/>
      <c r="F753" s="284"/>
      <c r="G753" s="284"/>
      <c r="H753" s="284"/>
      <c r="I753" s="285"/>
      <c r="J753" s="285"/>
      <c r="K753" s="285"/>
    </row>
    <row r="754" spans="1:11" ht="15.8" customHeight="1" x14ac:dyDescent="0.25">
      <c r="A754" s="285"/>
      <c r="B754" s="283"/>
      <c r="C754" s="283"/>
      <c r="D754" s="283"/>
      <c r="E754" s="283"/>
      <c r="F754" s="284"/>
      <c r="G754" s="284"/>
      <c r="H754" s="284"/>
      <c r="I754" s="285"/>
      <c r="J754" s="285"/>
      <c r="K754" s="285"/>
    </row>
    <row r="755" spans="1:11" ht="15.8" customHeight="1" x14ac:dyDescent="0.25">
      <c r="A755" s="285"/>
      <c r="B755" s="283"/>
      <c r="C755" s="283"/>
      <c r="D755" s="283"/>
      <c r="E755" s="283"/>
      <c r="F755" s="284"/>
      <c r="G755" s="284"/>
      <c r="H755" s="284"/>
      <c r="I755" s="285"/>
      <c r="J755" s="285"/>
      <c r="K755" s="285"/>
    </row>
    <row r="756" spans="1:11" ht="15.8" customHeight="1" x14ac:dyDescent="0.25">
      <c r="A756" s="285"/>
      <c r="B756" s="283"/>
      <c r="C756" s="283"/>
      <c r="D756" s="283"/>
      <c r="E756" s="283"/>
      <c r="F756" s="284"/>
      <c r="G756" s="284"/>
      <c r="H756" s="284"/>
      <c r="I756" s="285"/>
      <c r="J756" s="285"/>
      <c r="K756" s="285"/>
    </row>
    <row r="757" spans="1:11" ht="15.8" customHeight="1" x14ac:dyDescent="0.25">
      <c r="A757" s="285"/>
      <c r="B757" s="283"/>
      <c r="C757" s="283"/>
      <c r="D757" s="283"/>
      <c r="E757" s="283"/>
      <c r="F757" s="284"/>
      <c r="G757" s="284"/>
      <c r="H757" s="284"/>
      <c r="I757" s="285"/>
      <c r="J757" s="285"/>
      <c r="K757" s="285"/>
    </row>
    <row r="758" spans="1:11" ht="15.8" customHeight="1" x14ac:dyDescent="0.25">
      <c r="A758" s="285"/>
      <c r="B758" s="283"/>
      <c r="C758" s="283"/>
      <c r="D758" s="283"/>
      <c r="E758" s="283"/>
      <c r="F758" s="284"/>
      <c r="G758" s="284"/>
      <c r="H758" s="284"/>
      <c r="I758" s="285"/>
      <c r="J758" s="285"/>
      <c r="K758" s="285"/>
    </row>
    <row r="759" spans="1:11" ht="15.8" customHeight="1" x14ac:dyDescent="0.25">
      <c r="A759" s="285"/>
      <c r="B759" s="283"/>
      <c r="C759" s="283"/>
      <c r="D759" s="283"/>
      <c r="E759" s="283"/>
      <c r="F759" s="284"/>
      <c r="G759" s="284"/>
      <c r="H759" s="284"/>
      <c r="I759" s="285"/>
      <c r="J759" s="285"/>
      <c r="K759" s="285"/>
    </row>
    <row r="760" spans="1:11" ht="15.8" customHeight="1" x14ac:dyDescent="0.25">
      <c r="A760" s="285"/>
      <c r="B760" s="283"/>
      <c r="C760" s="283"/>
      <c r="D760" s="283"/>
      <c r="E760" s="283"/>
      <c r="F760" s="284"/>
      <c r="G760" s="284"/>
      <c r="H760" s="284"/>
      <c r="I760" s="285"/>
      <c r="J760" s="285"/>
      <c r="K760" s="285"/>
    </row>
    <row r="761" spans="1:11" ht="15.8" customHeight="1" x14ac:dyDescent="0.25">
      <c r="A761" s="285"/>
      <c r="B761" s="283"/>
      <c r="C761" s="283"/>
      <c r="D761" s="283"/>
      <c r="E761" s="283"/>
      <c r="F761" s="284"/>
      <c r="G761" s="284"/>
      <c r="H761" s="284"/>
      <c r="I761" s="285"/>
      <c r="J761" s="285"/>
      <c r="K761" s="285"/>
    </row>
    <row r="762" spans="1:11" ht="15.8" customHeight="1" x14ac:dyDescent="0.25">
      <c r="A762" s="285"/>
      <c r="B762" s="283"/>
      <c r="C762" s="283"/>
      <c r="D762" s="283"/>
      <c r="E762" s="283"/>
      <c r="F762" s="284"/>
      <c r="G762" s="284"/>
      <c r="H762" s="284"/>
      <c r="I762" s="285"/>
      <c r="J762" s="285"/>
      <c r="K762" s="285"/>
    </row>
    <row r="763" spans="1:11" ht="15.8" customHeight="1" x14ac:dyDescent="0.25">
      <c r="A763" s="285"/>
      <c r="B763" s="283"/>
      <c r="C763" s="283"/>
      <c r="D763" s="283"/>
      <c r="E763" s="283"/>
      <c r="F763" s="284"/>
      <c r="G763" s="284"/>
      <c r="H763" s="284"/>
      <c r="I763" s="285"/>
      <c r="J763" s="285"/>
      <c r="K763" s="285"/>
    </row>
    <row r="764" spans="1:11" ht="15.8" customHeight="1" x14ac:dyDescent="0.25">
      <c r="A764" s="285"/>
      <c r="B764" s="283"/>
      <c r="C764" s="283"/>
      <c r="D764" s="283"/>
      <c r="E764" s="283"/>
      <c r="F764" s="284"/>
      <c r="G764" s="284"/>
      <c r="H764" s="284"/>
      <c r="I764" s="285"/>
      <c r="J764" s="285"/>
      <c r="K764" s="285"/>
    </row>
    <row r="765" spans="1:11" ht="15.8" customHeight="1" x14ac:dyDescent="0.25">
      <c r="A765" s="285"/>
      <c r="B765" s="283"/>
      <c r="C765" s="283"/>
      <c r="D765" s="283"/>
      <c r="E765" s="283"/>
      <c r="F765" s="284"/>
      <c r="G765" s="284"/>
      <c r="H765" s="284"/>
      <c r="I765" s="285"/>
      <c r="J765" s="285"/>
      <c r="K765" s="285"/>
    </row>
    <row r="766" spans="1:11" ht="15.8" customHeight="1" x14ac:dyDescent="0.25">
      <c r="A766" s="285"/>
      <c r="B766" s="283"/>
      <c r="C766" s="283"/>
      <c r="D766" s="283"/>
      <c r="E766" s="283"/>
      <c r="F766" s="284"/>
      <c r="G766" s="284"/>
      <c r="H766" s="284"/>
      <c r="I766" s="285"/>
      <c r="J766" s="285"/>
      <c r="K766" s="285"/>
    </row>
    <row r="767" spans="1:11" ht="15.8" customHeight="1" x14ac:dyDescent="0.25">
      <c r="A767" s="285"/>
      <c r="B767" s="283"/>
      <c r="C767" s="283"/>
      <c r="D767" s="283"/>
      <c r="E767" s="283"/>
      <c r="F767" s="284"/>
      <c r="G767" s="284"/>
      <c r="H767" s="284"/>
      <c r="I767" s="285"/>
      <c r="J767" s="285"/>
      <c r="K767" s="285"/>
    </row>
    <row r="768" spans="1:11" ht="15.8" customHeight="1" x14ac:dyDescent="0.25">
      <c r="A768" s="285"/>
      <c r="B768" s="283"/>
      <c r="C768" s="283"/>
      <c r="D768" s="283"/>
      <c r="E768" s="283"/>
      <c r="F768" s="284"/>
      <c r="G768" s="284"/>
      <c r="H768" s="284"/>
      <c r="I768" s="285"/>
      <c r="J768" s="285"/>
      <c r="K768" s="285"/>
    </row>
    <row r="769" spans="1:11" ht="15.8" customHeight="1" x14ac:dyDescent="0.25">
      <c r="A769" s="285"/>
      <c r="B769" s="283"/>
      <c r="C769" s="283"/>
      <c r="D769" s="283"/>
      <c r="E769" s="283"/>
      <c r="F769" s="284"/>
      <c r="G769" s="284"/>
      <c r="H769" s="284"/>
      <c r="I769" s="285"/>
      <c r="J769" s="285"/>
      <c r="K769" s="285"/>
    </row>
    <row r="770" spans="1:11" ht="15.8" customHeight="1" x14ac:dyDescent="0.25">
      <c r="A770" s="285"/>
      <c r="B770" s="283"/>
      <c r="C770" s="283"/>
      <c r="D770" s="283"/>
      <c r="E770" s="283"/>
      <c r="F770" s="284"/>
      <c r="G770" s="284"/>
      <c r="H770" s="284"/>
      <c r="I770" s="285"/>
      <c r="J770" s="285"/>
      <c r="K770" s="285"/>
    </row>
    <row r="771" spans="1:11" ht="15.8" customHeight="1" x14ac:dyDescent="0.25">
      <c r="A771" s="285"/>
      <c r="B771" s="283"/>
      <c r="C771" s="283"/>
      <c r="D771" s="283"/>
      <c r="E771" s="283"/>
      <c r="F771" s="284"/>
      <c r="G771" s="284"/>
      <c r="H771" s="284"/>
      <c r="I771" s="285"/>
      <c r="J771" s="285"/>
      <c r="K771" s="285"/>
    </row>
    <row r="772" spans="1:11" ht="15.8" customHeight="1" x14ac:dyDescent="0.25">
      <c r="A772" s="285"/>
      <c r="B772" s="283"/>
      <c r="C772" s="283"/>
      <c r="D772" s="283"/>
      <c r="E772" s="283"/>
      <c r="F772" s="284"/>
      <c r="G772" s="284"/>
      <c r="H772" s="284"/>
      <c r="I772" s="285"/>
      <c r="J772" s="285"/>
      <c r="K772" s="285"/>
    </row>
    <row r="773" spans="1:11" ht="15.8" customHeight="1" x14ac:dyDescent="0.25">
      <c r="A773" s="285"/>
      <c r="B773" s="283"/>
      <c r="C773" s="283"/>
      <c r="D773" s="283"/>
      <c r="E773" s="283"/>
      <c r="F773" s="284"/>
      <c r="G773" s="284"/>
      <c r="H773" s="284"/>
      <c r="I773" s="285"/>
      <c r="J773" s="285"/>
      <c r="K773" s="285"/>
    </row>
    <row r="774" spans="1:11" ht="15.8" customHeight="1" x14ac:dyDescent="0.25">
      <c r="A774" s="285"/>
      <c r="B774" s="283"/>
      <c r="C774" s="283"/>
      <c r="D774" s="283"/>
      <c r="E774" s="283"/>
      <c r="F774" s="284"/>
      <c r="G774" s="284"/>
      <c r="H774" s="284"/>
      <c r="I774" s="285"/>
      <c r="J774" s="285"/>
      <c r="K774" s="285"/>
    </row>
    <row r="775" spans="1:11" ht="15.8" customHeight="1" x14ac:dyDescent="0.25">
      <c r="A775" s="285"/>
      <c r="B775" s="283"/>
      <c r="C775" s="283"/>
      <c r="D775" s="283"/>
      <c r="E775" s="283"/>
      <c r="F775" s="284"/>
      <c r="G775" s="284"/>
      <c r="H775" s="284"/>
      <c r="I775" s="285"/>
      <c r="J775" s="285"/>
      <c r="K775" s="285"/>
    </row>
    <row r="776" spans="1:11" ht="15.8" customHeight="1" x14ac:dyDescent="0.25">
      <c r="A776" s="285"/>
      <c r="B776" s="283"/>
      <c r="C776" s="283"/>
      <c r="D776" s="283"/>
      <c r="E776" s="283"/>
      <c r="F776" s="284"/>
      <c r="G776" s="284"/>
      <c r="H776" s="284"/>
      <c r="I776" s="285"/>
      <c r="J776" s="285"/>
      <c r="K776" s="285"/>
    </row>
    <row r="777" spans="1:11" ht="15.8" customHeight="1" x14ac:dyDescent="0.25">
      <c r="A777" s="285"/>
      <c r="B777" s="283"/>
      <c r="C777" s="283"/>
      <c r="D777" s="283"/>
      <c r="E777" s="283"/>
      <c r="F777" s="284"/>
      <c r="G777" s="284"/>
      <c r="H777" s="284"/>
      <c r="I777" s="285"/>
      <c r="J777" s="285"/>
      <c r="K777" s="285"/>
    </row>
    <row r="778" spans="1:11" ht="15.8" customHeight="1" x14ac:dyDescent="0.25">
      <c r="A778" s="285"/>
      <c r="B778" s="283"/>
      <c r="C778" s="283"/>
      <c r="D778" s="283"/>
      <c r="E778" s="283"/>
      <c r="F778" s="284"/>
      <c r="G778" s="284"/>
      <c r="H778" s="284"/>
      <c r="I778" s="285"/>
      <c r="J778" s="285"/>
      <c r="K778" s="285"/>
    </row>
    <row r="779" spans="1:11" ht="15.8" customHeight="1" x14ac:dyDescent="0.25">
      <c r="A779" s="285"/>
      <c r="B779" s="283"/>
      <c r="C779" s="283"/>
      <c r="D779" s="283"/>
      <c r="E779" s="283"/>
      <c r="F779" s="284"/>
      <c r="G779" s="284"/>
      <c r="H779" s="284"/>
      <c r="I779" s="285"/>
      <c r="J779" s="285"/>
      <c r="K779" s="285"/>
    </row>
    <row r="780" spans="1:11" ht="15.8" customHeight="1" x14ac:dyDescent="0.25">
      <c r="A780" s="285"/>
      <c r="B780" s="283"/>
      <c r="C780" s="283"/>
      <c r="D780" s="283"/>
      <c r="E780" s="283"/>
      <c r="F780" s="284"/>
      <c r="G780" s="284"/>
      <c r="H780" s="284"/>
      <c r="I780" s="285"/>
      <c r="J780" s="285"/>
      <c r="K780" s="285"/>
    </row>
    <row r="781" spans="1:11" ht="15.8" customHeight="1" x14ac:dyDescent="0.25">
      <c r="A781" s="285"/>
      <c r="B781" s="283"/>
      <c r="C781" s="283"/>
      <c r="D781" s="283"/>
      <c r="E781" s="283"/>
      <c r="F781" s="284"/>
      <c r="G781" s="284"/>
      <c r="H781" s="284"/>
      <c r="I781" s="285"/>
      <c r="J781" s="285"/>
      <c r="K781" s="285"/>
    </row>
    <row r="782" spans="1:11" ht="15.8" customHeight="1" x14ac:dyDescent="0.25">
      <c r="A782" s="285"/>
      <c r="B782" s="283"/>
      <c r="C782" s="283"/>
      <c r="D782" s="283"/>
      <c r="E782" s="283"/>
      <c r="F782" s="284"/>
      <c r="G782" s="284"/>
      <c r="H782" s="284"/>
      <c r="I782" s="285"/>
      <c r="J782" s="285"/>
      <c r="K782" s="285"/>
    </row>
    <row r="783" spans="1:11" ht="15.8" customHeight="1" x14ac:dyDescent="0.25">
      <c r="A783" s="285"/>
      <c r="B783" s="283"/>
      <c r="C783" s="283"/>
      <c r="D783" s="283"/>
      <c r="E783" s="283"/>
      <c r="F783" s="284"/>
      <c r="G783" s="284"/>
      <c r="H783" s="284"/>
      <c r="I783" s="285"/>
      <c r="J783" s="285"/>
      <c r="K783" s="285"/>
    </row>
    <row r="784" spans="1:11" ht="15.8" customHeight="1" x14ac:dyDescent="0.25">
      <c r="A784" s="285"/>
      <c r="B784" s="283"/>
      <c r="C784" s="283"/>
      <c r="D784" s="283"/>
      <c r="E784" s="283"/>
      <c r="F784" s="284"/>
      <c r="G784" s="284"/>
      <c r="H784" s="284"/>
      <c r="I784" s="285"/>
      <c r="J784" s="285"/>
      <c r="K784" s="285"/>
    </row>
    <row r="785" spans="1:11" ht="15.8" customHeight="1" x14ac:dyDescent="0.25">
      <c r="A785" s="285"/>
      <c r="B785" s="283"/>
      <c r="C785" s="283"/>
      <c r="D785" s="283"/>
      <c r="E785" s="283"/>
      <c r="F785" s="284"/>
      <c r="G785" s="284"/>
      <c r="H785" s="284"/>
      <c r="I785" s="285"/>
      <c r="J785" s="285"/>
      <c r="K785" s="285"/>
    </row>
    <row r="786" spans="1:11" ht="15.8" customHeight="1" x14ac:dyDescent="0.25">
      <c r="A786" s="285"/>
      <c r="B786" s="283"/>
      <c r="C786" s="283"/>
      <c r="D786" s="283"/>
      <c r="E786" s="283"/>
      <c r="F786" s="284"/>
      <c r="G786" s="284"/>
      <c r="H786" s="284"/>
      <c r="I786" s="285"/>
      <c r="J786" s="285"/>
      <c r="K786" s="285"/>
    </row>
    <row r="787" spans="1:11" ht="15.8" customHeight="1" x14ac:dyDescent="0.25">
      <c r="A787" s="285"/>
      <c r="B787" s="283"/>
      <c r="C787" s="283"/>
      <c r="D787" s="283"/>
      <c r="E787" s="283"/>
      <c r="F787" s="284"/>
      <c r="G787" s="284"/>
      <c r="H787" s="284"/>
      <c r="I787" s="285"/>
      <c r="J787" s="285"/>
      <c r="K787" s="285"/>
    </row>
    <row r="788" spans="1:11" ht="15.8" customHeight="1" x14ac:dyDescent="0.25">
      <c r="A788" s="285"/>
      <c r="B788" s="283"/>
      <c r="C788" s="283"/>
      <c r="D788" s="283"/>
      <c r="E788" s="283"/>
      <c r="F788" s="284"/>
      <c r="G788" s="284"/>
      <c r="H788" s="284"/>
      <c r="I788" s="285"/>
      <c r="J788" s="285"/>
      <c r="K788" s="285"/>
    </row>
    <row r="789" spans="1:11" ht="15.8" customHeight="1" x14ac:dyDescent="0.25">
      <c r="A789" s="285"/>
      <c r="B789" s="283"/>
      <c r="C789" s="283"/>
      <c r="D789" s="283"/>
      <c r="E789" s="283"/>
      <c r="F789" s="284"/>
      <c r="G789" s="284"/>
      <c r="H789" s="284"/>
      <c r="I789" s="285"/>
      <c r="J789" s="285"/>
      <c r="K789" s="285"/>
    </row>
    <row r="790" spans="1:11" ht="15.8" customHeight="1" x14ac:dyDescent="0.25">
      <c r="A790" s="285"/>
      <c r="B790" s="283"/>
      <c r="C790" s="283"/>
      <c r="D790" s="283"/>
      <c r="E790" s="283"/>
      <c r="F790" s="284"/>
      <c r="G790" s="284"/>
      <c r="H790" s="284"/>
      <c r="I790" s="285"/>
      <c r="J790" s="285"/>
      <c r="K790" s="285"/>
    </row>
    <row r="791" spans="1:11" ht="15.8" customHeight="1" x14ac:dyDescent="0.25">
      <c r="A791" s="285"/>
      <c r="B791" s="283"/>
      <c r="C791" s="283"/>
      <c r="D791" s="283"/>
      <c r="E791" s="283"/>
      <c r="F791" s="284"/>
      <c r="G791" s="284"/>
      <c r="H791" s="284"/>
      <c r="I791" s="285"/>
      <c r="J791" s="285"/>
      <c r="K791" s="285"/>
    </row>
    <row r="792" spans="1:11" ht="15.8" customHeight="1" x14ac:dyDescent="0.25">
      <c r="A792" s="285"/>
      <c r="B792" s="283"/>
      <c r="C792" s="283"/>
      <c r="D792" s="283"/>
      <c r="E792" s="283"/>
      <c r="F792" s="284"/>
      <c r="G792" s="284"/>
      <c r="H792" s="284"/>
      <c r="I792" s="285"/>
      <c r="J792" s="285"/>
      <c r="K792" s="285"/>
    </row>
    <row r="793" spans="1:11" ht="15.8" customHeight="1" x14ac:dyDescent="0.25">
      <c r="A793" s="285"/>
      <c r="B793" s="283"/>
      <c r="C793" s="283"/>
      <c r="D793" s="283"/>
      <c r="E793" s="283"/>
      <c r="F793" s="284"/>
      <c r="G793" s="284"/>
      <c r="H793" s="284"/>
      <c r="I793" s="285"/>
      <c r="J793" s="285"/>
      <c r="K793" s="285"/>
    </row>
    <row r="794" spans="1:11" ht="15.8" customHeight="1" x14ac:dyDescent="0.25">
      <c r="A794" s="285"/>
      <c r="B794" s="283"/>
      <c r="C794" s="283"/>
      <c r="D794" s="283"/>
      <c r="E794" s="283"/>
      <c r="F794" s="284"/>
      <c r="G794" s="284"/>
      <c r="H794" s="284"/>
      <c r="I794" s="285"/>
      <c r="J794" s="285"/>
      <c r="K794" s="285"/>
    </row>
    <row r="795" spans="1:11" ht="15.8" customHeight="1" x14ac:dyDescent="0.25">
      <c r="A795" s="285"/>
      <c r="B795" s="283"/>
      <c r="C795" s="283"/>
      <c r="D795" s="283"/>
      <c r="E795" s="283"/>
      <c r="F795" s="284"/>
      <c r="G795" s="284"/>
      <c r="H795" s="284"/>
      <c r="I795" s="285"/>
      <c r="J795" s="285"/>
      <c r="K795" s="285"/>
    </row>
    <row r="796" spans="1:11" ht="15.8" customHeight="1" x14ac:dyDescent="0.25">
      <c r="A796" s="285"/>
      <c r="B796" s="283"/>
      <c r="C796" s="283"/>
      <c r="D796" s="283"/>
      <c r="E796" s="283"/>
      <c r="F796" s="284"/>
      <c r="G796" s="284"/>
      <c r="H796" s="284"/>
      <c r="I796" s="285"/>
      <c r="J796" s="285"/>
      <c r="K796" s="285"/>
    </row>
    <row r="797" spans="1:11" ht="15.8" customHeight="1" x14ac:dyDescent="0.25">
      <c r="A797" s="285"/>
      <c r="B797" s="283"/>
      <c r="C797" s="283"/>
      <c r="D797" s="283"/>
      <c r="E797" s="283"/>
      <c r="F797" s="284"/>
      <c r="G797" s="284"/>
      <c r="H797" s="284"/>
      <c r="I797" s="285"/>
      <c r="J797" s="285"/>
      <c r="K797" s="285"/>
    </row>
    <row r="798" spans="1:11" ht="15.8" customHeight="1" x14ac:dyDescent="0.25">
      <c r="A798" s="285"/>
      <c r="B798" s="283"/>
      <c r="C798" s="283"/>
      <c r="D798" s="283"/>
      <c r="E798" s="283"/>
      <c r="F798" s="284"/>
      <c r="G798" s="284"/>
      <c r="H798" s="284"/>
      <c r="I798" s="285"/>
      <c r="J798" s="285"/>
      <c r="K798" s="285"/>
    </row>
    <row r="799" spans="1:11" ht="15.8" customHeight="1" x14ac:dyDescent="0.25">
      <c r="A799" s="285"/>
      <c r="B799" s="283"/>
      <c r="C799" s="283"/>
      <c r="D799" s="283"/>
      <c r="E799" s="283"/>
      <c r="F799" s="284"/>
      <c r="G799" s="284"/>
      <c r="H799" s="284"/>
      <c r="I799" s="285"/>
      <c r="J799" s="285"/>
      <c r="K799" s="285"/>
    </row>
    <row r="800" spans="1:11" ht="15.8" customHeight="1" x14ac:dyDescent="0.25">
      <c r="A800" s="285"/>
      <c r="B800" s="283"/>
      <c r="C800" s="283"/>
      <c r="D800" s="283"/>
      <c r="E800" s="283"/>
      <c r="F800" s="284"/>
      <c r="G800" s="284"/>
      <c r="H800" s="284"/>
      <c r="I800" s="285"/>
      <c r="J800" s="285"/>
      <c r="K800" s="285"/>
    </row>
    <row r="801" spans="1:11" ht="15.8" customHeight="1" x14ac:dyDescent="0.25">
      <c r="A801" s="285"/>
      <c r="B801" s="283"/>
      <c r="C801" s="283"/>
      <c r="D801" s="283"/>
      <c r="E801" s="283"/>
      <c r="F801" s="284"/>
      <c r="G801" s="284"/>
      <c r="H801" s="284"/>
      <c r="I801" s="285"/>
      <c r="J801" s="285"/>
      <c r="K801" s="285"/>
    </row>
    <row r="802" spans="1:11" ht="15.8" customHeight="1" x14ac:dyDescent="0.25">
      <c r="A802" s="285"/>
      <c r="B802" s="283"/>
      <c r="C802" s="283"/>
      <c r="D802" s="283"/>
      <c r="E802" s="283"/>
      <c r="F802" s="284"/>
      <c r="G802" s="284"/>
      <c r="H802" s="284"/>
      <c r="I802" s="285"/>
      <c r="J802" s="285"/>
      <c r="K802" s="285"/>
    </row>
    <row r="803" spans="1:11" ht="15.8" customHeight="1" x14ac:dyDescent="0.25">
      <c r="A803" s="285"/>
      <c r="B803" s="283"/>
      <c r="C803" s="283"/>
      <c r="D803" s="283"/>
      <c r="E803" s="283"/>
      <c r="F803" s="284"/>
      <c r="G803" s="284"/>
      <c r="H803" s="284"/>
      <c r="I803" s="285"/>
      <c r="J803" s="285"/>
      <c r="K803" s="285"/>
    </row>
    <row r="804" spans="1:11" ht="15.8" customHeight="1" x14ac:dyDescent="0.25">
      <c r="A804" s="285"/>
      <c r="B804" s="283"/>
      <c r="C804" s="283"/>
      <c r="D804" s="283"/>
      <c r="E804" s="283"/>
      <c r="F804" s="284"/>
      <c r="G804" s="284"/>
      <c r="H804" s="284"/>
      <c r="I804" s="285"/>
      <c r="J804" s="285"/>
      <c r="K804" s="285"/>
    </row>
    <row r="805" spans="1:11" ht="15.8" customHeight="1" x14ac:dyDescent="0.25">
      <c r="A805" s="285"/>
      <c r="B805" s="283"/>
      <c r="C805" s="283"/>
      <c r="D805" s="283"/>
      <c r="E805" s="283"/>
      <c r="F805" s="284"/>
      <c r="G805" s="284"/>
      <c r="H805" s="284"/>
      <c r="I805" s="285"/>
      <c r="J805" s="285"/>
      <c r="K805" s="285"/>
    </row>
    <row r="806" spans="1:11" ht="15.8" customHeight="1" x14ac:dyDescent="0.25">
      <c r="A806" s="285"/>
      <c r="B806" s="283"/>
      <c r="C806" s="283"/>
      <c r="D806" s="283"/>
      <c r="E806" s="283"/>
      <c r="F806" s="284"/>
      <c r="G806" s="284"/>
      <c r="H806" s="284"/>
      <c r="I806" s="285"/>
      <c r="J806" s="285"/>
      <c r="K806" s="285"/>
    </row>
    <row r="807" spans="1:11" ht="15.8" customHeight="1" x14ac:dyDescent="0.25">
      <c r="A807" s="285"/>
      <c r="B807" s="283"/>
      <c r="C807" s="283"/>
      <c r="D807" s="283"/>
      <c r="E807" s="283"/>
      <c r="F807" s="284"/>
      <c r="G807" s="284"/>
      <c r="H807" s="284"/>
      <c r="I807" s="285"/>
      <c r="J807" s="285"/>
      <c r="K807" s="285"/>
    </row>
    <row r="808" spans="1:11" ht="15.8" customHeight="1" x14ac:dyDescent="0.25">
      <c r="A808" s="285"/>
      <c r="B808" s="283"/>
      <c r="C808" s="283"/>
      <c r="D808" s="283"/>
      <c r="E808" s="283"/>
      <c r="F808" s="284"/>
      <c r="G808" s="284"/>
      <c r="H808" s="284"/>
      <c r="I808" s="285"/>
      <c r="J808" s="285"/>
      <c r="K808" s="285"/>
    </row>
    <row r="809" spans="1:11" ht="15.8" customHeight="1" x14ac:dyDescent="0.25">
      <c r="A809" s="285"/>
      <c r="B809" s="283"/>
      <c r="C809" s="283"/>
      <c r="D809" s="283"/>
      <c r="E809" s="283"/>
      <c r="F809" s="284"/>
      <c r="G809" s="284"/>
      <c r="H809" s="284"/>
      <c r="I809" s="285"/>
      <c r="J809" s="285"/>
      <c r="K809" s="285"/>
    </row>
    <row r="810" spans="1:11" ht="15.8" customHeight="1" x14ac:dyDescent="0.25">
      <c r="A810" s="285"/>
      <c r="B810" s="283"/>
      <c r="C810" s="283"/>
      <c r="D810" s="283"/>
      <c r="E810" s="283"/>
      <c r="F810" s="284"/>
      <c r="G810" s="284"/>
      <c r="H810" s="284"/>
      <c r="I810" s="285"/>
      <c r="J810" s="285"/>
      <c r="K810" s="285"/>
    </row>
    <row r="811" spans="1:11" ht="15.8" customHeight="1" x14ac:dyDescent="0.25">
      <c r="A811" s="285"/>
      <c r="B811" s="283"/>
      <c r="C811" s="283"/>
      <c r="D811" s="283"/>
      <c r="E811" s="283"/>
      <c r="F811" s="284"/>
      <c r="G811" s="284"/>
      <c r="H811" s="284"/>
      <c r="I811" s="285"/>
      <c r="J811" s="285"/>
      <c r="K811" s="285"/>
    </row>
    <row r="812" spans="1:11" ht="15.8" customHeight="1" x14ac:dyDescent="0.25">
      <c r="A812" s="285"/>
      <c r="B812" s="283"/>
      <c r="C812" s="283"/>
      <c r="D812" s="283"/>
      <c r="E812" s="283"/>
      <c r="F812" s="284"/>
      <c r="G812" s="284"/>
      <c r="H812" s="284"/>
      <c r="I812" s="285"/>
      <c r="J812" s="285"/>
      <c r="K812" s="285"/>
    </row>
    <row r="813" spans="1:11" ht="15.8" customHeight="1" x14ac:dyDescent="0.25">
      <c r="A813" s="285"/>
      <c r="B813" s="283"/>
      <c r="C813" s="283"/>
      <c r="D813" s="283"/>
      <c r="E813" s="283"/>
      <c r="F813" s="284"/>
      <c r="G813" s="284"/>
      <c r="H813" s="284"/>
      <c r="I813" s="285"/>
      <c r="J813" s="285"/>
      <c r="K813" s="285"/>
    </row>
    <row r="814" spans="1:11" ht="15.8" customHeight="1" x14ac:dyDescent="0.25">
      <c r="A814" s="285"/>
      <c r="B814" s="283"/>
      <c r="C814" s="283"/>
      <c r="D814" s="283"/>
      <c r="E814" s="283"/>
      <c r="F814" s="284"/>
      <c r="G814" s="284"/>
      <c r="H814" s="284"/>
      <c r="I814" s="285"/>
      <c r="J814" s="285"/>
      <c r="K814" s="285"/>
    </row>
    <row r="815" spans="1:11" ht="15.8" customHeight="1" x14ac:dyDescent="0.25">
      <c r="A815" s="285"/>
      <c r="B815" s="283"/>
      <c r="C815" s="283"/>
      <c r="D815" s="283"/>
      <c r="E815" s="283"/>
      <c r="F815" s="284"/>
      <c r="G815" s="284"/>
      <c r="H815" s="284"/>
      <c r="I815" s="285"/>
      <c r="J815" s="285"/>
      <c r="K815" s="285"/>
    </row>
    <row r="816" spans="1:11" ht="15.8" customHeight="1" x14ac:dyDescent="0.25">
      <c r="A816" s="285"/>
      <c r="B816" s="283"/>
      <c r="C816" s="283"/>
      <c r="D816" s="283"/>
      <c r="E816" s="283"/>
      <c r="F816" s="284"/>
      <c r="G816" s="284"/>
      <c r="H816" s="284"/>
      <c r="I816" s="285"/>
      <c r="J816" s="285"/>
      <c r="K816" s="285"/>
    </row>
    <row r="817" spans="1:11" ht="15.8" customHeight="1" x14ac:dyDescent="0.25">
      <c r="A817" s="285"/>
      <c r="B817" s="283"/>
      <c r="C817" s="283"/>
      <c r="D817" s="283"/>
      <c r="E817" s="283"/>
      <c r="F817" s="284"/>
      <c r="G817" s="284"/>
      <c r="H817" s="284"/>
      <c r="I817" s="285"/>
      <c r="J817" s="285"/>
      <c r="K817" s="285"/>
    </row>
    <row r="818" spans="1:11" ht="15.8" customHeight="1" x14ac:dyDescent="0.25">
      <c r="A818" s="285"/>
      <c r="B818" s="283"/>
      <c r="C818" s="283"/>
      <c r="D818" s="283"/>
      <c r="E818" s="283"/>
      <c r="F818" s="284"/>
      <c r="G818" s="284"/>
      <c r="H818" s="284"/>
      <c r="I818" s="285"/>
      <c r="J818" s="285"/>
      <c r="K818" s="285"/>
    </row>
    <row r="819" spans="1:11" ht="15.8" customHeight="1" x14ac:dyDescent="0.25">
      <c r="A819" s="285"/>
      <c r="B819" s="283"/>
      <c r="C819" s="283"/>
      <c r="D819" s="283"/>
      <c r="E819" s="283"/>
      <c r="F819" s="284"/>
      <c r="G819" s="284"/>
      <c r="H819" s="284"/>
      <c r="I819" s="285"/>
      <c r="J819" s="285"/>
      <c r="K819" s="285"/>
    </row>
    <row r="820" spans="1:11" ht="15.8" customHeight="1" x14ac:dyDescent="0.25">
      <c r="A820" s="285"/>
      <c r="B820" s="283"/>
      <c r="C820" s="283"/>
      <c r="D820" s="283"/>
      <c r="E820" s="283"/>
      <c r="F820" s="284"/>
      <c r="G820" s="284"/>
      <c r="H820" s="284"/>
      <c r="I820" s="285"/>
      <c r="J820" s="285"/>
      <c r="K820" s="285"/>
    </row>
    <row r="821" spans="1:11" ht="15.8" customHeight="1" x14ac:dyDescent="0.25">
      <c r="A821" s="285"/>
      <c r="B821" s="283"/>
      <c r="C821" s="283"/>
      <c r="D821" s="283"/>
      <c r="E821" s="283"/>
      <c r="F821" s="284"/>
      <c r="G821" s="284"/>
      <c r="H821" s="284"/>
      <c r="I821" s="285"/>
      <c r="J821" s="285"/>
      <c r="K821" s="285"/>
    </row>
    <row r="822" spans="1:11" ht="15.8" customHeight="1" x14ac:dyDescent="0.25">
      <c r="A822" s="285"/>
      <c r="B822" s="283"/>
      <c r="C822" s="283"/>
      <c r="D822" s="283"/>
      <c r="E822" s="283"/>
      <c r="F822" s="284"/>
      <c r="G822" s="284"/>
      <c r="H822" s="284"/>
      <c r="I822" s="285"/>
      <c r="J822" s="285"/>
      <c r="K822" s="285"/>
    </row>
    <row r="823" spans="1:11" ht="15.8" customHeight="1" x14ac:dyDescent="0.25">
      <c r="A823" s="285"/>
      <c r="B823" s="283"/>
      <c r="C823" s="283"/>
      <c r="D823" s="283"/>
      <c r="E823" s="283"/>
      <c r="F823" s="284"/>
      <c r="G823" s="284"/>
      <c r="H823" s="284"/>
      <c r="I823" s="285"/>
      <c r="J823" s="285"/>
      <c r="K823" s="285"/>
    </row>
    <row r="824" spans="1:11" ht="15.8" customHeight="1" x14ac:dyDescent="0.25">
      <c r="A824" s="285"/>
      <c r="B824" s="283"/>
      <c r="C824" s="283"/>
      <c r="D824" s="283"/>
      <c r="E824" s="283"/>
      <c r="F824" s="284"/>
      <c r="G824" s="284"/>
      <c r="H824" s="284"/>
      <c r="I824" s="285"/>
      <c r="J824" s="285"/>
      <c r="K824" s="285"/>
    </row>
    <row r="825" spans="1:11" ht="15.8" customHeight="1" x14ac:dyDescent="0.25">
      <c r="A825" s="285"/>
      <c r="B825" s="283"/>
      <c r="C825" s="283"/>
      <c r="D825" s="283"/>
      <c r="E825" s="283"/>
      <c r="F825" s="284"/>
      <c r="G825" s="284"/>
      <c r="H825" s="284"/>
      <c r="I825" s="285"/>
      <c r="J825" s="285"/>
      <c r="K825" s="285"/>
    </row>
    <row r="826" spans="1:11" ht="15.8" customHeight="1" x14ac:dyDescent="0.25">
      <c r="A826" s="285"/>
      <c r="B826" s="283"/>
      <c r="C826" s="283"/>
      <c r="D826" s="283"/>
      <c r="E826" s="283"/>
      <c r="F826" s="284"/>
      <c r="G826" s="284"/>
      <c r="H826" s="284"/>
      <c r="I826" s="285"/>
      <c r="J826" s="285"/>
      <c r="K826" s="285"/>
    </row>
    <row r="827" spans="1:11" ht="15.8" customHeight="1" x14ac:dyDescent="0.25">
      <c r="A827" s="285"/>
      <c r="B827" s="283"/>
      <c r="C827" s="283"/>
      <c r="D827" s="283"/>
      <c r="E827" s="283"/>
      <c r="F827" s="284"/>
      <c r="G827" s="284"/>
      <c r="H827" s="284"/>
      <c r="I827" s="285"/>
      <c r="J827" s="285"/>
      <c r="K827" s="285"/>
    </row>
    <row r="828" spans="1:11" ht="15.8" customHeight="1" x14ac:dyDescent="0.25">
      <c r="A828" s="285"/>
      <c r="B828" s="283"/>
      <c r="C828" s="283"/>
      <c r="D828" s="283"/>
      <c r="E828" s="283"/>
      <c r="F828" s="284"/>
      <c r="G828" s="284"/>
      <c r="H828" s="284"/>
      <c r="I828" s="285"/>
      <c r="J828" s="285"/>
      <c r="K828" s="285"/>
    </row>
    <row r="829" spans="1:11" ht="15.8" customHeight="1" x14ac:dyDescent="0.25">
      <c r="A829" s="285"/>
      <c r="B829" s="283"/>
      <c r="C829" s="283"/>
      <c r="D829" s="283"/>
      <c r="E829" s="283"/>
      <c r="F829" s="284"/>
      <c r="G829" s="284"/>
      <c r="H829" s="284"/>
      <c r="I829" s="285"/>
      <c r="J829" s="285"/>
      <c r="K829" s="285"/>
    </row>
    <row r="830" spans="1:11" ht="15.8" customHeight="1" x14ac:dyDescent="0.25">
      <c r="A830" s="285"/>
      <c r="B830" s="283"/>
      <c r="C830" s="283"/>
      <c r="D830" s="283"/>
      <c r="E830" s="283"/>
      <c r="F830" s="284"/>
      <c r="G830" s="284"/>
      <c r="H830" s="284"/>
      <c r="I830" s="285"/>
      <c r="J830" s="285"/>
      <c r="K830" s="285"/>
    </row>
    <row r="831" spans="1:11" ht="15.8" customHeight="1" x14ac:dyDescent="0.25">
      <c r="A831" s="285"/>
      <c r="B831" s="283"/>
      <c r="C831" s="283"/>
      <c r="D831" s="283"/>
      <c r="E831" s="283"/>
      <c r="F831" s="284"/>
      <c r="G831" s="284"/>
      <c r="H831" s="284"/>
      <c r="I831" s="285"/>
      <c r="J831" s="285"/>
      <c r="K831" s="285"/>
    </row>
    <row r="832" spans="1:11" ht="15.8" customHeight="1" x14ac:dyDescent="0.25">
      <c r="A832" s="285"/>
      <c r="B832" s="283"/>
      <c r="C832" s="283"/>
      <c r="D832" s="283"/>
      <c r="E832" s="283"/>
      <c r="F832" s="284"/>
      <c r="G832" s="284"/>
      <c r="H832" s="284"/>
      <c r="I832" s="285"/>
      <c r="J832" s="285"/>
      <c r="K832" s="285"/>
    </row>
    <row r="833" spans="1:11" ht="15.8" customHeight="1" x14ac:dyDescent="0.25">
      <c r="A833" s="285"/>
      <c r="B833" s="283"/>
      <c r="C833" s="283"/>
      <c r="D833" s="283"/>
      <c r="E833" s="283"/>
      <c r="F833" s="284"/>
      <c r="G833" s="284"/>
      <c r="H833" s="284"/>
      <c r="I833" s="285"/>
      <c r="J833" s="285"/>
      <c r="K833" s="285"/>
    </row>
    <row r="834" spans="1:11" ht="15.8" customHeight="1" x14ac:dyDescent="0.25">
      <c r="A834" s="285"/>
      <c r="B834" s="283"/>
      <c r="C834" s="283"/>
      <c r="D834" s="283"/>
      <c r="E834" s="283"/>
      <c r="F834" s="284"/>
      <c r="G834" s="284"/>
      <c r="H834" s="284"/>
      <c r="I834" s="285"/>
      <c r="J834" s="285"/>
      <c r="K834" s="285"/>
    </row>
    <row r="835" spans="1:11" ht="15.8" customHeight="1" x14ac:dyDescent="0.25">
      <c r="A835" s="285"/>
      <c r="B835" s="283"/>
      <c r="C835" s="283"/>
      <c r="D835" s="283"/>
      <c r="E835" s="283"/>
      <c r="F835" s="284"/>
      <c r="G835" s="284"/>
      <c r="H835" s="284"/>
      <c r="I835" s="285"/>
      <c r="J835" s="285"/>
      <c r="K835" s="285"/>
    </row>
    <row r="836" spans="1:11" ht="15.8" customHeight="1" x14ac:dyDescent="0.25">
      <c r="A836" s="285"/>
      <c r="B836" s="283"/>
      <c r="C836" s="283"/>
      <c r="D836" s="283"/>
      <c r="E836" s="283"/>
      <c r="F836" s="284"/>
      <c r="G836" s="284"/>
      <c r="H836" s="284"/>
      <c r="I836" s="285"/>
      <c r="J836" s="285"/>
      <c r="K836" s="285"/>
    </row>
    <row r="837" spans="1:11" ht="15.8" customHeight="1" x14ac:dyDescent="0.25">
      <c r="A837" s="285"/>
      <c r="B837" s="283"/>
      <c r="C837" s="283"/>
      <c r="D837" s="283"/>
      <c r="E837" s="283"/>
      <c r="F837" s="284"/>
      <c r="G837" s="284"/>
      <c r="H837" s="284"/>
      <c r="I837" s="285"/>
      <c r="J837" s="285"/>
      <c r="K837" s="285"/>
    </row>
    <row r="838" spans="1:11" ht="15.8" customHeight="1" x14ac:dyDescent="0.25">
      <c r="A838" s="285"/>
      <c r="B838" s="283"/>
      <c r="C838" s="283"/>
      <c r="D838" s="283"/>
      <c r="E838" s="283"/>
      <c r="F838" s="284"/>
      <c r="G838" s="284"/>
      <c r="H838" s="284"/>
      <c r="I838" s="285"/>
      <c r="J838" s="285"/>
      <c r="K838" s="285"/>
    </row>
    <row r="839" spans="1:11" ht="15.8" customHeight="1" x14ac:dyDescent="0.25">
      <c r="A839" s="285"/>
      <c r="B839" s="283"/>
      <c r="C839" s="283"/>
      <c r="D839" s="283"/>
      <c r="E839" s="283"/>
      <c r="F839" s="284"/>
      <c r="G839" s="284"/>
      <c r="H839" s="284"/>
      <c r="I839" s="285"/>
      <c r="J839" s="285"/>
      <c r="K839" s="285"/>
    </row>
    <row r="840" spans="1:11" ht="15.8" customHeight="1" x14ac:dyDescent="0.25">
      <c r="A840" s="285"/>
      <c r="B840" s="283"/>
      <c r="C840" s="283"/>
      <c r="D840" s="283"/>
      <c r="E840" s="283"/>
      <c r="F840" s="284"/>
      <c r="G840" s="284"/>
      <c r="H840" s="284"/>
      <c r="I840" s="285"/>
      <c r="J840" s="285"/>
      <c r="K840" s="285"/>
    </row>
    <row r="841" spans="1:11" ht="15.8" customHeight="1" x14ac:dyDescent="0.25">
      <c r="A841" s="285"/>
      <c r="B841" s="283"/>
      <c r="C841" s="283"/>
      <c r="D841" s="283"/>
      <c r="E841" s="283"/>
      <c r="F841" s="284"/>
      <c r="G841" s="284"/>
      <c r="H841" s="284"/>
      <c r="I841" s="285"/>
      <c r="J841" s="285"/>
      <c r="K841" s="285"/>
    </row>
    <row r="842" spans="1:11" ht="15.8" customHeight="1" x14ac:dyDescent="0.25">
      <c r="A842" s="285"/>
      <c r="B842" s="283"/>
      <c r="C842" s="283"/>
      <c r="D842" s="283"/>
      <c r="E842" s="283"/>
      <c r="F842" s="284"/>
      <c r="G842" s="284"/>
      <c r="H842" s="284"/>
      <c r="I842" s="285"/>
      <c r="J842" s="285"/>
      <c r="K842" s="285"/>
    </row>
    <row r="843" spans="1:11" ht="15.8" customHeight="1" x14ac:dyDescent="0.25">
      <c r="A843" s="285"/>
      <c r="B843" s="283"/>
      <c r="C843" s="283"/>
      <c r="D843" s="283"/>
      <c r="E843" s="283"/>
      <c r="F843" s="284"/>
      <c r="G843" s="284"/>
      <c r="H843" s="284"/>
      <c r="I843" s="285"/>
      <c r="J843" s="285"/>
      <c r="K843" s="285"/>
    </row>
    <row r="844" spans="1:11" ht="15.8" customHeight="1" x14ac:dyDescent="0.25">
      <c r="A844" s="285"/>
      <c r="B844" s="283"/>
      <c r="C844" s="283"/>
      <c r="D844" s="283"/>
      <c r="E844" s="283"/>
      <c r="F844" s="284"/>
      <c r="G844" s="284"/>
      <c r="H844" s="284"/>
      <c r="I844" s="285"/>
      <c r="J844" s="285"/>
      <c r="K844" s="285"/>
    </row>
    <row r="845" spans="1:11" ht="15.8" customHeight="1" x14ac:dyDescent="0.25">
      <c r="A845" s="285"/>
      <c r="B845" s="283"/>
      <c r="C845" s="283"/>
      <c r="D845" s="283"/>
      <c r="E845" s="283"/>
      <c r="F845" s="284"/>
      <c r="G845" s="284"/>
      <c r="H845" s="284"/>
      <c r="I845" s="285"/>
      <c r="J845" s="285"/>
      <c r="K845" s="285"/>
    </row>
    <row r="846" spans="1:11" ht="15.8" customHeight="1" x14ac:dyDescent="0.25">
      <c r="A846" s="285"/>
      <c r="B846" s="283"/>
      <c r="C846" s="283"/>
      <c r="D846" s="283"/>
      <c r="E846" s="283"/>
      <c r="F846" s="284"/>
      <c r="G846" s="284"/>
      <c r="H846" s="284"/>
      <c r="I846" s="285"/>
      <c r="J846" s="285"/>
      <c r="K846" s="285"/>
    </row>
    <row r="847" spans="1:11" ht="15.8" customHeight="1" x14ac:dyDescent="0.25">
      <c r="A847" s="285"/>
      <c r="B847" s="283"/>
      <c r="C847" s="283"/>
      <c r="D847" s="283"/>
      <c r="E847" s="283"/>
      <c r="F847" s="284"/>
      <c r="G847" s="284"/>
      <c r="H847" s="284"/>
      <c r="I847" s="285"/>
      <c r="J847" s="285"/>
      <c r="K847" s="285"/>
    </row>
    <row r="848" spans="1:11" ht="15.8" customHeight="1" x14ac:dyDescent="0.25">
      <c r="A848" s="285"/>
      <c r="B848" s="283"/>
      <c r="C848" s="283"/>
      <c r="D848" s="283"/>
      <c r="E848" s="283"/>
      <c r="F848" s="284"/>
      <c r="G848" s="284"/>
      <c r="H848" s="284"/>
      <c r="I848" s="285"/>
      <c r="J848" s="285"/>
      <c r="K848" s="285"/>
    </row>
    <row r="849" spans="1:11" ht="15.8" customHeight="1" x14ac:dyDescent="0.25">
      <c r="A849" s="285"/>
      <c r="B849" s="283"/>
      <c r="C849" s="283"/>
      <c r="D849" s="283"/>
      <c r="E849" s="283"/>
      <c r="F849" s="284"/>
      <c r="G849" s="284"/>
      <c r="H849" s="284"/>
      <c r="I849" s="285"/>
      <c r="J849" s="285"/>
      <c r="K849" s="285"/>
    </row>
    <row r="850" spans="1:11" ht="15.8" customHeight="1" x14ac:dyDescent="0.25">
      <c r="A850" s="285"/>
      <c r="B850" s="283"/>
      <c r="C850" s="283"/>
      <c r="D850" s="283"/>
      <c r="E850" s="283"/>
      <c r="F850" s="284"/>
      <c r="G850" s="284"/>
      <c r="H850" s="284"/>
      <c r="I850" s="285"/>
      <c r="J850" s="285"/>
      <c r="K850" s="285"/>
    </row>
    <row r="851" spans="1:11" ht="15.8" customHeight="1" x14ac:dyDescent="0.25">
      <c r="A851" s="285"/>
      <c r="B851" s="283"/>
      <c r="C851" s="283"/>
      <c r="D851" s="283"/>
      <c r="E851" s="283"/>
      <c r="F851" s="284"/>
      <c r="G851" s="284"/>
      <c r="H851" s="284"/>
      <c r="I851" s="285"/>
      <c r="J851" s="285"/>
      <c r="K851" s="285"/>
    </row>
    <row r="852" spans="1:11" ht="15.8" customHeight="1" x14ac:dyDescent="0.25">
      <c r="A852" s="285"/>
      <c r="B852" s="283"/>
      <c r="C852" s="283"/>
      <c r="D852" s="283"/>
      <c r="E852" s="283"/>
      <c r="F852" s="284"/>
      <c r="G852" s="284"/>
      <c r="H852" s="284"/>
      <c r="I852" s="285"/>
      <c r="J852" s="285"/>
      <c r="K852" s="285"/>
    </row>
    <row r="853" spans="1:11" ht="15.8" customHeight="1" x14ac:dyDescent="0.25">
      <c r="A853" s="285"/>
      <c r="B853" s="283"/>
      <c r="C853" s="283"/>
      <c r="D853" s="283"/>
      <c r="E853" s="283"/>
      <c r="F853" s="284"/>
      <c r="G853" s="284"/>
      <c r="H853" s="284"/>
      <c r="I853" s="285"/>
      <c r="J853" s="285"/>
      <c r="K853" s="285"/>
    </row>
    <row r="854" spans="1:11" ht="15.8" customHeight="1" x14ac:dyDescent="0.25">
      <c r="A854" s="285"/>
      <c r="B854" s="283"/>
      <c r="C854" s="283"/>
      <c r="D854" s="283"/>
      <c r="E854" s="283"/>
      <c r="F854" s="284"/>
      <c r="G854" s="284"/>
      <c r="H854" s="284"/>
      <c r="I854" s="285"/>
      <c r="J854" s="285"/>
      <c r="K854" s="285"/>
    </row>
    <row r="855" spans="1:11" ht="15.8" customHeight="1" x14ac:dyDescent="0.25">
      <c r="A855" s="285"/>
      <c r="B855" s="283"/>
      <c r="C855" s="283"/>
      <c r="D855" s="283"/>
      <c r="E855" s="283"/>
      <c r="F855" s="284"/>
      <c r="G855" s="284"/>
      <c r="H855" s="284"/>
      <c r="I855" s="285"/>
      <c r="J855" s="285"/>
      <c r="K855" s="285"/>
    </row>
    <row r="856" spans="1:11" ht="15.8" customHeight="1" x14ac:dyDescent="0.25">
      <c r="A856" s="285"/>
      <c r="B856" s="283"/>
      <c r="C856" s="283"/>
      <c r="D856" s="283"/>
      <c r="E856" s="283"/>
      <c r="F856" s="284"/>
      <c r="G856" s="284"/>
      <c r="H856" s="284"/>
      <c r="I856" s="285"/>
      <c r="J856" s="285"/>
      <c r="K856" s="285"/>
    </row>
    <row r="857" spans="1:11" ht="15.8" customHeight="1" x14ac:dyDescent="0.25">
      <c r="A857" s="285"/>
      <c r="B857" s="283"/>
      <c r="C857" s="283"/>
      <c r="D857" s="283"/>
      <c r="E857" s="283"/>
      <c r="F857" s="284"/>
      <c r="G857" s="284"/>
      <c r="H857" s="284"/>
      <c r="I857" s="285"/>
      <c r="J857" s="285"/>
      <c r="K857" s="285"/>
    </row>
    <row r="858" spans="1:11" ht="15.8" customHeight="1" x14ac:dyDescent="0.25">
      <c r="A858" s="285"/>
      <c r="B858" s="283"/>
      <c r="C858" s="283"/>
      <c r="D858" s="283"/>
      <c r="E858" s="283"/>
      <c r="F858" s="284"/>
      <c r="G858" s="284"/>
      <c r="H858" s="284"/>
      <c r="I858" s="285"/>
      <c r="J858" s="285"/>
      <c r="K858" s="285"/>
    </row>
    <row r="859" spans="1:11" ht="15.8" customHeight="1" x14ac:dyDescent="0.25">
      <c r="A859" s="285"/>
      <c r="B859" s="283"/>
      <c r="C859" s="283"/>
      <c r="D859" s="283"/>
      <c r="E859" s="283"/>
      <c r="F859" s="284"/>
      <c r="G859" s="284"/>
      <c r="H859" s="284"/>
      <c r="I859" s="285"/>
      <c r="J859" s="285"/>
      <c r="K859" s="285"/>
    </row>
    <row r="860" spans="1:11" ht="15.8" customHeight="1" x14ac:dyDescent="0.25">
      <c r="A860" s="285"/>
      <c r="B860" s="283"/>
      <c r="C860" s="283"/>
      <c r="D860" s="283"/>
      <c r="E860" s="283"/>
      <c r="F860" s="284"/>
      <c r="G860" s="284"/>
      <c r="H860" s="284"/>
      <c r="I860" s="285"/>
      <c r="J860" s="285"/>
      <c r="K860" s="285"/>
    </row>
    <row r="861" spans="1:11" ht="15.8" customHeight="1" x14ac:dyDescent="0.25">
      <c r="A861" s="285"/>
      <c r="B861" s="283"/>
      <c r="C861" s="283"/>
      <c r="D861" s="283"/>
      <c r="E861" s="283"/>
      <c r="F861" s="284"/>
      <c r="G861" s="284"/>
      <c r="H861" s="284"/>
      <c r="I861" s="285"/>
      <c r="J861" s="285"/>
      <c r="K861" s="285"/>
    </row>
    <row r="862" spans="1:11" ht="15.8" customHeight="1" x14ac:dyDescent="0.25">
      <c r="A862" s="285"/>
      <c r="B862" s="283"/>
      <c r="C862" s="283"/>
      <c r="D862" s="283"/>
      <c r="E862" s="283"/>
      <c r="F862" s="284"/>
      <c r="G862" s="284"/>
      <c r="H862" s="284"/>
      <c r="I862" s="285"/>
      <c r="J862" s="285"/>
      <c r="K862" s="285"/>
    </row>
    <row r="863" spans="1:11" ht="15.8" customHeight="1" x14ac:dyDescent="0.25">
      <c r="A863" s="285"/>
      <c r="B863" s="283"/>
      <c r="C863" s="283"/>
      <c r="D863" s="283"/>
      <c r="E863" s="283"/>
      <c r="F863" s="284"/>
      <c r="G863" s="284"/>
      <c r="H863" s="284"/>
      <c r="I863" s="285"/>
      <c r="J863" s="285"/>
      <c r="K863" s="285"/>
    </row>
    <row r="864" spans="1:11" ht="15.8" customHeight="1" x14ac:dyDescent="0.25">
      <c r="A864" s="285"/>
      <c r="B864" s="283"/>
      <c r="C864" s="283"/>
      <c r="D864" s="283"/>
      <c r="E864" s="283"/>
      <c r="F864" s="284"/>
      <c r="G864" s="284"/>
      <c r="H864" s="284"/>
      <c r="I864" s="285"/>
      <c r="J864" s="285"/>
      <c r="K864" s="285"/>
    </row>
    <row r="865" spans="1:11" ht="15.8" customHeight="1" x14ac:dyDescent="0.25">
      <c r="A865" s="285"/>
      <c r="B865" s="283"/>
      <c r="C865" s="283"/>
      <c r="D865" s="283"/>
      <c r="E865" s="283"/>
      <c r="F865" s="284"/>
      <c r="G865" s="284"/>
      <c r="H865" s="284"/>
      <c r="I865" s="285"/>
      <c r="J865" s="285"/>
      <c r="K865" s="285"/>
    </row>
    <row r="866" spans="1:11" ht="15.8" customHeight="1" x14ac:dyDescent="0.25">
      <c r="A866" s="285"/>
      <c r="B866" s="283"/>
      <c r="C866" s="283"/>
      <c r="D866" s="283"/>
      <c r="E866" s="283"/>
      <c r="F866" s="284"/>
      <c r="G866" s="284"/>
      <c r="H866" s="284"/>
      <c r="I866" s="285"/>
      <c r="J866" s="285"/>
      <c r="K866" s="285"/>
    </row>
    <row r="867" spans="1:11" ht="15.8" customHeight="1" x14ac:dyDescent="0.25">
      <c r="A867" s="285"/>
      <c r="B867" s="283"/>
      <c r="C867" s="283"/>
      <c r="D867" s="283"/>
      <c r="E867" s="283"/>
      <c r="F867" s="284"/>
      <c r="G867" s="284"/>
      <c r="H867" s="284"/>
      <c r="I867" s="285"/>
      <c r="J867" s="285"/>
      <c r="K867" s="285"/>
    </row>
    <row r="868" spans="1:11" ht="15.8" customHeight="1" x14ac:dyDescent="0.25">
      <c r="A868" s="285"/>
      <c r="B868" s="283"/>
      <c r="C868" s="283"/>
      <c r="D868" s="283"/>
      <c r="E868" s="283"/>
      <c r="F868" s="284"/>
      <c r="G868" s="284"/>
      <c r="H868" s="284"/>
      <c r="I868" s="285"/>
      <c r="J868" s="285"/>
      <c r="K868" s="285"/>
    </row>
    <row r="869" spans="1:11" ht="15.8" customHeight="1" x14ac:dyDescent="0.25">
      <c r="A869" s="285"/>
      <c r="B869" s="283"/>
      <c r="C869" s="283"/>
      <c r="D869" s="283"/>
      <c r="E869" s="283"/>
      <c r="F869" s="284"/>
      <c r="G869" s="284"/>
      <c r="H869" s="284"/>
      <c r="I869" s="285"/>
      <c r="J869" s="285"/>
      <c r="K869" s="285"/>
    </row>
    <row r="870" spans="1:11" ht="15.8" customHeight="1" x14ac:dyDescent="0.25">
      <c r="A870" s="285"/>
      <c r="B870" s="283"/>
      <c r="C870" s="283"/>
      <c r="D870" s="283"/>
      <c r="E870" s="283"/>
      <c r="F870" s="284"/>
      <c r="G870" s="284"/>
      <c r="H870" s="284"/>
      <c r="I870" s="285"/>
      <c r="J870" s="285"/>
      <c r="K870" s="285"/>
    </row>
    <row r="871" spans="1:11" ht="15.8" customHeight="1" x14ac:dyDescent="0.25">
      <c r="A871" s="285"/>
      <c r="B871" s="283"/>
      <c r="C871" s="283"/>
      <c r="D871" s="283"/>
      <c r="E871" s="283"/>
      <c r="F871" s="284"/>
      <c r="G871" s="284"/>
      <c r="H871" s="284"/>
      <c r="I871" s="285"/>
      <c r="J871" s="285"/>
      <c r="K871" s="285"/>
    </row>
    <row r="872" spans="1:11" ht="15.8" customHeight="1" x14ac:dyDescent="0.25">
      <c r="A872" s="285"/>
      <c r="B872" s="283"/>
      <c r="C872" s="283"/>
      <c r="D872" s="283"/>
      <c r="E872" s="283"/>
      <c r="F872" s="284"/>
      <c r="G872" s="284"/>
      <c r="H872" s="284"/>
      <c r="I872" s="285"/>
      <c r="J872" s="285"/>
      <c r="K872" s="285"/>
    </row>
    <row r="873" spans="1:11" ht="15.8" customHeight="1" x14ac:dyDescent="0.25">
      <c r="A873" s="285"/>
      <c r="B873" s="283"/>
      <c r="C873" s="283"/>
      <c r="D873" s="283"/>
      <c r="E873" s="283"/>
      <c r="F873" s="284"/>
      <c r="G873" s="284"/>
      <c r="H873" s="284"/>
      <c r="I873" s="285"/>
      <c r="J873" s="285"/>
      <c r="K873" s="285"/>
    </row>
    <row r="874" spans="1:11" ht="15.8" customHeight="1" x14ac:dyDescent="0.25">
      <c r="A874" s="285"/>
      <c r="B874" s="283"/>
      <c r="C874" s="283"/>
      <c r="D874" s="283"/>
      <c r="E874" s="283"/>
      <c r="F874" s="284"/>
      <c r="G874" s="284"/>
      <c r="H874" s="284"/>
      <c r="I874" s="285"/>
      <c r="J874" s="285"/>
      <c r="K874" s="285"/>
    </row>
    <row r="875" spans="1:11" ht="15.8" customHeight="1" x14ac:dyDescent="0.25">
      <c r="A875" s="285"/>
      <c r="B875" s="283"/>
      <c r="C875" s="283"/>
      <c r="D875" s="283"/>
      <c r="E875" s="283"/>
      <c r="F875" s="284"/>
      <c r="G875" s="284"/>
      <c r="H875" s="284"/>
      <c r="I875" s="285"/>
      <c r="J875" s="285"/>
      <c r="K875" s="285"/>
    </row>
    <row r="876" spans="1:11" ht="15.8" customHeight="1" x14ac:dyDescent="0.25">
      <c r="A876" s="285"/>
      <c r="B876" s="283"/>
      <c r="C876" s="283"/>
      <c r="D876" s="283"/>
      <c r="E876" s="283"/>
      <c r="F876" s="284"/>
      <c r="G876" s="284"/>
      <c r="H876" s="284"/>
      <c r="I876" s="285"/>
      <c r="J876" s="285"/>
      <c r="K876" s="285"/>
    </row>
    <row r="877" spans="1:11" ht="15.8" customHeight="1" x14ac:dyDescent="0.25">
      <c r="A877" s="285"/>
      <c r="B877" s="283"/>
      <c r="C877" s="283"/>
      <c r="D877" s="283"/>
      <c r="E877" s="283"/>
      <c r="F877" s="284"/>
      <c r="G877" s="284"/>
      <c r="H877" s="284"/>
      <c r="I877" s="285"/>
      <c r="J877" s="285"/>
      <c r="K877" s="285"/>
    </row>
    <row r="878" spans="1:11" ht="15.8" customHeight="1" x14ac:dyDescent="0.25">
      <c r="A878" s="285"/>
      <c r="B878" s="283"/>
      <c r="C878" s="283"/>
      <c r="D878" s="283"/>
      <c r="E878" s="283"/>
      <c r="F878" s="284"/>
      <c r="G878" s="284"/>
      <c r="H878" s="284"/>
      <c r="I878" s="285"/>
      <c r="J878" s="285"/>
      <c r="K878" s="285"/>
    </row>
    <row r="879" spans="1:11" ht="15.8" customHeight="1" x14ac:dyDescent="0.25">
      <c r="A879" s="285"/>
      <c r="B879" s="283"/>
      <c r="C879" s="283"/>
      <c r="D879" s="283"/>
      <c r="E879" s="283"/>
      <c r="F879" s="284"/>
      <c r="G879" s="284"/>
      <c r="H879" s="284"/>
      <c r="I879" s="285"/>
      <c r="J879" s="285"/>
      <c r="K879" s="285"/>
    </row>
    <row r="880" spans="1:11" ht="15.8" customHeight="1" x14ac:dyDescent="0.25">
      <c r="A880" s="285"/>
      <c r="B880" s="283"/>
      <c r="C880" s="283"/>
      <c r="D880" s="283"/>
      <c r="E880" s="283"/>
      <c r="F880" s="284"/>
      <c r="G880" s="284"/>
      <c r="H880" s="284"/>
      <c r="I880" s="285"/>
      <c r="J880" s="285"/>
      <c r="K880" s="285"/>
    </row>
    <row r="881" spans="1:11" ht="15.8" customHeight="1" x14ac:dyDescent="0.25">
      <c r="A881" s="285"/>
      <c r="B881" s="283"/>
      <c r="C881" s="283"/>
      <c r="D881" s="283"/>
      <c r="E881" s="283"/>
      <c r="F881" s="284"/>
      <c r="G881" s="284"/>
      <c r="H881" s="284"/>
      <c r="I881" s="285"/>
      <c r="J881" s="285"/>
      <c r="K881" s="285"/>
    </row>
    <row r="882" spans="1:11" ht="15.8" customHeight="1" x14ac:dyDescent="0.25">
      <c r="A882" s="285"/>
      <c r="B882" s="283"/>
      <c r="C882" s="283"/>
      <c r="D882" s="283"/>
      <c r="E882" s="283"/>
      <c r="F882" s="284"/>
      <c r="G882" s="284"/>
      <c r="H882" s="284"/>
      <c r="I882" s="285"/>
      <c r="J882" s="285"/>
      <c r="K882" s="285"/>
    </row>
    <row r="883" spans="1:11" ht="15.8" customHeight="1" x14ac:dyDescent="0.25">
      <c r="A883" s="285"/>
      <c r="B883" s="283"/>
      <c r="C883" s="283"/>
      <c r="D883" s="283"/>
      <c r="E883" s="283"/>
      <c r="F883" s="284"/>
      <c r="G883" s="284"/>
      <c r="H883" s="284"/>
      <c r="I883" s="285"/>
      <c r="J883" s="285"/>
      <c r="K883" s="285"/>
    </row>
    <row r="884" spans="1:11" ht="15.8" customHeight="1" x14ac:dyDescent="0.25">
      <c r="A884" s="285"/>
      <c r="B884" s="283"/>
      <c r="C884" s="283"/>
      <c r="D884" s="283"/>
      <c r="E884" s="283"/>
      <c r="F884" s="284"/>
      <c r="G884" s="284"/>
      <c r="H884" s="284"/>
      <c r="I884" s="285"/>
      <c r="J884" s="285"/>
      <c r="K884" s="285"/>
    </row>
    <row r="885" spans="1:11" ht="15.8" customHeight="1" x14ac:dyDescent="0.25">
      <c r="A885" s="285"/>
      <c r="B885" s="283"/>
      <c r="C885" s="283"/>
      <c r="D885" s="283"/>
      <c r="E885" s="283"/>
      <c r="F885" s="284"/>
      <c r="G885" s="284"/>
      <c r="H885" s="284"/>
      <c r="I885" s="285"/>
      <c r="J885" s="285"/>
      <c r="K885" s="285"/>
    </row>
    <row r="886" spans="1:11" ht="15.8" customHeight="1" x14ac:dyDescent="0.25">
      <c r="A886" s="285"/>
      <c r="B886" s="283"/>
      <c r="C886" s="283"/>
      <c r="D886" s="283"/>
      <c r="E886" s="283"/>
      <c r="F886" s="284"/>
      <c r="G886" s="284"/>
      <c r="H886" s="284"/>
      <c r="I886" s="285"/>
      <c r="J886" s="285"/>
      <c r="K886" s="285"/>
    </row>
    <row r="887" spans="1:11" ht="15.8" customHeight="1" x14ac:dyDescent="0.25">
      <c r="A887" s="285"/>
      <c r="B887" s="283"/>
      <c r="C887" s="283"/>
      <c r="D887" s="283"/>
      <c r="E887" s="283"/>
      <c r="F887" s="284"/>
      <c r="G887" s="284"/>
      <c r="H887" s="284"/>
      <c r="I887" s="285"/>
      <c r="J887" s="285"/>
      <c r="K887" s="285"/>
    </row>
    <row r="888" spans="1:11" ht="15.8" customHeight="1" x14ac:dyDescent="0.25">
      <c r="A888" s="285"/>
      <c r="B888" s="283"/>
      <c r="C888" s="283"/>
      <c r="D888" s="283"/>
      <c r="E888" s="283"/>
      <c r="F888" s="284"/>
      <c r="G888" s="284"/>
      <c r="H888" s="284"/>
      <c r="I888" s="285"/>
      <c r="J888" s="285"/>
      <c r="K888" s="285"/>
    </row>
    <row r="889" spans="1:11" ht="15.8" customHeight="1" x14ac:dyDescent="0.25">
      <c r="A889" s="285"/>
      <c r="B889" s="283"/>
      <c r="C889" s="283"/>
      <c r="D889" s="283"/>
      <c r="E889" s="283"/>
      <c r="F889" s="284"/>
      <c r="G889" s="284"/>
      <c r="H889" s="284"/>
      <c r="I889" s="285"/>
      <c r="J889" s="285"/>
      <c r="K889" s="285"/>
    </row>
    <row r="890" spans="1:11" ht="15.8" customHeight="1" x14ac:dyDescent="0.25">
      <c r="A890" s="285"/>
      <c r="B890" s="283"/>
      <c r="C890" s="283"/>
      <c r="D890" s="283"/>
      <c r="E890" s="283"/>
      <c r="F890" s="284"/>
      <c r="G890" s="284"/>
      <c r="H890" s="284"/>
      <c r="I890" s="285"/>
      <c r="J890" s="285"/>
      <c r="K890" s="285"/>
    </row>
    <row r="891" spans="1:11" ht="15.8" customHeight="1" x14ac:dyDescent="0.25">
      <c r="A891" s="285"/>
      <c r="B891" s="283"/>
      <c r="C891" s="283"/>
      <c r="D891" s="283"/>
      <c r="E891" s="283"/>
      <c r="F891" s="284"/>
      <c r="G891" s="284"/>
      <c r="H891" s="284"/>
      <c r="I891" s="285"/>
      <c r="J891" s="285"/>
      <c r="K891" s="285"/>
    </row>
    <row r="892" spans="1:11" ht="15.8" customHeight="1" x14ac:dyDescent="0.25">
      <c r="A892" s="285"/>
      <c r="B892" s="283"/>
      <c r="C892" s="283"/>
      <c r="D892" s="283"/>
      <c r="E892" s="283"/>
      <c r="F892" s="284"/>
      <c r="G892" s="284"/>
      <c r="H892" s="284"/>
      <c r="I892" s="285"/>
      <c r="J892" s="285"/>
      <c r="K892" s="285"/>
    </row>
    <row r="893" spans="1:11" ht="15.8" customHeight="1" x14ac:dyDescent="0.25">
      <c r="A893" s="285"/>
      <c r="B893" s="283"/>
      <c r="C893" s="283"/>
      <c r="D893" s="283"/>
      <c r="E893" s="283"/>
      <c r="F893" s="284"/>
      <c r="G893" s="284"/>
      <c r="H893" s="284"/>
      <c r="I893" s="285"/>
      <c r="J893" s="285"/>
      <c r="K893" s="285"/>
    </row>
    <row r="894" spans="1:11" ht="15.8" customHeight="1" x14ac:dyDescent="0.25">
      <c r="A894" s="285"/>
      <c r="B894" s="283"/>
      <c r="C894" s="283"/>
      <c r="D894" s="283"/>
      <c r="E894" s="283"/>
      <c r="F894" s="284"/>
      <c r="G894" s="284"/>
      <c r="H894" s="284"/>
      <c r="I894" s="285"/>
      <c r="J894" s="285"/>
      <c r="K894" s="285"/>
    </row>
    <row r="895" spans="1:11" ht="15.8" customHeight="1" x14ac:dyDescent="0.25">
      <c r="A895" s="285"/>
      <c r="B895" s="283"/>
      <c r="C895" s="283"/>
      <c r="D895" s="283"/>
      <c r="E895" s="283"/>
      <c r="F895" s="284"/>
      <c r="G895" s="284"/>
      <c r="H895" s="284"/>
      <c r="I895" s="285"/>
      <c r="J895" s="285"/>
      <c r="K895" s="285"/>
    </row>
    <row r="896" spans="1:11" ht="15.8" customHeight="1" x14ac:dyDescent="0.25">
      <c r="A896" s="285"/>
      <c r="B896" s="283"/>
      <c r="C896" s="283"/>
      <c r="D896" s="283"/>
      <c r="E896" s="283"/>
      <c r="F896" s="284"/>
      <c r="G896" s="284"/>
      <c r="H896" s="284"/>
      <c r="I896" s="285"/>
      <c r="J896" s="285"/>
      <c r="K896" s="285"/>
    </row>
    <row r="897" spans="1:11" ht="15.8" customHeight="1" x14ac:dyDescent="0.25">
      <c r="A897" s="285"/>
      <c r="B897" s="283"/>
      <c r="C897" s="283"/>
      <c r="D897" s="283"/>
      <c r="E897" s="283"/>
      <c r="F897" s="284"/>
      <c r="G897" s="284"/>
      <c r="H897" s="284"/>
      <c r="I897" s="285"/>
      <c r="J897" s="285"/>
      <c r="K897" s="285"/>
    </row>
    <row r="898" spans="1:11" ht="15.8" customHeight="1" x14ac:dyDescent="0.25">
      <c r="A898" s="285"/>
      <c r="B898" s="283"/>
      <c r="C898" s="283"/>
      <c r="D898" s="283"/>
      <c r="E898" s="283"/>
      <c r="F898" s="284"/>
      <c r="G898" s="284"/>
      <c r="H898" s="284"/>
      <c r="I898" s="285"/>
      <c r="J898" s="285"/>
      <c r="K898" s="285"/>
    </row>
    <row r="899" spans="1:11" ht="15.8" customHeight="1" x14ac:dyDescent="0.25">
      <c r="A899" s="285"/>
      <c r="B899" s="283"/>
      <c r="C899" s="283"/>
      <c r="D899" s="283"/>
      <c r="E899" s="283"/>
      <c r="F899" s="284"/>
      <c r="G899" s="284"/>
      <c r="H899" s="284"/>
      <c r="I899" s="285"/>
      <c r="J899" s="285"/>
      <c r="K899" s="285"/>
    </row>
    <row r="900" spans="1:11" ht="15.8" customHeight="1" x14ac:dyDescent="0.25">
      <c r="A900" s="285"/>
      <c r="B900" s="283"/>
      <c r="C900" s="283"/>
      <c r="D900" s="283"/>
      <c r="E900" s="283"/>
      <c r="F900" s="284"/>
      <c r="G900" s="284"/>
      <c r="H900" s="284"/>
      <c r="I900" s="285"/>
      <c r="J900" s="285"/>
      <c r="K900" s="285"/>
    </row>
    <row r="901" spans="1:11" ht="15.8" customHeight="1" x14ac:dyDescent="0.25">
      <c r="A901" s="285"/>
      <c r="B901" s="283"/>
      <c r="C901" s="283"/>
      <c r="D901" s="283"/>
      <c r="E901" s="283"/>
      <c r="F901" s="284"/>
      <c r="G901" s="284"/>
      <c r="H901" s="284"/>
      <c r="I901" s="285"/>
      <c r="J901" s="285"/>
      <c r="K901" s="285"/>
    </row>
    <row r="902" spans="1:11" ht="15.8" customHeight="1" x14ac:dyDescent="0.25">
      <c r="A902" s="285"/>
      <c r="B902" s="283"/>
      <c r="C902" s="283"/>
      <c r="D902" s="283"/>
      <c r="E902" s="283"/>
      <c r="F902" s="284"/>
      <c r="G902" s="284"/>
      <c r="H902" s="284"/>
      <c r="I902" s="285"/>
      <c r="J902" s="285"/>
      <c r="K902" s="285"/>
    </row>
    <row r="903" spans="1:11" ht="15.8" customHeight="1" x14ac:dyDescent="0.25">
      <c r="A903" s="285"/>
      <c r="B903" s="283"/>
      <c r="C903" s="283"/>
      <c r="D903" s="283"/>
      <c r="E903" s="283"/>
      <c r="F903" s="284"/>
      <c r="G903" s="284"/>
      <c r="H903" s="284"/>
      <c r="I903" s="285"/>
      <c r="J903" s="285"/>
      <c r="K903" s="285"/>
    </row>
    <row r="904" spans="1:11" ht="15.8" customHeight="1" x14ac:dyDescent="0.25">
      <c r="A904" s="285"/>
      <c r="B904" s="283"/>
      <c r="C904" s="283"/>
      <c r="D904" s="283"/>
      <c r="E904" s="283"/>
      <c r="F904" s="284"/>
      <c r="G904" s="284"/>
      <c r="H904" s="284"/>
      <c r="I904" s="285"/>
      <c r="J904" s="285"/>
      <c r="K904" s="285"/>
    </row>
    <row r="905" spans="1:11" ht="15.8" customHeight="1" x14ac:dyDescent="0.25">
      <c r="A905" s="285"/>
      <c r="B905" s="283"/>
      <c r="C905" s="283"/>
      <c r="D905" s="283"/>
      <c r="E905" s="283"/>
      <c r="F905" s="284"/>
      <c r="G905" s="284"/>
      <c r="H905" s="284"/>
      <c r="I905" s="285"/>
      <c r="J905" s="285"/>
      <c r="K905" s="285"/>
    </row>
    <row r="906" spans="1:11" ht="15.8" customHeight="1" x14ac:dyDescent="0.25">
      <c r="A906" s="285"/>
      <c r="B906" s="283"/>
      <c r="C906" s="283"/>
      <c r="D906" s="283"/>
      <c r="E906" s="283"/>
      <c r="F906" s="284"/>
      <c r="G906" s="284"/>
      <c r="H906" s="284"/>
      <c r="I906" s="285"/>
      <c r="J906" s="285"/>
      <c r="K906" s="285"/>
    </row>
    <row r="907" spans="1:11" ht="15.8" customHeight="1" x14ac:dyDescent="0.25">
      <c r="A907" s="285"/>
      <c r="B907" s="283"/>
      <c r="C907" s="283"/>
      <c r="D907" s="283"/>
      <c r="E907" s="283"/>
      <c r="F907" s="284"/>
      <c r="G907" s="284"/>
      <c r="H907" s="284"/>
      <c r="I907" s="285"/>
      <c r="J907" s="285"/>
      <c r="K907" s="285"/>
    </row>
    <row r="908" spans="1:11" ht="15.8" customHeight="1" x14ac:dyDescent="0.25">
      <c r="A908" s="285"/>
      <c r="B908" s="283"/>
      <c r="C908" s="283"/>
      <c r="D908" s="283"/>
      <c r="E908" s="283"/>
      <c r="F908" s="284"/>
      <c r="G908" s="284"/>
      <c r="H908" s="284"/>
      <c r="I908" s="285"/>
      <c r="J908" s="285"/>
      <c r="K908" s="285"/>
    </row>
    <row r="909" spans="1:11" ht="15.8" customHeight="1" x14ac:dyDescent="0.25">
      <c r="A909" s="285"/>
      <c r="B909" s="283"/>
      <c r="C909" s="283"/>
      <c r="D909" s="283"/>
      <c r="E909" s="283"/>
      <c r="F909" s="284"/>
      <c r="G909" s="284"/>
      <c r="H909" s="284"/>
      <c r="I909" s="285"/>
      <c r="J909" s="285"/>
      <c r="K909" s="285"/>
    </row>
    <row r="910" spans="1:11" ht="15.8" customHeight="1" x14ac:dyDescent="0.25">
      <c r="A910" s="285"/>
      <c r="B910" s="283"/>
      <c r="C910" s="283"/>
      <c r="D910" s="283"/>
      <c r="E910" s="283"/>
      <c r="F910" s="284"/>
      <c r="G910" s="284"/>
      <c r="H910" s="284"/>
      <c r="I910" s="285"/>
      <c r="J910" s="285"/>
      <c r="K910" s="285"/>
    </row>
    <row r="911" spans="1:11" ht="15.8" customHeight="1" x14ac:dyDescent="0.25">
      <c r="A911" s="285"/>
      <c r="B911" s="283"/>
      <c r="C911" s="283"/>
      <c r="D911" s="283"/>
      <c r="E911" s="283"/>
      <c r="F911" s="284"/>
      <c r="G911" s="284"/>
      <c r="H911" s="284"/>
      <c r="I911" s="285"/>
      <c r="J911" s="285"/>
      <c r="K911" s="285"/>
    </row>
    <row r="912" spans="1:11" ht="15.8" customHeight="1" x14ac:dyDescent="0.25">
      <c r="A912" s="285"/>
      <c r="B912" s="283"/>
      <c r="C912" s="283"/>
      <c r="D912" s="283"/>
      <c r="E912" s="283"/>
      <c r="F912" s="284"/>
      <c r="G912" s="284"/>
      <c r="H912" s="284"/>
      <c r="I912" s="285"/>
      <c r="J912" s="285"/>
      <c r="K912" s="285"/>
    </row>
    <row r="913" spans="1:11" ht="15.8" customHeight="1" x14ac:dyDescent="0.25">
      <c r="A913" s="285"/>
      <c r="B913" s="283"/>
      <c r="C913" s="283"/>
      <c r="D913" s="283"/>
      <c r="E913" s="283"/>
      <c r="F913" s="284"/>
      <c r="G913" s="284"/>
      <c r="H913" s="284"/>
      <c r="I913" s="285"/>
      <c r="J913" s="285"/>
      <c r="K913" s="285"/>
    </row>
    <row r="914" spans="1:11" ht="15.8" customHeight="1" x14ac:dyDescent="0.25">
      <c r="A914" s="285"/>
      <c r="B914" s="283"/>
      <c r="C914" s="283"/>
      <c r="D914" s="283"/>
      <c r="E914" s="283"/>
      <c r="F914" s="284"/>
      <c r="G914" s="284"/>
      <c r="H914" s="284"/>
      <c r="I914" s="285"/>
      <c r="J914" s="285"/>
      <c r="K914" s="285"/>
    </row>
    <row r="915" spans="1:11" ht="15.8" customHeight="1" x14ac:dyDescent="0.25">
      <c r="A915" s="285"/>
      <c r="B915" s="283"/>
      <c r="C915" s="283"/>
      <c r="D915" s="283"/>
      <c r="E915" s="283"/>
      <c r="F915" s="284"/>
      <c r="G915" s="284"/>
      <c r="H915" s="284"/>
      <c r="I915" s="285"/>
      <c r="J915" s="285"/>
      <c r="K915" s="285"/>
    </row>
    <row r="916" spans="1:11" ht="15.8" customHeight="1" x14ac:dyDescent="0.25">
      <c r="A916" s="285"/>
      <c r="B916" s="283"/>
      <c r="C916" s="283"/>
      <c r="D916" s="283"/>
      <c r="E916" s="283"/>
      <c r="F916" s="284"/>
      <c r="G916" s="284"/>
      <c r="H916" s="284"/>
      <c r="I916" s="285"/>
      <c r="J916" s="285"/>
      <c r="K916" s="285"/>
    </row>
    <row r="917" spans="1:11" ht="15.8" customHeight="1" x14ac:dyDescent="0.25">
      <c r="A917" s="285"/>
      <c r="B917" s="283"/>
      <c r="C917" s="283"/>
      <c r="D917" s="283"/>
      <c r="E917" s="283"/>
      <c r="F917" s="284"/>
      <c r="G917" s="284"/>
      <c r="H917" s="284"/>
      <c r="I917" s="285"/>
      <c r="J917" s="285"/>
      <c r="K917" s="285"/>
    </row>
    <row r="918" spans="1:11" ht="15.8" customHeight="1" x14ac:dyDescent="0.25">
      <c r="A918" s="285"/>
      <c r="B918" s="283"/>
      <c r="C918" s="283"/>
      <c r="D918" s="283"/>
      <c r="E918" s="283"/>
      <c r="F918" s="284"/>
      <c r="G918" s="284"/>
      <c r="H918" s="284"/>
      <c r="I918" s="285"/>
      <c r="J918" s="285"/>
      <c r="K918" s="285"/>
    </row>
    <row r="919" spans="1:11" ht="15.8" customHeight="1" x14ac:dyDescent="0.25">
      <c r="A919" s="285"/>
      <c r="B919" s="283"/>
      <c r="C919" s="283"/>
      <c r="D919" s="283"/>
      <c r="E919" s="283"/>
      <c r="F919" s="284"/>
      <c r="G919" s="284"/>
      <c r="H919" s="284"/>
      <c r="I919" s="285"/>
      <c r="J919" s="285"/>
      <c r="K919" s="285"/>
    </row>
    <row r="920" spans="1:11" ht="15.8" customHeight="1" x14ac:dyDescent="0.25">
      <c r="A920" s="285"/>
      <c r="B920" s="283"/>
      <c r="C920" s="283"/>
      <c r="D920" s="283"/>
      <c r="E920" s="283"/>
      <c r="F920" s="284"/>
      <c r="G920" s="284"/>
      <c r="H920" s="284"/>
      <c r="I920" s="285"/>
      <c r="J920" s="285"/>
      <c r="K920" s="285"/>
    </row>
    <row r="921" spans="1:11" ht="15.8" customHeight="1" x14ac:dyDescent="0.25">
      <c r="A921" s="285"/>
      <c r="B921" s="283"/>
      <c r="C921" s="283"/>
      <c r="D921" s="283"/>
      <c r="E921" s="283"/>
      <c r="F921" s="284"/>
      <c r="G921" s="284"/>
      <c r="H921" s="284"/>
      <c r="I921" s="285"/>
      <c r="J921" s="285"/>
      <c r="K921" s="285"/>
    </row>
    <row r="922" spans="1:11" ht="15.8" customHeight="1" x14ac:dyDescent="0.25">
      <c r="A922" s="285"/>
      <c r="B922" s="283"/>
      <c r="C922" s="283"/>
      <c r="D922" s="283"/>
      <c r="E922" s="283"/>
      <c r="F922" s="284"/>
      <c r="G922" s="284"/>
      <c r="H922" s="284"/>
      <c r="I922" s="285"/>
      <c r="J922" s="285"/>
      <c r="K922" s="285"/>
    </row>
    <row r="923" spans="1:11" ht="15.8" customHeight="1" x14ac:dyDescent="0.25">
      <c r="A923" s="285"/>
      <c r="B923" s="283"/>
      <c r="C923" s="283"/>
      <c r="D923" s="283"/>
      <c r="E923" s="283"/>
      <c r="F923" s="284"/>
      <c r="G923" s="284"/>
      <c r="H923" s="284"/>
      <c r="I923" s="285"/>
      <c r="J923" s="285"/>
      <c r="K923" s="285"/>
    </row>
    <row r="924" spans="1:11" ht="15.8" customHeight="1" x14ac:dyDescent="0.25">
      <c r="A924" s="285"/>
      <c r="B924" s="283"/>
      <c r="C924" s="283"/>
      <c r="D924" s="283"/>
      <c r="E924" s="283"/>
      <c r="F924" s="284"/>
      <c r="G924" s="284"/>
      <c r="H924" s="284"/>
      <c r="I924" s="285"/>
      <c r="J924" s="285"/>
      <c r="K924" s="285"/>
    </row>
    <row r="925" spans="1:11" ht="15.8" customHeight="1" x14ac:dyDescent="0.25">
      <c r="A925" s="285"/>
      <c r="B925" s="283"/>
      <c r="C925" s="283"/>
      <c r="D925" s="283"/>
      <c r="E925" s="283"/>
      <c r="F925" s="284"/>
      <c r="G925" s="284"/>
      <c r="H925" s="284"/>
      <c r="I925" s="285"/>
      <c r="J925" s="285"/>
      <c r="K925" s="285"/>
    </row>
    <row r="926" spans="1:11" ht="15.8" customHeight="1" x14ac:dyDescent="0.25">
      <c r="A926" s="285"/>
      <c r="B926" s="283"/>
      <c r="C926" s="283"/>
      <c r="D926" s="283"/>
      <c r="E926" s="283"/>
      <c r="F926" s="284"/>
      <c r="G926" s="284"/>
      <c r="H926" s="284"/>
      <c r="I926" s="285"/>
      <c r="J926" s="285"/>
      <c r="K926" s="285"/>
    </row>
    <row r="927" spans="1:11" ht="15.8" customHeight="1" x14ac:dyDescent="0.25">
      <c r="A927" s="285"/>
      <c r="B927" s="283"/>
      <c r="C927" s="283"/>
      <c r="D927" s="283"/>
      <c r="E927" s="283"/>
      <c r="F927" s="284"/>
      <c r="G927" s="284"/>
      <c r="H927" s="284"/>
      <c r="I927" s="285"/>
      <c r="J927" s="285"/>
      <c r="K927" s="285"/>
    </row>
    <row r="928" spans="1:11" ht="15.8" customHeight="1" x14ac:dyDescent="0.25">
      <c r="A928" s="285"/>
      <c r="B928" s="283"/>
      <c r="C928" s="283"/>
      <c r="D928" s="283"/>
      <c r="E928" s="283"/>
      <c r="F928" s="284"/>
      <c r="G928" s="284"/>
      <c r="H928" s="284"/>
      <c r="I928" s="285"/>
      <c r="J928" s="285"/>
      <c r="K928" s="285"/>
    </row>
    <row r="929" spans="1:11" ht="15.8" customHeight="1" x14ac:dyDescent="0.25">
      <c r="A929" s="285"/>
      <c r="B929" s="283"/>
      <c r="C929" s="283"/>
      <c r="D929" s="283"/>
      <c r="E929" s="283"/>
      <c r="F929" s="284"/>
      <c r="G929" s="284"/>
      <c r="H929" s="284"/>
      <c r="I929" s="285"/>
      <c r="J929" s="285"/>
      <c r="K929" s="285"/>
    </row>
    <row r="930" spans="1:11" ht="15.8" customHeight="1" x14ac:dyDescent="0.25">
      <c r="A930" s="285"/>
      <c r="B930" s="283"/>
      <c r="C930" s="283"/>
      <c r="D930" s="283"/>
      <c r="E930" s="283"/>
      <c r="F930" s="284"/>
      <c r="G930" s="284"/>
      <c r="H930" s="284"/>
      <c r="I930" s="285"/>
      <c r="J930" s="285"/>
      <c r="K930" s="285"/>
    </row>
    <row r="931" spans="1:11" ht="15.8" customHeight="1" x14ac:dyDescent="0.25">
      <c r="A931" s="285"/>
      <c r="B931" s="283"/>
      <c r="C931" s="283"/>
      <c r="D931" s="283"/>
      <c r="E931" s="283"/>
      <c r="F931" s="284"/>
      <c r="G931" s="284"/>
      <c r="H931" s="284"/>
      <c r="I931" s="285"/>
      <c r="J931" s="285"/>
      <c r="K931" s="285"/>
    </row>
    <row r="932" spans="1:11" ht="15.8" customHeight="1" x14ac:dyDescent="0.25">
      <c r="A932" s="285"/>
      <c r="B932" s="283"/>
      <c r="C932" s="283"/>
      <c r="D932" s="283"/>
      <c r="E932" s="283"/>
      <c r="F932" s="284"/>
      <c r="G932" s="284"/>
      <c r="H932" s="284"/>
      <c r="I932" s="285"/>
      <c r="J932" s="285"/>
      <c r="K932" s="285"/>
    </row>
    <row r="933" spans="1:11" ht="15.8" customHeight="1" x14ac:dyDescent="0.25">
      <c r="A933" s="285"/>
      <c r="B933" s="283"/>
      <c r="C933" s="283"/>
      <c r="D933" s="283"/>
      <c r="E933" s="283"/>
      <c r="F933" s="284"/>
      <c r="G933" s="284"/>
      <c r="H933" s="284"/>
      <c r="I933" s="285"/>
      <c r="J933" s="285"/>
      <c r="K933" s="285"/>
    </row>
    <row r="934" spans="1:11" ht="15.8" customHeight="1" x14ac:dyDescent="0.25">
      <c r="A934" s="285"/>
      <c r="B934" s="283"/>
      <c r="C934" s="283"/>
      <c r="D934" s="283"/>
      <c r="E934" s="283"/>
      <c r="F934" s="284"/>
      <c r="G934" s="284"/>
      <c r="H934" s="284"/>
      <c r="I934" s="285"/>
      <c r="J934" s="285"/>
      <c r="K934" s="285"/>
    </row>
    <row r="935" spans="1:11" ht="15.8" customHeight="1" x14ac:dyDescent="0.25">
      <c r="A935" s="285"/>
      <c r="B935" s="283"/>
      <c r="C935" s="283"/>
      <c r="D935" s="283"/>
      <c r="E935" s="283"/>
      <c r="F935" s="284"/>
      <c r="G935" s="284"/>
      <c r="H935" s="284"/>
      <c r="I935" s="285"/>
      <c r="J935" s="285"/>
      <c r="K935" s="285"/>
    </row>
    <row r="936" spans="1:11" ht="15.8" customHeight="1" x14ac:dyDescent="0.25">
      <c r="A936" s="285"/>
      <c r="B936" s="283"/>
      <c r="C936" s="283"/>
      <c r="D936" s="283"/>
      <c r="E936" s="283"/>
      <c r="F936" s="284"/>
      <c r="G936" s="284"/>
      <c r="H936" s="284"/>
      <c r="I936" s="285"/>
      <c r="J936" s="285"/>
      <c r="K936" s="285"/>
    </row>
    <row r="937" spans="1:11" ht="15.8" customHeight="1" x14ac:dyDescent="0.25">
      <c r="A937" s="285"/>
      <c r="B937" s="283"/>
      <c r="C937" s="283"/>
      <c r="D937" s="283"/>
      <c r="E937" s="283"/>
      <c r="F937" s="284"/>
      <c r="G937" s="284"/>
      <c r="H937" s="284"/>
      <c r="I937" s="285"/>
      <c r="J937" s="285"/>
      <c r="K937" s="285"/>
    </row>
    <row r="938" spans="1:11" ht="15.8" customHeight="1" x14ac:dyDescent="0.25">
      <c r="A938" s="285"/>
      <c r="B938" s="283"/>
      <c r="C938" s="283"/>
      <c r="D938" s="283"/>
      <c r="E938" s="283"/>
      <c r="F938" s="284"/>
      <c r="G938" s="284"/>
      <c r="H938" s="284"/>
      <c r="I938" s="285"/>
      <c r="J938" s="285"/>
      <c r="K938" s="285"/>
    </row>
    <row r="939" spans="1:11" ht="15.8" customHeight="1" x14ac:dyDescent="0.25">
      <c r="A939" s="285"/>
      <c r="B939" s="283"/>
      <c r="C939" s="283"/>
      <c r="D939" s="283"/>
      <c r="E939" s="283"/>
      <c r="F939" s="284"/>
      <c r="G939" s="284"/>
      <c r="H939" s="284"/>
      <c r="I939" s="285"/>
      <c r="J939" s="285"/>
      <c r="K939" s="285"/>
    </row>
    <row r="940" spans="1:11" ht="15.8" customHeight="1" x14ac:dyDescent="0.25">
      <c r="A940" s="285"/>
      <c r="B940" s="283"/>
      <c r="C940" s="283"/>
      <c r="D940" s="283"/>
      <c r="E940" s="283"/>
      <c r="F940" s="284"/>
      <c r="G940" s="284"/>
      <c r="H940" s="284"/>
      <c r="I940" s="285"/>
      <c r="J940" s="285"/>
      <c r="K940" s="285"/>
    </row>
    <row r="941" spans="1:11" ht="15.8" customHeight="1" x14ac:dyDescent="0.25">
      <c r="A941" s="285"/>
      <c r="B941" s="283"/>
      <c r="C941" s="283"/>
      <c r="D941" s="283"/>
      <c r="E941" s="283"/>
      <c r="F941" s="284"/>
      <c r="G941" s="284"/>
      <c r="H941" s="284"/>
      <c r="I941" s="285"/>
      <c r="J941" s="285"/>
      <c r="K941" s="285"/>
    </row>
    <row r="942" spans="1:11" ht="15.8" customHeight="1" x14ac:dyDescent="0.25">
      <c r="A942" s="285"/>
      <c r="B942" s="283"/>
      <c r="C942" s="283"/>
      <c r="D942" s="283"/>
      <c r="E942" s="283"/>
      <c r="F942" s="284"/>
      <c r="G942" s="284"/>
      <c r="H942" s="284"/>
      <c r="I942" s="285"/>
      <c r="J942" s="285"/>
      <c r="K942" s="285"/>
    </row>
    <row r="943" spans="1:11" ht="15.8" customHeight="1" x14ac:dyDescent="0.25">
      <c r="A943" s="285"/>
      <c r="B943" s="283"/>
      <c r="C943" s="283"/>
      <c r="D943" s="283"/>
      <c r="E943" s="283"/>
      <c r="F943" s="284"/>
      <c r="G943" s="284"/>
      <c r="H943" s="284"/>
      <c r="I943" s="285"/>
      <c r="J943" s="285"/>
      <c r="K943" s="285"/>
    </row>
    <row r="944" spans="1:11" ht="15.8" customHeight="1" x14ac:dyDescent="0.25">
      <c r="A944" s="285"/>
      <c r="B944" s="283"/>
      <c r="C944" s="283"/>
      <c r="D944" s="283"/>
      <c r="E944" s="283"/>
      <c r="F944" s="284"/>
      <c r="G944" s="284"/>
      <c r="H944" s="284"/>
      <c r="I944" s="285"/>
      <c r="J944" s="285"/>
      <c r="K944" s="285"/>
    </row>
    <row r="945" spans="1:11" ht="15.8" customHeight="1" x14ac:dyDescent="0.25">
      <c r="A945" s="285"/>
      <c r="B945" s="283"/>
      <c r="C945" s="283"/>
      <c r="D945" s="283"/>
      <c r="E945" s="283"/>
      <c r="F945" s="284"/>
      <c r="G945" s="284"/>
      <c r="H945" s="284"/>
      <c r="I945" s="285"/>
      <c r="J945" s="285"/>
      <c r="K945" s="285"/>
    </row>
    <row r="946" spans="1:11" ht="15.8" customHeight="1" x14ac:dyDescent="0.25">
      <c r="A946" s="285"/>
      <c r="B946" s="283"/>
      <c r="C946" s="283"/>
      <c r="D946" s="283"/>
      <c r="E946" s="283"/>
      <c r="F946" s="284"/>
      <c r="G946" s="284"/>
      <c r="H946" s="284"/>
      <c r="I946" s="285"/>
      <c r="J946" s="285"/>
      <c r="K946" s="285"/>
    </row>
    <row r="947" spans="1:11" ht="15.8" customHeight="1" x14ac:dyDescent="0.25">
      <c r="A947" s="285"/>
      <c r="B947" s="283"/>
      <c r="C947" s="283"/>
      <c r="D947" s="283"/>
      <c r="E947" s="283"/>
      <c r="F947" s="284"/>
      <c r="G947" s="284"/>
      <c r="H947" s="284"/>
      <c r="I947" s="285"/>
      <c r="J947" s="285"/>
      <c r="K947" s="285"/>
    </row>
    <row r="948" spans="1:11" ht="15.8" customHeight="1" x14ac:dyDescent="0.25">
      <c r="A948" s="285"/>
      <c r="B948" s="283"/>
      <c r="C948" s="283"/>
      <c r="D948" s="283"/>
      <c r="E948" s="283"/>
      <c r="F948" s="284"/>
      <c r="G948" s="284"/>
      <c r="H948" s="284"/>
      <c r="I948" s="285"/>
      <c r="J948" s="285"/>
      <c r="K948" s="285"/>
    </row>
    <row r="949" spans="1:11" ht="15.8" customHeight="1" x14ac:dyDescent="0.25">
      <c r="A949" s="285"/>
      <c r="B949" s="283"/>
      <c r="C949" s="283"/>
      <c r="D949" s="283"/>
      <c r="E949" s="283"/>
      <c r="F949" s="284"/>
      <c r="G949" s="284"/>
      <c r="H949" s="284"/>
      <c r="I949" s="285"/>
      <c r="J949" s="285"/>
      <c r="K949" s="285"/>
    </row>
    <row r="950" spans="1:11" ht="15.8" customHeight="1" x14ac:dyDescent="0.25">
      <c r="A950" s="285"/>
      <c r="B950" s="283"/>
      <c r="C950" s="283"/>
      <c r="D950" s="283"/>
      <c r="E950" s="283"/>
      <c r="F950" s="284"/>
      <c r="G950" s="284"/>
      <c r="H950" s="284"/>
      <c r="I950" s="285"/>
      <c r="J950" s="285"/>
      <c r="K950" s="285"/>
    </row>
    <row r="951" spans="1:11" ht="15.8" customHeight="1" x14ac:dyDescent="0.25">
      <c r="A951" s="285"/>
      <c r="B951" s="283"/>
      <c r="C951" s="283"/>
      <c r="D951" s="283"/>
      <c r="E951" s="283"/>
      <c r="F951" s="284"/>
      <c r="G951" s="284"/>
      <c r="H951" s="284"/>
      <c r="I951" s="285"/>
      <c r="J951" s="285"/>
      <c r="K951" s="285"/>
    </row>
    <row r="952" spans="1:11" ht="15.8" customHeight="1" x14ac:dyDescent="0.25">
      <c r="A952" s="285"/>
      <c r="B952" s="283"/>
      <c r="C952" s="283"/>
      <c r="D952" s="283"/>
      <c r="E952" s="283"/>
      <c r="F952" s="284"/>
      <c r="G952" s="284"/>
      <c r="H952" s="284"/>
      <c r="I952" s="285"/>
      <c r="J952" s="285"/>
      <c r="K952" s="285"/>
    </row>
    <row r="953" spans="1:11" ht="15.8" customHeight="1" x14ac:dyDescent="0.25">
      <c r="A953" s="285"/>
      <c r="B953" s="283"/>
      <c r="C953" s="283"/>
      <c r="D953" s="283"/>
      <c r="E953" s="283"/>
      <c r="F953" s="284"/>
      <c r="G953" s="284"/>
      <c r="H953" s="284"/>
      <c r="I953" s="285"/>
      <c r="J953" s="285"/>
      <c r="K953" s="285"/>
    </row>
    <row r="954" spans="1:11" ht="15.8" customHeight="1" x14ac:dyDescent="0.25">
      <c r="A954" s="285"/>
      <c r="B954" s="283"/>
      <c r="C954" s="283"/>
      <c r="D954" s="283"/>
      <c r="E954" s="283"/>
      <c r="F954" s="284"/>
      <c r="G954" s="284"/>
      <c r="H954" s="284"/>
      <c r="I954" s="285"/>
      <c r="J954" s="285"/>
      <c r="K954" s="285"/>
    </row>
    <row r="955" spans="1:11" ht="15.8" customHeight="1" x14ac:dyDescent="0.25">
      <c r="A955" s="285"/>
      <c r="B955" s="283"/>
      <c r="C955" s="283"/>
      <c r="D955" s="283"/>
      <c r="E955" s="283"/>
      <c r="F955" s="284"/>
      <c r="G955" s="284"/>
      <c r="H955" s="284"/>
      <c r="I955" s="285"/>
      <c r="J955" s="285"/>
      <c r="K955" s="285"/>
    </row>
    <row r="956" spans="1:11" ht="15.8" customHeight="1" x14ac:dyDescent="0.25">
      <c r="A956" s="285"/>
      <c r="B956" s="283"/>
      <c r="C956" s="283"/>
      <c r="D956" s="283"/>
      <c r="E956" s="283"/>
      <c r="F956" s="284"/>
      <c r="G956" s="284"/>
      <c r="H956" s="284"/>
      <c r="I956" s="285"/>
      <c r="J956" s="285"/>
      <c r="K956" s="285"/>
    </row>
    <row r="957" spans="1:11" ht="15.8" customHeight="1" x14ac:dyDescent="0.25">
      <c r="A957" s="285"/>
      <c r="B957" s="283"/>
      <c r="C957" s="283"/>
      <c r="D957" s="283"/>
      <c r="E957" s="283"/>
      <c r="F957" s="284"/>
      <c r="G957" s="284"/>
      <c r="H957" s="284"/>
      <c r="I957" s="285"/>
      <c r="J957" s="285"/>
      <c r="K957" s="285"/>
    </row>
    <row r="958" spans="1:11" ht="15.8" customHeight="1" x14ac:dyDescent="0.25">
      <c r="A958" s="285"/>
      <c r="B958" s="283"/>
      <c r="C958" s="283"/>
      <c r="D958" s="283"/>
      <c r="E958" s="283"/>
      <c r="F958" s="284"/>
      <c r="G958" s="284"/>
      <c r="H958" s="284"/>
      <c r="I958" s="285"/>
      <c r="J958" s="285"/>
      <c r="K958" s="285"/>
    </row>
    <row r="959" spans="1:11" ht="15.8" customHeight="1" x14ac:dyDescent="0.25">
      <c r="A959" s="285"/>
      <c r="B959" s="283"/>
      <c r="C959" s="283"/>
      <c r="D959" s="283"/>
      <c r="E959" s="283"/>
      <c r="F959" s="284"/>
      <c r="G959" s="284"/>
      <c r="H959" s="284"/>
      <c r="I959" s="285"/>
      <c r="J959" s="285"/>
      <c r="K959" s="285"/>
    </row>
    <row r="960" spans="1:11" ht="15.8" customHeight="1" x14ac:dyDescent="0.25">
      <c r="A960" s="285"/>
      <c r="B960" s="283"/>
      <c r="C960" s="283"/>
      <c r="D960" s="283"/>
      <c r="E960" s="283"/>
      <c r="F960" s="284"/>
      <c r="G960" s="284"/>
      <c r="H960" s="284"/>
      <c r="I960" s="285"/>
      <c r="J960" s="285"/>
      <c r="K960" s="285"/>
    </row>
    <row r="961" spans="1:11" ht="15.8" customHeight="1" x14ac:dyDescent="0.25">
      <c r="A961" s="285"/>
      <c r="B961" s="283"/>
      <c r="C961" s="283"/>
      <c r="D961" s="283"/>
      <c r="E961" s="283"/>
      <c r="F961" s="284"/>
      <c r="G961" s="284"/>
      <c r="H961" s="284"/>
      <c r="I961" s="285"/>
      <c r="J961" s="285"/>
      <c r="K961" s="285"/>
    </row>
    <row r="962" spans="1:11" ht="15.8" customHeight="1" x14ac:dyDescent="0.25">
      <c r="A962" s="285"/>
      <c r="B962" s="283"/>
      <c r="C962" s="283"/>
      <c r="D962" s="283"/>
      <c r="E962" s="283"/>
      <c r="F962" s="284"/>
      <c r="G962" s="284"/>
      <c r="H962" s="284"/>
      <c r="I962" s="285"/>
      <c r="J962" s="285"/>
      <c r="K962" s="285"/>
    </row>
    <row r="963" spans="1:11" ht="15.8" customHeight="1" x14ac:dyDescent="0.25">
      <c r="A963" s="285"/>
      <c r="B963" s="283"/>
      <c r="C963" s="283"/>
      <c r="D963" s="283"/>
      <c r="E963" s="283"/>
      <c r="F963" s="284"/>
      <c r="G963" s="284"/>
      <c r="H963" s="284"/>
      <c r="I963" s="285"/>
      <c r="J963" s="285"/>
      <c r="K963" s="285"/>
    </row>
    <row r="964" spans="1:11" ht="15.8" customHeight="1" x14ac:dyDescent="0.25">
      <c r="A964" s="285"/>
      <c r="B964" s="283"/>
      <c r="C964" s="283"/>
      <c r="D964" s="283"/>
      <c r="E964" s="283"/>
      <c r="F964" s="284"/>
      <c r="G964" s="284"/>
      <c r="H964" s="284"/>
      <c r="I964" s="285"/>
      <c r="J964" s="285"/>
      <c r="K964" s="285"/>
    </row>
    <row r="965" spans="1:11" ht="15.8" customHeight="1" x14ac:dyDescent="0.25">
      <c r="A965" s="285"/>
      <c r="B965" s="283"/>
      <c r="C965" s="283"/>
      <c r="D965" s="283"/>
      <c r="E965" s="283"/>
      <c r="F965" s="284"/>
      <c r="G965" s="284"/>
      <c r="H965" s="284"/>
      <c r="I965" s="285"/>
      <c r="J965" s="285"/>
      <c r="K965" s="285"/>
    </row>
    <row r="966" spans="1:11" ht="15.8" customHeight="1" x14ac:dyDescent="0.25">
      <c r="A966" s="285"/>
      <c r="B966" s="283"/>
      <c r="C966" s="283"/>
      <c r="D966" s="283"/>
      <c r="E966" s="283"/>
      <c r="F966" s="284"/>
      <c r="G966" s="284"/>
      <c r="H966" s="284"/>
      <c r="I966" s="285"/>
      <c r="J966" s="285"/>
      <c r="K966" s="285"/>
    </row>
    <row r="967" spans="1:11" ht="15.8" customHeight="1" x14ac:dyDescent="0.25">
      <c r="A967" s="285"/>
      <c r="B967" s="283"/>
      <c r="C967" s="283"/>
      <c r="D967" s="283"/>
      <c r="E967" s="283"/>
      <c r="F967" s="284"/>
      <c r="G967" s="284"/>
      <c r="H967" s="284"/>
      <c r="I967" s="285"/>
      <c r="J967" s="285"/>
      <c r="K967" s="285"/>
    </row>
    <row r="968" spans="1:11" ht="15.8" customHeight="1" x14ac:dyDescent="0.25">
      <c r="A968" s="285"/>
      <c r="B968" s="283"/>
      <c r="C968" s="283"/>
      <c r="D968" s="283"/>
      <c r="E968" s="283"/>
      <c r="F968" s="284"/>
      <c r="G968" s="284"/>
      <c r="H968" s="284"/>
      <c r="I968" s="285"/>
      <c r="J968" s="285"/>
      <c r="K968" s="285"/>
    </row>
    <row r="969" spans="1:11" ht="15.8" customHeight="1" x14ac:dyDescent="0.25">
      <c r="A969" s="285"/>
      <c r="B969" s="283"/>
      <c r="C969" s="283"/>
      <c r="D969" s="283"/>
      <c r="E969" s="283"/>
      <c r="F969" s="284"/>
      <c r="G969" s="284"/>
      <c r="H969" s="284"/>
      <c r="I969" s="285"/>
      <c r="J969" s="285"/>
      <c r="K969" s="285"/>
    </row>
    <row r="970" spans="1:11" ht="15.8" customHeight="1" x14ac:dyDescent="0.25">
      <c r="A970" s="285"/>
      <c r="B970" s="283"/>
      <c r="C970" s="283"/>
      <c r="D970" s="283"/>
      <c r="E970" s="283"/>
      <c r="F970" s="284"/>
      <c r="G970" s="284"/>
      <c r="H970" s="284"/>
      <c r="I970" s="285"/>
      <c r="J970" s="285"/>
      <c r="K970" s="285"/>
    </row>
    <row r="971" spans="1:11" ht="15.8" customHeight="1" x14ac:dyDescent="0.25">
      <c r="A971" s="285"/>
      <c r="B971" s="283"/>
      <c r="C971" s="283"/>
      <c r="D971" s="283"/>
      <c r="E971" s="283"/>
      <c r="F971" s="284"/>
      <c r="G971" s="284"/>
      <c r="H971" s="284"/>
      <c r="I971" s="285"/>
      <c r="J971" s="285"/>
      <c r="K971" s="285"/>
    </row>
    <row r="972" spans="1:11" ht="15.8" customHeight="1" x14ac:dyDescent="0.25">
      <c r="A972" s="285"/>
      <c r="B972" s="283"/>
      <c r="C972" s="283"/>
      <c r="D972" s="283"/>
      <c r="E972" s="283"/>
      <c r="F972" s="284"/>
      <c r="G972" s="284"/>
      <c r="H972" s="284"/>
      <c r="I972" s="285"/>
      <c r="J972" s="285"/>
      <c r="K972" s="285"/>
    </row>
    <row r="973" spans="1:11" ht="15.8" customHeight="1" x14ac:dyDescent="0.25">
      <c r="A973" s="285"/>
      <c r="B973" s="283"/>
      <c r="C973" s="283"/>
      <c r="D973" s="283"/>
      <c r="E973" s="283"/>
      <c r="F973" s="284"/>
      <c r="G973" s="284"/>
      <c r="H973" s="284"/>
      <c r="I973" s="285"/>
      <c r="J973" s="285"/>
      <c r="K973" s="285"/>
    </row>
    <row r="974" spans="1:11" ht="15.8" customHeight="1" x14ac:dyDescent="0.25">
      <c r="A974" s="285"/>
      <c r="B974" s="283"/>
      <c r="C974" s="283"/>
      <c r="D974" s="283"/>
      <c r="E974" s="283"/>
      <c r="F974" s="284"/>
      <c r="G974" s="284"/>
      <c r="H974" s="284"/>
      <c r="I974" s="285"/>
      <c r="J974" s="285"/>
      <c r="K974" s="285"/>
    </row>
    <row r="975" spans="1:11" ht="15.8" customHeight="1" x14ac:dyDescent="0.25">
      <c r="A975" s="285"/>
      <c r="B975" s="283"/>
      <c r="C975" s="283"/>
      <c r="D975" s="283"/>
      <c r="E975" s="283"/>
      <c r="F975" s="284"/>
      <c r="G975" s="284"/>
      <c r="H975" s="284"/>
      <c r="I975" s="285"/>
      <c r="J975" s="285"/>
      <c r="K975" s="285"/>
    </row>
    <row r="976" spans="1:11" ht="15.8" customHeight="1" x14ac:dyDescent="0.25">
      <c r="A976" s="285"/>
      <c r="B976" s="283"/>
      <c r="C976" s="283"/>
      <c r="D976" s="283"/>
      <c r="E976" s="283"/>
      <c r="F976" s="284"/>
      <c r="G976" s="284"/>
      <c r="H976" s="284"/>
      <c r="I976" s="285"/>
      <c r="J976" s="285"/>
      <c r="K976" s="285"/>
    </row>
    <row r="977" spans="1:11" ht="15.8" customHeight="1" x14ac:dyDescent="0.25">
      <c r="A977" s="285"/>
      <c r="B977" s="283"/>
      <c r="C977" s="283"/>
      <c r="D977" s="283"/>
      <c r="E977" s="283"/>
      <c r="F977" s="284"/>
      <c r="G977" s="284"/>
      <c r="H977" s="284"/>
      <c r="I977" s="285"/>
      <c r="J977" s="285"/>
      <c r="K977" s="285"/>
    </row>
    <row r="978" spans="1:11" ht="15.8" customHeight="1" x14ac:dyDescent="0.25">
      <c r="A978" s="285"/>
      <c r="B978" s="283"/>
      <c r="C978" s="283"/>
      <c r="D978" s="283"/>
      <c r="E978" s="283"/>
      <c r="F978" s="284"/>
      <c r="G978" s="284"/>
      <c r="H978" s="284"/>
      <c r="I978" s="285"/>
      <c r="J978" s="285"/>
      <c r="K978" s="285"/>
    </row>
    <row r="979" spans="1:11" ht="15.8" customHeight="1" x14ac:dyDescent="0.25">
      <c r="A979" s="285"/>
      <c r="B979" s="283"/>
      <c r="C979" s="283"/>
      <c r="D979" s="283"/>
      <c r="E979" s="283"/>
      <c r="F979" s="284"/>
      <c r="G979" s="284"/>
      <c r="H979" s="284"/>
      <c r="I979" s="285"/>
      <c r="J979" s="285"/>
      <c r="K979" s="285"/>
    </row>
    <row r="980" spans="1:11" ht="15.8" customHeight="1" x14ac:dyDescent="0.25">
      <c r="A980" s="285"/>
      <c r="B980" s="283"/>
      <c r="C980" s="283"/>
      <c r="D980" s="283"/>
      <c r="E980" s="283"/>
      <c r="F980" s="284"/>
      <c r="G980" s="284"/>
      <c r="H980" s="284"/>
      <c r="I980" s="285"/>
      <c r="J980" s="285"/>
      <c r="K980" s="285"/>
    </row>
    <row r="981" spans="1:11" ht="15.8" customHeight="1" x14ac:dyDescent="0.25">
      <c r="A981" s="285"/>
      <c r="B981" s="283"/>
      <c r="C981" s="283"/>
      <c r="D981" s="283"/>
      <c r="E981" s="283"/>
      <c r="F981" s="284"/>
      <c r="G981" s="284"/>
      <c r="H981" s="284"/>
      <c r="I981" s="285"/>
      <c r="J981" s="285"/>
      <c r="K981" s="285"/>
    </row>
    <row r="982" spans="1:11" ht="15.8" customHeight="1" x14ac:dyDescent="0.25">
      <c r="A982" s="285"/>
      <c r="B982" s="283"/>
      <c r="C982" s="283"/>
      <c r="D982" s="283"/>
      <c r="E982" s="283"/>
      <c r="F982" s="284"/>
      <c r="G982" s="284"/>
      <c r="H982" s="284"/>
      <c r="I982" s="285"/>
      <c r="J982" s="285"/>
      <c r="K982" s="285"/>
    </row>
    <row r="983" spans="1:11" ht="15.8" customHeight="1" x14ac:dyDescent="0.25">
      <c r="A983" s="285"/>
      <c r="B983" s="283"/>
      <c r="C983" s="283"/>
      <c r="D983" s="283"/>
      <c r="E983" s="283"/>
      <c r="F983" s="284"/>
      <c r="G983" s="284"/>
      <c r="H983" s="284"/>
      <c r="I983" s="285"/>
      <c r="J983" s="285"/>
      <c r="K983" s="285"/>
    </row>
    <row r="984" spans="1:11" ht="15.8" customHeight="1" x14ac:dyDescent="0.25">
      <c r="A984" s="285"/>
      <c r="B984" s="283"/>
      <c r="C984" s="283"/>
      <c r="D984" s="283"/>
      <c r="E984" s="283"/>
      <c r="F984" s="284"/>
      <c r="G984" s="284"/>
      <c r="H984" s="284"/>
      <c r="I984" s="285"/>
      <c r="J984" s="285"/>
      <c r="K984" s="285"/>
    </row>
    <row r="985" spans="1:11" ht="15.8" customHeight="1" x14ac:dyDescent="0.25">
      <c r="A985" s="285"/>
      <c r="B985" s="283"/>
      <c r="C985" s="283"/>
      <c r="D985" s="283"/>
      <c r="E985" s="283"/>
      <c r="F985" s="284"/>
      <c r="G985" s="284"/>
      <c r="H985" s="284"/>
      <c r="I985" s="285"/>
      <c r="J985" s="285"/>
      <c r="K985" s="285"/>
    </row>
    <row r="986" spans="1:11" ht="15.8" customHeight="1" x14ac:dyDescent="0.25">
      <c r="A986" s="285"/>
      <c r="B986" s="283"/>
      <c r="C986" s="283"/>
      <c r="D986" s="283"/>
      <c r="E986" s="283"/>
      <c r="F986" s="284"/>
      <c r="G986" s="284"/>
      <c r="H986" s="284"/>
      <c r="I986" s="285"/>
      <c r="J986" s="285"/>
      <c r="K986" s="285"/>
    </row>
    <row r="987" spans="1:11" ht="15.8" customHeight="1" x14ac:dyDescent="0.25">
      <c r="A987" s="285"/>
      <c r="B987" s="283"/>
      <c r="C987" s="283"/>
      <c r="D987" s="283"/>
      <c r="E987" s="283"/>
      <c r="F987" s="284"/>
      <c r="G987" s="284"/>
      <c r="H987" s="284"/>
      <c r="I987" s="285"/>
      <c r="J987" s="285"/>
      <c r="K987" s="285"/>
    </row>
    <row r="988" spans="1:11" ht="15.8" customHeight="1" x14ac:dyDescent="0.25">
      <c r="A988" s="285"/>
      <c r="B988" s="283"/>
      <c r="C988" s="283"/>
      <c r="D988" s="283"/>
      <c r="E988" s="283"/>
      <c r="F988" s="284"/>
      <c r="G988" s="284"/>
      <c r="H988" s="284"/>
      <c r="I988" s="285"/>
      <c r="J988" s="285"/>
      <c r="K988" s="285"/>
    </row>
    <row r="989" spans="1:11" ht="15.8" customHeight="1" x14ac:dyDescent="0.25">
      <c r="A989" s="285"/>
      <c r="B989" s="283"/>
      <c r="C989" s="283"/>
      <c r="D989" s="283"/>
      <c r="E989" s="283"/>
      <c r="F989" s="284"/>
      <c r="G989" s="284"/>
      <c r="H989" s="284"/>
      <c r="I989" s="285"/>
      <c r="J989" s="285"/>
      <c r="K989" s="285"/>
    </row>
    <row r="990" spans="1:11" ht="15.8" customHeight="1" x14ac:dyDescent="0.25">
      <c r="A990" s="285"/>
      <c r="B990" s="283"/>
      <c r="C990" s="283"/>
      <c r="D990" s="283"/>
      <c r="E990" s="283"/>
      <c r="F990" s="284"/>
      <c r="G990" s="284"/>
      <c r="H990" s="284"/>
      <c r="I990" s="285"/>
      <c r="J990" s="285"/>
      <c r="K990" s="285"/>
    </row>
    <row r="991" spans="1:11" ht="15.8" customHeight="1" x14ac:dyDescent="0.25">
      <c r="A991" s="285"/>
      <c r="B991" s="283"/>
      <c r="C991" s="283"/>
      <c r="D991" s="283"/>
      <c r="E991" s="283"/>
      <c r="F991" s="284"/>
      <c r="G991" s="284"/>
      <c r="H991" s="284"/>
      <c r="I991" s="285"/>
      <c r="J991" s="285"/>
      <c r="K991" s="285"/>
    </row>
    <row r="992" spans="1:11" ht="15.8" customHeight="1" x14ac:dyDescent="0.25">
      <c r="A992" s="285"/>
      <c r="B992" s="283"/>
      <c r="C992" s="283"/>
      <c r="D992" s="283"/>
      <c r="E992" s="283"/>
      <c r="F992" s="284"/>
      <c r="G992" s="284"/>
      <c r="H992" s="284"/>
      <c r="I992" s="285"/>
      <c r="J992" s="285"/>
      <c r="K992" s="285"/>
    </row>
    <row r="993" spans="1:11" ht="15.8" customHeight="1" x14ac:dyDescent="0.25">
      <c r="A993" s="285"/>
      <c r="B993" s="283"/>
      <c r="C993" s="283"/>
      <c r="D993" s="283"/>
      <c r="E993" s="283"/>
      <c r="F993" s="284"/>
      <c r="G993" s="284"/>
      <c r="H993" s="284"/>
      <c r="I993" s="285"/>
      <c r="J993" s="285"/>
      <c r="K993" s="285"/>
    </row>
    <row r="994" spans="1:11" ht="15.8" customHeight="1" x14ac:dyDescent="0.25">
      <c r="A994" s="285"/>
      <c r="B994" s="283"/>
      <c r="C994" s="283"/>
      <c r="D994" s="283"/>
      <c r="E994" s="283"/>
      <c r="F994" s="284"/>
      <c r="G994" s="284"/>
      <c r="H994" s="284"/>
      <c r="I994" s="285"/>
      <c r="J994" s="285"/>
      <c r="K994" s="285"/>
    </row>
    <row r="995" spans="1:11" ht="15.8" customHeight="1" x14ac:dyDescent="0.25">
      <c r="A995" s="285"/>
      <c r="B995" s="283"/>
      <c r="C995" s="283"/>
      <c r="D995" s="283"/>
      <c r="E995" s="283"/>
      <c r="F995" s="284"/>
      <c r="G995" s="284"/>
      <c r="H995" s="284"/>
      <c r="I995" s="285"/>
      <c r="J995" s="285"/>
      <c r="K995" s="285"/>
    </row>
    <row r="996" spans="1:11" ht="15.8" customHeight="1" x14ac:dyDescent="0.25">
      <c r="A996" s="285"/>
      <c r="B996" s="283"/>
      <c r="C996" s="283"/>
      <c r="D996" s="283"/>
      <c r="E996" s="283"/>
      <c r="F996" s="284"/>
      <c r="G996" s="284"/>
      <c r="H996" s="284"/>
      <c r="I996" s="285"/>
      <c r="J996" s="285"/>
      <c r="K996" s="285"/>
    </row>
    <row r="997" spans="1:11" ht="15.8" customHeight="1" x14ac:dyDescent="0.25">
      <c r="A997" s="285"/>
      <c r="B997" s="283"/>
      <c r="C997" s="283"/>
      <c r="D997" s="283"/>
      <c r="E997" s="283"/>
      <c r="F997" s="284"/>
      <c r="G997" s="284"/>
      <c r="H997" s="284"/>
      <c r="I997" s="285"/>
      <c r="J997" s="285"/>
      <c r="K997" s="285"/>
    </row>
    <row r="998" spans="1:11" ht="15.8" customHeight="1" x14ac:dyDescent="0.25">
      <c r="A998" s="285"/>
      <c r="B998" s="283"/>
      <c r="C998" s="283"/>
      <c r="D998" s="283"/>
      <c r="E998" s="283"/>
      <c r="F998" s="284"/>
      <c r="G998" s="284"/>
      <c r="H998" s="284"/>
      <c r="I998" s="285"/>
      <c r="J998" s="285"/>
      <c r="K998" s="285"/>
    </row>
    <row r="999" spans="1:11" ht="15.8" customHeight="1" x14ac:dyDescent="0.25">
      <c r="A999" s="285"/>
      <c r="B999" s="283"/>
      <c r="C999" s="283"/>
      <c r="D999" s="283"/>
      <c r="E999" s="283"/>
      <c r="F999" s="284"/>
      <c r="G999" s="284"/>
      <c r="H999" s="284"/>
      <c r="I999" s="285"/>
      <c r="J999" s="285"/>
      <c r="K999" s="285"/>
    </row>
    <row r="1000" spans="1:11" ht="15.8" customHeight="1" x14ac:dyDescent="0.25">
      <c r="A1000" s="285"/>
      <c r="B1000" s="283"/>
      <c r="C1000" s="283"/>
      <c r="D1000" s="283"/>
      <c r="E1000" s="283"/>
      <c r="F1000" s="284"/>
      <c r="G1000" s="284"/>
      <c r="H1000" s="284"/>
      <c r="I1000" s="285"/>
      <c r="J1000" s="285"/>
      <c r="K1000" s="285"/>
    </row>
  </sheetData>
  <mergeCells count="8">
    <mergeCell ref="A3:A6"/>
    <mergeCell ref="B3:K3"/>
    <mergeCell ref="B4:C5"/>
    <mergeCell ref="D4:E5"/>
    <mergeCell ref="F4:G5"/>
    <mergeCell ref="H4:K4"/>
    <mergeCell ref="H5:I5"/>
    <mergeCell ref="J5:K5"/>
  </mergeCells>
  <conditionalFormatting sqref="A1:A7 A169:A1000">
    <cfRule type="cellIs" dxfId="1397" priority="46" operator="lessThan">
      <formula>0</formula>
    </cfRule>
  </conditionalFormatting>
  <conditionalFormatting sqref="A164">
    <cfRule type="cellIs" dxfId="1396" priority="47" operator="lessThan">
      <formula>0</formula>
    </cfRule>
  </conditionalFormatting>
  <conditionalFormatting sqref="B66:K71">
    <cfRule type="expression" dxfId="1395" priority="48">
      <formula>MOD(ROW(),2)=1</formula>
    </cfRule>
  </conditionalFormatting>
  <conditionalFormatting sqref="B72:K72">
    <cfRule type="expression" dxfId="1394" priority="49">
      <formula>MOD(ROW(),2)=1</formula>
    </cfRule>
  </conditionalFormatting>
  <conditionalFormatting sqref="B75:K79">
    <cfRule type="expression" dxfId="1393" priority="50">
      <formula>MOD(ROW(),2)=1</formula>
    </cfRule>
  </conditionalFormatting>
  <conditionalFormatting sqref="B80:K80">
    <cfRule type="expression" dxfId="1392" priority="51">
      <formula>MOD(ROW(),2)=1</formula>
    </cfRule>
  </conditionalFormatting>
  <conditionalFormatting sqref="F166:H166">
    <cfRule type="expression" dxfId="1391" priority="52">
      <formula>MOD(ROW(),2)=1</formula>
    </cfRule>
  </conditionalFormatting>
  <conditionalFormatting sqref="B1:K2 B7:K7 B166:K166 B168:K1000">
    <cfRule type="cellIs" dxfId="1390" priority="53" operator="lessThan">
      <formula>0</formula>
    </cfRule>
  </conditionalFormatting>
  <conditionalFormatting sqref="B3:B4 D4 F4 H6:K6">
    <cfRule type="cellIs" dxfId="1389" priority="54" operator="lessThan">
      <formula>0</formula>
    </cfRule>
  </conditionalFormatting>
  <conditionalFormatting sqref="B32:K36 B38:K39 B47:K47 B54:K60 B62:K65 B81:K81 B89:K89 B99:K99 B117:K117 B123:K124 B131:K133 B140:K140 B148:K149 B156:K157 B9:K9">
    <cfRule type="expression" dxfId="1388" priority="55">
      <formula>MOD(ROW(),2)=1</formula>
    </cfRule>
  </conditionalFormatting>
  <conditionalFormatting sqref="B8:K8">
    <cfRule type="expression" dxfId="1387" priority="56">
      <formula>MOD(ROW(),2)=1</formula>
    </cfRule>
  </conditionalFormatting>
  <conditionalFormatting sqref="B10:K10">
    <cfRule type="expression" dxfId="1386" priority="57">
      <formula>MOD(ROW(),2)=1</formula>
    </cfRule>
  </conditionalFormatting>
  <conditionalFormatting sqref="B11:K11">
    <cfRule type="expression" dxfId="1385" priority="58">
      <formula>MOD(ROW(),2)=1</formula>
    </cfRule>
  </conditionalFormatting>
  <conditionalFormatting sqref="B13:K13">
    <cfRule type="expression" dxfId="1384" priority="59">
      <formula>MOD(ROW(),2)=1</formula>
    </cfRule>
  </conditionalFormatting>
  <conditionalFormatting sqref="B19:K19">
    <cfRule type="expression" dxfId="1383" priority="60">
      <formula>MOD(ROW(),2)=1</formula>
    </cfRule>
  </conditionalFormatting>
  <conditionalFormatting sqref="B24:K24">
    <cfRule type="expression" dxfId="1382" priority="61">
      <formula>MOD(ROW(),2)=1</formula>
    </cfRule>
  </conditionalFormatting>
  <conditionalFormatting sqref="B14:K17 B18 I18 D18 F18">
    <cfRule type="expression" dxfId="1381" priority="62">
      <formula>MOD(ROW(),2)=1</formula>
    </cfRule>
  </conditionalFormatting>
  <conditionalFormatting sqref="B12:K12">
    <cfRule type="expression" dxfId="1380" priority="63">
      <formula>MOD(ROW(),2)=1</formula>
    </cfRule>
  </conditionalFormatting>
  <conditionalFormatting sqref="B20:K23">
    <cfRule type="expression" dxfId="1379" priority="64">
      <formula>MOD(ROW(),2)=1</formula>
    </cfRule>
  </conditionalFormatting>
  <conditionalFormatting sqref="B25:K25 B26:G26 B27:K31 I26:K26">
    <cfRule type="expression" dxfId="1378" priority="65">
      <formula>MOD(ROW(),2)=1</formula>
    </cfRule>
  </conditionalFormatting>
  <conditionalFormatting sqref="B37:K37">
    <cfRule type="expression" dxfId="1377" priority="66">
      <formula>MOD(ROW(),2)=1</formula>
    </cfRule>
  </conditionalFormatting>
  <conditionalFormatting sqref="B42:K46">
    <cfRule type="expression" dxfId="1376" priority="67">
      <formula>MOD(ROW(),2)=1</formula>
    </cfRule>
  </conditionalFormatting>
  <conditionalFormatting sqref="B48:K53">
    <cfRule type="expression" dxfId="1375" priority="68">
      <formula>MOD(ROW(),2)=1</formula>
    </cfRule>
  </conditionalFormatting>
  <conditionalFormatting sqref="B61:K61">
    <cfRule type="expression" dxfId="1374" priority="69">
      <formula>MOD(ROW(),2)=1</formula>
    </cfRule>
  </conditionalFormatting>
  <conditionalFormatting sqref="B82:K88">
    <cfRule type="expression" dxfId="1373" priority="70">
      <formula>MOD(ROW(),2)=1</formula>
    </cfRule>
  </conditionalFormatting>
  <conditionalFormatting sqref="B90:K95">
    <cfRule type="expression" dxfId="1372" priority="71">
      <formula>MOD(ROW(),2)=1</formula>
    </cfRule>
  </conditionalFormatting>
  <conditionalFormatting sqref="B158:K163">
    <cfRule type="expression" dxfId="1371" priority="72">
      <formula>MOD(ROW(),2)=1</formula>
    </cfRule>
  </conditionalFormatting>
  <conditionalFormatting sqref="B32:K32 B47:K47 B54:K54 B63:K65 B81:K81 B89:K89 B99:K99 B117:K117 B123:K124 B131:K133 B140:K140 B148:K149 B156:K157 B9:K9">
    <cfRule type="cellIs" dxfId="1370" priority="73" operator="lessThan">
      <formula>0</formula>
    </cfRule>
  </conditionalFormatting>
  <conditionalFormatting sqref="B96:K96">
    <cfRule type="expression" dxfId="1369" priority="74">
      <formula>MOD(ROW(),2)=1</formula>
    </cfRule>
  </conditionalFormatting>
  <conditionalFormatting sqref="B98:K98">
    <cfRule type="expression" dxfId="1368" priority="75">
      <formula>MOD(ROW(),2)=1</formula>
    </cfRule>
  </conditionalFormatting>
  <conditionalFormatting sqref="B97:K97">
    <cfRule type="expression" dxfId="1367" priority="76">
      <formula>MOD(ROW(),2)=1</formula>
    </cfRule>
  </conditionalFormatting>
  <conditionalFormatting sqref="B100:K102">
    <cfRule type="expression" dxfId="1366" priority="77">
      <formula>MOD(ROW(),2)=1</formula>
    </cfRule>
  </conditionalFormatting>
  <conditionalFormatting sqref="B106:K106">
    <cfRule type="expression" dxfId="1365" priority="78">
      <formula>MOD(ROW(),2)=1</formula>
    </cfRule>
  </conditionalFormatting>
  <conditionalFormatting sqref="B103:K105">
    <cfRule type="expression" dxfId="1364" priority="79">
      <formula>MOD(ROW(),2)=1</formula>
    </cfRule>
  </conditionalFormatting>
  <conditionalFormatting sqref="B109:K112">
    <cfRule type="expression" dxfId="1363" priority="80">
      <formula>MOD(ROW(),2)=1</formula>
    </cfRule>
  </conditionalFormatting>
  <conditionalFormatting sqref="B113:K113">
    <cfRule type="expression" dxfId="1362" priority="81">
      <formula>MOD(ROW(),2)=1</formula>
    </cfRule>
  </conditionalFormatting>
  <conditionalFormatting sqref="B114:K116">
    <cfRule type="expression" dxfId="1361" priority="82">
      <formula>MOD(ROW(),2)=1</formula>
    </cfRule>
  </conditionalFormatting>
  <conditionalFormatting sqref="B118:K123">
    <cfRule type="expression" dxfId="1360" priority="83">
      <formula>MOD(ROW(),2)=1</formula>
    </cfRule>
  </conditionalFormatting>
  <conditionalFormatting sqref="B125:K131">
    <cfRule type="expression" dxfId="1359" priority="84">
      <formula>MOD(ROW(),2)=1</formula>
    </cfRule>
  </conditionalFormatting>
  <conditionalFormatting sqref="B132:K132">
    <cfRule type="expression" dxfId="1358" priority="85">
      <formula>MOD(ROW(),2)=1</formula>
    </cfRule>
  </conditionalFormatting>
  <conditionalFormatting sqref="B134:K140">
    <cfRule type="expression" dxfId="1357" priority="86">
      <formula>MOD(ROW(),2)=1</formula>
    </cfRule>
  </conditionalFormatting>
  <conditionalFormatting sqref="B143:K148">
    <cfRule type="expression" dxfId="1356" priority="87">
      <formula>MOD(ROW(),2)=1</formula>
    </cfRule>
  </conditionalFormatting>
  <conditionalFormatting sqref="B150:K156">
    <cfRule type="expression" dxfId="1355" priority="88">
      <formula>MOD(ROW(),2)=1</formula>
    </cfRule>
  </conditionalFormatting>
  <conditionalFormatting sqref="H26">
    <cfRule type="expression" dxfId="1354" priority="89">
      <formula>MOD(ROW(),2)=1</formula>
    </cfRule>
  </conditionalFormatting>
  <conditionalFormatting sqref="B74:K74">
    <cfRule type="expression" dxfId="1353" priority="90">
      <formula>MOD(ROW(),2)=1</formula>
    </cfRule>
  </conditionalFormatting>
  <conditionalFormatting sqref="B41:K41">
    <cfRule type="expression" dxfId="1352" priority="91">
      <formula>MOD(ROW(),2)=1</formula>
    </cfRule>
  </conditionalFormatting>
  <conditionalFormatting sqref="B40:K40">
    <cfRule type="expression" dxfId="1351" priority="92">
      <formula>MOD(ROW(),2)=1</formula>
    </cfRule>
  </conditionalFormatting>
  <conditionalFormatting sqref="B41:K41">
    <cfRule type="cellIs" dxfId="1350" priority="93" operator="lessThan">
      <formula>0</formula>
    </cfRule>
  </conditionalFormatting>
  <conditionalFormatting sqref="B73:K73">
    <cfRule type="expression" dxfId="1349" priority="94">
      <formula>MOD(ROW(),2)=1</formula>
    </cfRule>
  </conditionalFormatting>
  <conditionalFormatting sqref="B73:K73">
    <cfRule type="cellIs" dxfId="1348" priority="95" operator="lessThan">
      <formula>0</formula>
    </cfRule>
  </conditionalFormatting>
  <conditionalFormatting sqref="B108:K108">
    <cfRule type="expression" dxfId="1347" priority="96">
      <formula>MOD(ROW(),2)=1</formula>
    </cfRule>
  </conditionalFormatting>
  <conditionalFormatting sqref="B108:K108">
    <cfRule type="cellIs" dxfId="1346" priority="97" operator="lessThan">
      <formula>0</formula>
    </cfRule>
  </conditionalFormatting>
  <conditionalFormatting sqref="B107:K107">
    <cfRule type="expression" dxfId="1345" priority="98">
      <formula>MOD(ROW(),2)=1</formula>
    </cfRule>
  </conditionalFormatting>
  <conditionalFormatting sqref="B141:K141">
    <cfRule type="expression" dxfId="1344" priority="99">
      <formula>MOD(ROW(),2)=1</formula>
    </cfRule>
  </conditionalFormatting>
  <conditionalFormatting sqref="B141:K141">
    <cfRule type="cellIs" dxfId="1343" priority="100" operator="lessThan">
      <formula>0</formula>
    </cfRule>
  </conditionalFormatting>
  <conditionalFormatting sqref="B142:K142">
    <cfRule type="expression" dxfId="1342" priority="101">
      <formula>MOD(ROW(),2)=1</formula>
    </cfRule>
  </conditionalFormatting>
  <conditionalFormatting sqref="B164:K164">
    <cfRule type="cellIs" dxfId="1341" priority="102" operator="lessThan">
      <formula>0</formula>
    </cfRule>
  </conditionalFormatting>
  <conditionalFormatting sqref="O8:O163">
    <cfRule type="cellIs" dxfId="1340" priority="45" operator="greaterThan">
      <formula>1.645</formula>
    </cfRule>
  </conditionalFormatting>
  <conditionalFormatting sqref="L6">
    <cfRule type="cellIs" dxfId="1339" priority="44" operator="lessThan">
      <formula>0</formula>
    </cfRule>
  </conditionalFormatting>
  <conditionalFormatting sqref="A8:A9">
    <cfRule type="expression" dxfId="1338" priority="11">
      <formula>MOD(ROW(),2)=1</formula>
    </cfRule>
  </conditionalFormatting>
  <conditionalFormatting sqref="A8:A9">
    <cfRule type="cellIs" dxfId="1337" priority="12" operator="lessThan">
      <formula>0</formula>
    </cfRule>
  </conditionalFormatting>
  <conditionalFormatting sqref="A26">
    <cfRule type="expression" dxfId="1336" priority="13">
      <formula>MOD(ROW(),2)=1</formula>
    </cfRule>
  </conditionalFormatting>
  <conditionalFormatting sqref="A118">
    <cfRule type="expression" dxfId="1335" priority="14">
      <formula>MOD(ROW(),2)=1</formula>
    </cfRule>
  </conditionalFormatting>
  <conditionalFormatting sqref="A150">
    <cfRule type="expression" dxfId="1334" priority="15">
      <formula>MOD(ROW(),2)=1</formula>
    </cfRule>
  </conditionalFormatting>
  <conditionalFormatting sqref="A11 A13 A15:A17 A24:A25 A27:A32 A34:A39 A43:A47 A49:A54 A56:A65 A67:A72 A75:A81 A83:A89 A91:A99 A110:A117 A119:A124 A126:A133 A135:A140 A143:A149 A151:A157 A159:A163 A101:A106">
    <cfRule type="expression" dxfId="1333" priority="16">
      <formula>MOD(ROW(),2)=1</formula>
    </cfRule>
  </conditionalFormatting>
  <conditionalFormatting sqref="A11 A13 A15:A17 A24:A25 A27:A32 A34:A39 A43:A47 A49:A54 A56:A65 A67:A72 A75:A81 A83:A89 A91:A99 A110:A117 A119:A124 A126:A133 A135:A140 A143:A149 A151:A157 A159:A163 A101:A106">
    <cfRule type="cellIs" dxfId="1332" priority="17" operator="lessThan">
      <formula>0</formula>
    </cfRule>
  </conditionalFormatting>
  <conditionalFormatting sqref="A10">
    <cfRule type="expression" dxfId="1331" priority="18">
      <formula>MOD(ROW(),2)=1</formula>
    </cfRule>
  </conditionalFormatting>
  <conditionalFormatting sqref="A42">
    <cfRule type="expression" dxfId="1330" priority="19">
      <formula>MOD(ROW(),2)=1</formula>
    </cfRule>
  </conditionalFormatting>
  <conditionalFormatting sqref="A48">
    <cfRule type="expression" dxfId="1329" priority="20">
      <formula>MOD(ROW(),2)=1</formula>
    </cfRule>
  </conditionalFormatting>
  <conditionalFormatting sqref="A55">
    <cfRule type="expression" dxfId="1328" priority="21">
      <formula>MOD(ROW(),2)=1</formula>
    </cfRule>
  </conditionalFormatting>
  <conditionalFormatting sqref="A66">
    <cfRule type="expression" dxfId="1327" priority="22">
      <formula>MOD(ROW(),2)=1</formula>
    </cfRule>
  </conditionalFormatting>
  <conditionalFormatting sqref="A82">
    <cfRule type="expression" dxfId="1326" priority="23">
      <formula>MOD(ROW(),2)=1</formula>
    </cfRule>
  </conditionalFormatting>
  <conditionalFormatting sqref="A90">
    <cfRule type="expression" dxfId="1325" priority="24">
      <formula>MOD(ROW(),2)=1</formula>
    </cfRule>
  </conditionalFormatting>
  <conditionalFormatting sqref="A100">
    <cfRule type="expression" dxfId="1324" priority="25">
      <formula>MOD(ROW(),2)=1</formula>
    </cfRule>
  </conditionalFormatting>
  <conditionalFormatting sqref="A109">
    <cfRule type="expression" dxfId="1323" priority="26">
      <formula>MOD(ROW(),2)=1</formula>
    </cfRule>
  </conditionalFormatting>
  <conditionalFormatting sqref="A125">
    <cfRule type="expression" dxfId="1322" priority="27">
      <formula>MOD(ROW(),2)=1</formula>
    </cfRule>
  </conditionalFormatting>
  <conditionalFormatting sqref="A134">
    <cfRule type="expression" dxfId="1321" priority="28">
      <formula>MOD(ROW(),2)=1</formula>
    </cfRule>
  </conditionalFormatting>
  <conditionalFormatting sqref="A158">
    <cfRule type="expression" dxfId="1320" priority="29">
      <formula>MOD(ROW(),2)=1</formula>
    </cfRule>
  </conditionalFormatting>
  <conditionalFormatting sqref="A14">
    <cfRule type="expression" dxfId="1319" priority="30">
      <formula>MOD(ROW(),2)=1</formula>
    </cfRule>
  </conditionalFormatting>
  <conditionalFormatting sqref="A18">
    <cfRule type="expression" dxfId="1318" priority="31">
      <formula>MOD(ROW(),2)=1</formula>
    </cfRule>
  </conditionalFormatting>
  <conditionalFormatting sqref="A12">
    <cfRule type="expression" dxfId="1317" priority="32">
      <formula>MOD(ROW(),2)=1</formula>
    </cfRule>
  </conditionalFormatting>
  <conditionalFormatting sqref="A40:A41">
    <cfRule type="expression" dxfId="1316" priority="33">
      <formula>MOD(ROW(),2)=1</formula>
    </cfRule>
  </conditionalFormatting>
  <conditionalFormatting sqref="A40:A41">
    <cfRule type="cellIs" dxfId="1315" priority="34" operator="lessThan">
      <formula>0</formula>
    </cfRule>
  </conditionalFormatting>
  <conditionalFormatting sqref="A73">
    <cfRule type="expression" dxfId="1314" priority="35">
      <formula>MOD(ROW(),2)=1</formula>
    </cfRule>
  </conditionalFormatting>
  <conditionalFormatting sqref="A73">
    <cfRule type="cellIs" dxfId="1313" priority="36" operator="lessThan">
      <formula>0</formula>
    </cfRule>
  </conditionalFormatting>
  <conditionalFormatting sqref="A74">
    <cfRule type="expression" dxfId="1312" priority="37">
      <formula>MOD(ROW(),2)=1</formula>
    </cfRule>
  </conditionalFormatting>
  <conditionalFormatting sqref="A107:A108">
    <cfRule type="expression" dxfId="1311" priority="38">
      <formula>MOD(ROW(),2)=1</formula>
    </cfRule>
  </conditionalFormatting>
  <conditionalFormatting sqref="A107:A108">
    <cfRule type="cellIs" dxfId="1310" priority="39" operator="lessThan">
      <formula>0</formula>
    </cfRule>
  </conditionalFormatting>
  <conditionalFormatting sqref="A141">
    <cfRule type="expression" dxfId="1309" priority="40">
      <formula>MOD(ROW(),2)=1</formula>
    </cfRule>
  </conditionalFormatting>
  <conditionalFormatting sqref="A141">
    <cfRule type="cellIs" dxfId="1308" priority="41" operator="lessThan">
      <formula>0</formula>
    </cfRule>
  </conditionalFormatting>
  <conditionalFormatting sqref="A142">
    <cfRule type="expression" dxfId="1307" priority="42">
      <formula>MOD(ROW(),2)=1</formula>
    </cfRule>
  </conditionalFormatting>
  <conditionalFormatting sqref="A19:A23">
    <cfRule type="expression" dxfId="1306" priority="43">
      <formula>MOD(ROW(),2)=1</formula>
    </cfRule>
  </conditionalFormatting>
  <conditionalFormatting sqref="C18">
    <cfRule type="expression" dxfId="1305" priority="10">
      <formula>MOD(ROW(),2)=1</formula>
    </cfRule>
  </conditionalFormatting>
  <conditionalFormatting sqref="E18">
    <cfRule type="expression" dxfId="1304" priority="9">
      <formula>MOD(ROW(),2)=1</formula>
    </cfRule>
  </conditionalFormatting>
  <conditionalFormatting sqref="G18">
    <cfRule type="expression" dxfId="1303" priority="8">
      <formula>MOD(ROW(),2)=1</formula>
    </cfRule>
  </conditionalFormatting>
  <conditionalFormatting sqref="H18">
    <cfRule type="expression" dxfId="1302" priority="7">
      <formula>MOD(ROW(),2)=1</formula>
    </cfRule>
  </conditionalFormatting>
  <conditionalFormatting sqref="J18">
    <cfRule type="expression" dxfId="1301" priority="6">
      <formula>MOD(ROW(),2)=1</formula>
    </cfRule>
  </conditionalFormatting>
  <conditionalFormatting sqref="K18">
    <cfRule type="expression" dxfId="1300" priority="5">
      <formula>MOD(ROW(),2)=1</formula>
    </cfRule>
  </conditionalFormatting>
  <conditionalFormatting sqref="B167:M167">
    <cfRule type="cellIs" dxfId="1299" priority="4" operator="lessThan">
      <formula>0</formula>
    </cfRule>
  </conditionalFormatting>
  <conditionalFormatting sqref="A167">
    <cfRule type="cellIs" dxfId="1298" priority="3" operator="lessThan">
      <formula>0</formula>
    </cfRule>
  </conditionalFormatting>
  <conditionalFormatting sqref="A168">
    <cfRule type="cellIs" dxfId="1297" priority="2" operator="lessThan">
      <formula>0</formula>
    </cfRule>
  </conditionalFormatting>
  <conditionalFormatting sqref="A33">
    <cfRule type="expression" dxfId="1296" priority="1">
      <formula>MOD(ROW(),2)=1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65" firstPageNumber="37" fitToWidth="0" fitToHeight="0" orientation="landscape" useFirstPageNumber="1" horizontalDpi="4294967295" verticalDpi="4294967295" r:id="rId1"/>
  <headerFooter>
    <oddFooter>&amp;LSource: Philippines Statistics Authority&amp;CPage &amp;P</oddFooter>
  </headerFooter>
  <rowBreaks count="3" manualBreakCount="3">
    <brk id="46" max="16383" man="1"/>
    <brk id="88" max="16383" man="1"/>
    <brk id="132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F19CEE-EFDD-4E0D-92C4-2CE7C8F60049}">
  <sheetPr>
    <pageSetUpPr fitToPage="1"/>
  </sheetPr>
  <dimension ref="A1:P1004"/>
  <sheetViews>
    <sheetView zoomScale="80" zoomScaleNormal="80" zoomScaleSheetLayoutView="70" workbookViewId="0"/>
  </sheetViews>
  <sheetFormatPr defaultColWidth="12.375" defaultRowHeight="14.95" customHeight="1" x14ac:dyDescent="0.25"/>
  <cols>
    <col min="1" max="1" width="55.875" style="145" customWidth="1"/>
    <col min="2" max="4" width="14.625" style="145" customWidth="1"/>
    <col min="5" max="10" width="12.875" style="145" customWidth="1"/>
    <col min="11" max="16" width="15.625" style="145" customWidth="1"/>
    <col min="17" max="16384" width="12.375" style="145"/>
  </cols>
  <sheetData>
    <row r="1" spans="1:16" ht="15.8" customHeight="1" x14ac:dyDescent="0.3">
      <c r="A1" s="160" t="s">
        <v>1008</v>
      </c>
      <c r="B1" s="287"/>
      <c r="C1" s="287"/>
      <c r="D1" s="287"/>
      <c r="E1" s="287"/>
      <c r="F1" s="287"/>
      <c r="G1" s="287"/>
      <c r="H1" s="161"/>
      <c r="I1" s="161"/>
      <c r="J1" s="161"/>
      <c r="K1" s="162"/>
      <c r="L1" s="162"/>
      <c r="M1" s="141"/>
      <c r="N1" s="141"/>
      <c r="O1" s="141"/>
      <c r="P1" s="141"/>
    </row>
    <row r="2" spans="1:16" ht="15.8" customHeight="1" x14ac:dyDescent="0.3">
      <c r="A2" s="454"/>
      <c r="B2" s="455"/>
      <c r="C2" s="455"/>
      <c r="D2" s="455"/>
      <c r="E2" s="455"/>
      <c r="F2" s="455"/>
      <c r="G2" s="455"/>
      <c r="H2" s="456"/>
      <c r="I2" s="456"/>
      <c r="J2" s="456"/>
      <c r="K2" s="457"/>
      <c r="L2" s="457"/>
      <c r="M2" s="458"/>
      <c r="N2" s="458"/>
      <c r="O2" s="458"/>
      <c r="P2" s="458"/>
    </row>
    <row r="3" spans="1:16" ht="15.8" customHeight="1" x14ac:dyDescent="0.25">
      <c r="A3" s="740" t="s">
        <v>1</v>
      </c>
      <c r="B3" s="731" t="s">
        <v>195</v>
      </c>
      <c r="C3" s="725"/>
      <c r="D3" s="725"/>
      <c r="E3" s="725"/>
      <c r="F3" s="725"/>
      <c r="G3" s="725"/>
      <c r="H3" s="725"/>
      <c r="I3" s="725"/>
      <c r="J3" s="725"/>
      <c r="K3" s="725"/>
      <c r="L3" s="725"/>
      <c r="M3" s="725"/>
      <c r="N3" s="725"/>
      <c r="O3" s="725"/>
      <c r="P3" s="738"/>
    </row>
    <row r="4" spans="1:16" ht="15.8" customHeight="1" x14ac:dyDescent="0.25">
      <c r="A4" s="741"/>
      <c r="B4" s="736" t="s">
        <v>163</v>
      </c>
      <c r="C4" s="722"/>
      <c r="D4" s="723"/>
      <c r="E4" s="736" t="s">
        <v>5</v>
      </c>
      <c r="F4" s="722"/>
      <c r="G4" s="723"/>
      <c r="H4" s="736" t="s">
        <v>6</v>
      </c>
      <c r="I4" s="722"/>
      <c r="J4" s="723"/>
      <c r="K4" s="731" t="s">
        <v>7</v>
      </c>
      <c r="L4" s="725"/>
      <c r="M4" s="725"/>
      <c r="N4" s="725"/>
      <c r="O4" s="725"/>
      <c r="P4" s="738"/>
    </row>
    <row r="5" spans="1:16" ht="15.8" customHeight="1" x14ac:dyDescent="0.25">
      <c r="A5" s="741"/>
      <c r="B5" s="714">
        <v>2015</v>
      </c>
      <c r="C5" s="714">
        <v>2018</v>
      </c>
      <c r="D5" s="714" t="s">
        <v>8</v>
      </c>
      <c r="E5" s="714">
        <v>2015</v>
      </c>
      <c r="F5" s="714">
        <v>2018</v>
      </c>
      <c r="G5" s="714" t="s">
        <v>8</v>
      </c>
      <c r="H5" s="714">
        <v>2015</v>
      </c>
      <c r="I5" s="714">
        <v>2018</v>
      </c>
      <c r="J5" s="714" t="s">
        <v>8</v>
      </c>
      <c r="K5" s="737">
        <v>2015</v>
      </c>
      <c r="L5" s="723"/>
      <c r="M5" s="737">
        <v>2018</v>
      </c>
      <c r="N5" s="723"/>
      <c r="O5" s="728" t="s">
        <v>8</v>
      </c>
      <c r="P5" s="738"/>
    </row>
    <row r="6" spans="1:16" ht="33.799999999999997" customHeight="1" x14ac:dyDescent="0.25">
      <c r="A6" s="742"/>
      <c r="B6" s="713"/>
      <c r="C6" s="713"/>
      <c r="D6" s="713"/>
      <c r="E6" s="713"/>
      <c r="F6" s="713"/>
      <c r="G6" s="713"/>
      <c r="H6" s="713"/>
      <c r="I6" s="713"/>
      <c r="J6" s="713"/>
      <c r="K6" s="164" t="s">
        <v>10</v>
      </c>
      <c r="L6" s="164" t="s">
        <v>11</v>
      </c>
      <c r="M6" s="164" t="s">
        <v>10</v>
      </c>
      <c r="N6" s="164" t="s">
        <v>11</v>
      </c>
      <c r="O6" s="164" t="s">
        <v>10</v>
      </c>
      <c r="P6" s="397" t="s">
        <v>11</v>
      </c>
    </row>
    <row r="7" spans="1:16" ht="15.8" customHeight="1" x14ac:dyDescent="0.3">
      <c r="A7" s="177"/>
      <c r="B7" s="166"/>
      <c r="C7" s="166"/>
      <c r="D7" s="166"/>
      <c r="E7" s="166"/>
      <c r="F7" s="166"/>
      <c r="G7" s="166"/>
      <c r="H7" s="69"/>
      <c r="I7" s="169"/>
      <c r="J7" s="170"/>
      <c r="K7" s="171"/>
      <c r="L7" s="171"/>
      <c r="M7" s="165"/>
      <c r="N7" s="165"/>
      <c r="O7" s="291"/>
      <c r="P7" s="398"/>
    </row>
    <row r="8" spans="1:16" ht="15.8" customHeight="1" x14ac:dyDescent="0.3">
      <c r="A8" s="172" t="s">
        <v>164</v>
      </c>
      <c r="B8" s="423">
        <v>23677.714031402589</v>
      </c>
      <c r="C8" s="424">
        <v>17670.205910017012</v>
      </c>
      <c r="D8" s="424">
        <v>19992.249267000123</v>
      </c>
      <c r="E8" s="424">
        <v>2.090610283162758</v>
      </c>
      <c r="F8" s="424">
        <v>1.3969507685220433</v>
      </c>
      <c r="G8" s="424">
        <v>1.4412271292574941</v>
      </c>
      <c r="H8" s="423">
        <v>495.00872435837368</v>
      </c>
      <c r="I8" s="459">
        <v>246.84407725941017</v>
      </c>
      <c r="J8" s="423">
        <v>288.13372018478827</v>
      </c>
      <c r="K8" s="423">
        <v>22863.224839562306</v>
      </c>
      <c r="L8" s="423">
        <v>24492.203223242868</v>
      </c>
      <c r="M8" s="423">
        <v>17264.150778766656</v>
      </c>
      <c r="N8" s="423">
        <v>18076.261041267371</v>
      </c>
      <c r="O8" s="423">
        <v>19518.27330760979</v>
      </c>
      <c r="P8" s="460">
        <v>20466.225226390459</v>
      </c>
    </row>
    <row r="9" spans="1:16" ht="15.8" customHeight="1" x14ac:dyDescent="0.3">
      <c r="A9" s="177"/>
      <c r="B9" s="393"/>
      <c r="C9" s="393"/>
      <c r="D9" s="428"/>
      <c r="E9" s="424"/>
      <c r="F9" s="424"/>
      <c r="G9" s="424" t="s">
        <v>16</v>
      </c>
      <c r="H9" s="425"/>
      <c r="I9" s="426"/>
      <c r="J9" s="425"/>
      <c r="K9" s="425"/>
      <c r="L9" s="425"/>
      <c r="M9" s="425"/>
      <c r="N9" s="425"/>
      <c r="O9" s="425"/>
      <c r="P9" s="427"/>
    </row>
    <row r="10" spans="1:16" ht="15.8" customHeight="1" x14ac:dyDescent="0.3">
      <c r="A10" s="172" t="s">
        <v>165</v>
      </c>
      <c r="B10" s="423">
        <v>522.83979193115238</v>
      </c>
      <c r="C10" s="423">
        <v>302.16636534881593</v>
      </c>
      <c r="D10" s="424">
        <v>482.48311309999985</v>
      </c>
      <c r="E10" s="424">
        <v>11.529447301528103</v>
      </c>
      <c r="F10" s="424">
        <v>11.713990234026948</v>
      </c>
      <c r="G10" s="424">
        <v>7.1168746029195624</v>
      </c>
      <c r="H10" s="423">
        <v>60.280538282121398</v>
      </c>
      <c r="I10" s="459">
        <v>35.395738527474485</v>
      </c>
      <c r="J10" s="423">
        <v>34.337718139589555</v>
      </c>
      <c r="K10" s="423">
        <v>423.65397056458477</v>
      </c>
      <c r="L10" s="423">
        <v>622.02561329771993</v>
      </c>
      <c r="M10" s="423">
        <v>243.94085954349416</v>
      </c>
      <c r="N10" s="423">
        <v>360.39187115413773</v>
      </c>
      <c r="O10" s="423">
        <v>425.99804468090213</v>
      </c>
      <c r="P10" s="460">
        <v>538.96818151909758</v>
      </c>
    </row>
    <row r="11" spans="1:16" ht="15.8" customHeight="1" x14ac:dyDescent="0.3">
      <c r="A11" s="177" t="s">
        <v>586</v>
      </c>
      <c r="B11" s="393">
        <v>88.238324707031254</v>
      </c>
      <c r="C11" s="393">
        <v>55.277071533203127</v>
      </c>
      <c r="D11" s="428">
        <v>32.116702300000007</v>
      </c>
      <c r="E11" s="428">
        <v>29.166088894071223</v>
      </c>
      <c r="F11" s="428">
        <v>31.693454218540683</v>
      </c>
      <c r="G11" s="428">
        <v>33.068204592119109</v>
      </c>
      <c r="H11" s="393">
        <v>25.735668222691949</v>
      </c>
      <c r="I11" s="429">
        <v>17.519213359725718</v>
      </c>
      <c r="J11" s="393">
        <v>10.620416824805826</v>
      </c>
      <c r="K11" s="393">
        <v>45.892760718558165</v>
      </c>
      <c r="L11" s="393">
        <v>130.58388869550433</v>
      </c>
      <c r="M11" s="393">
        <v>26.458205149341772</v>
      </c>
      <c r="N11" s="393">
        <v>84.095937917064489</v>
      </c>
      <c r="O11" s="393">
        <v>14.64626444068149</v>
      </c>
      <c r="P11" s="430">
        <v>49.587140159318515</v>
      </c>
    </row>
    <row r="12" spans="1:16" ht="15.8" customHeight="1" x14ac:dyDescent="0.3">
      <c r="A12" s="177" t="s">
        <v>1009</v>
      </c>
      <c r="B12" s="393">
        <v>139.64496911621094</v>
      </c>
      <c r="C12" s="393">
        <v>110.97289642333985</v>
      </c>
      <c r="D12" s="428">
        <v>139.68920105000001</v>
      </c>
      <c r="E12" s="428">
        <v>22.789967619516581</v>
      </c>
      <c r="F12" s="428">
        <v>23.376161672343386</v>
      </c>
      <c r="G12" s="428">
        <v>16.256893085166976</v>
      </c>
      <c r="H12" s="393">
        <v>31.825043243868404</v>
      </c>
      <c r="I12" s="429">
        <v>25.941203680402094</v>
      </c>
      <c r="J12" s="393">
        <v>22.709124066222447</v>
      </c>
      <c r="K12" s="393">
        <v>87.279924872638986</v>
      </c>
      <c r="L12" s="393">
        <v>192.01001335978287</v>
      </c>
      <c r="M12" s="393">
        <v>68.299971141165841</v>
      </c>
      <c r="N12" s="393">
        <v>153.64582170551387</v>
      </c>
      <c r="O12" s="393">
        <v>102.33300803205341</v>
      </c>
      <c r="P12" s="430">
        <v>177.04539406794657</v>
      </c>
    </row>
    <row r="13" spans="1:16" ht="15.8" customHeight="1" x14ac:dyDescent="0.3">
      <c r="A13" s="177" t="s">
        <v>935</v>
      </c>
      <c r="B13" s="393">
        <v>124.74696374511718</v>
      </c>
      <c r="C13" s="393">
        <v>94.412633316040043</v>
      </c>
      <c r="D13" s="428">
        <v>144.67045164999996</v>
      </c>
      <c r="E13" s="428">
        <v>21.598529918924374</v>
      </c>
      <c r="F13" s="428">
        <v>16.163858004034669</v>
      </c>
      <c r="G13" s="428">
        <v>11.865568558569322</v>
      </c>
      <c r="H13" s="393">
        <v>26.94351028743888</v>
      </c>
      <c r="I13" s="429">
        <v>15.260723987074641</v>
      </c>
      <c r="J13" s="393">
        <v>17.16597162452263</v>
      </c>
      <c r="K13" s="393">
        <v>80.414011941486734</v>
      </c>
      <c r="L13" s="393">
        <v>169.07991554874764</v>
      </c>
      <c r="M13" s="393">
        <v>69.308951063072868</v>
      </c>
      <c r="N13" s="393">
        <v>119.51631556900722</v>
      </c>
      <c r="O13" s="393">
        <v>116.43266724773567</v>
      </c>
      <c r="P13" s="430">
        <v>172.90823605226427</v>
      </c>
    </row>
    <row r="14" spans="1:16" ht="15.8" customHeight="1" x14ac:dyDescent="0.3">
      <c r="A14" s="177" t="s">
        <v>936</v>
      </c>
      <c r="B14" s="393">
        <v>170.20953436279297</v>
      </c>
      <c r="C14" s="393">
        <v>41.503764076232912</v>
      </c>
      <c r="D14" s="428">
        <v>166.00675809999996</v>
      </c>
      <c r="E14" s="428">
        <v>20.836047184872754</v>
      </c>
      <c r="F14" s="428">
        <v>15.257493967008449</v>
      </c>
      <c r="G14" s="428">
        <v>9.6364813304242478</v>
      </c>
      <c r="H14" s="393">
        <v>35.464938892983746</v>
      </c>
      <c r="I14" s="429">
        <v>6.3324343000126566</v>
      </c>
      <c r="J14" s="393">
        <v>15.997210251549037</v>
      </c>
      <c r="K14" s="393">
        <v>111.85539231195779</v>
      </c>
      <c r="L14" s="393">
        <v>228.56367641362814</v>
      </c>
      <c r="M14" s="393">
        <v>31.086996255128959</v>
      </c>
      <c r="N14" s="393">
        <v>51.920531897336865</v>
      </c>
      <c r="O14" s="393">
        <v>139.69156988917845</v>
      </c>
      <c r="P14" s="430">
        <v>192.32194631082146</v>
      </c>
    </row>
    <row r="15" spans="1:16" ht="15.8" customHeight="1" x14ac:dyDescent="0.3">
      <c r="A15" s="177"/>
      <c r="B15" s="393" t="s">
        <v>16</v>
      </c>
      <c r="C15" s="393" t="s">
        <v>16</v>
      </c>
      <c r="D15" s="428" t="s">
        <v>16</v>
      </c>
      <c r="E15" s="424"/>
      <c r="F15" s="424"/>
      <c r="G15" s="424" t="s">
        <v>16</v>
      </c>
      <c r="H15" s="425" t="s">
        <v>16</v>
      </c>
      <c r="I15" s="426" t="s">
        <v>16</v>
      </c>
      <c r="J15" s="425" t="s">
        <v>16</v>
      </c>
      <c r="K15" s="425" t="s">
        <v>16</v>
      </c>
      <c r="L15" s="425" t="s">
        <v>16</v>
      </c>
      <c r="M15" s="425" t="s">
        <v>16</v>
      </c>
      <c r="N15" s="425" t="s">
        <v>16</v>
      </c>
      <c r="O15" s="425" t="s">
        <v>16</v>
      </c>
      <c r="P15" s="427" t="s">
        <v>16</v>
      </c>
    </row>
    <row r="16" spans="1:16" ht="15.8" customHeight="1" x14ac:dyDescent="0.3">
      <c r="A16" s="172" t="s">
        <v>166</v>
      </c>
      <c r="B16" s="423">
        <v>390.23057086181643</v>
      </c>
      <c r="C16" s="423">
        <v>213.82730973815919</v>
      </c>
      <c r="D16" s="424">
        <v>180.7120520499997</v>
      </c>
      <c r="E16" s="424">
        <v>13.822228060482358</v>
      </c>
      <c r="F16" s="424">
        <v>5.4847199887691618</v>
      </c>
      <c r="G16" s="424">
        <v>5.3002275122322553</v>
      </c>
      <c r="H16" s="423">
        <v>53.938559466242488</v>
      </c>
      <c r="I16" s="459">
        <v>11.727829198656165</v>
      </c>
      <c r="J16" s="423">
        <v>9.5781499006735569</v>
      </c>
      <c r="K16" s="423">
        <v>301.47986497146354</v>
      </c>
      <c r="L16" s="423">
        <v>478.98127675216926</v>
      </c>
      <c r="M16" s="423">
        <v>194.53519109624594</v>
      </c>
      <c r="N16" s="423">
        <v>233.11942838007241</v>
      </c>
      <c r="O16" s="423">
        <v>164.95612877435985</v>
      </c>
      <c r="P16" s="460">
        <v>196.46797532563957</v>
      </c>
    </row>
    <row r="17" spans="1:16" ht="15.8" customHeight="1" x14ac:dyDescent="0.3">
      <c r="A17" s="177" t="s">
        <v>820</v>
      </c>
      <c r="B17" s="393">
        <v>74.197164794921875</v>
      </c>
      <c r="C17" s="393">
        <v>45.654156726837158</v>
      </c>
      <c r="D17" s="428">
        <v>53.515192049999982</v>
      </c>
      <c r="E17" s="428">
        <v>30.521138678406047</v>
      </c>
      <c r="F17" s="428">
        <v>9.5254226686151497</v>
      </c>
      <c r="G17" s="428">
        <v>9.2676594661042646</v>
      </c>
      <c r="H17" s="393">
        <v>22.645819562503572</v>
      </c>
      <c r="I17" s="429">
        <v>4.3487513940232345</v>
      </c>
      <c r="J17" s="393">
        <v>4.9596057618257001</v>
      </c>
      <c r="K17" s="393">
        <v>36.935649257125412</v>
      </c>
      <c r="L17" s="393">
        <v>111.45868033271833</v>
      </c>
      <c r="M17" s="393">
        <v>38.500520157224166</v>
      </c>
      <c r="N17" s="393">
        <v>52.80779329645015</v>
      </c>
      <c r="O17" s="393">
        <v>45.356709600769172</v>
      </c>
      <c r="P17" s="430">
        <v>61.673674499230792</v>
      </c>
    </row>
    <row r="18" spans="1:16" ht="15.8" customHeight="1" x14ac:dyDescent="0.3">
      <c r="A18" s="177" t="s">
        <v>937</v>
      </c>
      <c r="B18" s="393">
        <v>43.09556918334961</v>
      </c>
      <c r="C18" s="393">
        <v>24.042647087097169</v>
      </c>
      <c r="D18" s="428">
        <v>8.4679432000000023</v>
      </c>
      <c r="E18" s="428">
        <v>43.152578545110465</v>
      </c>
      <c r="F18" s="428">
        <v>16.387781007497402</v>
      </c>
      <c r="G18" s="428">
        <v>22.203566358505363</v>
      </c>
      <c r="H18" s="393">
        <v>18.596849341307362</v>
      </c>
      <c r="I18" s="429">
        <v>3.940056353038937</v>
      </c>
      <c r="J18" s="393">
        <v>1.8801853876125432</v>
      </c>
      <c r="K18" s="393">
        <v>12.49624427163171</v>
      </c>
      <c r="L18" s="393">
        <v>73.694894095067511</v>
      </c>
      <c r="M18" s="393">
        <v>17.561308270587038</v>
      </c>
      <c r="N18" s="393">
        <v>30.523985903607301</v>
      </c>
      <c r="O18" s="393">
        <v>5.3750644062447313</v>
      </c>
      <c r="P18" s="430">
        <v>11.560821993755271</v>
      </c>
    </row>
    <row r="19" spans="1:16" ht="15.8" customHeight="1" x14ac:dyDescent="0.3">
      <c r="A19" s="177" t="s">
        <v>938</v>
      </c>
      <c r="B19" s="393">
        <v>28.499132324218749</v>
      </c>
      <c r="C19" s="393">
        <v>49.325646598815915</v>
      </c>
      <c r="D19" s="428">
        <v>48.207909199999989</v>
      </c>
      <c r="E19" s="428">
        <v>27.833550613358295</v>
      </c>
      <c r="F19" s="428">
        <v>14.518716486409087</v>
      </c>
      <c r="G19" s="428">
        <v>11.263936425908605</v>
      </c>
      <c r="H19" s="393">
        <v>7.93232041982938</v>
      </c>
      <c r="I19" s="429">
        <v>7.1614507847701692</v>
      </c>
      <c r="J19" s="393">
        <v>5.4301082445477444</v>
      </c>
      <c r="K19" s="393">
        <v>15.447262871737065</v>
      </c>
      <c r="L19" s="393">
        <v>41.551001776700431</v>
      </c>
      <c r="M19" s="393">
        <v>37.545157997921237</v>
      </c>
      <c r="N19" s="393">
        <v>61.106135199710593</v>
      </c>
      <c r="O19" s="393">
        <v>39.275456715256865</v>
      </c>
      <c r="P19" s="430">
        <v>57.140361684743112</v>
      </c>
    </row>
    <row r="20" spans="1:16" ht="15.8" customHeight="1" x14ac:dyDescent="0.3">
      <c r="A20" s="177" t="s">
        <v>1010</v>
      </c>
      <c r="B20" s="393">
        <v>85.91682897949218</v>
      </c>
      <c r="C20" s="393">
        <v>30.127180015563965</v>
      </c>
      <c r="D20" s="428">
        <v>17.10963345</v>
      </c>
      <c r="E20" s="428">
        <v>33.106904718056704</v>
      </c>
      <c r="F20" s="428">
        <v>15.284430700889512</v>
      </c>
      <c r="G20" s="428">
        <v>17.44290878947346</v>
      </c>
      <c r="H20" s="393">
        <v>28.444402707016206</v>
      </c>
      <c r="I20" s="429">
        <v>4.604767951611108</v>
      </c>
      <c r="J20" s="393">
        <v>2.9844177568967414</v>
      </c>
      <c r="K20" s="393">
        <v>39.114303219472824</v>
      </c>
      <c r="L20" s="393">
        <v>132.71935473951157</v>
      </c>
      <c r="M20" s="393">
        <v>22.552399710003197</v>
      </c>
      <c r="N20" s="393">
        <v>37.70196032112473</v>
      </c>
      <c r="O20" s="393">
        <v>12.200307777740944</v>
      </c>
      <c r="P20" s="430">
        <v>22.018959122259062</v>
      </c>
    </row>
    <row r="21" spans="1:16" ht="15.8" customHeight="1" x14ac:dyDescent="0.3">
      <c r="A21" s="177" t="s">
        <v>940</v>
      </c>
      <c r="B21" s="393">
        <v>88.44246499633789</v>
      </c>
      <c r="C21" s="393">
        <v>26.305509765625001</v>
      </c>
      <c r="D21" s="428">
        <v>18.454016699999993</v>
      </c>
      <c r="E21" s="428">
        <v>33.00931774941477</v>
      </c>
      <c r="F21" s="428">
        <v>13.308437436408893</v>
      </c>
      <c r="G21" s="428">
        <v>19.647848212857014</v>
      </c>
      <c r="H21" s="393">
        <v>29.194254296056108</v>
      </c>
      <c r="I21" s="429">
        <v>3.5008523094866346</v>
      </c>
      <c r="J21" s="393">
        <v>3.6258171903912837</v>
      </c>
      <c r="K21" s="393">
        <v>40.406130649310477</v>
      </c>
      <c r="L21" s="393">
        <v>136.4787993433653</v>
      </c>
      <c r="M21" s="393">
        <v>20.546655594200757</v>
      </c>
      <c r="N21" s="393">
        <v>32.064363937049244</v>
      </c>
      <c r="O21" s="393">
        <v>12.489597886792264</v>
      </c>
      <c r="P21" s="430">
        <v>24.418435513207722</v>
      </c>
    </row>
    <row r="22" spans="1:16" ht="15.8" customHeight="1" x14ac:dyDescent="0.3">
      <c r="A22" s="177" t="s">
        <v>941</v>
      </c>
      <c r="B22" s="393">
        <v>70.079410583496099</v>
      </c>
      <c r="C22" s="393">
        <v>38.372169544219972</v>
      </c>
      <c r="D22" s="428">
        <v>34.957357449999989</v>
      </c>
      <c r="E22" s="428">
        <v>34.032184681821079</v>
      </c>
      <c r="F22" s="428">
        <v>11.166594019740733</v>
      </c>
      <c r="G22" s="428">
        <v>9.9378706671259689</v>
      </c>
      <c r="H22" s="393">
        <v>23.849554433707063</v>
      </c>
      <c r="I22" s="429">
        <v>4.2848643895696421</v>
      </c>
      <c r="J22" s="393">
        <v>3.4740169720259235</v>
      </c>
      <c r="K22" s="393">
        <v>30.837265222038813</v>
      </c>
      <c r="L22" s="393">
        <v>109.32155594495337</v>
      </c>
      <c r="M22" s="393">
        <v>31.323626223214006</v>
      </c>
      <c r="N22" s="393">
        <v>45.420712865225937</v>
      </c>
      <c r="O22" s="393">
        <v>29.242647883211735</v>
      </c>
      <c r="P22" s="430">
        <v>40.67206701678824</v>
      </c>
    </row>
    <row r="23" spans="1:16" ht="15.8" customHeight="1" x14ac:dyDescent="0.3">
      <c r="A23" s="177"/>
      <c r="B23" s="393" t="s">
        <v>16</v>
      </c>
      <c r="C23" s="393" t="s">
        <v>16</v>
      </c>
      <c r="D23" s="428" t="s">
        <v>16</v>
      </c>
      <c r="E23" s="424"/>
      <c r="F23" s="424"/>
      <c r="G23" s="424" t="s">
        <v>16</v>
      </c>
      <c r="H23" s="425" t="s">
        <v>16</v>
      </c>
      <c r="I23" s="426" t="s">
        <v>16</v>
      </c>
      <c r="J23" s="425" t="s">
        <v>16</v>
      </c>
      <c r="K23" s="425" t="s">
        <v>16</v>
      </c>
      <c r="L23" s="425" t="s">
        <v>16</v>
      </c>
      <c r="M23" s="425" t="s">
        <v>16</v>
      </c>
      <c r="N23" s="425" t="s">
        <v>16</v>
      </c>
      <c r="O23" s="425" t="s">
        <v>16</v>
      </c>
      <c r="P23" s="427" t="s">
        <v>16</v>
      </c>
    </row>
    <row r="24" spans="1:16" ht="15.8" customHeight="1" x14ac:dyDescent="0.3">
      <c r="A24" s="172" t="s">
        <v>167</v>
      </c>
      <c r="B24" s="423">
        <v>944.41259674072262</v>
      </c>
      <c r="C24" s="424">
        <v>510.13944374084474</v>
      </c>
      <c r="D24" s="424">
        <v>762.75939855000024</v>
      </c>
      <c r="E24" s="424">
        <v>12.020830471887388</v>
      </c>
      <c r="F24" s="424">
        <v>9.3496782531787375</v>
      </c>
      <c r="G24" s="424">
        <v>6.8860382636896436</v>
      </c>
      <c r="H24" s="423">
        <v>113.52623720935173</v>
      </c>
      <c r="I24" s="459">
        <v>47.696396632324742</v>
      </c>
      <c r="J24" s="423">
        <v>52.523904044042006</v>
      </c>
      <c r="K24" s="423">
        <v>757.61610478562352</v>
      </c>
      <c r="L24" s="423">
        <v>1131.2090886958217</v>
      </c>
      <c r="M24" s="423">
        <v>431.6795235769327</v>
      </c>
      <c r="N24" s="423">
        <v>588.59936390475673</v>
      </c>
      <c r="O24" s="423">
        <v>676.35830743773863</v>
      </c>
      <c r="P24" s="460">
        <v>849.16048966226197</v>
      </c>
    </row>
    <row r="25" spans="1:16" ht="15.8" customHeight="1" x14ac:dyDescent="0.3">
      <c r="A25" s="177" t="s">
        <v>591</v>
      </c>
      <c r="B25" s="393">
        <v>48.711698120117191</v>
      </c>
      <c r="C25" s="393">
        <v>27.090540313720702</v>
      </c>
      <c r="D25" s="428">
        <v>15.504731950000002</v>
      </c>
      <c r="E25" s="428">
        <v>41.077316831500568</v>
      </c>
      <c r="F25" s="428">
        <v>20.404546280122187</v>
      </c>
      <c r="G25" s="428">
        <v>26.369184482524627</v>
      </c>
      <c r="H25" s="393">
        <v>20.009458570804643</v>
      </c>
      <c r="I25" s="429">
        <v>5.5277018358482994</v>
      </c>
      <c r="J25" s="393">
        <v>4.0884713714164382</v>
      </c>
      <c r="K25" s="393">
        <v>15.788060740551977</v>
      </c>
      <c r="L25" s="393">
        <v>81.635335499682412</v>
      </c>
      <c r="M25" s="393">
        <v>17.997546390640171</v>
      </c>
      <c r="N25" s="393">
        <v>36.183534236801236</v>
      </c>
      <c r="O25" s="393">
        <v>8.7792534483368101</v>
      </c>
      <c r="P25" s="430">
        <v>22.23021045166319</v>
      </c>
    </row>
    <row r="26" spans="1:16" ht="15.8" customHeight="1" x14ac:dyDescent="0.3">
      <c r="A26" s="177" t="s">
        <v>942</v>
      </c>
      <c r="B26" s="393">
        <v>96.820684753417964</v>
      </c>
      <c r="C26" s="393">
        <v>52.921520462036135</v>
      </c>
      <c r="D26" s="428">
        <v>108.46410834999999</v>
      </c>
      <c r="E26" s="428">
        <v>32.39081089811522</v>
      </c>
      <c r="F26" s="428">
        <v>15.14882925777688</v>
      </c>
      <c r="G26" s="428">
        <v>10.98810805870594</v>
      </c>
      <c r="H26" s="393">
        <v>31.361004908739886</v>
      </c>
      <c r="I26" s="429">
        <v>8.0169907754133085</v>
      </c>
      <c r="J26" s="393">
        <v>11.918153430409891</v>
      </c>
      <c r="K26" s="393">
        <v>45.219170908328664</v>
      </c>
      <c r="L26" s="393">
        <v>148.42219859850726</v>
      </c>
      <c r="M26" s="393">
        <v>39.733680276904529</v>
      </c>
      <c r="N26" s="393">
        <v>66.109360647167733</v>
      </c>
      <c r="O26" s="393">
        <v>88.858911836669492</v>
      </c>
      <c r="P26" s="430">
        <v>128.0693048633305</v>
      </c>
    </row>
    <row r="27" spans="1:16" ht="15.8" customHeight="1" x14ac:dyDescent="0.3">
      <c r="A27" s="177" t="s">
        <v>1011</v>
      </c>
      <c r="B27" s="393">
        <v>157.55975509643554</v>
      </c>
      <c r="C27" s="393">
        <v>35.980742614746092</v>
      </c>
      <c r="D27" s="428">
        <v>77.311500600000016</v>
      </c>
      <c r="E27" s="428">
        <v>28.528582077255631</v>
      </c>
      <c r="F27" s="428">
        <v>20.73437224671564</v>
      </c>
      <c r="G27" s="428">
        <v>13.789601534856599</v>
      </c>
      <c r="H27" s="393">
        <v>44.949564053409574</v>
      </c>
      <c r="I27" s="429">
        <v>7.4603811108741009</v>
      </c>
      <c r="J27" s="393">
        <v>10.660947873358271</v>
      </c>
      <c r="K27" s="393">
        <v>83.599575612954169</v>
      </c>
      <c r="L27" s="393">
        <v>231.51993457991694</v>
      </c>
      <c r="M27" s="393">
        <v>23.708517715583735</v>
      </c>
      <c r="N27" s="393">
        <v>48.252967513908459</v>
      </c>
      <c r="O27" s="393">
        <v>59.774389729933503</v>
      </c>
      <c r="P27" s="430">
        <v>94.84861147006653</v>
      </c>
    </row>
    <row r="28" spans="1:16" ht="15.8" customHeight="1" x14ac:dyDescent="0.3">
      <c r="A28" s="177" t="s">
        <v>168</v>
      </c>
      <c r="B28" s="393">
        <v>641.320458770752</v>
      </c>
      <c r="C28" s="393">
        <v>394.14664035034178</v>
      </c>
      <c r="D28" s="428">
        <v>561.47905765000019</v>
      </c>
      <c r="E28" s="428">
        <v>15.265514898267776</v>
      </c>
      <c r="F28" s="428">
        <v>11.694094170503929</v>
      </c>
      <c r="G28" s="428">
        <v>8.8807016875666189</v>
      </c>
      <c r="H28" s="393">
        <v>97.900870179288404</v>
      </c>
      <c r="I28" s="429">
        <v>46.091879292446407</v>
      </c>
      <c r="J28" s="393">
        <v>49.863280148056717</v>
      </c>
      <c r="K28" s="393">
        <v>480.23400370645766</v>
      </c>
      <c r="L28" s="393">
        <v>802.40691383504623</v>
      </c>
      <c r="M28" s="393">
        <v>318.32612926713898</v>
      </c>
      <c r="N28" s="393">
        <v>469.96715143354464</v>
      </c>
      <c r="O28" s="393">
        <v>479.45465581543829</v>
      </c>
      <c r="P28" s="430">
        <v>643.5034594845622</v>
      </c>
    </row>
    <row r="29" spans="1:16" ht="15.8" customHeight="1" x14ac:dyDescent="0.3">
      <c r="A29" s="177"/>
      <c r="B29" s="393" t="s">
        <v>16</v>
      </c>
      <c r="C29" s="393" t="s">
        <v>16</v>
      </c>
      <c r="D29" s="428" t="s">
        <v>16</v>
      </c>
      <c r="E29" s="424"/>
      <c r="F29" s="424"/>
      <c r="G29" s="424" t="s">
        <v>16</v>
      </c>
      <c r="H29" s="425" t="s">
        <v>16</v>
      </c>
      <c r="I29" s="426" t="s">
        <v>16</v>
      </c>
      <c r="J29" s="425" t="s">
        <v>16</v>
      </c>
      <c r="K29" s="425" t="s">
        <v>16</v>
      </c>
      <c r="L29" s="425" t="s">
        <v>16</v>
      </c>
      <c r="M29" s="425" t="s">
        <v>16</v>
      </c>
      <c r="N29" s="425" t="s">
        <v>16</v>
      </c>
      <c r="O29" s="425" t="s">
        <v>16</v>
      </c>
      <c r="P29" s="427" t="s">
        <v>16</v>
      </c>
    </row>
    <row r="30" spans="1:16" ht="15.8" customHeight="1" x14ac:dyDescent="0.3">
      <c r="A30" s="172" t="s">
        <v>30</v>
      </c>
      <c r="B30" s="423">
        <v>612.46110949707031</v>
      </c>
      <c r="C30" s="424">
        <v>582.98392711830138</v>
      </c>
      <c r="D30" s="424">
        <v>568.32213470000011</v>
      </c>
      <c r="E30" s="424">
        <v>12.208110056254085</v>
      </c>
      <c r="F30" s="424">
        <v>6.600644947489533</v>
      </c>
      <c r="G30" s="424">
        <v>7.3377170126466789</v>
      </c>
      <c r="H30" s="423">
        <v>74.769926299157191</v>
      </c>
      <c r="I30" s="459">
        <v>38.480699130010215</v>
      </c>
      <c r="J30" s="423">
        <v>41.701869964518679</v>
      </c>
      <c r="K30" s="423">
        <v>489.43439532290085</v>
      </c>
      <c r="L30" s="423">
        <v>735.48782367123977</v>
      </c>
      <c r="M30" s="423">
        <v>519.68370331175163</v>
      </c>
      <c r="N30" s="423">
        <v>646.28415092485113</v>
      </c>
      <c r="O30" s="423">
        <v>499.72313902491032</v>
      </c>
      <c r="P30" s="460">
        <v>636.92113037508966</v>
      </c>
    </row>
    <row r="31" spans="1:16" ht="15.8" customHeight="1" x14ac:dyDescent="0.3">
      <c r="A31" s="177" t="s">
        <v>1012</v>
      </c>
      <c r="B31" s="425">
        <v>2.48690771484375</v>
      </c>
      <c r="C31" s="425">
        <v>1.6836643619537353</v>
      </c>
      <c r="D31" s="461">
        <v>0.60695785000000002</v>
      </c>
      <c r="E31" s="428">
        <v>100.00000000000004</v>
      </c>
      <c r="F31" s="428">
        <v>25.567975065626332</v>
      </c>
      <c r="G31" s="428">
        <v>27.350189812837922</v>
      </c>
      <c r="H31" s="393">
        <v>2.4869077148437513</v>
      </c>
      <c r="I31" s="429">
        <v>0.43047888425316772</v>
      </c>
      <c r="J31" s="393">
        <v>0.16600412405892007</v>
      </c>
      <c r="K31" s="462">
        <v>0</v>
      </c>
      <c r="L31" s="393">
        <v>6.5788748967756625</v>
      </c>
      <c r="M31" s="393">
        <v>0.97553248458958031</v>
      </c>
      <c r="N31" s="393">
        <v>2.3917962393178906</v>
      </c>
      <c r="O31" s="393">
        <v>0.33388337640795357</v>
      </c>
      <c r="P31" s="430">
        <v>0.88003232359204642</v>
      </c>
    </row>
    <row r="32" spans="1:16" ht="15.8" customHeight="1" x14ac:dyDescent="0.3">
      <c r="A32" s="177" t="s">
        <v>945</v>
      </c>
      <c r="B32" s="393">
        <v>196.30361798095703</v>
      </c>
      <c r="C32" s="393">
        <v>199.1736430053711</v>
      </c>
      <c r="D32" s="428">
        <v>129.90963754999999</v>
      </c>
      <c r="E32" s="428">
        <v>20.823823238929922</v>
      </c>
      <c r="F32" s="428">
        <v>9.8706089529130665</v>
      </c>
      <c r="G32" s="428">
        <v>13.174927899182984</v>
      </c>
      <c r="H32" s="393">
        <v>40.877918419978748</v>
      </c>
      <c r="I32" s="429">
        <v>19.65965143833127</v>
      </c>
      <c r="J32" s="393">
        <v>17.11550108130244</v>
      </c>
      <c r="K32" s="393">
        <v>129.0429393309845</v>
      </c>
      <c r="L32" s="393">
        <v>263.56429663092956</v>
      </c>
      <c r="M32" s="393">
        <v>166.83378525485011</v>
      </c>
      <c r="N32" s="393">
        <v>231.51350075589207</v>
      </c>
      <c r="O32" s="393">
        <v>101.75487648887186</v>
      </c>
      <c r="P32" s="430">
        <v>158.06439861112813</v>
      </c>
    </row>
    <row r="33" spans="1:16" ht="15.8" customHeight="1" x14ac:dyDescent="0.3">
      <c r="A33" s="177" t="s">
        <v>32</v>
      </c>
      <c r="B33" s="393">
        <v>300.19018902587891</v>
      </c>
      <c r="C33" s="393">
        <v>282.04785128784181</v>
      </c>
      <c r="D33" s="428">
        <v>344.78053210000013</v>
      </c>
      <c r="E33" s="428">
        <v>17.516172968969766</v>
      </c>
      <c r="F33" s="428">
        <v>11.177716389760683</v>
      </c>
      <c r="G33" s="428">
        <v>10.517388264497326</v>
      </c>
      <c r="H33" s="393">
        <v>52.581832745650239</v>
      </c>
      <c r="I33" s="429">
        <v>31.526508900368931</v>
      </c>
      <c r="J33" s="393">
        <v>36.26190722135685</v>
      </c>
      <c r="K33" s="393">
        <v>213.67184631586326</v>
      </c>
      <c r="L33" s="393">
        <v>386.70853173589455</v>
      </c>
      <c r="M33" s="393">
        <v>230.18717530349653</v>
      </c>
      <c r="N33" s="393">
        <v>333.90852727218703</v>
      </c>
      <c r="O33" s="393">
        <v>285.13019942271643</v>
      </c>
      <c r="P33" s="430">
        <v>404.43086477728377</v>
      </c>
    </row>
    <row r="34" spans="1:16" ht="15.8" customHeight="1" x14ac:dyDescent="0.3">
      <c r="A34" s="177" t="s">
        <v>1013</v>
      </c>
      <c r="B34" s="393">
        <v>57.466095703124999</v>
      </c>
      <c r="C34" s="393">
        <v>75.647304397583014</v>
      </c>
      <c r="D34" s="428">
        <v>74.909005500000021</v>
      </c>
      <c r="E34" s="428">
        <v>36.765516807123205</v>
      </c>
      <c r="F34" s="428">
        <v>12.674148110675301</v>
      </c>
      <c r="G34" s="428">
        <v>14.850402331281783</v>
      </c>
      <c r="H34" s="393">
        <v>21.127707074129926</v>
      </c>
      <c r="I34" s="429">
        <v>9.5876514010830611</v>
      </c>
      <c r="J34" s="393">
        <v>11.124288699112002</v>
      </c>
      <c r="K34" s="393">
        <v>22.702488086811769</v>
      </c>
      <c r="L34" s="393">
        <v>92.229703319438244</v>
      </c>
      <c r="M34" s="393">
        <v>59.875748963590638</v>
      </c>
      <c r="N34" s="393">
        <v>91.418859831575375</v>
      </c>
      <c r="O34" s="393">
        <v>56.609705420456422</v>
      </c>
      <c r="P34" s="430">
        <v>93.208305579543605</v>
      </c>
    </row>
    <row r="35" spans="1:16" ht="15.8" customHeight="1" x14ac:dyDescent="0.3">
      <c r="A35" s="177" t="s">
        <v>946</v>
      </c>
      <c r="B35" s="393">
        <v>56.014299072265622</v>
      </c>
      <c r="C35" s="393">
        <v>24.431464065551758</v>
      </c>
      <c r="D35" s="428">
        <v>18.116001700000002</v>
      </c>
      <c r="E35" s="428">
        <v>48.77054045780271</v>
      </c>
      <c r="F35" s="428">
        <v>11.744491163035507</v>
      </c>
      <c r="G35" s="428">
        <v>15.018317013845403</v>
      </c>
      <c r="H35" s="393">
        <v>27.318476391193911</v>
      </c>
      <c r="I35" s="429">
        <v>2.8693511381789216</v>
      </c>
      <c r="J35" s="393">
        <v>2.7207185655396229</v>
      </c>
      <c r="K35" s="393">
        <v>11.064376650166174</v>
      </c>
      <c r="L35" s="393">
        <v>100.96422149436508</v>
      </c>
      <c r="M35" s="393">
        <v>19.71142068451416</v>
      </c>
      <c r="N35" s="393">
        <v>29.151507446589356</v>
      </c>
      <c r="O35" s="393">
        <v>13.640457527295347</v>
      </c>
      <c r="P35" s="430">
        <v>22.591545872704657</v>
      </c>
    </row>
    <row r="36" spans="1:16" ht="15.8" customHeight="1" x14ac:dyDescent="0.3">
      <c r="A36" s="177"/>
      <c r="B36" s="423" t="s">
        <v>16</v>
      </c>
      <c r="C36" s="423" t="s">
        <v>16</v>
      </c>
      <c r="D36" s="424" t="s">
        <v>16</v>
      </c>
      <c r="E36" s="428"/>
      <c r="F36" s="428"/>
      <c r="G36" s="428" t="s">
        <v>16</v>
      </c>
      <c r="H36" s="425" t="s">
        <v>16</v>
      </c>
      <c r="I36" s="426" t="s">
        <v>16</v>
      </c>
      <c r="J36" s="425" t="s">
        <v>16</v>
      </c>
      <c r="K36" s="425" t="s">
        <v>16</v>
      </c>
      <c r="L36" s="425" t="s">
        <v>16</v>
      </c>
      <c r="M36" s="425" t="s">
        <v>16</v>
      </c>
      <c r="N36" s="425" t="s">
        <v>16</v>
      </c>
      <c r="O36" s="425" t="s">
        <v>16</v>
      </c>
      <c r="P36" s="427" t="s">
        <v>16</v>
      </c>
    </row>
    <row r="37" spans="1:16" ht="15.8" customHeight="1" x14ac:dyDescent="0.3">
      <c r="A37" s="172" t="s">
        <v>169</v>
      </c>
      <c r="B37" s="423">
        <v>1179.4417694091796</v>
      </c>
      <c r="C37" s="423">
        <v>836.55666826629636</v>
      </c>
      <c r="D37" s="424">
        <v>1430.3121529499986</v>
      </c>
      <c r="E37" s="424">
        <v>11.344521318536817</v>
      </c>
      <c r="F37" s="424">
        <v>6.7558771956950885</v>
      </c>
      <c r="G37" s="424">
        <v>6.7315912299930973</v>
      </c>
      <c r="H37" s="423">
        <v>133.80202297035223</v>
      </c>
      <c r="I37" s="459">
        <v>56.516741180469324</v>
      </c>
      <c r="J37" s="423">
        <v>96.28276744950756</v>
      </c>
      <c r="K37" s="423">
        <v>959.28342432753254</v>
      </c>
      <c r="L37" s="423">
        <v>1399.6001144908269</v>
      </c>
      <c r="M37" s="423">
        <v>743.58740194778181</v>
      </c>
      <c r="N37" s="423">
        <v>929.52593458481101</v>
      </c>
      <c r="O37" s="423">
        <v>1271.9283405820136</v>
      </c>
      <c r="P37" s="460">
        <v>1588.6959653179836</v>
      </c>
    </row>
    <row r="38" spans="1:16" ht="15.8" customHeight="1" x14ac:dyDescent="0.3">
      <c r="A38" s="177" t="s">
        <v>947</v>
      </c>
      <c r="B38" s="393">
        <v>74.723468994140632</v>
      </c>
      <c r="C38" s="393">
        <v>36.466937545776368</v>
      </c>
      <c r="D38" s="428">
        <v>49.633487550000041</v>
      </c>
      <c r="E38" s="428">
        <v>55.953591336008834</v>
      </c>
      <c r="F38" s="428">
        <v>11.565158455465699</v>
      </c>
      <c r="G38" s="428">
        <v>12.418670125530811</v>
      </c>
      <c r="H38" s="393">
        <v>41.810464473070724</v>
      </c>
      <c r="I38" s="429">
        <v>4.217459111024751</v>
      </c>
      <c r="J38" s="393">
        <v>6.16381909063091</v>
      </c>
      <c r="K38" s="393">
        <v>5.9283756081020984</v>
      </c>
      <c r="L38" s="393">
        <v>143.51856238017916</v>
      </c>
      <c r="M38" s="393">
        <v>29.529274986141679</v>
      </c>
      <c r="N38" s="393">
        <v>43.404600105411056</v>
      </c>
      <c r="O38" s="393">
        <v>39.494090935412153</v>
      </c>
      <c r="P38" s="430">
        <v>59.772884164587929</v>
      </c>
    </row>
    <row r="39" spans="1:16" ht="15.8" customHeight="1" x14ac:dyDescent="0.3">
      <c r="A39" s="177" t="s">
        <v>948</v>
      </c>
      <c r="B39" s="393">
        <v>8.9427348632812507</v>
      </c>
      <c r="C39" s="393">
        <v>63.887688400268551</v>
      </c>
      <c r="D39" s="428">
        <v>98.73862075000001</v>
      </c>
      <c r="E39" s="428">
        <v>100.00000000000009</v>
      </c>
      <c r="F39" s="428">
        <v>14.104973624177372</v>
      </c>
      <c r="G39" s="428">
        <v>12.723893559708385</v>
      </c>
      <c r="H39" s="393">
        <v>8.9427348632812595</v>
      </c>
      <c r="I39" s="429">
        <v>9.0113415979545053</v>
      </c>
      <c r="J39" s="393">
        <v>12.563397006554139</v>
      </c>
      <c r="K39" s="462">
        <v>0</v>
      </c>
      <c r="L39" s="393">
        <v>23.657143990265837</v>
      </c>
      <c r="M39" s="393">
        <v>49.06415471080566</v>
      </c>
      <c r="N39" s="393">
        <v>78.711222089731436</v>
      </c>
      <c r="O39" s="393">
        <v>78.07200753456577</v>
      </c>
      <c r="P39" s="430">
        <v>119.40523396543426</v>
      </c>
    </row>
    <row r="40" spans="1:16" ht="15.8" customHeight="1" x14ac:dyDescent="0.3">
      <c r="A40" s="177" t="s">
        <v>1014</v>
      </c>
      <c r="B40" s="393">
        <v>140.75380358886719</v>
      </c>
      <c r="C40" s="393">
        <v>177.44771942138672</v>
      </c>
      <c r="D40" s="428">
        <v>409.15549880000003</v>
      </c>
      <c r="E40" s="428">
        <v>26.208932710531275</v>
      </c>
      <c r="F40" s="428">
        <v>20.856105005569169</v>
      </c>
      <c r="G40" s="428">
        <v>18.847481672523251</v>
      </c>
      <c r="H40" s="393">
        <v>36.890069670119551</v>
      </c>
      <c r="I40" s="429">
        <v>37.008682692512174</v>
      </c>
      <c r="J40" s="393">
        <v>77.1155076484511</v>
      </c>
      <c r="K40" s="393">
        <v>80.054746069237765</v>
      </c>
      <c r="L40" s="393">
        <v>201.45286110849662</v>
      </c>
      <c r="M40" s="393">
        <v>116.56894252321392</v>
      </c>
      <c r="N40" s="393">
        <v>238.32649631955951</v>
      </c>
      <c r="O40" s="393">
        <v>282.30156203027275</v>
      </c>
      <c r="P40" s="430">
        <v>536.00943556972732</v>
      </c>
    </row>
    <row r="41" spans="1:16" ht="15.8" customHeight="1" x14ac:dyDescent="0.3">
      <c r="A41" s="177" t="s">
        <v>196</v>
      </c>
      <c r="B41" s="393">
        <v>507.38881213378909</v>
      </c>
      <c r="C41" s="393">
        <v>194.00149139404297</v>
      </c>
      <c r="D41" s="428">
        <v>332.68888355000001</v>
      </c>
      <c r="E41" s="428">
        <v>19.577052799915666</v>
      </c>
      <c r="F41" s="428">
        <v>13.776355837334906</v>
      </c>
      <c r="G41" s="428">
        <v>13.041732702602305</v>
      </c>
      <c r="H41" s="393">
        <v>99.331775652296798</v>
      </c>
      <c r="I41" s="429">
        <v>26.726335784180016</v>
      </c>
      <c r="J41" s="393">
        <v>43.388394923862847</v>
      </c>
      <c r="K41" s="393">
        <v>343.94793989468411</v>
      </c>
      <c r="L41" s="393">
        <v>670.82968437289401</v>
      </c>
      <c r="M41" s="393">
        <v>150.03703453862656</v>
      </c>
      <c r="N41" s="393">
        <v>237.96594824945939</v>
      </c>
      <c r="O41" s="393">
        <v>261.31557779024467</v>
      </c>
      <c r="P41" s="430">
        <v>404.06218930975541</v>
      </c>
    </row>
    <row r="42" spans="1:16" ht="15.8" customHeight="1" x14ac:dyDescent="0.3">
      <c r="A42" s="177" t="s">
        <v>600</v>
      </c>
      <c r="B42" s="393">
        <v>107.56182836914063</v>
      </c>
      <c r="C42" s="393">
        <v>83.720761016845699</v>
      </c>
      <c r="D42" s="428">
        <v>142.91630469999998</v>
      </c>
      <c r="E42" s="428">
        <v>27.060170139939149</v>
      </c>
      <c r="F42" s="428">
        <v>26.610171632300073</v>
      </c>
      <c r="G42" s="428">
        <v>17.174584861566903</v>
      </c>
      <c r="H42" s="393">
        <v>29.106413762318791</v>
      </c>
      <c r="I42" s="429">
        <v>22.27823819845041</v>
      </c>
      <c r="J42" s="393">
        <v>24.545282031717026</v>
      </c>
      <c r="K42" s="393">
        <v>59.670027162265967</v>
      </c>
      <c r="L42" s="393">
        <v>155.45362957601529</v>
      </c>
      <c r="M42" s="393">
        <v>47.073363857740034</v>
      </c>
      <c r="N42" s="393">
        <v>120.36815817595136</v>
      </c>
      <c r="O42" s="393">
        <v>102.53965738489805</v>
      </c>
      <c r="P42" s="430">
        <v>183.29295201510192</v>
      </c>
    </row>
    <row r="43" spans="1:16" ht="15.8" customHeight="1" x14ac:dyDescent="0.3">
      <c r="A43" s="177" t="s">
        <v>951</v>
      </c>
      <c r="B43" s="393">
        <v>235.66245080566407</v>
      </c>
      <c r="C43" s="393">
        <v>149.03827487182616</v>
      </c>
      <c r="D43" s="428">
        <v>175.73889885000011</v>
      </c>
      <c r="E43" s="428">
        <v>23.753000121923872</v>
      </c>
      <c r="F43" s="428">
        <v>11.544415513364912</v>
      </c>
      <c r="G43" s="428">
        <v>10.622987755581466</v>
      </c>
      <c r="H43" s="393">
        <v>55.976902227198174</v>
      </c>
      <c r="I43" s="429">
        <v>17.20559772515454</v>
      </c>
      <c r="J43" s="393">
        <v>18.66872170662921</v>
      </c>
      <c r="K43" s="393">
        <v>143.55784817295336</v>
      </c>
      <c r="L43" s="393">
        <v>327.76705343837477</v>
      </c>
      <c r="M43" s="393">
        <v>120.73530191782474</v>
      </c>
      <c r="N43" s="393">
        <v>177.34124782582759</v>
      </c>
      <c r="O43" s="393">
        <v>145.02911147830349</v>
      </c>
      <c r="P43" s="430">
        <v>206.44868622169673</v>
      </c>
    </row>
    <row r="44" spans="1:16" ht="15.8" customHeight="1" thickBot="1" x14ac:dyDescent="0.35">
      <c r="A44" s="463" t="s">
        <v>756</v>
      </c>
      <c r="B44" s="464">
        <v>104.40867065429687</v>
      </c>
      <c r="C44" s="464">
        <v>131.9937956161499</v>
      </c>
      <c r="D44" s="465">
        <v>221.44045874999964</v>
      </c>
      <c r="E44" s="465">
        <v>32.378889988951592</v>
      </c>
      <c r="F44" s="465">
        <v>11.208006538227409</v>
      </c>
      <c r="G44" s="465">
        <v>7.745677911436716</v>
      </c>
      <c r="H44" s="464">
        <v>33.80636861008157</v>
      </c>
      <c r="I44" s="466">
        <v>14.793873242712602</v>
      </c>
      <c r="J44" s="464">
        <v>17.152064700382855</v>
      </c>
      <c r="K44" s="464">
        <v>48.783546301245316</v>
      </c>
      <c r="L44" s="464">
        <v>160.03379500734843</v>
      </c>
      <c r="M44" s="464">
        <v>107.65807645300414</v>
      </c>
      <c r="N44" s="464">
        <v>156.32951477929566</v>
      </c>
      <c r="O44" s="464">
        <v>193.22555104438538</v>
      </c>
      <c r="P44" s="467">
        <v>249.65536645561389</v>
      </c>
    </row>
    <row r="45" spans="1:16" ht="15.8" customHeight="1" x14ac:dyDescent="0.3">
      <c r="A45" s="177"/>
      <c r="B45" s="423" t="s">
        <v>16</v>
      </c>
      <c r="C45" s="423" t="s">
        <v>16</v>
      </c>
      <c r="D45" s="424" t="s">
        <v>16</v>
      </c>
      <c r="E45" s="428"/>
      <c r="F45" s="428"/>
      <c r="G45" s="428" t="s">
        <v>16</v>
      </c>
      <c r="H45" s="425" t="s">
        <v>16</v>
      </c>
      <c r="I45" s="426" t="s">
        <v>16</v>
      </c>
      <c r="J45" s="425" t="s">
        <v>16</v>
      </c>
      <c r="K45" s="425" t="s">
        <v>16</v>
      </c>
      <c r="L45" s="425" t="s">
        <v>16</v>
      </c>
      <c r="M45" s="425" t="s">
        <v>16</v>
      </c>
      <c r="N45" s="425" t="s">
        <v>16</v>
      </c>
      <c r="O45" s="425" t="s">
        <v>16</v>
      </c>
      <c r="P45" s="427" t="s">
        <v>16</v>
      </c>
    </row>
    <row r="46" spans="1:16" ht="15.8" customHeight="1" x14ac:dyDescent="0.3">
      <c r="A46" s="172" t="s">
        <v>170</v>
      </c>
      <c r="B46" s="423">
        <v>1793.3086990356446</v>
      </c>
      <c r="C46" s="423">
        <v>1102.0314122657776</v>
      </c>
      <c r="D46" s="424">
        <v>1676.3546083500007</v>
      </c>
      <c r="E46" s="424">
        <v>9.8225574831366576</v>
      </c>
      <c r="F46" s="424">
        <v>7.4853288722997995</v>
      </c>
      <c r="G46" s="424">
        <v>7.0345747454146599</v>
      </c>
      <c r="H46" s="423">
        <v>176.14877781286634</v>
      </c>
      <c r="I46" s="459">
        <v>82.490675484143495</v>
      </c>
      <c r="J46" s="423">
        <v>117.92441792258398</v>
      </c>
      <c r="K46" s="423">
        <v>1503.4728464041159</v>
      </c>
      <c r="L46" s="423">
        <v>2083.1445516671733</v>
      </c>
      <c r="M46" s="423">
        <v>966.33537923743063</v>
      </c>
      <c r="N46" s="423">
        <v>1237.7274452941244</v>
      </c>
      <c r="O46" s="423">
        <v>1482.3705821674432</v>
      </c>
      <c r="P46" s="460">
        <v>1870.3386345325584</v>
      </c>
    </row>
    <row r="47" spans="1:16" ht="15.8" customHeight="1" x14ac:dyDescent="0.3">
      <c r="A47" s="177" t="s">
        <v>1015</v>
      </c>
      <c r="B47" s="393">
        <v>621.28798754882814</v>
      </c>
      <c r="C47" s="393">
        <v>330.3316975097656</v>
      </c>
      <c r="D47" s="428">
        <v>196.92858985000004</v>
      </c>
      <c r="E47" s="428">
        <v>18.183730840893581</v>
      </c>
      <c r="F47" s="428">
        <v>13.087208316417975</v>
      </c>
      <c r="G47" s="428">
        <v>22.140749303070741</v>
      </c>
      <c r="H47" s="393">
        <v>112.97333540268333</v>
      </c>
      <c r="I47" s="429">
        <v>43.231197388262714</v>
      </c>
      <c r="J47" s="393">
        <v>43.601465384760921</v>
      </c>
      <c r="K47" s="393">
        <v>435.40124227802045</v>
      </c>
      <c r="L47" s="393">
        <v>807.17473281963589</v>
      </c>
      <c r="M47" s="393">
        <v>259.21696903623871</v>
      </c>
      <c r="N47" s="393">
        <v>401.4464259832925</v>
      </c>
      <c r="O47" s="393">
        <v>125.20478614763267</v>
      </c>
      <c r="P47" s="430">
        <v>268.65239355236741</v>
      </c>
    </row>
    <row r="48" spans="1:16" ht="15.8" customHeight="1" x14ac:dyDescent="0.3">
      <c r="A48" s="177" t="s">
        <v>1016</v>
      </c>
      <c r="B48" s="393">
        <v>313.32330859375003</v>
      </c>
      <c r="C48" s="393">
        <v>211.20891210937501</v>
      </c>
      <c r="D48" s="428">
        <v>436.32959909999994</v>
      </c>
      <c r="E48" s="428">
        <v>22.714332172545511</v>
      </c>
      <c r="F48" s="428">
        <v>19.762596638610177</v>
      </c>
      <c r="G48" s="428">
        <v>16.224761367572722</v>
      </c>
      <c r="H48" s="393">
        <v>71.169297087994224</v>
      </c>
      <c r="I48" s="429">
        <v>41.740365364972462</v>
      </c>
      <c r="J48" s="393">
        <v>70.793436230061715</v>
      </c>
      <c r="K48" s="393">
        <v>196.22108308413479</v>
      </c>
      <c r="L48" s="393">
        <v>430.42553410336518</v>
      </c>
      <c r="M48" s="393">
        <v>142.54658192553114</v>
      </c>
      <c r="N48" s="393">
        <v>279.87124229321887</v>
      </c>
      <c r="O48" s="393">
        <v>319.87538182142964</v>
      </c>
      <c r="P48" s="430">
        <v>552.78381637857012</v>
      </c>
    </row>
    <row r="49" spans="1:16" ht="15.8" customHeight="1" x14ac:dyDescent="0.3">
      <c r="A49" s="177" t="s">
        <v>1017</v>
      </c>
      <c r="B49" s="393">
        <v>174.32206518554688</v>
      </c>
      <c r="C49" s="393">
        <v>125.07937213134765</v>
      </c>
      <c r="D49" s="428">
        <v>324.02720900000008</v>
      </c>
      <c r="E49" s="428">
        <v>26.750450445843654</v>
      </c>
      <c r="F49" s="428">
        <v>20.260352063389746</v>
      </c>
      <c r="G49" s="428">
        <v>15.05672087718512</v>
      </c>
      <c r="H49" s="393">
        <v>46.631937663630993</v>
      </c>
      <c r="I49" s="429">
        <v>25.341521152488433</v>
      </c>
      <c r="J49" s="393">
        <v>48.787872425263274</v>
      </c>
      <c r="K49" s="393">
        <v>97.593701921186096</v>
      </c>
      <c r="L49" s="393">
        <v>251.05042844990766</v>
      </c>
      <c r="M49" s="393">
        <v>83.392916406329078</v>
      </c>
      <c r="N49" s="393">
        <v>166.76582785636623</v>
      </c>
      <c r="O49" s="393">
        <v>243.77183790165296</v>
      </c>
      <c r="P49" s="430">
        <v>404.28258009834724</v>
      </c>
    </row>
    <row r="50" spans="1:16" ht="15.8" customHeight="1" x14ac:dyDescent="0.3">
      <c r="A50" s="177" t="s">
        <v>197</v>
      </c>
      <c r="B50" s="393">
        <v>527.51372149658198</v>
      </c>
      <c r="C50" s="393">
        <v>297.89893790054322</v>
      </c>
      <c r="D50" s="428">
        <v>492.99618839999999</v>
      </c>
      <c r="E50" s="428">
        <v>19.903658801882081</v>
      </c>
      <c r="F50" s="428">
        <v>14.619288945190528</v>
      </c>
      <c r="G50" s="428">
        <v>10.392807180404292</v>
      </c>
      <c r="H50" s="393">
        <v>104.99453125979015</v>
      </c>
      <c r="I50" s="429">
        <v>43.550706496334115</v>
      </c>
      <c r="J50" s="393">
        <v>51.236143267154674</v>
      </c>
      <c r="K50" s="393">
        <v>354.75533016866785</v>
      </c>
      <c r="L50" s="393">
        <v>700.27211282449628</v>
      </c>
      <c r="M50" s="393">
        <v>226.25862131384773</v>
      </c>
      <c r="N50" s="393">
        <v>369.53925448723874</v>
      </c>
      <c r="O50" s="393">
        <v>408.71344584235732</v>
      </c>
      <c r="P50" s="430">
        <v>577.27893095764261</v>
      </c>
    </row>
    <row r="51" spans="1:16" ht="15.8" customHeight="1" x14ac:dyDescent="0.3">
      <c r="A51" s="177" t="s">
        <v>956</v>
      </c>
      <c r="B51" s="393">
        <v>156.86161621093751</v>
      </c>
      <c r="C51" s="393">
        <v>137.51249261474609</v>
      </c>
      <c r="D51" s="428">
        <v>226.07302199999987</v>
      </c>
      <c r="E51" s="428">
        <v>21.23365457389302</v>
      </c>
      <c r="F51" s="428">
        <v>18.606549493243985</v>
      </c>
      <c r="G51" s="428">
        <v>19.722242323484142</v>
      </c>
      <c r="H51" s="393">
        <v>33.307453745256247</v>
      </c>
      <c r="I51" s="429">
        <v>25.586329997756213</v>
      </c>
      <c r="J51" s="393">
        <v>44.586669226863592</v>
      </c>
      <c r="K51" s="393">
        <v>102.05740822774469</v>
      </c>
      <c r="L51" s="393">
        <v>211.66582419413032</v>
      </c>
      <c r="M51" s="393">
        <v>95.423329687269515</v>
      </c>
      <c r="N51" s="393">
        <v>179.60165554222266</v>
      </c>
      <c r="O51" s="393">
        <v>152.72857168967499</v>
      </c>
      <c r="P51" s="430">
        <v>299.4174723103248</v>
      </c>
    </row>
    <row r="52" spans="1:16" ht="15.8" customHeight="1" x14ac:dyDescent="0.3">
      <c r="A52" s="177"/>
      <c r="B52" s="423" t="s">
        <v>16</v>
      </c>
      <c r="C52" s="423" t="s">
        <v>16</v>
      </c>
      <c r="D52" s="424" t="s">
        <v>16</v>
      </c>
      <c r="E52" s="428"/>
      <c r="F52" s="428"/>
      <c r="G52" s="428" t="s">
        <v>16</v>
      </c>
      <c r="H52" s="425" t="s">
        <v>16</v>
      </c>
      <c r="I52" s="426" t="s">
        <v>16</v>
      </c>
      <c r="J52" s="425" t="s">
        <v>16</v>
      </c>
      <c r="K52" s="425" t="s">
        <v>16</v>
      </c>
      <c r="L52" s="425" t="s">
        <v>16</v>
      </c>
      <c r="M52" s="425" t="s">
        <v>16</v>
      </c>
      <c r="N52" s="425" t="s">
        <v>16</v>
      </c>
      <c r="O52" s="425" t="s">
        <v>16</v>
      </c>
      <c r="P52" s="427" t="s">
        <v>16</v>
      </c>
    </row>
    <row r="53" spans="1:16" ht="15.8" customHeight="1" x14ac:dyDescent="0.3">
      <c r="A53" s="172" t="s">
        <v>198</v>
      </c>
      <c r="B53" s="423">
        <v>746.58923773193362</v>
      </c>
      <c r="C53" s="423">
        <v>466.68866864013671</v>
      </c>
      <c r="D53" s="424">
        <v>667.86065989999986</v>
      </c>
      <c r="E53" s="424">
        <v>14.346244889594031</v>
      </c>
      <c r="F53" s="424">
        <v>6.6558855932255705</v>
      </c>
      <c r="G53" s="424">
        <v>5.2102897918918529</v>
      </c>
      <c r="H53" s="423">
        <v>107.10752036437657</v>
      </c>
      <c r="I53" s="459">
        <v>31.062263861235081</v>
      </c>
      <c r="J53" s="423">
        <v>34.797475786831257</v>
      </c>
      <c r="K53" s="423">
        <v>570.35412629086852</v>
      </c>
      <c r="L53" s="423">
        <v>922.82434917299872</v>
      </c>
      <c r="M53" s="423">
        <v>415.59166939614818</v>
      </c>
      <c r="N53" s="423">
        <v>517.78566788412525</v>
      </c>
      <c r="O53" s="423">
        <v>610.61929655020583</v>
      </c>
      <c r="P53" s="460">
        <v>725.10202324979389</v>
      </c>
    </row>
    <row r="54" spans="1:16" ht="15.8" customHeight="1" x14ac:dyDescent="0.3">
      <c r="A54" s="177" t="s">
        <v>1018</v>
      </c>
      <c r="B54" s="393">
        <v>52.423632568359373</v>
      </c>
      <c r="C54" s="393">
        <v>35.091870399475098</v>
      </c>
      <c r="D54" s="428">
        <v>53.501386750000044</v>
      </c>
      <c r="E54" s="428">
        <v>40.590223684043025</v>
      </c>
      <c r="F54" s="428">
        <v>10.72678390933517</v>
      </c>
      <c r="G54" s="428">
        <v>9.0720480965406765</v>
      </c>
      <c r="H54" s="393">
        <v>21.2788697227979</v>
      </c>
      <c r="I54" s="429">
        <v>3.7642291074956464</v>
      </c>
      <c r="J54" s="393">
        <v>4.8536715382762443</v>
      </c>
      <c r="K54" s="393">
        <v>17.411301369023231</v>
      </c>
      <c r="L54" s="393">
        <v>87.435963767695512</v>
      </c>
      <c r="M54" s="393">
        <v>28.89976499726901</v>
      </c>
      <c r="N54" s="393">
        <v>41.28397580168118</v>
      </c>
      <c r="O54" s="393">
        <v>45.51716462409037</v>
      </c>
      <c r="P54" s="430">
        <v>61.485608875909712</v>
      </c>
    </row>
    <row r="55" spans="1:16" ht="15.8" customHeight="1" x14ac:dyDescent="0.3">
      <c r="A55" s="177" t="s">
        <v>1019</v>
      </c>
      <c r="B55" s="393">
        <v>201.70054687499999</v>
      </c>
      <c r="C55" s="393">
        <v>109.74004752349853</v>
      </c>
      <c r="D55" s="428">
        <v>157.38049305000007</v>
      </c>
      <c r="E55" s="428">
        <v>35.189156321778079</v>
      </c>
      <c r="F55" s="428">
        <v>13.738476028105293</v>
      </c>
      <c r="G55" s="428">
        <v>8.938482925970991</v>
      </c>
      <c r="H55" s="393">
        <v>70.976720741725003</v>
      </c>
      <c r="I55" s="429">
        <v>15.076610122247203</v>
      </c>
      <c r="J55" s="393">
        <v>14.067428500083219</v>
      </c>
      <c r="K55" s="393">
        <v>84.915187200110594</v>
      </c>
      <c r="L55" s="393">
        <v>318.48590654988942</v>
      </c>
      <c r="M55" s="393">
        <v>84.93923006022996</v>
      </c>
      <c r="N55" s="393">
        <v>134.54086498676713</v>
      </c>
      <c r="O55" s="393">
        <v>134.2397689611785</v>
      </c>
      <c r="P55" s="430">
        <v>180.52121713882167</v>
      </c>
    </row>
    <row r="56" spans="1:16" ht="15.8" customHeight="1" x14ac:dyDescent="0.3">
      <c r="A56" s="177" t="s">
        <v>959</v>
      </c>
      <c r="B56" s="393">
        <v>179.52133862304689</v>
      </c>
      <c r="C56" s="393">
        <v>95.082403411865229</v>
      </c>
      <c r="D56" s="428">
        <v>165.35462940000002</v>
      </c>
      <c r="E56" s="428">
        <v>24.633901987641522</v>
      </c>
      <c r="F56" s="428">
        <v>18.750728565600774</v>
      </c>
      <c r="G56" s="428">
        <v>14.403059653516733</v>
      </c>
      <c r="H56" s="393">
        <v>44.223110603303418</v>
      </c>
      <c r="I56" s="429">
        <v>17.82864337740838</v>
      </c>
      <c r="J56" s="393">
        <v>23.816125912333522</v>
      </c>
      <c r="K56" s="393">
        <v>106.75646834195075</v>
      </c>
      <c r="L56" s="393">
        <v>252.28620890414302</v>
      </c>
      <c r="M56" s="393">
        <v>65.754528880683054</v>
      </c>
      <c r="N56" s="393">
        <v>124.41027794304742</v>
      </c>
      <c r="O56" s="393">
        <v>126.17743375271569</v>
      </c>
      <c r="P56" s="430">
        <v>204.53182504728437</v>
      </c>
    </row>
    <row r="57" spans="1:16" ht="15.8" customHeight="1" x14ac:dyDescent="0.3">
      <c r="A57" s="177" t="s">
        <v>607</v>
      </c>
      <c r="B57" s="393">
        <v>178.64239385986329</v>
      </c>
      <c r="C57" s="393">
        <v>142.45689781188966</v>
      </c>
      <c r="D57" s="428">
        <v>170.12528720000012</v>
      </c>
      <c r="E57" s="428">
        <v>26.513934637322635</v>
      </c>
      <c r="F57" s="428">
        <v>12.880806819309685</v>
      </c>
      <c r="G57" s="428">
        <v>11.046164176134933</v>
      </c>
      <c r="H57" s="393">
        <v>47.365127542552614</v>
      </c>
      <c r="I57" s="429">
        <v>18.349597807930913</v>
      </c>
      <c r="J57" s="393">
        <v>18.792318529233082</v>
      </c>
      <c r="K57" s="393">
        <v>100.70763724814806</v>
      </c>
      <c r="L57" s="393">
        <v>256.57715047157848</v>
      </c>
      <c r="M57" s="393">
        <v>112.27206036707442</v>
      </c>
      <c r="N57" s="393">
        <v>172.64173525670489</v>
      </c>
      <c r="O57" s="393">
        <v>139.21218477537008</v>
      </c>
      <c r="P57" s="430">
        <v>201.03838962463013</v>
      </c>
    </row>
    <row r="58" spans="1:16" ht="15.8" customHeight="1" x14ac:dyDescent="0.3">
      <c r="A58" s="177" t="s">
        <v>960</v>
      </c>
      <c r="B58" s="393">
        <v>134.30132580566405</v>
      </c>
      <c r="C58" s="393">
        <v>84.317449493408205</v>
      </c>
      <c r="D58" s="428">
        <v>121.49886350000011</v>
      </c>
      <c r="E58" s="428">
        <v>32.669828851978998</v>
      </c>
      <c r="F58" s="428">
        <v>9.8389188119245325</v>
      </c>
      <c r="G58" s="428">
        <v>6.8394938831447138</v>
      </c>
      <c r="H58" s="393">
        <v>43.876013286649147</v>
      </c>
      <c r="I58" s="429">
        <v>8.2959253999419058</v>
      </c>
      <c r="J58" s="393">
        <v>8.3099073371728522</v>
      </c>
      <c r="K58" s="393">
        <v>62.107570737331322</v>
      </c>
      <c r="L58" s="393">
        <v>206.49508087399681</v>
      </c>
      <c r="M58" s="393">
        <v>70.670765665638982</v>
      </c>
      <c r="N58" s="393">
        <v>97.964133321177414</v>
      </c>
      <c r="O58" s="393">
        <v>107.82918158961731</v>
      </c>
      <c r="P58" s="430">
        <v>135.1685454103829</v>
      </c>
    </row>
    <row r="59" spans="1:16" ht="15.8" customHeight="1" x14ac:dyDescent="0.3">
      <c r="A59" s="177"/>
      <c r="B59" s="423" t="s">
        <v>16</v>
      </c>
      <c r="C59" s="423" t="s">
        <v>16</v>
      </c>
      <c r="D59" s="424" t="s">
        <v>16</v>
      </c>
      <c r="E59" s="428"/>
      <c r="F59" s="428"/>
      <c r="G59" s="428" t="s">
        <v>16</v>
      </c>
      <c r="H59" s="425" t="s">
        <v>16</v>
      </c>
      <c r="I59" s="426" t="s">
        <v>16</v>
      </c>
      <c r="J59" s="425" t="s">
        <v>16</v>
      </c>
      <c r="K59" s="425" t="s">
        <v>16</v>
      </c>
      <c r="L59" s="425" t="s">
        <v>16</v>
      </c>
      <c r="M59" s="425" t="s">
        <v>16</v>
      </c>
      <c r="N59" s="425" t="s">
        <v>16</v>
      </c>
      <c r="O59" s="425" t="s">
        <v>16</v>
      </c>
      <c r="P59" s="427" t="s">
        <v>16</v>
      </c>
    </row>
    <row r="60" spans="1:16" ht="15.8" customHeight="1" x14ac:dyDescent="0.3">
      <c r="A60" s="172" t="s">
        <v>172</v>
      </c>
      <c r="B60" s="423">
        <v>2307.2486558837891</v>
      </c>
      <c r="C60" s="423">
        <v>1620.965268672943</v>
      </c>
      <c r="D60" s="424">
        <v>1815.2972654500011</v>
      </c>
      <c r="E60" s="424">
        <v>9.4832452068133986</v>
      </c>
      <c r="F60" s="424">
        <v>4.2530943737216447</v>
      </c>
      <c r="G60" s="424">
        <v>4.1458180019717483</v>
      </c>
      <c r="H60" s="423">
        <v>218.80204756836599</v>
      </c>
      <c r="I60" s="459">
        <v>68.941182641910885</v>
      </c>
      <c r="J60" s="423">
        <v>75.25892082032702</v>
      </c>
      <c r="K60" s="423">
        <v>1947.2309549271972</v>
      </c>
      <c r="L60" s="423">
        <v>2667.2663568403809</v>
      </c>
      <c r="M60" s="423">
        <v>1507.5579660671076</v>
      </c>
      <c r="N60" s="423">
        <v>1734.3725712787787</v>
      </c>
      <c r="O60" s="423">
        <v>1691.4973881721207</v>
      </c>
      <c r="P60" s="460">
        <v>1939.0971427278812</v>
      </c>
    </row>
    <row r="61" spans="1:16" ht="15.8" customHeight="1" x14ac:dyDescent="0.3">
      <c r="A61" s="177" t="s">
        <v>961</v>
      </c>
      <c r="B61" s="393">
        <v>339.59094512939453</v>
      </c>
      <c r="C61" s="393">
        <v>289.02824301147461</v>
      </c>
      <c r="D61" s="428">
        <v>287.82906630000014</v>
      </c>
      <c r="E61" s="428">
        <v>21.206353515834106</v>
      </c>
      <c r="F61" s="428">
        <v>10.994129013261595</v>
      </c>
      <c r="G61" s="428">
        <v>10.753473787638447</v>
      </c>
      <c r="H61" s="393">
        <v>72.014856331901626</v>
      </c>
      <c r="I61" s="429">
        <v>31.776137921444761</v>
      </c>
      <c r="J61" s="393">
        <v>30.951623197775</v>
      </c>
      <c r="K61" s="393">
        <v>221.09743330231913</v>
      </c>
      <c r="L61" s="393">
        <v>458.08445695646992</v>
      </c>
      <c r="M61" s="393">
        <v>236.75693070138789</v>
      </c>
      <c r="N61" s="393">
        <v>341.29955532156129</v>
      </c>
      <c r="O61" s="393">
        <v>236.91407693171269</v>
      </c>
      <c r="P61" s="430">
        <v>338.74405566828756</v>
      </c>
    </row>
    <row r="62" spans="1:16" ht="15.8" customHeight="1" x14ac:dyDescent="0.3">
      <c r="A62" s="177" t="s">
        <v>1020</v>
      </c>
      <c r="B62" s="393">
        <v>272.70652746582033</v>
      </c>
      <c r="C62" s="393">
        <v>185.16740878295897</v>
      </c>
      <c r="D62" s="428">
        <v>140.03431629999994</v>
      </c>
      <c r="E62" s="428">
        <v>29.724553254020904</v>
      </c>
      <c r="F62" s="428">
        <v>7.5496921487836124</v>
      </c>
      <c r="G62" s="428">
        <v>8.6794013568053856</v>
      </c>
      <c r="H62" s="393">
        <v>81.06079698376891</v>
      </c>
      <c r="I62" s="429">
        <v>13.979569322993111</v>
      </c>
      <c r="J62" s="393">
        <v>12.154140348935341</v>
      </c>
      <c r="K62" s="393">
        <v>139.32879132426515</v>
      </c>
      <c r="L62" s="393">
        <v>406.08426360737542</v>
      </c>
      <c r="M62" s="393">
        <v>162.17120843132557</v>
      </c>
      <c r="N62" s="393">
        <v>208.16360913459241</v>
      </c>
      <c r="O62" s="393">
        <v>120.04092459021714</v>
      </c>
      <c r="P62" s="430">
        <v>160.02770800978277</v>
      </c>
    </row>
    <row r="63" spans="1:16" ht="15.8" customHeight="1" x14ac:dyDescent="0.3">
      <c r="A63" s="177" t="s">
        <v>173</v>
      </c>
      <c r="B63" s="393">
        <v>667.0709617919922</v>
      </c>
      <c r="C63" s="393">
        <v>573.62098345947265</v>
      </c>
      <c r="D63" s="428">
        <v>804.3173498500006</v>
      </c>
      <c r="E63" s="428">
        <v>16.849356701385336</v>
      </c>
      <c r="F63" s="428">
        <v>8.9415243914078673</v>
      </c>
      <c r="G63" s="428">
        <v>7.4589371124189769</v>
      </c>
      <c r="H63" s="393">
        <v>112.39716580369466</v>
      </c>
      <c r="I63" s="429">
        <v>51.290460150262433</v>
      </c>
      <c r="J63" s="393">
        <v>59.993525309586474</v>
      </c>
      <c r="K63" s="393">
        <v>482.13224811729725</v>
      </c>
      <c r="L63" s="393">
        <v>852.00967546668721</v>
      </c>
      <c r="M63" s="393">
        <v>489.24887796099154</v>
      </c>
      <c r="N63" s="393">
        <v>657.99308895795377</v>
      </c>
      <c r="O63" s="393">
        <v>705.62883571988345</v>
      </c>
      <c r="P63" s="430">
        <v>903.00586398011774</v>
      </c>
    </row>
    <row r="64" spans="1:16" ht="15.8" customHeight="1" x14ac:dyDescent="0.3">
      <c r="A64" s="177" t="s">
        <v>1021</v>
      </c>
      <c r="B64" s="393">
        <v>124.29592419433594</v>
      </c>
      <c r="C64" s="393">
        <v>54.485366565704346</v>
      </c>
      <c r="D64" s="428">
        <v>64.760889850000012</v>
      </c>
      <c r="E64" s="428">
        <v>37.335324051708206</v>
      </c>
      <c r="F64" s="428">
        <v>9.9877023524020512</v>
      </c>
      <c r="G64" s="428">
        <v>8.798840279081741</v>
      </c>
      <c r="H64" s="393">
        <v>46.406286081020909</v>
      </c>
      <c r="I64" s="429">
        <v>5.4418362381977339</v>
      </c>
      <c r="J64" s="393">
        <v>5.6982072612135592</v>
      </c>
      <c r="K64" s="393">
        <v>47.938848881305283</v>
      </c>
      <c r="L64" s="393">
        <v>200.65299950736659</v>
      </c>
      <c r="M64" s="393">
        <v>45.533620376460462</v>
      </c>
      <c r="N64" s="393">
        <v>63.437112754948224</v>
      </c>
      <c r="O64" s="393">
        <v>55.387418214307488</v>
      </c>
      <c r="P64" s="430">
        <v>74.134361485692523</v>
      </c>
    </row>
    <row r="65" spans="1:16" ht="15.8" customHeight="1" x14ac:dyDescent="0.3">
      <c r="A65" s="177" t="s">
        <v>964</v>
      </c>
      <c r="B65" s="393">
        <v>407.54902795410158</v>
      </c>
      <c r="C65" s="393">
        <v>303.17849750518798</v>
      </c>
      <c r="D65" s="428">
        <v>262.09122150000013</v>
      </c>
      <c r="E65" s="428">
        <v>24.065148961669664</v>
      </c>
      <c r="F65" s="428">
        <v>8.0659760123103137</v>
      </c>
      <c r="G65" s="428">
        <v>8.156393350842075</v>
      </c>
      <c r="H65" s="393">
        <v>98.077280668991278</v>
      </c>
      <c r="I65" s="429">
        <v>24.454304883251286</v>
      </c>
      <c r="J65" s="393">
        <v>21.377190963566783</v>
      </c>
      <c r="K65" s="393">
        <v>246.17230641546081</v>
      </c>
      <c r="L65" s="393">
        <v>568.9257494927424</v>
      </c>
      <c r="M65" s="393">
        <v>262.95150040948846</v>
      </c>
      <c r="N65" s="393">
        <v>343.40549460088755</v>
      </c>
      <c r="O65" s="393">
        <v>226.92603989776043</v>
      </c>
      <c r="P65" s="430">
        <v>297.2564031022398</v>
      </c>
    </row>
    <row r="66" spans="1:16" ht="15.8" customHeight="1" x14ac:dyDescent="0.3">
      <c r="A66" s="177" t="s">
        <v>965</v>
      </c>
      <c r="B66" s="393">
        <v>496.03526934814454</v>
      </c>
      <c r="C66" s="393">
        <v>215.48476934814454</v>
      </c>
      <c r="D66" s="428">
        <v>256.26442165000003</v>
      </c>
      <c r="E66" s="428">
        <v>23.384780954506475</v>
      </c>
      <c r="F66" s="428">
        <v>7.8946116839735128</v>
      </c>
      <c r="G66" s="428">
        <v>8.4553280635140098</v>
      </c>
      <c r="H66" s="393">
        <v>115.9967611941598</v>
      </c>
      <c r="I66" s="429">
        <v>17.011685778141992</v>
      </c>
      <c r="J66" s="393">
        <v>21.667997560574324</v>
      </c>
      <c r="K66" s="393">
        <v>305.17376806130773</v>
      </c>
      <c r="L66" s="393">
        <v>686.89677063498129</v>
      </c>
      <c r="M66" s="393">
        <v>187.50077889503757</v>
      </c>
      <c r="N66" s="393">
        <v>243.46875980125148</v>
      </c>
      <c r="O66" s="393">
        <v>220.62086724319826</v>
      </c>
      <c r="P66" s="430">
        <v>291.90797605680172</v>
      </c>
    </row>
    <row r="67" spans="1:16" ht="15.8" customHeight="1" x14ac:dyDescent="0.3">
      <c r="A67" s="177"/>
      <c r="B67" s="423" t="s">
        <v>16</v>
      </c>
      <c r="C67" s="423" t="s">
        <v>16</v>
      </c>
      <c r="D67" s="424" t="s">
        <v>16</v>
      </c>
      <c r="E67" s="424"/>
      <c r="F67" s="424"/>
      <c r="G67" s="424" t="s">
        <v>16</v>
      </c>
      <c r="H67" s="425" t="s">
        <v>16</v>
      </c>
      <c r="I67" s="426" t="s">
        <v>16</v>
      </c>
      <c r="J67" s="425" t="s">
        <v>16</v>
      </c>
      <c r="K67" s="425" t="s">
        <v>16</v>
      </c>
      <c r="L67" s="425" t="s">
        <v>16</v>
      </c>
      <c r="M67" s="425" t="s">
        <v>16</v>
      </c>
      <c r="N67" s="425" t="s">
        <v>16</v>
      </c>
      <c r="O67" s="425" t="s">
        <v>16</v>
      </c>
      <c r="P67" s="427" t="s">
        <v>16</v>
      </c>
    </row>
    <row r="68" spans="1:16" ht="15.8" customHeight="1" x14ac:dyDescent="0.3">
      <c r="A68" s="172" t="s">
        <v>174</v>
      </c>
      <c r="B68" s="423">
        <v>1851.9275899658203</v>
      </c>
      <c r="C68" s="423">
        <v>1266.8900883636475</v>
      </c>
      <c r="D68" s="424">
        <v>1516.7014467499976</v>
      </c>
      <c r="E68" s="424">
        <v>10.201479725685687</v>
      </c>
      <c r="F68" s="424">
        <v>6.3263493434325175</v>
      </c>
      <c r="G68" s="424">
        <v>5.8439739838699438</v>
      </c>
      <c r="H68" s="423">
        <v>188.92401762474273</v>
      </c>
      <c r="I68" s="459">
        <v>80.147892787205251</v>
      </c>
      <c r="J68" s="423">
        <v>88.6356379610489</v>
      </c>
      <c r="K68" s="423">
        <v>1541.0713103439832</v>
      </c>
      <c r="L68" s="423">
        <v>2162.7838695876576</v>
      </c>
      <c r="M68" s="423">
        <v>1135.0479008318509</v>
      </c>
      <c r="N68" s="423">
        <v>1398.732275895444</v>
      </c>
      <c r="O68" s="423">
        <v>1370.8970559559602</v>
      </c>
      <c r="P68" s="460">
        <v>1662.5058375440349</v>
      </c>
    </row>
    <row r="69" spans="1:16" ht="15.8" customHeight="1" x14ac:dyDescent="0.3">
      <c r="A69" s="177" t="s">
        <v>1022</v>
      </c>
      <c r="B69" s="393">
        <v>70.722728271484371</v>
      </c>
      <c r="C69" s="393">
        <v>72.065396713256831</v>
      </c>
      <c r="D69" s="428">
        <v>123.27985409999992</v>
      </c>
      <c r="E69" s="428">
        <v>44.769431030068965</v>
      </c>
      <c r="F69" s="428">
        <v>13.499342598187821</v>
      </c>
      <c r="G69" s="428">
        <v>12.661083754827276</v>
      </c>
      <c r="H69" s="393">
        <v>31.662163056085284</v>
      </c>
      <c r="I69" s="429">
        <v>9.7283547970657267</v>
      </c>
      <c r="J69" s="393">
        <v>15.608565580429859</v>
      </c>
      <c r="K69" s="393">
        <v>18.625687693274536</v>
      </c>
      <c r="L69" s="393">
        <v>122.81976884969421</v>
      </c>
      <c r="M69" s="393">
        <v>56.062386117133634</v>
      </c>
      <c r="N69" s="393">
        <v>88.068407309380035</v>
      </c>
      <c r="O69" s="393">
        <v>97.60398096392052</v>
      </c>
      <c r="P69" s="430">
        <v>148.95572723607935</v>
      </c>
    </row>
    <row r="70" spans="1:16" ht="15.8" customHeight="1" x14ac:dyDescent="0.3">
      <c r="A70" s="177" t="s">
        <v>967</v>
      </c>
      <c r="B70" s="393">
        <v>124.04745166015626</v>
      </c>
      <c r="C70" s="393">
        <v>114.95685977172852</v>
      </c>
      <c r="D70" s="428">
        <v>146.3120717000001</v>
      </c>
      <c r="E70" s="428">
        <v>44.020800351264882</v>
      </c>
      <c r="F70" s="428">
        <v>10.425470614591111</v>
      </c>
      <c r="G70" s="428">
        <v>9.4602169242526273</v>
      </c>
      <c r="H70" s="393">
        <v>54.606681036149197</v>
      </c>
      <c r="I70" s="429">
        <v>11.984793634958267</v>
      </c>
      <c r="J70" s="393">
        <v>13.841439369188048</v>
      </c>
      <c r="K70" s="393">
        <v>34.197416059544835</v>
      </c>
      <c r="L70" s="393">
        <v>213.89748726076766</v>
      </c>
      <c r="M70" s="393">
        <v>95.242038146345806</v>
      </c>
      <c r="N70" s="393">
        <v>134.6716813971112</v>
      </c>
      <c r="O70" s="393">
        <v>123.54309658613063</v>
      </c>
      <c r="P70" s="430">
        <v>169.08104681386962</v>
      </c>
    </row>
    <row r="71" spans="1:16" ht="15.8" customHeight="1" x14ac:dyDescent="0.3">
      <c r="A71" s="177" t="s">
        <v>1023</v>
      </c>
      <c r="B71" s="393">
        <v>105.16509765625</v>
      </c>
      <c r="C71" s="393">
        <v>48.42603271484375</v>
      </c>
      <c r="D71" s="428">
        <v>76.981020649999991</v>
      </c>
      <c r="E71" s="428">
        <v>49.426519900473387</v>
      </c>
      <c r="F71" s="428">
        <v>15.116105740591564</v>
      </c>
      <c r="G71" s="428">
        <v>17.304159738633519</v>
      </c>
      <c r="H71" s="393">
        <v>51.979447921418675</v>
      </c>
      <c r="I71" s="429">
        <v>7.3201303111492448</v>
      </c>
      <c r="J71" s="393">
        <v>13.320918781706455</v>
      </c>
      <c r="K71" s="393">
        <v>19.637921171236083</v>
      </c>
      <c r="L71" s="393">
        <v>190.69227414126391</v>
      </c>
      <c r="M71" s="393">
        <v>36.384518463157832</v>
      </c>
      <c r="N71" s="393">
        <v>60.467546966529667</v>
      </c>
      <c r="O71" s="393">
        <v>55.068294657808401</v>
      </c>
      <c r="P71" s="430">
        <v>98.893746642191573</v>
      </c>
    </row>
    <row r="72" spans="1:16" ht="15.8" customHeight="1" x14ac:dyDescent="0.3">
      <c r="A72" s="177" t="s">
        <v>1024</v>
      </c>
      <c r="B72" s="393">
        <v>8.2424799804687492</v>
      </c>
      <c r="C72" s="428">
        <v>17.189511978149415</v>
      </c>
      <c r="D72" s="428">
        <v>18.737896600000003</v>
      </c>
      <c r="E72" s="428">
        <v>65.35161393881252</v>
      </c>
      <c r="F72" s="428">
        <v>21.276032929486632</v>
      </c>
      <c r="G72" s="428">
        <v>14.447806572011102</v>
      </c>
      <c r="H72" s="393">
        <v>5.3865936958198466</v>
      </c>
      <c r="I72" s="429">
        <v>3.6572462288891185</v>
      </c>
      <c r="J72" s="393">
        <v>2.707215056431445</v>
      </c>
      <c r="K72" s="462">
        <v>0</v>
      </c>
      <c r="L72" s="393">
        <v>17.105601235083135</v>
      </c>
      <c r="M72" s="393">
        <v>11.17339194815245</v>
      </c>
      <c r="N72" s="393">
        <v>23.205632008146377</v>
      </c>
      <c r="O72" s="393">
        <v>14.28456551183325</v>
      </c>
      <c r="P72" s="430">
        <v>23.191227688166755</v>
      </c>
    </row>
    <row r="73" spans="1:16" ht="15.8" customHeight="1" x14ac:dyDescent="0.3">
      <c r="A73" s="177" t="s">
        <v>175</v>
      </c>
      <c r="B73" s="393">
        <v>580.04721508789066</v>
      </c>
      <c r="C73" s="393">
        <v>407.51302711486818</v>
      </c>
      <c r="D73" s="428">
        <v>454.8133397999996</v>
      </c>
      <c r="E73" s="428">
        <v>17.742576569198253</v>
      </c>
      <c r="F73" s="428">
        <v>10.05854084561204</v>
      </c>
      <c r="G73" s="428">
        <v>11.740873549535372</v>
      </c>
      <c r="H73" s="393">
        <v>102.91532127447107</v>
      </c>
      <c r="I73" s="429">
        <v>40.989864283539085</v>
      </c>
      <c r="J73" s="393">
        <v>53.399059112336587</v>
      </c>
      <c r="K73" s="393">
        <v>410.70996358494392</v>
      </c>
      <c r="L73" s="393">
        <v>749.38446659083729</v>
      </c>
      <c r="M73" s="393">
        <v>340.08526094612404</v>
      </c>
      <c r="N73" s="393">
        <v>474.94079328361227</v>
      </c>
      <c r="O73" s="393">
        <v>366.9726307810098</v>
      </c>
      <c r="P73" s="430">
        <v>542.65404881898939</v>
      </c>
    </row>
    <row r="74" spans="1:16" ht="15.8" customHeight="1" x14ac:dyDescent="0.3">
      <c r="A74" s="177" t="s">
        <v>176</v>
      </c>
      <c r="B74" s="393">
        <v>963.70261730957031</v>
      </c>
      <c r="C74" s="393">
        <v>606.73926007080081</v>
      </c>
      <c r="D74" s="428">
        <v>696.57726389999993</v>
      </c>
      <c r="E74" s="428">
        <v>14.298972839882495</v>
      </c>
      <c r="F74" s="428">
        <v>10.98007337440656</v>
      </c>
      <c r="G74" s="428">
        <v>9.5062010135908892</v>
      </c>
      <c r="H74" s="393">
        <v>137.79957550633222</v>
      </c>
      <c r="I74" s="429">
        <v>66.620415947105371</v>
      </c>
      <c r="J74" s="393">
        <v>66.218034921305474</v>
      </c>
      <c r="K74" s="393">
        <v>736.96668445188993</v>
      </c>
      <c r="L74" s="393">
        <v>1190.4385501672507</v>
      </c>
      <c r="M74" s="393">
        <v>497.14958693909836</v>
      </c>
      <c r="N74" s="393">
        <v>716.32893320250321</v>
      </c>
      <c r="O74" s="393">
        <v>587.64951809281013</v>
      </c>
      <c r="P74" s="430">
        <v>805.50500970718963</v>
      </c>
    </row>
    <row r="75" spans="1:16" ht="15.8" customHeight="1" x14ac:dyDescent="0.3">
      <c r="A75" s="177"/>
      <c r="B75" s="423" t="s">
        <v>16</v>
      </c>
      <c r="C75" s="423" t="s">
        <v>16</v>
      </c>
      <c r="D75" s="424" t="s">
        <v>16</v>
      </c>
      <c r="E75" s="428"/>
      <c r="F75" s="428"/>
      <c r="G75" s="428" t="s">
        <v>16</v>
      </c>
      <c r="H75" s="425" t="s">
        <v>16</v>
      </c>
      <c r="I75" s="426" t="s">
        <v>16</v>
      </c>
      <c r="J75" s="425" t="s">
        <v>16</v>
      </c>
      <c r="K75" s="425" t="s">
        <v>16</v>
      </c>
      <c r="L75" s="425" t="s">
        <v>16</v>
      </c>
      <c r="M75" s="425" t="s">
        <v>16</v>
      </c>
      <c r="N75" s="425" t="s">
        <v>16</v>
      </c>
      <c r="O75" s="425" t="s">
        <v>16</v>
      </c>
      <c r="P75" s="427" t="s">
        <v>16</v>
      </c>
    </row>
    <row r="76" spans="1:16" ht="15.8" customHeight="1" x14ac:dyDescent="0.3">
      <c r="A76" s="172" t="s">
        <v>177</v>
      </c>
      <c r="B76" s="423">
        <v>2168.3150206604005</v>
      </c>
      <c r="C76" s="423">
        <v>1370.5756546821594</v>
      </c>
      <c r="D76" s="424">
        <v>2221.2030030499973</v>
      </c>
      <c r="E76" s="424">
        <v>9.283173356380594</v>
      </c>
      <c r="F76" s="424">
        <v>6.1102461548076832</v>
      </c>
      <c r="G76" s="424">
        <v>5.4493098208798809</v>
      </c>
      <c r="H76" s="423">
        <v>201.2884422803447</v>
      </c>
      <c r="I76" s="459">
        <v>83.745546238946872</v>
      </c>
      <c r="J76" s="423">
        <v>121.04023338688233</v>
      </c>
      <c r="K76" s="423">
        <v>1837.1142708307607</v>
      </c>
      <c r="L76" s="423">
        <v>2499.5157704900403</v>
      </c>
      <c r="M76" s="423">
        <v>1232.8153764237823</v>
      </c>
      <c r="N76" s="423">
        <v>1508.3359329405366</v>
      </c>
      <c r="O76" s="423">
        <v>2022.0935037953293</v>
      </c>
      <c r="P76" s="460">
        <v>2420.312502304665</v>
      </c>
    </row>
    <row r="77" spans="1:16" ht="15.8" customHeight="1" x14ac:dyDescent="0.3">
      <c r="A77" s="177" t="s">
        <v>968</v>
      </c>
      <c r="B77" s="393">
        <v>350.23618176269531</v>
      </c>
      <c r="C77" s="393">
        <v>280.5896381225586</v>
      </c>
      <c r="D77" s="428">
        <v>327.05437794999972</v>
      </c>
      <c r="E77" s="428">
        <v>22.592596139829396</v>
      </c>
      <c r="F77" s="428">
        <v>10.241101417092406</v>
      </c>
      <c r="G77" s="428">
        <v>8.7317259059469237</v>
      </c>
      <c r="H77" s="393">
        <v>79.127446081204567</v>
      </c>
      <c r="I77" s="429">
        <v>28.735469405983803</v>
      </c>
      <c r="J77" s="393">
        <v>28.557491845993688</v>
      </c>
      <c r="K77" s="393">
        <v>220.03958837011777</v>
      </c>
      <c r="L77" s="393">
        <v>480.43277515527285</v>
      </c>
      <c r="M77" s="393">
        <v>233.32018393620075</v>
      </c>
      <c r="N77" s="393">
        <v>327.85909230891644</v>
      </c>
      <c r="O77" s="393">
        <v>280.07770133330303</v>
      </c>
      <c r="P77" s="430">
        <v>374.03105456669641</v>
      </c>
    </row>
    <row r="78" spans="1:16" ht="15.8" customHeight="1" x14ac:dyDescent="0.3">
      <c r="A78" s="177" t="s">
        <v>178</v>
      </c>
      <c r="B78" s="393">
        <v>1090.483106842041</v>
      </c>
      <c r="C78" s="393">
        <v>725.41486074829106</v>
      </c>
      <c r="D78" s="428">
        <v>1476.702877799999</v>
      </c>
      <c r="E78" s="428">
        <v>12.20445445969073</v>
      </c>
      <c r="F78" s="428">
        <v>9.3257455722404874</v>
      </c>
      <c r="G78" s="428">
        <v>7.4989745482884809</v>
      </c>
      <c r="H78" s="393">
        <v>133.0875141651575</v>
      </c>
      <c r="I78" s="429">
        <v>67.65034425660825</v>
      </c>
      <c r="J78" s="393">
        <v>110.73757296006548</v>
      </c>
      <c r="K78" s="393">
        <v>871.50041719971989</v>
      </c>
      <c r="L78" s="393">
        <v>1309.465796484362</v>
      </c>
      <c r="M78" s="393">
        <v>614.13096963276325</v>
      </c>
      <c r="N78" s="393">
        <v>836.69875186381876</v>
      </c>
      <c r="O78" s="393">
        <v>1294.5411115525667</v>
      </c>
      <c r="P78" s="430">
        <v>1658.8646440474313</v>
      </c>
    </row>
    <row r="79" spans="1:16" ht="15.8" customHeight="1" x14ac:dyDescent="0.3">
      <c r="A79" s="177" t="s">
        <v>179</v>
      </c>
      <c r="B79" s="393">
        <v>652.56858013916019</v>
      </c>
      <c r="C79" s="393">
        <v>354.30130760192873</v>
      </c>
      <c r="D79" s="428">
        <v>414.04264839999951</v>
      </c>
      <c r="E79" s="428">
        <v>19.450149003014392</v>
      </c>
      <c r="F79" s="428">
        <v>11.31334445914997</v>
      </c>
      <c r="G79" s="428">
        <v>9.5728350714040022</v>
      </c>
      <c r="H79" s="393">
        <v>126.92556118392203</v>
      </c>
      <c r="I79" s="429">
        <v>40.083327352278701</v>
      </c>
      <c r="J79" s="393">
        <v>39.635619856605118</v>
      </c>
      <c r="K79" s="393">
        <v>443.72479079672712</v>
      </c>
      <c r="L79" s="393">
        <v>861.41236948159315</v>
      </c>
      <c r="M79" s="393">
        <v>288.36478228730238</v>
      </c>
      <c r="N79" s="393">
        <v>420.23783291655508</v>
      </c>
      <c r="O79" s="393">
        <v>348.84260539386719</v>
      </c>
      <c r="P79" s="430">
        <v>479.24269140613177</v>
      </c>
    </row>
    <row r="80" spans="1:16" ht="15.8" customHeight="1" thickBot="1" x14ac:dyDescent="0.35">
      <c r="A80" s="463" t="s">
        <v>1025</v>
      </c>
      <c r="B80" s="464">
        <v>75.027151916503911</v>
      </c>
      <c r="C80" s="464">
        <v>10.269848209381104</v>
      </c>
      <c r="D80" s="465">
        <v>3.4030988999999994</v>
      </c>
      <c r="E80" s="465">
        <v>50.257213417879711</v>
      </c>
      <c r="F80" s="465">
        <v>20.301865723890351</v>
      </c>
      <c r="G80" s="465">
        <v>34.958636634643625</v>
      </c>
      <c r="H80" s="464">
        <v>37.7065558600342</v>
      </c>
      <c r="I80" s="466">
        <v>2.0849707935159092</v>
      </c>
      <c r="J80" s="464">
        <v>1.1896769787685539</v>
      </c>
      <c r="K80" s="464">
        <v>12.984644990332562</v>
      </c>
      <c r="L80" s="464">
        <v>137.06965884267524</v>
      </c>
      <c r="M80" s="464">
        <v>6.840099768122947</v>
      </c>
      <c r="N80" s="464">
        <v>13.699596650639259</v>
      </c>
      <c r="O80" s="464">
        <v>1.4460968281328428</v>
      </c>
      <c r="P80" s="467">
        <v>5.3601009718671557</v>
      </c>
    </row>
    <row r="81" spans="1:16" ht="15.8" customHeight="1" x14ac:dyDescent="0.3">
      <c r="A81" s="177"/>
      <c r="B81" s="423" t="s">
        <v>16</v>
      </c>
      <c r="C81" s="423" t="s">
        <v>16</v>
      </c>
      <c r="D81" s="424" t="s">
        <v>16</v>
      </c>
      <c r="E81" s="428"/>
      <c r="F81" s="428"/>
      <c r="G81" s="428" t="s">
        <v>16</v>
      </c>
      <c r="H81" s="425" t="s">
        <v>16</v>
      </c>
      <c r="I81" s="426" t="s">
        <v>16</v>
      </c>
      <c r="J81" s="425" t="s">
        <v>16</v>
      </c>
      <c r="K81" s="425" t="s">
        <v>16</v>
      </c>
      <c r="L81" s="425" t="s">
        <v>16</v>
      </c>
      <c r="M81" s="425" t="s">
        <v>16</v>
      </c>
      <c r="N81" s="425" t="s">
        <v>16</v>
      </c>
      <c r="O81" s="425" t="s">
        <v>16</v>
      </c>
      <c r="P81" s="427" t="s">
        <v>16</v>
      </c>
    </row>
    <row r="82" spans="1:16" ht="15.8" customHeight="1" x14ac:dyDescent="0.3">
      <c r="A82" s="172" t="s">
        <v>1026</v>
      </c>
      <c r="B82" s="423">
        <v>1831.3726610412598</v>
      </c>
      <c r="C82" s="423">
        <v>1420.2803401908875</v>
      </c>
      <c r="D82" s="424">
        <v>1389.0551258500009</v>
      </c>
      <c r="E82" s="424">
        <v>10.575040092077909</v>
      </c>
      <c r="F82" s="424">
        <v>4.0978648332636896</v>
      </c>
      <c r="G82" s="424">
        <v>3.9905865118070456</v>
      </c>
      <c r="H82" s="423">
        <v>193.66839314046732</v>
      </c>
      <c r="I82" s="459">
        <v>58.201168594440276</v>
      </c>
      <c r="J82" s="423">
        <v>55.431446493734519</v>
      </c>
      <c r="K82" s="423">
        <v>1512.7099683413537</v>
      </c>
      <c r="L82" s="423">
        <v>2150.0353537411656</v>
      </c>
      <c r="M82" s="423">
        <v>1324.5402138126319</v>
      </c>
      <c r="N82" s="423">
        <v>1516.0204665691429</v>
      </c>
      <c r="O82" s="423">
        <v>1297.8711678758625</v>
      </c>
      <c r="P82" s="460">
        <v>1480.2390838241392</v>
      </c>
    </row>
    <row r="83" spans="1:16" ht="15.8" customHeight="1" x14ac:dyDescent="0.3">
      <c r="A83" s="177" t="s">
        <v>970</v>
      </c>
      <c r="B83" s="393">
        <v>43.985114868164061</v>
      </c>
      <c r="C83" s="393">
        <v>34.611362602233889</v>
      </c>
      <c r="D83" s="428">
        <v>49.155747649999995</v>
      </c>
      <c r="E83" s="428">
        <v>40.042776489723437</v>
      </c>
      <c r="F83" s="428">
        <v>9.8918028991419344</v>
      </c>
      <c r="G83" s="428">
        <v>9.2676556211881262</v>
      </c>
      <c r="H83" s="393">
        <v>17.612861235407046</v>
      </c>
      <c r="I83" s="429">
        <v>3.4236877693202992</v>
      </c>
      <c r="J83" s="393">
        <v>4.5555854102222746</v>
      </c>
      <c r="K83" s="393">
        <v>15.004847637084069</v>
      </c>
      <c r="L83" s="393">
        <v>72.965382099244053</v>
      </c>
      <c r="M83" s="393">
        <v>28.979443044080465</v>
      </c>
      <c r="N83" s="393">
        <v>40.243282160387309</v>
      </c>
      <c r="O83" s="393">
        <v>41.661873055905481</v>
      </c>
      <c r="P83" s="430">
        <v>56.649622244094516</v>
      </c>
    </row>
    <row r="84" spans="1:16" ht="15.8" customHeight="1" x14ac:dyDescent="0.3">
      <c r="A84" s="177" t="s">
        <v>1027</v>
      </c>
      <c r="B84" s="393">
        <v>246.25153961181641</v>
      </c>
      <c r="C84" s="393">
        <v>241.48623720169067</v>
      </c>
      <c r="D84" s="428">
        <v>192.76654775000017</v>
      </c>
      <c r="E84" s="428">
        <v>29.893898341898929</v>
      </c>
      <c r="F84" s="428">
        <v>6.5671886771988319</v>
      </c>
      <c r="G84" s="428">
        <v>8.8862362688956313</v>
      </c>
      <c r="H84" s="393">
        <v>73.614184916917367</v>
      </c>
      <c r="I84" s="429">
        <v>15.858856826502944</v>
      </c>
      <c r="J84" s="393">
        <v>17.129690880458529</v>
      </c>
      <c r="K84" s="393">
        <v>125.12648659648218</v>
      </c>
      <c r="L84" s="393">
        <v>367.37659262715067</v>
      </c>
      <c r="M84" s="393">
        <v>215.39863460793293</v>
      </c>
      <c r="N84" s="393">
        <v>267.57383979544841</v>
      </c>
      <c r="O84" s="393">
        <v>164.58844466675728</v>
      </c>
      <c r="P84" s="430">
        <v>220.94465083324306</v>
      </c>
    </row>
    <row r="85" spans="1:16" ht="15.8" customHeight="1" x14ac:dyDescent="0.3">
      <c r="A85" s="177" t="s">
        <v>61</v>
      </c>
      <c r="B85" s="393">
        <v>675.34369528198238</v>
      </c>
      <c r="C85" s="393">
        <v>580.94781716156001</v>
      </c>
      <c r="D85" s="428">
        <v>594.91796089999991</v>
      </c>
      <c r="E85" s="428">
        <v>15.0725624949796</v>
      </c>
      <c r="F85" s="428">
        <v>8.0757369233610472</v>
      </c>
      <c r="G85" s="428">
        <v>7.5518545725560768</v>
      </c>
      <c r="H85" s="393">
        <v>101.79160052728139</v>
      </c>
      <c r="I85" s="429">
        <v>46.915817375976125</v>
      </c>
      <c r="J85" s="393">
        <v>44.927339233184021</v>
      </c>
      <c r="K85" s="393">
        <v>507.8554180661435</v>
      </c>
      <c r="L85" s="393">
        <v>842.83197249782131</v>
      </c>
      <c r="M85" s="393">
        <v>503.77193919913401</v>
      </c>
      <c r="N85" s="393">
        <v>658.12369512398607</v>
      </c>
      <c r="O85" s="393">
        <v>521.0131131708041</v>
      </c>
      <c r="P85" s="430">
        <v>668.82280862919583</v>
      </c>
    </row>
    <row r="86" spans="1:16" ht="15.8" customHeight="1" x14ac:dyDescent="0.3">
      <c r="A86" s="177" t="s">
        <v>972</v>
      </c>
      <c r="B86" s="393">
        <v>353.3477337036133</v>
      </c>
      <c r="C86" s="393">
        <v>224.34184268951415</v>
      </c>
      <c r="D86" s="428">
        <v>174.80911129999998</v>
      </c>
      <c r="E86" s="428">
        <v>27.509974921357667</v>
      </c>
      <c r="F86" s="428">
        <v>7.853927367686679</v>
      </c>
      <c r="G86" s="428">
        <v>7.9977235143388308</v>
      </c>
      <c r="H86" s="393">
        <v>97.205872927049683</v>
      </c>
      <c r="I86" s="429">
        <v>17.61964538016435</v>
      </c>
      <c r="J86" s="393">
        <v>13.980749399646838</v>
      </c>
      <c r="K86" s="393">
        <v>193.40482969701168</v>
      </c>
      <c r="L86" s="393">
        <v>513.29063771021492</v>
      </c>
      <c r="M86" s="393">
        <v>195.3577670055403</v>
      </c>
      <c r="N86" s="393">
        <v>253.32591837348804</v>
      </c>
      <c r="O86" s="393">
        <v>151.81097312497593</v>
      </c>
      <c r="P86" s="430">
        <v>197.80724947502407</v>
      </c>
    </row>
    <row r="87" spans="1:16" ht="15.8" customHeight="1" x14ac:dyDescent="0.3">
      <c r="A87" s="177" t="s">
        <v>973</v>
      </c>
      <c r="B87" s="393">
        <v>154.54555538940429</v>
      </c>
      <c r="C87" s="393">
        <v>103.08542041015625</v>
      </c>
      <c r="D87" s="428">
        <v>96.611310949999961</v>
      </c>
      <c r="E87" s="428">
        <v>33.577546360255624</v>
      </c>
      <c r="F87" s="428">
        <v>9.2441823592633927</v>
      </c>
      <c r="G87" s="428">
        <v>9.2202429550899403</v>
      </c>
      <c r="H87" s="393">
        <v>51.892605508591764</v>
      </c>
      <c r="I87" s="429">
        <v>9.52940424852817</v>
      </c>
      <c r="J87" s="393">
        <v>8.907797591687407</v>
      </c>
      <c r="K87" s="393">
        <v>69.161269732693526</v>
      </c>
      <c r="L87" s="393">
        <v>239.92984104611506</v>
      </c>
      <c r="M87" s="393">
        <v>87.409680745528192</v>
      </c>
      <c r="N87" s="393">
        <v>118.7611600747843</v>
      </c>
      <c r="O87" s="393">
        <v>81.958107892519479</v>
      </c>
      <c r="P87" s="430">
        <v>111.26451400748044</v>
      </c>
    </row>
    <row r="88" spans="1:16" ht="15.8" customHeight="1" x14ac:dyDescent="0.3">
      <c r="A88" s="177" t="s">
        <v>974</v>
      </c>
      <c r="B88" s="393">
        <v>357.8990221862793</v>
      </c>
      <c r="C88" s="393">
        <v>235.80766012573241</v>
      </c>
      <c r="D88" s="428">
        <v>280.79444730000034</v>
      </c>
      <c r="E88" s="428">
        <v>28.004005652024926</v>
      </c>
      <c r="F88" s="428">
        <v>9.687067599886328</v>
      </c>
      <c r="G88" s="428">
        <v>7.6811539408234246</v>
      </c>
      <c r="H88" s="393">
        <v>100.2260624015876</v>
      </c>
      <c r="I88" s="429">
        <v>22.842847442089898</v>
      </c>
      <c r="J88" s="393">
        <v>21.568253754397333</v>
      </c>
      <c r="K88" s="393">
        <v>192.98668721154795</v>
      </c>
      <c r="L88" s="393">
        <v>522.81135716101062</v>
      </c>
      <c r="M88" s="393">
        <v>198.23148848243986</v>
      </c>
      <c r="N88" s="393">
        <v>273.38383176902494</v>
      </c>
      <c r="O88" s="393">
        <v>245.31497006610175</v>
      </c>
      <c r="P88" s="430">
        <v>316.27392453389893</v>
      </c>
    </row>
    <row r="89" spans="1:16" ht="15.8" customHeight="1" x14ac:dyDescent="0.3">
      <c r="A89" s="177"/>
      <c r="B89" s="423" t="s">
        <v>16</v>
      </c>
      <c r="C89" s="423" t="s">
        <v>16</v>
      </c>
      <c r="D89" s="424" t="s">
        <v>16</v>
      </c>
      <c r="E89" s="428"/>
      <c r="F89" s="428"/>
      <c r="G89" s="428" t="s">
        <v>16</v>
      </c>
      <c r="H89" s="425" t="s">
        <v>16</v>
      </c>
      <c r="I89" s="426" t="s">
        <v>16</v>
      </c>
      <c r="J89" s="425" t="s">
        <v>16</v>
      </c>
      <c r="K89" s="425" t="s">
        <v>16</v>
      </c>
      <c r="L89" s="425" t="s">
        <v>16</v>
      </c>
      <c r="M89" s="425" t="s">
        <v>16</v>
      </c>
      <c r="N89" s="425" t="s">
        <v>16</v>
      </c>
      <c r="O89" s="425" t="s">
        <v>16</v>
      </c>
      <c r="P89" s="427" t="s">
        <v>16</v>
      </c>
    </row>
    <row r="90" spans="1:16" ht="15.8" customHeight="1" x14ac:dyDescent="0.3">
      <c r="A90" s="172" t="s">
        <v>181</v>
      </c>
      <c r="B90" s="423">
        <v>1366.6139906921387</v>
      </c>
      <c r="C90" s="423">
        <v>1217.777011894226</v>
      </c>
      <c r="D90" s="424">
        <v>1145.1210622500003</v>
      </c>
      <c r="E90" s="424">
        <v>11.269368918524531</v>
      </c>
      <c r="F90" s="424">
        <v>4.4661769681390675</v>
      </c>
      <c r="G90" s="424">
        <v>4.6392177773773504</v>
      </c>
      <c r="H90" s="423">
        <v>154.00877230326759</v>
      </c>
      <c r="I90" s="459">
        <v>54.388076428512079</v>
      </c>
      <c r="J90" s="423">
        <v>53.124659892394362</v>
      </c>
      <c r="K90" s="423">
        <v>1113.2073852788815</v>
      </c>
      <c r="L90" s="423">
        <v>1620.0205961053957</v>
      </c>
      <c r="M90" s="423">
        <v>1128.3093699810468</v>
      </c>
      <c r="N90" s="423">
        <v>1307.2446538074055</v>
      </c>
      <c r="O90" s="423">
        <v>1057.7317361286619</v>
      </c>
      <c r="P90" s="460">
        <v>1232.5103883713386</v>
      </c>
    </row>
    <row r="91" spans="1:16" ht="15.8" customHeight="1" x14ac:dyDescent="0.3">
      <c r="A91" s="177" t="s">
        <v>182</v>
      </c>
      <c r="B91" s="393">
        <v>665.29633230590821</v>
      </c>
      <c r="C91" s="393">
        <v>469.70717573547364</v>
      </c>
      <c r="D91" s="428">
        <v>534.73952810000037</v>
      </c>
      <c r="E91" s="428">
        <v>17.788948610928461</v>
      </c>
      <c r="F91" s="428">
        <v>7.1885472638603769</v>
      </c>
      <c r="G91" s="428">
        <v>6.790304318153642</v>
      </c>
      <c r="H91" s="393">
        <v>118.34922266428984</v>
      </c>
      <c r="I91" s="429">
        <v>33.765122329488243</v>
      </c>
      <c r="J91" s="393">
        <v>36.310441267448731</v>
      </c>
      <c r="K91" s="393">
        <v>470.56408218706804</v>
      </c>
      <c r="L91" s="393">
        <v>860.02858242474838</v>
      </c>
      <c r="M91" s="393">
        <v>414.16401127552041</v>
      </c>
      <c r="N91" s="393">
        <v>525.25034019542682</v>
      </c>
      <c r="O91" s="393">
        <v>475.00935759240394</v>
      </c>
      <c r="P91" s="430">
        <v>594.4696986075968</v>
      </c>
    </row>
    <row r="92" spans="1:16" ht="15.8" customHeight="1" x14ac:dyDescent="0.3">
      <c r="A92" s="177" t="s">
        <v>183</v>
      </c>
      <c r="B92" s="393">
        <v>468.35817230224609</v>
      </c>
      <c r="C92" s="393">
        <v>451.5866901397705</v>
      </c>
      <c r="D92" s="428">
        <v>354.13962840000022</v>
      </c>
      <c r="E92" s="428">
        <v>17.833780768918107</v>
      </c>
      <c r="F92" s="428">
        <v>8.0500272215315221</v>
      </c>
      <c r="G92" s="428">
        <v>8.9112139780202728</v>
      </c>
      <c r="H92" s="393">
        <v>83.52596966169429</v>
      </c>
      <c r="I92" s="429">
        <v>36.352851485064733</v>
      </c>
      <c r="J92" s="393">
        <v>31.55814006768987</v>
      </c>
      <c r="K92" s="393">
        <v>330.92423188915467</v>
      </c>
      <c r="L92" s="393">
        <v>605.79211271533757</v>
      </c>
      <c r="M92" s="393">
        <v>391.78674660869649</v>
      </c>
      <c r="N92" s="393">
        <v>511.38663367084456</v>
      </c>
      <c r="O92" s="393">
        <v>302.22692722234888</v>
      </c>
      <c r="P92" s="430">
        <v>406.05232957765156</v>
      </c>
    </row>
    <row r="93" spans="1:16" ht="15.8" customHeight="1" x14ac:dyDescent="0.3">
      <c r="A93" s="177" t="s">
        <v>975</v>
      </c>
      <c r="B93" s="393">
        <v>180.55495263671875</v>
      </c>
      <c r="C93" s="393">
        <v>234.22135846710205</v>
      </c>
      <c r="D93" s="428">
        <v>233.64545179999993</v>
      </c>
      <c r="E93" s="428">
        <v>25.593018547235708</v>
      </c>
      <c r="F93" s="428">
        <v>8.8320679217457378</v>
      </c>
      <c r="G93" s="428">
        <v>9.5084267351608318</v>
      </c>
      <c r="H93" s="393">
        <v>46.209462516268076</v>
      </c>
      <c r="I93" s="429">
        <v>20.686589467050016</v>
      </c>
      <c r="J93" s="393">
        <v>22.216006604438512</v>
      </c>
      <c r="K93" s="393">
        <v>104.52173154746659</v>
      </c>
      <c r="L93" s="393">
        <v>256.58817372597093</v>
      </c>
      <c r="M93" s="393">
        <v>200.19220170375058</v>
      </c>
      <c r="N93" s="393">
        <v>268.25051523045352</v>
      </c>
      <c r="O93" s="393">
        <v>197.10043014336179</v>
      </c>
      <c r="P93" s="430">
        <v>270.19047345663807</v>
      </c>
    </row>
    <row r="94" spans="1:16" ht="15.8" customHeight="1" x14ac:dyDescent="0.3">
      <c r="A94" s="177" t="s">
        <v>1028</v>
      </c>
      <c r="B94" s="393">
        <v>52.404533447265628</v>
      </c>
      <c r="C94" s="393">
        <v>62.261787551879884</v>
      </c>
      <c r="D94" s="428">
        <v>22.596453950000001</v>
      </c>
      <c r="E94" s="428">
        <v>70.574247064233816</v>
      </c>
      <c r="F94" s="428">
        <v>13.294435597866331</v>
      </c>
      <c r="G94" s="428">
        <v>16.743378416122777</v>
      </c>
      <c r="H94" s="393">
        <v>36.984104907932291</v>
      </c>
      <c r="I94" s="429">
        <v>8.277353248165026</v>
      </c>
      <c r="J94" s="393">
        <v>3.7834097934734228</v>
      </c>
      <c r="K94" s="462">
        <v>0</v>
      </c>
      <c r="L94" s="393">
        <v>113.2583168961196</v>
      </c>
      <c r="M94" s="393">
        <v>48.645654659790758</v>
      </c>
      <c r="N94" s="393">
        <v>75.877920443969003</v>
      </c>
      <c r="O94" s="393">
        <v>16.37279749813348</v>
      </c>
      <c r="P94" s="430">
        <v>28.820110401866522</v>
      </c>
    </row>
    <row r="95" spans="1:16" ht="15.8" customHeight="1" x14ac:dyDescent="0.3">
      <c r="A95" s="177"/>
      <c r="B95" s="423" t="s">
        <v>16</v>
      </c>
      <c r="C95" s="423" t="s">
        <v>16</v>
      </c>
      <c r="D95" s="424" t="s">
        <v>16</v>
      </c>
      <c r="E95" s="428"/>
      <c r="F95" s="428"/>
      <c r="G95" s="428" t="s">
        <v>16</v>
      </c>
      <c r="H95" s="425" t="s">
        <v>16</v>
      </c>
      <c r="I95" s="426" t="s">
        <v>16</v>
      </c>
      <c r="J95" s="425" t="s">
        <v>16</v>
      </c>
      <c r="K95" s="425" t="s">
        <v>16</v>
      </c>
      <c r="L95" s="425" t="s">
        <v>16</v>
      </c>
      <c r="M95" s="425" t="s">
        <v>16</v>
      </c>
      <c r="N95" s="425" t="s">
        <v>16</v>
      </c>
      <c r="O95" s="425" t="s">
        <v>16</v>
      </c>
      <c r="P95" s="427" t="s">
        <v>16</v>
      </c>
    </row>
    <row r="96" spans="1:16" ht="15.8" customHeight="1" x14ac:dyDescent="0.3">
      <c r="A96" s="172" t="s">
        <v>184</v>
      </c>
      <c r="B96" s="423">
        <v>1813.0452601318359</v>
      </c>
      <c r="C96" s="423">
        <v>1129.1795043296813</v>
      </c>
      <c r="D96" s="424">
        <v>1323.0654277500007</v>
      </c>
      <c r="E96" s="424">
        <v>10.830826436967698</v>
      </c>
      <c r="F96" s="424">
        <v>4.1531123462614765</v>
      </c>
      <c r="G96" s="424">
        <v>4.9091887634278333</v>
      </c>
      <c r="H96" s="423">
        <v>196.36778534854864</v>
      </c>
      <c r="I96" s="459">
        <v>46.896093405770138</v>
      </c>
      <c r="J96" s="423">
        <v>64.951779311901433</v>
      </c>
      <c r="K96" s="423">
        <v>1489.9409774763794</v>
      </c>
      <c r="L96" s="423">
        <v>2136.1495427872924</v>
      </c>
      <c r="M96" s="423">
        <v>1052.0360720284991</v>
      </c>
      <c r="N96" s="423">
        <v>1206.3229366308638</v>
      </c>
      <c r="O96" s="423">
        <v>1216.2206547962339</v>
      </c>
      <c r="P96" s="460">
        <v>1429.9102007037675</v>
      </c>
    </row>
    <row r="97" spans="1:16" ht="15.8" customHeight="1" x14ac:dyDescent="0.3">
      <c r="A97" s="177" t="s">
        <v>199</v>
      </c>
      <c r="B97" s="393">
        <v>733.88079440307615</v>
      </c>
      <c r="C97" s="393">
        <v>406.25599716186525</v>
      </c>
      <c r="D97" s="428">
        <v>446.12278954999999</v>
      </c>
      <c r="E97" s="428">
        <v>18.008079593333918</v>
      </c>
      <c r="F97" s="428">
        <v>8.0158884111541298</v>
      </c>
      <c r="G97" s="428">
        <v>10.653657825535143</v>
      </c>
      <c r="H97" s="393">
        <v>132.1578375762972</v>
      </c>
      <c r="I97" s="429">
        <v>32.565027396116612</v>
      </c>
      <c r="J97" s="393">
        <v>47.52839548038925</v>
      </c>
      <c r="K97" s="393">
        <v>516.42779806972692</v>
      </c>
      <c r="L97" s="393">
        <v>951.33379073642539</v>
      </c>
      <c r="M97" s="393">
        <v>352.68697245480143</v>
      </c>
      <c r="N97" s="393">
        <v>459.82502186892901</v>
      </c>
      <c r="O97" s="393">
        <v>367.93924049627094</v>
      </c>
      <c r="P97" s="430">
        <v>524.30633860372905</v>
      </c>
    </row>
    <row r="98" spans="1:16" ht="15.8" customHeight="1" x14ac:dyDescent="0.3">
      <c r="A98" s="177" t="s">
        <v>620</v>
      </c>
      <c r="B98" s="393">
        <v>38.211763000488283</v>
      </c>
      <c r="C98" s="393">
        <v>22.068810459136962</v>
      </c>
      <c r="D98" s="428">
        <v>19.179302049999993</v>
      </c>
      <c r="E98" s="428">
        <v>55.04672119559384</v>
      </c>
      <c r="F98" s="428">
        <v>9.9681333536562065</v>
      </c>
      <c r="G98" s="428">
        <v>11.024074741408562</v>
      </c>
      <c r="H98" s="393">
        <v>21.034322642799868</v>
      </c>
      <c r="I98" s="429">
        <v>2.199848456132401</v>
      </c>
      <c r="J98" s="393">
        <v>2.1143405928725039</v>
      </c>
      <c r="K98" s="393">
        <v>3.6018104739981065</v>
      </c>
      <c r="L98" s="393">
        <v>72.821715526978451</v>
      </c>
      <c r="M98" s="393">
        <v>18.450089833942414</v>
      </c>
      <c r="N98" s="393">
        <v>25.687531084331514</v>
      </c>
      <c r="O98" s="393">
        <v>15.701241202619922</v>
      </c>
      <c r="P98" s="430">
        <v>22.657362897380068</v>
      </c>
    </row>
    <row r="99" spans="1:16" ht="15.8" customHeight="1" x14ac:dyDescent="0.3">
      <c r="A99" s="177" t="s">
        <v>977</v>
      </c>
      <c r="B99" s="393">
        <v>427.20877325439454</v>
      </c>
      <c r="C99" s="393">
        <v>275.18296898651124</v>
      </c>
      <c r="D99" s="428">
        <v>380.71205810000004</v>
      </c>
      <c r="E99" s="428">
        <v>25.016525609047758</v>
      </c>
      <c r="F99" s="428">
        <v>7.2063886187631683</v>
      </c>
      <c r="G99" s="428">
        <v>8.373337243508999</v>
      </c>
      <c r="H99" s="393">
        <v>106.87279216528437</v>
      </c>
      <c r="I99" s="429">
        <v>19.830754157818525</v>
      </c>
      <c r="J99" s="393">
        <v>31.878304551416921</v>
      </c>
      <c r="K99" s="393">
        <v>251.35988446309904</v>
      </c>
      <c r="L99" s="393">
        <v>603.05766204568999</v>
      </c>
      <c r="M99" s="393">
        <v>242.56164960243572</v>
      </c>
      <c r="N99" s="393">
        <v>307.80428837058673</v>
      </c>
      <c r="O99" s="393">
        <v>328.27269080274306</v>
      </c>
      <c r="P99" s="430">
        <v>433.15142539725696</v>
      </c>
    </row>
    <row r="100" spans="1:16" ht="15.8" customHeight="1" x14ac:dyDescent="0.3">
      <c r="A100" s="177" t="s">
        <v>978</v>
      </c>
      <c r="B100" s="393">
        <v>239.95804428100587</v>
      </c>
      <c r="C100" s="393">
        <v>165.5480008392334</v>
      </c>
      <c r="D100" s="428">
        <v>155.89959809999985</v>
      </c>
      <c r="E100" s="428">
        <v>26.767034544177974</v>
      </c>
      <c r="F100" s="428">
        <v>9.7430795821200604</v>
      </c>
      <c r="G100" s="428">
        <v>10.465486967319947</v>
      </c>
      <c r="H100" s="393">
        <v>64.229652604230722</v>
      </c>
      <c r="I100" s="429">
        <v>16.129473468375295</v>
      </c>
      <c r="J100" s="393">
        <v>16.31565212125966</v>
      </c>
      <c r="K100" s="393">
        <v>134.27433555524291</v>
      </c>
      <c r="L100" s="393">
        <v>345.64175300676874</v>
      </c>
      <c r="M100" s="393">
        <v>139.01523757055079</v>
      </c>
      <c r="N100" s="393">
        <v>192.080764107916</v>
      </c>
      <c r="O100" s="393">
        <v>129.06057744565405</v>
      </c>
      <c r="P100" s="430">
        <v>182.73861875434565</v>
      </c>
    </row>
    <row r="101" spans="1:16" ht="15.8" customHeight="1" x14ac:dyDescent="0.3">
      <c r="A101" s="177" t="s">
        <v>1029</v>
      </c>
      <c r="B101" s="393">
        <v>373.78588519287109</v>
      </c>
      <c r="C101" s="393">
        <v>260.12372688293459</v>
      </c>
      <c r="D101" s="428">
        <v>321.15167995000024</v>
      </c>
      <c r="E101" s="428">
        <v>20.454229059809418</v>
      </c>
      <c r="F101" s="428">
        <v>8.4269179659140026</v>
      </c>
      <c r="G101" s="428">
        <v>8.0772067429362835</v>
      </c>
      <c r="H101" s="393">
        <v>76.455021150586106</v>
      </c>
      <c r="I101" s="429">
        <v>21.920413074303084</v>
      </c>
      <c r="J101" s="393">
        <v>25.940085147974568</v>
      </c>
      <c r="K101" s="393">
        <v>247.98650969744199</v>
      </c>
      <c r="L101" s="393">
        <v>499.5852606883002</v>
      </c>
      <c r="M101" s="393">
        <v>224.06494715943228</v>
      </c>
      <c r="N101" s="393">
        <v>296.18250660643685</v>
      </c>
      <c r="O101" s="393">
        <v>278.48060092185614</v>
      </c>
      <c r="P101" s="430">
        <v>363.82275897814441</v>
      </c>
    </row>
    <row r="102" spans="1:16" ht="15.8" customHeight="1" x14ac:dyDescent="0.3">
      <c r="A102" s="177"/>
      <c r="B102" s="423" t="s">
        <v>16</v>
      </c>
      <c r="C102" s="423" t="s">
        <v>16</v>
      </c>
      <c r="D102" s="424" t="s">
        <v>16</v>
      </c>
      <c r="E102" s="428"/>
      <c r="F102" s="428"/>
      <c r="G102" s="428" t="s">
        <v>16</v>
      </c>
      <c r="H102" s="425" t="s">
        <v>16</v>
      </c>
      <c r="I102" s="426" t="s">
        <v>16</v>
      </c>
      <c r="J102" s="425" t="s">
        <v>16</v>
      </c>
      <c r="K102" s="425" t="s">
        <v>16</v>
      </c>
      <c r="L102" s="425" t="s">
        <v>16</v>
      </c>
      <c r="M102" s="425" t="s">
        <v>16</v>
      </c>
      <c r="N102" s="425" t="s">
        <v>16</v>
      </c>
      <c r="O102" s="425" t="s">
        <v>16</v>
      </c>
      <c r="P102" s="427" t="s">
        <v>16</v>
      </c>
    </row>
    <row r="103" spans="1:16" ht="15.8" customHeight="1" x14ac:dyDescent="0.3">
      <c r="A103" s="172" t="s">
        <v>186</v>
      </c>
      <c r="B103" s="423">
        <v>1148.7787787780762</v>
      </c>
      <c r="C103" s="423">
        <v>978.16880117034907</v>
      </c>
      <c r="D103" s="424">
        <v>900.16706469999929</v>
      </c>
      <c r="E103" s="424">
        <v>8.4774610712106533</v>
      </c>
      <c r="F103" s="424">
        <v>5.7369583285194912</v>
      </c>
      <c r="G103" s="424">
        <v>5.3091567548356391</v>
      </c>
      <c r="H103" s="423">
        <v>97.387273765240579</v>
      </c>
      <c r="I103" s="459">
        <v>56.117136505721604</v>
      </c>
      <c r="J103" s="423">
        <v>47.791280520325707</v>
      </c>
      <c r="K103" s="423">
        <v>988.53739715920881</v>
      </c>
      <c r="L103" s="423">
        <v>1309.0201603969435</v>
      </c>
      <c r="M103" s="423">
        <v>885.85687907679812</v>
      </c>
      <c r="N103" s="423">
        <v>1070.4807232639002</v>
      </c>
      <c r="O103" s="423">
        <v>821.55107341447138</v>
      </c>
      <c r="P103" s="460">
        <v>978.7830559855272</v>
      </c>
    </row>
    <row r="104" spans="1:16" ht="15.8" customHeight="1" x14ac:dyDescent="0.3">
      <c r="A104" s="177" t="s">
        <v>980</v>
      </c>
      <c r="B104" s="393">
        <v>275.51847659301757</v>
      </c>
      <c r="C104" s="393">
        <v>139.9202325439453</v>
      </c>
      <c r="D104" s="428">
        <v>112.96979045000009</v>
      </c>
      <c r="E104" s="428">
        <v>23.568022304115441</v>
      </c>
      <c r="F104" s="428">
        <v>13.848525338538101</v>
      </c>
      <c r="G104" s="428">
        <v>16.750485875877317</v>
      </c>
      <c r="H104" s="393">
        <v>64.934256015401459</v>
      </c>
      <c r="I104" s="429">
        <v>19.376888857589698</v>
      </c>
      <c r="J104" s="393">
        <v>18.922988793335467</v>
      </c>
      <c r="K104" s="393">
        <v>168.67541080001055</v>
      </c>
      <c r="L104" s="393">
        <v>382.36154238602461</v>
      </c>
      <c r="M104" s="393">
        <v>108.04551537168113</v>
      </c>
      <c r="N104" s="393">
        <v>171.79494971620949</v>
      </c>
      <c r="O104" s="393">
        <v>81.841737259621453</v>
      </c>
      <c r="P104" s="430">
        <v>144.0978436403787</v>
      </c>
    </row>
    <row r="105" spans="1:16" ht="15.8" customHeight="1" x14ac:dyDescent="0.3">
      <c r="A105" s="177" t="s">
        <v>187</v>
      </c>
      <c r="B105" s="393">
        <v>538.57137121582036</v>
      </c>
      <c r="C105" s="393">
        <v>284.19188775634768</v>
      </c>
      <c r="D105" s="428">
        <v>267.24646869999998</v>
      </c>
      <c r="E105" s="428">
        <v>13.350119946149427</v>
      </c>
      <c r="F105" s="428">
        <v>15.709227344881768</v>
      </c>
      <c r="G105" s="428">
        <v>11.223581879152757</v>
      </c>
      <c r="H105" s="393">
        <v>71.899924052933713</v>
      </c>
      <c r="I105" s="429">
        <v>44.644349743355875</v>
      </c>
      <c r="J105" s="393">
        <v>29.994626233688841</v>
      </c>
      <c r="K105" s="393">
        <v>420.26696938702685</v>
      </c>
      <c r="L105" s="393">
        <v>656.87577304461377</v>
      </c>
      <c r="M105" s="393">
        <v>210.75254298497427</v>
      </c>
      <c r="N105" s="393">
        <v>357.63123252772101</v>
      </c>
      <c r="O105" s="393">
        <v>217.90572601792294</v>
      </c>
      <c r="P105" s="430">
        <v>316.58721138207704</v>
      </c>
    </row>
    <row r="106" spans="1:16" ht="15.8" customHeight="1" x14ac:dyDescent="0.3">
      <c r="A106" s="177" t="s">
        <v>981</v>
      </c>
      <c r="B106" s="393">
        <v>167.66578979492186</v>
      </c>
      <c r="C106" s="393">
        <v>124.42817319488526</v>
      </c>
      <c r="D106" s="428">
        <v>184.56854069999974</v>
      </c>
      <c r="E106" s="428">
        <v>28.73266110870053</v>
      </c>
      <c r="F106" s="428">
        <v>7.7790397408321308</v>
      </c>
      <c r="G106" s="428">
        <v>10.000046045678042</v>
      </c>
      <c r="H106" s="393">
        <v>48.174843177001101</v>
      </c>
      <c r="I106" s="429">
        <v>9.679317041621557</v>
      </c>
      <c r="J106" s="393">
        <v>18.456939055835992</v>
      </c>
      <c r="K106" s="393">
        <v>88.398724073751595</v>
      </c>
      <c r="L106" s="393">
        <v>246.93285551609216</v>
      </c>
      <c r="M106" s="393">
        <v>108.50582903582702</v>
      </c>
      <c r="N106" s="393">
        <v>140.3505173539435</v>
      </c>
      <c r="O106" s="393">
        <v>154.20713284121666</v>
      </c>
      <c r="P106" s="430">
        <v>214.92994855878283</v>
      </c>
    </row>
    <row r="107" spans="1:16" ht="15.8" customHeight="1" x14ac:dyDescent="0.3">
      <c r="A107" s="177" t="s">
        <v>797</v>
      </c>
      <c r="B107" s="393">
        <v>167.02314117431641</v>
      </c>
      <c r="C107" s="393">
        <v>191.14335676574706</v>
      </c>
      <c r="D107" s="428">
        <v>186.42709929999998</v>
      </c>
      <c r="E107" s="428">
        <v>24.454614790394775</v>
      </c>
      <c r="F107" s="428">
        <v>9.9499523390772495</v>
      </c>
      <c r="G107" s="428">
        <v>12.549046624854721</v>
      </c>
      <c r="H107" s="393">
        <v>40.844865784996323</v>
      </c>
      <c r="I107" s="429">
        <v>19.018672897504221</v>
      </c>
      <c r="J107" s="393">
        <v>23.394823612521204</v>
      </c>
      <c r="K107" s="393">
        <v>99.816847452589187</v>
      </c>
      <c r="L107" s="393">
        <v>234.22943489604361</v>
      </c>
      <c r="M107" s="393">
        <v>159.85789994885948</v>
      </c>
      <c r="N107" s="393">
        <v>222.42881358263466</v>
      </c>
      <c r="O107" s="393">
        <v>147.9429400721213</v>
      </c>
      <c r="P107" s="430">
        <v>224.91125852787863</v>
      </c>
    </row>
    <row r="108" spans="1:16" ht="15.8" customHeight="1" x14ac:dyDescent="0.3">
      <c r="A108" s="177" t="s">
        <v>623</v>
      </c>
      <c r="B108" s="393" t="s">
        <v>16</v>
      </c>
      <c r="C108" s="393">
        <v>238.48515090942382</v>
      </c>
      <c r="D108" s="428">
        <v>148.95516555000009</v>
      </c>
      <c r="E108" s="428"/>
      <c r="F108" s="428">
        <v>7.5610473223420032</v>
      </c>
      <c r="G108" s="428">
        <v>7.8942912937930529</v>
      </c>
      <c r="H108" s="393" t="s">
        <v>16</v>
      </c>
      <c r="I108" s="429">
        <v>18.031975117020274</v>
      </c>
      <c r="J108" s="393">
        <v>11.758954665668686</v>
      </c>
      <c r="K108" s="393" t="s">
        <v>16</v>
      </c>
      <c r="L108" s="393" t="s">
        <v>16</v>
      </c>
      <c r="M108" s="393">
        <v>208.8227984473464</v>
      </c>
      <c r="N108" s="393">
        <v>268.14750337150122</v>
      </c>
      <c r="O108" s="393">
        <v>129.61184878890259</v>
      </c>
      <c r="P108" s="430">
        <v>168.29848231109759</v>
      </c>
    </row>
    <row r="109" spans="1:16" ht="15.8" customHeight="1" x14ac:dyDescent="0.3">
      <c r="A109" s="177"/>
      <c r="B109" s="423" t="s">
        <v>16</v>
      </c>
      <c r="C109" s="423" t="s">
        <v>16</v>
      </c>
      <c r="D109" s="424" t="s">
        <v>16</v>
      </c>
      <c r="E109" s="428"/>
      <c r="F109" s="428"/>
      <c r="G109" s="428" t="s">
        <v>16</v>
      </c>
      <c r="H109" s="425" t="s">
        <v>16</v>
      </c>
      <c r="I109" s="426" t="s">
        <v>16</v>
      </c>
      <c r="J109" s="425" t="s">
        <v>16</v>
      </c>
      <c r="K109" s="425" t="s">
        <v>16</v>
      </c>
      <c r="L109" s="425" t="s">
        <v>16</v>
      </c>
      <c r="M109" s="425" t="s">
        <v>16</v>
      </c>
      <c r="N109" s="425" t="s">
        <v>16</v>
      </c>
      <c r="O109" s="425" t="s">
        <v>16</v>
      </c>
      <c r="P109" s="427" t="s">
        <v>16</v>
      </c>
    </row>
    <row r="110" spans="1:16" ht="15.8" customHeight="1" x14ac:dyDescent="0.3">
      <c r="A110" s="172" t="s">
        <v>200</v>
      </c>
      <c r="B110" s="423">
        <v>1730.9455850219726</v>
      </c>
      <c r="C110" s="423">
        <v>1348.303663635254</v>
      </c>
      <c r="D110" s="424">
        <v>1399.7600241000043</v>
      </c>
      <c r="E110" s="424">
        <v>11.853823116710332</v>
      </c>
      <c r="F110" s="424">
        <v>4.9319030715384491</v>
      </c>
      <c r="G110" s="424">
        <v>4.9455056532719324</v>
      </c>
      <c r="H110" s="423">
        <v>205.1832278950115</v>
      </c>
      <c r="I110" s="459">
        <v>66.497029800492527</v>
      </c>
      <c r="J110" s="423">
        <v>69.225211124106281</v>
      </c>
      <c r="K110" s="423">
        <v>1393.3363404899555</v>
      </c>
      <c r="L110" s="423">
        <v>2068.5548295539897</v>
      </c>
      <c r="M110" s="423">
        <v>1238.9169590273</v>
      </c>
      <c r="N110" s="423">
        <v>1457.690368243208</v>
      </c>
      <c r="O110" s="423">
        <v>1285.8855152938008</v>
      </c>
      <c r="P110" s="460">
        <v>1513.6345329062078</v>
      </c>
    </row>
    <row r="111" spans="1:16" ht="15.8" customHeight="1" x14ac:dyDescent="0.3">
      <c r="A111" s="177" t="s">
        <v>982</v>
      </c>
      <c r="B111" s="393">
        <v>634.3769920654297</v>
      </c>
      <c r="C111" s="393">
        <v>430.28802044677735</v>
      </c>
      <c r="D111" s="428">
        <v>494.02006604999985</v>
      </c>
      <c r="E111" s="428">
        <v>20.803284682916555</v>
      </c>
      <c r="F111" s="428">
        <v>10.280229457322234</v>
      </c>
      <c r="G111" s="428">
        <v>10.604407669631811</v>
      </c>
      <c r="H111" s="393">
        <v>131.97125162229429</v>
      </c>
      <c r="I111" s="468">
        <v>44.234595829298321</v>
      </c>
      <c r="J111" s="393">
        <v>52.387901773726327</v>
      </c>
      <c r="K111" s="393">
        <v>417.23100495314333</v>
      </c>
      <c r="L111" s="393">
        <v>851.52297917771602</v>
      </c>
      <c r="M111" s="393">
        <v>357.52271526023117</v>
      </c>
      <c r="N111" s="393">
        <v>503.05332563332354</v>
      </c>
      <c r="O111" s="393">
        <v>407.84269677949555</v>
      </c>
      <c r="P111" s="430">
        <v>580.19743532050416</v>
      </c>
    </row>
    <row r="112" spans="1:16" ht="15.8" customHeight="1" x14ac:dyDescent="0.3">
      <c r="A112" s="177" t="s">
        <v>798</v>
      </c>
      <c r="B112" s="393">
        <v>221.5741185913086</v>
      </c>
      <c r="C112" s="393">
        <v>238.25782257080078</v>
      </c>
      <c r="D112" s="428">
        <v>243.0537281500001</v>
      </c>
      <c r="E112" s="428">
        <v>27.953012003774852</v>
      </c>
      <c r="F112" s="428">
        <v>10.100815380188427</v>
      </c>
      <c r="G112" s="428">
        <v>8.5853026455987038</v>
      </c>
      <c r="H112" s="393">
        <v>61.936639967086826</v>
      </c>
      <c r="I112" s="429">
        <v>24.0659827867335</v>
      </c>
      <c r="J112" s="393">
        <v>20.86689815308824</v>
      </c>
      <c r="K112" s="393">
        <v>119.66334136716252</v>
      </c>
      <c r="L112" s="393">
        <v>323.48489581545465</v>
      </c>
      <c r="M112" s="393">
        <v>198.66961001317722</v>
      </c>
      <c r="N112" s="393">
        <v>277.84603512842438</v>
      </c>
      <c r="O112" s="393">
        <v>208.72797111862093</v>
      </c>
      <c r="P112" s="430">
        <v>277.37948518137927</v>
      </c>
    </row>
    <row r="113" spans="1:16" ht="15.8" customHeight="1" x14ac:dyDescent="0.3">
      <c r="A113" s="177" t="s">
        <v>136</v>
      </c>
      <c r="B113" s="393">
        <v>377.07786627197265</v>
      </c>
      <c r="C113" s="393">
        <v>287.23720668029785</v>
      </c>
      <c r="D113" s="428">
        <v>278.09314135000011</v>
      </c>
      <c r="E113" s="428">
        <v>17.789185054801735</v>
      </c>
      <c r="F113" s="428">
        <v>11.004066372306768</v>
      </c>
      <c r="G113" s="428">
        <v>9.8204445461362262</v>
      </c>
      <c r="H113" s="393">
        <v>67.079079431819025</v>
      </c>
      <c r="I113" s="429">
        <v>31.607772869059946</v>
      </c>
      <c r="J113" s="393">
        <v>27.30998273288499</v>
      </c>
      <c r="K113" s="393">
        <v>266.70570007100326</v>
      </c>
      <c r="L113" s="393">
        <v>487.45003247294204</v>
      </c>
      <c r="M113" s="393">
        <v>235.24285257882252</v>
      </c>
      <c r="N113" s="393">
        <v>339.23156078177317</v>
      </c>
      <c r="O113" s="393">
        <v>233.16859986123873</v>
      </c>
      <c r="P113" s="430">
        <v>323.01768283876146</v>
      </c>
    </row>
    <row r="114" spans="1:16" ht="15.8" customHeight="1" x14ac:dyDescent="0.3">
      <c r="A114" s="177" t="s">
        <v>983</v>
      </c>
      <c r="B114" s="393">
        <v>403.02199420166016</v>
      </c>
      <c r="C114" s="393">
        <v>264.14141174316404</v>
      </c>
      <c r="D114" s="428">
        <v>260.96643509999984</v>
      </c>
      <c r="E114" s="428">
        <v>31.239770395831012</v>
      </c>
      <c r="F114" s="428">
        <v>10.285959886200288</v>
      </c>
      <c r="G114" s="428">
        <v>10.119081818235372</v>
      </c>
      <c r="H114" s="393">
        <v>125.90314563329801</v>
      </c>
      <c r="I114" s="429">
        <v>27.16947965474499</v>
      </c>
      <c r="J114" s="393">
        <v>26.407407085901099</v>
      </c>
      <c r="K114" s="393">
        <v>195.86049120000237</v>
      </c>
      <c r="L114" s="393">
        <v>610.18349720331798</v>
      </c>
      <c r="M114" s="393">
        <v>219.44798928110703</v>
      </c>
      <c r="N114" s="393">
        <v>308.83483420522111</v>
      </c>
      <c r="O114" s="393">
        <v>217.52661798826449</v>
      </c>
      <c r="P114" s="430">
        <v>304.40625221173525</v>
      </c>
    </row>
    <row r="115" spans="1:16" ht="15.8" customHeight="1" thickBot="1" x14ac:dyDescent="0.35">
      <c r="A115" s="469" t="s">
        <v>625</v>
      </c>
      <c r="B115" s="464">
        <v>94.894613891601566</v>
      </c>
      <c r="C115" s="464">
        <v>128.37920219421386</v>
      </c>
      <c r="D115" s="465">
        <v>123.62665345000006</v>
      </c>
      <c r="E115" s="465">
        <v>41.485747792539662</v>
      </c>
      <c r="F115" s="465">
        <v>9.5002886709195096</v>
      </c>
      <c r="G115" s="465">
        <v>10.51627399127422</v>
      </c>
      <c r="H115" s="464">
        <v>39.367740187774132</v>
      </c>
      <c r="I115" s="466">
        <v>12.196394801873751</v>
      </c>
      <c r="J115" s="464">
        <v>13.000917603045071</v>
      </c>
      <c r="K115" s="464">
        <v>30.118788108570872</v>
      </c>
      <c r="L115" s="464">
        <v>159.67043967463223</v>
      </c>
      <c r="M115" s="464">
        <v>108.31629954311427</v>
      </c>
      <c r="N115" s="464">
        <v>148.44210484531348</v>
      </c>
      <c r="O115" s="464">
        <v>102.24032494285395</v>
      </c>
      <c r="P115" s="467">
        <v>145.01298195714617</v>
      </c>
    </row>
    <row r="116" spans="1:16" ht="15.8" customHeight="1" x14ac:dyDescent="0.3">
      <c r="A116" s="470"/>
      <c r="B116" s="423" t="s">
        <v>16</v>
      </c>
      <c r="C116" s="423" t="s">
        <v>16</v>
      </c>
      <c r="D116" s="424" t="s">
        <v>16</v>
      </c>
      <c r="E116" s="428"/>
      <c r="F116" s="428"/>
      <c r="G116" s="428" t="s">
        <v>16</v>
      </c>
      <c r="H116" s="425" t="s">
        <v>16</v>
      </c>
      <c r="I116" s="426" t="s">
        <v>16</v>
      </c>
      <c r="J116" s="425" t="s">
        <v>16</v>
      </c>
      <c r="K116" s="425" t="s">
        <v>16</v>
      </c>
      <c r="L116" s="425" t="s">
        <v>16</v>
      </c>
      <c r="M116" s="425" t="s">
        <v>16</v>
      </c>
      <c r="N116" s="425" t="s">
        <v>16</v>
      </c>
      <c r="O116" s="425" t="s">
        <v>16</v>
      </c>
      <c r="P116" s="427" t="s">
        <v>16</v>
      </c>
    </row>
    <row r="117" spans="1:16" ht="15.8" customHeight="1" x14ac:dyDescent="0.3">
      <c r="A117" s="172" t="s">
        <v>189</v>
      </c>
      <c r="B117" s="423">
        <v>1028.4723340759278</v>
      </c>
      <c r="C117" s="423">
        <v>822.17876202011109</v>
      </c>
      <c r="D117" s="424">
        <v>923.51712749999945</v>
      </c>
      <c r="E117" s="424">
        <v>10.669673121455089</v>
      </c>
      <c r="F117" s="424">
        <v>3.8168565522456621</v>
      </c>
      <c r="G117" s="424">
        <v>4.0311828257309568</v>
      </c>
      <c r="H117" s="423">
        <v>109.73463619050106</v>
      </c>
      <c r="I117" s="459">
        <v>31.381383949336879</v>
      </c>
      <c r="J117" s="423">
        <v>37.228663836463845</v>
      </c>
      <c r="K117" s="423">
        <v>847.91455650637272</v>
      </c>
      <c r="L117" s="423">
        <v>1209.0301116454827</v>
      </c>
      <c r="M117" s="423">
        <v>770.55681459548373</v>
      </c>
      <c r="N117" s="423">
        <v>873.80070944473846</v>
      </c>
      <c r="O117" s="423">
        <v>862.27649364641331</v>
      </c>
      <c r="P117" s="460">
        <v>984.75776135358569</v>
      </c>
    </row>
    <row r="118" spans="1:16" ht="15.8" customHeight="1" x14ac:dyDescent="0.3">
      <c r="A118" s="177" t="s">
        <v>984</v>
      </c>
      <c r="B118" s="393">
        <v>242.69880737304686</v>
      </c>
      <c r="C118" s="393">
        <v>175.75039857101441</v>
      </c>
      <c r="D118" s="428">
        <v>230.12714514999965</v>
      </c>
      <c r="E118" s="428">
        <v>21.485447133730968</v>
      </c>
      <c r="F118" s="428">
        <v>7.4809025440482815</v>
      </c>
      <c r="G118" s="428">
        <v>5.6264716872801861</v>
      </c>
      <c r="H118" s="393">
        <v>52.144923952331546</v>
      </c>
      <c r="I118" s="429">
        <v>13.147716037874012</v>
      </c>
      <c r="J118" s="393">
        <v>12.948038666610907</v>
      </c>
      <c r="K118" s="393">
        <v>156.899356012753</v>
      </c>
      <c r="L118" s="393">
        <v>328.49825873334078</v>
      </c>
      <c r="M118" s="393">
        <v>154.1225854969704</v>
      </c>
      <c r="N118" s="393">
        <v>197.37821164505843</v>
      </c>
      <c r="O118" s="393">
        <v>208.82780175730613</v>
      </c>
      <c r="P118" s="430">
        <v>251.42648854269316</v>
      </c>
    </row>
    <row r="119" spans="1:16" ht="15.8" customHeight="1" x14ac:dyDescent="0.3">
      <c r="A119" s="177" t="s">
        <v>985</v>
      </c>
      <c r="B119" s="393">
        <v>307.28420202636721</v>
      </c>
      <c r="C119" s="393">
        <v>273.53287445068361</v>
      </c>
      <c r="D119" s="428">
        <v>306.14694450000047</v>
      </c>
      <c r="E119" s="428">
        <v>20.133664672667404</v>
      </c>
      <c r="F119" s="428">
        <v>7.5622081174276641</v>
      </c>
      <c r="G119" s="428">
        <v>7.34692586122038</v>
      </c>
      <c r="H119" s="393">
        <v>61.867570828070626</v>
      </c>
      <c r="I119" s="429">
        <v>20.685125235542817</v>
      </c>
      <c r="J119" s="393">
        <v>22.492389038806536</v>
      </c>
      <c r="K119" s="393">
        <v>205.48707141984656</v>
      </c>
      <c r="L119" s="393">
        <v>409.08133263288784</v>
      </c>
      <c r="M119" s="393">
        <v>239.50612632813662</v>
      </c>
      <c r="N119" s="393">
        <v>307.55962257323057</v>
      </c>
      <c r="O119" s="393">
        <v>269.14727758558337</v>
      </c>
      <c r="P119" s="430">
        <v>343.14661141441752</v>
      </c>
    </row>
    <row r="120" spans="1:16" ht="15.8" customHeight="1" x14ac:dyDescent="0.3">
      <c r="A120" s="177" t="s">
        <v>802</v>
      </c>
      <c r="B120" s="393">
        <v>181.54497283935547</v>
      </c>
      <c r="C120" s="393">
        <v>175.34029715728761</v>
      </c>
      <c r="D120" s="428">
        <v>148.25319069999989</v>
      </c>
      <c r="E120" s="428">
        <v>28.765376023833543</v>
      </c>
      <c r="F120" s="428">
        <v>7.0535002904270794</v>
      </c>
      <c r="G120" s="428">
        <v>12.676747647786565</v>
      </c>
      <c r="H120" s="393">
        <v>52.222094089607076</v>
      </c>
      <c r="I120" s="429">
        <v>12.367628369224986</v>
      </c>
      <c r="J120" s="393">
        <v>18.793682864830767</v>
      </c>
      <c r="K120" s="393">
        <v>95.618545448840678</v>
      </c>
      <c r="L120" s="393">
        <v>267.4714002298702</v>
      </c>
      <c r="M120" s="393">
        <v>154.99571762968671</v>
      </c>
      <c r="N120" s="393">
        <v>195.68487668488851</v>
      </c>
      <c r="O120" s="393">
        <v>117.33784396230084</v>
      </c>
      <c r="P120" s="430">
        <v>179.16853743769894</v>
      </c>
    </row>
    <row r="121" spans="1:16" ht="15.8" customHeight="1" x14ac:dyDescent="0.3">
      <c r="A121" s="177" t="s">
        <v>1030</v>
      </c>
      <c r="B121" s="393">
        <v>239.75101434326172</v>
      </c>
      <c r="C121" s="393">
        <v>155.15248574829101</v>
      </c>
      <c r="D121" s="428">
        <v>195.26203975000004</v>
      </c>
      <c r="E121" s="428">
        <v>20.849241692481769</v>
      </c>
      <c r="F121" s="428">
        <v>9.2736677807705412</v>
      </c>
      <c r="G121" s="428">
        <v>9.2716631177883304</v>
      </c>
      <c r="H121" s="393">
        <v>49.986268440603268</v>
      </c>
      <c r="I121" s="429">
        <v>14.388326081903868</v>
      </c>
      <c r="J121" s="393">
        <v>18.104038522541941</v>
      </c>
      <c r="K121" s="393">
        <v>157.50342277187985</v>
      </c>
      <c r="L121" s="393">
        <v>321.99860591464363</v>
      </c>
      <c r="M121" s="393">
        <v>131.48388611840974</v>
      </c>
      <c r="N121" s="393">
        <v>178.82108537817228</v>
      </c>
      <c r="O121" s="393">
        <v>165.48114835673215</v>
      </c>
      <c r="P121" s="430">
        <v>225.04293114326796</v>
      </c>
    </row>
    <row r="122" spans="1:16" ht="15.8" customHeight="1" x14ac:dyDescent="0.3">
      <c r="A122" s="177" t="s">
        <v>629</v>
      </c>
      <c r="B122" s="393">
        <v>57.193337493896486</v>
      </c>
      <c r="C122" s="393">
        <v>42.402706092834471</v>
      </c>
      <c r="D122" s="428">
        <v>43.727807399999996</v>
      </c>
      <c r="E122" s="428">
        <v>46.856308668222965</v>
      </c>
      <c r="F122" s="428">
        <v>11.570838413802512</v>
      </c>
      <c r="G122" s="428">
        <v>12.825963672210786</v>
      </c>
      <c r="H122" s="393">
        <v>26.798686753798634</v>
      </c>
      <c r="I122" s="429">
        <v>4.9063486050814689</v>
      </c>
      <c r="J122" s="393">
        <v>5.6085126917782997</v>
      </c>
      <c r="K122" s="393">
        <v>13.098678869900381</v>
      </c>
      <c r="L122" s="393">
        <v>101.28799611789259</v>
      </c>
      <c r="M122" s="393">
        <v>34.331829736734136</v>
      </c>
      <c r="N122" s="393">
        <v>50.473582448934806</v>
      </c>
      <c r="O122" s="393">
        <v>34.501882082638126</v>
      </c>
      <c r="P122" s="430">
        <v>52.953732717361866</v>
      </c>
    </row>
    <row r="123" spans="1:16" ht="15.8" customHeight="1" x14ac:dyDescent="0.3">
      <c r="A123" s="177"/>
      <c r="B123" s="423" t="s">
        <v>16</v>
      </c>
      <c r="C123" s="423" t="s">
        <v>16</v>
      </c>
      <c r="D123" s="424" t="s">
        <v>16</v>
      </c>
      <c r="E123" s="428"/>
      <c r="F123" s="428"/>
      <c r="G123" s="428" t="s">
        <v>16</v>
      </c>
      <c r="H123" s="425" t="s">
        <v>16</v>
      </c>
      <c r="I123" s="426" t="s">
        <v>16</v>
      </c>
      <c r="J123" s="425" t="s">
        <v>16</v>
      </c>
      <c r="K123" s="425" t="s">
        <v>16</v>
      </c>
      <c r="L123" s="425" t="s">
        <v>16</v>
      </c>
      <c r="M123" s="425" t="s">
        <v>16</v>
      </c>
      <c r="N123" s="425" t="s">
        <v>16</v>
      </c>
      <c r="O123" s="425" t="s">
        <v>16</v>
      </c>
      <c r="P123" s="427" t="s">
        <v>16</v>
      </c>
    </row>
    <row r="124" spans="1:16" s="324" customFormat="1" ht="50.95" customHeight="1" x14ac:dyDescent="0.25">
      <c r="A124" s="197" t="s">
        <v>201</v>
      </c>
      <c r="B124" s="402">
        <v>2241.7103799438478</v>
      </c>
      <c r="C124" s="402">
        <v>2481.4930199394225</v>
      </c>
      <c r="D124" s="403">
        <v>1589.5576000000008</v>
      </c>
      <c r="E124" s="403">
        <v>11.299862854586399</v>
      </c>
      <c r="F124" s="403">
        <v>3.9343669734482436</v>
      </c>
      <c r="G124" s="403">
        <v>4.9208677678508659</v>
      </c>
      <c r="H124" s="402">
        <v>253.31019853068247</v>
      </c>
      <c r="I124" s="404">
        <v>97.631041824920075</v>
      </c>
      <c r="J124" s="402">
        <v>78.220027589823829</v>
      </c>
      <c r="K124" s="402">
        <v>1824.9128393478009</v>
      </c>
      <c r="L124" s="402">
        <v>2658.5079205398943</v>
      </c>
      <c r="M124" s="402">
        <v>2320.8912913402564</v>
      </c>
      <c r="N124" s="402">
        <v>2642.0947485385886</v>
      </c>
      <c r="O124" s="402">
        <v>1460.8867432996865</v>
      </c>
      <c r="P124" s="405">
        <v>1718.2284567003151</v>
      </c>
    </row>
    <row r="125" spans="1:16" ht="15.8" customHeight="1" x14ac:dyDescent="0.3">
      <c r="A125" s="177" t="s">
        <v>987</v>
      </c>
      <c r="B125" s="393">
        <v>93.802871826171881</v>
      </c>
      <c r="C125" s="393">
        <v>271.76044393539428</v>
      </c>
      <c r="D125" s="428">
        <v>211.62286069999999</v>
      </c>
      <c r="E125" s="428">
        <v>40.804066532649671</v>
      </c>
      <c r="F125" s="428">
        <v>7.3424434118701285</v>
      </c>
      <c r="G125" s="428">
        <v>8.0791129406240607</v>
      </c>
      <c r="H125" s="393">
        <v>38.275386229487268</v>
      </c>
      <c r="I125" s="429">
        <v>19.953856811803369</v>
      </c>
      <c r="J125" s="393">
        <v>17.097249924132527</v>
      </c>
      <c r="K125" s="393">
        <v>30.824409299398599</v>
      </c>
      <c r="L125" s="393">
        <v>156.78133435294515</v>
      </c>
      <c r="M125" s="393">
        <v>238.9366223690665</v>
      </c>
      <c r="N125" s="393">
        <v>304.58426550172203</v>
      </c>
      <c r="O125" s="393">
        <v>183.49812253839244</v>
      </c>
      <c r="P125" s="430">
        <v>239.74759886160754</v>
      </c>
    </row>
    <row r="126" spans="1:16" ht="15.8" customHeight="1" x14ac:dyDescent="0.3">
      <c r="A126" s="177" t="s">
        <v>191</v>
      </c>
      <c r="B126" s="393">
        <v>791.48886691284179</v>
      </c>
      <c r="C126" s="393">
        <v>785.61886680603027</v>
      </c>
      <c r="D126" s="428">
        <v>127.23839234999998</v>
      </c>
      <c r="E126" s="428">
        <v>19.359246823147128</v>
      </c>
      <c r="F126" s="428">
        <v>7.0357571763236653</v>
      </c>
      <c r="G126" s="428">
        <v>10.814785973542863</v>
      </c>
      <c r="H126" s="393">
        <v>153.22628332338752</v>
      </c>
      <c r="I126" s="429">
        <v>55.274235799857934</v>
      </c>
      <c r="J126" s="393">
        <v>13.760559808829234</v>
      </c>
      <c r="K126" s="393">
        <v>539.36977177058554</v>
      </c>
      <c r="L126" s="393">
        <v>1043.6079620550981</v>
      </c>
      <c r="M126" s="393">
        <v>694.69350484610879</v>
      </c>
      <c r="N126" s="393">
        <v>876.54422876595174</v>
      </c>
      <c r="O126" s="393">
        <v>104.60246298721978</v>
      </c>
      <c r="P126" s="430">
        <v>149.87432171278016</v>
      </c>
    </row>
    <row r="127" spans="1:16" ht="15.8" customHeight="1" x14ac:dyDescent="0.3">
      <c r="A127" s="177" t="s">
        <v>202</v>
      </c>
      <c r="B127" s="393">
        <v>532.62108541870123</v>
      </c>
      <c r="C127" s="393">
        <v>611.48835908508306</v>
      </c>
      <c r="D127" s="428">
        <v>514.99060160000033</v>
      </c>
      <c r="E127" s="428">
        <v>19.429585726390155</v>
      </c>
      <c r="F127" s="428">
        <v>7.4516807420964506</v>
      </c>
      <c r="G127" s="428">
        <v>9.9995432036435759</v>
      </c>
      <c r="H127" s="393">
        <v>103.48607038825629</v>
      </c>
      <c r="I127" s="429">
        <v>45.566160294104726</v>
      </c>
      <c r="J127" s="393">
        <v>51.496707701695996</v>
      </c>
      <c r="K127" s="393">
        <v>362.34472120610872</v>
      </c>
      <c r="L127" s="393">
        <v>702.89744963129363</v>
      </c>
      <c r="M127" s="393">
        <v>536.53264856441547</v>
      </c>
      <c r="N127" s="393">
        <v>686.44406960575054</v>
      </c>
      <c r="O127" s="393">
        <v>430.27923417413496</v>
      </c>
      <c r="P127" s="430">
        <v>599.70196902586576</v>
      </c>
    </row>
    <row r="128" spans="1:16" ht="15.8" customHeight="1" x14ac:dyDescent="0.3">
      <c r="A128" s="177" t="s">
        <v>989</v>
      </c>
      <c r="B128" s="393">
        <v>736.55176147460941</v>
      </c>
      <c r="C128" s="393">
        <v>722.70408714294433</v>
      </c>
      <c r="D128" s="428">
        <v>583.14988510000114</v>
      </c>
      <c r="E128" s="428">
        <v>23.023925165955074</v>
      </c>
      <c r="F128" s="428">
        <v>8.6630915170383034</v>
      </c>
      <c r="G128" s="428">
        <v>8.6459439141109407</v>
      </c>
      <c r="H128" s="393">
        <v>169.58312637043798</v>
      </c>
      <c r="I128" s="429">
        <v>62.608516466569519</v>
      </c>
      <c r="J128" s="393">
        <v>50.418812000948492</v>
      </c>
      <c r="K128" s="393">
        <v>457.51905608898028</v>
      </c>
      <c r="L128" s="393">
        <v>1015.5844668602384</v>
      </c>
      <c r="M128" s="393">
        <v>619.71393378995731</v>
      </c>
      <c r="N128" s="393">
        <v>825.69424049593135</v>
      </c>
      <c r="O128" s="393">
        <v>500.2116410994567</v>
      </c>
      <c r="P128" s="430">
        <v>666.08812910054553</v>
      </c>
    </row>
    <row r="129" spans="1:16" ht="15.8" customHeight="1" x14ac:dyDescent="0.3">
      <c r="A129" s="177" t="s">
        <v>990</v>
      </c>
      <c r="B129" s="393">
        <v>87.24579431152344</v>
      </c>
      <c r="C129" s="393">
        <v>89.921262969970698</v>
      </c>
      <c r="D129" s="428">
        <v>152.55586024999997</v>
      </c>
      <c r="E129" s="428">
        <v>40.303524617826078</v>
      </c>
      <c r="F129" s="428">
        <v>10.090070471341855</v>
      </c>
      <c r="G129" s="428">
        <v>13.792520704466197</v>
      </c>
      <c r="H129" s="393">
        <v>35.163130188362757</v>
      </c>
      <c r="I129" s="429">
        <v>9.0731188023906721</v>
      </c>
      <c r="J129" s="393">
        <v>21.041298610857762</v>
      </c>
      <c r="K129" s="393">
        <v>29.388249423164002</v>
      </c>
      <c r="L129" s="393">
        <v>145.10333919988287</v>
      </c>
      <c r="M129" s="393">
        <v>74.996106624075807</v>
      </c>
      <c r="N129" s="393">
        <v>104.8464193158656</v>
      </c>
      <c r="O129" s="393">
        <v>117.94321689293696</v>
      </c>
      <c r="P129" s="430">
        <v>187.16850360706297</v>
      </c>
    </row>
    <row r="130" spans="1:16" ht="15.8" customHeight="1" x14ac:dyDescent="0.3">
      <c r="A130" s="177"/>
      <c r="B130" s="471"/>
      <c r="C130" s="471"/>
      <c r="D130" s="471"/>
      <c r="E130" s="471"/>
      <c r="F130" s="472"/>
      <c r="G130" s="473"/>
      <c r="H130" s="471"/>
      <c r="I130" s="471"/>
      <c r="J130" s="471"/>
      <c r="K130" s="474"/>
      <c r="L130" s="475"/>
      <c r="M130" s="476"/>
      <c r="N130" s="471"/>
      <c r="O130" s="471"/>
      <c r="P130" s="472"/>
    </row>
    <row r="131" spans="1:16" ht="15.8" customHeight="1" x14ac:dyDescent="0.3">
      <c r="A131" s="177" t="s">
        <v>92</v>
      </c>
      <c r="B131" s="471"/>
      <c r="C131" s="471"/>
      <c r="D131" s="471"/>
      <c r="E131" s="471"/>
      <c r="F131" s="471"/>
      <c r="G131" s="473"/>
      <c r="H131" s="471"/>
      <c r="I131" s="471"/>
      <c r="J131" s="471"/>
      <c r="K131" s="471"/>
      <c r="L131" s="473"/>
      <c r="M131" s="471"/>
      <c r="N131" s="471"/>
      <c r="O131" s="471"/>
      <c r="P131" s="472"/>
    </row>
    <row r="132" spans="1:16" ht="15.8" customHeight="1" x14ac:dyDescent="0.3">
      <c r="A132" s="477" t="s">
        <v>93</v>
      </c>
      <c r="B132" s="471"/>
      <c r="C132" s="471"/>
      <c r="D132" s="471">
        <v>1122.5246082999995</v>
      </c>
      <c r="E132" s="471"/>
      <c r="F132" s="471"/>
      <c r="G132" s="473">
        <v>4.7205883587749344</v>
      </c>
      <c r="H132" s="471"/>
      <c r="I132" s="471"/>
      <c r="J132" s="471">
        <v>52.98976598379371</v>
      </c>
      <c r="K132" s="471"/>
      <c r="L132" s="473"/>
      <c r="M132" s="471"/>
      <c r="N132" s="471"/>
      <c r="O132" s="471">
        <v>1035.3109757034617</v>
      </c>
      <c r="P132" s="472">
        <v>1209.7382408965375</v>
      </c>
    </row>
    <row r="133" spans="1:16" ht="15.8" customHeight="1" x14ac:dyDescent="0.3">
      <c r="A133" s="477" t="s">
        <v>94</v>
      </c>
      <c r="B133" s="471"/>
      <c r="C133" s="471"/>
      <c r="D133" s="471">
        <v>1276.1333706500004</v>
      </c>
      <c r="E133" s="471"/>
      <c r="F133" s="471"/>
      <c r="G133" s="473">
        <v>5.3280815071549856</v>
      </c>
      <c r="H133" s="471"/>
      <c r="I133" s="471"/>
      <c r="J133" s="471">
        <v>67.993426128236266</v>
      </c>
      <c r="K133" s="471"/>
      <c r="L133" s="473"/>
      <c r="M133" s="471"/>
      <c r="N133" s="471"/>
      <c r="O133" s="471">
        <v>1164.2258433146008</v>
      </c>
      <c r="P133" s="472">
        <v>1388.0408979854001</v>
      </c>
    </row>
    <row r="134" spans="1:16" ht="15.8" customHeight="1" x14ac:dyDescent="0.3">
      <c r="A134" s="433" t="s">
        <v>95</v>
      </c>
      <c r="B134" s="478"/>
      <c r="C134" s="478"/>
      <c r="D134" s="478">
        <v>1735.7807073999988</v>
      </c>
      <c r="E134" s="478"/>
      <c r="F134" s="478"/>
      <c r="G134" s="478">
        <v>4.5733493329177621</v>
      </c>
      <c r="H134" s="478"/>
      <c r="I134" s="478"/>
      <c r="J134" s="478">
        <v>79.383315402793059</v>
      </c>
      <c r="K134" s="478"/>
      <c r="L134" s="478"/>
      <c r="M134" s="478"/>
      <c r="N134" s="478"/>
      <c r="O134" s="478">
        <v>1605.1270391812773</v>
      </c>
      <c r="P134" s="478">
        <v>1866.4343756187204</v>
      </c>
    </row>
    <row r="135" spans="1:16" ht="15.8" customHeight="1" x14ac:dyDescent="0.3">
      <c r="A135" s="199"/>
      <c r="B135" s="200"/>
      <c r="C135" s="200"/>
      <c r="D135" s="119"/>
      <c r="E135" s="201"/>
      <c r="F135" s="202"/>
      <c r="G135" s="202"/>
      <c r="H135" s="201"/>
      <c r="I135" s="202"/>
      <c r="J135" s="202"/>
      <c r="K135" s="201"/>
      <c r="L135" s="202"/>
      <c r="M135" s="202"/>
      <c r="N135" s="201"/>
      <c r="O135" s="201"/>
      <c r="P135" s="202"/>
    </row>
    <row r="136" spans="1:16" ht="15.8" customHeight="1" x14ac:dyDescent="0.25">
      <c r="A136" s="479" t="s">
        <v>96</v>
      </c>
      <c r="B136" s="480"/>
      <c r="C136" s="480"/>
      <c r="D136" s="480"/>
      <c r="E136" s="480"/>
      <c r="F136" s="480"/>
      <c r="G136" s="480"/>
      <c r="H136" s="480"/>
      <c r="I136" s="480"/>
      <c r="J136" s="480"/>
      <c r="K136" s="480"/>
      <c r="L136" s="480"/>
      <c r="M136" s="480"/>
      <c r="N136" s="480"/>
      <c r="O136" s="480"/>
      <c r="P136" s="480"/>
    </row>
    <row r="137" spans="1:16" ht="15.8" customHeight="1" x14ac:dyDescent="0.25">
      <c r="A137" s="203" t="s">
        <v>99</v>
      </c>
      <c r="B137" s="124"/>
      <c r="C137" s="124"/>
      <c r="D137" s="124"/>
      <c r="E137" s="124"/>
      <c r="F137" s="124"/>
      <c r="G137" s="124"/>
      <c r="H137" s="124"/>
      <c r="I137" s="124"/>
      <c r="J137" s="124"/>
      <c r="K137" s="124"/>
      <c r="L137" s="124"/>
      <c r="M137" s="124"/>
      <c r="N137" s="124"/>
      <c r="O137" s="124"/>
      <c r="P137" s="124"/>
    </row>
    <row r="138" spans="1:16" ht="15.8" customHeight="1" x14ac:dyDescent="0.25">
      <c r="A138" s="203" t="s">
        <v>203</v>
      </c>
      <c r="B138" s="124"/>
      <c r="C138" s="124"/>
      <c r="D138" s="124"/>
      <c r="E138" s="124"/>
      <c r="F138" s="124"/>
      <c r="G138" s="124"/>
      <c r="H138" s="124"/>
      <c r="I138" s="124"/>
      <c r="J138" s="124"/>
      <c r="K138" s="124"/>
      <c r="L138" s="124"/>
      <c r="M138" s="124"/>
      <c r="N138" s="124"/>
      <c r="O138" s="124"/>
      <c r="P138" s="124"/>
    </row>
    <row r="139" spans="1:16" ht="15.8" customHeight="1" x14ac:dyDescent="0.25">
      <c r="A139" s="203" t="s">
        <v>204</v>
      </c>
      <c r="B139" s="124"/>
      <c r="C139" s="124"/>
      <c r="D139" s="124"/>
      <c r="E139" s="124"/>
      <c r="F139" s="124"/>
      <c r="G139" s="124"/>
      <c r="H139" s="203"/>
      <c r="I139" s="203"/>
      <c r="J139" s="203"/>
      <c r="K139" s="203"/>
      <c r="L139" s="203"/>
      <c r="M139" s="203"/>
      <c r="N139" s="203"/>
      <c r="O139" s="203"/>
      <c r="P139" s="203"/>
    </row>
    <row r="140" spans="1:16" ht="15.8" customHeight="1" x14ac:dyDescent="0.25">
      <c r="A140" s="203" t="s">
        <v>205</v>
      </c>
      <c r="B140" s="128"/>
      <c r="C140" s="128"/>
      <c r="D140" s="128"/>
      <c r="E140" s="128"/>
      <c r="F140" s="128"/>
      <c r="G140" s="128"/>
      <c r="H140" s="204"/>
      <c r="I140" s="204"/>
      <c r="J140" s="204"/>
      <c r="K140" s="205"/>
      <c r="L140" s="205"/>
      <c r="M140" s="203"/>
      <c r="N140" s="203"/>
      <c r="O140" s="203"/>
      <c r="P140" s="203"/>
    </row>
    <row r="141" spans="1:16" ht="15.8" customHeight="1" x14ac:dyDescent="0.25">
      <c r="A141" s="203" t="s">
        <v>103</v>
      </c>
      <c r="B141" s="128"/>
      <c r="C141" s="128"/>
      <c r="D141" s="128"/>
      <c r="E141" s="128"/>
      <c r="F141" s="128"/>
      <c r="G141" s="128"/>
      <c r="H141" s="204"/>
      <c r="I141" s="204"/>
      <c r="J141" s="204"/>
      <c r="K141" s="205"/>
      <c r="L141" s="205"/>
      <c r="M141" s="203"/>
      <c r="N141" s="203"/>
      <c r="O141" s="203"/>
      <c r="P141" s="203"/>
    </row>
    <row r="142" spans="1:16" ht="15.8" customHeight="1" x14ac:dyDescent="0.3">
      <c r="A142" s="209" t="s">
        <v>104</v>
      </c>
      <c r="B142" s="287"/>
      <c r="C142" s="287"/>
      <c r="D142" s="287"/>
      <c r="E142" s="287"/>
      <c r="F142" s="287"/>
      <c r="G142" s="287"/>
      <c r="H142" s="142"/>
      <c r="I142" s="142"/>
      <c r="J142" s="142"/>
      <c r="K142" s="162"/>
      <c r="L142" s="162"/>
      <c r="M142" s="141"/>
      <c r="N142" s="141"/>
      <c r="O142" s="141"/>
      <c r="P142" s="141"/>
    </row>
    <row r="143" spans="1:16" ht="15.8" customHeight="1" x14ac:dyDescent="0.3">
      <c r="A143" s="141"/>
      <c r="B143" s="287"/>
      <c r="C143" s="287"/>
      <c r="D143" s="287"/>
      <c r="E143" s="287"/>
      <c r="F143" s="287"/>
      <c r="G143" s="287"/>
      <c r="H143" s="142"/>
      <c r="I143" s="142"/>
      <c r="J143" s="142"/>
      <c r="K143" s="162"/>
      <c r="L143" s="162"/>
      <c r="M143" s="141"/>
      <c r="N143" s="141"/>
      <c r="O143" s="141"/>
      <c r="P143" s="141"/>
    </row>
    <row r="144" spans="1:16" ht="15.8" customHeight="1" x14ac:dyDescent="0.3">
      <c r="A144" s="141"/>
      <c r="B144" s="287"/>
      <c r="C144" s="287"/>
      <c r="D144" s="287"/>
      <c r="E144" s="287"/>
      <c r="F144" s="287"/>
      <c r="G144" s="287"/>
      <c r="H144" s="142"/>
      <c r="I144" s="142"/>
      <c r="J144" s="142"/>
      <c r="K144" s="162"/>
      <c r="L144" s="162"/>
      <c r="M144" s="141"/>
      <c r="N144" s="141"/>
      <c r="O144" s="141"/>
      <c r="P144" s="141"/>
    </row>
    <row r="145" spans="1:16" ht="15.8" customHeight="1" x14ac:dyDescent="0.3">
      <c r="A145" s="141"/>
      <c r="B145" s="287"/>
      <c r="C145" s="287"/>
      <c r="D145" s="287"/>
      <c r="E145" s="287"/>
      <c r="F145" s="287"/>
      <c r="G145" s="287"/>
      <c r="H145" s="142"/>
      <c r="I145" s="142"/>
      <c r="J145" s="142"/>
      <c r="K145" s="162"/>
      <c r="L145" s="162"/>
      <c r="M145" s="141"/>
      <c r="N145" s="141"/>
      <c r="O145" s="141"/>
      <c r="P145" s="141"/>
    </row>
    <row r="146" spans="1:16" ht="15.8" customHeight="1" x14ac:dyDescent="0.3">
      <c r="A146" s="141"/>
      <c r="B146" s="287"/>
      <c r="C146" s="287"/>
      <c r="D146" s="287"/>
      <c r="E146" s="287"/>
      <c r="F146" s="287"/>
      <c r="G146" s="287"/>
      <c r="H146" s="142"/>
      <c r="I146" s="142"/>
      <c r="J146" s="142"/>
      <c r="K146" s="162"/>
      <c r="L146" s="162"/>
      <c r="M146" s="141"/>
      <c r="N146" s="141"/>
      <c r="O146" s="141"/>
      <c r="P146" s="141"/>
    </row>
    <row r="147" spans="1:16" ht="15.8" customHeight="1" x14ac:dyDescent="0.3">
      <c r="A147" s="141"/>
      <c r="B147" s="287"/>
      <c r="C147" s="287"/>
      <c r="D147" s="287"/>
      <c r="E147" s="287"/>
      <c r="F147" s="287"/>
      <c r="G147" s="287"/>
      <c r="H147" s="142"/>
      <c r="I147" s="142"/>
      <c r="J147" s="142"/>
      <c r="K147" s="162"/>
      <c r="L147" s="162"/>
      <c r="M147" s="141"/>
      <c r="N147" s="141"/>
      <c r="O147" s="141"/>
      <c r="P147" s="141"/>
    </row>
    <row r="148" spans="1:16" ht="15.8" customHeight="1" x14ac:dyDescent="0.3">
      <c r="A148" s="141"/>
      <c r="B148" s="287"/>
      <c r="C148" s="287"/>
      <c r="D148" s="287"/>
      <c r="E148" s="287"/>
      <c r="F148" s="287"/>
      <c r="G148" s="287"/>
      <c r="H148" s="142"/>
      <c r="I148" s="142"/>
      <c r="J148" s="142"/>
      <c r="K148" s="162"/>
      <c r="L148" s="162"/>
      <c r="M148" s="141"/>
      <c r="N148" s="141"/>
      <c r="O148" s="141"/>
      <c r="P148" s="141"/>
    </row>
    <row r="149" spans="1:16" ht="15.8" customHeight="1" x14ac:dyDescent="0.3">
      <c r="A149" s="141"/>
      <c r="B149" s="287"/>
      <c r="C149" s="287"/>
      <c r="D149" s="287"/>
      <c r="E149" s="287"/>
      <c r="F149" s="287"/>
      <c r="G149" s="287"/>
      <c r="H149" s="141"/>
      <c r="I149" s="141"/>
      <c r="J149" s="141"/>
      <c r="K149" s="162"/>
      <c r="L149" s="162"/>
      <c r="M149" s="141"/>
      <c r="N149" s="141"/>
      <c r="O149" s="141"/>
      <c r="P149" s="141"/>
    </row>
    <row r="150" spans="1:16" ht="15.8" customHeight="1" x14ac:dyDescent="0.3">
      <c r="A150" s="141"/>
      <c r="B150" s="287"/>
      <c r="C150" s="287"/>
      <c r="D150" s="287"/>
      <c r="E150" s="287"/>
      <c r="F150" s="287"/>
      <c r="G150" s="287"/>
      <c r="H150" s="141"/>
      <c r="I150" s="141"/>
      <c r="J150" s="141"/>
      <c r="K150" s="162"/>
      <c r="L150" s="162"/>
      <c r="M150" s="141"/>
      <c r="N150" s="141"/>
      <c r="O150" s="141"/>
      <c r="P150" s="141"/>
    </row>
    <row r="151" spans="1:16" ht="15.8" customHeight="1" x14ac:dyDescent="0.3">
      <c r="A151" s="141"/>
      <c r="B151" s="287"/>
      <c r="C151" s="287"/>
      <c r="D151" s="287"/>
      <c r="E151" s="287"/>
      <c r="F151" s="287"/>
      <c r="G151" s="287"/>
      <c r="H151" s="141"/>
      <c r="I151" s="141"/>
      <c r="J151" s="141"/>
      <c r="K151" s="162"/>
      <c r="L151" s="162"/>
      <c r="M151" s="141"/>
      <c r="N151" s="141"/>
      <c r="O151" s="141"/>
      <c r="P151" s="141"/>
    </row>
    <row r="152" spans="1:16" ht="15.8" customHeight="1" x14ac:dyDescent="0.3">
      <c r="A152" s="141"/>
      <c r="B152" s="287"/>
      <c r="C152" s="287"/>
      <c r="D152" s="287"/>
      <c r="E152" s="287"/>
      <c r="F152" s="287"/>
      <c r="G152" s="287"/>
      <c r="H152" s="141"/>
      <c r="I152" s="141"/>
      <c r="J152" s="141"/>
      <c r="K152" s="162"/>
      <c r="L152" s="162"/>
      <c r="M152" s="141"/>
      <c r="N152" s="141"/>
      <c r="O152" s="141"/>
      <c r="P152" s="141"/>
    </row>
    <row r="153" spans="1:16" ht="15.8" customHeight="1" x14ac:dyDescent="0.3">
      <c r="A153" s="160"/>
      <c r="B153" s="287"/>
      <c r="C153" s="287"/>
      <c r="D153" s="287"/>
      <c r="E153" s="287"/>
      <c r="F153" s="287"/>
      <c r="G153" s="287"/>
      <c r="H153" s="142"/>
      <c r="I153" s="142"/>
      <c r="J153" s="142"/>
      <c r="K153" s="162"/>
      <c r="L153" s="162"/>
      <c r="M153" s="141"/>
      <c r="N153" s="141"/>
      <c r="O153" s="141"/>
      <c r="P153" s="141"/>
    </row>
    <row r="154" spans="1:16" ht="15.8" customHeight="1" x14ac:dyDescent="0.3">
      <c r="A154" s="160"/>
      <c r="B154" s="287"/>
      <c r="C154" s="287"/>
      <c r="D154" s="287"/>
      <c r="E154" s="287"/>
      <c r="F154" s="287"/>
      <c r="G154" s="287"/>
      <c r="H154" s="142"/>
      <c r="I154" s="142"/>
      <c r="J154" s="142"/>
      <c r="K154" s="162"/>
      <c r="L154" s="162"/>
      <c r="M154" s="141"/>
      <c r="N154" s="141"/>
      <c r="O154" s="141"/>
      <c r="P154" s="141"/>
    </row>
    <row r="155" spans="1:16" ht="15.8" customHeight="1" x14ac:dyDescent="0.3">
      <c r="A155" s="160"/>
      <c r="B155" s="287"/>
      <c r="C155" s="287"/>
      <c r="D155" s="287"/>
      <c r="E155" s="287"/>
      <c r="F155" s="287"/>
      <c r="G155" s="287"/>
      <c r="H155" s="142"/>
      <c r="I155" s="142"/>
      <c r="J155" s="142"/>
      <c r="K155" s="162"/>
      <c r="L155" s="162"/>
      <c r="M155" s="141"/>
      <c r="N155" s="141"/>
      <c r="O155" s="141"/>
      <c r="P155" s="141"/>
    </row>
    <row r="156" spans="1:16" ht="15.8" customHeight="1" x14ac:dyDescent="0.3">
      <c r="A156" s="160"/>
      <c r="B156" s="287"/>
      <c r="C156" s="287"/>
      <c r="D156" s="287"/>
      <c r="E156" s="287"/>
      <c r="F156" s="287"/>
      <c r="G156" s="287"/>
      <c r="H156" s="142"/>
      <c r="I156" s="142"/>
      <c r="J156" s="142"/>
      <c r="K156" s="162"/>
      <c r="L156" s="162"/>
      <c r="M156" s="141"/>
      <c r="N156" s="141"/>
      <c r="O156" s="141"/>
      <c r="P156" s="141"/>
    </row>
    <row r="157" spans="1:16" ht="15.8" customHeight="1" x14ac:dyDescent="0.3">
      <c r="A157" s="160"/>
      <c r="B157" s="287"/>
      <c r="C157" s="287"/>
      <c r="D157" s="287"/>
      <c r="E157" s="287"/>
      <c r="F157" s="287"/>
      <c r="G157" s="287"/>
      <c r="H157" s="142"/>
      <c r="I157" s="142"/>
      <c r="J157" s="142"/>
      <c r="K157" s="162"/>
      <c r="L157" s="162"/>
      <c r="M157" s="141"/>
      <c r="N157" s="141"/>
      <c r="O157" s="141"/>
      <c r="P157" s="141"/>
    </row>
    <row r="158" spans="1:16" ht="15.8" customHeight="1" x14ac:dyDescent="0.3">
      <c r="A158" s="160"/>
      <c r="B158" s="287"/>
      <c r="C158" s="287"/>
      <c r="D158" s="287"/>
      <c r="E158" s="287"/>
      <c r="F158" s="287"/>
      <c r="G158" s="287"/>
      <c r="H158" s="142"/>
      <c r="I158" s="142"/>
      <c r="J158" s="142"/>
      <c r="K158" s="162"/>
      <c r="L158" s="162"/>
      <c r="M158" s="141"/>
      <c r="N158" s="141"/>
      <c r="O158" s="141"/>
      <c r="P158" s="141"/>
    </row>
    <row r="159" spans="1:16" ht="15.8" customHeight="1" x14ac:dyDescent="0.3">
      <c r="A159" s="160"/>
      <c r="B159" s="287"/>
      <c r="C159" s="287"/>
      <c r="D159" s="287"/>
      <c r="E159" s="287"/>
      <c r="F159" s="287"/>
      <c r="G159" s="287"/>
      <c r="H159" s="142"/>
      <c r="I159" s="142"/>
      <c r="J159" s="142"/>
      <c r="K159" s="162"/>
      <c r="L159" s="162"/>
      <c r="M159" s="141"/>
      <c r="N159" s="141"/>
      <c r="O159" s="141"/>
      <c r="P159" s="141"/>
    </row>
    <row r="160" spans="1:16" ht="15.8" customHeight="1" x14ac:dyDescent="0.3">
      <c r="A160" s="160"/>
      <c r="B160" s="287"/>
      <c r="C160" s="287"/>
      <c r="D160" s="287"/>
      <c r="E160" s="287"/>
      <c r="F160" s="287"/>
      <c r="G160" s="287"/>
      <c r="H160" s="142"/>
      <c r="I160" s="142"/>
      <c r="J160" s="142"/>
      <c r="K160" s="162"/>
      <c r="L160" s="162"/>
      <c r="M160" s="141"/>
      <c r="N160" s="141"/>
      <c r="O160" s="141"/>
      <c r="P160" s="141"/>
    </row>
    <row r="161" spans="1:16" ht="15.8" customHeight="1" x14ac:dyDescent="0.3">
      <c r="A161" s="160"/>
      <c r="B161" s="287"/>
      <c r="C161" s="287"/>
      <c r="D161" s="287"/>
      <c r="E161" s="287"/>
      <c r="F161" s="287"/>
      <c r="G161" s="287"/>
      <c r="H161" s="142"/>
      <c r="I161" s="142"/>
      <c r="J161" s="142"/>
      <c r="K161" s="162"/>
      <c r="L161" s="162"/>
      <c r="M161" s="141"/>
      <c r="N161" s="141"/>
      <c r="O161" s="141"/>
      <c r="P161" s="141"/>
    </row>
    <row r="162" spans="1:16" ht="15.8" customHeight="1" x14ac:dyDescent="0.3">
      <c r="A162" s="160"/>
      <c r="B162" s="287"/>
      <c r="C162" s="287"/>
      <c r="D162" s="287"/>
      <c r="E162" s="287"/>
      <c r="F162" s="287"/>
      <c r="G162" s="287"/>
      <c r="H162" s="142"/>
      <c r="I162" s="142"/>
      <c r="J162" s="142"/>
      <c r="K162" s="162"/>
      <c r="L162" s="162"/>
      <c r="M162" s="141"/>
      <c r="N162" s="141"/>
      <c r="O162" s="141"/>
      <c r="P162" s="141"/>
    </row>
    <row r="163" spans="1:16" ht="15.8" customHeight="1" x14ac:dyDescent="0.3">
      <c r="A163" s="160"/>
      <c r="B163" s="287"/>
      <c r="C163" s="287"/>
      <c r="D163" s="287"/>
      <c r="E163" s="287"/>
      <c r="F163" s="287"/>
      <c r="G163" s="287"/>
      <c r="H163" s="142"/>
      <c r="I163" s="142"/>
      <c r="J163" s="142"/>
      <c r="K163" s="162"/>
      <c r="L163" s="162"/>
      <c r="M163" s="141"/>
      <c r="N163" s="141"/>
      <c r="O163" s="141"/>
      <c r="P163" s="141"/>
    </row>
    <row r="164" spans="1:16" ht="15.8" customHeight="1" x14ac:dyDescent="0.3">
      <c r="A164" s="160"/>
      <c r="B164" s="287"/>
      <c r="C164" s="287"/>
      <c r="D164" s="287"/>
      <c r="E164" s="287"/>
      <c r="F164" s="287"/>
      <c r="G164" s="287"/>
      <c r="H164" s="142"/>
      <c r="I164" s="142"/>
      <c r="J164" s="142"/>
      <c r="K164" s="162"/>
      <c r="L164" s="162"/>
      <c r="M164" s="141"/>
      <c r="N164" s="141"/>
      <c r="O164" s="141"/>
      <c r="P164" s="141"/>
    </row>
    <row r="165" spans="1:16" ht="15.8" customHeight="1" x14ac:dyDescent="0.3">
      <c r="A165" s="160"/>
      <c r="B165" s="287"/>
      <c r="C165" s="287"/>
      <c r="D165" s="287"/>
      <c r="E165" s="287"/>
      <c r="F165" s="287"/>
      <c r="G165" s="287"/>
      <c r="H165" s="142"/>
      <c r="I165" s="142"/>
      <c r="J165" s="142"/>
      <c r="K165" s="162"/>
      <c r="L165" s="162"/>
      <c r="M165" s="141"/>
      <c r="N165" s="141"/>
      <c r="O165" s="141"/>
      <c r="P165" s="141"/>
    </row>
    <row r="166" spans="1:16" ht="15.8" customHeight="1" x14ac:dyDescent="0.3">
      <c r="A166" s="160"/>
      <c r="B166" s="287"/>
      <c r="C166" s="287"/>
      <c r="D166" s="287"/>
      <c r="E166" s="287"/>
      <c r="F166" s="287"/>
      <c r="G166" s="287"/>
      <c r="H166" s="142"/>
      <c r="I166" s="142"/>
      <c r="J166" s="142"/>
      <c r="K166" s="162"/>
      <c r="L166" s="162"/>
      <c r="M166" s="141"/>
      <c r="N166" s="141"/>
      <c r="O166" s="141"/>
      <c r="P166" s="141"/>
    </row>
    <row r="167" spans="1:16" ht="15.8" customHeight="1" x14ac:dyDescent="0.3">
      <c r="A167" s="160"/>
      <c r="B167" s="287"/>
      <c r="C167" s="287"/>
      <c r="D167" s="287"/>
      <c r="E167" s="287"/>
      <c r="F167" s="287"/>
      <c r="G167" s="287"/>
      <c r="H167" s="142"/>
      <c r="I167" s="142"/>
      <c r="J167" s="142"/>
      <c r="K167" s="162"/>
      <c r="L167" s="162"/>
      <c r="M167" s="141"/>
      <c r="N167" s="141"/>
      <c r="O167" s="141"/>
      <c r="P167" s="141"/>
    </row>
    <row r="168" spans="1:16" ht="15.8" customHeight="1" x14ac:dyDescent="0.3">
      <c r="A168" s="160"/>
      <c r="B168" s="287"/>
      <c r="C168" s="287"/>
      <c r="D168" s="287"/>
      <c r="E168" s="287"/>
      <c r="F168" s="287"/>
      <c r="G168" s="287"/>
      <c r="H168" s="142"/>
      <c r="I168" s="142"/>
      <c r="J168" s="142"/>
      <c r="K168" s="162"/>
      <c r="L168" s="162"/>
      <c r="M168" s="141"/>
      <c r="N168" s="141"/>
      <c r="O168" s="141"/>
      <c r="P168" s="141"/>
    </row>
    <row r="169" spans="1:16" ht="15.8" customHeight="1" x14ac:dyDescent="0.3">
      <c r="A169" s="160"/>
      <c r="B169" s="287"/>
      <c r="C169" s="287"/>
      <c r="D169" s="287"/>
      <c r="E169" s="287"/>
      <c r="F169" s="287"/>
      <c r="G169" s="287"/>
      <c r="H169" s="142"/>
      <c r="I169" s="142"/>
      <c r="J169" s="142"/>
      <c r="K169" s="162"/>
      <c r="L169" s="162"/>
      <c r="M169" s="141"/>
      <c r="N169" s="141"/>
      <c r="O169" s="141"/>
      <c r="P169" s="141"/>
    </row>
    <row r="170" spans="1:16" ht="15.8" customHeight="1" x14ac:dyDescent="0.3">
      <c r="A170" s="160"/>
      <c r="B170" s="287"/>
      <c r="C170" s="287"/>
      <c r="D170" s="287"/>
      <c r="E170" s="287"/>
      <c r="F170" s="287"/>
      <c r="G170" s="287"/>
      <c r="H170" s="142"/>
      <c r="I170" s="142"/>
      <c r="J170" s="142"/>
      <c r="K170" s="162"/>
      <c r="L170" s="162"/>
      <c r="M170" s="141"/>
      <c r="N170" s="141"/>
      <c r="O170" s="141"/>
      <c r="P170" s="141"/>
    </row>
    <row r="171" spans="1:16" ht="15.8" customHeight="1" x14ac:dyDescent="0.3">
      <c r="A171" s="160"/>
      <c r="B171" s="287"/>
      <c r="C171" s="287"/>
      <c r="D171" s="287"/>
      <c r="E171" s="287"/>
      <c r="F171" s="287"/>
      <c r="G171" s="287"/>
      <c r="H171" s="142"/>
      <c r="I171" s="142"/>
      <c r="J171" s="142"/>
      <c r="K171" s="162"/>
      <c r="L171" s="162"/>
      <c r="M171" s="141"/>
      <c r="N171" s="141"/>
      <c r="O171" s="141"/>
      <c r="P171" s="141"/>
    </row>
    <row r="172" spans="1:16" ht="15.8" customHeight="1" x14ac:dyDescent="0.3">
      <c r="A172" s="160"/>
      <c r="B172" s="287"/>
      <c r="C172" s="287"/>
      <c r="D172" s="287"/>
      <c r="E172" s="287"/>
      <c r="F172" s="287"/>
      <c r="G172" s="287"/>
      <c r="H172" s="142"/>
      <c r="I172" s="142"/>
      <c r="J172" s="142"/>
      <c r="K172" s="162"/>
      <c r="L172" s="162"/>
      <c r="M172" s="141"/>
      <c r="N172" s="141"/>
      <c r="O172" s="141"/>
      <c r="P172" s="141"/>
    </row>
    <row r="173" spans="1:16" ht="15.8" customHeight="1" x14ac:dyDescent="0.3">
      <c r="A173" s="160"/>
      <c r="B173" s="287"/>
      <c r="C173" s="287"/>
      <c r="D173" s="287"/>
      <c r="E173" s="287"/>
      <c r="F173" s="287"/>
      <c r="G173" s="287"/>
      <c r="H173" s="142"/>
      <c r="I173" s="142"/>
      <c r="J173" s="142"/>
      <c r="K173" s="162"/>
      <c r="L173" s="162"/>
      <c r="M173" s="141"/>
      <c r="N173" s="141"/>
      <c r="O173" s="141"/>
      <c r="P173" s="141"/>
    </row>
    <row r="174" spans="1:16" ht="15.8" customHeight="1" x14ac:dyDescent="0.3">
      <c r="A174" s="160"/>
      <c r="B174" s="287"/>
      <c r="C174" s="287"/>
      <c r="D174" s="287"/>
      <c r="E174" s="287"/>
      <c r="F174" s="287"/>
      <c r="G174" s="287"/>
      <c r="H174" s="142"/>
      <c r="I174" s="142"/>
      <c r="J174" s="142"/>
      <c r="K174" s="162"/>
      <c r="L174" s="162"/>
      <c r="M174" s="141"/>
      <c r="N174" s="141"/>
      <c r="O174" s="141"/>
      <c r="P174" s="141"/>
    </row>
    <row r="175" spans="1:16" ht="15.8" customHeight="1" x14ac:dyDescent="0.3">
      <c r="A175" s="160"/>
      <c r="B175" s="287"/>
      <c r="C175" s="287"/>
      <c r="D175" s="287"/>
      <c r="E175" s="287"/>
      <c r="F175" s="287"/>
      <c r="G175" s="287"/>
      <c r="H175" s="142"/>
      <c r="I175" s="142"/>
      <c r="J175" s="142"/>
      <c r="K175" s="162"/>
      <c r="L175" s="162"/>
      <c r="M175" s="141"/>
      <c r="N175" s="141"/>
      <c r="O175" s="141"/>
      <c r="P175" s="141"/>
    </row>
    <row r="176" spans="1:16" ht="15.8" customHeight="1" x14ac:dyDescent="0.3">
      <c r="A176" s="160"/>
      <c r="B176" s="287"/>
      <c r="C176" s="287"/>
      <c r="D176" s="287"/>
      <c r="E176" s="287"/>
      <c r="F176" s="287"/>
      <c r="G176" s="287"/>
      <c r="H176" s="142"/>
      <c r="I176" s="142"/>
      <c r="J176" s="142"/>
      <c r="K176" s="162"/>
      <c r="L176" s="162"/>
      <c r="M176" s="141"/>
      <c r="N176" s="141"/>
      <c r="O176" s="141"/>
      <c r="P176" s="141"/>
    </row>
    <row r="177" spans="1:16" ht="15.8" customHeight="1" x14ac:dyDescent="0.3">
      <c r="A177" s="160"/>
      <c r="B177" s="287"/>
      <c r="C177" s="287"/>
      <c r="D177" s="287"/>
      <c r="E177" s="287"/>
      <c r="F177" s="287"/>
      <c r="G177" s="287"/>
      <c r="H177" s="142"/>
      <c r="I177" s="142"/>
      <c r="J177" s="142"/>
      <c r="K177" s="162"/>
      <c r="L177" s="162"/>
      <c r="M177" s="141"/>
      <c r="N177" s="141"/>
      <c r="O177" s="141"/>
      <c r="P177" s="141"/>
    </row>
    <row r="178" spans="1:16" ht="15.8" customHeight="1" x14ac:dyDescent="0.3">
      <c r="A178" s="160"/>
      <c r="B178" s="287"/>
      <c r="C178" s="287"/>
      <c r="D178" s="287"/>
      <c r="E178" s="287"/>
      <c r="F178" s="287"/>
      <c r="G178" s="287"/>
      <c r="H178" s="142"/>
      <c r="I178" s="142"/>
      <c r="J178" s="142"/>
      <c r="K178" s="162"/>
      <c r="L178" s="162"/>
      <c r="M178" s="141"/>
      <c r="N178" s="141"/>
      <c r="O178" s="141"/>
      <c r="P178" s="141"/>
    </row>
    <row r="179" spans="1:16" ht="15.8" customHeight="1" x14ac:dyDescent="0.3">
      <c r="A179" s="160"/>
      <c r="B179" s="287"/>
      <c r="C179" s="287"/>
      <c r="D179" s="287"/>
      <c r="E179" s="287"/>
      <c r="F179" s="287"/>
      <c r="G179" s="287"/>
      <c r="H179" s="142"/>
      <c r="I179" s="142"/>
      <c r="J179" s="142"/>
      <c r="K179" s="162"/>
      <c r="L179" s="162"/>
      <c r="M179" s="141"/>
      <c r="N179" s="141"/>
      <c r="O179" s="141"/>
      <c r="P179" s="141"/>
    </row>
    <row r="180" spans="1:16" ht="15.8" customHeight="1" x14ac:dyDescent="0.3">
      <c r="A180" s="160"/>
      <c r="B180" s="287"/>
      <c r="C180" s="287"/>
      <c r="D180" s="287"/>
      <c r="E180" s="287"/>
      <c r="F180" s="287"/>
      <c r="G180" s="287"/>
      <c r="H180" s="142"/>
      <c r="I180" s="142"/>
      <c r="J180" s="142"/>
      <c r="K180" s="162"/>
      <c r="L180" s="162"/>
      <c r="M180" s="141"/>
      <c r="N180" s="141"/>
      <c r="O180" s="141"/>
      <c r="P180" s="141"/>
    </row>
    <row r="181" spans="1:16" ht="15.8" customHeight="1" x14ac:dyDescent="0.3">
      <c r="A181" s="160"/>
      <c r="B181" s="287"/>
      <c r="C181" s="287"/>
      <c r="D181" s="287"/>
      <c r="E181" s="287"/>
      <c r="F181" s="287"/>
      <c r="G181" s="287"/>
      <c r="H181" s="142"/>
      <c r="I181" s="142"/>
      <c r="J181" s="142"/>
      <c r="K181" s="162"/>
      <c r="L181" s="162"/>
      <c r="M181" s="141"/>
      <c r="N181" s="141"/>
      <c r="O181" s="141"/>
      <c r="P181" s="141"/>
    </row>
    <row r="182" spans="1:16" ht="15.8" customHeight="1" x14ac:dyDescent="0.3">
      <c r="A182" s="160"/>
      <c r="B182" s="287"/>
      <c r="C182" s="287"/>
      <c r="D182" s="287"/>
      <c r="E182" s="287"/>
      <c r="F182" s="287"/>
      <c r="G182" s="287"/>
      <c r="H182" s="142"/>
      <c r="I182" s="142"/>
      <c r="J182" s="142"/>
      <c r="K182" s="162"/>
      <c r="L182" s="162"/>
      <c r="M182" s="141"/>
      <c r="N182" s="141"/>
      <c r="O182" s="141"/>
      <c r="P182" s="141"/>
    </row>
    <row r="183" spans="1:16" ht="15.8" customHeight="1" x14ac:dyDescent="0.3">
      <c r="A183" s="160"/>
      <c r="B183" s="287"/>
      <c r="C183" s="287"/>
      <c r="D183" s="287"/>
      <c r="E183" s="287"/>
      <c r="F183" s="287"/>
      <c r="G183" s="287"/>
      <c r="H183" s="142"/>
      <c r="I183" s="142"/>
      <c r="J183" s="142"/>
      <c r="K183" s="162"/>
      <c r="L183" s="162"/>
      <c r="M183" s="141"/>
      <c r="N183" s="141"/>
      <c r="O183" s="141"/>
      <c r="P183" s="141"/>
    </row>
    <row r="184" spans="1:16" ht="15.8" customHeight="1" x14ac:dyDescent="0.3">
      <c r="A184" s="160"/>
      <c r="B184" s="287"/>
      <c r="C184" s="287"/>
      <c r="D184" s="287"/>
      <c r="E184" s="287"/>
      <c r="F184" s="287"/>
      <c r="G184" s="287"/>
      <c r="H184" s="142"/>
      <c r="I184" s="142"/>
      <c r="J184" s="142"/>
      <c r="K184" s="162"/>
      <c r="L184" s="162"/>
      <c r="M184" s="141"/>
      <c r="N184" s="141"/>
      <c r="O184" s="141"/>
      <c r="P184" s="141"/>
    </row>
    <row r="185" spans="1:16" ht="15.8" customHeight="1" x14ac:dyDescent="0.3">
      <c r="A185" s="160"/>
      <c r="B185" s="287"/>
      <c r="C185" s="287"/>
      <c r="D185" s="287"/>
      <c r="E185" s="287"/>
      <c r="F185" s="287"/>
      <c r="G185" s="287"/>
      <c r="H185" s="142"/>
      <c r="I185" s="142"/>
      <c r="J185" s="142"/>
      <c r="K185" s="162"/>
      <c r="L185" s="162"/>
      <c r="M185" s="141"/>
      <c r="N185" s="141"/>
      <c r="O185" s="141"/>
      <c r="P185" s="141"/>
    </row>
    <row r="186" spans="1:16" ht="15.8" customHeight="1" x14ac:dyDescent="0.3">
      <c r="A186" s="160"/>
      <c r="B186" s="287"/>
      <c r="C186" s="287"/>
      <c r="D186" s="287"/>
      <c r="E186" s="287"/>
      <c r="F186" s="287"/>
      <c r="G186" s="287"/>
      <c r="H186" s="142"/>
      <c r="I186" s="142"/>
      <c r="J186" s="142"/>
      <c r="K186" s="162"/>
      <c r="L186" s="162"/>
      <c r="M186" s="141"/>
      <c r="N186" s="141"/>
      <c r="O186" s="141"/>
      <c r="P186" s="141"/>
    </row>
    <row r="187" spans="1:16" ht="15.8" customHeight="1" x14ac:dyDescent="0.3">
      <c r="A187" s="160"/>
      <c r="B187" s="287"/>
      <c r="C187" s="287"/>
      <c r="D187" s="287"/>
      <c r="E187" s="287"/>
      <c r="F187" s="287"/>
      <c r="G187" s="287"/>
      <c r="H187" s="142"/>
      <c r="I187" s="142"/>
      <c r="J187" s="142"/>
      <c r="K187" s="162"/>
      <c r="L187" s="162"/>
      <c r="M187" s="141"/>
      <c r="N187" s="141"/>
      <c r="O187" s="141"/>
      <c r="P187" s="141"/>
    </row>
    <row r="188" spans="1:16" ht="15.8" customHeight="1" x14ac:dyDescent="0.3">
      <c r="A188" s="160"/>
      <c r="B188" s="287"/>
      <c r="C188" s="287"/>
      <c r="D188" s="287"/>
      <c r="E188" s="287"/>
      <c r="F188" s="287"/>
      <c r="G188" s="287"/>
      <c r="H188" s="142"/>
      <c r="I188" s="142"/>
      <c r="J188" s="142"/>
      <c r="K188" s="162"/>
      <c r="L188" s="162"/>
      <c r="M188" s="141"/>
      <c r="N188" s="141"/>
      <c r="O188" s="141"/>
      <c r="P188" s="141"/>
    </row>
    <row r="189" spans="1:16" ht="15.8" customHeight="1" x14ac:dyDescent="0.3">
      <c r="A189" s="160"/>
      <c r="B189" s="287"/>
      <c r="C189" s="287"/>
      <c r="D189" s="287"/>
      <c r="E189" s="287"/>
      <c r="F189" s="287"/>
      <c r="G189" s="287"/>
      <c r="H189" s="142"/>
      <c r="I189" s="142"/>
      <c r="J189" s="142"/>
      <c r="K189" s="162"/>
      <c r="L189" s="162"/>
      <c r="M189" s="141"/>
      <c r="N189" s="141"/>
      <c r="O189" s="141"/>
      <c r="P189" s="141"/>
    </row>
    <row r="190" spans="1:16" ht="15.8" customHeight="1" x14ac:dyDescent="0.3">
      <c r="A190" s="160"/>
      <c r="B190" s="287"/>
      <c r="C190" s="287"/>
      <c r="D190" s="287"/>
      <c r="E190" s="287"/>
      <c r="F190" s="287"/>
      <c r="G190" s="287"/>
      <c r="H190" s="142"/>
      <c r="I190" s="142"/>
      <c r="J190" s="142"/>
      <c r="K190" s="162"/>
      <c r="L190" s="162"/>
      <c r="M190" s="141"/>
      <c r="N190" s="141"/>
      <c r="O190" s="141"/>
      <c r="P190" s="141"/>
    </row>
    <row r="191" spans="1:16" ht="15.8" customHeight="1" x14ac:dyDescent="0.3">
      <c r="A191" s="160"/>
      <c r="B191" s="287"/>
      <c r="C191" s="287"/>
      <c r="D191" s="287"/>
      <c r="E191" s="287"/>
      <c r="F191" s="287"/>
      <c r="G191" s="287"/>
      <c r="H191" s="142"/>
      <c r="I191" s="142"/>
      <c r="J191" s="142"/>
      <c r="K191" s="162"/>
      <c r="L191" s="162"/>
      <c r="M191" s="141"/>
      <c r="N191" s="141"/>
      <c r="O191" s="141"/>
      <c r="P191" s="141"/>
    </row>
    <row r="192" spans="1:16" ht="15.8" customHeight="1" x14ac:dyDescent="0.3">
      <c r="A192" s="160"/>
      <c r="B192" s="287"/>
      <c r="C192" s="287"/>
      <c r="D192" s="287"/>
      <c r="E192" s="287"/>
      <c r="F192" s="287"/>
      <c r="G192" s="287"/>
      <c r="H192" s="142"/>
      <c r="I192" s="142"/>
      <c r="J192" s="142"/>
      <c r="K192" s="162"/>
      <c r="L192" s="162"/>
      <c r="M192" s="141"/>
      <c r="N192" s="141"/>
      <c r="O192" s="141"/>
      <c r="P192" s="141"/>
    </row>
    <row r="193" spans="1:16" ht="15.8" customHeight="1" x14ac:dyDescent="0.3">
      <c r="A193" s="160"/>
      <c r="B193" s="287"/>
      <c r="C193" s="287"/>
      <c r="D193" s="287"/>
      <c r="E193" s="287"/>
      <c r="F193" s="287"/>
      <c r="G193" s="287"/>
      <c r="H193" s="142"/>
      <c r="I193" s="142"/>
      <c r="J193" s="142"/>
      <c r="K193" s="162"/>
      <c r="L193" s="162"/>
      <c r="M193" s="141"/>
      <c r="N193" s="141"/>
      <c r="O193" s="141"/>
      <c r="P193" s="141"/>
    </row>
    <row r="194" spans="1:16" ht="15.8" customHeight="1" x14ac:dyDescent="0.3">
      <c r="A194" s="160"/>
      <c r="B194" s="287"/>
      <c r="C194" s="287"/>
      <c r="D194" s="287"/>
      <c r="E194" s="287"/>
      <c r="F194" s="287"/>
      <c r="G194" s="287"/>
      <c r="H194" s="142"/>
      <c r="I194" s="142"/>
      <c r="J194" s="142"/>
      <c r="K194" s="162"/>
      <c r="L194" s="162"/>
      <c r="M194" s="141"/>
      <c r="N194" s="141"/>
      <c r="O194" s="141"/>
      <c r="P194" s="141"/>
    </row>
    <row r="195" spans="1:16" ht="15.8" customHeight="1" x14ac:dyDescent="0.3">
      <c r="A195" s="160"/>
      <c r="B195" s="287"/>
      <c r="C195" s="287"/>
      <c r="D195" s="287"/>
      <c r="E195" s="287"/>
      <c r="F195" s="287"/>
      <c r="G195" s="287"/>
      <c r="H195" s="142"/>
      <c r="I195" s="142"/>
      <c r="J195" s="142"/>
      <c r="K195" s="162"/>
      <c r="L195" s="162"/>
      <c r="M195" s="141"/>
      <c r="N195" s="141"/>
      <c r="O195" s="141"/>
      <c r="P195" s="141"/>
    </row>
    <row r="196" spans="1:16" ht="15.8" customHeight="1" x14ac:dyDescent="0.3">
      <c r="A196" s="160"/>
      <c r="B196" s="287"/>
      <c r="C196" s="287"/>
      <c r="D196" s="287"/>
      <c r="E196" s="287"/>
      <c r="F196" s="287"/>
      <c r="G196" s="287"/>
      <c r="H196" s="142"/>
      <c r="I196" s="142"/>
      <c r="J196" s="142"/>
      <c r="K196" s="162"/>
      <c r="L196" s="162"/>
      <c r="M196" s="141"/>
      <c r="N196" s="141"/>
      <c r="O196" s="141"/>
      <c r="P196" s="141"/>
    </row>
    <row r="197" spans="1:16" ht="15.8" customHeight="1" x14ac:dyDescent="0.3">
      <c r="A197" s="160"/>
      <c r="B197" s="287"/>
      <c r="C197" s="287"/>
      <c r="D197" s="287"/>
      <c r="E197" s="287"/>
      <c r="F197" s="287"/>
      <c r="G197" s="287"/>
      <c r="H197" s="142"/>
      <c r="I197" s="142"/>
      <c r="J197" s="142"/>
      <c r="K197" s="162"/>
      <c r="L197" s="162"/>
      <c r="M197" s="141"/>
      <c r="N197" s="141"/>
      <c r="O197" s="141"/>
      <c r="P197" s="141"/>
    </row>
    <row r="198" spans="1:16" ht="15.8" customHeight="1" x14ac:dyDescent="0.3">
      <c r="A198" s="160"/>
      <c r="B198" s="287"/>
      <c r="C198" s="287"/>
      <c r="D198" s="287"/>
      <c r="E198" s="287"/>
      <c r="F198" s="287"/>
      <c r="G198" s="287"/>
      <c r="H198" s="142"/>
      <c r="I198" s="142"/>
      <c r="J198" s="142"/>
      <c r="K198" s="162"/>
      <c r="L198" s="162"/>
      <c r="M198" s="141"/>
      <c r="N198" s="141"/>
      <c r="O198" s="141"/>
      <c r="P198" s="141"/>
    </row>
    <row r="199" spans="1:16" ht="15.8" customHeight="1" x14ac:dyDescent="0.3">
      <c r="A199" s="160"/>
      <c r="B199" s="287"/>
      <c r="C199" s="287"/>
      <c r="D199" s="287"/>
      <c r="E199" s="287"/>
      <c r="F199" s="287"/>
      <c r="G199" s="287"/>
      <c r="H199" s="142"/>
      <c r="I199" s="142"/>
      <c r="J199" s="142"/>
      <c r="K199" s="162"/>
      <c r="L199" s="162"/>
      <c r="M199" s="141"/>
      <c r="N199" s="141"/>
      <c r="O199" s="141"/>
      <c r="P199" s="141"/>
    </row>
    <row r="200" spans="1:16" ht="15.8" customHeight="1" x14ac:dyDescent="0.3">
      <c r="A200" s="160"/>
      <c r="B200" s="287"/>
      <c r="C200" s="287"/>
      <c r="D200" s="287"/>
      <c r="E200" s="287"/>
      <c r="F200" s="287"/>
      <c r="G200" s="287"/>
      <c r="H200" s="142"/>
      <c r="I200" s="142"/>
      <c r="J200" s="142"/>
      <c r="K200" s="162"/>
      <c r="L200" s="162"/>
      <c r="M200" s="141"/>
      <c r="N200" s="141"/>
      <c r="O200" s="141"/>
      <c r="P200" s="141"/>
    </row>
    <row r="201" spans="1:16" ht="15.8" customHeight="1" x14ac:dyDescent="0.3">
      <c r="A201" s="160"/>
      <c r="B201" s="287"/>
      <c r="C201" s="287"/>
      <c r="D201" s="287"/>
      <c r="E201" s="287"/>
      <c r="F201" s="287"/>
      <c r="G201" s="287"/>
      <c r="H201" s="142"/>
      <c r="I201" s="142"/>
      <c r="J201" s="142"/>
      <c r="K201" s="162"/>
      <c r="L201" s="162"/>
      <c r="M201" s="141"/>
      <c r="N201" s="141"/>
      <c r="O201" s="141"/>
      <c r="P201" s="141"/>
    </row>
    <row r="202" spans="1:16" ht="15.8" customHeight="1" x14ac:dyDescent="0.3">
      <c r="A202" s="160"/>
      <c r="B202" s="287"/>
      <c r="C202" s="287"/>
      <c r="D202" s="287"/>
      <c r="E202" s="287"/>
      <c r="F202" s="287"/>
      <c r="G202" s="287"/>
      <c r="H202" s="142"/>
      <c r="I202" s="142"/>
      <c r="J202" s="142"/>
      <c r="K202" s="162"/>
      <c r="L202" s="162"/>
      <c r="M202" s="141"/>
      <c r="N202" s="141"/>
      <c r="O202" s="141"/>
      <c r="P202" s="141"/>
    </row>
    <row r="203" spans="1:16" ht="15.8" customHeight="1" x14ac:dyDescent="0.3">
      <c r="A203" s="160"/>
      <c r="B203" s="287"/>
      <c r="C203" s="287"/>
      <c r="D203" s="287"/>
      <c r="E203" s="287"/>
      <c r="F203" s="287"/>
      <c r="G203" s="287"/>
      <c r="H203" s="142"/>
      <c r="I203" s="142"/>
      <c r="J203" s="142"/>
      <c r="K203" s="162"/>
      <c r="L203" s="162"/>
      <c r="M203" s="141"/>
      <c r="N203" s="141"/>
      <c r="O203" s="141"/>
      <c r="P203" s="141"/>
    </row>
    <row r="204" spans="1:16" ht="15.8" customHeight="1" x14ac:dyDescent="0.3">
      <c r="A204" s="160"/>
      <c r="B204" s="287"/>
      <c r="C204" s="287"/>
      <c r="D204" s="287"/>
      <c r="E204" s="287"/>
      <c r="F204" s="287"/>
      <c r="G204" s="287"/>
      <c r="H204" s="142"/>
      <c r="I204" s="142"/>
      <c r="J204" s="142"/>
      <c r="K204" s="162"/>
      <c r="L204" s="162"/>
      <c r="M204" s="141"/>
      <c r="N204" s="141"/>
      <c r="O204" s="141"/>
      <c r="P204" s="141"/>
    </row>
    <row r="205" spans="1:16" ht="15.8" customHeight="1" x14ac:dyDescent="0.3">
      <c r="A205" s="160"/>
      <c r="B205" s="287"/>
      <c r="C205" s="287"/>
      <c r="D205" s="287"/>
      <c r="E205" s="287"/>
      <c r="F205" s="287"/>
      <c r="G205" s="287"/>
      <c r="H205" s="142"/>
      <c r="I205" s="142"/>
      <c r="J205" s="142"/>
      <c r="K205" s="162"/>
      <c r="L205" s="162"/>
      <c r="M205" s="141"/>
      <c r="N205" s="141"/>
      <c r="O205" s="141"/>
      <c r="P205" s="141"/>
    </row>
    <row r="206" spans="1:16" ht="15.8" customHeight="1" x14ac:dyDescent="0.3">
      <c r="A206" s="160"/>
      <c r="B206" s="287"/>
      <c r="C206" s="287"/>
      <c r="D206" s="287"/>
      <c r="E206" s="287"/>
      <c r="F206" s="287"/>
      <c r="G206" s="287"/>
      <c r="H206" s="142"/>
      <c r="I206" s="142"/>
      <c r="J206" s="142"/>
      <c r="K206" s="162"/>
      <c r="L206" s="162"/>
      <c r="M206" s="141"/>
      <c r="N206" s="141"/>
      <c r="O206" s="141"/>
      <c r="P206" s="141"/>
    </row>
    <row r="207" spans="1:16" ht="15.8" customHeight="1" x14ac:dyDescent="0.3">
      <c r="A207" s="160"/>
      <c r="B207" s="287"/>
      <c r="C207" s="287"/>
      <c r="D207" s="287"/>
      <c r="E207" s="287"/>
      <c r="F207" s="287"/>
      <c r="G207" s="287"/>
      <c r="H207" s="142"/>
      <c r="I207" s="142"/>
      <c r="J207" s="142"/>
      <c r="K207" s="162"/>
      <c r="L207" s="162"/>
      <c r="M207" s="141"/>
      <c r="N207" s="141"/>
      <c r="O207" s="141"/>
      <c r="P207" s="141"/>
    </row>
    <row r="208" spans="1:16" ht="15.8" customHeight="1" x14ac:dyDescent="0.3">
      <c r="A208" s="160"/>
      <c r="B208" s="287"/>
      <c r="C208" s="287"/>
      <c r="D208" s="287"/>
      <c r="E208" s="287"/>
      <c r="F208" s="287"/>
      <c r="G208" s="287"/>
      <c r="H208" s="142"/>
      <c r="I208" s="142"/>
      <c r="J208" s="142"/>
      <c r="K208" s="162"/>
      <c r="L208" s="162"/>
      <c r="M208" s="141"/>
      <c r="N208" s="141"/>
      <c r="O208" s="141"/>
      <c r="P208" s="141"/>
    </row>
    <row r="209" spans="1:16" ht="15.8" customHeight="1" x14ac:dyDescent="0.3">
      <c r="A209" s="160"/>
      <c r="B209" s="287"/>
      <c r="C209" s="287"/>
      <c r="D209" s="287"/>
      <c r="E209" s="287"/>
      <c r="F209" s="287"/>
      <c r="G209" s="287"/>
      <c r="H209" s="142"/>
      <c r="I209" s="142"/>
      <c r="J209" s="142"/>
      <c r="K209" s="162"/>
      <c r="L209" s="162"/>
      <c r="M209" s="141"/>
      <c r="N209" s="141"/>
      <c r="O209" s="141"/>
      <c r="P209" s="141"/>
    </row>
    <row r="210" spans="1:16" ht="15.8" customHeight="1" x14ac:dyDescent="0.3">
      <c r="A210" s="160"/>
      <c r="B210" s="287"/>
      <c r="C210" s="287"/>
      <c r="D210" s="287"/>
      <c r="E210" s="287"/>
      <c r="F210" s="287"/>
      <c r="G210" s="287"/>
      <c r="H210" s="142"/>
      <c r="I210" s="142"/>
      <c r="J210" s="142"/>
      <c r="K210" s="162"/>
      <c r="L210" s="162"/>
      <c r="M210" s="141"/>
      <c r="N210" s="141"/>
      <c r="O210" s="141"/>
      <c r="P210" s="141"/>
    </row>
    <row r="211" spans="1:16" ht="15.8" customHeight="1" x14ac:dyDescent="0.3">
      <c r="A211" s="160"/>
      <c r="B211" s="287"/>
      <c r="C211" s="287"/>
      <c r="D211" s="287"/>
      <c r="E211" s="287"/>
      <c r="F211" s="287"/>
      <c r="G211" s="287"/>
      <c r="H211" s="142"/>
      <c r="I211" s="142"/>
      <c r="J211" s="142"/>
      <c r="K211" s="162"/>
      <c r="L211" s="162"/>
      <c r="M211" s="141"/>
      <c r="N211" s="141"/>
      <c r="O211" s="141"/>
      <c r="P211" s="141"/>
    </row>
    <row r="212" spans="1:16" ht="15.8" customHeight="1" x14ac:dyDescent="0.3">
      <c r="A212" s="160"/>
      <c r="B212" s="287"/>
      <c r="C212" s="287"/>
      <c r="D212" s="287"/>
      <c r="E212" s="287"/>
      <c r="F212" s="287"/>
      <c r="G212" s="287"/>
      <c r="H212" s="142"/>
      <c r="I212" s="142"/>
      <c r="J212" s="142"/>
      <c r="K212" s="162"/>
      <c r="L212" s="162"/>
      <c r="M212" s="141"/>
      <c r="N212" s="141"/>
      <c r="O212" s="141"/>
      <c r="P212" s="141"/>
    </row>
    <row r="213" spans="1:16" ht="15.8" customHeight="1" x14ac:dyDescent="0.3">
      <c r="A213" s="160"/>
      <c r="B213" s="287"/>
      <c r="C213" s="287"/>
      <c r="D213" s="287"/>
      <c r="E213" s="287"/>
      <c r="F213" s="287"/>
      <c r="G213" s="287"/>
      <c r="H213" s="142"/>
      <c r="I213" s="142"/>
      <c r="J213" s="142"/>
      <c r="K213" s="162"/>
      <c r="L213" s="162"/>
      <c r="M213" s="141"/>
      <c r="N213" s="141"/>
      <c r="O213" s="141"/>
      <c r="P213" s="141"/>
    </row>
    <row r="214" spans="1:16" ht="15.8" customHeight="1" x14ac:dyDescent="0.3">
      <c r="A214" s="160"/>
      <c r="B214" s="287"/>
      <c r="C214" s="287"/>
      <c r="D214" s="287"/>
      <c r="E214" s="287"/>
      <c r="F214" s="287"/>
      <c r="G214" s="287"/>
      <c r="H214" s="142"/>
      <c r="I214" s="142"/>
      <c r="J214" s="142"/>
      <c r="K214" s="162"/>
      <c r="L214" s="162"/>
      <c r="M214" s="141"/>
      <c r="N214" s="141"/>
      <c r="O214" s="141"/>
      <c r="P214" s="141"/>
    </row>
    <row r="215" spans="1:16" ht="15.8" customHeight="1" x14ac:dyDescent="0.3">
      <c r="A215" s="160"/>
      <c r="B215" s="287"/>
      <c r="C215" s="287"/>
      <c r="D215" s="287"/>
      <c r="E215" s="287"/>
      <c r="F215" s="287"/>
      <c r="G215" s="287"/>
      <c r="H215" s="142"/>
      <c r="I215" s="142"/>
      <c r="J215" s="142"/>
      <c r="K215" s="162"/>
      <c r="L215" s="162"/>
      <c r="M215" s="141"/>
      <c r="N215" s="141"/>
      <c r="O215" s="141"/>
      <c r="P215" s="141"/>
    </row>
    <row r="216" spans="1:16" ht="15.8" customHeight="1" x14ac:dyDescent="0.3">
      <c r="A216" s="160"/>
      <c r="B216" s="287"/>
      <c r="C216" s="287"/>
      <c r="D216" s="287"/>
      <c r="E216" s="287"/>
      <c r="F216" s="287"/>
      <c r="G216" s="287"/>
      <c r="H216" s="142"/>
      <c r="I216" s="142"/>
      <c r="J216" s="142"/>
      <c r="K216" s="162"/>
      <c r="L216" s="162"/>
      <c r="M216" s="141"/>
      <c r="N216" s="141"/>
      <c r="O216" s="141"/>
      <c r="P216" s="141"/>
    </row>
    <row r="217" spans="1:16" ht="15.8" customHeight="1" x14ac:dyDescent="0.3">
      <c r="A217" s="160"/>
      <c r="B217" s="287"/>
      <c r="C217" s="287"/>
      <c r="D217" s="287"/>
      <c r="E217" s="287"/>
      <c r="F217" s="287"/>
      <c r="G217" s="287"/>
      <c r="H217" s="161"/>
      <c r="I217" s="161"/>
      <c r="J217" s="161"/>
      <c r="K217" s="162"/>
      <c r="L217" s="162"/>
      <c r="M217" s="141"/>
      <c r="N217" s="141"/>
      <c r="O217" s="141"/>
      <c r="P217" s="141"/>
    </row>
    <row r="218" spans="1:16" ht="15.8" customHeight="1" x14ac:dyDescent="0.3">
      <c r="A218" s="160"/>
      <c r="B218" s="287"/>
      <c r="C218" s="287"/>
      <c r="D218" s="287"/>
      <c r="E218" s="287"/>
      <c r="F218" s="287"/>
      <c r="G218" s="287"/>
      <c r="H218" s="161"/>
      <c r="I218" s="161"/>
      <c r="J218" s="161"/>
      <c r="K218" s="162"/>
      <c r="L218" s="162"/>
      <c r="M218" s="141"/>
      <c r="N218" s="141"/>
      <c r="O218" s="141"/>
      <c r="P218" s="141"/>
    </row>
    <row r="219" spans="1:16" ht="15.8" customHeight="1" x14ac:dyDescent="0.3">
      <c r="A219" s="160"/>
      <c r="B219" s="287"/>
      <c r="C219" s="287"/>
      <c r="D219" s="287"/>
      <c r="E219" s="287"/>
      <c r="F219" s="287"/>
      <c r="G219" s="287"/>
      <c r="H219" s="161"/>
      <c r="I219" s="161"/>
      <c r="J219" s="161"/>
      <c r="K219" s="162"/>
      <c r="L219" s="162"/>
      <c r="M219" s="141"/>
      <c r="N219" s="141"/>
      <c r="O219" s="141"/>
      <c r="P219" s="141"/>
    </row>
    <row r="220" spans="1:16" ht="15.8" customHeight="1" x14ac:dyDescent="0.3">
      <c r="A220" s="160"/>
      <c r="B220" s="287"/>
      <c r="C220" s="287"/>
      <c r="D220" s="287"/>
      <c r="E220" s="287"/>
      <c r="F220" s="287"/>
      <c r="G220" s="287"/>
      <c r="H220" s="161"/>
      <c r="I220" s="161"/>
      <c r="J220" s="161"/>
      <c r="K220" s="162"/>
      <c r="L220" s="162"/>
      <c r="M220" s="141"/>
      <c r="N220" s="141"/>
      <c r="O220" s="141"/>
      <c r="P220" s="141"/>
    </row>
    <row r="221" spans="1:16" ht="15.8" customHeight="1" x14ac:dyDescent="0.3">
      <c r="A221" s="160"/>
      <c r="B221" s="287"/>
      <c r="C221" s="287"/>
      <c r="D221" s="287"/>
      <c r="E221" s="287"/>
      <c r="F221" s="287"/>
      <c r="G221" s="287"/>
      <c r="H221" s="161"/>
      <c r="I221" s="161"/>
      <c r="J221" s="161"/>
      <c r="K221" s="162"/>
      <c r="L221" s="162"/>
      <c r="M221" s="141"/>
      <c r="N221" s="141"/>
      <c r="O221" s="141"/>
      <c r="P221" s="141"/>
    </row>
    <row r="222" spans="1:16" ht="15.8" customHeight="1" x14ac:dyDescent="0.3">
      <c r="A222" s="160"/>
      <c r="B222" s="287"/>
      <c r="C222" s="287"/>
      <c r="D222" s="287"/>
      <c r="E222" s="287"/>
      <c r="F222" s="287"/>
      <c r="G222" s="287"/>
      <c r="H222" s="161"/>
      <c r="I222" s="161"/>
      <c r="J222" s="161"/>
      <c r="K222" s="162"/>
      <c r="L222" s="162"/>
      <c r="M222" s="141"/>
      <c r="N222" s="141"/>
      <c r="O222" s="141"/>
      <c r="P222" s="141"/>
    </row>
    <row r="223" spans="1:16" ht="15.8" customHeight="1" x14ac:dyDescent="0.3">
      <c r="A223" s="160"/>
      <c r="B223" s="287"/>
      <c r="C223" s="287"/>
      <c r="D223" s="287"/>
      <c r="E223" s="287"/>
      <c r="F223" s="287"/>
      <c r="G223" s="287"/>
      <c r="H223" s="161"/>
      <c r="I223" s="161"/>
      <c r="J223" s="161"/>
      <c r="K223" s="162"/>
      <c r="L223" s="162"/>
      <c r="M223" s="141"/>
      <c r="N223" s="141"/>
      <c r="O223" s="141"/>
      <c r="P223" s="141"/>
    </row>
    <row r="224" spans="1:16" ht="15.8" customHeight="1" x14ac:dyDescent="0.3">
      <c r="A224" s="160"/>
      <c r="B224" s="287"/>
      <c r="C224" s="287"/>
      <c r="D224" s="287"/>
      <c r="E224" s="287"/>
      <c r="F224" s="287"/>
      <c r="G224" s="287"/>
      <c r="H224" s="161"/>
      <c r="I224" s="161"/>
      <c r="J224" s="161"/>
      <c r="K224" s="162"/>
      <c r="L224" s="162"/>
      <c r="M224" s="141"/>
      <c r="N224" s="141"/>
      <c r="O224" s="141"/>
      <c r="P224" s="141"/>
    </row>
    <row r="225" spans="1:16" ht="15.8" customHeight="1" x14ac:dyDescent="0.3">
      <c r="A225" s="160"/>
      <c r="B225" s="287"/>
      <c r="C225" s="287"/>
      <c r="D225" s="287"/>
      <c r="E225" s="287"/>
      <c r="F225" s="287"/>
      <c r="G225" s="287"/>
      <c r="H225" s="161"/>
      <c r="I225" s="161"/>
      <c r="J225" s="161"/>
      <c r="K225" s="162"/>
      <c r="L225" s="162"/>
      <c r="M225" s="141"/>
      <c r="N225" s="141"/>
      <c r="O225" s="141"/>
      <c r="P225" s="141"/>
    </row>
    <row r="226" spans="1:16" ht="15.8" customHeight="1" x14ac:dyDescent="0.3">
      <c r="A226" s="160"/>
      <c r="B226" s="287"/>
      <c r="C226" s="287"/>
      <c r="D226" s="287"/>
      <c r="E226" s="287"/>
      <c r="F226" s="287"/>
      <c r="G226" s="287"/>
      <c r="H226" s="161"/>
      <c r="I226" s="161"/>
      <c r="J226" s="161"/>
      <c r="K226" s="162"/>
      <c r="L226" s="162"/>
      <c r="M226" s="141"/>
      <c r="N226" s="141"/>
      <c r="O226" s="141"/>
      <c r="P226" s="141"/>
    </row>
    <row r="227" spans="1:16" ht="15.8" customHeight="1" x14ac:dyDescent="0.3">
      <c r="A227" s="160"/>
      <c r="B227" s="287"/>
      <c r="C227" s="287"/>
      <c r="D227" s="287"/>
      <c r="E227" s="287"/>
      <c r="F227" s="287"/>
      <c r="G227" s="287"/>
      <c r="H227" s="161"/>
      <c r="I227" s="161"/>
      <c r="J227" s="161"/>
      <c r="K227" s="162"/>
      <c r="L227" s="162"/>
      <c r="M227" s="141"/>
      <c r="N227" s="141"/>
      <c r="O227" s="141"/>
      <c r="P227" s="141"/>
    </row>
    <row r="228" spans="1:16" ht="15.8" customHeight="1" x14ac:dyDescent="0.3">
      <c r="A228" s="160"/>
      <c r="B228" s="287"/>
      <c r="C228" s="287"/>
      <c r="D228" s="287"/>
      <c r="E228" s="287"/>
      <c r="F228" s="287"/>
      <c r="G228" s="287"/>
      <c r="H228" s="161"/>
      <c r="I228" s="161"/>
      <c r="J228" s="161"/>
      <c r="K228" s="162"/>
      <c r="L228" s="162"/>
      <c r="M228" s="141"/>
      <c r="N228" s="141"/>
      <c r="O228" s="141"/>
      <c r="P228" s="141"/>
    </row>
    <row r="229" spans="1:16" ht="15.8" customHeight="1" x14ac:dyDescent="0.3">
      <c r="A229" s="160"/>
      <c r="B229" s="287"/>
      <c r="C229" s="287"/>
      <c r="D229" s="287"/>
      <c r="E229" s="287"/>
      <c r="F229" s="287"/>
      <c r="G229" s="287"/>
      <c r="H229" s="161"/>
      <c r="I229" s="161"/>
      <c r="J229" s="161"/>
      <c r="K229" s="162"/>
      <c r="L229" s="162"/>
      <c r="M229" s="141"/>
      <c r="N229" s="141"/>
      <c r="O229" s="141"/>
      <c r="P229" s="141"/>
    </row>
    <row r="230" spans="1:16" ht="15.8" customHeight="1" x14ac:dyDescent="0.3">
      <c r="A230" s="160"/>
      <c r="B230" s="287"/>
      <c r="C230" s="287"/>
      <c r="D230" s="287"/>
      <c r="E230" s="287"/>
      <c r="F230" s="287"/>
      <c r="G230" s="287"/>
      <c r="H230" s="161"/>
      <c r="I230" s="161"/>
      <c r="J230" s="161"/>
      <c r="K230" s="162"/>
      <c r="L230" s="162"/>
      <c r="M230" s="141"/>
      <c r="N230" s="141"/>
      <c r="O230" s="141"/>
      <c r="P230" s="141"/>
    </row>
    <row r="231" spans="1:16" ht="15.8" customHeight="1" x14ac:dyDescent="0.3">
      <c r="A231" s="160"/>
      <c r="B231" s="287"/>
      <c r="C231" s="287"/>
      <c r="D231" s="287"/>
      <c r="E231" s="287"/>
      <c r="F231" s="287"/>
      <c r="G231" s="287"/>
      <c r="H231" s="161"/>
      <c r="I231" s="161"/>
      <c r="J231" s="161"/>
      <c r="K231" s="162"/>
      <c r="L231" s="162"/>
      <c r="M231" s="141"/>
      <c r="N231" s="141"/>
      <c r="O231" s="141"/>
      <c r="P231" s="141"/>
    </row>
    <row r="232" spans="1:16" ht="15.8" customHeight="1" x14ac:dyDescent="0.3">
      <c r="A232" s="160"/>
      <c r="B232" s="287"/>
      <c r="C232" s="287"/>
      <c r="D232" s="287"/>
      <c r="E232" s="287"/>
      <c r="F232" s="287"/>
      <c r="G232" s="287"/>
      <c r="H232" s="161"/>
      <c r="I232" s="161"/>
      <c r="J232" s="161"/>
      <c r="K232" s="162"/>
      <c r="L232" s="162"/>
      <c r="M232" s="141"/>
      <c r="N232" s="141"/>
      <c r="O232" s="141"/>
      <c r="P232" s="141"/>
    </row>
    <row r="233" spans="1:16" ht="15.8" customHeight="1" x14ac:dyDescent="0.3">
      <c r="A233" s="160"/>
      <c r="B233" s="287"/>
      <c r="C233" s="287"/>
      <c r="D233" s="287"/>
      <c r="E233" s="287"/>
      <c r="F233" s="287"/>
      <c r="G233" s="287"/>
      <c r="H233" s="161"/>
      <c r="I233" s="161"/>
      <c r="J233" s="161"/>
      <c r="K233" s="162"/>
      <c r="L233" s="162"/>
      <c r="M233" s="141"/>
      <c r="N233" s="141"/>
      <c r="O233" s="141"/>
      <c r="P233" s="141"/>
    </row>
    <row r="234" spans="1:16" ht="15.8" customHeight="1" x14ac:dyDescent="0.3">
      <c r="A234" s="160"/>
      <c r="B234" s="287"/>
      <c r="C234" s="287"/>
      <c r="D234" s="287"/>
      <c r="E234" s="287"/>
      <c r="F234" s="287"/>
      <c r="G234" s="287"/>
      <c r="H234" s="161"/>
      <c r="I234" s="161"/>
      <c r="J234" s="161"/>
      <c r="K234" s="162"/>
      <c r="L234" s="162"/>
      <c r="M234" s="141"/>
      <c r="N234" s="141"/>
      <c r="O234" s="141"/>
      <c r="P234" s="141"/>
    </row>
    <row r="235" spans="1:16" ht="15.8" customHeight="1" x14ac:dyDescent="0.3">
      <c r="A235" s="160"/>
      <c r="B235" s="287"/>
      <c r="C235" s="287"/>
      <c r="D235" s="287"/>
      <c r="E235" s="287"/>
      <c r="F235" s="287"/>
      <c r="G235" s="287"/>
      <c r="H235" s="161"/>
      <c r="I235" s="161"/>
      <c r="J235" s="161"/>
      <c r="K235" s="162"/>
      <c r="L235" s="162"/>
      <c r="M235" s="141"/>
      <c r="N235" s="141"/>
      <c r="O235" s="141"/>
      <c r="P235" s="141"/>
    </row>
    <row r="236" spans="1:16" ht="15.8" customHeight="1" x14ac:dyDescent="0.3">
      <c r="A236" s="160"/>
      <c r="B236" s="287"/>
      <c r="C236" s="287"/>
      <c r="D236" s="287"/>
      <c r="E236" s="287"/>
      <c r="F236" s="287"/>
      <c r="G236" s="287"/>
      <c r="H236" s="161"/>
      <c r="I236" s="161"/>
      <c r="J236" s="161"/>
      <c r="K236" s="162"/>
      <c r="L236" s="162"/>
      <c r="M236" s="141"/>
      <c r="N236" s="141"/>
      <c r="O236" s="141"/>
      <c r="P236" s="141"/>
    </row>
    <row r="237" spans="1:16" ht="15.8" customHeight="1" x14ac:dyDescent="0.3">
      <c r="A237" s="160"/>
      <c r="B237" s="287"/>
      <c r="C237" s="287"/>
      <c r="D237" s="287"/>
      <c r="E237" s="287"/>
      <c r="F237" s="287"/>
      <c r="G237" s="287"/>
      <c r="H237" s="161"/>
      <c r="I237" s="161"/>
      <c r="J237" s="161"/>
      <c r="K237" s="162"/>
      <c r="L237" s="162"/>
      <c r="M237" s="141"/>
      <c r="N237" s="141"/>
      <c r="O237" s="141"/>
      <c r="P237" s="141"/>
    </row>
    <row r="238" spans="1:16" ht="15.8" customHeight="1" x14ac:dyDescent="0.3">
      <c r="A238" s="160"/>
      <c r="B238" s="287"/>
      <c r="C238" s="287"/>
      <c r="D238" s="287"/>
      <c r="E238" s="287"/>
      <c r="F238" s="287"/>
      <c r="G238" s="287"/>
      <c r="H238" s="161"/>
      <c r="I238" s="161"/>
      <c r="J238" s="161"/>
      <c r="K238" s="162"/>
      <c r="L238" s="162"/>
      <c r="M238" s="141"/>
      <c r="N238" s="141"/>
      <c r="O238" s="141"/>
      <c r="P238" s="141"/>
    </row>
    <row r="239" spans="1:16" ht="15.8" customHeight="1" x14ac:dyDescent="0.3">
      <c r="A239" s="160"/>
      <c r="B239" s="287"/>
      <c r="C239" s="287"/>
      <c r="D239" s="287"/>
      <c r="E239" s="287"/>
      <c r="F239" s="287"/>
      <c r="G239" s="287"/>
      <c r="H239" s="161"/>
      <c r="I239" s="161"/>
      <c r="J239" s="161"/>
      <c r="K239" s="162"/>
      <c r="L239" s="162"/>
      <c r="M239" s="141"/>
      <c r="N239" s="141"/>
      <c r="O239" s="141"/>
      <c r="P239" s="141"/>
    </row>
    <row r="240" spans="1:16" ht="15.8" customHeight="1" x14ac:dyDescent="0.3">
      <c r="A240" s="160"/>
      <c r="B240" s="287"/>
      <c r="C240" s="287"/>
      <c r="D240" s="287"/>
      <c r="E240" s="287"/>
      <c r="F240" s="287"/>
      <c r="G240" s="287"/>
      <c r="H240" s="161"/>
      <c r="I240" s="161"/>
      <c r="J240" s="161"/>
      <c r="K240" s="162"/>
      <c r="L240" s="162"/>
      <c r="M240" s="141"/>
      <c r="N240" s="141"/>
      <c r="O240" s="141"/>
      <c r="P240" s="141"/>
    </row>
    <row r="241" spans="1:16" ht="15.8" customHeight="1" x14ac:dyDescent="0.3">
      <c r="A241" s="160"/>
      <c r="B241" s="287"/>
      <c r="C241" s="287"/>
      <c r="D241" s="287"/>
      <c r="E241" s="287"/>
      <c r="F241" s="287"/>
      <c r="G241" s="287"/>
      <c r="H241" s="161"/>
      <c r="I241" s="161"/>
      <c r="J241" s="161"/>
      <c r="K241" s="162"/>
      <c r="L241" s="162"/>
      <c r="M241" s="141"/>
      <c r="N241" s="141"/>
      <c r="O241" s="141"/>
      <c r="P241" s="141"/>
    </row>
    <row r="242" spans="1:16" ht="15.8" customHeight="1" x14ac:dyDescent="0.3">
      <c r="A242" s="160"/>
      <c r="B242" s="287"/>
      <c r="C242" s="287"/>
      <c r="D242" s="287"/>
      <c r="E242" s="287"/>
      <c r="F242" s="287"/>
      <c r="G242" s="287"/>
      <c r="H242" s="161"/>
      <c r="I242" s="161"/>
      <c r="J242" s="161"/>
      <c r="K242" s="162"/>
      <c r="L242" s="162"/>
      <c r="M242" s="141"/>
      <c r="N242" s="141"/>
      <c r="O242" s="141"/>
      <c r="P242" s="141"/>
    </row>
    <row r="243" spans="1:16" ht="15.8" customHeight="1" x14ac:dyDescent="0.3">
      <c r="A243" s="160"/>
      <c r="B243" s="287"/>
      <c r="C243" s="287"/>
      <c r="D243" s="287"/>
      <c r="E243" s="287"/>
      <c r="F243" s="287"/>
      <c r="G243" s="287"/>
      <c r="H243" s="161"/>
      <c r="I243" s="161"/>
      <c r="J243" s="161"/>
      <c r="K243" s="162"/>
      <c r="L243" s="162"/>
      <c r="M243" s="141"/>
      <c r="N243" s="141"/>
      <c r="O243" s="141"/>
      <c r="P243" s="141"/>
    </row>
    <row r="244" spans="1:16" ht="15.8" customHeight="1" x14ac:dyDescent="0.3">
      <c r="A244" s="160"/>
      <c r="B244" s="287"/>
      <c r="C244" s="287"/>
      <c r="D244" s="287"/>
      <c r="E244" s="287"/>
      <c r="F244" s="287"/>
      <c r="G244" s="287"/>
      <c r="H244" s="161"/>
      <c r="I244" s="161"/>
      <c r="J244" s="161"/>
      <c r="K244" s="162"/>
      <c r="L244" s="162"/>
      <c r="M244" s="141"/>
      <c r="N244" s="141"/>
      <c r="O244" s="141"/>
      <c r="P244" s="141"/>
    </row>
    <row r="245" spans="1:16" ht="15.8" customHeight="1" x14ac:dyDescent="0.3">
      <c r="A245" s="160"/>
      <c r="B245" s="287"/>
      <c r="C245" s="287"/>
      <c r="D245" s="287"/>
      <c r="E245" s="287"/>
      <c r="F245" s="287"/>
      <c r="G245" s="287"/>
      <c r="H245" s="161"/>
      <c r="I245" s="161"/>
      <c r="J245" s="161"/>
      <c r="K245" s="162"/>
      <c r="L245" s="162"/>
      <c r="M245" s="141"/>
      <c r="N245" s="141"/>
      <c r="O245" s="141"/>
      <c r="P245" s="141"/>
    </row>
    <row r="246" spans="1:16" ht="15.8" customHeight="1" x14ac:dyDescent="0.3">
      <c r="A246" s="160"/>
      <c r="B246" s="287"/>
      <c r="C246" s="287"/>
      <c r="D246" s="287"/>
      <c r="E246" s="287"/>
      <c r="F246" s="287"/>
      <c r="G246" s="287"/>
      <c r="H246" s="161"/>
      <c r="I246" s="161"/>
      <c r="J246" s="161"/>
      <c r="K246" s="162"/>
      <c r="L246" s="162"/>
      <c r="M246" s="141"/>
      <c r="N246" s="141"/>
      <c r="O246" s="141"/>
      <c r="P246" s="141"/>
    </row>
    <row r="247" spans="1:16" ht="15.8" customHeight="1" x14ac:dyDescent="0.3">
      <c r="A247" s="160"/>
      <c r="B247" s="287"/>
      <c r="C247" s="287"/>
      <c r="D247" s="287"/>
      <c r="E247" s="287"/>
      <c r="F247" s="287"/>
      <c r="G247" s="287"/>
      <c r="H247" s="161"/>
      <c r="I247" s="161"/>
      <c r="J247" s="161"/>
      <c r="K247" s="162"/>
      <c r="L247" s="162"/>
      <c r="M247" s="141"/>
      <c r="N247" s="141"/>
      <c r="O247" s="141"/>
      <c r="P247" s="141"/>
    </row>
    <row r="248" spans="1:16" ht="15.8" customHeight="1" x14ac:dyDescent="0.3">
      <c r="A248" s="160"/>
      <c r="B248" s="287"/>
      <c r="C248" s="287"/>
      <c r="D248" s="287"/>
      <c r="E248" s="287"/>
      <c r="F248" s="287"/>
      <c r="G248" s="287"/>
      <c r="H248" s="161"/>
      <c r="I248" s="161"/>
      <c r="J248" s="161"/>
      <c r="K248" s="162"/>
      <c r="L248" s="162"/>
      <c r="M248" s="141"/>
      <c r="N248" s="141"/>
      <c r="O248" s="141"/>
      <c r="P248" s="141"/>
    </row>
    <row r="249" spans="1:16" ht="15.8" customHeight="1" x14ac:dyDescent="0.3">
      <c r="A249" s="160"/>
      <c r="B249" s="287"/>
      <c r="C249" s="287"/>
      <c r="D249" s="287"/>
      <c r="E249" s="287"/>
      <c r="F249" s="287"/>
      <c r="G249" s="287"/>
      <c r="H249" s="161"/>
      <c r="I249" s="161"/>
      <c r="J249" s="161"/>
      <c r="K249" s="162"/>
      <c r="L249" s="162"/>
      <c r="M249" s="141"/>
      <c r="N249" s="141"/>
      <c r="O249" s="141"/>
      <c r="P249" s="141"/>
    </row>
    <row r="250" spans="1:16" ht="15.8" customHeight="1" x14ac:dyDescent="0.3">
      <c r="A250" s="160"/>
      <c r="B250" s="287"/>
      <c r="C250" s="287"/>
      <c r="D250" s="287"/>
      <c r="E250" s="287"/>
      <c r="F250" s="287"/>
      <c r="G250" s="287"/>
      <c r="H250" s="161"/>
      <c r="I250" s="161"/>
      <c r="J250" s="161"/>
      <c r="K250" s="162"/>
      <c r="L250" s="162"/>
      <c r="M250" s="141"/>
      <c r="N250" s="141"/>
      <c r="O250" s="141"/>
      <c r="P250" s="141"/>
    </row>
    <row r="251" spans="1:16" ht="15.8" customHeight="1" x14ac:dyDescent="0.3">
      <c r="A251" s="160"/>
      <c r="B251" s="287"/>
      <c r="C251" s="287"/>
      <c r="D251" s="287"/>
      <c r="E251" s="287"/>
      <c r="F251" s="287"/>
      <c r="G251" s="287"/>
      <c r="H251" s="161"/>
      <c r="I251" s="161"/>
      <c r="J251" s="161"/>
      <c r="K251" s="162"/>
      <c r="L251" s="162"/>
      <c r="M251" s="141"/>
      <c r="N251" s="141"/>
      <c r="O251" s="141"/>
      <c r="P251" s="141"/>
    </row>
    <row r="252" spans="1:16" ht="15.8" customHeight="1" x14ac:dyDescent="0.3">
      <c r="A252" s="160"/>
      <c r="B252" s="287"/>
      <c r="C252" s="287"/>
      <c r="D252" s="287"/>
      <c r="E252" s="287"/>
      <c r="F252" s="287"/>
      <c r="G252" s="287"/>
      <c r="H252" s="161"/>
      <c r="I252" s="161"/>
      <c r="J252" s="161"/>
      <c r="K252" s="162"/>
      <c r="L252" s="162"/>
      <c r="M252" s="141"/>
      <c r="N252" s="141"/>
      <c r="O252" s="141"/>
      <c r="P252" s="141"/>
    </row>
    <row r="253" spans="1:16" ht="15.8" customHeight="1" x14ac:dyDescent="0.3">
      <c r="A253" s="160"/>
      <c r="B253" s="287"/>
      <c r="C253" s="287"/>
      <c r="D253" s="287"/>
      <c r="E253" s="287"/>
      <c r="F253" s="287"/>
      <c r="G253" s="287"/>
      <c r="H253" s="161"/>
      <c r="I253" s="161"/>
      <c r="J253" s="161"/>
      <c r="K253" s="162"/>
      <c r="L253" s="162"/>
      <c r="M253" s="141"/>
      <c r="N253" s="141"/>
      <c r="O253" s="141"/>
      <c r="P253" s="141"/>
    </row>
    <row r="254" spans="1:16" ht="15.8" customHeight="1" x14ac:dyDescent="0.3">
      <c r="A254" s="160"/>
      <c r="B254" s="287"/>
      <c r="C254" s="287"/>
      <c r="D254" s="287"/>
      <c r="E254" s="287"/>
      <c r="F254" s="287"/>
      <c r="G254" s="287"/>
      <c r="H254" s="161"/>
      <c r="I254" s="161"/>
      <c r="J254" s="161"/>
      <c r="K254" s="162"/>
      <c r="L254" s="162"/>
      <c r="M254" s="141"/>
      <c r="N254" s="141"/>
      <c r="O254" s="141"/>
      <c r="P254" s="141"/>
    </row>
    <row r="255" spans="1:16" ht="15.8" customHeight="1" x14ac:dyDescent="0.3">
      <c r="A255" s="160"/>
      <c r="B255" s="287"/>
      <c r="C255" s="287"/>
      <c r="D255" s="287"/>
      <c r="E255" s="287"/>
      <c r="F255" s="287"/>
      <c r="G255" s="287"/>
      <c r="H255" s="161"/>
      <c r="I255" s="161"/>
      <c r="J255" s="161"/>
      <c r="K255" s="162"/>
      <c r="L255" s="162"/>
      <c r="M255" s="141"/>
      <c r="N255" s="141"/>
      <c r="O255" s="141"/>
      <c r="P255" s="141"/>
    </row>
    <row r="256" spans="1:16" ht="15.8" customHeight="1" x14ac:dyDescent="0.3">
      <c r="A256" s="160"/>
      <c r="B256" s="287"/>
      <c r="C256" s="287"/>
      <c r="D256" s="287"/>
      <c r="E256" s="287"/>
      <c r="F256" s="287"/>
      <c r="G256" s="287"/>
      <c r="H256" s="161"/>
      <c r="I256" s="161"/>
      <c r="J256" s="161"/>
      <c r="K256" s="162"/>
      <c r="L256" s="162"/>
      <c r="M256" s="141"/>
      <c r="N256" s="141"/>
      <c r="O256" s="141"/>
      <c r="P256" s="141"/>
    </row>
    <row r="257" spans="1:16" ht="15.8" customHeight="1" x14ac:dyDescent="0.3">
      <c r="A257" s="160"/>
      <c r="B257" s="287"/>
      <c r="C257" s="287"/>
      <c r="D257" s="287"/>
      <c r="E257" s="287"/>
      <c r="F257" s="287"/>
      <c r="G257" s="287"/>
      <c r="H257" s="161"/>
      <c r="I257" s="161"/>
      <c r="J257" s="161"/>
      <c r="K257" s="162"/>
      <c r="L257" s="162"/>
      <c r="M257" s="141"/>
      <c r="N257" s="141"/>
      <c r="O257" s="141"/>
      <c r="P257" s="141"/>
    </row>
    <row r="258" spans="1:16" ht="15.8" customHeight="1" x14ac:dyDescent="0.3">
      <c r="A258" s="160"/>
      <c r="B258" s="287"/>
      <c r="C258" s="287"/>
      <c r="D258" s="287"/>
      <c r="E258" s="287"/>
      <c r="F258" s="287"/>
      <c r="G258" s="287"/>
      <c r="H258" s="161"/>
      <c r="I258" s="161"/>
      <c r="J258" s="161"/>
      <c r="K258" s="162"/>
      <c r="L258" s="162"/>
      <c r="M258" s="141"/>
      <c r="N258" s="141"/>
      <c r="O258" s="141"/>
      <c r="P258" s="141"/>
    </row>
    <row r="259" spans="1:16" ht="15.8" customHeight="1" x14ac:dyDescent="0.3">
      <c r="A259" s="160"/>
      <c r="B259" s="287"/>
      <c r="C259" s="287"/>
      <c r="D259" s="287"/>
      <c r="E259" s="287"/>
      <c r="F259" s="287"/>
      <c r="G259" s="287"/>
      <c r="H259" s="161"/>
      <c r="I259" s="161"/>
      <c r="J259" s="161"/>
      <c r="K259" s="162"/>
      <c r="L259" s="162"/>
      <c r="M259" s="141"/>
      <c r="N259" s="141"/>
      <c r="O259" s="141"/>
      <c r="P259" s="141"/>
    </row>
    <row r="260" spans="1:16" ht="15.8" customHeight="1" x14ac:dyDescent="0.3">
      <c r="A260" s="160"/>
      <c r="B260" s="287"/>
      <c r="C260" s="287"/>
      <c r="D260" s="287"/>
      <c r="E260" s="287"/>
      <c r="F260" s="287"/>
      <c r="G260" s="287"/>
      <c r="H260" s="161"/>
      <c r="I260" s="161"/>
      <c r="J260" s="161"/>
      <c r="K260" s="162"/>
      <c r="L260" s="162"/>
      <c r="M260" s="141"/>
      <c r="N260" s="141"/>
      <c r="O260" s="141"/>
      <c r="P260" s="141"/>
    </row>
    <row r="261" spans="1:16" ht="15.8" customHeight="1" x14ac:dyDescent="0.3">
      <c r="A261" s="160"/>
      <c r="B261" s="287"/>
      <c r="C261" s="287"/>
      <c r="D261" s="287"/>
      <c r="E261" s="287"/>
      <c r="F261" s="287"/>
      <c r="G261" s="287"/>
      <c r="H261" s="161"/>
      <c r="I261" s="161"/>
      <c r="J261" s="161"/>
      <c r="K261" s="162"/>
      <c r="L261" s="162"/>
      <c r="M261" s="141"/>
      <c r="N261" s="141"/>
      <c r="O261" s="141"/>
      <c r="P261" s="141"/>
    </row>
    <row r="262" spans="1:16" ht="15.8" customHeight="1" x14ac:dyDescent="0.3">
      <c r="A262" s="160"/>
      <c r="B262" s="287"/>
      <c r="C262" s="287"/>
      <c r="D262" s="287"/>
      <c r="E262" s="287"/>
      <c r="F262" s="287"/>
      <c r="G262" s="287"/>
      <c r="H262" s="161"/>
      <c r="I262" s="161"/>
      <c r="J262" s="161"/>
      <c r="K262" s="162"/>
      <c r="L262" s="162"/>
      <c r="M262" s="141"/>
      <c r="N262" s="141"/>
      <c r="O262" s="141"/>
      <c r="P262" s="141"/>
    </row>
    <row r="263" spans="1:16" ht="15.8" customHeight="1" x14ac:dyDescent="0.3">
      <c r="A263" s="160"/>
      <c r="B263" s="287"/>
      <c r="C263" s="287"/>
      <c r="D263" s="287"/>
      <c r="E263" s="287"/>
      <c r="F263" s="287"/>
      <c r="G263" s="287"/>
      <c r="H263" s="161"/>
      <c r="I263" s="161"/>
      <c r="J263" s="161"/>
      <c r="K263" s="162"/>
      <c r="L263" s="162"/>
      <c r="M263" s="141"/>
      <c r="N263" s="141"/>
      <c r="O263" s="141"/>
      <c r="P263" s="141"/>
    </row>
    <row r="264" spans="1:16" ht="15.8" customHeight="1" x14ac:dyDescent="0.3">
      <c r="A264" s="160"/>
      <c r="B264" s="287"/>
      <c r="C264" s="287"/>
      <c r="D264" s="287"/>
      <c r="E264" s="287"/>
      <c r="F264" s="287"/>
      <c r="G264" s="287"/>
      <c r="H264" s="161"/>
      <c r="I264" s="161"/>
      <c r="J264" s="161"/>
      <c r="K264" s="162"/>
      <c r="L264" s="162"/>
      <c r="M264" s="141"/>
      <c r="N264" s="141"/>
      <c r="O264" s="141"/>
      <c r="P264" s="141"/>
    </row>
    <row r="265" spans="1:16" ht="15.8" customHeight="1" x14ac:dyDescent="0.3">
      <c r="A265" s="160"/>
      <c r="B265" s="287"/>
      <c r="C265" s="287"/>
      <c r="D265" s="287"/>
      <c r="E265" s="287"/>
      <c r="F265" s="287"/>
      <c r="G265" s="287"/>
      <c r="H265" s="161"/>
      <c r="I265" s="161"/>
      <c r="J265" s="161"/>
      <c r="K265" s="162"/>
      <c r="L265" s="162"/>
      <c r="M265" s="141"/>
      <c r="N265" s="141"/>
      <c r="O265" s="141"/>
      <c r="P265" s="141"/>
    </row>
    <row r="266" spans="1:16" ht="15.8" customHeight="1" x14ac:dyDescent="0.3">
      <c r="A266" s="160"/>
      <c r="B266" s="287"/>
      <c r="C266" s="287"/>
      <c r="D266" s="287"/>
      <c r="E266" s="287"/>
      <c r="F266" s="287"/>
      <c r="G266" s="287"/>
      <c r="H266" s="161"/>
      <c r="I266" s="161"/>
      <c r="J266" s="161"/>
      <c r="K266" s="162"/>
      <c r="L266" s="162"/>
      <c r="M266" s="141"/>
      <c r="N266" s="141"/>
      <c r="O266" s="141"/>
      <c r="P266" s="141"/>
    </row>
    <row r="267" spans="1:16" ht="15.8" customHeight="1" x14ac:dyDescent="0.3">
      <c r="A267" s="160"/>
      <c r="B267" s="287"/>
      <c r="C267" s="287"/>
      <c r="D267" s="287"/>
      <c r="E267" s="287"/>
      <c r="F267" s="287"/>
      <c r="G267" s="287"/>
      <c r="H267" s="161"/>
      <c r="I267" s="161"/>
      <c r="J267" s="161"/>
      <c r="K267" s="162"/>
      <c r="L267" s="162"/>
      <c r="M267" s="141"/>
      <c r="N267" s="141"/>
      <c r="O267" s="141"/>
      <c r="P267" s="141"/>
    </row>
    <row r="268" spans="1:16" ht="15.8" customHeight="1" x14ac:dyDescent="0.3">
      <c r="A268" s="160"/>
      <c r="B268" s="287"/>
      <c r="C268" s="287"/>
      <c r="D268" s="287"/>
      <c r="E268" s="287"/>
      <c r="F268" s="287"/>
      <c r="G268" s="287"/>
      <c r="H268" s="161"/>
      <c r="I268" s="161"/>
      <c r="J268" s="161"/>
      <c r="K268" s="162"/>
      <c r="L268" s="162"/>
      <c r="M268" s="141"/>
      <c r="N268" s="141"/>
      <c r="O268" s="141"/>
      <c r="P268" s="141"/>
    </row>
    <row r="269" spans="1:16" ht="15.8" customHeight="1" x14ac:dyDescent="0.3">
      <c r="A269" s="160"/>
      <c r="B269" s="287"/>
      <c r="C269" s="287"/>
      <c r="D269" s="287"/>
      <c r="E269" s="287"/>
      <c r="F269" s="287"/>
      <c r="G269" s="287"/>
      <c r="H269" s="161"/>
      <c r="I269" s="161"/>
      <c r="J269" s="161"/>
      <c r="K269" s="162"/>
      <c r="L269" s="162"/>
      <c r="M269" s="141"/>
      <c r="N269" s="141"/>
      <c r="O269" s="141"/>
      <c r="P269" s="141"/>
    </row>
    <row r="270" spans="1:16" ht="15.8" customHeight="1" x14ac:dyDescent="0.3">
      <c r="A270" s="160"/>
      <c r="B270" s="287"/>
      <c r="C270" s="287"/>
      <c r="D270" s="287"/>
      <c r="E270" s="287"/>
      <c r="F270" s="287"/>
      <c r="G270" s="287"/>
      <c r="H270" s="161"/>
      <c r="I270" s="161"/>
      <c r="J270" s="161"/>
      <c r="K270" s="162"/>
      <c r="L270" s="162"/>
      <c r="M270" s="141"/>
      <c r="N270" s="141"/>
      <c r="O270" s="141"/>
      <c r="P270" s="141"/>
    </row>
    <row r="271" spans="1:16" ht="15.8" customHeight="1" x14ac:dyDescent="0.3">
      <c r="A271" s="160"/>
      <c r="B271" s="287"/>
      <c r="C271" s="287"/>
      <c r="D271" s="287"/>
      <c r="E271" s="287"/>
      <c r="F271" s="287"/>
      <c r="G271" s="287"/>
      <c r="H271" s="161"/>
      <c r="I271" s="161"/>
      <c r="J271" s="161"/>
      <c r="K271" s="162"/>
      <c r="L271" s="162"/>
      <c r="M271" s="141"/>
      <c r="N271" s="141"/>
      <c r="O271" s="141"/>
      <c r="P271" s="141"/>
    </row>
    <row r="272" spans="1:16" ht="15.8" customHeight="1" x14ac:dyDescent="0.3">
      <c r="A272" s="160"/>
      <c r="B272" s="287"/>
      <c r="C272" s="287"/>
      <c r="D272" s="287"/>
      <c r="E272" s="287"/>
      <c r="F272" s="287"/>
      <c r="G272" s="287"/>
      <c r="H272" s="161"/>
      <c r="I272" s="161"/>
      <c r="J272" s="161"/>
      <c r="K272" s="162"/>
      <c r="L272" s="162"/>
      <c r="M272" s="141"/>
      <c r="N272" s="141"/>
      <c r="O272" s="141"/>
      <c r="P272" s="141"/>
    </row>
    <row r="273" spans="1:16" ht="15.8" customHeight="1" x14ac:dyDescent="0.3">
      <c r="A273" s="160"/>
      <c r="B273" s="287"/>
      <c r="C273" s="287"/>
      <c r="D273" s="287"/>
      <c r="E273" s="287"/>
      <c r="F273" s="287"/>
      <c r="G273" s="287"/>
      <c r="H273" s="161"/>
      <c r="I273" s="161"/>
      <c r="J273" s="161"/>
      <c r="K273" s="162"/>
      <c r="L273" s="162"/>
      <c r="M273" s="141"/>
      <c r="N273" s="141"/>
      <c r="O273" s="141"/>
      <c r="P273" s="141"/>
    </row>
    <row r="274" spans="1:16" ht="15.8" customHeight="1" x14ac:dyDescent="0.3">
      <c r="A274" s="160"/>
      <c r="B274" s="287"/>
      <c r="C274" s="287"/>
      <c r="D274" s="287"/>
      <c r="E274" s="287"/>
      <c r="F274" s="287"/>
      <c r="G274" s="287"/>
      <c r="H274" s="161"/>
      <c r="I274" s="161"/>
      <c r="J274" s="161"/>
      <c r="K274" s="162"/>
      <c r="L274" s="162"/>
      <c r="M274" s="141"/>
      <c r="N274" s="141"/>
      <c r="O274" s="141"/>
      <c r="P274" s="141"/>
    </row>
    <row r="275" spans="1:16" ht="15.8" customHeight="1" x14ac:dyDescent="0.3">
      <c r="A275" s="160"/>
      <c r="B275" s="287"/>
      <c r="C275" s="287"/>
      <c r="D275" s="287"/>
      <c r="E275" s="287"/>
      <c r="F275" s="287"/>
      <c r="G275" s="287"/>
      <c r="H275" s="161"/>
      <c r="I275" s="161"/>
      <c r="J275" s="161"/>
      <c r="K275" s="162"/>
      <c r="L275" s="162"/>
      <c r="M275" s="141"/>
      <c r="N275" s="141"/>
      <c r="O275" s="141"/>
      <c r="P275" s="141"/>
    </row>
    <row r="276" spans="1:16" ht="15.8" customHeight="1" x14ac:dyDescent="0.3">
      <c r="A276" s="160"/>
      <c r="B276" s="287"/>
      <c r="C276" s="287"/>
      <c r="D276" s="287"/>
      <c r="E276" s="287"/>
      <c r="F276" s="287"/>
      <c r="G276" s="287"/>
      <c r="H276" s="161"/>
      <c r="I276" s="161"/>
      <c r="J276" s="161"/>
      <c r="K276" s="162"/>
      <c r="L276" s="162"/>
      <c r="M276" s="141"/>
      <c r="N276" s="141"/>
      <c r="O276" s="141"/>
      <c r="P276" s="141"/>
    </row>
    <row r="277" spans="1:16" ht="15.8" customHeight="1" x14ac:dyDescent="0.3">
      <c r="A277" s="160"/>
      <c r="B277" s="287"/>
      <c r="C277" s="287"/>
      <c r="D277" s="287"/>
      <c r="E277" s="287"/>
      <c r="F277" s="287"/>
      <c r="G277" s="287"/>
      <c r="H277" s="161"/>
      <c r="I277" s="161"/>
      <c r="J277" s="161"/>
      <c r="K277" s="162"/>
      <c r="L277" s="162"/>
      <c r="M277" s="141"/>
      <c r="N277" s="141"/>
      <c r="O277" s="141"/>
      <c r="P277" s="141"/>
    </row>
    <row r="278" spans="1:16" ht="15.8" customHeight="1" x14ac:dyDescent="0.3">
      <c r="A278" s="160"/>
      <c r="B278" s="287"/>
      <c r="C278" s="287"/>
      <c r="D278" s="287"/>
      <c r="E278" s="287"/>
      <c r="F278" s="287"/>
      <c r="G278" s="287"/>
      <c r="H278" s="161"/>
      <c r="I278" s="161"/>
      <c r="J278" s="161"/>
      <c r="K278" s="162"/>
      <c r="L278" s="162"/>
      <c r="M278" s="141"/>
      <c r="N278" s="141"/>
      <c r="O278" s="141"/>
      <c r="P278" s="141"/>
    </row>
    <row r="279" spans="1:16" ht="15.8" customHeight="1" x14ac:dyDescent="0.3">
      <c r="A279" s="160"/>
      <c r="B279" s="287"/>
      <c r="C279" s="287"/>
      <c r="D279" s="287"/>
      <c r="E279" s="287"/>
      <c r="F279" s="287"/>
      <c r="G279" s="287"/>
      <c r="H279" s="161"/>
      <c r="I279" s="161"/>
      <c r="J279" s="161"/>
      <c r="K279" s="162"/>
      <c r="L279" s="162"/>
      <c r="M279" s="141"/>
      <c r="N279" s="141"/>
      <c r="O279" s="141"/>
      <c r="P279" s="141"/>
    </row>
    <row r="280" spans="1:16" ht="15.8" customHeight="1" x14ac:dyDescent="0.3">
      <c r="A280" s="160"/>
      <c r="B280" s="287"/>
      <c r="C280" s="287"/>
      <c r="D280" s="287"/>
      <c r="E280" s="287"/>
      <c r="F280" s="287"/>
      <c r="G280" s="287"/>
      <c r="H280" s="161"/>
      <c r="I280" s="161"/>
      <c r="J280" s="161"/>
      <c r="K280" s="162"/>
      <c r="L280" s="162"/>
      <c r="M280" s="141"/>
      <c r="N280" s="141"/>
      <c r="O280" s="141"/>
      <c r="P280" s="141"/>
    </row>
    <row r="281" spans="1:16" ht="15.8" customHeight="1" x14ac:dyDescent="0.3">
      <c r="A281" s="160"/>
      <c r="B281" s="287"/>
      <c r="C281" s="287"/>
      <c r="D281" s="287"/>
      <c r="E281" s="287"/>
      <c r="F281" s="287"/>
      <c r="G281" s="287"/>
      <c r="H281" s="161"/>
      <c r="I281" s="161"/>
      <c r="J281" s="161"/>
      <c r="K281" s="162"/>
      <c r="L281" s="162"/>
      <c r="M281" s="141"/>
      <c r="N281" s="141"/>
      <c r="O281" s="141"/>
      <c r="P281" s="141"/>
    </row>
    <row r="282" spans="1:16" ht="15.8" customHeight="1" x14ac:dyDescent="0.3">
      <c r="A282" s="160"/>
      <c r="B282" s="287"/>
      <c r="C282" s="287"/>
      <c r="D282" s="287"/>
      <c r="E282" s="287"/>
      <c r="F282" s="287"/>
      <c r="G282" s="287"/>
      <c r="H282" s="161"/>
      <c r="I282" s="161"/>
      <c r="J282" s="161"/>
      <c r="K282" s="162"/>
      <c r="L282" s="162"/>
      <c r="M282" s="141"/>
      <c r="N282" s="141"/>
      <c r="O282" s="141"/>
      <c r="P282" s="141"/>
    </row>
    <row r="283" spans="1:16" ht="15.8" customHeight="1" x14ac:dyDescent="0.3">
      <c r="A283" s="160"/>
      <c r="B283" s="287"/>
      <c r="C283" s="287"/>
      <c r="D283" s="287"/>
      <c r="E283" s="287"/>
      <c r="F283" s="287"/>
      <c r="G283" s="287"/>
      <c r="H283" s="161"/>
      <c r="I283" s="161"/>
      <c r="J283" s="161"/>
      <c r="K283" s="162"/>
      <c r="L283" s="162"/>
      <c r="M283" s="141"/>
      <c r="N283" s="141"/>
      <c r="O283" s="141"/>
      <c r="P283" s="141"/>
    </row>
    <row r="284" spans="1:16" ht="15.8" customHeight="1" x14ac:dyDescent="0.3">
      <c r="A284" s="160"/>
      <c r="B284" s="287"/>
      <c r="C284" s="287"/>
      <c r="D284" s="287"/>
      <c r="E284" s="287"/>
      <c r="F284" s="287"/>
      <c r="G284" s="287"/>
      <c r="H284" s="161"/>
      <c r="I284" s="161"/>
      <c r="J284" s="161"/>
      <c r="K284" s="162"/>
      <c r="L284" s="162"/>
      <c r="M284" s="141"/>
      <c r="N284" s="141"/>
      <c r="O284" s="141"/>
      <c r="P284" s="141"/>
    </row>
    <row r="285" spans="1:16" ht="15.8" customHeight="1" x14ac:dyDescent="0.3">
      <c r="A285" s="160"/>
      <c r="B285" s="287"/>
      <c r="C285" s="287"/>
      <c r="D285" s="287"/>
      <c r="E285" s="287"/>
      <c r="F285" s="287"/>
      <c r="G285" s="287"/>
      <c r="H285" s="161"/>
      <c r="I285" s="161"/>
      <c r="J285" s="161"/>
      <c r="K285" s="162"/>
      <c r="L285" s="162"/>
      <c r="M285" s="141"/>
      <c r="N285" s="141"/>
      <c r="O285" s="141"/>
      <c r="P285" s="141"/>
    </row>
    <row r="286" spans="1:16" ht="15.8" customHeight="1" x14ac:dyDescent="0.3">
      <c r="A286" s="160"/>
      <c r="B286" s="287"/>
      <c r="C286" s="287"/>
      <c r="D286" s="287"/>
      <c r="E286" s="287"/>
      <c r="F286" s="287"/>
      <c r="G286" s="287"/>
      <c r="H286" s="161"/>
      <c r="I286" s="161"/>
      <c r="J286" s="161"/>
      <c r="K286" s="162"/>
      <c r="L286" s="162"/>
      <c r="M286" s="141"/>
      <c r="N286" s="141"/>
      <c r="O286" s="141"/>
      <c r="P286" s="141"/>
    </row>
    <row r="287" spans="1:16" ht="15.8" customHeight="1" x14ac:dyDescent="0.3">
      <c r="A287" s="160"/>
      <c r="B287" s="287"/>
      <c r="C287" s="287"/>
      <c r="D287" s="287"/>
      <c r="E287" s="287"/>
      <c r="F287" s="287"/>
      <c r="G287" s="287"/>
      <c r="H287" s="161"/>
      <c r="I287" s="161"/>
      <c r="J287" s="161"/>
      <c r="K287" s="162"/>
      <c r="L287" s="162"/>
      <c r="M287" s="141"/>
      <c r="N287" s="141"/>
      <c r="O287" s="141"/>
      <c r="P287" s="141"/>
    </row>
    <row r="288" spans="1:16" ht="15.8" customHeight="1" x14ac:dyDescent="0.3">
      <c r="A288" s="160"/>
      <c r="B288" s="287"/>
      <c r="C288" s="287"/>
      <c r="D288" s="287"/>
      <c r="E288" s="287"/>
      <c r="F288" s="287"/>
      <c r="G288" s="287"/>
      <c r="H288" s="161"/>
      <c r="I288" s="161"/>
      <c r="J288" s="161"/>
      <c r="K288" s="162"/>
      <c r="L288" s="162"/>
      <c r="M288" s="141"/>
      <c r="N288" s="141"/>
      <c r="O288" s="141"/>
      <c r="P288" s="141"/>
    </row>
    <row r="289" spans="1:16" ht="15.8" customHeight="1" x14ac:dyDescent="0.3">
      <c r="A289" s="160"/>
      <c r="B289" s="287"/>
      <c r="C289" s="287"/>
      <c r="D289" s="287"/>
      <c r="E289" s="287"/>
      <c r="F289" s="287"/>
      <c r="G289" s="287"/>
      <c r="H289" s="161"/>
      <c r="I289" s="161"/>
      <c r="J289" s="161"/>
      <c r="K289" s="162"/>
      <c r="L289" s="162"/>
      <c r="M289" s="141"/>
      <c r="N289" s="141"/>
      <c r="O289" s="141"/>
      <c r="P289" s="141"/>
    </row>
    <row r="290" spans="1:16" ht="15.8" customHeight="1" x14ac:dyDescent="0.3">
      <c r="A290" s="160"/>
      <c r="B290" s="287"/>
      <c r="C290" s="287"/>
      <c r="D290" s="287"/>
      <c r="E290" s="287"/>
      <c r="F290" s="287"/>
      <c r="G290" s="287"/>
      <c r="H290" s="161"/>
      <c r="I290" s="161"/>
      <c r="J290" s="161"/>
      <c r="K290" s="162"/>
      <c r="L290" s="162"/>
      <c r="M290" s="141"/>
      <c r="N290" s="141"/>
      <c r="O290" s="141"/>
      <c r="P290" s="141"/>
    </row>
    <row r="291" spans="1:16" ht="15.8" customHeight="1" x14ac:dyDescent="0.3">
      <c r="A291" s="160"/>
      <c r="B291" s="287"/>
      <c r="C291" s="287"/>
      <c r="D291" s="287"/>
      <c r="E291" s="287"/>
      <c r="F291" s="287"/>
      <c r="G291" s="287"/>
      <c r="H291" s="161"/>
      <c r="I291" s="161"/>
      <c r="J291" s="161"/>
      <c r="K291" s="162"/>
      <c r="L291" s="162"/>
      <c r="M291" s="141"/>
      <c r="N291" s="141"/>
      <c r="O291" s="141"/>
      <c r="P291" s="141"/>
    </row>
    <row r="292" spans="1:16" ht="15.8" customHeight="1" x14ac:dyDescent="0.3">
      <c r="A292" s="160"/>
      <c r="B292" s="287"/>
      <c r="C292" s="287"/>
      <c r="D292" s="287"/>
      <c r="E292" s="287"/>
      <c r="F292" s="287"/>
      <c r="G292" s="287"/>
      <c r="H292" s="161"/>
      <c r="I292" s="161"/>
      <c r="J292" s="161"/>
      <c r="K292" s="162"/>
      <c r="L292" s="162"/>
      <c r="M292" s="141"/>
      <c r="N292" s="141"/>
      <c r="O292" s="141"/>
      <c r="P292" s="141"/>
    </row>
    <row r="293" spans="1:16" ht="15.8" customHeight="1" x14ac:dyDescent="0.3">
      <c r="A293" s="160"/>
      <c r="B293" s="287"/>
      <c r="C293" s="287"/>
      <c r="D293" s="287"/>
      <c r="E293" s="287"/>
      <c r="F293" s="287"/>
      <c r="G293" s="287"/>
      <c r="H293" s="161"/>
      <c r="I293" s="161"/>
      <c r="J293" s="161"/>
      <c r="K293" s="162"/>
      <c r="L293" s="162"/>
      <c r="M293" s="141"/>
      <c r="N293" s="141"/>
      <c r="O293" s="141"/>
      <c r="P293" s="141"/>
    </row>
    <row r="294" spans="1:16" ht="15.8" customHeight="1" x14ac:dyDescent="0.3">
      <c r="A294" s="160"/>
      <c r="B294" s="287"/>
      <c r="C294" s="287"/>
      <c r="D294" s="287"/>
      <c r="E294" s="287"/>
      <c r="F294" s="287"/>
      <c r="G294" s="287"/>
      <c r="H294" s="161"/>
      <c r="I294" s="161"/>
      <c r="J294" s="161"/>
      <c r="K294" s="162"/>
      <c r="L294" s="162"/>
      <c r="M294" s="141"/>
      <c r="N294" s="141"/>
      <c r="O294" s="141"/>
      <c r="P294" s="141"/>
    </row>
    <row r="295" spans="1:16" ht="15.8" customHeight="1" x14ac:dyDescent="0.3">
      <c r="A295" s="160"/>
      <c r="B295" s="287"/>
      <c r="C295" s="287"/>
      <c r="D295" s="287"/>
      <c r="E295" s="287"/>
      <c r="F295" s="287"/>
      <c r="G295" s="287"/>
      <c r="H295" s="161"/>
      <c r="I295" s="161"/>
      <c r="J295" s="161"/>
      <c r="K295" s="162"/>
      <c r="L295" s="162"/>
      <c r="M295" s="141"/>
      <c r="N295" s="141"/>
      <c r="O295" s="141"/>
      <c r="P295" s="141"/>
    </row>
    <row r="296" spans="1:16" ht="15.8" customHeight="1" x14ac:dyDescent="0.3">
      <c r="A296" s="160"/>
      <c r="B296" s="287"/>
      <c r="C296" s="287"/>
      <c r="D296" s="287"/>
      <c r="E296" s="287"/>
      <c r="F296" s="287"/>
      <c r="G296" s="287"/>
      <c r="H296" s="161"/>
      <c r="I296" s="161"/>
      <c r="J296" s="161"/>
      <c r="K296" s="162"/>
      <c r="L296" s="162"/>
      <c r="M296" s="141"/>
      <c r="N296" s="141"/>
      <c r="O296" s="141"/>
      <c r="P296" s="141"/>
    </row>
    <row r="297" spans="1:16" ht="15.8" customHeight="1" x14ac:dyDescent="0.3">
      <c r="A297" s="160"/>
      <c r="B297" s="287"/>
      <c r="C297" s="287"/>
      <c r="D297" s="287"/>
      <c r="E297" s="287"/>
      <c r="F297" s="287"/>
      <c r="G297" s="287"/>
      <c r="H297" s="161"/>
      <c r="I297" s="161"/>
      <c r="J297" s="161"/>
      <c r="K297" s="162"/>
      <c r="L297" s="162"/>
      <c r="M297" s="141"/>
      <c r="N297" s="141"/>
      <c r="O297" s="141"/>
      <c r="P297" s="141"/>
    </row>
    <row r="298" spans="1:16" ht="15.8" customHeight="1" x14ac:dyDescent="0.3">
      <c r="A298" s="160"/>
      <c r="B298" s="287"/>
      <c r="C298" s="287"/>
      <c r="D298" s="287"/>
      <c r="E298" s="287"/>
      <c r="F298" s="287"/>
      <c r="G298" s="287"/>
      <c r="H298" s="161"/>
      <c r="I298" s="161"/>
      <c r="J298" s="161"/>
      <c r="K298" s="162"/>
      <c r="L298" s="162"/>
      <c r="M298" s="141"/>
      <c r="N298" s="141"/>
      <c r="O298" s="141"/>
      <c r="P298" s="141"/>
    </row>
    <row r="299" spans="1:16" ht="15.8" customHeight="1" x14ac:dyDescent="0.3">
      <c r="A299" s="160"/>
      <c r="B299" s="287"/>
      <c r="C299" s="287"/>
      <c r="D299" s="287"/>
      <c r="E299" s="287"/>
      <c r="F299" s="287"/>
      <c r="G299" s="287"/>
      <c r="H299" s="161"/>
      <c r="I299" s="161"/>
      <c r="J299" s="161"/>
      <c r="K299" s="162"/>
      <c r="L299" s="162"/>
      <c r="M299" s="141"/>
      <c r="N299" s="141"/>
      <c r="O299" s="141"/>
      <c r="P299" s="141"/>
    </row>
    <row r="300" spans="1:16" ht="15.8" customHeight="1" x14ac:dyDescent="0.3">
      <c r="A300" s="160"/>
      <c r="B300" s="287"/>
      <c r="C300" s="287"/>
      <c r="D300" s="287"/>
      <c r="E300" s="287"/>
      <c r="F300" s="287"/>
      <c r="G300" s="287"/>
      <c r="H300" s="161"/>
      <c r="I300" s="161"/>
      <c r="J300" s="161"/>
      <c r="K300" s="162"/>
      <c r="L300" s="162"/>
      <c r="M300" s="141"/>
      <c r="N300" s="141"/>
      <c r="O300" s="141"/>
      <c r="P300" s="141"/>
    </row>
    <row r="301" spans="1:16" ht="15.8" customHeight="1" x14ac:dyDescent="0.3">
      <c r="A301" s="160"/>
      <c r="B301" s="287"/>
      <c r="C301" s="287"/>
      <c r="D301" s="287"/>
      <c r="E301" s="287"/>
      <c r="F301" s="287"/>
      <c r="G301" s="287"/>
      <c r="H301" s="161"/>
      <c r="I301" s="161"/>
      <c r="J301" s="161"/>
      <c r="K301" s="162"/>
      <c r="L301" s="162"/>
      <c r="M301" s="141"/>
      <c r="N301" s="141"/>
      <c r="O301" s="141"/>
      <c r="P301" s="141"/>
    </row>
    <row r="302" spans="1:16" ht="15.8" customHeight="1" x14ac:dyDescent="0.3">
      <c r="A302" s="160"/>
      <c r="B302" s="287"/>
      <c r="C302" s="287"/>
      <c r="D302" s="287"/>
      <c r="E302" s="287"/>
      <c r="F302" s="287"/>
      <c r="G302" s="287"/>
      <c r="H302" s="161"/>
      <c r="I302" s="161"/>
      <c r="J302" s="161"/>
      <c r="K302" s="162"/>
      <c r="L302" s="162"/>
      <c r="M302" s="141"/>
      <c r="N302" s="141"/>
      <c r="O302" s="141"/>
      <c r="P302" s="141"/>
    </row>
    <row r="303" spans="1:16" ht="15.8" customHeight="1" x14ac:dyDescent="0.3">
      <c r="A303" s="160"/>
      <c r="B303" s="287"/>
      <c r="C303" s="287"/>
      <c r="D303" s="287"/>
      <c r="E303" s="287"/>
      <c r="F303" s="287"/>
      <c r="G303" s="287"/>
      <c r="H303" s="161"/>
      <c r="I303" s="161"/>
      <c r="J303" s="161"/>
      <c r="K303" s="162"/>
      <c r="L303" s="162"/>
      <c r="M303" s="141"/>
      <c r="N303" s="141"/>
      <c r="O303" s="141"/>
      <c r="P303" s="141"/>
    </row>
    <row r="304" spans="1:16" ht="15.8" customHeight="1" x14ac:dyDescent="0.3">
      <c r="A304" s="160"/>
      <c r="B304" s="287"/>
      <c r="C304" s="287"/>
      <c r="D304" s="287"/>
      <c r="E304" s="287"/>
      <c r="F304" s="287"/>
      <c r="G304" s="287"/>
      <c r="H304" s="161"/>
      <c r="I304" s="161"/>
      <c r="J304" s="161"/>
      <c r="K304" s="162"/>
      <c r="L304" s="162"/>
      <c r="M304" s="141"/>
      <c r="N304" s="141"/>
      <c r="O304" s="141"/>
      <c r="P304" s="141"/>
    </row>
    <row r="305" spans="1:16" ht="15.8" customHeight="1" x14ac:dyDescent="0.3">
      <c r="A305" s="160"/>
      <c r="B305" s="287"/>
      <c r="C305" s="287"/>
      <c r="D305" s="287"/>
      <c r="E305" s="287"/>
      <c r="F305" s="287"/>
      <c r="G305" s="287"/>
      <c r="H305" s="161"/>
      <c r="I305" s="161"/>
      <c r="J305" s="161"/>
      <c r="K305" s="162"/>
      <c r="L305" s="162"/>
      <c r="M305" s="141"/>
      <c r="N305" s="141"/>
      <c r="O305" s="141"/>
      <c r="P305" s="141"/>
    </row>
    <row r="306" spans="1:16" ht="15.8" customHeight="1" x14ac:dyDescent="0.3">
      <c r="A306" s="160"/>
      <c r="B306" s="287"/>
      <c r="C306" s="287"/>
      <c r="D306" s="287"/>
      <c r="E306" s="287"/>
      <c r="F306" s="287"/>
      <c r="G306" s="287"/>
      <c r="H306" s="161"/>
      <c r="I306" s="161"/>
      <c r="J306" s="161"/>
      <c r="K306" s="162"/>
      <c r="L306" s="162"/>
      <c r="M306" s="141"/>
      <c r="N306" s="141"/>
      <c r="O306" s="141"/>
      <c r="P306" s="141"/>
    </row>
    <row r="307" spans="1:16" ht="15.8" customHeight="1" x14ac:dyDescent="0.3">
      <c r="A307" s="160"/>
      <c r="B307" s="287"/>
      <c r="C307" s="287"/>
      <c r="D307" s="287"/>
      <c r="E307" s="287"/>
      <c r="F307" s="287"/>
      <c r="G307" s="287"/>
      <c r="H307" s="161"/>
      <c r="I307" s="161"/>
      <c r="J307" s="161"/>
      <c r="K307" s="162"/>
      <c r="L307" s="162"/>
      <c r="M307" s="141"/>
      <c r="N307" s="141"/>
      <c r="O307" s="141"/>
      <c r="P307" s="141"/>
    </row>
    <row r="308" spans="1:16" ht="15.8" customHeight="1" x14ac:dyDescent="0.3">
      <c r="A308" s="160"/>
      <c r="B308" s="287"/>
      <c r="C308" s="287"/>
      <c r="D308" s="287"/>
      <c r="E308" s="287"/>
      <c r="F308" s="287"/>
      <c r="G308" s="287"/>
      <c r="H308" s="161"/>
      <c r="I308" s="161"/>
      <c r="J308" s="161"/>
      <c r="K308" s="162"/>
      <c r="L308" s="162"/>
      <c r="M308" s="141"/>
      <c r="N308" s="141"/>
      <c r="O308" s="141"/>
      <c r="P308" s="141"/>
    </row>
    <row r="309" spans="1:16" ht="15.8" customHeight="1" x14ac:dyDescent="0.3">
      <c r="A309" s="160"/>
      <c r="B309" s="287"/>
      <c r="C309" s="287"/>
      <c r="D309" s="287"/>
      <c r="E309" s="287"/>
      <c r="F309" s="287"/>
      <c r="G309" s="287"/>
      <c r="H309" s="161"/>
      <c r="I309" s="161"/>
      <c r="J309" s="161"/>
      <c r="K309" s="162"/>
      <c r="L309" s="162"/>
      <c r="M309" s="141"/>
      <c r="N309" s="141"/>
      <c r="O309" s="141"/>
      <c r="P309" s="141"/>
    </row>
    <row r="310" spans="1:16" ht="15.8" customHeight="1" x14ac:dyDescent="0.3">
      <c r="A310" s="160"/>
      <c r="B310" s="287"/>
      <c r="C310" s="287"/>
      <c r="D310" s="287"/>
      <c r="E310" s="287"/>
      <c r="F310" s="287"/>
      <c r="G310" s="287"/>
      <c r="H310" s="161"/>
      <c r="I310" s="161"/>
      <c r="J310" s="161"/>
      <c r="K310" s="162"/>
      <c r="L310" s="162"/>
      <c r="M310" s="141"/>
      <c r="N310" s="141"/>
      <c r="O310" s="141"/>
      <c r="P310" s="141"/>
    </row>
    <row r="311" spans="1:16" ht="15.8" customHeight="1" x14ac:dyDescent="0.3">
      <c r="A311" s="160"/>
      <c r="B311" s="287"/>
      <c r="C311" s="287"/>
      <c r="D311" s="287"/>
      <c r="E311" s="287"/>
      <c r="F311" s="287"/>
      <c r="G311" s="287"/>
      <c r="H311" s="161"/>
      <c r="I311" s="161"/>
      <c r="J311" s="161"/>
      <c r="K311" s="162"/>
      <c r="L311" s="162"/>
      <c r="M311" s="141"/>
      <c r="N311" s="141"/>
      <c r="O311" s="141"/>
      <c r="P311" s="141"/>
    </row>
    <row r="312" spans="1:16" ht="15.8" customHeight="1" x14ac:dyDescent="0.3">
      <c r="A312" s="160"/>
      <c r="B312" s="287"/>
      <c r="C312" s="287"/>
      <c r="D312" s="287"/>
      <c r="E312" s="287"/>
      <c r="F312" s="287"/>
      <c r="G312" s="287"/>
      <c r="H312" s="161"/>
      <c r="I312" s="161"/>
      <c r="J312" s="161"/>
      <c r="K312" s="162"/>
      <c r="L312" s="162"/>
      <c r="M312" s="141"/>
      <c r="N312" s="141"/>
      <c r="O312" s="141"/>
      <c r="P312" s="141"/>
    </row>
    <row r="313" spans="1:16" ht="15.8" customHeight="1" x14ac:dyDescent="0.3">
      <c r="A313" s="160"/>
      <c r="B313" s="287"/>
      <c r="C313" s="287"/>
      <c r="D313" s="287"/>
      <c r="E313" s="287"/>
      <c r="F313" s="287"/>
      <c r="G313" s="287"/>
      <c r="H313" s="161"/>
      <c r="I313" s="161"/>
      <c r="J313" s="161"/>
      <c r="K313" s="162"/>
      <c r="L313" s="162"/>
      <c r="M313" s="141"/>
      <c r="N313" s="141"/>
      <c r="O313" s="141"/>
      <c r="P313" s="141"/>
    </row>
    <row r="314" spans="1:16" ht="15.8" customHeight="1" x14ac:dyDescent="0.3">
      <c r="A314" s="160"/>
      <c r="B314" s="287"/>
      <c r="C314" s="287"/>
      <c r="D314" s="287"/>
      <c r="E314" s="287"/>
      <c r="F314" s="287"/>
      <c r="G314" s="287"/>
      <c r="H314" s="161"/>
      <c r="I314" s="161"/>
      <c r="J314" s="161"/>
      <c r="K314" s="162"/>
      <c r="L314" s="162"/>
      <c r="M314" s="141"/>
      <c r="N314" s="141"/>
      <c r="O314" s="141"/>
      <c r="P314" s="141"/>
    </row>
    <row r="315" spans="1:16" ht="15.8" customHeight="1" x14ac:dyDescent="0.3">
      <c r="A315" s="160"/>
      <c r="B315" s="287"/>
      <c r="C315" s="287"/>
      <c r="D315" s="287"/>
      <c r="E315" s="287"/>
      <c r="F315" s="287"/>
      <c r="G315" s="287"/>
      <c r="H315" s="161"/>
      <c r="I315" s="161"/>
      <c r="J315" s="161"/>
      <c r="K315" s="162"/>
      <c r="L315" s="162"/>
      <c r="M315" s="141"/>
      <c r="N315" s="141"/>
      <c r="O315" s="141"/>
      <c r="P315" s="141"/>
    </row>
    <row r="316" spans="1:16" ht="15.8" customHeight="1" x14ac:dyDescent="0.3">
      <c r="A316" s="160"/>
      <c r="B316" s="287"/>
      <c r="C316" s="287"/>
      <c r="D316" s="287"/>
      <c r="E316" s="287"/>
      <c r="F316" s="287"/>
      <c r="G316" s="287"/>
      <c r="H316" s="161"/>
      <c r="I316" s="161"/>
      <c r="J316" s="161"/>
      <c r="K316" s="162"/>
      <c r="L316" s="162"/>
      <c r="M316" s="141"/>
      <c r="N316" s="141"/>
      <c r="O316" s="141"/>
      <c r="P316" s="141"/>
    </row>
    <row r="317" spans="1:16" ht="15.8" customHeight="1" x14ac:dyDescent="0.3">
      <c r="A317" s="160"/>
      <c r="B317" s="287"/>
      <c r="C317" s="287"/>
      <c r="D317" s="287"/>
      <c r="E317" s="287"/>
      <c r="F317" s="287"/>
      <c r="G317" s="287"/>
      <c r="H317" s="161"/>
      <c r="I317" s="161"/>
      <c r="J317" s="161"/>
      <c r="K317" s="162"/>
      <c r="L317" s="162"/>
      <c r="M317" s="141"/>
      <c r="N317" s="141"/>
      <c r="O317" s="141"/>
      <c r="P317" s="141"/>
    </row>
    <row r="318" spans="1:16" ht="15.8" customHeight="1" x14ac:dyDescent="0.3">
      <c r="A318" s="160"/>
      <c r="B318" s="287"/>
      <c r="C318" s="287"/>
      <c r="D318" s="287"/>
      <c r="E318" s="287"/>
      <c r="F318" s="287"/>
      <c r="G318" s="287"/>
      <c r="H318" s="161"/>
      <c r="I318" s="161"/>
      <c r="J318" s="161"/>
      <c r="K318" s="162"/>
      <c r="L318" s="162"/>
      <c r="M318" s="141"/>
      <c r="N318" s="141"/>
      <c r="O318" s="141"/>
      <c r="P318" s="141"/>
    </row>
    <row r="319" spans="1:16" ht="15.8" customHeight="1" x14ac:dyDescent="0.3">
      <c r="A319" s="160"/>
      <c r="B319" s="287"/>
      <c r="C319" s="287"/>
      <c r="D319" s="287"/>
      <c r="E319" s="287"/>
      <c r="F319" s="287"/>
      <c r="G319" s="287"/>
      <c r="H319" s="161"/>
      <c r="I319" s="161"/>
      <c r="J319" s="161"/>
      <c r="K319" s="162"/>
      <c r="L319" s="162"/>
      <c r="M319" s="141"/>
      <c r="N319" s="141"/>
      <c r="O319" s="141"/>
      <c r="P319" s="141"/>
    </row>
    <row r="320" spans="1:16" ht="15.8" customHeight="1" x14ac:dyDescent="0.3">
      <c r="A320" s="160"/>
      <c r="B320" s="287"/>
      <c r="C320" s="287"/>
      <c r="D320" s="287"/>
      <c r="E320" s="287"/>
      <c r="F320" s="287"/>
      <c r="G320" s="287"/>
      <c r="H320" s="161"/>
      <c r="I320" s="161"/>
      <c r="J320" s="161"/>
      <c r="K320" s="162"/>
      <c r="L320" s="162"/>
      <c r="M320" s="141"/>
      <c r="N320" s="141"/>
      <c r="O320" s="141"/>
      <c r="P320" s="141"/>
    </row>
    <row r="321" spans="1:16" ht="15.8" customHeight="1" x14ac:dyDescent="0.3">
      <c r="A321" s="160"/>
      <c r="B321" s="287"/>
      <c r="C321" s="287"/>
      <c r="D321" s="287"/>
      <c r="E321" s="287"/>
      <c r="F321" s="287"/>
      <c r="G321" s="287"/>
      <c r="H321" s="161"/>
      <c r="I321" s="161"/>
      <c r="J321" s="161"/>
      <c r="K321" s="162"/>
      <c r="L321" s="162"/>
      <c r="M321" s="141"/>
      <c r="N321" s="141"/>
      <c r="O321" s="141"/>
      <c r="P321" s="141"/>
    </row>
    <row r="322" spans="1:16" ht="15.8" customHeight="1" x14ac:dyDescent="0.3">
      <c r="A322" s="160"/>
      <c r="B322" s="287"/>
      <c r="C322" s="287"/>
      <c r="D322" s="287"/>
      <c r="E322" s="287"/>
      <c r="F322" s="287"/>
      <c r="G322" s="287"/>
      <c r="H322" s="161"/>
      <c r="I322" s="161"/>
      <c r="J322" s="161"/>
      <c r="K322" s="162"/>
      <c r="L322" s="162"/>
      <c r="M322" s="141"/>
      <c r="N322" s="141"/>
      <c r="O322" s="141"/>
      <c r="P322" s="141"/>
    </row>
    <row r="323" spans="1:16" ht="15.8" customHeight="1" x14ac:dyDescent="0.3">
      <c r="A323" s="160"/>
      <c r="B323" s="287"/>
      <c r="C323" s="287"/>
      <c r="D323" s="287"/>
      <c r="E323" s="287"/>
      <c r="F323" s="287"/>
      <c r="G323" s="287"/>
      <c r="H323" s="161"/>
      <c r="I323" s="161"/>
      <c r="J323" s="161"/>
      <c r="K323" s="162"/>
      <c r="L323" s="162"/>
      <c r="M323" s="141"/>
      <c r="N323" s="141"/>
      <c r="O323" s="141"/>
      <c r="P323" s="141"/>
    </row>
    <row r="324" spans="1:16" ht="15.8" customHeight="1" x14ac:dyDescent="0.3">
      <c r="A324" s="160"/>
      <c r="B324" s="287"/>
      <c r="C324" s="287"/>
      <c r="D324" s="287"/>
      <c r="E324" s="287"/>
      <c r="F324" s="287"/>
      <c r="G324" s="287"/>
      <c r="H324" s="161"/>
      <c r="I324" s="161"/>
      <c r="J324" s="161"/>
      <c r="K324" s="162"/>
      <c r="L324" s="162"/>
      <c r="M324" s="141"/>
      <c r="N324" s="141"/>
      <c r="O324" s="141"/>
      <c r="P324" s="141"/>
    </row>
    <row r="325" spans="1:16" ht="15.8" customHeight="1" x14ac:dyDescent="0.3">
      <c r="A325" s="160"/>
      <c r="B325" s="287"/>
      <c r="C325" s="287"/>
      <c r="D325" s="287"/>
      <c r="E325" s="287"/>
      <c r="F325" s="287"/>
      <c r="G325" s="287"/>
      <c r="H325" s="161"/>
      <c r="I325" s="161"/>
      <c r="J325" s="161"/>
      <c r="K325" s="162"/>
      <c r="L325" s="162"/>
      <c r="M325" s="141"/>
      <c r="N325" s="141"/>
      <c r="O325" s="141"/>
      <c r="P325" s="141"/>
    </row>
    <row r="326" spans="1:16" ht="15.8" customHeight="1" x14ac:dyDescent="0.3">
      <c r="A326" s="160"/>
      <c r="B326" s="287"/>
      <c r="C326" s="287"/>
      <c r="D326" s="287"/>
      <c r="E326" s="287"/>
      <c r="F326" s="287"/>
      <c r="G326" s="287"/>
      <c r="H326" s="161"/>
      <c r="I326" s="161"/>
      <c r="J326" s="161"/>
      <c r="K326" s="162"/>
      <c r="L326" s="162"/>
      <c r="M326" s="141"/>
      <c r="N326" s="141"/>
      <c r="O326" s="141"/>
      <c r="P326" s="141"/>
    </row>
    <row r="327" spans="1:16" ht="15.8" customHeight="1" x14ac:dyDescent="0.3">
      <c r="A327" s="160"/>
      <c r="B327" s="287"/>
      <c r="C327" s="287"/>
      <c r="D327" s="287"/>
      <c r="E327" s="287"/>
      <c r="F327" s="287"/>
      <c r="G327" s="287"/>
      <c r="H327" s="161"/>
      <c r="I327" s="161"/>
      <c r="J327" s="161"/>
      <c r="K327" s="162"/>
      <c r="L327" s="162"/>
      <c r="M327" s="141"/>
      <c r="N327" s="141"/>
      <c r="O327" s="141"/>
      <c r="P327" s="141"/>
    </row>
    <row r="328" spans="1:16" ht="15.8" customHeight="1" x14ac:dyDescent="0.3">
      <c r="A328" s="160"/>
      <c r="B328" s="287"/>
      <c r="C328" s="287"/>
      <c r="D328" s="287"/>
      <c r="E328" s="287"/>
      <c r="F328" s="287"/>
      <c r="G328" s="287"/>
      <c r="H328" s="161"/>
      <c r="I328" s="161"/>
      <c r="J328" s="161"/>
      <c r="K328" s="162"/>
      <c r="L328" s="162"/>
      <c r="M328" s="141"/>
      <c r="N328" s="141"/>
      <c r="O328" s="141"/>
      <c r="P328" s="141"/>
    </row>
    <row r="329" spans="1:16" ht="15.8" customHeight="1" x14ac:dyDescent="0.3">
      <c r="A329" s="160"/>
      <c r="B329" s="287"/>
      <c r="C329" s="287"/>
      <c r="D329" s="287"/>
      <c r="E329" s="287"/>
      <c r="F329" s="287"/>
      <c r="G329" s="287"/>
      <c r="H329" s="161"/>
      <c r="I329" s="161"/>
      <c r="J329" s="161"/>
      <c r="K329" s="162"/>
      <c r="L329" s="162"/>
      <c r="M329" s="141"/>
      <c r="N329" s="141"/>
      <c r="O329" s="141"/>
      <c r="P329" s="141"/>
    </row>
    <row r="330" spans="1:16" ht="15.8" customHeight="1" x14ac:dyDescent="0.3">
      <c r="A330" s="160"/>
      <c r="B330" s="287"/>
      <c r="C330" s="287"/>
      <c r="D330" s="287"/>
      <c r="E330" s="287"/>
      <c r="F330" s="287"/>
      <c r="G330" s="287"/>
      <c r="H330" s="161"/>
      <c r="I330" s="161"/>
      <c r="J330" s="161"/>
      <c r="K330" s="162"/>
      <c r="L330" s="162"/>
      <c r="M330" s="141"/>
      <c r="N330" s="141"/>
      <c r="O330" s="141"/>
      <c r="P330" s="141"/>
    </row>
    <row r="331" spans="1:16" ht="15.8" customHeight="1" x14ac:dyDescent="0.3">
      <c r="A331" s="160"/>
      <c r="B331" s="287"/>
      <c r="C331" s="287"/>
      <c r="D331" s="287"/>
      <c r="E331" s="287"/>
      <c r="F331" s="287"/>
      <c r="G331" s="287"/>
      <c r="H331" s="161"/>
      <c r="I331" s="161"/>
      <c r="J331" s="161"/>
      <c r="K331" s="162"/>
      <c r="L331" s="162"/>
      <c r="M331" s="141"/>
      <c r="N331" s="141"/>
      <c r="O331" s="141"/>
      <c r="P331" s="141"/>
    </row>
    <row r="332" spans="1:16" ht="15.8" customHeight="1" x14ac:dyDescent="0.3">
      <c r="A332" s="160"/>
      <c r="B332" s="287"/>
      <c r="C332" s="287"/>
      <c r="D332" s="287"/>
      <c r="E332" s="287"/>
      <c r="F332" s="287"/>
      <c r="G332" s="287"/>
      <c r="H332" s="161"/>
      <c r="I332" s="161"/>
      <c r="J332" s="161"/>
      <c r="K332" s="162"/>
      <c r="L332" s="162"/>
      <c r="M332" s="141"/>
      <c r="N332" s="141"/>
      <c r="O332" s="141"/>
      <c r="P332" s="141"/>
    </row>
    <row r="333" spans="1:16" ht="15.8" customHeight="1" x14ac:dyDescent="0.3">
      <c r="A333" s="160"/>
      <c r="B333" s="287"/>
      <c r="C333" s="287"/>
      <c r="D333" s="287"/>
      <c r="E333" s="287"/>
      <c r="F333" s="287"/>
      <c r="G333" s="287"/>
      <c r="H333" s="161"/>
      <c r="I333" s="161"/>
      <c r="J333" s="161"/>
      <c r="K333" s="162"/>
      <c r="L333" s="162"/>
      <c r="M333" s="141"/>
      <c r="N333" s="141"/>
      <c r="O333" s="141"/>
      <c r="P333" s="141"/>
    </row>
    <row r="334" spans="1:16" ht="15.8" customHeight="1" x14ac:dyDescent="0.3">
      <c r="A334" s="160"/>
      <c r="B334" s="287"/>
      <c r="C334" s="287"/>
      <c r="D334" s="287"/>
      <c r="E334" s="287"/>
      <c r="F334" s="287"/>
      <c r="G334" s="287"/>
      <c r="H334" s="161"/>
      <c r="I334" s="161"/>
      <c r="J334" s="161"/>
      <c r="K334" s="162"/>
      <c r="L334" s="162"/>
      <c r="M334" s="141"/>
      <c r="N334" s="141"/>
      <c r="O334" s="141"/>
      <c r="P334" s="141"/>
    </row>
    <row r="335" spans="1:16" ht="15.8" customHeight="1" x14ac:dyDescent="0.3">
      <c r="A335" s="160"/>
      <c r="B335" s="287"/>
      <c r="C335" s="287"/>
      <c r="D335" s="287"/>
      <c r="E335" s="287"/>
      <c r="F335" s="287"/>
      <c r="G335" s="287"/>
      <c r="H335" s="161"/>
      <c r="I335" s="161"/>
      <c r="J335" s="161"/>
      <c r="K335" s="162"/>
      <c r="L335" s="162"/>
      <c r="M335" s="141"/>
      <c r="N335" s="141"/>
      <c r="O335" s="141"/>
      <c r="P335" s="141"/>
    </row>
    <row r="336" spans="1:16" ht="15.8" customHeight="1" x14ac:dyDescent="0.3">
      <c r="A336" s="160"/>
      <c r="B336" s="287"/>
      <c r="C336" s="287"/>
      <c r="D336" s="287"/>
      <c r="E336" s="287"/>
      <c r="F336" s="287"/>
      <c r="G336" s="287"/>
      <c r="H336" s="161"/>
      <c r="I336" s="161"/>
      <c r="J336" s="161"/>
      <c r="K336" s="162"/>
      <c r="L336" s="162"/>
      <c r="M336" s="141"/>
      <c r="N336" s="141"/>
      <c r="O336" s="141"/>
      <c r="P336" s="141"/>
    </row>
    <row r="337" spans="1:16" ht="15.8" customHeight="1" x14ac:dyDescent="0.3">
      <c r="A337" s="160"/>
      <c r="B337" s="287"/>
      <c r="C337" s="287"/>
      <c r="D337" s="287"/>
      <c r="E337" s="287"/>
      <c r="F337" s="287"/>
      <c r="G337" s="287"/>
      <c r="H337" s="161"/>
      <c r="I337" s="161"/>
      <c r="J337" s="161"/>
      <c r="K337" s="162"/>
      <c r="L337" s="162"/>
      <c r="M337" s="141"/>
      <c r="N337" s="141"/>
      <c r="O337" s="141"/>
      <c r="P337" s="141"/>
    </row>
    <row r="338" spans="1:16" ht="15.8" customHeight="1" x14ac:dyDescent="0.3">
      <c r="A338" s="160"/>
      <c r="B338" s="287"/>
      <c r="C338" s="287"/>
      <c r="D338" s="287"/>
      <c r="E338" s="287"/>
      <c r="F338" s="287"/>
      <c r="G338" s="287"/>
      <c r="H338" s="161"/>
      <c r="I338" s="161"/>
      <c r="J338" s="161"/>
      <c r="K338" s="162"/>
      <c r="L338" s="162"/>
      <c r="M338" s="141"/>
      <c r="N338" s="141"/>
      <c r="O338" s="141"/>
      <c r="P338" s="141"/>
    </row>
    <row r="339" spans="1:16" ht="15.8" customHeight="1" x14ac:dyDescent="0.3">
      <c r="A339" s="160"/>
      <c r="B339" s="287"/>
      <c r="C339" s="287"/>
      <c r="D339" s="287"/>
      <c r="E339" s="287"/>
      <c r="F339" s="287"/>
      <c r="G339" s="287"/>
      <c r="H339" s="161"/>
      <c r="I339" s="161"/>
      <c r="J339" s="161"/>
      <c r="K339" s="162"/>
      <c r="L339" s="162"/>
      <c r="M339" s="141"/>
      <c r="N339" s="141"/>
      <c r="O339" s="141"/>
      <c r="P339" s="141"/>
    </row>
    <row r="340" spans="1:16" ht="15.8" customHeight="1" x14ac:dyDescent="0.3">
      <c r="A340" s="160"/>
      <c r="B340" s="287"/>
      <c r="C340" s="287"/>
      <c r="D340" s="287"/>
      <c r="E340" s="287"/>
      <c r="F340" s="287"/>
      <c r="G340" s="287"/>
      <c r="H340" s="161"/>
      <c r="I340" s="161"/>
      <c r="J340" s="161"/>
      <c r="K340" s="162"/>
      <c r="L340" s="162"/>
      <c r="M340" s="141"/>
      <c r="N340" s="141"/>
      <c r="O340" s="141"/>
      <c r="P340" s="141"/>
    </row>
    <row r="341" spans="1:16" ht="15.8" customHeight="1" x14ac:dyDescent="0.3">
      <c r="A341" s="160"/>
      <c r="B341" s="287"/>
      <c r="C341" s="287"/>
      <c r="D341" s="287"/>
      <c r="E341" s="287"/>
      <c r="F341" s="287"/>
      <c r="G341" s="287"/>
      <c r="H341" s="161"/>
      <c r="I341" s="161"/>
      <c r="J341" s="161"/>
      <c r="K341" s="162"/>
      <c r="L341" s="162"/>
      <c r="M341" s="141"/>
      <c r="N341" s="141"/>
      <c r="O341" s="141"/>
      <c r="P341" s="141"/>
    </row>
    <row r="342" spans="1:16" ht="15.8" customHeight="1" x14ac:dyDescent="0.3">
      <c r="A342" s="160"/>
      <c r="B342" s="287"/>
      <c r="C342" s="287"/>
      <c r="D342" s="287"/>
      <c r="E342" s="287"/>
      <c r="F342" s="287"/>
      <c r="G342" s="287"/>
      <c r="H342" s="141"/>
      <c r="I342" s="141"/>
      <c r="J342" s="141"/>
      <c r="K342" s="141"/>
      <c r="L342" s="141"/>
      <c r="M342" s="141"/>
      <c r="N342" s="141"/>
      <c r="O342" s="141"/>
      <c r="P342" s="141"/>
    </row>
    <row r="343" spans="1:16" ht="15.8" customHeight="1" x14ac:dyDescent="0.3">
      <c r="A343" s="160"/>
      <c r="B343" s="287"/>
      <c r="C343" s="287"/>
      <c r="D343" s="287"/>
      <c r="E343" s="287"/>
      <c r="F343" s="287"/>
      <c r="G343" s="287"/>
      <c r="H343" s="141"/>
      <c r="I343" s="141"/>
      <c r="J343" s="141"/>
      <c r="K343" s="141"/>
      <c r="L343" s="141"/>
      <c r="M343" s="141"/>
      <c r="N343" s="141"/>
      <c r="O343" s="141"/>
      <c r="P343" s="141"/>
    </row>
    <row r="344" spans="1:16" ht="15.8" customHeight="1" x14ac:dyDescent="0.3">
      <c r="A344" s="160"/>
      <c r="B344" s="287"/>
      <c r="C344" s="287"/>
      <c r="D344" s="287"/>
      <c r="E344" s="287"/>
      <c r="F344" s="287"/>
      <c r="G344" s="287"/>
      <c r="H344" s="141"/>
      <c r="I344" s="141"/>
      <c r="J344" s="141"/>
      <c r="K344" s="141"/>
      <c r="L344" s="141"/>
      <c r="M344" s="141"/>
      <c r="N344" s="141"/>
      <c r="O344" s="141"/>
      <c r="P344" s="141"/>
    </row>
    <row r="345" spans="1:16" ht="15.8" customHeight="1" x14ac:dyDescent="0.3">
      <c r="A345" s="160"/>
      <c r="B345" s="287"/>
      <c r="C345" s="287"/>
      <c r="D345" s="287"/>
      <c r="E345" s="287"/>
      <c r="F345" s="287"/>
      <c r="G345" s="287"/>
      <c r="H345" s="141"/>
      <c r="I345" s="141"/>
      <c r="J345" s="141"/>
      <c r="K345" s="141"/>
      <c r="L345" s="141"/>
      <c r="M345" s="141"/>
      <c r="N345" s="141"/>
      <c r="O345" s="141"/>
      <c r="P345" s="141"/>
    </row>
    <row r="346" spans="1:16" ht="15.8" customHeight="1" x14ac:dyDescent="0.3">
      <c r="A346" s="160"/>
      <c r="B346" s="287"/>
      <c r="C346" s="287"/>
      <c r="D346" s="287"/>
      <c r="E346" s="287"/>
      <c r="F346" s="287"/>
      <c r="G346" s="287"/>
      <c r="H346" s="141"/>
      <c r="I346" s="141"/>
      <c r="J346" s="141"/>
      <c r="K346" s="141"/>
      <c r="L346" s="141"/>
      <c r="M346" s="141"/>
      <c r="N346" s="141"/>
      <c r="O346" s="141"/>
      <c r="P346" s="141"/>
    </row>
    <row r="347" spans="1:16" ht="15.8" customHeight="1" x14ac:dyDescent="0.3">
      <c r="A347" s="160"/>
      <c r="B347" s="287"/>
      <c r="C347" s="287"/>
      <c r="D347" s="287"/>
      <c r="E347" s="287"/>
      <c r="F347" s="287"/>
      <c r="G347" s="287"/>
      <c r="H347" s="141"/>
      <c r="I347" s="141"/>
      <c r="J347" s="141"/>
      <c r="K347" s="141"/>
      <c r="L347" s="141"/>
      <c r="M347" s="141"/>
      <c r="N347" s="141"/>
      <c r="O347" s="141"/>
      <c r="P347" s="141"/>
    </row>
    <row r="348" spans="1:16" ht="15.8" customHeight="1" x14ac:dyDescent="0.3">
      <c r="A348" s="160"/>
      <c r="B348" s="287"/>
      <c r="C348" s="287"/>
      <c r="D348" s="287"/>
      <c r="E348" s="287"/>
      <c r="F348" s="287"/>
      <c r="G348" s="287"/>
      <c r="H348" s="141"/>
      <c r="I348" s="141"/>
      <c r="J348" s="141"/>
      <c r="K348" s="141"/>
      <c r="L348" s="141"/>
      <c r="M348" s="141"/>
      <c r="N348" s="141"/>
      <c r="O348" s="141"/>
      <c r="P348" s="141"/>
    </row>
    <row r="349" spans="1:16" ht="15.8" customHeight="1" x14ac:dyDescent="0.3">
      <c r="A349" s="160"/>
      <c r="B349" s="287"/>
      <c r="C349" s="287"/>
      <c r="D349" s="287"/>
      <c r="E349" s="287"/>
      <c r="F349" s="287"/>
      <c r="G349" s="287"/>
      <c r="H349" s="141"/>
      <c r="I349" s="141"/>
      <c r="J349" s="141"/>
      <c r="K349" s="141"/>
      <c r="L349" s="141"/>
      <c r="M349" s="141"/>
      <c r="N349" s="141"/>
      <c r="O349" s="141"/>
      <c r="P349" s="141"/>
    </row>
    <row r="350" spans="1:16" ht="15.8" customHeight="1" x14ac:dyDescent="0.3">
      <c r="A350" s="160"/>
      <c r="B350" s="287"/>
      <c r="C350" s="287"/>
      <c r="D350" s="287"/>
      <c r="E350" s="287"/>
      <c r="F350" s="287"/>
      <c r="G350" s="287"/>
      <c r="H350" s="141"/>
      <c r="I350" s="141"/>
      <c r="J350" s="141"/>
      <c r="K350" s="141"/>
      <c r="L350" s="141"/>
      <c r="M350" s="141"/>
      <c r="N350" s="141"/>
      <c r="O350" s="141"/>
      <c r="P350" s="141"/>
    </row>
    <row r="351" spans="1:16" ht="15.8" customHeight="1" x14ac:dyDescent="0.3">
      <c r="A351" s="160"/>
      <c r="B351" s="287"/>
      <c r="C351" s="287"/>
      <c r="D351" s="287"/>
      <c r="E351" s="287"/>
      <c r="F351" s="287"/>
      <c r="G351" s="287"/>
      <c r="H351" s="141"/>
      <c r="I351" s="141"/>
      <c r="J351" s="141"/>
      <c r="K351" s="141"/>
      <c r="L351" s="141"/>
      <c r="M351" s="141"/>
      <c r="N351" s="141"/>
      <c r="O351" s="141"/>
      <c r="P351" s="141"/>
    </row>
    <row r="352" spans="1:16" ht="15.8" customHeight="1" x14ac:dyDescent="0.3">
      <c r="A352" s="160"/>
      <c r="B352" s="287"/>
      <c r="C352" s="287"/>
      <c r="D352" s="287"/>
      <c r="E352" s="287"/>
      <c r="F352" s="287"/>
      <c r="G352" s="287"/>
      <c r="H352" s="141"/>
      <c r="I352" s="141"/>
      <c r="J352" s="141"/>
      <c r="K352" s="141"/>
      <c r="L352" s="141"/>
      <c r="M352" s="141"/>
      <c r="N352" s="141"/>
      <c r="O352" s="141"/>
      <c r="P352" s="141"/>
    </row>
    <row r="353" spans="1:16" ht="15.8" customHeight="1" x14ac:dyDescent="0.3">
      <c r="A353" s="160"/>
      <c r="B353" s="287"/>
      <c r="C353" s="287"/>
      <c r="D353" s="287"/>
      <c r="E353" s="287"/>
      <c r="F353" s="287"/>
      <c r="G353" s="287"/>
      <c r="H353" s="141"/>
      <c r="I353" s="141"/>
      <c r="J353" s="141"/>
      <c r="K353" s="141"/>
      <c r="L353" s="141"/>
      <c r="M353" s="141"/>
      <c r="N353" s="141"/>
      <c r="O353" s="141"/>
      <c r="P353" s="141"/>
    </row>
    <row r="354" spans="1:16" ht="15.8" customHeight="1" x14ac:dyDescent="0.3">
      <c r="A354" s="160"/>
      <c r="B354" s="287"/>
      <c r="C354" s="287"/>
      <c r="D354" s="287"/>
      <c r="E354" s="287"/>
      <c r="F354" s="287"/>
      <c r="G354" s="287"/>
      <c r="H354" s="141"/>
      <c r="I354" s="141"/>
      <c r="J354" s="141"/>
      <c r="K354" s="141"/>
      <c r="L354" s="141"/>
      <c r="M354" s="141"/>
      <c r="N354" s="141"/>
      <c r="O354" s="141"/>
      <c r="P354" s="141"/>
    </row>
    <row r="355" spans="1:16" ht="15.8" customHeight="1" x14ac:dyDescent="0.3">
      <c r="A355" s="160"/>
      <c r="B355" s="287"/>
      <c r="C355" s="287"/>
      <c r="D355" s="287"/>
      <c r="E355" s="287"/>
      <c r="F355" s="287"/>
      <c r="G355" s="287"/>
      <c r="H355" s="141"/>
      <c r="I355" s="141"/>
      <c r="J355" s="141"/>
      <c r="K355" s="141"/>
      <c r="L355" s="141"/>
      <c r="M355" s="141"/>
      <c r="N355" s="141"/>
      <c r="O355" s="141"/>
      <c r="P355" s="141"/>
    </row>
    <row r="356" spans="1:16" ht="15.8" customHeight="1" x14ac:dyDescent="0.3">
      <c r="A356" s="160"/>
      <c r="B356" s="287"/>
      <c r="C356" s="287"/>
      <c r="D356" s="287"/>
      <c r="E356" s="287"/>
      <c r="F356" s="287"/>
      <c r="G356" s="287"/>
      <c r="H356" s="141"/>
      <c r="I356" s="141"/>
      <c r="J356" s="141"/>
      <c r="K356" s="141"/>
      <c r="L356" s="141"/>
      <c r="M356" s="141"/>
      <c r="N356" s="141"/>
      <c r="O356" s="141"/>
      <c r="P356" s="141"/>
    </row>
    <row r="357" spans="1:16" ht="15.8" customHeight="1" x14ac:dyDescent="0.3">
      <c r="A357" s="160"/>
      <c r="B357" s="287"/>
      <c r="C357" s="287"/>
      <c r="D357" s="287"/>
      <c r="E357" s="287"/>
      <c r="F357" s="287"/>
      <c r="G357" s="287"/>
      <c r="H357" s="141"/>
      <c r="I357" s="141"/>
      <c r="J357" s="141"/>
      <c r="K357" s="141"/>
      <c r="L357" s="141"/>
      <c r="M357" s="141"/>
      <c r="N357" s="141"/>
      <c r="O357" s="141"/>
      <c r="P357" s="141"/>
    </row>
    <row r="358" spans="1:16" ht="15.8" customHeight="1" x14ac:dyDescent="0.3">
      <c r="A358" s="160"/>
      <c r="B358" s="287"/>
      <c r="C358" s="287"/>
      <c r="D358" s="287"/>
      <c r="E358" s="287"/>
      <c r="F358" s="287"/>
      <c r="G358" s="287"/>
      <c r="H358" s="141"/>
      <c r="I358" s="141"/>
      <c r="J358" s="141"/>
      <c r="K358" s="141"/>
      <c r="L358" s="141"/>
      <c r="M358" s="141"/>
      <c r="N358" s="141"/>
      <c r="O358" s="141"/>
      <c r="P358" s="141"/>
    </row>
    <row r="359" spans="1:16" ht="15.8" customHeight="1" x14ac:dyDescent="0.3">
      <c r="A359" s="160"/>
      <c r="B359" s="287"/>
      <c r="C359" s="287"/>
      <c r="D359" s="287"/>
      <c r="E359" s="287"/>
      <c r="F359" s="287"/>
      <c r="G359" s="287"/>
      <c r="H359" s="141"/>
      <c r="I359" s="141"/>
      <c r="J359" s="141"/>
      <c r="K359" s="141"/>
      <c r="L359" s="141"/>
      <c r="M359" s="141"/>
      <c r="N359" s="141"/>
      <c r="O359" s="141"/>
      <c r="P359" s="141"/>
    </row>
    <row r="360" spans="1:16" ht="15.8" customHeight="1" x14ac:dyDescent="0.3">
      <c r="A360" s="160"/>
      <c r="B360" s="287"/>
      <c r="C360" s="287"/>
      <c r="D360" s="287"/>
      <c r="E360" s="287"/>
      <c r="F360" s="287"/>
      <c r="G360" s="287"/>
      <c r="H360" s="141"/>
      <c r="I360" s="141"/>
      <c r="J360" s="141"/>
      <c r="K360" s="141"/>
      <c r="L360" s="141"/>
      <c r="M360" s="141"/>
      <c r="N360" s="141"/>
      <c r="O360" s="141"/>
      <c r="P360" s="141"/>
    </row>
    <row r="361" spans="1:16" ht="15.8" customHeight="1" x14ac:dyDescent="0.3">
      <c r="A361" s="160"/>
      <c r="B361" s="287"/>
      <c r="C361" s="287"/>
      <c r="D361" s="287"/>
      <c r="E361" s="287"/>
      <c r="F361" s="287"/>
      <c r="G361" s="287"/>
      <c r="H361" s="141"/>
      <c r="I361" s="141"/>
      <c r="J361" s="141"/>
      <c r="K361" s="141"/>
      <c r="L361" s="141"/>
      <c r="M361" s="141"/>
      <c r="N361" s="141"/>
      <c r="O361" s="141"/>
      <c r="P361" s="141"/>
    </row>
    <row r="362" spans="1:16" ht="15.8" customHeight="1" x14ac:dyDescent="0.3">
      <c r="A362" s="160"/>
      <c r="B362" s="287"/>
      <c r="C362" s="287"/>
      <c r="D362" s="287"/>
      <c r="E362" s="287"/>
      <c r="F362" s="287"/>
      <c r="G362" s="287"/>
      <c r="H362" s="141"/>
      <c r="I362" s="141"/>
      <c r="J362" s="141"/>
      <c r="K362" s="141"/>
      <c r="L362" s="141"/>
      <c r="M362" s="141"/>
      <c r="N362" s="141"/>
      <c r="O362" s="141"/>
      <c r="P362" s="141"/>
    </row>
    <row r="363" spans="1:16" ht="15.8" customHeight="1" x14ac:dyDescent="0.3">
      <c r="A363" s="160"/>
      <c r="B363" s="287"/>
      <c r="C363" s="287"/>
      <c r="D363" s="287"/>
      <c r="E363" s="287"/>
      <c r="F363" s="287"/>
      <c r="G363" s="287"/>
      <c r="H363" s="141"/>
      <c r="I363" s="141"/>
      <c r="J363" s="141"/>
      <c r="K363" s="141"/>
      <c r="L363" s="141"/>
      <c r="M363" s="141"/>
      <c r="N363" s="141"/>
      <c r="O363" s="141"/>
      <c r="P363" s="141"/>
    </row>
    <row r="364" spans="1:16" ht="15.8" customHeight="1" x14ac:dyDescent="0.3">
      <c r="A364" s="160"/>
      <c r="B364" s="287"/>
      <c r="C364" s="287"/>
      <c r="D364" s="287"/>
      <c r="E364" s="287"/>
      <c r="F364" s="287"/>
      <c r="G364" s="287"/>
      <c r="H364" s="141"/>
      <c r="I364" s="141"/>
      <c r="J364" s="141"/>
      <c r="K364" s="141"/>
      <c r="L364" s="141"/>
      <c r="M364" s="141"/>
      <c r="N364" s="141"/>
      <c r="O364" s="141"/>
      <c r="P364" s="141"/>
    </row>
    <row r="365" spans="1:16" ht="15.8" customHeight="1" x14ac:dyDescent="0.3">
      <c r="A365" s="160"/>
      <c r="B365" s="287"/>
      <c r="C365" s="287"/>
      <c r="D365" s="287"/>
      <c r="E365" s="287"/>
      <c r="F365" s="287"/>
      <c r="G365" s="287"/>
      <c r="H365" s="141"/>
      <c r="I365" s="141"/>
      <c r="J365" s="141"/>
      <c r="K365" s="141"/>
      <c r="L365" s="141"/>
      <c r="M365" s="141"/>
      <c r="N365" s="141"/>
      <c r="O365" s="141"/>
      <c r="P365" s="141"/>
    </row>
    <row r="366" spans="1:16" ht="15.8" customHeight="1" x14ac:dyDescent="0.3">
      <c r="A366" s="160"/>
      <c r="B366" s="287"/>
      <c r="C366" s="287"/>
      <c r="D366" s="287"/>
      <c r="E366" s="287"/>
      <c r="F366" s="287"/>
      <c r="G366" s="287"/>
      <c r="H366" s="141"/>
      <c r="I366" s="141"/>
      <c r="J366" s="141"/>
      <c r="K366" s="141"/>
      <c r="L366" s="141"/>
      <c r="M366" s="141"/>
      <c r="N366" s="141"/>
      <c r="O366" s="141"/>
      <c r="P366" s="141"/>
    </row>
    <row r="367" spans="1:16" ht="15.8" customHeight="1" x14ac:dyDescent="0.3">
      <c r="A367" s="160"/>
      <c r="B367" s="287"/>
      <c r="C367" s="287"/>
      <c r="D367" s="287"/>
      <c r="E367" s="287"/>
      <c r="F367" s="287"/>
      <c r="G367" s="287"/>
      <c r="H367" s="141"/>
      <c r="I367" s="141"/>
      <c r="J367" s="141"/>
      <c r="K367" s="141"/>
      <c r="L367" s="141"/>
      <c r="M367" s="141"/>
      <c r="N367" s="141"/>
      <c r="O367" s="141"/>
      <c r="P367" s="141"/>
    </row>
    <row r="368" spans="1:16" ht="15.8" customHeight="1" x14ac:dyDescent="0.3">
      <c r="A368" s="160"/>
      <c r="B368" s="287"/>
      <c r="C368" s="287"/>
      <c r="D368" s="287"/>
      <c r="E368" s="287"/>
      <c r="F368" s="287"/>
      <c r="G368" s="287"/>
      <c r="H368" s="141"/>
      <c r="I368" s="141"/>
      <c r="J368" s="141"/>
      <c r="K368" s="141"/>
      <c r="L368" s="141"/>
      <c r="M368" s="141"/>
      <c r="N368" s="141"/>
      <c r="O368" s="141"/>
      <c r="P368" s="141"/>
    </row>
    <row r="369" spans="1:16" ht="15.8" customHeight="1" x14ac:dyDescent="0.3">
      <c r="A369" s="160"/>
      <c r="B369" s="287"/>
      <c r="C369" s="287"/>
      <c r="D369" s="287"/>
      <c r="E369" s="287"/>
      <c r="F369" s="287"/>
      <c r="G369" s="287"/>
      <c r="H369" s="141"/>
      <c r="I369" s="141"/>
      <c r="J369" s="141"/>
      <c r="K369" s="141"/>
      <c r="L369" s="141"/>
      <c r="M369" s="141"/>
      <c r="N369" s="141"/>
      <c r="O369" s="141"/>
      <c r="P369" s="141"/>
    </row>
    <row r="370" spans="1:16" ht="15.8" customHeight="1" x14ac:dyDescent="0.3">
      <c r="A370" s="160"/>
      <c r="B370" s="287"/>
      <c r="C370" s="287"/>
      <c r="D370" s="287"/>
      <c r="E370" s="287"/>
      <c r="F370" s="287"/>
      <c r="G370" s="287"/>
      <c r="H370" s="141"/>
      <c r="I370" s="141"/>
      <c r="J370" s="141"/>
      <c r="K370" s="141"/>
      <c r="L370" s="141"/>
      <c r="M370" s="141"/>
      <c r="N370" s="141"/>
      <c r="O370" s="141"/>
      <c r="P370" s="141"/>
    </row>
    <row r="371" spans="1:16" ht="15.8" customHeight="1" x14ac:dyDescent="0.3">
      <c r="A371" s="160"/>
      <c r="B371" s="287"/>
      <c r="C371" s="287"/>
      <c r="D371" s="287"/>
      <c r="E371" s="287"/>
      <c r="F371" s="287"/>
      <c r="G371" s="287"/>
      <c r="H371" s="141"/>
      <c r="I371" s="141"/>
      <c r="J371" s="141"/>
      <c r="K371" s="141"/>
      <c r="L371" s="141"/>
      <c r="M371" s="141"/>
      <c r="N371" s="141"/>
      <c r="O371" s="141"/>
      <c r="P371" s="141"/>
    </row>
    <row r="372" spans="1:16" ht="15.8" customHeight="1" x14ac:dyDescent="0.3">
      <c r="A372" s="160"/>
      <c r="B372" s="287"/>
      <c r="C372" s="287"/>
      <c r="D372" s="287"/>
      <c r="E372" s="287"/>
      <c r="F372" s="287"/>
      <c r="G372" s="287"/>
      <c r="H372" s="141"/>
      <c r="I372" s="141"/>
      <c r="J372" s="141"/>
      <c r="K372" s="141"/>
      <c r="L372" s="141"/>
      <c r="M372" s="141"/>
      <c r="N372" s="141"/>
      <c r="O372" s="141"/>
      <c r="P372" s="141"/>
    </row>
    <row r="373" spans="1:16" ht="15.8" customHeight="1" x14ac:dyDescent="0.3">
      <c r="A373" s="160"/>
      <c r="B373" s="287"/>
      <c r="C373" s="287"/>
      <c r="D373" s="287"/>
      <c r="E373" s="287"/>
      <c r="F373" s="287"/>
      <c r="G373" s="287"/>
      <c r="H373" s="141"/>
      <c r="I373" s="141"/>
      <c r="J373" s="141"/>
      <c r="K373" s="141"/>
      <c r="L373" s="141"/>
      <c r="M373" s="141"/>
      <c r="N373" s="141"/>
      <c r="O373" s="141"/>
      <c r="P373" s="141"/>
    </row>
    <row r="374" spans="1:16" ht="15.8" customHeight="1" x14ac:dyDescent="0.3">
      <c r="A374" s="160"/>
      <c r="B374" s="287"/>
      <c r="C374" s="287"/>
      <c r="D374" s="287"/>
      <c r="E374" s="287"/>
      <c r="F374" s="287"/>
      <c r="G374" s="287"/>
      <c r="H374" s="141"/>
      <c r="I374" s="141"/>
      <c r="J374" s="141"/>
      <c r="K374" s="141"/>
      <c r="L374" s="141"/>
      <c r="M374" s="141"/>
      <c r="N374" s="141"/>
      <c r="O374" s="141"/>
      <c r="P374" s="141"/>
    </row>
    <row r="375" spans="1:16" ht="15.8" customHeight="1" x14ac:dyDescent="0.3">
      <c r="A375" s="160"/>
      <c r="B375" s="287"/>
      <c r="C375" s="287"/>
      <c r="D375" s="287"/>
      <c r="E375" s="287"/>
      <c r="F375" s="287"/>
      <c r="G375" s="287"/>
      <c r="H375" s="141"/>
      <c r="I375" s="141"/>
      <c r="J375" s="141"/>
      <c r="K375" s="141"/>
      <c r="L375" s="141"/>
      <c r="M375" s="141"/>
      <c r="N375" s="141"/>
      <c r="O375" s="141"/>
      <c r="P375" s="141"/>
    </row>
    <row r="376" spans="1:16" ht="15.8" customHeight="1" x14ac:dyDescent="0.3">
      <c r="A376" s="160"/>
      <c r="B376" s="287"/>
      <c r="C376" s="287"/>
      <c r="D376" s="287"/>
      <c r="E376" s="287"/>
      <c r="F376" s="287"/>
      <c r="G376" s="287"/>
      <c r="H376" s="141"/>
      <c r="I376" s="141"/>
      <c r="J376" s="141"/>
      <c r="K376" s="141"/>
      <c r="L376" s="141"/>
      <c r="M376" s="141"/>
      <c r="N376" s="141"/>
      <c r="O376" s="141"/>
      <c r="P376" s="141"/>
    </row>
    <row r="377" spans="1:16" ht="15.8" customHeight="1" x14ac:dyDescent="0.3">
      <c r="A377" s="160"/>
      <c r="B377" s="287"/>
      <c r="C377" s="287"/>
      <c r="D377" s="287"/>
      <c r="E377" s="287"/>
      <c r="F377" s="287"/>
      <c r="G377" s="287"/>
      <c r="H377" s="141"/>
      <c r="I377" s="141"/>
      <c r="J377" s="141"/>
      <c r="K377" s="141"/>
      <c r="L377" s="141"/>
      <c r="M377" s="141"/>
      <c r="N377" s="141"/>
      <c r="O377" s="141"/>
      <c r="P377" s="141"/>
    </row>
    <row r="378" spans="1:16" ht="15.8" customHeight="1" x14ac:dyDescent="0.3">
      <c r="A378" s="160"/>
      <c r="B378" s="287"/>
      <c r="C378" s="287"/>
      <c r="D378" s="287"/>
      <c r="E378" s="287"/>
      <c r="F378" s="287"/>
      <c r="G378" s="287"/>
      <c r="H378" s="141"/>
      <c r="I378" s="141"/>
      <c r="J378" s="141"/>
      <c r="K378" s="141"/>
      <c r="L378" s="141"/>
      <c r="M378" s="141"/>
      <c r="N378" s="141"/>
      <c r="O378" s="141"/>
      <c r="P378" s="141"/>
    </row>
    <row r="379" spans="1:16" ht="15.8" customHeight="1" x14ac:dyDescent="0.3">
      <c r="A379" s="160"/>
      <c r="B379" s="287"/>
      <c r="C379" s="287"/>
      <c r="D379" s="287"/>
      <c r="E379" s="287"/>
      <c r="F379" s="287"/>
      <c r="G379" s="287"/>
      <c r="H379" s="141"/>
      <c r="I379" s="141"/>
      <c r="J379" s="141"/>
      <c r="K379" s="141"/>
      <c r="L379" s="141"/>
      <c r="M379" s="141"/>
      <c r="N379" s="141"/>
      <c r="O379" s="141"/>
      <c r="P379" s="141"/>
    </row>
    <row r="380" spans="1:16" ht="15.8" customHeight="1" x14ac:dyDescent="0.3">
      <c r="A380" s="160"/>
      <c r="B380" s="287"/>
      <c r="C380" s="287"/>
      <c r="D380" s="287"/>
      <c r="E380" s="287"/>
      <c r="F380" s="287"/>
      <c r="G380" s="287"/>
      <c r="H380" s="141"/>
      <c r="I380" s="141"/>
      <c r="J380" s="141"/>
      <c r="K380" s="141"/>
      <c r="L380" s="141"/>
      <c r="M380" s="141"/>
      <c r="N380" s="141"/>
      <c r="O380" s="141"/>
      <c r="P380" s="141"/>
    </row>
    <row r="381" spans="1:16" ht="15.8" customHeight="1" x14ac:dyDescent="0.3">
      <c r="A381" s="160"/>
      <c r="B381" s="287"/>
      <c r="C381" s="287"/>
      <c r="D381" s="287"/>
      <c r="E381" s="287"/>
      <c r="F381" s="287"/>
      <c r="G381" s="287"/>
      <c r="H381" s="141"/>
      <c r="I381" s="141"/>
      <c r="J381" s="141"/>
      <c r="K381" s="141"/>
      <c r="L381" s="141"/>
      <c r="M381" s="141"/>
      <c r="N381" s="141"/>
      <c r="O381" s="141"/>
      <c r="P381" s="141"/>
    </row>
    <row r="382" spans="1:16" ht="15.8" customHeight="1" x14ac:dyDescent="0.3">
      <c r="A382" s="160"/>
      <c r="B382" s="287"/>
      <c r="C382" s="287"/>
      <c r="D382" s="287"/>
      <c r="E382" s="287"/>
      <c r="F382" s="287"/>
      <c r="G382" s="287"/>
      <c r="H382" s="141"/>
      <c r="I382" s="141"/>
      <c r="J382" s="141"/>
      <c r="K382" s="141"/>
      <c r="L382" s="141"/>
      <c r="M382" s="141"/>
      <c r="N382" s="141"/>
      <c r="O382" s="141"/>
      <c r="P382" s="141"/>
    </row>
    <row r="383" spans="1:16" ht="15.8" customHeight="1" x14ac:dyDescent="0.3">
      <c r="A383" s="160"/>
      <c r="B383" s="287"/>
      <c r="C383" s="287"/>
      <c r="D383" s="287"/>
      <c r="E383" s="287"/>
      <c r="F383" s="287"/>
      <c r="G383" s="287"/>
      <c r="H383" s="141"/>
      <c r="I383" s="141"/>
      <c r="J383" s="141"/>
      <c r="K383" s="141"/>
      <c r="L383" s="141"/>
      <c r="M383" s="141"/>
      <c r="N383" s="141"/>
      <c r="O383" s="141"/>
      <c r="P383" s="141"/>
    </row>
    <row r="384" spans="1:16" ht="15.8" customHeight="1" x14ac:dyDescent="0.3">
      <c r="A384" s="160"/>
      <c r="B384" s="287"/>
      <c r="C384" s="287"/>
      <c r="D384" s="287"/>
      <c r="E384" s="287"/>
      <c r="F384" s="287"/>
      <c r="G384" s="287"/>
      <c r="H384" s="141"/>
      <c r="I384" s="141"/>
      <c r="J384" s="141"/>
      <c r="K384" s="141"/>
      <c r="L384" s="141"/>
      <c r="M384" s="141"/>
      <c r="N384" s="141"/>
      <c r="O384" s="141"/>
      <c r="P384" s="141"/>
    </row>
    <row r="385" spans="1:16" ht="15.8" customHeight="1" x14ac:dyDescent="0.3">
      <c r="A385" s="160"/>
      <c r="B385" s="287"/>
      <c r="C385" s="287"/>
      <c r="D385" s="287"/>
      <c r="E385" s="287"/>
      <c r="F385" s="287"/>
      <c r="G385" s="287"/>
      <c r="H385" s="141"/>
      <c r="I385" s="141"/>
      <c r="J385" s="141"/>
      <c r="K385" s="141"/>
      <c r="L385" s="141"/>
      <c r="M385" s="141"/>
      <c r="N385" s="141"/>
      <c r="O385" s="141"/>
      <c r="P385" s="141"/>
    </row>
    <row r="386" spans="1:16" ht="15.8" customHeight="1" x14ac:dyDescent="0.3">
      <c r="A386" s="160"/>
      <c r="B386" s="287"/>
      <c r="C386" s="287"/>
      <c r="D386" s="287"/>
      <c r="E386" s="287"/>
      <c r="F386" s="287"/>
      <c r="G386" s="287"/>
      <c r="H386" s="141"/>
      <c r="I386" s="141"/>
      <c r="J386" s="141"/>
      <c r="K386" s="141"/>
      <c r="L386" s="141"/>
      <c r="M386" s="141"/>
      <c r="N386" s="141"/>
      <c r="O386" s="141"/>
      <c r="P386" s="141"/>
    </row>
    <row r="387" spans="1:16" ht="15.8" customHeight="1" x14ac:dyDescent="0.3">
      <c r="A387" s="160"/>
      <c r="B387" s="287"/>
      <c r="C387" s="287"/>
      <c r="D387" s="287"/>
      <c r="E387" s="287"/>
      <c r="F387" s="287"/>
      <c r="G387" s="287"/>
      <c r="H387" s="141"/>
      <c r="I387" s="141"/>
      <c r="J387" s="141"/>
      <c r="K387" s="141"/>
      <c r="L387" s="141"/>
      <c r="M387" s="141"/>
      <c r="N387" s="141"/>
      <c r="O387" s="141"/>
      <c r="P387" s="141"/>
    </row>
    <row r="388" spans="1:16" ht="15.8" customHeight="1" x14ac:dyDescent="0.3">
      <c r="A388" s="160"/>
      <c r="B388" s="287"/>
      <c r="C388" s="287"/>
      <c r="D388" s="287"/>
      <c r="E388" s="287"/>
      <c r="F388" s="287"/>
      <c r="G388" s="287"/>
      <c r="H388" s="141"/>
      <c r="I388" s="141"/>
      <c r="J388" s="141"/>
      <c r="K388" s="141"/>
      <c r="L388" s="141"/>
      <c r="M388" s="141"/>
      <c r="N388" s="141"/>
      <c r="O388" s="141"/>
      <c r="P388" s="141"/>
    </row>
    <row r="389" spans="1:16" ht="15.8" customHeight="1" x14ac:dyDescent="0.3">
      <c r="A389" s="160"/>
      <c r="B389" s="287"/>
      <c r="C389" s="287"/>
      <c r="D389" s="287"/>
      <c r="E389" s="287"/>
      <c r="F389" s="287"/>
      <c r="G389" s="287"/>
      <c r="H389" s="141"/>
      <c r="I389" s="141"/>
      <c r="J389" s="141"/>
      <c r="K389" s="141"/>
      <c r="L389" s="141"/>
      <c r="M389" s="141"/>
      <c r="N389" s="141"/>
      <c r="O389" s="141"/>
      <c r="P389" s="141"/>
    </row>
    <row r="390" spans="1:16" ht="15.8" customHeight="1" x14ac:dyDescent="0.3">
      <c r="A390" s="160"/>
      <c r="B390" s="287"/>
      <c r="C390" s="287"/>
      <c r="D390" s="287"/>
      <c r="E390" s="287"/>
      <c r="F390" s="287"/>
      <c r="G390" s="287"/>
      <c r="H390" s="141"/>
      <c r="I390" s="141"/>
      <c r="J390" s="141"/>
      <c r="K390" s="141"/>
      <c r="L390" s="141"/>
      <c r="M390" s="141"/>
      <c r="N390" s="141"/>
      <c r="O390" s="141"/>
      <c r="P390" s="141"/>
    </row>
    <row r="391" spans="1:16" ht="15.8" customHeight="1" x14ac:dyDescent="0.3">
      <c r="A391" s="160"/>
      <c r="B391" s="287"/>
      <c r="C391" s="287"/>
      <c r="D391" s="287"/>
      <c r="E391" s="287"/>
      <c r="F391" s="287"/>
      <c r="G391" s="287"/>
      <c r="H391" s="141"/>
      <c r="I391" s="141"/>
      <c r="J391" s="141"/>
      <c r="K391" s="141"/>
      <c r="L391" s="141"/>
      <c r="M391" s="141"/>
      <c r="N391" s="141"/>
      <c r="O391" s="141"/>
      <c r="P391" s="141"/>
    </row>
    <row r="392" spans="1:16" ht="15.8" customHeight="1" x14ac:dyDescent="0.3">
      <c r="A392" s="160"/>
      <c r="B392" s="287"/>
      <c r="C392" s="287"/>
      <c r="D392" s="287"/>
      <c r="E392" s="287"/>
      <c r="F392" s="287"/>
      <c r="G392" s="287"/>
      <c r="H392" s="141"/>
      <c r="I392" s="141"/>
      <c r="J392" s="141"/>
      <c r="K392" s="141"/>
      <c r="L392" s="141"/>
      <c r="M392" s="141"/>
      <c r="N392" s="141"/>
      <c r="O392" s="141"/>
      <c r="P392" s="141"/>
    </row>
    <row r="393" spans="1:16" ht="15.8" customHeight="1" x14ac:dyDescent="0.3">
      <c r="A393" s="160"/>
      <c r="B393" s="287"/>
      <c r="C393" s="287"/>
      <c r="D393" s="287"/>
      <c r="E393" s="287"/>
      <c r="F393" s="287"/>
      <c r="G393" s="287"/>
      <c r="H393" s="141"/>
      <c r="I393" s="141"/>
      <c r="J393" s="141"/>
      <c r="K393" s="141"/>
      <c r="L393" s="141"/>
      <c r="M393" s="141"/>
      <c r="N393" s="141"/>
      <c r="O393" s="141"/>
      <c r="P393" s="141"/>
    </row>
    <row r="394" spans="1:16" ht="15.8" customHeight="1" x14ac:dyDescent="0.3">
      <c r="A394" s="160"/>
      <c r="B394" s="287"/>
      <c r="C394" s="287"/>
      <c r="D394" s="287"/>
      <c r="E394" s="287"/>
      <c r="F394" s="287"/>
      <c r="G394" s="287"/>
      <c r="H394" s="141"/>
      <c r="I394" s="141"/>
      <c r="J394" s="141"/>
      <c r="K394" s="141"/>
      <c r="L394" s="141"/>
      <c r="M394" s="141"/>
      <c r="N394" s="141"/>
      <c r="O394" s="141"/>
      <c r="P394" s="141"/>
    </row>
    <row r="395" spans="1:16" ht="15.8" customHeight="1" x14ac:dyDescent="0.3">
      <c r="A395" s="160"/>
      <c r="B395" s="287"/>
      <c r="C395" s="287"/>
      <c r="D395" s="287"/>
      <c r="E395" s="287"/>
      <c r="F395" s="287"/>
      <c r="G395" s="287"/>
      <c r="H395" s="141"/>
      <c r="I395" s="141"/>
      <c r="J395" s="141"/>
      <c r="K395" s="141"/>
      <c r="L395" s="141"/>
      <c r="M395" s="141"/>
      <c r="N395" s="141"/>
      <c r="O395" s="141"/>
      <c r="P395" s="141"/>
    </row>
    <row r="396" spans="1:16" ht="15.8" customHeight="1" x14ac:dyDescent="0.3">
      <c r="A396" s="160"/>
      <c r="B396" s="287"/>
      <c r="C396" s="287"/>
      <c r="D396" s="287"/>
      <c r="E396" s="287"/>
      <c r="F396" s="287"/>
      <c r="G396" s="287"/>
      <c r="H396" s="141"/>
      <c r="I396" s="141"/>
      <c r="J396" s="141"/>
      <c r="K396" s="141"/>
      <c r="L396" s="141"/>
      <c r="M396" s="141"/>
      <c r="N396" s="141"/>
      <c r="O396" s="141"/>
      <c r="P396" s="141"/>
    </row>
    <row r="397" spans="1:16" ht="15.8" customHeight="1" x14ac:dyDescent="0.3">
      <c r="A397" s="160"/>
      <c r="B397" s="287"/>
      <c r="C397" s="287"/>
      <c r="D397" s="287"/>
      <c r="E397" s="287"/>
      <c r="F397" s="287"/>
      <c r="G397" s="287"/>
      <c r="H397" s="141"/>
      <c r="I397" s="141"/>
      <c r="J397" s="141"/>
      <c r="K397" s="141"/>
      <c r="L397" s="141"/>
      <c r="M397" s="141"/>
      <c r="N397" s="141"/>
      <c r="O397" s="141"/>
      <c r="P397" s="141"/>
    </row>
    <row r="398" spans="1:16" ht="15.8" customHeight="1" x14ac:dyDescent="0.3">
      <c r="A398" s="160"/>
      <c r="B398" s="287"/>
      <c r="C398" s="287"/>
      <c r="D398" s="287"/>
      <c r="E398" s="287"/>
      <c r="F398" s="287"/>
      <c r="G398" s="287"/>
      <c r="H398" s="141"/>
      <c r="I398" s="141"/>
      <c r="J398" s="141"/>
      <c r="K398" s="141"/>
      <c r="L398" s="141"/>
      <c r="M398" s="141"/>
      <c r="N398" s="141"/>
      <c r="O398" s="141"/>
      <c r="P398" s="141"/>
    </row>
    <row r="399" spans="1:16" ht="15.8" customHeight="1" x14ac:dyDescent="0.3">
      <c r="A399" s="160"/>
      <c r="B399" s="287"/>
      <c r="C399" s="287"/>
      <c r="D399" s="287"/>
      <c r="E399" s="287"/>
      <c r="F399" s="287"/>
      <c r="G399" s="287"/>
      <c r="H399" s="141"/>
      <c r="I399" s="141"/>
      <c r="J399" s="141"/>
      <c r="K399" s="141"/>
      <c r="L399" s="141"/>
      <c r="M399" s="141"/>
      <c r="N399" s="141"/>
      <c r="O399" s="141"/>
      <c r="P399" s="141"/>
    </row>
    <row r="400" spans="1:16" ht="15.8" customHeight="1" x14ac:dyDescent="0.3">
      <c r="A400" s="160"/>
      <c r="B400" s="287"/>
      <c r="C400" s="287"/>
      <c r="D400" s="287"/>
      <c r="E400" s="287"/>
      <c r="F400" s="287"/>
      <c r="G400" s="287"/>
      <c r="H400" s="141"/>
      <c r="I400" s="141"/>
      <c r="J400" s="141"/>
      <c r="K400" s="141"/>
      <c r="L400" s="141"/>
      <c r="M400" s="141"/>
      <c r="N400" s="141"/>
      <c r="O400" s="141"/>
      <c r="P400" s="141"/>
    </row>
    <row r="401" spans="1:16" ht="15.8" customHeight="1" x14ac:dyDescent="0.3">
      <c r="A401" s="160"/>
      <c r="B401" s="287"/>
      <c r="C401" s="287"/>
      <c r="D401" s="287"/>
      <c r="E401" s="287"/>
      <c r="F401" s="287"/>
      <c r="G401" s="287"/>
      <c r="H401" s="141"/>
      <c r="I401" s="141"/>
      <c r="J401" s="141"/>
      <c r="K401" s="141"/>
      <c r="L401" s="141"/>
      <c r="M401" s="141"/>
      <c r="N401" s="141"/>
      <c r="O401" s="141"/>
      <c r="P401" s="141"/>
    </row>
    <row r="402" spans="1:16" ht="15.8" customHeight="1" x14ac:dyDescent="0.3">
      <c r="A402" s="160"/>
      <c r="B402" s="287"/>
      <c r="C402" s="287"/>
      <c r="D402" s="287"/>
      <c r="E402" s="287"/>
      <c r="F402" s="287"/>
      <c r="G402" s="287"/>
      <c r="H402" s="141"/>
      <c r="I402" s="141"/>
      <c r="J402" s="141"/>
      <c r="K402" s="141"/>
      <c r="L402" s="141"/>
      <c r="M402" s="141"/>
      <c r="N402" s="141"/>
      <c r="O402" s="141"/>
      <c r="P402" s="141"/>
    </row>
    <row r="403" spans="1:16" ht="15.8" customHeight="1" x14ac:dyDescent="0.3">
      <c r="A403" s="160"/>
      <c r="B403" s="287"/>
      <c r="C403" s="287"/>
      <c r="D403" s="287"/>
      <c r="E403" s="287"/>
      <c r="F403" s="287"/>
      <c r="G403" s="287"/>
      <c r="H403" s="141"/>
      <c r="I403" s="141"/>
      <c r="J403" s="141"/>
      <c r="K403" s="141"/>
      <c r="L403" s="141"/>
      <c r="M403" s="141"/>
      <c r="N403" s="141"/>
      <c r="O403" s="141"/>
      <c r="P403" s="141"/>
    </row>
    <row r="404" spans="1:16" ht="15.8" customHeight="1" x14ac:dyDescent="0.3">
      <c r="A404" s="160"/>
      <c r="B404" s="287"/>
      <c r="C404" s="287"/>
      <c r="D404" s="287"/>
      <c r="E404" s="287"/>
      <c r="F404" s="287"/>
      <c r="G404" s="287"/>
      <c r="H404" s="141"/>
      <c r="I404" s="141"/>
      <c r="J404" s="141"/>
      <c r="K404" s="141"/>
      <c r="L404" s="141"/>
      <c r="M404" s="141"/>
      <c r="N404" s="141"/>
      <c r="O404" s="141"/>
      <c r="P404" s="141"/>
    </row>
    <row r="405" spans="1:16" ht="15.8" customHeight="1" x14ac:dyDescent="0.3">
      <c r="A405" s="160"/>
      <c r="B405" s="287"/>
      <c r="C405" s="287"/>
      <c r="D405" s="287"/>
      <c r="E405" s="287"/>
      <c r="F405" s="287"/>
      <c r="G405" s="287"/>
      <c r="H405" s="141"/>
      <c r="I405" s="141"/>
      <c r="J405" s="141"/>
      <c r="K405" s="141"/>
      <c r="L405" s="141"/>
      <c r="M405" s="141"/>
      <c r="N405" s="141"/>
      <c r="O405" s="141"/>
      <c r="P405" s="141"/>
    </row>
    <row r="406" spans="1:16" ht="15.8" customHeight="1" x14ac:dyDescent="0.3">
      <c r="A406" s="160"/>
      <c r="B406" s="287"/>
      <c r="C406" s="287"/>
      <c r="D406" s="287"/>
      <c r="E406" s="287"/>
      <c r="F406" s="287"/>
      <c r="G406" s="287"/>
      <c r="H406" s="141"/>
      <c r="I406" s="141"/>
      <c r="J406" s="141"/>
      <c r="K406" s="141"/>
      <c r="L406" s="141"/>
      <c r="M406" s="141"/>
      <c r="N406" s="141"/>
      <c r="O406" s="141"/>
      <c r="P406" s="141"/>
    </row>
    <row r="407" spans="1:16" ht="15.8" customHeight="1" x14ac:dyDescent="0.3">
      <c r="A407" s="160"/>
      <c r="B407" s="287"/>
      <c r="C407" s="287"/>
      <c r="D407" s="287"/>
      <c r="E407" s="287"/>
      <c r="F407" s="287"/>
      <c r="G407" s="287"/>
      <c r="H407" s="141"/>
      <c r="I407" s="141"/>
      <c r="J407" s="141"/>
      <c r="K407" s="141"/>
      <c r="L407" s="141"/>
      <c r="M407" s="141"/>
      <c r="N407" s="141"/>
      <c r="O407" s="141"/>
      <c r="P407" s="141"/>
    </row>
    <row r="408" spans="1:16" ht="15.8" customHeight="1" x14ac:dyDescent="0.3">
      <c r="A408" s="160"/>
      <c r="B408" s="287"/>
      <c r="C408" s="287"/>
      <c r="D408" s="287"/>
      <c r="E408" s="287"/>
      <c r="F408" s="287"/>
      <c r="G408" s="287"/>
      <c r="H408" s="141"/>
      <c r="I408" s="141"/>
      <c r="J408" s="141"/>
      <c r="K408" s="141"/>
      <c r="L408" s="141"/>
      <c r="M408" s="141"/>
      <c r="N408" s="141"/>
      <c r="O408" s="141"/>
      <c r="P408" s="141"/>
    </row>
    <row r="409" spans="1:16" ht="15.8" customHeight="1" x14ac:dyDescent="0.3">
      <c r="A409" s="160"/>
      <c r="B409" s="287"/>
      <c r="C409" s="287"/>
      <c r="D409" s="287"/>
      <c r="E409" s="287"/>
      <c r="F409" s="287"/>
      <c r="G409" s="287"/>
      <c r="H409" s="141"/>
      <c r="I409" s="141"/>
      <c r="J409" s="141"/>
      <c r="K409" s="141"/>
      <c r="L409" s="141"/>
      <c r="M409" s="141"/>
      <c r="N409" s="141"/>
      <c r="O409" s="141"/>
      <c r="P409" s="141"/>
    </row>
    <row r="410" spans="1:16" ht="15.8" customHeight="1" x14ac:dyDescent="0.3">
      <c r="A410" s="160"/>
      <c r="B410" s="287"/>
      <c r="C410" s="287"/>
      <c r="D410" s="287"/>
      <c r="E410" s="287"/>
      <c r="F410" s="287"/>
      <c r="G410" s="287"/>
      <c r="H410" s="141"/>
      <c r="I410" s="141"/>
      <c r="J410" s="141"/>
      <c r="K410" s="141"/>
      <c r="L410" s="141"/>
      <c r="M410" s="141"/>
      <c r="N410" s="141"/>
      <c r="O410" s="141"/>
      <c r="P410" s="141"/>
    </row>
    <row r="411" spans="1:16" ht="15.8" customHeight="1" x14ac:dyDescent="0.3">
      <c r="A411" s="160"/>
      <c r="B411" s="287"/>
      <c r="C411" s="287"/>
      <c r="D411" s="287"/>
      <c r="E411" s="287"/>
      <c r="F411" s="287"/>
      <c r="G411" s="287"/>
      <c r="H411" s="141"/>
      <c r="I411" s="141"/>
      <c r="J411" s="141"/>
      <c r="K411" s="141"/>
      <c r="L411" s="141"/>
      <c r="M411" s="141"/>
      <c r="N411" s="141"/>
      <c r="O411" s="141"/>
      <c r="P411" s="141"/>
    </row>
    <row r="412" spans="1:16" ht="15.8" customHeight="1" x14ac:dyDescent="0.3">
      <c r="A412" s="160"/>
      <c r="B412" s="287"/>
      <c r="C412" s="287"/>
      <c r="D412" s="287"/>
      <c r="E412" s="287"/>
      <c r="F412" s="287"/>
      <c r="G412" s="287"/>
      <c r="H412" s="141"/>
      <c r="I412" s="141"/>
      <c r="J412" s="141"/>
      <c r="K412" s="141"/>
      <c r="L412" s="141"/>
      <c r="M412" s="141"/>
      <c r="N412" s="141"/>
      <c r="O412" s="141"/>
      <c r="P412" s="141"/>
    </row>
    <row r="413" spans="1:16" ht="15.8" customHeight="1" x14ac:dyDescent="0.3">
      <c r="A413" s="160"/>
      <c r="B413" s="287"/>
      <c r="C413" s="287"/>
      <c r="D413" s="287"/>
      <c r="E413" s="287"/>
      <c r="F413" s="287"/>
      <c r="G413" s="287"/>
      <c r="H413" s="141"/>
      <c r="I413" s="141"/>
      <c r="J413" s="141"/>
      <c r="K413" s="141"/>
      <c r="L413" s="141"/>
      <c r="M413" s="141"/>
      <c r="N413" s="141"/>
      <c r="O413" s="141"/>
      <c r="P413" s="141"/>
    </row>
    <row r="414" spans="1:16" ht="15.8" customHeight="1" x14ac:dyDescent="0.3">
      <c r="A414" s="160"/>
      <c r="B414" s="287"/>
      <c r="C414" s="287"/>
      <c r="D414" s="287"/>
      <c r="E414" s="287"/>
      <c r="F414" s="287"/>
      <c r="G414" s="287"/>
      <c r="H414" s="141"/>
      <c r="I414" s="141"/>
      <c r="J414" s="141"/>
      <c r="K414" s="141"/>
      <c r="L414" s="141"/>
      <c r="M414" s="141"/>
      <c r="N414" s="141"/>
      <c r="O414" s="141"/>
      <c r="P414" s="141"/>
    </row>
    <row r="415" spans="1:16" ht="15.8" customHeight="1" x14ac:dyDescent="0.3">
      <c r="A415" s="160"/>
      <c r="B415" s="287"/>
      <c r="C415" s="287"/>
      <c r="D415" s="287"/>
      <c r="E415" s="287"/>
      <c r="F415" s="287"/>
      <c r="G415" s="287"/>
      <c r="H415" s="141"/>
      <c r="I415" s="141"/>
      <c r="J415" s="141"/>
      <c r="K415" s="141"/>
      <c r="L415" s="141"/>
      <c r="M415" s="141"/>
      <c r="N415" s="141"/>
      <c r="O415" s="141"/>
      <c r="P415" s="141"/>
    </row>
    <row r="416" spans="1:16" ht="15.8" customHeight="1" x14ac:dyDescent="0.3">
      <c r="A416" s="160"/>
      <c r="B416" s="287"/>
      <c r="C416" s="287"/>
      <c r="D416" s="287"/>
      <c r="E416" s="287"/>
      <c r="F416" s="287"/>
      <c r="G416" s="287"/>
      <c r="H416" s="141"/>
      <c r="I416" s="141"/>
      <c r="J416" s="141"/>
      <c r="K416" s="141"/>
      <c r="L416" s="141"/>
      <c r="M416" s="141"/>
      <c r="N416" s="141"/>
      <c r="O416" s="141"/>
      <c r="P416" s="141"/>
    </row>
    <row r="417" spans="1:16" ht="15.8" customHeight="1" x14ac:dyDescent="0.3">
      <c r="A417" s="160"/>
      <c r="B417" s="287"/>
      <c r="C417" s="287"/>
      <c r="D417" s="287"/>
      <c r="E417" s="287"/>
      <c r="F417" s="287"/>
      <c r="G417" s="287"/>
      <c r="H417" s="141"/>
      <c r="I417" s="141"/>
      <c r="J417" s="141"/>
      <c r="K417" s="141"/>
      <c r="L417" s="141"/>
      <c r="M417" s="141"/>
      <c r="N417" s="141"/>
      <c r="O417" s="141"/>
      <c r="P417" s="141"/>
    </row>
    <row r="418" spans="1:16" ht="15.8" customHeight="1" x14ac:dyDescent="0.3">
      <c r="A418" s="160"/>
      <c r="B418" s="287"/>
      <c r="C418" s="287"/>
      <c r="D418" s="287"/>
      <c r="E418" s="287"/>
      <c r="F418" s="287"/>
      <c r="G418" s="287"/>
      <c r="H418" s="141"/>
      <c r="I418" s="141"/>
      <c r="J418" s="141"/>
      <c r="K418" s="141"/>
      <c r="L418" s="141"/>
      <c r="M418" s="141"/>
      <c r="N418" s="141"/>
      <c r="O418" s="141"/>
      <c r="P418" s="141"/>
    </row>
    <row r="419" spans="1:16" ht="15.8" customHeight="1" x14ac:dyDescent="0.3">
      <c r="A419" s="160"/>
      <c r="B419" s="287"/>
      <c r="C419" s="287"/>
      <c r="D419" s="287"/>
      <c r="E419" s="287"/>
      <c r="F419" s="287"/>
      <c r="G419" s="287"/>
      <c r="H419" s="141"/>
      <c r="I419" s="141"/>
      <c r="J419" s="141"/>
      <c r="K419" s="141"/>
      <c r="L419" s="141"/>
      <c r="M419" s="141"/>
      <c r="N419" s="141"/>
      <c r="O419" s="141"/>
      <c r="P419" s="141"/>
    </row>
    <row r="420" spans="1:16" ht="15.8" customHeight="1" x14ac:dyDescent="0.3">
      <c r="A420" s="160"/>
      <c r="B420" s="287"/>
      <c r="C420" s="287"/>
      <c r="D420" s="287"/>
      <c r="E420" s="287"/>
      <c r="F420" s="287"/>
      <c r="G420" s="287"/>
      <c r="H420" s="141"/>
      <c r="I420" s="141"/>
      <c r="J420" s="141"/>
      <c r="K420" s="141"/>
      <c r="L420" s="141"/>
      <c r="M420" s="141"/>
      <c r="N420" s="141"/>
      <c r="O420" s="141"/>
      <c r="P420" s="141"/>
    </row>
    <row r="421" spans="1:16" ht="15.8" customHeight="1" x14ac:dyDescent="0.3">
      <c r="A421" s="160"/>
      <c r="B421" s="287"/>
      <c r="C421" s="287"/>
      <c r="D421" s="287"/>
      <c r="E421" s="287"/>
      <c r="F421" s="287"/>
      <c r="G421" s="287"/>
      <c r="H421" s="141"/>
      <c r="I421" s="141"/>
      <c r="J421" s="141"/>
      <c r="K421" s="141"/>
      <c r="L421" s="141"/>
      <c r="M421" s="141"/>
      <c r="N421" s="141"/>
      <c r="O421" s="141"/>
      <c r="P421" s="141"/>
    </row>
    <row r="422" spans="1:16" ht="15.8" customHeight="1" x14ac:dyDescent="0.3">
      <c r="A422" s="160"/>
      <c r="B422" s="287"/>
      <c r="C422" s="287"/>
      <c r="D422" s="287"/>
      <c r="E422" s="287"/>
      <c r="F422" s="287"/>
      <c r="G422" s="287"/>
      <c r="H422" s="141"/>
      <c r="I422" s="141"/>
      <c r="J422" s="141"/>
      <c r="K422" s="141"/>
      <c r="L422" s="141"/>
      <c r="M422" s="141"/>
      <c r="N422" s="141"/>
      <c r="O422" s="141"/>
      <c r="P422" s="141"/>
    </row>
    <row r="423" spans="1:16" ht="15.8" customHeight="1" x14ac:dyDescent="0.3">
      <c r="A423" s="160"/>
      <c r="B423" s="287"/>
      <c r="C423" s="287"/>
      <c r="D423" s="287"/>
      <c r="E423" s="287"/>
      <c r="F423" s="287"/>
      <c r="G423" s="287"/>
      <c r="H423" s="141"/>
      <c r="I423" s="141"/>
      <c r="J423" s="141"/>
      <c r="K423" s="141"/>
      <c r="L423" s="141"/>
      <c r="M423" s="141"/>
      <c r="N423" s="141"/>
      <c r="O423" s="141"/>
      <c r="P423" s="141"/>
    </row>
    <row r="424" spans="1:16" ht="15.8" customHeight="1" x14ac:dyDescent="0.3">
      <c r="A424" s="160"/>
      <c r="B424" s="287"/>
      <c r="C424" s="287"/>
      <c r="D424" s="287"/>
      <c r="E424" s="287"/>
      <c r="F424" s="287"/>
      <c r="G424" s="287"/>
      <c r="H424" s="141"/>
      <c r="I424" s="141"/>
      <c r="J424" s="141"/>
      <c r="K424" s="141"/>
      <c r="L424" s="141"/>
      <c r="M424" s="141"/>
      <c r="N424" s="141"/>
      <c r="O424" s="141"/>
      <c r="P424" s="141"/>
    </row>
    <row r="425" spans="1:16" ht="15.8" customHeight="1" x14ac:dyDescent="0.3">
      <c r="A425" s="160"/>
      <c r="B425" s="287"/>
      <c r="C425" s="287"/>
      <c r="D425" s="287"/>
      <c r="E425" s="287"/>
      <c r="F425" s="287"/>
      <c r="G425" s="287"/>
      <c r="H425" s="141"/>
      <c r="I425" s="141"/>
      <c r="J425" s="141"/>
      <c r="K425" s="141"/>
      <c r="L425" s="141"/>
      <c r="M425" s="141"/>
      <c r="N425" s="141"/>
      <c r="O425" s="141"/>
      <c r="P425" s="141"/>
    </row>
    <row r="426" spans="1:16" ht="15.8" customHeight="1" x14ac:dyDescent="0.3">
      <c r="A426" s="160"/>
      <c r="B426" s="287"/>
      <c r="C426" s="287"/>
      <c r="D426" s="287"/>
      <c r="E426" s="287"/>
      <c r="F426" s="287"/>
      <c r="G426" s="287"/>
      <c r="H426" s="141"/>
      <c r="I426" s="141"/>
      <c r="J426" s="141"/>
      <c r="K426" s="141"/>
      <c r="L426" s="141"/>
      <c r="M426" s="141"/>
      <c r="N426" s="141"/>
      <c r="O426" s="141"/>
      <c r="P426" s="141"/>
    </row>
    <row r="427" spans="1:16" ht="15.8" customHeight="1" x14ac:dyDescent="0.3">
      <c r="A427" s="160"/>
      <c r="B427" s="287"/>
      <c r="C427" s="287"/>
      <c r="D427" s="287"/>
      <c r="E427" s="287"/>
      <c r="F427" s="287"/>
      <c r="G427" s="287"/>
      <c r="H427" s="141"/>
      <c r="I427" s="141"/>
      <c r="J427" s="141"/>
      <c r="K427" s="141"/>
      <c r="L427" s="141"/>
      <c r="M427" s="141"/>
      <c r="N427" s="141"/>
      <c r="O427" s="141"/>
      <c r="P427" s="141"/>
    </row>
    <row r="428" spans="1:16" ht="15.8" customHeight="1" x14ac:dyDescent="0.3">
      <c r="A428" s="160"/>
      <c r="B428" s="287"/>
      <c r="C428" s="287"/>
      <c r="D428" s="287"/>
      <c r="E428" s="287"/>
      <c r="F428" s="287"/>
      <c r="G428" s="287"/>
      <c r="H428" s="141"/>
      <c r="I428" s="141"/>
      <c r="J428" s="141"/>
      <c r="K428" s="141"/>
      <c r="L428" s="141"/>
      <c r="M428" s="141"/>
      <c r="N428" s="141"/>
      <c r="O428" s="141"/>
      <c r="P428" s="141"/>
    </row>
    <row r="429" spans="1:16" ht="15.8" customHeight="1" x14ac:dyDescent="0.3">
      <c r="A429" s="160"/>
      <c r="B429" s="287"/>
      <c r="C429" s="287"/>
      <c r="D429" s="287"/>
      <c r="E429" s="287"/>
      <c r="F429" s="287"/>
      <c r="G429" s="287"/>
      <c r="H429" s="141"/>
      <c r="I429" s="141"/>
      <c r="J429" s="141"/>
      <c r="K429" s="141"/>
      <c r="L429" s="141"/>
      <c r="M429" s="141"/>
      <c r="N429" s="141"/>
      <c r="O429" s="141"/>
      <c r="P429" s="141"/>
    </row>
    <row r="430" spans="1:16" ht="15.8" customHeight="1" x14ac:dyDescent="0.3">
      <c r="A430" s="160"/>
      <c r="B430" s="287"/>
      <c r="C430" s="287"/>
      <c r="D430" s="287"/>
      <c r="E430" s="287"/>
      <c r="F430" s="287"/>
      <c r="G430" s="287"/>
      <c r="H430" s="141"/>
      <c r="I430" s="141"/>
      <c r="J430" s="141"/>
      <c r="K430" s="141"/>
      <c r="L430" s="141"/>
      <c r="M430" s="141"/>
      <c r="N430" s="141"/>
      <c r="O430" s="141"/>
      <c r="P430" s="141"/>
    </row>
    <row r="431" spans="1:16" ht="15.8" customHeight="1" x14ac:dyDescent="0.3">
      <c r="A431" s="160"/>
      <c r="B431" s="287"/>
      <c r="C431" s="287"/>
      <c r="D431" s="287"/>
      <c r="E431" s="287"/>
      <c r="F431" s="287"/>
      <c r="G431" s="287"/>
      <c r="H431" s="141"/>
      <c r="I431" s="141"/>
      <c r="J431" s="141"/>
      <c r="K431" s="141"/>
      <c r="L431" s="141"/>
      <c r="M431" s="141"/>
      <c r="N431" s="141"/>
      <c r="O431" s="141"/>
      <c r="P431" s="141"/>
    </row>
    <row r="432" spans="1:16" ht="15.8" customHeight="1" x14ac:dyDescent="0.3">
      <c r="A432" s="160"/>
      <c r="B432" s="287"/>
      <c r="C432" s="287"/>
      <c r="D432" s="287"/>
      <c r="E432" s="287"/>
      <c r="F432" s="287"/>
      <c r="G432" s="287"/>
      <c r="H432" s="141"/>
      <c r="I432" s="141"/>
      <c r="J432" s="141"/>
      <c r="K432" s="141"/>
      <c r="L432" s="141"/>
      <c r="M432" s="141"/>
      <c r="N432" s="141"/>
      <c r="O432" s="141"/>
      <c r="P432" s="141"/>
    </row>
    <row r="433" spans="1:16" ht="15.8" customHeight="1" x14ac:dyDescent="0.3">
      <c r="A433" s="160"/>
      <c r="B433" s="287"/>
      <c r="C433" s="287"/>
      <c r="D433" s="287"/>
      <c r="E433" s="287"/>
      <c r="F433" s="287"/>
      <c r="G433" s="287"/>
      <c r="H433" s="141"/>
      <c r="I433" s="141"/>
      <c r="J433" s="141"/>
      <c r="K433" s="141"/>
      <c r="L433" s="141"/>
      <c r="M433" s="141"/>
      <c r="N433" s="141"/>
      <c r="O433" s="141"/>
      <c r="P433" s="141"/>
    </row>
    <row r="434" spans="1:16" ht="15.8" customHeight="1" x14ac:dyDescent="0.3">
      <c r="A434" s="160"/>
      <c r="B434" s="287"/>
      <c r="C434" s="287"/>
      <c r="D434" s="287"/>
      <c r="E434" s="287"/>
      <c r="F434" s="287"/>
      <c r="G434" s="287"/>
      <c r="H434" s="141"/>
      <c r="I434" s="141"/>
      <c r="J434" s="141"/>
      <c r="K434" s="141"/>
      <c r="L434" s="141"/>
      <c r="M434" s="141"/>
      <c r="N434" s="141"/>
      <c r="O434" s="141"/>
      <c r="P434" s="141"/>
    </row>
    <row r="435" spans="1:16" ht="15.8" customHeight="1" x14ac:dyDescent="0.3">
      <c r="A435" s="160"/>
      <c r="B435" s="287"/>
      <c r="C435" s="287"/>
      <c r="D435" s="287"/>
      <c r="E435" s="287"/>
      <c r="F435" s="287"/>
      <c r="G435" s="287"/>
      <c r="H435" s="141"/>
      <c r="I435" s="141"/>
      <c r="J435" s="141"/>
      <c r="K435" s="141"/>
      <c r="L435" s="141"/>
      <c r="M435" s="141"/>
      <c r="N435" s="141"/>
      <c r="O435" s="141"/>
      <c r="P435" s="141"/>
    </row>
    <row r="436" spans="1:16" ht="15.8" customHeight="1" x14ac:dyDescent="0.3">
      <c r="A436" s="160"/>
      <c r="B436" s="287"/>
      <c r="C436" s="287"/>
      <c r="D436" s="287"/>
      <c r="E436" s="287"/>
      <c r="F436" s="287"/>
      <c r="G436" s="287"/>
      <c r="H436" s="141"/>
      <c r="I436" s="141"/>
      <c r="J436" s="141"/>
      <c r="K436" s="141"/>
      <c r="L436" s="141"/>
      <c r="M436" s="141"/>
      <c r="N436" s="141"/>
      <c r="O436" s="141"/>
      <c r="P436" s="141"/>
    </row>
    <row r="437" spans="1:16" ht="15.8" customHeight="1" x14ac:dyDescent="0.3">
      <c r="A437" s="160"/>
      <c r="B437" s="287"/>
      <c r="C437" s="287"/>
      <c r="D437" s="287"/>
      <c r="E437" s="287"/>
      <c r="F437" s="287"/>
      <c r="G437" s="287"/>
      <c r="H437" s="141"/>
      <c r="I437" s="141"/>
      <c r="J437" s="141"/>
      <c r="K437" s="141"/>
      <c r="L437" s="141"/>
      <c r="M437" s="141"/>
      <c r="N437" s="141"/>
      <c r="O437" s="141"/>
      <c r="P437" s="141"/>
    </row>
    <row r="438" spans="1:16" ht="15.8" customHeight="1" x14ac:dyDescent="0.3">
      <c r="A438" s="160"/>
      <c r="B438" s="287"/>
      <c r="C438" s="287"/>
      <c r="D438" s="287"/>
      <c r="E438" s="287"/>
      <c r="F438" s="287"/>
      <c r="G438" s="287"/>
      <c r="H438" s="141"/>
      <c r="I438" s="141"/>
      <c r="J438" s="141"/>
      <c r="K438" s="141"/>
      <c r="L438" s="141"/>
      <c r="M438" s="141"/>
      <c r="N438" s="141"/>
      <c r="O438" s="141"/>
      <c r="P438" s="141"/>
    </row>
    <row r="439" spans="1:16" ht="15.8" customHeight="1" x14ac:dyDescent="0.3">
      <c r="A439" s="160"/>
      <c r="B439" s="287"/>
      <c r="C439" s="287"/>
      <c r="D439" s="287"/>
      <c r="E439" s="287"/>
      <c r="F439" s="287"/>
      <c r="G439" s="287"/>
      <c r="H439" s="141"/>
      <c r="I439" s="141"/>
      <c r="J439" s="141"/>
      <c r="K439" s="141"/>
      <c r="L439" s="141"/>
      <c r="M439" s="141"/>
      <c r="N439" s="141"/>
      <c r="O439" s="141"/>
      <c r="P439" s="141"/>
    </row>
    <row r="440" spans="1:16" ht="15.8" customHeight="1" x14ac:dyDescent="0.3">
      <c r="A440" s="160"/>
      <c r="B440" s="287"/>
      <c r="C440" s="287"/>
      <c r="D440" s="287"/>
      <c r="E440" s="287"/>
      <c r="F440" s="287"/>
      <c r="G440" s="287"/>
      <c r="H440" s="141"/>
      <c r="I440" s="141"/>
      <c r="J440" s="141"/>
      <c r="K440" s="141"/>
      <c r="L440" s="141"/>
      <c r="M440" s="141"/>
      <c r="N440" s="141"/>
      <c r="O440" s="141"/>
      <c r="P440" s="141"/>
    </row>
    <row r="441" spans="1:16" ht="15.8" customHeight="1" x14ac:dyDescent="0.3">
      <c r="A441" s="160"/>
      <c r="B441" s="287"/>
      <c r="C441" s="287"/>
      <c r="D441" s="287"/>
      <c r="E441" s="287"/>
      <c r="F441" s="287"/>
      <c r="G441" s="287"/>
      <c r="H441" s="141"/>
      <c r="I441" s="141"/>
      <c r="J441" s="141"/>
      <c r="K441" s="141"/>
      <c r="L441" s="141"/>
      <c r="M441" s="141"/>
      <c r="N441" s="141"/>
      <c r="O441" s="141"/>
      <c r="P441" s="141"/>
    </row>
    <row r="442" spans="1:16" ht="15.8" customHeight="1" x14ac:dyDescent="0.3">
      <c r="A442" s="160"/>
      <c r="B442" s="287"/>
      <c r="C442" s="287"/>
      <c r="D442" s="287"/>
      <c r="E442" s="287"/>
      <c r="F442" s="287"/>
      <c r="G442" s="287"/>
      <c r="H442" s="141"/>
      <c r="I442" s="141"/>
      <c r="J442" s="141"/>
      <c r="K442" s="141"/>
      <c r="L442" s="141"/>
      <c r="M442" s="141"/>
      <c r="N442" s="141"/>
      <c r="O442" s="141"/>
      <c r="P442" s="141"/>
    </row>
    <row r="443" spans="1:16" ht="15.8" customHeight="1" x14ac:dyDescent="0.3">
      <c r="A443" s="160"/>
      <c r="B443" s="287"/>
      <c r="C443" s="287"/>
      <c r="D443" s="287"/>
      <c r="E443" s="287"/>
      <c r="F443" s="287"/>
      <c r="G443" s="287"/>
      <c r="H443" s="141"/>
      <c r="I443" s="141"/>
      <c r="J443" s="141"/>
      <c r="K443" s="141"/>
      <c r="L443" s="141"/>
      <c r="M443" s="141"/>
      <c r="N443" s="141"/>
      <c r="O443" s="141"/>
      <c r="P443" s="141"/>
    </row>
    <row r="444" spans="1:16" ht="15.8" customHeight="1" x14ac:dyDescent="0.3">
      <c r="A444" s="160"/>
      <c r="B444" s="287"/>
      <c r="C444" s="287"/>
      <c r="D444" s="287"/>
      <c r="E444" s="287"/>
      <c r="F444" s="287"/>
      <c r="G444" s="287"/>
      <c r="H444" s="141"/>
      <c r="I444" s="141"/>
      <c r="J444" s="141"/>
      <c r="K444" s="141"/>
      <c r="L444" s="141"/>
      <c r="M444" s="141"/>
      <c r="N444" s="141"/>
      <c r="O444" s="141"/>
      <c r="P444" s="141"/>
    </row>
    <row r="445" spans="1:16" ht="15.8" customHeight="1" x14ac:dyDescent="0.3">
      <c r="A445" s="160"/>
      <c r="B445" s="287"/>
      <c r="C445" s="287"/>
      <c r="D445" s="287"/>
      <c r="E445" s="287"/>
      <c r="F445" s="287"/>
      <c r="G445" s="287"/>
      <c r="H445" s="141"/>
      <c r="I445" s="141"/>
      <c r="J445" s="141"/>
      <c r="K445" s="141"/>
      <c r="L445" s="141"/>
      <c r="M445" s="141"/>
      <c r="N445" s="141"/>
      <c r="O445" s="141"/>
      <c r="P445" s="141"/>
    </row>
    <row r="446" spans="1:16" ht="15.8" customHeight="1" x14ac:dyDescent="0.3">
      <c r="A446" s="160"/>
      <c r="B446" s="287"/>
      <c r="C446" s="287"/>
      <c r="D446" s="287"/>
      <c r="E446" s="287"/>
      <c r="F446" s="287"/>
      <c r="G446" s="287"/>
      <c r="H446" s="141"/>
      <c r="I446" s="141"/>
      <c r="J446" s="141"/>
      <c r="K446" s="141"/>
      <c r="L446" s="141"/>
      <c r="M446" s="141"/>
      <c r="N446" s="141"/>
      <c r="O446" s="141"/>
      <c r="P446" s="141"/>
    </row>
    <row r="447" spans="1:16" ht="15.8" customHeight="1" x14ac:dyDescent="0.3">
      <c r="A447" s="160"/>
      <c r="B447" s="287"/>
      <c r="C447" s="287"/>
      <c r="D447" s="287"/>
      <c r="E447" s="287"/>
      <c r="F447" s="287"/>
      <c r="G447" s="287"/>
      <c r="H447" s="141"/>
      <c r="I447" s="141"/>
      <c r="J447" s="141"/>
      <c r="K447" s="141"/>
      <c r="L447" s="141"/>
      <c r="M447" s="141"/>
      <c r="N447" s="141"/>
      <c r="O447" s="141"/>
      <c r="P447" s="141"/>
    </row>
    <row r="448" spans="1:16" ht="15.8" customHeight="1" x14ac:dyDescent="0.3">
      <c r="A448" s="160"/>
      <c r="B448" s="287"/>
      <c r="C448" s="287"/>
      <c r="D448" s="287"/>
      <c r="E448" s="287"/>
      <c r="F448" s="287"/>
      <c r="G448" s="287"/>
      <c r="H448" s="141"/>
      <c r="I448" s="141"/>
      <c r="J448" s="141"/>
      <c r="K448" s="141"/>
      <c r="L448" s="141"/>
      <c r="M448" s="141"/>
      <c r="N448" s="141"/>
      <c r="O448" s="141"/>
      <c r="P448" s="141"/>
    </row>
    <row r="449" spans="1:16" ht="15.8" customHeight="1" x14ac:dyDescent="0.3">
      <c r="A449" s="160"/>
      <c r="B449" s="287"/>
      <c r="C449" s="287"/>
      <c r="D449" s="287"/>
      <c r="E449" s="287"/>
      <c r="F449" s="287"/>
      <c r="G449" s="287"/>
      <c r="H449" s="141"/>
      <c r="I449" s="141"/>
      <c r="J449" s="141"/>
      <c r="K449" s="141"/>
      <c r="L449" s="141"/>
      <c r="M449" s="141"/>
      <c r="N449" s="141"/>
      <c r="O449" s="141"/>
      <c r="P449" s="141"/>
    </row>
    <row r="450" spans="1:16" ht="15.8" customHeight="1" x14ac:dyDescent="0.3">
      <c r="A450" s="160"/>
      <c r="B450" s="287"/>
      <c r="C450" s="287"/>
      <c r="D450" s="287"/>
      <c r="E450" s="287"/>
      <c r="F450" s="287"/>
      <c r="G450" s="287"/>
      <c r="H450" s="141"/>
      <c r="I450" s="141"/>
      <c r="J450" s="141"/>
      <c r="K450" s="141"/>
      <c r="L450" s="141"/>
      <c r="M450" s="141"/>
      <c r="N450" s="141"/>
      <c r="O450" s="141"/>
      <c r="P450" s="141"/>
    </row>
    <row r="451" spans="1:16" ht="15.8" customHeight="1" x14ac:dyDescent="0.3">
      <c r="A451" s="160"/>
      <c r="B451" s="287"/>
      <c r="C451" s="287"/>
      <c r="D451" s="287"/>
      <c r="E451" s="287"/>
      <c r="F451" s="287"/>
      <c r="G451" s="287"/>
      <c r="H451" s="141"/>
      <c r="I451" s="141"/>
      <c r="J451" s="141"/>
      <c r="K451" s="141"/>
      <c r="L451" s="141"/>
      <c r="M451" s="141"/>
      <c r="N451" s="141"/>
      <c r="O451" s="141"/>
      <c r="P451" s="141"/>
    </row>
    <row r="452" spans="1:16" ht="15.8" customHeight="1" x14ac:dyDescent="0.3">
      <c r="A452" s="160"/>
      <c r="B452" s="287"/>
      <c r="C452" s="287"/>
      <c r="D452" s="287"/>
      <c r="E452" s="287"/>
      <c r="F452" s="287"/>
      <c r="G452" s="287"/>
      <c r="H452" s="141"/>
      <c r="I452" s="141"/>
      <c r="J452" s="141"/>
      <c r="K452" s="141"/>
      <c r="L452" s="141"/>
      <c r="M452" s="141"/>
      <c r="N452" s="141"/>
      <c r="O452" s="141"/>
      <c r="P452" s="141"/>
    </row>
    <row r="453" spans="1:16" ht="15.8" customHeight="1" x14ac:dyDescent="0.3">
      <c r="A453" s="160"/>
      <c r="B453" s="287"/>
      <c r="C453" s="287"/>
      <c r="D453" s="287"/>
      <c r="E453" s="287"/>
      <c r="F453" s="287"/>
      <c r="G453" s="287"/>
      <c r="H453" s="141"/>
      <c r="I453" s="141"/>
      <c r="J453" s="141"/>
      <c r="K453" s="141"/>
      <c r="L453" s="141"/>
      <c r="M453" s="141"/>
      <c r="N453" s="141"/>
      <c r="O453" s="141"/>
      <c r="P453" s="141"/>
    </row>
    <row r="454" spans="1:16" ht="15.8" customHeight="1" x14ac:dyDescent="0.3">
      <c r="A454" s="160"/>
      <c r="B454" s="287"/>
      <c r="C454" s="287"/>
      <c r="D454" s="287"/>
      <c r="E454" s="287"/>
      <c r="F454" s="287"/>
      <c r="G454" s="287"/>
      <c r="H454" s="141"/>
      <c r="I454" s="141"/>
      <c r="J454" s="141"/>
      <c r="K454" s="141"/>
      <c r="L454" s="141"/>
      <c r="M454" s="141"/>
      <c r="N454" s="141"/>
      <c r="O454" s="141"/>
      <c r="P454" s="141"/>
    </row>
    <row r="455" spans="1:16" ht="15.8" customHeight="1" x14ac:dyDescent="0.3">
      <c r="A455" s="160"/>
      <c r="B455" s="287"/>
      <c r="C455" s="287"/>
      <c r="D455" s="287"/>
      <c r="E455" s="287"/>
      <c r="F455" s="287"/>
      <c r="G455" s="287"/>
      <c r="H455" s="141"/>
      <c r="I455" s="141"/>
      <c r="J455" s="141"/>
      <c r="K455" s="141"/>
      <c r="L455" s="141"/>
      <c r="M455" s="141"/>
      <c r="N455" s="141"/>
      <c r="O455" s="141"/>
      <c r="P455" s="141"/>
    </row>
    <row r="456" spans="1:16" ht="15.8" customHeight="1" x14ac:dyDescent="0.3">
      <c r="A456" s="160"/>
      <c r="B456" s="287"/>
      <c r="C456" s="287"/>
      <c r="D456" s="287"/>
      <c r="E456" s="287"/>
      <c r="F456" s="287"/>
      <c r="G456" s="287"/>
      <c r="H456" s="141"/>
      <c r="I456" s="141"/>
      <c r="J456" s="141"/>
      <c r="K456" s="141"/>
      <c r="L456" s="141"/>
      <c r="M456" s="141"/>
      <c r="N456" s="141"/>
      <c r="O456" s="141"/>
      <c r="P456" s="141"/>
    </row>
    <row r="457" spans="1:16" ht="15.8" customHeight="1" x14ac:dyDescent="0.3">
      <c r="A457" s="160"/>
      <c r="B457" s="287"/>
      <c r="C457" s="287"/>
      <c r="D457" s="287"/>
      <c r="E457" s="287"/>
      <c r="F457" s="287"/>
      <c r="G457" s="287"/>
      <c r="H457" s="141"/>
      <c r="I457" s="141"/>
      <c r="J457" s="141"/>
      <c r="K457" s="141"/>
      <c r="L457" s="141"/>
      <c r="M457" s="141"/>
      <c r="N457" s="141"/>
      <c r="O457" s="141"/>
      <c r="P457" s="141"/>
    </row>
    <row r="458" spans="1:16" ht="15.8" customHeight="1" x14ac:dyDescent="0.3">
      <c r="A458" s="160"/>
      <c r="B458" s="287"/>
      <c r="C458" s="287"/>
      <c r="D458" s="287"/>
      <c r="E458" s="287"/>
      <c r="F458" s="287"/>
      <c r="G458" s="287"/>
      <c r="H458" s="141"/>
      <c r="I458" s="141"/>
      <c r="J458" s="141"/>
      <c r="K458" s="141"/>
      <c r="L458" s="141"/>
      <c r="M458" s="141"/>
      <c r="N458" s="141"/>
      <c r="O458" s="141"/>
      <c r="P458" s="141"/>
    </row>
    <row r="459" spans="1:16" ht="15.8" customHeight="1" x14ac:dyDescent="0.3">
      <c r="A459" s="160"/>
      <c r="B459" s="287"/>
      <c r="C459" s="287"/>
      <c r="D459" s="287"/>
      <c r="E459" s="287"/>
      <c r="F459" s="287"/>
      <c r="G459" s="287"/>
      <c r="H459" s="141"/>
      <c r="I459" s="141"/>
      <c r="J459" s="141"/>
      <c r="K459" s="141"/>
      <c r="L459" s="141"/>
      <c r="M459" s="141"/>
      <c r="N459" s="141"/>
      <c r="O459" s="141"/>
      <c r="P459" s="141"/>
    </row>
    <row r="460" spans="1:16" ht="15.8" customHeight="1" x14ac:dyDescent="0.3">
      <c r="A460" s="160"/>
      <c r="B460" s="287"/>
      <c r="C460" s="287"/>
      <c r="D460" s="287"/>
      <c r="E460" s="287"/>
      <c r="F460" s="287"/>
      <c r="G460" s="287"/>
      <c r="H460" s="141"/>
      <c r="I460" s="141"/>
      <c r="J460" s="141"/>
      <c r="K460" s="141"/>
      <c r="L460" s="141"/>
      <c r="M460" s="141"/>
      <c r="N460" s="141"/>
      <c r="O460" s="141"/>
      <c r="P460" s="141"/>
    </row>
    <row r="461" spans="1:16" ht="15.8" customHeight="1" x14ac:dyDescent="0.3">
      <c r="A461" s="160"/>
      <c r="B461" s="287"/>
      <c r="C461" s="287"/>
      <c r="D461" s="287"/>
      <c r="E461" s="287"/>
      <c r="F461" s="287"/>
      <c r="G461" s="287"/>
      <c r="H461" s="141"/>
      <c r="I461" s="141"/>
      <c r="J461" s="141"/>
      <c r="K461" s="141"/>
      <c r="L461" s="141"/>
      <c r="M461" s="141"/>
      <c r="N461" s="141"/>
      <c r="O461" s="141"/>
      <c r="P461" s="141"/>
    </row>
    <row r="462" spans="1:16" ht="15.8" customHeight="1" x14ac:dyDescent="0.3">
      <c r="A462" s="160"/>
      <c r="B462" s="287"/>
      <c r="C462" s="287"/>
      <c r="D462" s="287"/>
      <c r="E462" s="287"/>
      <c r="F462" s="287"/>
      <c r="G462" s="287"/>
      <c r="H462" s="141"/>
      <c r="I462" s="141"/>
      <c r="J462" s="141"/>
      <c r="K462" s="141"/>
      <c r="L462" s="141"/>
      <c r="M462" s="141"/>
      <c r="N462" s="141"/>
      <c r="O462" s="141"/>
      <c r="P462" s="141"/>
    </row>
    <row r="463" spans="1:16" ht="15.8" customHeight="1" x14ac:dyDescent="0.3">
      <c r="A463" s="160"/>
      <c r="B463" s="287"/>
      <c r="C463" s="287"/>
      <c r="D463" s="287"/>
      <c r="E463" s="287"/>
      <c r="F463" s="287"/>
      <c r="G463" s="287"/>
      <c r="H463" s="141"/>
      <c r="I463" s="141"/>
      <c r="J463" s="141"/>
      <c r="K463" s="141"/>
      <c r="L463" s="141"/>
      <c r="M463" s="141"/>
      <c r="N463" s="141"/>
      <c r="O463" s="141"/>
      <c r="P463" s="141"/>
    </row>
    <row r="464" spans="1:16" ht="15.8" customHeight="1" x14ac:dyDescent="0.3">
      <c r="A464" s="160"/>
      <c r="B464" s="287"/>
      <c r="C464" s="287"/>
      <c r="D464" s="287"/>
      <c r="E464" s="287"/>
      <c r="F464" s="287"/>
      <c r="G464" s="287"/>
      <c r="H464" s="141"/>
      <c r="I464" s="141"/>
      <c r="J464" s="141"/>
      <c r="K464" s="141"/>
      <c r="L464" s="141"/>
      <c r="M464" s="141"/>
      <c r="N464" s="141"/>
      <c r="O464" s="141"/>
      <c r="P464" s="141"/>
    </row>
    <row r="465" spans="1:16" ht="15.8" customHeight="1" x14ac:dyDescent="0.3">
      <c r="A465" s="160"/>
      <c r="B465" s="287"/>
      <c r="C465" s="287"/>
      <c r="D465" s="287"/>
      <c r="E465" s="287"/>
      <c r="F465" s="287"/>
      <c r="G465" s="287"/>
      <c r="H465" s="141"/>
      <c r="I465" s="141"/>
      <c r="J465" s="141"/>
      <c r="K465" s="141"/>
      <c r="L465" s="141"/>
      <c r="M465" s="141"/>
      <c r="N465" s="141"/>
      <c r="O465" s="141"/>
      <c r="P465" s="141"/>
    </row>
    <row r="466" spans="1:16" ht="15.8" customHeight="1" x14ac:dyDescent="0.3">
      <c r="A466" s="160"/>
      <c r="B466" s="287"/>
      <c r="C466" s="287"/>
      <c r="D466" s="287"/>
      <c r="E466" s="287"/>
      <c r="F466" s="287"/>
      <c r="G466" s="287"/>
      <c r="H466" s="141"/>
      <c r="I466" s="141"/>
      <c r="J466" s="141"/>
      <c r="K466" s="141"/>
      <c r="L466" s="141"/>
      <c r="M466" s="141"/>
      <c r="N466" s="141"/>
      <c r="O466" s="141"/>
      <c r="P466" s="141"/>
    </row>
    <row r="467" spans="1:16" ht="15.8" customHeight="1" x14ac:dyDescent="0.3">
      <c r="A467" s="160"/>
      <c r="B467" s="287"/>
      <c r="C467" s="287"/>
      <c r="D467" s="287"/>
      <c r="E467" s="287"/>
      <c r="F467" s="287"/>
      <c r="G467" s="287"/>
      <c r="H467" s="141"/>
      <c r="I467" s="141"/>
      <c r="J467" s="141"/>
      <c r="K467" s="141"/>
      <c r="L467" s="141"/>
      <c r="M467" s="141"/>
      <c r="N467" s="141"/>
      <c r="O467" s="141"/>
      <c r="P467" s="141"/>
    </row>
    <row r="468" spans="1:16" ht="15.8" customHeight="1" x14ac:dyDescent="0.3">
      <c r="A468" s="160"/>
      <c r="B468" s="287"/>
      <c r="C468" s="287"/>
      <c r="D468" s="287"/>
      <c r="E468" s="287"/>
      <c r="F468" s="287"/>
      <c r="G468" s="287"/>
      <c r="H468" s="141"/>
      <c r="I468" s="141"/>
      <c r="J468" s="141"/>
      <c r="K468" s="141"/>
      <c r="L468" s="141"/>
      <c r="M468" s="141"/>
      <c r="N468" s="141"/>
      <c r="O468" s="141"/>
      <c r="P468" s="141"/>
    </row>
    <row r="469" spans="1:16" ht="15.8" customHeight="1" x14ac:dyDescent="0.3">
      <c r="A469" s="160"/>
      <c r="B469" s="287"/>
      <c r="C469" s="287"/>
      <c r="D469" s="287"/>
      <c r="E469" s="287"/>
      <c r="F469" s="287"/>
      <c r="G469" s="287"/>
      <c r="H469" s="141"/>
      <c r="I469" s="141"/>
      <c r="J469" s="141"/>
      <c r="K469" s="141"/>
      <c r="L469" s="141"/>
      <c r="M469" s="141"/>
      <c r="N469" s="141"/>
      <c r="O469" s="141"/>
      <c r="P469" s="141"/>
    </row>
    <row r="470" spans="1:16" ht="15.8" customHeight="1" x14ac:dyDescent="0.3">
      <c r="A470" s="160"/>
      <c r="B470" s="287"/>
      <c r="C470" s="287"/>
      <c r="D470" s="287"/>
      <c r="E470" s="287"/>
      <c r="F470" s="287"/>
      <c r="G470" s="287"/>
      <c r="H470" s="141"/>
      <c r="I470" s="141"/>
      <c r="J470" s="141"/>
      <c r="K470" s="141"/>
      <c r="L470" s="141"/>
      <c r="M470" s="141"/>
      <c r="N470" s="141"/>
      <c r="O470" s="141"/>
      <c r="P470" s="141"/>
    </row>
    <row r="471" spans="1:16" ht="15.8" customHeight="1" x14ac:dyDescent="0.3">
      <c r="A471" s="160"/>
      <c r="B471" s="287"/>
      <c r="C471" s="287"/>
      <c r="D471" s="287"/>
      <c r="E471" s="287"/>
      <c r="F471" s="287"/>
      <c r="G471" s="287"/>
      <c r="H471" s="141"/>
      <c r="I471" s="141"/>
      <c r="J471" s="141"/>
      <c r="K471" s="141"/>
      <c r="L471" s="141"/>
      <c r="M471" s="141"/>
      <c r="N471" s="141"/>
      <c r="O471" s="141"/>
      <c r="P471" s="141"/>
    </row>
    <row r="472" spans="1:16" ht="15.8" customHeight="1" x14ac:dyDescent="0.3">
      <c r="A472" s="160"/>
      <c r="B472" s="287"/>
      <c r="C472" s="287"/>
      <c r="D472" s="287"/>
      <c r="E472" s="287"/>
      <c r="F472" s="287"/>
      <c r="G472" s="287"/>
      <c r="H472" s="141"/>
      <c r="I472" s="141"/>
      <c r="J472" s="141"/>
      <c r="K472" s="141"/>
      <c r="L472" s="141"/>
      <c r="M472" s="141"/>
      <c r="N472" s="141"/>
      <c r="O472" s="141"/>
      <c r="P472" s="141"/>
    </row>
    <row r="473" spans="1:16" ht="15.8" customHeight="1" x14ac:dyDescent="0.3">
      <c r="A473" s="160"/>
      <c r="B473" s="287"/>
      <c r="C473" s="287"/>
      <c r="D473" s="287"/>
      <c r="E473" s="287"/>
      <c r="F473" s="287"/>
      <c r="G473" s="287"/>
      <c r="H473" s="141"/>
      <c r="I473" s="141"/>
      <c r="J473" s="141"/>
      <c r="K473" s="141"/>
      <c r="L473" s="141"/>
      <c r="M473" s="141"/>
      <c r="N473" s="141"/>
      <c r="O473" s="141"/>
      <c r="P473" s="141"/>
    </row>
    <row r="474" spans="1:16" ht="15.8" customHeight="1" x14ac:dyDescent="0.3">
      <c r="A474" s="160"/>
      <c r="B474" s="287"/>
      <c r="C474" s="287"/>
      <c r="D474" s="287"/>
      <c r="E474" s="287"/>
      <c r="F474" s="287"/>
      <c r="G474" s="287"/>
      <c r="H474" s="141"/>
      <c r="I474" s="141"/>
      <c r="J474" s="141"/>
      <c r="K474" s="141"/>
      <c r="L474" s="141"/>
      <c r="M474" s="141"/>
      <c r="N474" s="141"/>
      <c r="O474" s="141"/>
      <c r="P474" s="141"/>
    </row>
    <row r="475" spans="1:16" ht="15.8" customHeight="1" x14ac:dyDescent="0.3">
      <c r="A475" s="160"/>
      <c r="B475" s="287"/>
      <c r="C475" s="287"/>
      <c r="D475" s="287"/>
      <c r="E475" s="287"/>
      <c r="F475" s="287"/>
      <c r="G475" s="287"/>
      <c r="H475" s="141"/>
      <c r="I475" s="141"/>
      <c r="J475" s="141"/>
      <c r="K475" s="141"/>
      <c r="L475" s="141"/>
      <c r="M475" s="141"/>
      <c r="N475" s="141"/>
      <c r="O475" s="141"/>
      <c r="P475" s="141"/>
    </row>
    <row r="476" spans="1:16" ht="15.8" customHeight="1" x14ac:dyDescent="0.3">
      <c r="A476" s="160"/>
      <c r="B476" s="287"/>
      <c r="C476" s="287"/>
      <c r="D476" s="287"/>
      <c r="E476" s="287"/>
      <c r="F476" s="287"/>
      <c r="G476" s="287"/>
      <c r="H476" s="141"/>
      <c r="I476" s="141"/>
      <c r="J476" s="141"/>
      <c r="K476" s="141"/>
      <c r="L476" s="141"/>
      <c r="M476" s="141"/>
      <c r="N476" s="141"/>
      <c r="O476" s="141"/>
      <c r="P476" s="141"/>
    </row>
    <row r="477" spans="1:16" ht="15.8" customHeight="1" x14ac:dyDescent="0.3">
      <c r="A477" s="160"/>
      <c r="B477" s="287"/>
      <c r="C477" s="287"/>
      <c r="D477" s="287"/>
      <c r="E477" s="287"/>
      <c r="F477" s="287"/>
      <c r="G477" s="287"/>
      <c r="H477" s="141"/>
      <c r="I477" s="141"/>
      <c r="J477" s="141"/>
      <c r="K477" s="141"/>
      <c r="L477" s="141"/>
      <c r="M477" s="141"/>
      <c r="N477" s="141"/>
      <c r="O477" s="141"/>
      <c r="P477" s="141"/>
    </row>
    <row r="478" spans="1:16" ht="15.8" customHeight="1" x14ac:dyDescent="0.3">
      <c r="A478" s="160"/>
      <c r="B478" s="287"/>
      <c r="C478" s="287"/>
      <c r="D478" s="287"/>
      <c r="E478" s="287"/>
      <c r="F478" s="287"/>
      <c r="G478" s="287"/>
      <c r="H478" s="141"/>
      <c r="I478" s="141"/>
      <c r="J478" s="141"/>
      <c r="K478" s="141"/>
      <c r="L478" s="141"/>
      <c r="M478" s="141"/>
      <c r="N478" s="141"/>
      <c r="O478" s="141"/>
      <c r="P478" s="141"/>
    </row>
    <row r="479" spans="1:16" ht="15.8" customHeight="1" x14ac:dyDescent="0.3">
      <c r="A479" s="160"/>
      <c r="B479" s="287"/>
      <c r="C479" s="287"/>
      <c r="D479" s="287"/>
      <c r="E479" s="287"/>
      <c r="F479" s="287"/>
      <c r="G479" s="287"/>
      <c r="H479" s="141"/>
      <c r="I479" s="141"/>
      <c r="J479" s="141"/>
      <c r="K479" s="141"/>
      <c r="L479" s="141"/>
      <c r="M479" s="141"/>
      <c r="N479" s="141"/>
      <c r="O479" s="141"/>
      <c r="P479" s="141"/>
    </row>
    <row r="480" spans="1:16" ht="15.8" customHeight="1" x14ac:dyDescent="0.3">
      <c r="A480" s="160"/>
      <c r="B480" s="287"/>
      <c r="C480" s="287"/>
      <c r="D480" s="287"/>
      <c r="E480" s="287"/>
      <c r="F480" s="287"/>
      <c r="G480" s="287"/>
      <c r="H480" s="141"/>
      <c r="I480" s="141"/>
      <c r="J480" s="141"/>
      <c r="K480" s="141"/>
      <c r="L480" s="141"/>
      <c r="M480" s="141"/>
      <c r="N480" s="141"/>
      <c r="O480" s="141"/>
      <c r="P480" s="141"/>
    </row>
    <row r="481" spans="1:16" ht="15.8" customHeight="1" x14ac:dyDescent="0.3">
      <c r="A481" s="160"/>
      <c r="B481" s="287"/>
      <c r="C481" s="287"/>
      <c r="D481" s="287"/>
      <c r="E481" s="287"/>
      <c r="F481" s="287"/>
      <c r="G481" s="287"/>
      <c r="H481" s="141"/>
      <c r="I481" s="141"/>
      <c r="J481" s="141"/>
      <c r="K481" s="141"/>
      <c r="L481" s="141"/>
      <c r="M481" s="141"/>
      <c r="N481" s="141"/>
      <c r="O481" s="141"/>
      <c r="P481" s="141"/>
    </row>
    <row r="482" spans="1:16" ht="15.8" customHeight="1" x14ac:dyDescent="0.3">
      <c r="A482" s="160"/>
      <c r="B482" s="287"/>
      <c r="C482" s="287"/>
      <c r="D482" s="287"/>
      <c r="E482" s="287"/>
      <c r="F482" s="287"/>
      <c r="G482" s="287"/>
      <c r="H482" s="141"/>
      <c r="I482" s="141"/>
      <c r="J482" s="141"/>
      <c r="K482" s="141"/>
      <c r="L482" s="141"/>
      <c r="M482" s="141"/>
      <c r="N482" s="141"/>
      <c r="O482" s="141"/>
      <c r="P482" s="141"/>
    </row>
    <row r="483" spans="1:16" ht="15.8" customHeight="1" x14ac:dyDescent="0.3">
      <c r="A483" s="160"/>
      <c r="B483" s="287"/>
      <c r="C483" s="287"/>
      <c r="D483" s="287"/>
      <c r="E483" s="287"/>
      <c r="F483" s="287"/>
      <c r="G483" s="287"/>
      <c r="H483" s="141"/>
      <c r="I483" s="141"/>
      <c r="J483" s="141"/>
      <c r="K483" s="141"/>
      <c r="L483" s="141"/>
      <c r="M483" s="141"/>
      <c r="N483" s="141"/>
      <c r="O483" s="141"/>
      <c r="P483" s="141"/>
    </row>
    <row r="484" spans="1:16" ht="15.8" customHeight="1" x14ac:dyDescent="0.3">
      <c r="A484" s="160"/>
      <c r="B484" s="287"/>
      <c r="C484" s="287"/>
      <c r="D484" s="287"/>
      <c r="E484" s="287"/>
      <c r="F484" s="287"/>
      <c r="G484" s="287"/>
      <c r="H484" s="141"/>
      <c r="I484" s="141"/>
      <c r="J484" s="141"/>
      <c r="K484" s="141"/>
      <c r="L484" s="141"/>
      <c r="M484" s="141"/>
      <c r="N484" s="141"/>
      <c r="O484" s="141"/>
      <c r="P484" s="141"/>
    </row>
    <row r="485" spans="1:16" ht="15.8" customHeight="1" x14ac:dyDescent="0.3">
      <c r="A485" s="160"/>
      <c r="B485" s="287"/>
      <c r="C485" s="287"/>
      <c r="D485" s="287"/>
      <c r="E485" s="287"/>
      <c r="F485" s="287"/>
      <c r="G485" s="287"/>
      <c r="H485" s="141"/>
      <c r="I485" s="141"/>
      <c r="J485" s="141"/>
      <c r="K485" s="141"/>
      <c r="L485" s="141"/>
      <c r="M485" s="141"/>
      <c r="N485" s="141"/>
      <c r="O485" s="141"/>
      <c r="P485" s="141"/>
    </row>
    <row r="486" spans="1:16" ht="15.8" customHeight="1" x14ac:dyDescent="0.3">
      <c r="A486" s="160"/>
      <c r="B486" s="287"/>
      <c r="C486" s="287"/>
      <c r="D486" s="287"/>
      <c r="E486" s="287"/>
      <c r="F486" s="287"/>
      <c r="G486" s="287"/>
      <c r="H486" s="141"/>
      <c r="I486" s="141"/>
      <c r="J486" s="141"/>
      <c r="K486" s="141"/>
      <c r="L486" s="141"/>
      <c r="M486" s="141"/>
      <c r="N486" s="141"/>
      <c r="O486" s="141"/>
      <c r="P486" s="141"/>
    </row>
    <row r="487" spans="1:16" ht="15.8" customHeight="1" x14ac:dyDescent="0.3">
      <c r="A487" s="160"/>
      <c r="B487" s="287"/>
      <c r="C487" s="287"/>
      <c r="D487" s="287"/>
      <c r="E487" s="287"/>
      <c r="F487" s="287"/>
      <c r="G487" s="287"/>
      <c r="H487" s="141"/>
      <c r="I487" s="141"/>
      <c r="J487" s="141"/>
      <c r="K487" s="141"/>
      <c r="L487" s="141"/>
      <c r="M487" s="141"/>
      <c r="N487" s="141"/>
      <c r="O487" s="141"/>
      <c r="P487" s="141"/>
    </row>
    <row r="488" spans="1:16" ht="15.8" customHeight="1" x14ac:dyDescent="0.3">
      <c r="A488" s="160"/>
      <c r="B488" s="287"/>
      <c r="C488" s="287"/>
      <c r="D488" s="287"/>
      <c r="E488" s="287"/>
      <c r="F488" s="287"/>
      <c r="G488" s="287"/>
      <c r="H488" s="141"/>
      <c r="I488" s="141"/>
      <c r="J488" s="141"/>
      <c r="K488" s="141"/>
      <c r="L488" s="141"/>
      <c r="M488" s="141"/>
      <c r="N488" s="141"/>
      <c r="O488" s="141"/>
      <c r="P488" s="141"/>
    </row>
    <row r="489" spans="1:16" ht="15.8" customHeight="1" x14ac:dyDescent="0.3">
      <c r="A489" s="160"/>
      <c r="B489" s="287"/>
      <c r="C489" s="287"/>
      <c r="D489" s="287"/>
      <c r="E489" s="287"/>
      <c r="F489" s="287"/>
      <c r="G489" s="287"/>
      <c r="H489" s="141"/>
      <c r="I489" s="141"/>
      <c r="J489" s="141"/>
      <c r="K489" s="141"/>
      <c r="L489" s="141"/>
      <c r="M489" s="141"/>
      <c r="N489" s="141"/>
      <c r="O489" s="141"/>
      <c r="P489" s="141"/>
    </row>
    <row r="490" spans="1:16" ht="15.8" customHeight="1" x14ac:dyDescent="0.3">
      <c r="A490" s="160"/>
      <c r="B490" s="287"/>
      <c r="C490" s="287"/>
      <c r="D490" s="287"/>
      <c r="E490" s="287"/>
      <c r="F490" s="287"/>
      <c r="G490" s="287"/>
      <c r="H490" s="141"/>
      <c r="I490" s="141"/>
      <c r="J490" s="141"/>
      <c r="K490" s="141"/>
      <c r="L490" s="141"/>
      <c r="M490" s="141"/>
      <c r="N490" s="141"/>
      <c r="O490" s="141"/>
      <c r="P490" s="141"/>
    </row>
    <row r="491" spans="1:16" ht="15.8" customHeight="1" x14ac:dyDescent="0.3">
      <c r="A491" s="160"/>
      <c r="B491" s="287"/>
      <c r="C491" s="287"/>
      <c r="D491" s="287"/>
      <c r="E491" s="287"/>
      <c r="F491" s="287"/>
      <c r="G491" s="287"/>
      <c r="H491" s="141"/>
      <c r="I491" s="141"/>
      <c r="J491" s="141"/>
      <c r="K491" s="141"/>
      <c r="L491" s="141"/>
      <c r="M491" s="141"/>
      <c r="N491" s="141"/>
      <c r="O491" s="141"/>
      <c r="P491" s="141"/>
    </row>
    <row r="492" spans="1:16" ht="15.8" customHeight="1" x14ac:dyDescent="0.3">
      <c r="A492" s="160"/>
      <c r="B492" s="287"/>
      <c r="C492" s="287"/>
      <c r="D492" s="287"/>
      <c r="E492" s="287"/>
      <c r="F492" s="287"/>
      <c r="G492" s="287"/>
      <c r="H492" s="141"/>
      <c r="I492" s="141"/>
      <c r="J492" s="141"/>
      <c r="K492" s="141"/>
      <c r="L492" s="141"/>
      <c r="M492" s="141"/>
      <c r="N492" s="141"/>
      <c r="O492" s="141"/>
      <c r="P492" s="141"/>
    </row>
    <row r="493" spans="1:16" ht="15.8" customHeight="1" x14ac:dyDescent="0.3">
      <c r="A493" s="160"/>
      <c r="B493" s="287"/>
      <c r="C493" s="287"/>
      <c r="D493" s="287"/>
      <c r="E493" s="287"/>
      <c r="F493" s="287"/>
      <c r="G493" s="287"/>
      <c r="H493" s="141"/>
      <c r="I493" s="141"/>
      <c r="J493" s="141"/>
      <c r="K493" s="141"/>
      <c r="L493" s="141"/>
      <c r="M493" s="141"/>
      <c r="N493" s="141"/>
      <c r="O493" s="141"/>
      <c r="P493" s="141"/>
    </row>
    <row r="494" spans="1:16" ht="15.8" customHeight="1" x14ac:dyDescent="0.3">
      <c r="A494" s="160"/>
      <c r="B494" s="287"/>
      <c r="C494" s="287"/>
      <c r="D494" s="287"/>
      <c r="E494" s="287"/>
      <c r="F494" s="287"/>
      <c r="G494" s="287"/>
      <c r="H494" s="141"/>
      <c r="I494" s="141"/>
      <c r="J494" s="141"/>
      <c r="K494" s="141"/>
      <c r="L494" s="141"/>
      <c r="M494" s="141"/>
      <c r="N494" s="141"/>
      <c r="O494" s="141"/>
      <c r="P494" s="141"/>
    </row>
    <row r="495" spans="1:16" ht="15.8" customHeight="1" x14ac:dyDescent="0.3">
      <c r="A495" s="160"/>
      <c r="B495" s="287"/>
      <c r="C495" s="287"/>
      <c r="D495" s="287"/>
      <c r="E495" s="287"/>
      <c r="F495" s="287"/>
      <c r="G495" s="287"/>
      <c r="H495" s="141"/>
      <c r="I495" s="141"/>
      <c r="J495" s="141"/>
      <c r="K495" s="141"/>
      <c r="L495" s="141"/>
      <c r="M495" s="141"/>
      <c r="N495" s="141"/>
      <c r="O495" s="141"/>
      <c r="P495" s="141"/>
    </row>
    <row r="496" spans="1:16" ht="15.8" customHeight="1" x14ac:dyDescent="0.3">
      <c r="A496" s="160"/>
      <c r="B496" s="287"/>
      <c r="C496" s="287"/>
      <c r="D496" s="287"/>
      <c r="E496" s="287"/>
      <c r="F496" s="287"/>
      <c r="G496" s="287"/>
      <c r="H496" s="141"/>
      <c r="I496" s="141"/>
      <c r="J496" s="141"/>
      <c r="K496" s="141"/>
      <c r="L496" s="141"/>
      <c r="M496" s="141"/>
      <c r="N496" s="141"/>
      <c r="O496" s="141"/>
      <c r="P496" s="141"/>
    </row>
    <row r="497" spans="1:16" ht="15.8" customHeight="1" x14ac:dyDescent="0.3">
      <c r="A497" s="160"/>
      <c r="B497" s="287"/>
      <c r="C497" s="287"/>
      <c r="D497" s="287"/>
      <c r="E497" s="287"/>
      <c r="F497" s="287"/>
      <c r="G497" s="287"/>
      <c r="H497" s="141"/>
      <c r="I497" s="141"/>
      <c r="J497" s="141"/>
      <c r="K497" s="141"/>
      <c r="L497" s="141"/>
      <c r="M497" s="141"/>
      <c r="N497" s="141"/>
      <c r="O497" s="141"/>
      <c r="P497" s="141"/>
    </row>
    <row r="498" spans="1:16" ht="15.8" customHeight="1" x14ac:dyDescent="0.3">
      <c r="A498" s="160"/>
      <c r="B498" s="287"/>
      <c r="C498" s="287"/>
      <c r="D498" s="287"/>
      <c r="E498" s="287"/>
      <c r="F498" s="287"/>
      <c r="G498" s="287"/>
      <c r="H498" s="141"/>
      <c r="I498" s="141"/>
      <c r="J498" s="141"/>
      <c r="K498" s="141"/>
      <c r="L498" s="141"/>
      <c r="M498" s="141"/>
      <c r="N498" s="141"/>
      <c r="O498" s="141"/>
      <c r="P498" s="141"/>
    </row>
    <row r="499" spans="1:16" ht="15.8" customHeight="1" x14ac:dyDescent="0.3">
      <c r="A499" s="160"/>
      <c r="B499" s="287"/>
      <c r="C499" s="287"/>
      <c r="D499" s="287"/>
      <c r="E499" s="287"/>
      <c r="F499" s="287"/>
      <c r="G499" s="287"/>
      <c r="H499" s="141"/>
      <c r="I499" s="141"/>
      <c r="J499" s="141"/>
      <c r="K499" s="141"/>
      <c r="L499" s="141"/>
      <c r="M499" s="141"/>
      <c r="N499" s="141"/>
      <c r="O499" s="141"/>
      <c r="P499" s="141"/>
    </row>
    <row r="500" spans="1:16" ht="15.8" customHeight="1" x14ac:dyDescent="0.3">
      <c r="A500" s="160"/>
      <c r="B500" s="287"/>
      <c r="C500" s="287"/>
      <c r="D500" s="287"/>
      <c r="E500" s="287"/>
      <c r="F500" s="287"/>
      <c r="G500" s="287"/>
      <c r="H500" s="141"/>
      <c r="I500" s="141"/>
      <c r="J500" s="141"/>
      <c r="K500" s="141"/>
      <c r="L500" s="141"/>
      <c r="M500" s="141"/>
      <c r="N500" s="141"/>
      <c r="O500" s="141"/>
      <c r="P500" s="141"/>
    </row>
    <row r="501" spans="1:16" ht="15.8" customHeight="1" x14ac:dyDescent="0.3">
      <c r="A501" s="160"/>
      <c r="B501" s="287"/>
      <c r="C501" s="287"/>
      <c r="D501" s="287"/>
      <c r="E501" s="287"/>
      <c r="F501" s="287"/>
      <c r="G501" s="287"/>
      <c r="H501" s="141"/>
      <c r="I501" s="141"/>
      <c r="J501" s="141"/>
      <c r="K501" s="141"/>
      <c r="L501" s="141"/>
      <c r="M501" s="141"/>
      <c r="N501" s="141"/>
      <c r="O501" s="141"/>
      <c r="P501" s="141"/>
    </row>
    <row r="502" spans="1:16" ht="15.8" customHeight="1" x14ac:dyDescent="0.3">
      <c r="A502" s="160"/>
      <c r="B502" s="287"/>
      <c r="C502" s="287"/>
      <c r="D502" s="287"/>
      <c r="E502" s="287"/>
      <c r="F502" s="287"/>
      <c r="G502" s="287"/>
      <c r="H502" s="141"/>
      <c r="I502" s="141"/>
      <c r="J502" s="141"/>
      <c r="K502" s="141"/>
      <c r="L502" s="141"/>
      <c r="M502" s="141"/>
      <c r="N502" s="141"/>
      <c r="O502" s="141"/>
      <c r="P502" s="141"/>
    </row>
    <row r="503" spans="1:16" ht="15.8" customHeight="1" x14ac:dyDescent="0.3">
      <c r="A503" s="160"/>
      <c r="B503" s="287"/>
      <c r="C503" s="287"/>
      <c r="D503" s="287"/>
      <c r="E503" s="287"/>
      <c r="F503" s="287"/>
      <c r="G503" s="287"/>
      <c r="H503" s="141"/>
      <c r="I503" s="141"/>
      <c r="J503" s="141"/>
      <c r="K503" s="141"/>
      <c r="L503" s="141"/>
      <c r="M503" s="141"/>
      <c r="N503" s="141"/>
      <c r="O503" s="141"/>
      <c r="P503" s="141"/>
    </row>
    <row r="504" spans="1:16" ht="15.8" customHeight="1" x14ac:dyDescent="0.3">
      <c r="A504" s="160"/>
      <c r="B504" s="287"/>
      <c r="C504" s="287"/>
      <c r="D504" s="287"/>
      <c r="E504" s="287"/>
      <c r="F504" s="287"/>
      <c r="G504" s="287"/>
      <c r="H504" s="141"/>
      <c r="I504" s="141"/>
      <c r="J504" s="141"/>
      <c r="K504" s="141"/>
      <c r="L504" s="141"/>
      <c r="M504" s="141"/>
      <c r="N504" s="141"/>
      <c r="O504" s="141"/>
      <c r="P504" s="141"/>
    </row>
    <row r="505" spans="1:16" ht="15.8" customHeight="1" x14ac:dyDescent="0.3">
      <c r="A505" s="160"/>
      <c r="B505" s="287"/>
      <c r="C505" s="287"/>
      <c r="D505" s="287"/>
      <c r="E505" s="287"/>
      <c r="F505" s="287"/>
      <c r="G505" s="287"/>
      <c r="H505" s="141"/>
      <c r="I505" s="141"/>
      <c r="J505" s="141"/>
      <c r="K505" s="141"/>
      <c r="L505" s="141"/>
      <c r="M505" s="141"/>
      <c r="N505" s="141"/>
      <c r="O505" s="141"/>
      <c r="P505" s="141"/>
    </row>
    <row r="506" spans="1:16" ht="15.8" customHeight="1" x14ac:dyDescent="0.3">
      <c r="A506" s="160"/>
      <c r="B506" s="287"/>
      <c r="C506" s="287"/>
      <c r="D506" s="287"/>
      <c r="E506" s="287"/>
      <c r="F506" s="287"/>
      <c r="G506" s="287"/>
      <c r="H506" s="141"/>
      <c r="I506" s="141"/>
      <c r="J506" s="141"/>
      <c r="K506" s="141"/>
      <c r="L506" s="141"/>
      <c r="M506" s="141"/>
      <c r="N506" s="141"/>
      <c r="O506" s="141"/>
      <c r="P506" s="141"/>
    </row>
    <row r="507" spans="1:16" ht="15.8" customHeight="1" x14ac:dyDescent="0.3">
      <c r="A507" s="160"/>
      <c r="B507" s="287"/>
      <c r="C507" s="287"/>
      <c r="D507" s="287"/>
      <c r="E507" s="287"/>
      <c r="F507" s="287"/>
      <c r="G507" s="287"/>
      <c r="H507" s="141"/>
      <c r="I507" s="141"/>
      <c r="J507" s="141"/>
      <c r="K507" s="141"/>
      <c r="L507" s="141"/>
      <c r="M507" s="141"/>
      <c r="N507" s="141"/>
      <c r="O507" s="141"/>
      <c r="P507" s="141"/>
    </row>
    <row r="508" spans="1:16" ht="15.8" customHeight="1" x14ac:dyDescent="0.3">
      <c r="A508" s="160"/>
      <c r="B508" s="287"/>
      <c r="C508" s="287"/>
      <c r="D508" s="287"/>
      <c r="E508" s="287"/>
      <c r="F508" s="287"/>
      <c r="G508" s="287"/>
      <c r="H508" s="141"/>
      <c r="I508" s="141"/>
      <c r="J508" s="141"/>
      <c r="K508" s="141"/>
      <c r="L508" s="141"/>
      <c r="M508" s="141"/>
      <c r="N508" s="141"/>
      <c r="O508" s="141"/>
      <c r="P508" s="141"/>
    </row>
    <row r="509" spans="1:16" ht="15.8" customHeight="1" x14ac:dyDescent="0.3">
      <c r="A509" s="160"/>
      <c r="B509" s="287"/>
      <c r="C509" s="287"/>
      <c r="D509" s="287"/>
      <c r="E509" s="287"/>
      <c r="F509" s="287"/>
      <c r="G509" s="287"/>
      <c r="H509" s="141"/>
      <c r="I509" s="141"/>
      <c r="J509" s="141"/>
      <c r="K509" s="141"/>
      <c r="L509" s="141"/>
      <c r="M509" s="141"/>
      <c r="N509" s="141"/>
      <c r="O509" s="141"/>
      <c r="P509" s="141"/>
    </row>
    <row r="510" spans="1:16" ht="15.8" customHeight="1" x14ac:dyDescent="0.3">
      <c r="A510" s="160"/>
      <c r="B510" s="287"/>
      <c r="C510" s="287"/>
      <c r="D510" s="287"/>
      <c r="E510" s="287"/>
      <c r="F510" s="287"/>
      <c r="G510" s="287"/>
      <c r="H510" s="141"/>
      <c r="I510" s="141"/>
      <c r="J510" s="141"/>
      <c r="K510" s="141"/>
      <c r="L510" s="141"/>
      <c r="M510" s="141"/>
      <c r="N510" s="141"/>
      <c r="O510" s="141"/>
      <c r="P510" s="141"/>
    </row>
    <row r="511" spans="1:16" ht="15.8" customHeight="1" x14ac:dyDescent="0.3">
      <c r="A511" s="160"/>
      <c r="B511" s="287"/>
      <c r="C511" s="287"/>
      <c r="D511" s="287"/>
      <c r="E511" s="287"/>
      <c r="F511" s="287"/>
      <c r="G511" s="287"/>
      <c r="H511" s="141"/>
      <c r="I511" s="141"/>
      <c r="J511" s="141"/>
      <c r="K511" s="141"/>
      <c r="L511" s="141"/>
      <c r="M511" s="141"/>
      <c r="N511" s="141"/>
      <c r="O511" s="141"/>
      <c r="P511" s="141"/>
    </row>
    <row r="512" spans="1:16" ht="15.8" customHeight="1" x14ac:dyDescent="0.3">
      <c r="A512" s="160"/>
      <c r="B512" s="287"/>
      <c r="C512" s="287"/>
      <c r="D512" s="287"/>
      <c r="E512" s="287"/>
      <c r="F512" s="287"/>
      <c r="G512" s="287"/>
      <c r="H512" s="141"/>
      <c r="I512" s="141"/>
      <c r="J512" s="141"/>
      <c r="K512" s="141"/>
      <c r="L512" s="141"/>
      <c r="M512" s="141"/>
      <c r="N512" s="141"/>
      <c r="O512" s="141"/>
      <c r="P512" s="141"/>
    </row>
    <row r="513" spans="1:16" ht="15.8" customHeight="1" x14ac:dyDescent="0.3">
      <c r="A513" s="160"/>
      <c r="B513" s="287"/>
      <c r="C513" s="287"/>
      <c r="D513" s="287"/>
      <c r="E513" s="287"/>
      <c r="F513" s="287"/>
      <c r="G513" s="287"/>
      <c r="H513" s="141"/>
      <c r="I513" s="141"/>
      <c r="J513" s="141"/>
      <c r="K513" s="141"/>
      <c r="L513" s="141"/>
      <c r="M513" s="141"/>
      <c r="N513" s="141"/>
      <c r="O513" s="141"/>
      <c r="P513" s="141"/>
    </row>
    <row r="514" spans="1:16" ht="15.8" customHeight="1" x14ac:dyDescent="0.3">
      <c r="A514" s="160"/>
      <c r="B514" s="287"/>
      <c r="C514" s="287"/>
      <c r="D514" s="287"/>
      <c r="E514" s="287"/>
      <c r="F514" s="287"/>
      <c r="G514" s="287"/>
      <c r="H514" s="141"/>
      <c r="I514" s="141"/>
      <c r="J514" s="141"/>
      <c r="K514" s="141"/>
      <c r="L514" s="141"/>
      <c r="M514" s="141"/>
      <c r="N514" s="141"/>
      <c r="O514" s="141"/>
      <c r="P514" s="141"/>
    </row>
    <row r="515" spans="1:16" ht="15.8" customHeight="1" x14ac:dyDescent="0.3">
      <c r="A515" s="160"/>
      <c r="B515" s="287"/>
      <c r="C515" s="287"/>
      <c r="D515" s="287"/>
      <c r="E515" s="287"/>
      <c r="F515" s="287"/>
      <c r="G515" s="287"/>
      <c r="H515" s="141"/>
      <c r="I515" s="141"/>
      <c r="J515" s="141"/>
      <c r="K515" s="141"/>
      <c r="L515" s="141"/>
      <c r="M515" s="141"/>
      <c r="N515" s="141"/>
      <c r="O515" s="141"/>
      <c r="P515" s="141"/>
    </row>
    <row r="516" spans="1:16" ht="15.8" customHeight="1" x14ac:dyDescent="0.3">
      <c r="A516" s="160"/>
      <c r="B516" s="287"/>
      <c r="C516" s="287"/>
      <c r="D516" s="287"/>
      <c r="E516" s="287"/>
      <c r="F516" s="287"/>
      <c r="G516" s="287"/>
      <c r="H516" s="141"/>
      <c r="I516" s="141"/>
      <c r="J516" s="141"/>
      <c r="K516" s="141"/>
      <c r="L516" s="141"/>
      <c r="M516" s="141"/>
      <c r="N516" s="141"/>
      <c r="O516" s="141"/>
      <c r="P516" s="141"/>
    </row>
    <row r="517" spans="1:16" ht="15.8" customHeight="1" x14ac:dyDescent="0.3">
      <c r="A517" s="160"/>
      <c r="B517" s="287"/>
      <c r="C517" s="287"/>
      <c r="D517" s="287"/>
      <c r="E517" s="287"/>
      <c r="F517" s="287"/>
      <c r="G517" s="287"/>
      <c r="H517" s="141"/>
      <c r="I517" s="141"/>
      <c r="J517" s="141"/>
      <c r="K517" s="141"/>
      <c r="L517" s="141"/>
      <c r="M517" s="141"/>
      <c r="N517" s="141"/>
      <c r="O517" s="141"/>
      <c r="P517" s="141"/>
    </row>
    <row r="518" spans="1:16" ht="15.8" customHeight="1" x14ac:dyDescent="0.3">
      <c r="A518" s="160"/>
      <c r="B518" s="287"/>
      <c r="C518" s="287"/>
      <c r="D518" s="287"/>
      <c r="E518" s="287"/>
      <c r="F518" s="287"/>
      <c r="G518" s="287"/>
      <c r="H518" s="141"/>
      <c r="I518" s="141"/>
      <c r="J518" s="141"/>
      <c r="K518" s="141"/>
      <c r="L518" s="141"/>
      <c r="M518" s="141"/>
      <c r="N518" s="141"/>
      <c r="O518" s="141"/>
      <c r="P518" s="141"/>
    </row>
    <row r="519" spans="1:16" ht="15.8" customHeight="1" x14ac:dyDescent="0.3">
      <c r="A519" s="160"/>
      <c r="B519" s="287"/>
      <c r="C519" s="287"/>
      <c r="D519" s="287"/>
      <c r="E519" s="287"/>
      <c r="F519" s="287"/>
      <c r="G519" s="287"/>
      <c r="H519" s="141"/>
      <c r="I519" s="141"/>
      <c r="J519" s="141"/>
      <c r="K519" s="141"/>
      <c r="L519" s="141"/>
      <c r="M519" s="141"/>
      <c r="N519" s="141"/>
      <c r="O519" s="141"/>
      <c r="P519" s="141"/>
    </row>
    <row r="520" spans="1:16" ht="15.8" customHeight="1" x14ac:dyDescent="0.3">
      <c r="A520" s="160"/>
      <c r="B520" s="287"/>
      <c r="C520" s="287"/>
      <c r="D520" s="287"/>
      <c r="E520" s="287"/>
      <c r="F520" s="287"/>
      <c r="G520" s="287"/>
      <c r="H520" s="141"/>
      <c r="I520" s="141"/>
      <c r="J520" s="141"/>
      <c r="K520" s="141"/>
      <c r="L520" s="141"/>
      <c r="M520" s="141"/>
      <c r="N520" s="141"/>
      <c r="O520" s="141"/>
      <c r="P520" s="141"/>
    </row>
    <row r="521" spans="1:16" ht="15.8" customHeight="1" x14ac:dyDescent="0.3">
      <c r="A521" s="160"/>
      <c r="B521" s="287"/>
      <c r="C521" s="287"/>
      <c r="D521" s="287"/>
      <c r="E521" s="287"/>
      <c r="F521" s="287"/>
      <c r="G521" s="287"/>
      <c r="H521" s="141"/>
      <c r="I521" s="141"/>
      <c r="J521" s="141"/>
      <c r="K521" s="141"/>
      <c r="L521" s="141"/>
      <c r="M521" s="141"/>
      <c r="N521" s="141"/>
      <c r="O521" s="141"/>
      <c r="P521" s="141"/>
    </row>
    <row r="522" spans="1:16" ht="15.8" customHeight="1" x14ac:dyDescent="0.3">
      <c r="A522" s="160"/>
      <c r="B522" s="287"/>
      <c r="C522" s="287"/>
      <c r="D522" s="287"/>
      <c r="E522" s="287"/>
      <c r="F522" s="287"/>
      <c r="G522" s="287"/>
      <c r="H522" s="141"/>
      <c r="I522" s="141"/>
      <c r="J522" s="141"/>
      <c r="K522" s="141"/>
      <c r="L522" s="141"/>
      <c r="M522" s="141"/>
      <c r="N522" s="141"/>
      <c r="O522" s="141"/>
      <c r="P522" s="141"/>
    </row>
    <row r="523" spans="1:16" ht="15.8" customHeight="1" x14ac:dyDescent="0.3">
      <c r="A523" s="160"/>
      <c r="B523" s="287"/>
      <c r="C523" s="287"/>
      <c r="D523" s="287"/>
      <c r="E523" s="287"/>
      <c r="F523" s="287"/>
      <c r="G523" s="287"/>
      <c r="H523" s="141"/>
      <c r="I523" s="141"/>
      <c r="J523" s="141"/>
      <c r="K523" s="141"/>
      <c r="L523" s="141"/>
      <c r="M523" s="141"/>
      <c r="N523" s="141"/>
      <c r="O523" s="141"/>
      <c r="P523" s="141"/>
    </row>
    <row r="524" spans="1:16" ht="15.8" customHeight="1" x14ac:dyDescent="0.3">
      <c r="A524" s="160"/>
      <c r="B524" s="287"/>
      <c r="C524" s="287"/>
      <c r="D524" s="287"/>
      <c r="E524" s="287"/>
      <c r="F524" s="287"/>
      <c r="G524" s="287"/>
      <c r="H524" s="141"/>
      <c r="I524" s="141"/>
      <c r="J524" s="141"/>
      <c r="K524" s="141"/>
      <c r="L524" s="141"/>
      <c r="M524" s="141"/>
      <c r="N524" s="141"/>
      <c r="O524" s="141"/>
      <c r="P524" s="141"/>
    </row>
    <row r="525" spans="1:16" ht="15.8" customHeight="1" x14ac:dyDescent="0.3">
      <c r="A525" s="160"/>
      <c r="B525" s="287"/>
      <c r="C525" s="287"/>
      <c r="D525" s="287"/>
      <c r="E525" s="287"/>
      <c r="F525" s="287"/>
      <c r="G525" s="287"/>
      <c r="H525" s="141"/>
      <c r="I525" s="141"/>
      <c r="J525" s="141"/>
      <c r="K525" s="141"/>
      <c r="L525" s="141"/>
      <c r="M525" s="141"/>
      <c r="N525" s="141"/>
      <c r="O525" s="141"/>
      <c r="P525" s="141"/>
    </row>
    <row r="526" spans="1:16" ht="15.8" customHeight="1" x14ac:dyDescent="0.3">
      <c r="A526" s="160"/>
      <c r="B526" s="287"/>
      <c r="C526" s="287"/>
      <c r="D526" s="287"/>
      <c r="E526" s="287"/>
      <c r="F526" s="287"/>
      <c r="G526" s="287"/>
      <c r="H526" s="141"/>
      <c r="I526" s="141"/>
      <c r="J526" s="141"/>
      <c r="K526" s="141"/>
      <c r="L526" s="141"/>
      <c r="M526" s="141"/>
      <c r="N526" s="141"/>
      <c r="O526" s="141"/>
      <c r="P526" s="141"/>
    </row>
    <row r="527" spans="1:16" ht="15.8" customHeight="1" x14ac:dyDescent="0.3">
      <c r="A527" s="160"/>
      <c r="B527" s="287"/>
      <c r="C527" s="287"/>
      <c r="D527" s="287"/>
      <c r="E527" s="287"/>
      <c r="F527" s="287"/>
      <c r="G527" s="287"/>
      <c r="H527" s="141"/>
      <c r="I527" s="141"/>
      <c r="J527" s="141"/>
      <c r="K527" s="141"/>
      <c r="L527" s="141"/>
      <c r="M527" s="141"/>
      <c r="N527" s="141"/>
      <c r="O527" s="141"/>
      <c r="P527" s="141"/>
    </row>
    <row r="528" spans="1:16" ht="15.8" customHeight="1" x14ac:dyDescent="0.3">
      <c r="A528" s="160"/>
      <c r="B528" s="287"/>
      <c r="C528" s="287"/>
      <c r="D528" s="287"/>
      <c r="E528" s="287"/>
      <c r="F528" s="287"/>
      <c r="G528" s="287"/>
      <c r="H528" s="141"/>
      <c r="I528" s="141"/>
      <c r="J528" s="141"/>
      <c r="K528" s="141"/>
      <c r="L528" s="141"/>
      <c r="M528" s="141"/>
      <c r="N528" s="141"/>
      <c r="O528" s="141"/>
      <c r="P528" s="141"/>
    </row>
    <row r="529" spans="1:16" ht="15.8" customHeight="1" x14ac:dyDescent="0.3">
      <c r="A529" s="160"/>
      <c r="B529" s="287"/>
      <c r="C529" s="287"/>
      <c r="D529" s="287"/>
      <c r="E529" s="287"/>
      <c r="F529" s="287"/>
      <c r="G529" s="287"/>
      <c r="H529" s="141"/>
      <c r="I529" s="141"/>
      <c r="J529" s="141"/>
      <c r="K529" s="141"/>
      <c r="L529" s="141"/>
      <c r="M529" s="141"/>
      <c r="N529" s="141"/>
      <c r="O529" s="141"/>
      <c r="P529" s="141"/>
    </row>
    <row r="530" spans="1:16" ht="15.8" customHeight="1" x14ac:dyDescent="0.3">
      <c r="A530" s="160"/>
      <c r="B530" s="287"/>
      <c r="C530" s="287"/>
      <c r="D530" s="287"/>
      <c r="E530" s="287"/>
      <c r="F530" s="287"/>
      <c r="G530" s="287"/>
      <c r="H530" s="141"/>
      <c r="I530" s="141"/>
      <c r="J530" s="141"/>
      <c r="K530" s="141"/>
      <c r="L530" s="141"/>
      <c r="M530" s="141"/>
      <c r="N530" s="141"/>
      <c r="O530" s="141"/>
      <c r="P530" s="141"/>
    </row>
    <row r="531" spans="1:16" ht="15.8" customHeight="1" x14ac:dyDescent="0.3">
      <c r="A531" s="160"/>
      <c r="B531" s="287"/>
      <c r="C531" s="287"/>
      <c r="D531" s="287"/>
      <c r="E531" s="287"/>
      <c r="F531" s="287"/>
      <c r="G531" s="287"/>
      <c r="H531" s="141"/>
      <c r="I531" s="141"/>
      <c r="J531" s="141"/>
      <c r="K531" s="141"/>
      <c r="L531" s="141"/>
      <c r="M531" s="141"/>
      <c r="N531" s="141"/>
      <c r="O531" s="141"/>
      <c r="P531" s="141"/>
    </row>
    <row r="532" spans="1:16" ht="15.8" customHeight="1" x14ac:dyDescent="0.3">
      <c r="A532" s="160"/>
      <c r="B532" s="287"/>
      <c r="C532" s="287"/>
      <c r="D532" s="287"/>
      <c r="E532" s="287"/>
      <c r="F532" s="287"/>
      <c r="G532" s="287"/>
      <c r="H532" s="141"/>
      <c r="I532" s="141"/>
      <c r="J532" s="141"/>
      <c r="K532" s="141"/>
      <c r="L532" s="141"/>
      <c r="M532" s="141"/>
      <c r="N532" s="141"/>
      <c r="O532" s="141"/>
      <c r="P532" s="141"/>
    </row>
    <row r="533" spans="1:16" ht="15.8" customHeight="1" x14ac:dyDescent="0.3">
      <c r="A533" s="160"/>
      <c r="B533" s="287"/>
      <c r="C533" s="287"/>
      <c r="D533" s="287"/>
      <c r="E533" s="287"/>
      <c r="F533" s="287"/>
      <c r="G533" s="287"/>
      <c r="H533" s="141"/>
      <c r="I533" s="141"/>
      <c r="J533" s="141"/>
      <c r="K533" s="141"/>
      <c r="L533" s="141"/>
      <c r="M533" s="141"/>
      <c r="N533" s="141"/>
      <c r="O533" s="141"/>
      <c r="P533" s="141"/>
    </row>
    <row r="534" spans="1:16" ht="15.8" customHeight="1" x14ac:dyDescent="0.3">
      <c r="A534" s="160"/>
      <c r="B534" s="287"/>
      <c r="C534" s="287"/>
      <c r="D534" s="287"/>
      <c r="E534" s="287"/>
      <c r="F534" s="287"/>
      <c r="G534" s="287"/>
      <c r="H534" s="141"/>
      <c r="I534" s="141"/>
      <c r="J534" s="141"/>
      <c r="K534" s="141"/>
      <c r="L534" s="141"/>
      <c r="M534" s="141"/>
      <c r="N534" s="141"/>
      <c r="O534" s="141"/>
      <c r="P534" s="141"/>
    </row>
    <row r="535" spans="1:16" ht="15.8" customHeight="1" x14ac:dyDescent="0.3">
      <c r="A535" s="160"/>
      <c r="B535" s="287"/>
      <c r="C535" s="287"/>
      <c r="D535" s="287"/>
      <c r="E535" s="287"/>
      <c r="F535" s="287"/>
      <c r="G535" s="287"/>
      <c r="H535" s="141"/>
      <c r="I535" s="141"/>
      <c r="J535" s="141"/>
      <c r="K535" s="141"/>
      <c r="L535" s="141"/>
      <c r="M535" s="141"/>
      <c r="N535" s="141"/>
      <c r="O535" s="141"/>
      <c r="P535" s="141"/>
    </row>
    <row r="536" spans="1:16" ht="15.8" customHeight="1" x14ac:dyDescent="0.3">
      <c r="A536" s="160"/>
      <c r="B536" s="287"/>
      <c r="C536" s="287"/>
      <c r="D536" s="287"/>
      <c r="E536" s="287"/>
      <c r="F536" s="287"/>
      <c r="G536" s="287"/>
      <c r="H536" s="141"/>
      <c r="I536" s="141"/>
      <c r="J536" s="141"/>
      <c r="K536" s="141"/>
      <c r="L536" s="141"/>
      <c r="M536" s="141"/>
      <c r="N536" s="141"/>
      <c r="O536" s="141"/>
      <c r="P536" s="141"/>
    </row>
    <row r="537" spans="1:16" ht="15.8" customHeight="1" x14ac:dyDescent="0.3">
      <c r="A537" s="160"/>
      <c r="B537" s="287"/>
      <c r="C537" s="287"/>
      <c r="D537" s="287"/>
      <c r="E537" s="287"/>
      <c r="F537" s="287"/>
      <c r="G537" s="287"/>
      <c r="H537" s="141"/>
      <c r="I537" s="141"/>
      <c r="J537" s="141"/>
      <c r="K537" s="141"/>
      <c r="L537" s="141"/>
      <c r="M537" s="141"/>
      <c r="N537" s="141"/>
      <c r="O537" s="141"/>
      <c r="P537" s="141"/>
    </row>
    <row r="538" spans="1:16" ht="15.8" customHeight="1" x14ac:dyDescent="0.3">
      <c r="A538" s="160"/>
      <c r="B538" s="287"/>
      <c r="C538" s="287"/>
      <c r="D538" s="287"/>
      <c r="E538" s="287"/>
      <c r="F538" s="287"/>
      <c r="G538" s="287"/>
      <c r="H538" s="141"/>
      <c r="I538" s="141"/>
      <c r="J538" s="141"/>
      <c r="K538" s="141"/>
      <c r="L538" s="141"/>
      <c r="M538" s="141"/>
      <c r="N538" s="141"/>
      <c r="O538" s="141"/>
      <c r="P538" s="141"/>
    </row>
    <row r="539" spans="1:16" ht="15.8" customHeight="1" x14ac:dyDescent="0.3">
      <c r="A539" s="160"/>
      <c r="B539" s="287"/>
      <c r="C539" s="287"/>
      <c r="D539" s="287"/>
      <c r="E539" s="287"/>
      <c r="F539" s="287"/>
      <c r="G539" s="287"/>
      <c r="H539" s="141"/>
      <c r="I539" s="141"/>
      <c r="J539" s="141"/>
      <c r="K539" s="141"/>
      <c r="L539" s="141"/>
      <c r="M539" s="141"/>
      <c r="N539" s="141"/>
      <c r="O539" s="141"/>
      <c r="P539" s="141"/>
    </row>
    <row r="540" spans="1:16" ht="15.8" customHeight="1" x14ac:dyDescent="0.3">
      <c r="A540" s="160"/>
      <c r="B540" s="287"/>
      <c r="C540" s="287"/>
      <c r="D540" s="287"/>
      <c r="E540" s="287"/>
      <c r="F540" s="287"/>
      <c r="G540" s="287"/>
      <c r="H540" s="141"/>
      <c r="I540" s="141"/>
      <c r="J540" s="141"/>
      <c r="K540" s="141"/>
      <c r="L540" s="141"/>
      <c r="M540" s="141"/>
      <c r="N540" s="141"/>
      <c r="O540" s="141"/>
      <c r="P540" s="141"/>
    </row>
    <row r="541" spans="1:16" ht="15.8" customHeight="1" x14ac:dyDescent="0.3">
      <c r="A541" s="160"/>
      <c r="B541" s="287"/>
      <c r="C541" s="287"/>
      <c r="D541" s="287"/>
      <c r="E541" s="287"/>
      <c r="F541" s="287"/>
      <c r="G541" s="287"/>
      <c r="H541" s="141"/>
      <c r="I541" s="141"/>
      <c r="J541" s="141"/>
      <c r="K541" s="141"/>
      <c r="L541" s="141"/>
      <c r="M541" s="141"/>
      <c r="N541" s="141"/>
      <c r="O541" s="141"/>
      <c r="P541" s="141"/>
    </row>
    <row r="542" spans="1:16" ht="15.8" customHeight="1" x14ac:dyDescent="0.3">
      <c r="A542" s="160"/>
      <c r="B542" s="287"/>
      <c r="C542" s="287"/>
      <c r="D542" s="287"/>
      <c r="E542" s="287"/>
      <c r="F542" s="287"/>
      <c r="G542" s="287"/>
      <c r="H542" s="141"/>
      <c r="I542" s="141"/>
      <c r="J542" s="141"/>
      <c r="K542" s="141"/>
      <c r="L542" s="141"/>
      <c r="M542" s="141"/>
      <c r="N542" s="141"/>
      <c r="O542" s="141"/>
      <c r="P542" s="141"/>
    </row>
    <row r="543" spans="1:16" ht="15.8" customHeight="1" x14ac:dyDescent="0.3">
      <c r="A543" s="160"/>
      <c r="B543" s="287"/>
      <c r="C543" s="287"/>
      <c r="D543" s="287"/>
      <c r="E543" s="287"/>
      <c r="F543" s="287"/>
      <c r="G543" s="287"/>
      <c r="H543" s="141"/>
      <c r="I543" s="141"/>
      <c r="J543" s="141"/>
      <c r="K543" s="141"/>
      <c r="L543" s="141"/>
      <c r="M543" s="141"/>
      <c r="N543" s="141"/>
      <c r="O543" s="141"/>
      <c r="P543" s="141"/>
    </row>
    <row r="544" spans="1:16" ht="15.8" customHeight="1" x14ac:dyDescent="0.3">
      <c r="A544" s="160"/>
      <c r="B544" s="287"/>
      <c r="C544" s="287"/>
      <c r="D544" s="287"/>
      <c r="E544" s="287"/>
      <c r="F544" s="287"/>
      <c r="G544" s="287"/>
      <c r="H544" s="141"/>
      <c r="I544" s="141"/>
      <c r="J544" s="141"/>
      <c r="K544" s="141"/>
      <c r="L544" s="141"/>
      <c r="M544" s="141"/>
      <c r="N544" s="141"/>
      <c r="O544" s="141"/>
      <c r="P544" s="141"/>
    </row>
    <row r="545" spans="1:16" ht="15.8" customHeight="1" x14ac:dyDescent="0.3">
      <c r="A545" s="160"/>
      <c r="B545" s="287"/>
      <c r="C545" s="287"/>
      <c r="D545" s="287"/>
      <c r="E545" s="287"/>
      <c r="F545" s="287"/>
      <c r="G545" s="287"/>
      <c r="H545" s="141"/>
      <c r="I545" s="141"/>
      <c r="J545" s="141"/>
      <c r="K545" s="141"/>
      <c r="L545" s="141"/>
      <c r="M545" s="141"/>
      <c r="N545" s="141"/>
      <c r="O545" s="141"/>
      <c r="P545" s="141"/>
    </row>
    <row r="546" spans="1:16" ht="15.8" customHeight="1" x14ac:dyDescent="0.3">
      <c r="A546" s="160"/>
      <c r="B546" s="287"/>
      <c r="C546" s="287"/>
      <c r="D546" s="287"/>
      <c r="E546" s="287"/>
      <c r="F546" s="287"/>
      <c r="G546" s="287"/>
      <c r="H546" s="141"/>
      <c r="I546" s="141"/>
      <c r="J546" s="141"/>
      <c r="K546" s="141"/>
      <c r="L546" s="141"/>
      <c r="M546" s="141"/>
      <c r="N546" s="141"/>
      <c r="O546" s="141"/>
      <c r="P546" s="141"/>
    </row>
    <row r="547" spans="1:16" ht="15.8" customHeight="1" x14ac:dyDescent="0.3">
      <c r="A547" s="160"/>
      <c r="B547" s="287"/>
      <c r="C547" s="287"/>
      <c r="D547" s="287"/>
      <c r="E547" s="287"/>
      <c r="F547" s="287"/>
      <c r="G547" s="287"/>
      <c r="H547" s="141"/>
      <c r="I547" s="141"/>
      <c r="J547" s="141"/>
      <c r="K547" s="141"/>
      <c r="L547" s="141"/>
      <c r="M547" s="141"/>
      <c r="N547" s="141"/>
      <c r="O547" s="141"/>
      <c r="P547" s="141"/>
    </row>
    <row r="548" spans="1:16" ht="15.8" customHeight="1" x14ac:dyDescent="0.3">
      <c r="A548" s="160"/>
      <c r="B548" s="287"/>
      <c r="C548" s="287"/>
      <c r="D548" s="287"/>
      <c r="E548" s="287"/>
      <c r="F548" s="287"/>
      <c r="G548" s="287"/>
      <c r="H548" s="141"/>
      <c r="I548" s="141"/>
      <c r="J548" s="141"/>
      <c r="K548" s="141"/>
      <c r="L548" s="141"/>
      <c r="M548" s="141"/>
      <c r="N548" s="141"/>
      <c r="O548" s="141"/>
      <c r="P548" s="141"/>
    </row>
    <row r="549" spans="1:16" ht="15.8" customHeight="1" x14ac:dyDescent="0.3">
      <c r="A549" s="160"/>
      <c r="B549" s="287"/>
      <c r="C549" s="287"/>
      <c r="D549" s="287"/>
      <c r="E549" s="287"/>
      <c r="F549" s="287"/>
      <c r="G549" s="287"/>
      <c r="H549" s="141"/>
      <c r="I549" s="141"/>
      <c r="J549" s="141"/>
      <c r="K549" s="141"/>
      <c r="L549" s="141"/>
      <c r="M549" s="141"/>
      <c r="N549" s="141"/>
      <c r="O549" s="141"/>
      <c r="P549" s="141"/>
    </row>
    <row r="550" spans="1:16" ht="15.8" customHeight="1" x14ac:dyDescent="0.3">
      <c r="A550" s="160"/>
      <c r="B550" s="287"/>
      <c r="C550" s="287"/>
      <c r="D550" s="287"/>
      <c r="E550" s="287"/>
      <c r="F550" s="287"/>
      <c r="G550" s="287"/>
      <c r="H550" s="141"/>
      <c r="I550" s="141"/>
      <c r="J550" s="141"/>
      <c r="K550" s="141"/>
      <c r="L550" s="141"/>
      <c r="M550" s="141"/>
      <c r="N550" s="141"/>
      <c r="O550" s="141"/>
      <c r="P550" s="141"/>
    </row>
    <row r="551" spans="1:16" ht="15.8" customHeight="1" x14ac:dyDescent="0.3">
      <c r="A551" s="160"/>
      <c r="B551" s="287"/>
      <c r="C551" s="287"/>
      <c r="D551" s="287"/>
      <c r="E551" s="287"/>
      <c r="F551" s="287"/>
      <c r="G551" s="287"/>
      <c r="H551" s="141"/>
      <c r="I551" s="141"/>
      <c r="J551" s="141"/>
      <c r="K551" s="141"/>
      <c r="L551" s="141"/>
      <c r="M551" s="141"/>
      <c r="N551" s="141"/>
      <c r="O551" s="141"/>
      <c r="P551" s="141"/>
    </row>
    <row r="552" spans="1:16" ht="15.8" customHeight="1" x14ac:dyDescent="0.3">
      <c r="A552" s="160"/>
      <c r="B552" s="287"/>
      <c r="C552" s="287"/>
      <c r="D552" s="287"/>
      <c r="E552" s="287"/>
      <c r="F552" s="287"/>
      <c r="G552" s="287"/>
      <c r="H552" s="141"/>
      <c r="I552" s="141"/>
      <c r="J552" s="141"/>
      <c r="K552" s="141"/>
      <c r="L552" s="141"/>
      <c r="M552" s="141"/>
      <c r="N552" s="141"/>
      <c r="O552" s="141"/>
      <c r="P552" s="141"/>
    </row>
    <row r="553" spans="1:16" ht="15.8" customHeight="1" x14ac:dyDescent="0.3">
      <c r="A553" s="160"/>
      <c r="B553" s="287"/>
      <c r="C553" s="287"/>
      <c r="D553" s="287"/>
      <c r="E553" s="287"/>
      <c r="F553" s="287"/>
      <c r="G553" s="287"/>
      <c r="H553" s="141"/>
      <c r="I553" s="141"/>
      <c r="J553" s="141"/>
      <c r="K553" s="141"/>
      <c r="L553" s="141"/>
      <c r="M553" s="141"/>
      <c r="N553" s="141"/>
      <c r="O553" s="141"/>
      <c r="P553" s="141"/>
    </row>
    <row r="554" spans="1:16" ht="15.8" customHeight="1" x14ac:dyDescent="0.3">
      <c r="A554" s="160"/>
      <c r="B554" s="287"/>
      <c r="C554" s="287"/>
      <c r="D554" s="287"/>
      <c r="E554" s="287"/>
      <c r="F554" s="287"/>
      <c r="G554" s="287"/>
      <c r="H554" s="141"/>
      <c r="I554" s="141"/>
      <c r="J554" s="141"/>
      <c r="K554" s="141"/>
      <c r="L554" s="141"/>
      <c r="M554" s="141"/>
      <c r="N554" s="141"/>
      <c r="O554" s="141"/>
      <c r="P554" s="141"/>
    </row>
    <row r="555" spans="1:16" ht="15.8" customHeight="1" x14ac:dyDescent="0.3">
      <c r="A555" s="160"/>
      <c r="B555" s="287"/>
      <c r="C555" s="287"/>
      <c r="D555" s="287"/>
      <c r="E555" s="287"/>
      <c r="F555" s="287"/>
      <c r="G555" s="287"/>
      <c r="H555" s="141"/>
      <c r="I555" s="141"/>
      <c r="J555" s="141"/>
      <c r="K555" s="141"/>
      <c r="L555" s="141"/>
      <c r="M555" s="141"/>
      <c r="N555" s="141"/>
      <c r="O555" s="141"/>
      <c r="P555" s="141"/>
    </row>
    <row r="556" spans="1:16" ht="15.8" customHeight="1" x14ac:dyDescent="0.3">
      <c r="A556" s="160"/>
      <c r="B556" s="287"/>
      <c r="C556" s="287"/>
      <c r="D556" s="287"/>
      <c r="E556" s="287"/>
      <c r="F556" s="287"/>
      <c r="G556" s="287"/>
      <c r="H556" s="141"/>
      <c r="I556" s="141"/>
      <c r="J556" s="141"/>
      <c r="K556" s="141"/>
      <c r="L556" s="141"/>
      <c r="M556" s="141"/>
      <c r="N556" s="141"/>
      <c r="O556" s="141"/>
      <c r="P556" s="141"/>
    </row>
    <row r="557" spans="1:16" ht="15.8" customHeight="1" x14ac:dyDescent="0.3">
      <c r="A557" s="160"/>
      <c r="B557" s="287"/>
      <c r="C557" s="287"/>
      <c r="D557" s="287"/>
      <c r="E557" s="287"/>
      <c r="F557" s="287"/>
      <c r="G557" s="287"/>
      <c r="H557" s="141"/>
      <c r="I557" s="141"/>
      <c r="J557" s="141"/>
      <c r="K557" s="141"/>
      <c r="L557" s="141"/>
      <c r="M557" s="141"/>
      <c r="N557" s="141"/>
      <c r="O557" s="141"/>
      <c r="P557" s="141"/>
    </row>
    <row r="558" spans="1:16" ht="15.8" customHeight="1" x14ac:dyDescent="0.3">
      <c r="A558" s="160"/>
      <c r="B558" s="287"/>
      <c r="C558" s="287"/>
      <c r="D558" s="287"/>
      <c r="E558" s="287"/>
      <c r="F558" s="287"/>
      <c r="G558" s="287"/>
      <c r="H558" s="141"/>
      <c r="I558" s="141"/>
      <c r="J558" s="141"/>
      <c r="K558" s="141"/>
      <c r="L558" s="141"/>
      <c r="M558" s="141"/>
      <c r="N558" s="141"/>
      <c r="O558" s="141"/>
      <c r="P558" s="141"/>
    </row>
    <row r="559" spans="1:16" ht="15.8" customHeight="1" x14ac:dyDescent="0.3">
      <c r="A559" s="160"/>
      <c r="B559" s="287"/>
      <c r="C559" s="287"/>
      <c r="D559" s="287"/>
      <c r="E559" s="287"/>
      <c r="F559" s="287"/>
      <c r="G559" s="287"/>
      <c r="H559" s="141"/>
      <c r="I559" s="141"/>
      <c r="J559" s="141"/>
      <c r="K559" s="141"/>
      <c r="L559" s="141"/>
      <c r="M559" s="141"/>
      <c r="N559" s="141"/>
      <c r="O559" s="141"/>
      <c r="P559" s="141"/>
    </row>
    <row r="560" spans="1:16" ht="15.8" customHeight="1" x14ac:dyDescent="0.3">
      <c r="A560" s="160"/>
      <c r="B560" s="287"/>
      <c r="C560" s="287"/>
      <c r="D560" s="287"/>
      <c r="E560" s="287"/>
      <c r="F560" s="287"/>
      <c r="G560" s="287"/>
      <c r="H560" s="141"/>
      <c r="I560" s="141"/>
      <c r="J560" s="141"/>
      <c r="K560" s="141"/>
      <c r="L560" s="141"/>
      <c r="M560" s="141"/>
      <c r="N560" s="141"/>
      <c r="O560" s="141"/>
      <c r="P560" s="141"/>
    </row>
    <row r="561" spans="1:16" ht="15.8" customHeight="1" x14ac:dyDescent="0.3">
      <c r="A561" s="160"/>
      <c r="B561" s="287"/>
      <c r="C561" s="287"/>
      <c r="D561" s="287"/>
      <c r="E561" s="287"/>
      <c r="F561" s="287"/>
      <c r="G561" s="287"/>
      <c r="H561" s="141"/>
      <c r="I561" s="141"/>
      <c r="J561" s="141"/>
      <c r="K561" s="141"/>
      <c r="L561" s="141"/>
      <c r="M561" s="141"/>
      <c r="N561" s="141"/>
      <c r="O561" s="141"/>
      <c r="P561" s="141"/>
    </row>
    <row r="562" spans="1:16" ht="15.8" customHeight="1" x14ac:dyDescent="0.3">
      <c r="A562" s="160"/>
      <c r="B562" s="287"/>
      <c r="C562" s="287"/>
      <c r="D562" s="287"/>
      <c r="E562" s="287"/>
      <c r="F562" s="287"/>
      <c r="G562" s="287"/>
      <c r="H562" s="141"/>
      <c r="I562" s="141"/>
      <c r="J562" s="141"/>
      <c r="K562" s="141"/>
      <c r="L562" s="141"/>
      <c r="M562" s="141"/>
      <c r="N562" s="141"/>
      <c r="O562" s="141"/>
      <c r="P562" s="141"/>
    </row>
    <row r="563" spans="1:16" ht="15.8" customHeight="1" x14ac:dyDescent="0.3">
      <c r="A563" s="160"/>
      <c r="B563" s="287"/>
      <c r="C563" s="287"/>
      <c r="D563" s="287"/>
      <c r="E563" s="287"/>
      <c r="F563" s="287"/>
      <c r="G563" s="287"/>
      <c r="H563" s="141"/>
      <c r="I563" s="141"/>
      <c r="J563" s="141"/>
      <c r="K563" s="141"/>
      <c r="L563" s="141"/>
      <c r="M563" s="141"/>
      <c r="N563" s="141"/>
      <c r="O563" s="141"/>
      <c r="P563" s="141"/>
    </row>
    <row r="564" spans="1:16" ht="15.8" customHeight="1" x14ac:dyDescent="0.3">
      <c r="A564" s="160"/>
      <c r="B564" s="287"/>
      <c r="C564" s="287"/>
      <c r="D564" s="287"/>
      <c r="E564" s="287"/>
      <c r="F564" s="287"/>
      <c r="G564" s="287"/>
      <c r="H564" s="141"/>
      <c r="I564" s="141"/>
      <c r="J564" s="141"/>
      <c r="K564" s="141"/>
      <c r="L564" s="141"/>
      <c r="M564" s="141"/>
      <c r="N564" s="141"/>
      <c r="O564" s="141"/>
      <c r="P564" s="141"/>
    </row>
    <row r="565" spans="1:16" ht="15.8" customHeight="1" x14ac:dyDescent="0.3">
      <c r="A565" s="160"/>
      <c r="B565" s="287"/>
      <c r="C565" s="287"/>
      <c r="D565" s="287"/>
      <c r="E565" s="287"/>
      <c r="F565" s="287"/>
      <c r="G565" s="287"/>
      <c r="H565" s="141"/>
      <c r="I565" s="141"/>
      <c r="J565" s="141"/>
      <c r="K565" s="141"/>
      <c r="L565" s="141"/>
      <c r="M565" s="141"/>
      <c r="N565" s="141"/>
      <c r="O565" s="141"/>
      <c r="P565" s="141"/>
    </row>
    <row r="566" spans="1:16" ht="15.8" customHeight="1" x14ac:dyDescent="0.3">
      <c r="A566" s="160"/>
      <c r="B566" s="287"/>
      <c r="C566" s="287"/>
      <c r="D566" s="287"/>
      <c r="E566" s="287"/>
      <c r="F566" s="287"/>
      <c r="G566" s="287"/>
      <c r="H566" s="141"/>
      <c r="I566" s="141"/>
      <c r="J566" s="141"/>
      <c r="K566" s="141"/>
      <c r="L566" s="141"/>
      <c r="M566" s="141"/>
      <c r="N566" s="141"/>
      <c r="O566" s="141"/>
      <c r="P566" s="141"/>
    </row>
    <row r="567" spans="1:16" ht="15.8" customHeight="1" x14ac:dyDescent="0.3">
      <c r="A567" s="160"/>
      <c r="B567" s="287"/>
      <c r="C567" s="287"/>
      <c r="D567" s="287"/>
      <c r="E567" s="287"/>
      <c r="F567" s="287"/>
      <c r="G567" s="287"/>
      <c r="H567" s="141"/>
      <c r="I567" s="141"/>
      <c r="J567" s="141"/>
      <c r="K567" s="141"/>
      <c r="L567" s="141"/>
      <c r="M567" s="141"/>
      <c r="N567" s="141"/>
      <c r="O567" s="141"/>
      <c r="P567" s="141"/>
    </row>
    <row r="568" spans="1:16" ht="15.8" customHeight="1" x14ac:dyDescent="0.3">
      <c r="A568" s="160"/>
      <c r="B568" s="287"/>
      <c r="C568" s="287"/>
      <c r="D568" s="287"/>
      <c r="E568" s="287"/>
      <c r="F568" s="287"/>
      <c r="G568" s="287"/>
      <c r="H568" s="141"/>
      <c r="I568" s="141"/>
      <c r="J568" s="141"/>
      <c r="K568" s="141"/>
      <c r="L568" s="141"/>
      <c r="M568" s="141"/>
      <c r="N568" s="141"/>
      <c r="O568" s="141"/>
      <c r="P568" s="141"/>
    </row>
    <row r="569" spans="1:16" ht="15.8" customHeight="1" x14ac:dyDescent="0.3">
      <c r="A569" s="160"/>
      <c r="B569" s="287"/>
      <c r="C569" s="287"/>
      <c r="D569" s="287"/>
      <c r="E569" s="287"/>
      <c r="F569" s="287"/>
      <c r="G569" s="287"/>
      <c r="H569" s="141"/>
      <c r="I569" s="141"/>
      <c r="J569" s="141"/>
      <c r="K569" s="141"/>
      <c r="L569" s="141"/>
      <c r="M569" s="141"/>
      <c r="N569" s="141"/>
      <c r="O569" s="141"/>
      <c r="P569" s="141"/>
    </row>
    <row r="570" spans="1:16" ht="15.8" customHeight="1" x14ac:dyDescent="0.3">
      <c r="A570" s="160"/>
      <c r="B570" s="287"/>
      <c r="C570" s="287"/>
      <c r="D570" s="287"/>
      <c r="E570" s="287"/>
      <c r="F570" s="287"/>
      <c r="G570" s="287"/>
      <c r="H570" s="141"/>
      <c r="I570" s="141"/>
      <c r="J570" s="141"/>
      <c r="K570" s="141"/>
      <c r="L570" s="141"/>
      <c r="M570" s="141"/>
      <c r="N570" s="141"/>
      <c r="O570" s="141"/>
      <c r="P570" s="141"/>
    </row>
    <row r="571" spans="1:16" ht="15.8" customHeight="1" x14ac:dyDescent="0.3">
      <c r="A571" s="160"/>
      <c r="B571" s="287"/>
      <c r="C571" s="287"/>
      <c r="D571" s="287"/>
      <c r="E571" s="287"/>
      <c r="F571" s="287"/>
      <c r="G571" s="287"/>
      <c r="H571" s="141"/>
      <c r="I571" s="141"/>
      <c r="J571" s="141"/>
      <c r="K571" s="141"/>
      <c r="L571" s="141"/>
      <c r="M571" s="141"/>
      <c r="N571" s="141"/>
      <c r="O571" s="141"/>
      <c r="P571" s="141"/>
    </row>
    <row r="572" spans="1:16" ht="15.8" customHeight="1" x14ac:dyDescent="0.3">
      <c r="A572" s="160"/>
      <c r="B572" s="287"/>
      <c r="C572" s="287"/>
      <c r="D572" s="287"/>
      <c r="E572" s="287"/>
      <c r="F572" s="287"/>
      <c r="G572" s="287"/>
      <c r="H572" s="141"/>
      <c r="I572" s="141"/>
      <c r="J572" s="141"/>
      <c r="K572" s="141"/>
      <c r="L572" s="141"/>
      <c r="M572" s="141"/>
      <c r="N572" s="141"/>
      <c r="O572" s="141"/>
      <c r="P572" s="141"/>
    </row>
    <row r="573" spans="1:16" ht="15.8" customHeight="1" x14ac:dyDescent="0.3">
      <c r="A573" s="160"/>
      <c r="B573" s="287"/>
      <c r="C573" s="287"/>
      <c r="D573" s="287"/>
      <c r="E573" s="287"/>
      <c r="F573" s="287"/>
      <c r="G573" s="287"/>
      <c r="H573" s="141"/>
      <c r="I573" s="141"/>
      <c r="J573" s="141"/>
      <c r="K573" s="141"/>
      <c r="L573" s="141"/>
      <c r="M573" s="141"/>
      <c r="N573" s="141"/>
      <c r="O573" s="141"/>
      <c r="P573" s="141"/>
    </row>
    <row r="574" spans="1:16" ht="15.8" customHeight="1" x14ac:dyDescent="0.3">
      <c r="A574" s="160"/>
      <c r="B574" s="287"/>
      <c r="C574" s="287"/>
      <c r="D574" s="287"/>
      <c r="E574" s="287"/>
      <c r="F574" s="287"/>
      <c r="G574" s="287"/>
      <c r="H574" s="141"/>
      <c r="I574" s="141"/>
      <c r="J574" s="141"/>
      <c r="K574" s="141"/>
      <c r="L574" s="141"/>
      <c r="M574" s="141"/>
      <c r="N574" s="141"/>
      <c r="O574" s="141"/>
      <c r="P574" s="141"/>
    </row>
    <row r="575" spans="1:16" ht="15.8" customHeight="1" x14ac:dyDescent="0.3">
      <c r="A575" s="160"/>
      <c r="B575" s="287"/>
      <c r="C575" s="287"/>
      <c r="D575" s="287"/>
      <c r="E575" s="287"/>
      <c r="F575" s="287"/>
      <c r="G575" s="287"/>
      <c r="H575" s="141"/>
      <c r="I575" s="141"/>
      <c r="J575" s="141"/>
      <c r="K575" s="141"/>
      <c r="L575" s="141"/>
      <c r="M575" s="141"/>
      <c r="N575" s="141"/>
      <c r="O575" s="141"/>
      <c r="P575" s="141"/>
    </row>
    <row r="576" spans="1:16" ht="15.8" customHeight="1" x14ac:dyDescent="0.3">
      <c r="A576" s="160"/>
      <c r="B576" s="287"/>
      <c r="C576" s="287"/>
      <c r="D576" s="287"/>
      <c r="E576" s="287"/>
      <c r="F576" s="287"/>
      <c r="G576" s="287"/>
      <c r="H576" s="141"/>
      <c r="I576" s="141"/>
      <c r="J576" s="141"/>
      <c r="K576" s="141"/>
      <c r="L576" s="141"/>
      <c r="M576" s="141"/>
      <c r="N576" s="141"/>
      <c r="O576" s="141"/>
      <c r="P576" s="141"/>
    </row>
    <row r="577" spans="1:16" ht="15.8" customHeight="1" x14ac:dyDescent="0.3">
      <c r="A577" s="160"/>
      <c r="B577" s="287"/>
      <c r="C577" s="287"/>
      <c r="D577" s="287"/>
      <c r="E577" s="287"/>
      <c r="F577" s="287"/>
      <c r="G577" s="287"/>
      <c r="H577" s="141"/>
      <c r="I577" s="141"/>
      <c r="J577" s="141"/>
      <c r="K577" s="141"/>
      <c r="L577" s="141"/>
      <c r="M577" s="141"/>
      <c r="N577" s="141"/>
      <c r="O577" s="141"/>
      <c r="P577" s="141"/>
    </row>
    <row r="578" spans="1:16" ht="15.8" customHeight="1" x14ac:dyDescent="0.3">
      <c r="A578" s="160"/>
      <c r="B578" s="287"/>
      <c r="C578" s="287"/>
      <c r="D578" s="287"/>
      <c r="E578" s="287"/>
      <c r="F578" s="287"/>
      <c r="G578" s="287"/>
      <c r="H578" s="141"/>
      <c r="I578" s="141"/>
      <c r="J578" s="141"/>
      <c r="K578" s="141"/>
      <c r="L578" s="141"/>
      <c r="M578" s="141"/>
      <c r="N578" s="141"/>
      <c r="O578" s="141"/>
      <c r="P578" s="141"/>
    </row>
    <row r="579" spans="1:16" ht="15.8" customHeight="1" x14ac:dyDescent="0.3">
      <c r="A579" s="160"/>
      <c r="B579" s="287"/>
      <c r="C579" s="287"/>
      <c r="D579" s="287"/>
      <c r="E579" s="287"/>
      <c r="F579" s="287"/>
      <c r="G579" s="287"/>
      <c r="H579" s="141"/>
      <c r="I579" s="141"/>
      <c r="J579" s="141"/>
      <c r="K579" s="141"/>
      <c r="L579" s="141"/>
      <c r="M579" s="141"/>
      <c r="N579" s="141"/>
      <c r="O579" s="141"/>
      <c r="P579" s="141"/>
    </row>
    <row r="580" spans="1:16" ht="15.8" customHeight="1" x14ac:dyDescent="0.3">
      <c r="A580" s="160"/>
      <c r="B580" s="287"/>
      <c r="C580" s="287"/>
      <c r="D580" s="287"/>
      <c r="E580" s="287"/>
      <c r="F580" s="287"/>
      <c r="G580" s="287"/>
      <c r="H580" s="141"/>
      <c r="I580" s="141"/>
      <c r="J580" s="141"/>
      <c r="K580" s="141"/>
      <c r="L580" s="141"/>
      <c r="M580" s="141"/>
      <c r="N580" s="141"/>
      <c r="O580" s="141"/>
      <c r="P580" s="141"/>
    </row>
    <row r="581" spans="1:16" ht="15.8" customHeight="1" x14ac:dyDescent="0.3">
      <c r="A581" s="160"/>
      <c r="B581" s="287"/>
      <c r="C581" s="287"/>
      <c r="D581" s="287"/>
      <c r="E581" s="287"/>
      <c r="F581" s="287"/>
      <c r="G581" s="287"/>
      <c r="H581" s="141"/>
      <c r="I581" s="141"/>
      <c r="J581" s="141"/>
      <c r="K581" s="141"/>
      <c r="L581" s="141"/>
      <c r="M581" s="141"/>
      <c r="N581" s="141"/>
      <c r="O581" s="141"/>
      <c r="P581" s="141"/>
    </row>
    <row r="582" spans="1:16" ht="15.8" customHeight="1" x14ac:dyDescent="0.3">
      <c r="A582" s="160"/>
      <c r="B582" s="287"/>
      <c r="C582" s="287"/>
      <c r="D582" s="287"/>
      <c r="E582" s="287"/>
      <c r="F582" s="287"/>
      <c r="G582" s="287"/>
      <c r="H582" s="141"/>
      <c r="I582" s="141"/>
      <c r="J582" s="141"/>
      <c r="K582" s="141"/>
      <c r="L582" s="141"/>
      <c r="M582" s="141"/>
      <c r="N582" s="141"/>
      <c r="O582" s="141"/>
      <c r="P582" s="141"/>
    </row>
    <row r="583" spans="1:16" ht="15.8" customHeight="1" x14ac:dyDescent="0.3">
      <c r="A583" s="160"/>
      <c r="B583" s="287"/>
      <c r="C583" s="287"/>
      <c r="D583" s="287"/>
      <c r="E583" s="287"/>
      <c r="F583" s="287"/>
      <c r="G583" s="287"/>
      <c r="H583" s="141"/>
      <c r="I583" s="141"/>
      <c r="J583" s="141"/>
      <c r="K583" s="141"/>
      <c r="L583" s="141"/>
      <c r="M583" s="141"/>
      <c r="N583" s="141"/>
      <c r="O583" s="141"/>
      <c r="P583" s="141"/>
    </row>
    <row r="584" spans="1:16" ht="15.8" customHeight="1" x14ac:dyDescent="0.3">
      <c r="A584" s="160"/>
      <c r="B584" s="287"/>
      <c r="C584" s="287"/>
      <c r="D584" s="287"/>
      <c r="E584" s="287"/>
      <c r="F584" s="287"/>
      <c r="G584" s="287"/>
      <c r="H584" s="141"/>
      <c r="I584" s="141"/>
      <c r="J584" s="141"/>
      <c r="K584" s="141"/>
      <c r="L584" s="141"/>
      <c r="M584" s="141"/>
      <c r="N584" s="141"/>
      <c r="O584" s="141"/>
      <c r="P584" s="141"/>
    </row>
    <row r="585" spans="1:16" ht="15.8" customHeight="1" x14ac:dyDescent="0.3">
      <c r="A585" s="160"/>
      <c r="B585" s="287"/>
      <c r="C585" s="287"/>
      <c r="D585" s="287"/>
      <c r="E585" s="287"/>
      <c r="F585" s="287"/>
      <c r="G585" s="287"/>
      <c r="H585" s="141"/>
      <c r="I585" s="141"/>
      <c r="J585" s="141"/>
      <c r="K585" s="141"/>
      <c r="L585" s="141"/>
      <c r="M585" s="141"/>
      <c r="N585" s="141"/>
      <c r="O585" s="141"/>
      <c r="P585" s="141"/>
    </row>
    <row r="586" spans="1:16" ht="15.8" customHeight="1" x14ac:dyDescent="0.3">
      <c r="A586" s="160"/>
      <c r="B586" s="287"/>
      <c r="C586" s="287"/>
      <c r="D586" s="287"/>
      <c r="E586" s="287"/>
      <c r="F586" s="287"/>
      <c r="G586" s="287"/>
      <c r="H586" s="141"/>
      <c r="I586" s="141"/>
      <c r="J586" s="141"/>
      <c r="K586" s="141"/>
      <c r="L586" s="141"/>
      <c r="M586" s="141"/>
      <c r="N586" s="141"/>
      <c r="O586" s="141"/>
      <c r="P586" s="141"/>
    </row>
    <row r="587" spans="1:16" ht="15.8" customHeight="1" x14ac:dyDescent="0.3">
      <c r="A587" s="160"/>
      <c r="B587" s="287"/>
      <c r="C587" s="287"/>
      <c r="D587" s="287"/>
      <c r="E587" s="287"/>
      <c r="F587" s="287"/>
      <c r="G587" s="287"/>
      <c r="H587" s="141"/>
      <c r="I587" s="141"/>
      <c r="J587" s="141"/>
      <c r="K587" s="141"/>
      <c r="L587" s="141"/>
      <c r="M587" s="141"/>
      <c r="N587" s="141"/>
      <c r="O587" s="141"/>
      <c r="P587" s="141"/>
    </row>
    <row r="588" spans="1:16" ht="15.8" customHeight="1" x14ac:dyDescent="0.3">
      <c r="A588" s="160"/>
      <c r="B588" s="287"/>
      <c r="C588" s="287"/>
      <c r="D588" s="287"/>
      <c r="E588" s="287"/>
      <c r="F588" s="287"/>
      <c r="G588" s="287"/>
      <c r="H588" s="141"/>
      <c r="I588" s="141"/>
      <c r="J588" s="141"/>
      <c r="K588" s="141"/>
      <c r="L588" s="141"/>
      <c r="M588" s="141"/>
      <c r="N588" s="141"/>
      <c r="O588" s="141"/>
      <c r="P588" s="141"/>
    </row>
    <row r="589" spans="1:16" ht="15.8" customHeight="1" x14ac:dyDescent="0.3">
      <c r="A589" s="160"/>
      <c r="B589" s="287"/>
      <c r="C589" s="287"/>
      <c r="D589" s="287"/>
      <c r="E589" s="287"/>
      <c r="F589" s="287"/>
      <c r="G589" s="287"/>
      <c r="H589" s="141"/>
      <c r="I589" s="141"/>
      <c r="J589" s="141"/>
      <c r="K589" s="141"/>
      <c r="L589" s="141"/>
      <c r="M589" s="141"/>
      <c r="N589" s="141"/>
      <c r="O589" s="141"/>
      <c r="P589" s="141"/>
    </row>
    <row r="590" spans="1:16" ht="15.8" customHeight="1" x14ac:dyDescent="0.3">
      <c r="A590" s="160"/>
      <c r="B590" s="287"/>
      <c r="C590" s="287"/>
      <c r="D590" s="287"/>
      <c r="E590" s="287"/>
      <c r="F590" s="287"/>
      <c r="G590" s="287"/>
      <c r="H590" s="141"/>
      <c r="I590" s="141"/>
      <c r="J590" s="141"/>
      <c r="K590" s="141"/>
      <c r="L590" s="141"/>
      <c r="M590" s="141"/>
      <c r="N590" s="141"/>
      <c r="O590" s="141"/>
      <c r="P590" s="141"/>
    </row>
    <row r="591" spans="1:16" ht="15.8" customHeight="1" x14ac:dyDescent="0.3">
      <c r="A591" s="160"/>
      <c r="B591" s="287"/>
      <c r="C591" s="287"/>
      <c r="D591" s="287"/>
      <c r="E591" s="287"/>
      <c r="F591" s="287"/>
      <c r="G591" s="287"/>
      <c r="H591" s="141"/>
      <c r="I591" s="141"/>
      <c r="J591" s="141"/>
      <c r="K591" s="141"/>
      <c r="L591" s="141"/>
      <c r="M591" s="141"/>
      <c r="N591" s="141"/>
      <c r="O591" s="141"/>
      <c r="P591" s="141"/>
    </row>
    <row r="592" spans="1:16" ht="15.8" customHeight="1" x14ac:dyDescent="0.3">
      <c r="A592" s="160"/>
      <c r="B592" s="287"/>
      <c r="C592" s="287"/>
      <c r="D592" s="287"/>
      <c r="E592" s="287"/>
      <c r="F592" s="287"/>
      <c r="G592" s="287"/>
      <c r="H592" s="141"/>
      <c r="I592" s="141"/>
      <c r="J592" s="141"/>
      <c r="K592" s="141"/>
      <c r="L592" s="141"/>
      <c r="M592" s="141"/>
      <c r="N592" s="141"/>
      <c r="O592" s="141"/>
      <c r="P592" s="141"/>
    </row>
    <row r="593" spans="1:16" ht="15.8" customHeight="1" x14ac:dyDescent="0.3">
      <c r="A593" s="160"/>
      <c r="B593" s="287"/>
      <c r="C593" s="287"/>
      <c r="D593" s="287"/>
      <c r="E593" s="287"/>
      <c r="F593" s="287"/>
      <c r="G593" s="287"/>
      <c r="H593" s="141"/>
      <c r="I593" s="141"/>
      <c r="J593" s="141"/>
      <c r="K593" s="141"/>
      <c r="L593" s="141"/>
      <c r="M593" s="141"/>
      <c r="N593" s="141"/>
      <c r="O593" s="141"/>
      <c r="P593" s="141"/>
    </row>
    <row r="594" spans="1:16" ht="15.8" customHeight="1" x14ac:dyDescent="0.3">
      <c r="A594" s="160"/>
      <c r="B594" s="287"/>
      <c r="C594" s="287"/>
      <c r="D594" s="287"/>
      <c r="E594" s="287"/>
      <c r="F594" s="287"/>
      <c r="G594" s="287"/>
      <c r="H594" s="141"/>
      <c r="I594" s="141"/>
      <c r="J594" s="141"/>
      <c r="K594" s="141"/>
      <c r="L594" s="141"/>
      <c r="M594" s="141"/>
      <c r="N594" s="141"/>
      <c r="O594" s="141"/>
      <c r="P594" s="141"/>
    </row>
    <row r="595" spans="1:16" ht="15.8" customHeight="1" x14ac:dyDescent="0.3">
      <c r="A595" s="160"/>
      <c r="B595" s="287"/>
      <c r="C595" s="287"/>
      <c r="D595" s="287"/>
      <c r="E595" s="287"/>
      <c r="F595" s="287"/>
      <c r="G595" s="287"/>
      <c r="H595" s="141"/>
      <c r="I595" s="141"/>
      <c r="J595" s="141"/>
      <c r="K595" s="141"/>
      <c r="L595" s="141"/>
      <c r="M595" s="141"/>
      <c r="N595" s="141"/>
      <c r="O595" s="141"/>
      <c r="P595" s="141"/>
    </row>
    <row r="596" spans="1:16" ht="15.8" customHeight="1" x14ac:dyDescent="0.3">
      <c r="A596" s="160"/>
      <c r="B596" s="287"/>
      <c r="C596" s="287"/>
      <c r="D596" s="287"/>
      <c r="E596" s="287"/>
      <c r="F596" s="287"/>
      <c r="G596" s="287"/>
      <c r="H596" s="141"/>
      <c r="I596" s="141"/>
      <c r="J596" s="141"/>
      <c r="K596" s="141"/>
      <c r="L596" s="141"/>
      <c r="M596" s="141"/>
      <c r="N596" s="141"/>
      <c r="O596" s="141"/>
      <c r="P596" s="141"/>
    </row>
    <row r="597" spans="1:16" ht="15.8" customHeight="1" x14ac:dyDescent="0.3">
      <c r="A597" s="160"/>
      <c r="B597" s="287"/>
      <c r="C597" s="287"/>
      <c r="D597" s="287"/>
      <c r="E597" s="287"/>
      <c r="F597" s="287"/>
      <c r="G597" s="287"/>
      <c r="H597" s="141"/>
      <c r="I597" s="141"/>
      <c r="J597" s="141"/>
      <c r="K597" s="141"/>
      <c r="L597" s="141"/>
      <c r="M597" s="141"/>
      <c r="N597" s="141"/>
      <c r="O597" s="141"/>
      <c r="P597" s="141"/>
    </row>
    <row r="598" spans="1:16" ht="15.8" customHeight="1" x14ac:dyDescent="0.3">
      <c r="A598" s="160"/>
      <c r="B598" s="287"/>
      <c r="C598" s="287"/>
      <c r="D598" s="287"/>
      <c r="E598" s="287"/>
      <c r="F598" s="287"/>
      <c r="G598" s="287"/>
      <c r="H598" s="141"/>
      <c r="I598" s="141"/>
      <c r="J598" s="141"/>
      <c r="K598" s="141"/>
      <c r="L598" s="141"/>
      <c r="M598" s="141"/>
      <c r="N598" s="141"/>
      <c r="O598" s="141"/>
      <c r="P598" s="141"/>
    </row>
    <row r="599" spans="1:16" ht="15.8" customHeight="1" x14ac:dyDescent="0.3">
      <c r="A599" s="160"/>
      <c r="B599" s="287"/>
      <c r="C599" s="287"/>
      <c r="D599" s="287"/>
      <c r="E599" s="287"/>
      <c r="F599" s="287"/>
      <c r="G599" s="287"/>
      <c r="H599" s="141"/>
      <c r="I599" s="141"/>
      <c r="J599" s="141"/>
      <c r="K599" s="141"/>
      <c r="L599" s="141"/>
      <c r="M599" s="141"/>
      <c r="N599" s="141"/>
      <c r="O599" s="141"/>
      <c r="P599" s="141"/>
    </row>
    <row r="600" spans="1:16" ht="15.8" customHeight="1" x14ac:dyDescent="0.3">
      <c r="A600" s="160"/>
      <c r="B600" s="287"/>
      <c r="C600" s="287"/>
      <c r="D600" s="287"/>
      <c r="E600" s="287"/>
      <c r="F600" s="287"/>
      <c r="G600" s="287"/>
      <c r="H600" s="141"/>
      <c r="I600" s="141"/>
      <c r="J600" s="141"/>
      <c r="K600" s="141"/>
      <c r="L600" s="141"/>
      <c r="M600" s="141"/>
      <c r="N600" s="141"/>
      <c r="O600" s="141"/>
      <c r="P600" s="141"/>
    </row>
    <row r="601" spans="1:16" ht="15.8" customHeight="1" x14ac:dyDescent="0.3">
      <c r="A601" s="160"/>
      <c r="B601" s="287"/>
      <c r="C601" s="287"/>
      <c r="D601" s="287"/>
      <c r="E601" s="287"/>
      <c r="F601" s="287"/>
      <c r="G601" s="287"/>
      <c r="H601" s="141"/>
      <c r="I601" s="141"/>
      <c r="J601" s="141"/>
      <c r="K601" s="141"/>
      <c r="L601" s="141"/>
      <c r="M601" s="141"/>
      <c r="N601" s="141"/>
      <c r="O601" s="141"/>
      <c r="P601" s="141"/>
    </row>
    <row r="602" spans="1:16" ht="15.8" customHeight="1" x14ac:dyDescent="0.3">
      <c r="A602" s="160"/>
      <c r="B602" s="287"/>
      <c r="C602" s="287"/>
      <c r="D602" s="287"/>
      <c r="E602" s="287"/>
      <c r="F602" s="287"/>
      <c r="G602" s="287"/>
      <c r="H602" s="141"/>
      <c r="I602" s="141"/>
      <c r="J602" s="141"/>
      <c r="K602" s="141"/>
      <c r="L602" s="141"/>
      <c r="M602" s="141"/>
      <c r="N602" s="141"/>
      <c r="O602" s="141"/>
      <c r="P602" s="141"/>
    </row>
    <row r="603" spans="1:16" ht="15.8" customHeight="1" x14ac:dyDescent="0.3">
      <c r="A603" s="160"/>
      <c r="B603" s="287"/>
      <c r="C603" s="287"/>
      <c r="D603" s="287"/>
      <c r="E603" s="287"/>
      <c r="F603" s="287"/>
      <c r="G603" s="287"/>
      <c r="H603" s="141"/>
      <c r="I603" s="141"/>
      <c r="J603" s="141"/>
      <c r="K603" s="141"/>
      <c r="L603" s="141"/>
      <c r="M603" s="141"/>
      <c r="N603" s="141"/>
      <c r="O603" s="141"/>
      <c r="P603" s="141"/>
    </row>
    <row r="604" spans="1:16" ht="15.8" customHeight="1" x14ac:dyDescent="0.3">
      <c r="A604" s="160"/>
      <c r="B604" s="287"/>
      <c r="C604" s="287"/>
      <c r="D604" s="287"/>
      <c r="E604" s="287"/>
      <c r="F604" s="287"/>
      <c r="G604" s="287"/>
      <c r="H604" s="141"/>
      <c r="I604" s="141"/>
      <c r="J604" s="141"/>
      <c r="K604" s="141"/>
      <c r="L604" s="141"/>
      <c r="M604" s="141"/>
      <c r="N604" s="141"/>
      <c r="O604" s="141"/>
      <c r="P604" s="141"/>
    </row>
    <row r="605" spans="1:16" ht="15.8" customHeight="1" x14ac:dyDescent="0.3">
      <c r="A605" s="160"/>
      <c r="B605" s="287"/>
      <c r="C605" s="287"/>
      <c r="D605" s="287"/>
      <c r="E605" s="287"/>
      <c r="F605" s="287"/>
      <c r="G605" s="287"/>
      <c r="H605" s="141"/>
      <c r="I605" s="141"/>
      <c r="J605" s="141"/>
      <c r="K605" s="141"/>
      <c r="L605" s="141"/>
      <c r="M605" s="141"/>
      <c r="N605" s="141"/>
      <c r="O605" s="141"/>
      <c r="P605" s="141"/>
    </row>
    <row r="606" spans="1:16" ht="15.8" customHeight="1" x14ac:dyDescent="0.3">
      <c r="A606" s="160"/>
      <c r="B606" s="287"/>
      <c r="C606" s="287"/>
      <c r="D606" s="287"/>
      <c r="E606" s="287"/>
      <c r="F606" s="287"/>
      <c r="G606" s="287"/>
      <c r="H606" s="141"/>
      <c r="I606" s="141"/>
      <c r="J606" s="141"/>
      <c r="K606" s="141"/>
      <c r="L606" s="141"/>
      <c r="M606" s="141"/>
      <c r="N606" s="141"/>
      <c r="O606" s="141"/>
      <c r="P606" s="141"/>
    </row>
    <row r="607" spans="1:16" ht="15.8" customHeight="1" x14ac:dyDescent="0.3">
      <c r="A607" s="160"/>
      <c r="B607" s="287"/>
      <c r="C607" s="287"/>
      <c r="D607" s="287"/>
      <c r="E607" s="287"/>
      <c r="F607" s="287"/>
      <c r="G607" s="287"/>
      <c r="H607" s="141"/>
      <c r="I607" s="141"/>
      <c r="J607" s="141"/>
      <c r="K607" s="141"/>
      <c r="L607" s="141"/>
      <c r="M607" s="141"/>
      <c r="N607" s="141"/>
      <c r="O607" s="141"/>
      <c r="P607" s="141"/>
    </row>
    <row r="608" spans="1:16" ht="15.8" customHeight="1" x14ac:dyDescent="0.3">
      <c r="A608" s="160"/>
      <c r="B608" s="287"/>
      <c r="C608" s="287"/>
      <c r="D608" s="287"/>
      <c r="E608" s="287"/>
      <c r="F608" s="287"/>
      <c r="G608" s="287"/>
      <c r="H608" s="141"/>
      <c r="I608" s="141"/>
      <c r="J608" s="141"/>
      <c r="K608" s="141"/>
      <c r="L608" s="141"/>
      <c r="M608" s="141"/>
      <c r="N608" s="141"/>
      <c r="O608" s="141"/>
      <c r="P608" s="141"/>
    </row>
    <row r="609" spans="1:16" ht="15.8" customHeight="1" x14ac:dyDescent="0.3">
      <c r="A609" s="160"/>
      <c r="B609" s="287"/>
      <c r="C609" s="287"/>
      <c r="D609" s="287"/>
      <c r="E609" s="287"/>
      <c r="F609" s="287"/>
      <c r="G609" s="287"/>
      <c r="H609" s="141"/>
      <c r="I609" s="141"/>
      <c r="J609" s="141"/>
      <c r="K609" s="141"/>
      <c r="L609" s="141"/>
      <c r="M609" s="141"/>
      <c r="N609" s="141"/>
      <c r="O609" s="141"/>
      <c r="P609" s="141"/>
    </row>
    <row r="610" spans="1:16" ht="15.8" customHeight="1" x14ac:dyDescent="0.3">
      <c r="A610" s="160"/>
      <c r="B610" s="287"/>
      <c r="C610" s="287"/>
      <c r="D610" s="287"/>
      <c r="E610" s="287"/>
      <c r="F610" s="287"/>
      <c r="G610" s="287"/>
      <c r="H610" s="141"/>
      <c r="I610" s="141"/>
      <c r="J610" s="141"/>
      <c r="K610" s="141"/>
      <c r="L610" s="141"/>
      <c r="M610" s="141"/>
      <c r="N610" s="141"/>
      <c r="O610" s="141"/>
      <c r="P610" s="141"/>
    </row>
    <row r="611" spans="1:16" ht="15.8" customHeight="1" x14ac:dyDescent="0.3">
      <c r="A611" s="160"/>
      <c r="B611" s="287"/>
      <c r="C611" s="287"/>
      <c r="D611" s="287"/>
      <c r="E611" s="287"/>
      <c r="F611" s="287"/>
      <c r="G611" s="287"/>
      <c r="H611" s="141"/>
      <c r="I611" s="141"/>
      <c r="J611" s="141"/>
      <c r="K611" s="141"/>
      <c r="L611" s="141"/>
      <c r="M611" s="141"/>
      <c r="N611" s="141"/>
      <c r="O611" s="141"/>
      <c r="P611" s="141"/>
    </row>
    <row r="612" spans="1:16" ht="15.8" customHeight="1" x14ac:dyDescent="0.3">
      <c r="A612" s="160"/>
      <c r="B612" s="287"/>
      <c r="C612" s="287"/>
      <c r="D612" s="287"/>
      <c r="E612" s="287"/>
      <c r="F612" s="287"/>
      <c r="G612" s="287"/>
      <c r="H612" s="141"/>
      <c r="I612" s="141"/>
      <c r="J612" s="141"/>
      <c r="K612" s="141"/>
      <c r="L612" s="141"/>
      <c r="M612" s="141"/>
      <c r="N612" s="141"/>
      <c r="O612" s="141"/>
      <c r="P612" s="141"/>
    </row>
    <row r="613" spans="1:16" ht="15.8" customHeight="1" x14ac:dyDescent="0.3">
      <c r="A613" s="160"/>
      <c r="B613" s="287"/>
      <c r="C613" s="287"/>
      <c r="D613" s="287"/>
      <c r="E613" s="287"/>
      <c r="F613" s="287"/>
      <c r="G613" s="287"/>
      <c r="H613" s="141"/>
      <c r="I613" s="141"/>
      <c r="J613" s="141"/>
      <c r="K613" s="141"/>
      <c r="L613" s="141"/>
      <c r="M613" s="141"/>
      <c r="N613" s="141"/>
      <c r="O613" s="141"/>
      <c r="P613" s="141"/>
    </row>
    <row r="614" spans="1:16" ht="15.8" customHeight="1" x14ac:dyDescent="0.3">
      <c r="A614" s="160"/>
      <c r="B614" s="287"/>
      <c r="C614" s="287"/>
      <c r="D614" s="287"/>
      <c r="E614" s="287"/>
      <c r="F614" s="287"/>
      <c r="G614" s="287"/>
      <c r="H614" s="141"/>
      <c r="I614" s="141"/>
      <c r="J614" s="141"/>
      <c r="K614" s="141"/>
      <c r="L614" s="141"/>
      <c r="M614" s="141"/>
      <c r="N614" s="141"/>
      <c r="O614" s="141"/>
      <c r="P614" s="141"/>
    </row>
    <row r="615" spans="1:16" ht="15.8" customHeight="1" x14ac:dyDescent="0.3">
      <c r="A615" s="160"/>
      <c r="B615" s="287"/>
      <c r="C615" s="287"/>
      <c r="D615" s="287"/>
      <c r="E615" s="287"/>
      <c r="F615" s="287"/>
      <c r="G615" s="287"/>
      <c r="H615" s="141"/>
      <c r="I615" s="141"/>
      <c r="J615" s="141"/>
      <c r="K615" s="141"/>
      <c r="L615" s="141"/>
      <c r="M615" s="141"/>
      <c r="N615" s="141"/>
      <c r="O615" s="141"/>
      <c r="P615" s="141"/>
    </row>
    <row r="616" spans="1:16" ht="15.8" customHeight="1" x14ac:dyDescent="0.3">
      <c r="A616" s="160"/>
      <c r="B616" s="287"/>
      <c r="C616" s="287"/>
      <c r="D616" s="287"/>
      <c r="E616" s="287"/>
      <c r="F616" s="287"/>
      <c r="G616" s="287"/>
      <c r="H616" s="141"/>
      <c r="I616" s="141"/>
      <c r="J616" s="141"/>
      <c r="K616" s="141"/>
      <c r="L616" s="141"/>
      <c r="M616" s="141"/>
      <c r="N616" s="141"/>
      <c r="O616" s="141"/>
      <c r="P616" s="141"/>
    </row>
    <row r="617" spans="1:16" ht="15.8" customHeight="1" x14ac:dyDescent="0.3">
      <c r="A617" s="160"/>
      <c r="B617" s="287"/>
      <c r="C617" s="287"/>
      <c r="D617" s="287"/>
      <c r="E617" s="287"/>
      <c r="F617" s="287"/>
      <c r="G617" s="287"/>
      <c r="H617" s="141"/>
      <c r="I617" s="141"/>
      <c r="J617" s="141"/>
      <c r="K617" s="141"/>
      <c r="L617" s="141"/>
      <c r="M617" s="141"/>
      <c r="N617" s="141"/>
      <c r="O617" s="141"/>
      <c r="P617" s="141"/>
    </row>
    <row r="618" spans="1:16" ht="15.8" customHeight="1" x14ac:dyDescent="0.3">
      <c r="A618" s="160"/>
      <c r="B618" s="287"/>
      <c r="C618" s="287"/>
      <c r="D618" s="287"/>
      <c r="E618" s="287"/>
      <c r="F618" s="287"/>
      <c r="G618" s="287"/>
      <c r="H618" s="141"/>
      <c r="I618" s="141"/>
      <c r="J618" s="141"/>
      <c r="K618" s="141"/>
      <c r="L618" s="141"/>
      <c r="M618" s="141"/>
      <c r="N618" s="141"/>
      <c r="O618" s="141"/>
      <c r="P618" s="141"/>
    </row>
    <row r="619" spans="1:16" ht="15.8" customHeight="1" x14ac:dyDescent="0.3">
      <c r="A619" s="160"/>
      <c r="B619" s="287"/>
      <c r="C619" s="287"/>
      <c r="D619" s="287"/>
      <c r="E619" s="287"/>
      <c r="F619" s="287"/>
      <c r="G619" s="287"/>
      <c r="H619" s="141"/>
      <c r="I619" s="141"/>
      <c r="J619" s="141"/>
      <c r="K619" s="141"/>
      <c r="L619" s="141"/>
      <c r="M619" s="141"/>
      <c r="N619" s="141"/>
      <c r="O619" s="141"/>
      <c r="P619" s="141"/>
    </row>
    <row r="620" spans="1:16" ht="15.8" customHeight="1" x14ac:dyDescent="0.3">
      <c r="A620" s="160"/>
      <c r="B620" s="287"/>
      <c r="C620" s="287"/>
      <c r="D620" s="287"/>
      <c r="E620" s="287"/>
      <c r="F620" s="287"/>
      <c r="G620" s="287"/>
      <c r="H620" s="141"/>
      <c r="I620" s="141"/>
      <c r="J620" s="141"/>
      <c r="K620" s="141"/>
      <c r="L620" s="141"/>
      <c r="M620" s="141"/>
      <c r="N620" s="141"/>
      <c r="O620" s="141"/>
      <c r="P620" s="141"/>
    </row>
    <row r="621" spans="1:16" ht="15.8" customHeight="1" x14ac:dyDescent="0.3">
      <c r="A621" s="160"/>
      <c r="B621" s="287"/>
      <c r="C621" s="287"/>
      <c r="D621" s="287"/>
      <c r="E621" s="287"/>
      <c r="F621" s="287"/>
      <c r="G621" s="287"/>
      <c r="H621" s="141"/>
      <c r="I621" s="141"/>
      <c r="J621" s="141"/>
      <c r="K621" s="141"/>
      <c r="L621" s="141"/>
      <c r="M621" s="141"/>
      <c r="N621" s="141"/>
      <c r="O621" s="141"/>
      <c r="P621" s="141"/>
    </row>
    <row r="622" spans="1:16" ht="15.8" customHeight="1" x14ac:dyDescent="0.3">
      <c r="A622" s="160"/>
      <c r="B622" s="287"/>
      <c r="C622" s="287"/>
      <c r="D622" s="287"/>
      <c r="E622" s="287"/>
      <c r="F622" s="287"/>
      <c r="G622" s="287"/>
      <c r="H622" s="141"/>
      <c r="I622" s="141"/>
      <c r="J622" s="141"/>
      <c r="K622" s="141"/>
      <c r="L622" s="141"/>
      <c r="M622" s="141"/>
      <c r="N622" s="141"/>
      <c r="O622" s="141"/>
      <c r="P622" s="141"/>
    </row>
    <row r="623" spans="1:16" ht="15.8" customHeight="1" x14ac:dyDescent="0.3">
      <c r="A623" s="160"/>
      <c r="B623" s="287"/>
      <c r="C623" s="287"/>
      <c r="D623" s="287"/>
      <c r="E623" s="287"/>
      <c r="F623" s="287"/>
      <c r="G623" s="287"/>
      <c r="H623" s="141"/>
      <c r="I623" s="141"/>
      <c r="J623" s="141"/>
      <c r="K623" s="141"/>
      <c r="L623" s="141"/>
      <c r="M623" s="141"/>
      <c r="N623" s="141"/>
      <c r="O623" s="141"/>
      <c r="P623" s="141"/>
    </row>
    <row r="624" spans="1:16" ht="15.8" customHeight="1" x14ac:dyDescent="0.3">
      <c r="A624" s="160"/>
      <c r="B624" s="287"/>
      <c r="C624" s="287"/>
      <c r="D624" s="287"/>
      <c r="E624" s="287"/>
      <c r="F624" s="287"/>
      <c r="G624" s="287"/>
      <c r="H624" s="141"/>
      <c r="I624" s="141"/>
      <c r="J624" s="141"/>
      <c r="K624" s="141"/>
      <c r="L624" s="141"/>
      <c r="M624" s="141"/>
      <c r="N624" s="141"/>
      <c r="O624" s="141"/>
      <c r="P624" s="141"/>
    </row>
    <row r="625" spans="1:16" ht="15.8" customHeight="1" x14ac:dyDescent="0.3">
      <c r="A625" s="160"/>
      <c r="B625" s="287"/>
      <c r="C625" s="287"/>
      <c r="D625" s="287"/>
      <c r="E625" s="287"/>
      <c r="F625" s="287"/>
      <c r="G625" s="287"/>
      <c r="H625" s="141"/>
      <c r="I625" s="141"/>
      <c r="J625" s="141"/>
      <c r="K625" s="141"/>
      <c r="L625" s="141"/>
      <c r="M625" s="141"/>
      <c r="N625" s="141"/>
      <c r="O625" s="141"/>
      <c r="P625" s="141"/>
    </row>
    <row r="626" spans="1:16" ht="15.8" customHeight="1" x14ac:dyDescent="0.3">
      <c r="A626" s="160"/>
      <c r="B626" s="287"/>
      <c r="C626" s="287"/>
      <c r="D626" s="287"/>
      <c r="E626" s="287"/>
      <c r="F626" s="287"/>
      <c r="G626" s="287"/>
      <c r="H626" s="141"/>
      <c r="I626" s="141"/>
      <c r="J626" s="141"/>
      <c r="K626" s="141"/>
      <c r="L626" s="141"/>
      <c r="M626" s="141"/>
      <c r="N626" s="141"/>
      <c r="O626" s="141"/>
      <c r="P626" s="141"/>
    </row>
    <row r="627" spans="1:16" ht="15.8" customHeight="1" x14ac:dyDescent="0.3">
      <c r="A627" s="160"/>
      <c r="B627" s="287"/>
      <c r="C627" s="287"/>
      <c r="D627" s="287"/>
      <c r="E627" s="287"/>
      <c r="F627" s="287"/>
      <c r="G627" s="287"/>
      <c r="H627" s="141"/>
      <c r="I627" s="141"/>
      <c r="J627" s="141"/>
      <c r="K627" s="141"/>
      <c r="L627" s="141"/>
      <c r="M627" s="141"/>
      <c r="N627" s="141"/>
      <c r="O627" s="141"/>
      <c r="P627" s="141"/>
    </row>
    <row r="628" spans="1:16" ht="15.8" customHeight="1" x14ac:dyDescent="0.3">
      <c r="A628" s="160"/>
      <c r="B628" s="287"/>
      <c r="C628" s="287"/>
      <c r="D628" s="287"/>
      <c r="E628" s="287"/>
      <c r="F628" s="287"/>
      <c r="G628" s="287"/>
      <c r="H628" s="141"/>
      <c r="I628" s="141"/>
      <c r="J628" s="141"/>
      <c r="K628" s="141"/>
      <c r="L628" s="141"/>
      <c r="M628" s="141"/>
      <c r="N628" s="141"/>
      <c r="O628" s="141"/>
      <c r="P628" s="141"/>
    </row>
    <row r="629" spans="1:16" ht="15.8" customHeight="1" x14ac:dyDescent="0.3">
      <c r="A629" s="160"/>
      <c r="B629" s="287"/>
      <c r="C629" s="287"/>
      <c r="D629" s="287"/>
      <c r="E629" s="287"/>
      <c r="F629" s="287"/>
      <c r="G629" s="287"/>
      <c r="H629" s="141"/>
      <c r="I629" s="141"/>
      <c r="J629" s="141"/>
      <c r="K629" s="141"/>
      <c r="L629" s="141"/>
      <c r="M629" s="141"/>
      <c r="N629" s="141"/>
      <c r="O629" s="141"/>
      <c r="P629" s="141"/>
    </row>
    <row r="630" spans="1:16" ht="15.8" customHeight="1" x14ac:dyDescent="0.3">
      <c r="A630" s="160"/>
      <c r="B630" s="287"/>
      <c r="C630" s="287"/>
      <c r="D630" s="287"/>
      <c r="E630" s="287"/>
      <c r="F630" s="287"/>
      <c r="G630" s="287"/>
      <c r="H630" s="141"/>
      <c r="I630" s="141"/>
      <c r="J630" s="141"/>
      <c r="K630" s="141"/>
      <c r="L630" s="141"/>
      <c r="M630" s="141"/>
      <c r="N630" s="141"/>
      <c r="O630" s="141"/>
      <c r="P630" s="141"/>
    </row>
    <row r="631" spans="1:16" ht="15.8" customHeight="1" x14ac:dyDescent="0.3">
      <c r="A631" s="160"/>
      <c r="B631" s="287"/>
      <c r="C631" s="287"/>
      <c r="D631" s="287"/>
      <c r="E631" s="287"/>
      <c r="F631" s="287"/>
      <c r="G631" s="287"/>
      <c r="H631" s="141"/>
      <c r="I631" s="141"/>
      <c r="J631" s="141"/>
      <c r="K631" s="141"/>
      <c r="L631" s="141"/>
      <c r="M631" s="141"/>
      <c r="N631" s="141"/>
      <c r="O631" s="141"/>
      <c r="P631" s="141"/>
    </row>
    <row r="632" spans="1:16" ht="15.8" customHeight="1" x14ac:dyDescent="0.3">
      <c r="A632" s="160"/>
      <c r="B632" s="287"/>
      <c r="C632" s="287"/>
      <c r="D632" s="287"/>
      <c r="E632" s="287"/>
      <c r="F632" s="287"/>
      <c r="G632" s="287"/>
      <c r="H632" s="141"/>
      <c r="I632" s="141"/>
      <c r="J632" s="141"/>
      <c r="K632" s="141"/>
      <c r="L632" s="141"/>
      <c r="M632" s="141"/>
      <c r="N632" s="141"/>
      <c r="O632" s="141"/>
      <c r="P632" s="141"/>
    </row>
    <row r="633" spans="1:16" ht="15.8" customHeight="1" x14ac:dyDescent="0.3">
      <c r="A633" s="160"/>
      <c r="B633" s="287"/>
      <c r="C633" s="287"/>
      <c r="D633" s="287"/>
      <c r="E633" s="287"/>
      <c r="F633" s="287"/>
      <c r="G633" s="287"/>
      <c r="H633" s="141"/>
      <c r="I633" s="141"/>
      <c r="J633" s="141"/>
      <c r="K633" s="141"/>
      <c r="L633" s="141"/>
      <c r="M633" s="141"/>
      <c r="N633" s="141"/>
      <c r="O633" s="141"/>
      <c r="P633" s="141"/>
    </row>
    <row r="634" spans="1:16" ht="15.8" customHeight="1" x14ac:dyDescent="0.3">
      <c r="A634" s="160"/>
      <c r="B634" s="287"/>
      <c r="C634" s="287"/>
      <c r="D634" s="287"/>
      <c r="E634" s="287"/>
      <c r="F634" s="287"/>
      <c r="G634" s="287"/>
      <c r="H634" s="141"/>
      <c r="I634" s="141"/>
      <c r="J634" s="141"/>
      <c r="K634" s="141"/>
      <c r="L634" s="141"/>
      <c r="M634" s="141"/>
      <c r="N634" s="141"/>
      <c r="O634" s="141"/>
      <c r="P634" s="141"/>
    </row>
    <row r="635" spans="1:16" ht="15.8" customHeight="1" x14ac:dyDescent="0.3">
      <c r="A635" s="160"/>
      <c r="B635" s="287"/>
      <c r="C635" s="287"/>
      <c r="D635" s="287"/>
      <c r="E635" s="287"/>
      <c r="F635" s="287"/>
      <c r="G635" s="287"/>
      <c r="H635" s="141"/>
      <c r="I635" s="141"/>
      <c r="J635" s="141"/>
      <c r="K635" s="141"/>
      <c r="L635" s="141"/>
      <c r="M635" s="141"/>
      <c r="N635" s="141"/>
      <c r="O635" s="141"/>
      <c r="P635" s="141"/>
    </row>
    <row r="636" spans="1:16" ht="15.8" customHeight="1" x14ac:dyDescent="0.3">
      <c r="A636" s="160"/>
      <c r="B636" s="287"/>
      <c r="C636" s="287"/>
      <c r="D636" s="287"/>
      <c r="E636" s="287"/>
      <c r="F636" s="287"/>
      <c r="G636" s="287"/>
      <c r="H636" s="141"/>
      <c r="I636" s="141"/>
      <c r="J636" s="141"/>
      <c r="K636" s="141"/>
      <c r="L636" s="141"/>
      <c r="M636" s="141"/>
      <c r="N636" s="141"/>
      <c r="O636" s="141"/>
      <c r="P636" s="141"/>
    </row>
    <row r="637" spans="1:16" ht="15.8" customHeight="1" x14ac:dyDescent="0.3">
      <c r="A637" s="160"/>
      <c r="B637" s="287"/>
      <c r="C637" s="287"/>
      <c r="D637" s="287"/>
      <c r="E637" s="287"/>
      <c r="F637" s="287"/>
      <c r="G637" s="287"/>
      <c r="H637" s="141"/>
      <c r="I637" s="141"/>
      <c r="J637" s="141"/>
      <c r="K637" s="141"/>
      <c r="L637" s="141"/>
      <c r="M637" s="141"/>
      <c r="N637" s="141"/>
      <c r="O637" s="141"/>
      <c r="P637" s="141"/>
    </row>
    <row r="638" spans="1:16" ht="15.8" customHeight="1" x14ac:dyDescent="0.3">
      <c r="A638" s="160"/>
      <c r="B638" s="287"/>
      <c r="C638" s="287"/>
      <c r="D638" s="287"/>
      <c r="E638" s="287"/>
      <c r="F638" s="287"/>
      <c r="G638" s="287"/>
      <c r="H638" s="141"/>
      <c r="I638" s="141"/>
      <c r="J638" s="141"/>
      <c r="K638" s="141"/>
      <c r="L638" s="141"/>
      <c r="M638" s="141"/>
      <c r="N638" s="141"/>
      <c r="O638" s="141"/>
      <c r="P638" s="141"/>
    </row>
    <row r="639" spans="1:16" ht="15.8" customHeight="1" x14ac:dyDescent="0.3">
      <c r="A639" s="160"/>
      <c r="B639" s="287"/>
      <c r="C639" s="287"/>
      <c r="D639" s="287"/>
      <c r="E639" s="287"/>
      <c r="F639" s="287"/>
      <c r="G639" s="287"/>
      <c r="H639" s="141"/>
      <c r="I639" s="141"/>
      <c r="J639" s="141"/>
      <c r="K639" s="141"/>
      <c r="L639" s="141"/>
      <c r="M639" s="141"/>
      <c r="N639" s="141"/>
      <c r="O639" s="141"/>
      <c r="P639" s="141"/>
    </row>
    <row r="640" spans="1:16" ht="15.8" customHeight="1" x14ac:dyDescent="0.3">
      <c r="A640" s="160"/>
      <c r="B640" s="287"/>
      <c r="C640" s="287"/>
      <c r="D640" s="287"/>
      <c r="E640" s="287"/>
      <c r="F640" s="287"/>
      <c r="G640" s="287"/>
      <c r="H640" s="141"/>
      <c r="I640" s="141"/>
      <c r="J640" s="141"/>
      <c r="K640" s="141"/>
      <c r="L640" s="141"/>
      <c r="M640" s="141"/>
      <c r="N640" s="141"/>
      <c r="O640" s="141"/>
      <c r="P640" s="141"/>
    </row>
    <row r="641" spans="1:16" ht="15.8" customHeight="1" x14ac:dyDescent="0.3">
      <c r="A641" s="160"/>
      <c r="B641" s="287"/>
      <c r="C641" s="287"/>
      <c r="D641" s="287"/>
      <c r="E641" s="287"/>
      <c r="F641" s="287"/>
      <c r="G641" s="287"/>
      <c r="H641" s="141"/>
      <c r="I641" s="141"/>
      <c r="J641" s="141"/>
      <c r="K641" s="141"/>
      <c r="L641" s="141"/>
      <c r="M641" s="141"/>
      <c r="N641" s="141"/>
      <c r="O641" s="141"/>
      <c r="P641" s="141"/>
    </row>
    <row r="642" spans="1:16" ht="15.8" customHeight="1" x14ac:dyDescent="0.3">
      <c r="A642" s="160"/>
      <c r="B642" s="287"/>
      <c r="C642" s="287"/>
      <c r="D642" s="287"/>
      <c r="E642" s="287"/>
      <c r="F642" s="287"/>
      <c r="G642" s="287"/>
      <c r="H642" s="141"/>
      <c r="I642" s="141"/>
      <c r="J642" s="141"/>
      <c r="K642" s="141"/>
      <c r="L642" s="141"/>
      <c r="M642" s="141"/>
      <c r="N642" s="141"/>
      <c r="O642" s="141"/>
      <c r="P642" s="141"/>
    </row>
    <row r="643" spans="1:16" ht="15.8" customHeight="1" x14ac:dyDescent="0.3">
      <c r="A643" s="160"/>
      <c r="B643" s="287"/>
      <c r="C643" s="287"/>
      <c r="D643" s="287"/>
      <c r="E643" s="287"/>
      <c r="F643" s="287"/>
      <c r="G643" s="287"/>
      <c r="H643" s="141"/>
      <c r="I643" s="141"/>
      <c r="J643" s="141"/>
      <c r="K643" s="141"/>
      <c r="L643" s="141"/>
      <c r="M643" s="141"/>
      <c r="N643" s="141"/>
      <c r="O643" s="141"/>
      <c r="P643" s="141"/>
    </row>
    <row r="644" spans="1:16" ht="15.8" customHeight="1" x14ac:dyDescent="0.3">
      <c r="A644" s="160"/>
      <c r="B644" s="287"/>
      <c r="C644" s="287"/>
      <c r="D644" s="287"/>
      <c r="E644" s="287"/>
      <c r="F644" s="287"/>
      <c r="G644" s="287"/>
      <c r="H644" s="141"/>
      <c r="I644" s="141"/>
      <c r="J644" s="141"/>
      <c r="K644" s="141"/>
      <c r="L644" s="141"/>
      <c r="M644" s="141"/>
      <c r="N644" s="141"/>
      <c r="O644" s="141"/>
      <c r="P644" s="141"/>
    </row>
    <row r="645" spans="1:16" ht="15.8" customHeight="1" x14ac:dyDescent="0.3">
      <c r="A645" s="160"/>
      <c r="B645" s="287"/>
      <c r="C645" s="287"/>
      <c r="D645" s="287"/>
      <c r="E645" s="287"/>
      <c r="F645" s="287"/>
      <c r="G645" s="287"/>
      <c r="H645" s="141"/>
      <c r="I645" s="141"/>
      <c r="J645" s="141"/>
      <c r="K645" s="141"/>
      <c r="L645" s="141"/>
      <c r="M645" s="141"/>
      <c r="N645" s="141"/>
      <c r="O645" s="141"/>
      <c r="P645" s="141"/>
    </row>
    <row r="646" spans="1:16" ht="15.8" customHeight="1" x14ac:dyDescent="0.3">
      <c r="A646" s="160"/>
      <c r="B646" s="287"/>
      <c r="C646" s="287"/>
      <c r="D646" s="287"/>
      <c r="E646" s="287"/>
      <c r="F646" s="287"/>
      <c r="G646" s="287"/>
      <c r="H646" s="141"/>
      <c r="I646" s="141"/>
      <c r="J646" s="141"/>
      <c r="K646" s="141"/>
      <c r="L646" s="141"/>
      <c r="M646" s="141"/>
      <c r="N646" s="141"/>
      <c r="O646" s="141"/>
      <c r="P646" s="141"/>
    </row>
    <row r="647" spans="1:16" ht="15.8" customHeight="1" x14ac:dyDescent="0.3">
      <c r="A647" s="160"/>
      <c r="B647" s="287"/>
      <c r="C647" s="287"/>
      <c r="D647" s="287"/>
      <c r="E647" s="287"/>
      <c r="F647" s="287"/>
      <c r="G647" s="287"/>
      <c r="H647" s="141"/>
      <c r="I647" s="141"/>
      <c r="J647" s="141"/>
      <c r="K647" s="141"/>
      <c r="L647" s="141"/>
      <c r="M647" s="141"/>
      <c r="N647" s="141"/>
      <c r="O647" s="141"/>
      <c r="P647" s="141"/>
    </row>
    <row r="648" spans="1:16" ht="15.8" customHeight="1" x14ac:dyDescent="0.3">
      <c r="A648" s="160"/>
      <c r="B648" s="287"/>
      <c r="C648" s="287"/>
      <c r="D648" s="287"/>
      <c r="E648" s="287"/>
      <c r="F648" s="287"/>
      <c r="G648" s="287"/>
      <c r="H648" s="141"/>
      <c r="I648" s="141"/>
      <c r="J648" s="141"/>
      <c r="K648" s="141"/>
      <c r="L648" s="141"/>
      <c r="M648" s="141"/>
      <c r="N648" s="141"/>
      <c r="O648" s="141"/>
      <c r="P648" s="141"/>
    </row>
    <row r="649" spans="1:16" ht="15.8" customHeight="1" x14ac:dyDescent="0.3">
      <c r="A649" s="160"/>
      <c r="B649" s="287"/>
      <c r="C649" s="287"/>
      <c r="D649" s="287"/>
      <c r="E649" s="287"/>
      <c r="F649" s="287"/>
      <c r="G649" s="287"/>
      <c r="H649" s="141"/>
      <c r="I649" s="141"/>
      <c r="J649" s="141"/>
      <c r="K649" s="141"/>
      <c r="L649" s="141"/>
      <c r="M649" s="141"/>
      <c r="N649" s="141"/>
      <c r="O649" s="141"/>
      <c r="P649" s="141"/>
    </row>
    <row r="650" spans="1:16" ht="15.8" customHeight="1" x14ac:dyDescent="0.3">
      <c r="A650" s="160"/>
      <c r="B650" s="287"/>
      <c r="C650" s="287"/>
      <c r="D650" s="287"/>
      <c r="E650" s="287"/>
      <c r="F650" s="287"/>
      <c r="G650" s="287"/>
      <c r="H650" s="141"/>
      <c r="I650" s="141"/>
      <c r="J650" s="141"/>
      <c r="K650" s="141"/>
      <c r="L650" s="141"/>
      <c r="M650" s="141"/>
      <c r="N650" s="141"/>
      <c r="O650" s="141"/>
      <c r="P650" s="141"/>
    </row>
    <row r="651" spans="1:16" ht="15.8" customHeight="1" x14ac:dyDescent="0.3">
      <c r="A651" s="160"/>
      <c r="B651" s="287"/>
      <c r="C651" s="287"/>
      <c r="D651" s="287"/>
      <c r="E651" s="287"/>
      <c r="F651" s="287"/>
      <c r="G651" s="287"/>
      <c r="H651" s="141"/>
      <c r="I651" s="141"/>
      <c r="J651" s="141"/>
      <c r="K651" s="141"/>
      <c r="L651" s="141"/>
      <c r="M651" s="141"/>
      <c r="N651" s="141"/>
      <c r="O651" s="141"/>
      <c r="P651" s="141"/>
    </row>
    <row r="652" spans="1:16" ht="15.8" customHeight="1" x14ac:dyDescent="0.3">
      <c r="A652" s="160"/>
      <c r="B652" s="287"/>
      <c r="C652" s="287"/>
      <c r="D652" s="287"/>
      <c r="E652" s="287"/>
      <c r="F652" s="287"/>
      <c r="G652" s="287"/>
      <c r="H652" s="141"/>
      <c r="I652" s="141"/>
      <c r="J652" s="141"/>
      <c r="K652" s="141"/>
      <c r="L652" s="141"/>
      <c r="M652" s="141"/>
      <c r="N652" s="141"/>
      <c r="O652" s="141"/>
      <c r="P652" s="141"/>
    </row>
    <row r="653" spans="1:16" ht="15.8" customHeight="1" x14ac:dyDescent="0.3">
      <c r="A653" s="160"/>
      <c r="B653" s="287"/>
      <c r="C653" s="287"/>
      <c r="D653" s="287"/>
      <c r="E653" s="287"/>
      <c r="F653" s="287"/>
      <c r="G653" s="287"/>
      <c r="H653" s="141"/>
      <c r="I653" s="141"/>
      <c r="J653" s="141"/>
      <c r="K653" s="141"/>
      <c r="L653" s="141"/>
      <c r="M653" s="141"/>
      <c r="N653" s="141"/>
      <c r="O653" s="141"/>
      <c r="P653" s="141"/>
    </row>
    <row r="654" spans="1:16" ht="15.8" customHeight="1" x14ac:dyDescent="0.3">
      <c r="A654" s="160"/>
      <c r="B654" s="287"/>
      <c r="C654" s="287"/>
      <c r="D654" s="287"/>
      <c r="E654" s="287"/>
      <c r="F654" s="287"/>
      <c r="G654" s="287"/>
      <c r="H654" s="141"/>
      <c r="I654" s="141"/>
      <c r="J654" s="141"/>
      <c r="K654" s="141"/>
      <c r="L654" s="141"/>
      <c r="M654" s="141"/>
      <c r="N654" s="141"/>
      <c r="O654" s="141"/>
      <c r="P654" s="141"/>
    </row>
    <row r="655" spans="1:16" ht="15.8" customHeight="1" x14ac:dyDescent="0.3">
      <c r="A655" s="160"/>
      <c r="B655" s="287"/>
      <c r="C655" s="287"/>
      <c r="D655" s="287"/>
      <c r="E655" s="287"/>
      <c r="F655" s="287"/>
      <c r="G655" s="287"/>
      <c r="H655" s="141"/>
      <c r="I655" s="141"/>
      <c r="J655" s="141"/>
      <c r="K655" s="141"/>
      <c r="L655" s="141"/>
      <c r="M655" s="141"/>
      <c r="N655" s="141"/>
      <c r="O655" s="141"/>
      <c r="P655" s="141"/>
    </row>
    <row r="656" spans="1:16" ht="15.8" customHeight="1" x14ac:dyDescent="0.3">
      <c r="A656" s="160"/>
      <c r="B656" s="287"/>
      <c r="C656" s="287"/>
      <c r="D656" s="287"/>
      <c r="E656" s="287"/>
      <c r="F656" s="287"/>
      <c r="G656" s="287"/>
      <c r="H656" s="141"/>
      <c r="I656" s="141"/>
      <c r="J656" s="141"/>
      <c r="K656" s="141"/>
      <c r="L656" s="141"/>
      <c r="M656" s="141"/>
      <c r="N656" s="141"/>
      <c r="O656" s="141"/>
      <c r="P656" s="141"/>
    </row>
    <row r="657" spans="1:16" ht="15.8" customHeight="1" x14ac:dyDescent="0.3">
      <c r="A657" s="160"/>
      <c r="B657" s="287"/>
      <c r="C657" s="287"/>
      <c r="D657" s="287"/>
      <c r="E657" s="287"/>
      <c r="F657" s="287"/>
      <c r="G657" s="287"/>
      <c r="H657" s="141"/>
      <c r="I657" s="141"/>
      <c r="J657" s="141"/>
      <c r="K657" s="141"/>
      <c r="L657" s="141"/>
      <c r="M657" s="141"/>
      <c r="N657" s="141"/>
      <c r="O657" s="141"/>
      <c r="P657" s="141"/>
    </row>
    <row r="658" spans="1:16" ht="15.8" customHeight="1" x14ac:dyDescent="0.3">
      <c r="A658" s="160"/>
      <c r="B658" s="287"/>
      <c r="C658" s="287"/>
      <c r="D658" s="287"/>
      <c r="E658" s="287"/>
      <c r="F658" s="287"/>
      <c r="G658" s="287"/>
      <c r="H658" s="141"/>
      <c r="I658" s="141"/>
      <c r="J658" s="141"/>
      <c r="K658" s="141"/>
      <c r="L658" s="141"/>
      <c r="M658" s="141"/>
      <c r="N658" s="141"/>
      <c r="O658" s="141"/>
      <c r="P658" s="141"/>
    </row>
    <row r="659" spans="1:16" ht="15.8" customHeight="1" x14ac:dyDescent="0.3">
      <c r="A659" s="160"/>
      <c r="B659" s="287"/>
      <c r="C659" s="287"/>
      <c r="D659" s="287"/>
      <c r="E659" s="287"/>
      <c r="F659" s="287"/>
      <c r="G659" s="287"/>
      <c r="H659" s="141"/>
      <c r="I659" s="141"/>
      <c r="J659" s="141"/>
      <c r="K659" s="141"/>
      <c r="L659" s="141"/>
      <c r="M659" s="141"/>
      <c r="N659" s="141"/>
      <c r="O659" s="141"/>
      <c r="P659" s="141"/>
    </row>
    <row r="660" spans="1:16" ht="15.8" customHeight="1" x14ac:dyDescent="0.3">
      <c r="A660" s="160"/>
      <c r="B660" s="287"/>
      <c r="C660" s="287"/>
      <c r="D660" s="287"/>
      <c r="E660" s="287"/>
      <c r="F660" s="287"/>
      <c r="G660" s="287"/>
      <c r="H660" s="141"/>
      <c r="I660" s="141"/>
      <c r="J660" s="141"/>
      <c r="K660" s="141"/>
      <c r="L660" s="141"/>
      <c r="M660" s="141"/>
      <c r="N660" s="141"/>
      <c r="O660" s="141"/>
      <c r="P660" s="141"/>
    </row>
    <row r="661" spans="1:16" ht="15.8" customHeight="1" x14ac:dyDescent="0.3">
      <c r="A661" s="160"/>
      <c r="B661" s="287"/>
      <c r="C661" s="287"/>
      <c r="D661" s="287"/>
      <c r="E661" s="287"/>
      <c r="F661" s="287"/>
      <c r="G661" s="287"/>
      <c r="H661" s="141"/>
      <c r="I661" s="141"/>
      <c r="J661" s="141"/>
      <c r="K661" s="141"/>
      <c r="L661" s="141"/>
      <c r="M661" s="141"/>
      <c r="N661" s="141"/>
      <c r="O661" s="141"/>
      <c r="P661" s="141"/>
    </row>
    <row r="662" spans="1:16" ht="15.8" customHeight="1" x14ac:dyDescent="0.3">
      <c r="A662" s="160"/>
      <c r="B662" s="287"/>
      <c r="C662" s="287"/>
      <c r="D662" s="287"/>
      <c r="E662" s="287"/>
      <c r="F662" s="287"/>
      <c r="G662" s="287"/>
      <c r="H662" s="141"/>
      <c r="I662" s="141"/>
      <c r="J662" s="141"/>
      <c r="K662" s="141"/>
      <c r="L662" s="141"/>
      <c r="M662" s="141"/>
      <c r="N662" s="141"/>
      <c r="O662" s="141"/>
      <c r="P662" s="141"/>
    </row>
    <row r="663" spans="1:16" ht="15.8" customHeight="1" x14ac:dyDescent="0.3">
      <c r="A663" s="160"/>
      <c r="B663" s="287"/>
      <c r="C663" s="287"/>
      <c r="D663" s="287"/>
      <c r="E663" s="287"/>
      <c r="F663" s="287"/>
      <c r="G663" s="287"/>
      <c r="H663" s="141"/>
      <c r="I663" s="141"/>
      <c r="J663" s="141"/>
      <c r="K663" s="141"/>
      <c r="L663" s="141"/>
      <c r="M663" s="141"/>
      <c r="N663" s="141"/>
      <c r="O663" s="141"/>
      <c r="P663" s="141"/>
    </row>
    <row r="664" spans="1:16" ht="15.8" customHeight="1" x14ac:dyDescent="0.3">
      <c r="A664" s="160"/>
      <c r="B664" s="287"/>
      <c r="C664" s="287"/>
      <c r="D664" s="287"/>
      <c r="E664" s="287"/>
      <c r="F664" s="287"/>
      <c r="G664" s="287"/>
      <c r="H664" s="141"/>
      <c r="I664" s="141"/>
      <c r="J664" s="141"/>
      <c r="K664" s="141"/>
      <c r="L664" s="141"/>
      <c r="M664" s="141"/>
      <c r="N664" s="141"/>
      <c r="O664" s="141"/>
      <c r="P664" s="141"/>
    </row>
    <row r="665" spans="1:16" ht="15.8" customHeight="1" x14ac:dyDescent="0.3">
      <c r="A665" s="160"/>
      <c r="B665" s="287"/>
      <c r="C665" s="287"/>
      <c r="D665" s="287"/>
      <c r="E665" s="287"/>
      <c r="F665" s="287"/>
      <c r="G665" s="287"/>
      <c r="H665" s="141"/>
      <c r="I665" s="141"/>
      <c r="J665" s="141"/>
      <c r="K665" s="141"/>
      <c r="L665" s="141"/>
      <c r="M665" s="141"/>
      <c r="N665" s="141"/>
      <c r="O665" s="141"/>
      <c r="P665" s="141"/>
    </row>
    <row r="666" spans="1:16" ht="15.8" customHeight="1" x14ac:dyDescent="0.3">
      <c r="A666" s="160"/>
      <c r="B666" s="287"/>
      <c r="C666" s="287"/>
      <c r="D666" s="287"/>
      <c r="E666" s="287"/>
      <c r="F666" s="287"/>
      <c r="G666" s="287"/>
      <c r="H666" s="141"/>
      <c r="I666" s="141"/>
      <c r="J666" s="141"/>
      <c r="K666" s="141"/>
      <c r="L666" s="141"/>
      <c r="M666" s="141"/>
      <c r="N666" s="141"/>
      <c r="O666" s="141"/>
      <c r="P666" s="141"/>
    </row>
    <row r="667" spans="1:16" ht="15.8" customHeight="1" x14ac:dyDescent="0.3">
      <c r="A667" s="160"/>
      <c r="B667" s="287"/>
      <c r="C667" s="287"/>
      <c r="D667" s="287"/>
      <c r="E667" s="287"/>
      <c r="F667" s="287"/>
      <c r="G667" s="287"/>
      <c r="H667" s="141"/>
      <c r="I667" s="141"/>
      <c r="J667" s="141"/>
      <c r="K667" s="141"/>
      <c r="L667" s="141"/>
      <c r="M667" s="141"/>
      <c r="N667" s="141"/>
      <c r="O667" s="141"/>
      <c r="P667" s="141"/>
    </row>
    <row r="668" spans="1:16" ht="15.8" customHeight="1" x14ac:dyDescent="0.3">
      <c r="A668" s="160"/>
      <c r="B668" s="287"/>
      <c r="C668" s="287"/>
      <c r="D668" s="287"/>
      <c r="E668" s="287"/>
      <c r="F668" s="287"/>
      <c r="G668" s="287"/>
      <c r="H668" s="141"/>
      <c r="I668" s="141"/>
      <c r="J668" s="141"/>
      <c r="K668" s="141"/>
      <c r="L668" s="141"/>
      <c r="M668" s="141"/>
      <c r="N668" s="141"/>
      <c r="O668" s="141"/>
      <c r="P668" s="141"/>
    </row>
    <row r="669" spans="1:16" ht="15.8" customHeight="1" x14ac:dyDescent="0.3">
      <c r="A669" s="160"/>
      <c r="B669" s="287"/>
      <c r="C669" s="287"/>
      <c r="D669" s="287"/>
      <c r="E669" s="287"/>
      <c r="F669" s="287"/>
      <c r="G669" s="287"/>
      <c r="H669" s="141"/>
      <c r="I669" s="141"/>
      <c r="J669" s="141"/>
      <c r="K669" s="141"/>
      <c r="L669" s="141"/>
      <c r="M669" s="141"/>
      <c r="N669" s="141"/>
      <c r="O669" s="141"/>
      <c r="P669" s="141"/>
    </row>
    <row r="670" spans="1:16" ht="15.8" customHeight="1" x14ac:dyDescent="0.3">
      <c r="A670" s="160"/>
      <c r="B670" s="287"/>
      <c r="C670" s="287"/>
      <c r="D670" s="287"/>
      <c r="E670" s="287"/>
      <c r="F670" s="287"/>
      <c r="G670" s="287"/>
      <c r="H670" s="141"/>
      <c r="I670" s="141"/>
      <c r="J670" s="141"/>
      <c r="K670" s="141"/>
      <c r="L670" s="141"/>
      <c r="M670" s="141"/>
      <c r="N670" s="141"/>
      <c r="O670" s="141"/>
      <c r="P670" s="141"/>
    </row>
    <row r="671" spans="1:16" ht="15.8" customHeight="1" x14ac:dyDescent="0.3">
      <c r="A671" s="160"/>
      <c r="B671" s="287"/>
      <c r="C671" s="287"/>
      <c r="D671" s="287"/>
      <c r="E671" s="287"/>
      <c r="F671" s="287"/>
      <c r="G671" s="287"/>
      <c r="H671" s="141"/>
      <c r="I671" s="141"/>
      <c r="J671" s="141"/>
      <c r="K671" s="141"/>
      <c r="L671" s="141"/>
      <c r="M671" s="141"/>
      <c r="N671" s="141"/>
      <c r="O671" s="141"/>
      <c r="P671" s="141"/>
    </row>
    <row r="672" spans="1:16" ht="15.8" customHeight="1" x14ac:dyDescent="0.3">
      <c r="A672" s="160"/>
      <c r="B672" s="287"/>
      <c r="C672" s="287"/>
      <c r="D672" s="287"/>
      <c r="E672" s="287"/>
      <c r="F672" s="287"/>
      <c r="G672" s="287"/>
      <c r="H672" s="141"/>
      <c r="I672" s="141"/>
      <c r="J672" s="141"/>
      <c r="K672" s="141"/>
      <c r="L672" s="141"/>
      <c r="M672" s="141"/>
      <c r="N672" s="141"/>
      <c r="O672" s="141"/>
      <c r="P672" s="141"/>
    </row>
    <row r="673" spans="1:16" ht="15.8" customHeight="1" x14ac:dyDescent="0.3">
      <c r="A673" s="160"/>
      <c r="B673" s="287"/>
      <c r="C673" s="287"/>
      <c r="D673" s="287"/>
      <c r="E673" s="287"/>
      <c r="F673" s="287"/>
      <c r="G673" s="287"/>
      <c r="H673" s="141"/>
      <c r="I673" s="141"/>
      <c r="J673" s="141"/>
      <c r="K673" s="141"/>
      <c r="L673" s="141"/>
      <c r="M673" s="141"/>
      <c r="N673" s="141"/>
      <c r="O673" s="141"/>
      <c r="P673" s="141"/>
    </row>
    <row r="674" spans="1:16" ht="15.8" customHeight="1" x14ac:dyDescent="0.3">
      <c r="A674" s="160"/>
      <c r="B674" s="287"/>
      <c r="C674" s="287"/>
      <c r="D674" s="287"/>
      <c r="E674" s="287"/>
      <c r="F674" s="287"/>
      <c r="G674" s="287"/>
      <c r="H674" s="141"/>
      <c r="I674" s="141"/>
      <c r="J674" s="141"/>
      <c r="K674" s="141"/>
      <c r="L674" s="141"/>
      <c r="M674" s="141"/>
      <c r="N674" s="141"/>
      <c r="O674" s="141"/>
      <c r="P674" s="141"/>
    </row>
    <row r="675" spans="1:16" ht="15.8" customHeight="1" x14ac:dyDescent="0.3">
      <c r="A675" s="160"/>
      <c r="B675" s="287"/>
      <c r="C675" s="287"/>
      <c r="D675" s="287"/>
      <c r="E675" s="287"/>
      <c r="F675" s="287"/>
      <c r="G675" s="287"/>
      <c r="H675" s="141"/>
      <c r="I675" s="141"/>
      <c r="J675" s="141"/>
      <c r="K675" s="141"/>
      <c r="L675" s="141"/>
      <c r="M675" s="141"/>
      <c r="N675" s="141"/>
      <c r="O675" s="141"/>
      <c r="P675" s="141"/>
    </row>
    <row r="676" spans="1:16" ht="15.8" customHeight="1" x14ac:dyDescent="0.3">
      <c r="A676" s="160"/>
      <c r="B676" s="287"/>
      <c r="C676" s="287"/>
      <c r="D676" s="287"/>
      <c r="E676" s="287"/>
      <c r="F676" s="287"/>
      <c r="G676" s="287"/>
      <c r="H676" s="141"/>
      <c r="I676" s="141"/>
      <c r="J676" s="141"/>
      <c r="K676" s="141"/>
      <c r="L676" s="141"/>
      <c r="M676" s="141"/>
      <c r="N676" s="141"/>
      <c r="O676" s="141"/>
      <c r="P676" s="141"/>
    </row>
    <row r="677" spans="1:16" ht="15.8" customHeight="1" x14ac:dyDescent="0.3">
      <c r="A677" s="160"/>
      <c r="B677" s="287"/>
      <c r="C677" s="287"/>
      <c r="D677" s="287"/>
      <c r="E677" s="287"/>
      <c r="F677" s="287"/>
      <c r="G677" s="287"/>
      <c r="H677" s="141"/>
      <c r="I677" s="141"/>
      <c r="J677" s="141"/>
      <c r="K677" s="141"/>
      <c r="L677" s="141"/>
      <c r="M677" s="141"/>
      <c r="N677" s="141"/>
      <c r="O677" s="141"/>
      <c r="P677" s="141"/>
    </row>
    <row r="678" spans="1:16" ht="15.8" customHeight="1" x14ac:dyDescent="0.3">
      <c r="A678" s="160"/>
      <c r="B678" s="287"/>
      <c r="C678" s="287"/>
      <c r="D678" s="287"/>
      <c r="E678" s="287"/>
      <c r="F678" s="287"/>
      <c r="G678" s="287"/>
      <c r="H678" s="141"/>
      <c r="I678" s="141"/>
      <c r="J678" s="141"/>
      <c r="K678" s="141"/>
      <c r="L678" s="141"/>
      <c r="M678" s="141"/>
      <c r="N678" s="141"/>
      <c r="O678" s="141"/>
      <c r="P678" s="141"/>
    </row>
    <row r="679" spans="1:16" ht="15.8" customHeight="1" x14ac:dyDescent="0.3">
      <c r="A679" s="160"/>
      <c r="B679" s="287"/>
      <c r="C679" s="287"/>
      <c r="D679" s="287"/>
      <c r="E679" s="287"/>
      <c r="F679" s="287"/>
      <c r="G679" s="287"/>
      <c r="H679" s="141"/>
      <c r="I679" s="141"/>
      <c r="J679" s="141"/>
      <c r="K679" s="141"/>
      <c r="L679" s="141"/>
      <c r="M679" s="141"/>
      <c r="N679" s="141"/>
      <c r="O679" s="141"/>
      <c r="P679" s="141"/>
    </row>
    <row r="680" spans="1:16" ht="15.8" customHeight="1" x14ac:dyDescent="0.3">
      <c r="A680" s="160"/>
      <c r="B680" s="287"/>
      <c r="C680" s="287"/>
      <c r="D680" s="287"/>
      <c r="E680" s="287"/>
      <c r="F680" s="287"/>
      <c r="G680" s="287"/>
      <c r="H680" s="141"/>
      <c r="I680" s="141"/>
      <c r="J680" s="141"/>
      <c r="K680" s="141"/>
      <c r="L680" s="141"/>
      <c r="M680" s="141"/>
      <c r="N680" s="141"/>
      <c r="O680" s="141"/>
      <c r="P680" s="141"/>
    </row>
    <row r="681" spans="1:16" ht="15.8" customHeight="1" x14ac:dyDescent="0.3">
      <c r="A681" s="160"/>
      <c r="B681" s="287"/>
      <c r="C681" s="287"/>
      <c r="D681" s="287"/>
      <c r="E681" s="287"/>
      <c r="F681" s="287"/>
      <c r="G681" s="287"/>
      <c r="H681" s="141"/>
      <c r="I681" s="141"/>
      <c r="J681" s="141"/>
      <c r="K681" s="141"/>
      <c r="L681" s="141"/>
      <c r="M681" s="141"/>
      <c r="N681" s="141"/>
      <c r="O681" s="141"/>
      <c r="P681" s="141"/>
    </row>
    <row r="682" spans="1:16" ht="15.8" customHeight="1" x14ac:dyDescent="0.3">
      <c r="A682" s="160"/>
      <c r="B682" s="287"/>
      <c r="C682" s="287"/>
      <c r="D682" s="287"/>
      <c r="E682" s="287"/>
      <c r="F682" s="287"/>
      <c r="G682" s="287"/>
      <c r="H682" s="141"/>
      <c r="I682" s="141"/>
      <c r="J682" s="141"/>
      <c r="K682" s="141"/>
      <c r="L682" s="141"/>
      <c r="M682" s="141"/>
      <c r="N682" s="141"/>
      <c r="O682" s="141"/>
      <c r="P682" s="141"/>
    </row>
    <row r="683" spans="1:16" ht="15.8" customHeight="1" x14ac:dyDescent="0.3">
      <c r="A683" s="160"/>
      <c r="B683" s="287"/>
      <c r="C683" s="287"/>
      <c r="D683" s="287"/>
      <c r="E683" s="287"/>
      <c r="F683" s="287"/>
      <c r="G683" s="287"/>
      <c r="H683" s="141"/>
      <c r="I683" s="141"/>
      <c r="J683" s="141"/>
      <c r="K683" s="141"/>
      <c r="L683" s="141"/>
      <c r="M683" s="141"/>
      <c r="N683" s="141"/>
      <c r="O683" s="141"/>
      <c r="P683" s="141"/>
    </row>
    <row r="684" spans="1:16" ht="15.8" customHeight="1" x14ac:dyDescent="0.3">
      <c r="A684" s="160"/>
      <c r="B684" s="287"/>
      <c r="C684" s="287"/>
      <c r="D684" s="287"/>
      <c r="E684" s="287"/>
      <c r="F684" s="287"/>
      <c r="G684" s="287"/>
      <c r="H684" s="141"/>
      <c r="I684" s="141"/>
      <c r="J684" s="141"/>
      <c r="K684" s="141"/>
      <c r="L684" s="141"/>
      <c r="M684" s="141"/>
      <c r="N684" s="141"/>
      <c r="O684" s="141"/>
      <c r="P684" s="141"/>
    </row>
    <row r="685" spans="1:16" ht="15.8" customHeight="1" x14ac:dyDescent="0.3">
      <c r="A685" s="160"/>
      <c r="B685" s="287"/>
      <c r="C685" s="287"/>
      <c r="D685" s="287"/>
      <c r="E685" s="287"/>
      <c r="F685" s="287"/>
      <c r="G685" s="287"/>
      <c r="H685" s="141"/>
      <c r="I685" s="141"/>
      <c r="J685" s="141"/>
      <c r="K685" s="141"/>
      <c r="L685" s="141"/>
      <c r="M685" s="141"/>
      <c r="N685" s="141"/>
      <c r="O685" s="141"/>
      <c r="P685" s="141"/>
    </row>
    <row r="686" spans="1:16" ht="15.8" customHeight="1" x14ac:dyDescent="0.3">
      <c r="A686" s="160"/>
      <c r="B686" s="287"/>
      <c r="C686" s="287"/>
      <c r="D686" s="287"/>
      <c r="E686" s="287"/>
      <c r="F686" s="287"/>
      <c r="G686" s="287"/>
      <c r="H686" s="141"/>
      <c r="I686" s="141"/>
      <c r="J686" s="141"/>
      <c r="K686" s="141"/>
      <c r="L686" s="141"/>
      <c r="M686" s="141"/>
      <c r="N686" s="141"/>
      <c r="O686" s="141"/>
      <c r="P686" s="141"/>
    </row>
    <row r="687" spans="1:16" ht="15.8" customHeight="1" x14ac:dyDescent="0.3">
      <c r="A687" s="160"/>
      <c r="B687" s="287"/>
      <c r="C687" s="287"/>
      <c r="D687" s="287"/>
      <c r="E687" s="287"/>
      <c r="F687" s="287"/>
      <c r="G687" s="287"/>
      <c r="H687" s="141"/>
      <c r="I687" s="141"/>
      <c r="J687" s="141"/>
      <c r="K687" s="141"/>
      <c r="L687" s="141"/>
      <c r="M687" s="141"/>
      <c r="N687" s="141"/>
      <c r="O687" s="141"/>
      <c r="P687" s="141"/>
    </row>
    <row r="688" spans="1:16" ht="15.8" customHeight="1" x14ac:dyDescent="0.3">
      <c r="A688" s="160"/>
      <c r="B688" s="287"/>
      <c r="C688" s="287"/>
      <c r="D688" s="287"/>
      <c r="E688" s="287"/>
      <c r="F688" s="287"/>
      <c r="G688" s="287"/>
      <c r="H688" s="141"/>
      <c r="I688" s="141"/>
      <c r="J688" s="141"/>
      <c r="K688" s="141"/>
      <c r="L688" s="141"/>
      <c r="M688" s="141"/>
      <c r="N688" s="141"/>
      <c r="O688" s="141"/>
      <c r="P688" s="141"/>
    </row>
    <row r="689" spans="1:16" ht="15.8" customHeight="1" x14ac:dyDescent="0.3">
      <c r="A689" s="160"/>
      <c r="B689" s="287"/>
      <c r="C689" s="287"/>
      <c r="D689" s="287"/>
      <c r="E689" s="287"/>
      <c r="F689" s="287"/>
      <c r="G689" s="287"/>
      <c r="H689" s="141"/>
      <c r="I689" s="141"/>
      <c r="J689" s="141"/>
      <c r="K689" s="141"/>
      <c r="L689" s="141"/>
      <c r="M689" s="141"/>
      <c r="N689" s="141"/>
      <c r="O689" s="141"/>
      <c r="P689" s="141"/>
    </row>
    <row r="690" spans="1:16" ht="15.8" customHeight="1" x14ac:dyDescent="0.3">
      <c r="A690" s="160"/>
      <c r="B690" s="287"/>
      <c r="C690" s="287"/>
      <c r="D690" s="287"/>
      <c r="E690" s="287"/>
      <c r="F690" s="287"/>
      <c r="G690" s="287"/>
      <c r="H690" s="141"/>
      <c r="I690" s="141"/>
      <c r="J690" s="141"/>
      <c r="K690" s="141"/>
      <c r="L690" s="141"/>
      <c r="M690" s="141"/>
      <c r="N690" s="141"/>
      <c r="O690" s="141"/>
      <c r="P690" s="141"/>
    </row>
    <row r="691" spans="1:16" ht="15.8" customHeight="1" x14ac:dyDescent="0.3">
      <c r="A691" s="160"/>
      <c r="B691" s="287"/>
      <c r="C691" s="287"/>
      <c r="D691" s="287"/>
      <c r="E691" s="287"/>
      <c r="F691" s="287"/>
      <c r="G691" s="287"/>
      <c r="H691" s="141"/>
      <c r="I691" s="141"/>
      <c r="J691" s="141"/>
      <c r="K691" s="141"/>
      <c r="L691" s="141"/>
      <c r="M691" s="141"/>
      <c r="N691" s="141"/>
      <c r="O691" s="141"/>
      <c r="P691" s="141"/>
    </row>
    <row r="692" spans="1:16" ht="15.8" customHeight="1" x14ac:dyDescent="0.3">
      <c r="A692" s="160"/>
      <c r="B692" s="287"/>
      <c r="C692" s="287"/>
      <c r="D692" s="287"/>
      <c r="E692" s="287"/>
      <c r="F692" s="287"/>
      <c r="G692" s="287"/>
      <c r="H692" s="141"/>
      <c r="I692" s="141"/>
      <c r="J692" s="141"/>
      <c r="K692" s="141"/>
      <c r="L692" s="141"/>
      <c r="M692" s="141"/>
      <c r="N692" s="141"/>
      <c r="O692" s="141"/>
      <c r="P692" s="141"/>
    </row>
    <row r="693" spans="1:16" ht="15.8" customHeight="1" x14ac:dyDescent="0.3">
      <c r="A693" s="160"/>
      <c r="B693" s="287"/>
      <c r="C693" s="287"/>
      <c r="D693" s="287"/>
      <c r="E693" s="287"/>
      <c r="F693" s="287"/>
      <c r="G693" s="287"/>
      <c r="H693" s="141"/>
      <c r="I693" s="141"/>
      <c r="J693" s="141"/>
      <c r="K693" s="141"/>
      <c r="L693" s="141"/>
      <c r="M693" s="141"/>
      <c r="N693" s="141"/>
      <c r="O693" s="141"/>
      <c r="P693" s="141"/>
    </row>
    <row r="694" spans="1:16" ht="15.8" customHeight="1" x14ac:dyDescent="0.3">
      <c r="A694" s="160"/>
      <c r="B694" s="287"/>
      <c r="C694" s="287"/>
      <c r="D694" s="287"/>
      <c r="E694" s="287"/>
      <c r="F694" s="287"/>
      <c r="G694" s="287"/>
      <c r="H694" s="141"/>
      <c r="I694" s="141"/>
      <c r="J694" s="141"/>
      <c r="K694" s="141"/>
      <c r="L694" s="141"/>
      <c r="M694" s="141"/>
      <c r="N694" s="141"/>
      <c r="O694" s="141"/>
      <c r="P694" s="141"/>
    </row>
    <row r="695" spans="1:16" ht="15.8" customHeight="1" x14ac:dyDescent="0.3">
      <c r="A695" s="160"/>
      <c r="B695" s="287"/>
      <c r="C695" s="287"/>
      <c r="D695" s="287"/>
      <c r="E695" s="287"/>
      <c r="F695" s="287"/>
      <c r="G695" s="287"/>
      <c r="H695" s="141"/>
      <c r="I695" s="141"/>
      <c r="J695" s="141"/>
      <c r="K695" s="141"/>
      <c r="L695" s="141"/>
      <c r="M695" s="141"/>
      <c r="N695" s="141"/>
      <c r="O695" s="141"/>
      <c r="P695" s="141"/>
    </row>
    <row r="696" spans="1:16" ht="15.8" customHeight="1" x14ac:dyDescent="0.3">
      <c r="A696" s="160"/>
      <c r="B696" s="287"/>
      <c r="C696" s="287"/>
      <c r="D696" s="287"/>
      <c r="E696" s="287"/>
      <c r="F696" s="287"/>
      <c r="G696" s="287"/>
      <c r="H696" s="141"/>
      <c r="I696" s="141"/>
      <c r="J696" s="141"/>
      <c r="K696" s="141"/>
      <c r="L696" s="141"/>
      <c r="M696" s="141"/>
      <c r="N696" s="141"/>
      <c r="O696" s="141"/>
      <c r="P696" s="141"/>
    </row>
    <row r="697" spans="1:16" ht="15.8" customHeight="1" x14ac:dyDescent="0.3">
      <c r="A697" s="160"/>
      <c r="B697" s="287"/>
      <c r="C697" s="287"/>
      <c r="D697" s="287"/>
      <c r="E697" s="287"/>
      <c r="F697" s="287"/>
      <c r="G697" s="287"/>
      <c r="H697" s="141"/>
      <c r="I697" s="141"/>
      <c r="J697" s="141"/>
      <c r="K697" s="141"/>
      <c r="L697" s="141"/>
      <c r="M697" s="141"/>
      <c r="N697" s="141"/>
      <c r="O697" s="141"/>
      <c r="P697" s="141"/>
    </row>
    <row r="698" spans="1:16" ht="15.8" customHeight="1" x14ac:dyDescent="0.3">
      <c r="A698" s="160"/>
      <c r="B698" s="287"/>
      <c r="C698" s="287"/>
      <c r="D698" s="287"/>
      <c r="E698" s="287"/>
      <c r="F698" s="287"/>
      <c r="G698" s="287"/>
      <c r="H698" s="141"/>
      <c r="I698" s="141"/>
      <c r="J698" s="141"/>
      <c r="K698" s="141"/>
      <c r="L698" s="141"/>
      <c r="M698" s="141"/>
      <c r="N698" s="141"/>
      <c r="O698" s="141"/>
      <c r="P698" s="141"/>
    </row>
    <row r="699" spans="1:16" ht="15.8" customHeight="1" x14ac:dyDescent="0.3">
      <c r="A699" s="160"/>
      <c r="B699" s="287"/>
      <c r="C699" s="287"/>
      <c r="D699" s="287"/>
      <c r="E699" s="287"/>
      <c r="F699" s="287"/>
      <c r="G699" s="287"/>
      <c r="H699" s="141"/>
      <c r="I699" s="141"/>
      <c r="J699" s="141"/>
      <c r="K699" s="141"/>
      <c r="L699" s="141"/>
      <c r="M699" s="141"/>
      <c r="N699" s="141"/>
      <c r="O699" s="141"/>
      <c r="P699" s="141"/>
    </row>
    <row r="700" spans="1:16" ht="15.8" customHeight="1" x14ac:dyDescent="0.3">
      <c r="A700" s="160"/>
      <c r="B700" s="287"/>
      <c r="C700" s="287"/>
      <c r="D700" s="287"/>
      <c r="E700" s="287"/>
      <c r="F700" s="287"/>
      <c r="G700" s="287"/>
      <c r="H700" s="141"/>
      <c r="I700" s="141"/>
      <c r="J700" s="141"/>
      <c r="K700" s="141"/>
      <c r="L700" s="141"/>
      <c r="M700" s="141"/>
      <c r="N700" s="141"/>
      <c r="O700" s="141"/>
      <c r="P700" s="141"/>
    </row>
    <row r="701" spans="1:16" ht="15.8" customHeight="1" x14ac:dyDescent="0.3">
      <c r="A701" s="160"/>
      <c r="B701" s="287"/>
      <c r="C701" s="287"/>
      <c r="D701" s="287"/>
      <c r="E701" s="287"/>
      <c r="F701" s="287"/>
      <c r="G701" s="287"/>
      <c r="H701" s="141"/>
      <c r="I701" s="141"/>
      <c r="J701" s="141"/>
      <c r="K701" s="141"/>
      <c r="L701" s="141"/>
      <c r="M701" s="141"/>
      <c r="N701" s="141"/>
      <c r="O701" s="141"/>
      <c r="P701" s="141"/>
    </row>
    <row r="702" spans="1:16" ht="15.8" customHeight="1" x14ac:dyDescent="0.3">
      <c r="A702" s="160"/>
      <c r="B702" s="287"/>
      <c r="C702" s="287"/>
      <c r="D702" s="287"/>
      <c r="E702" s="287"/>
      <c r="F702" s="287"/>
      <c r="G702" s="287"/>
      <c r="H702" s="141"/>
      <c r="I702" s="141"/>
      <c r="J702" s="141"/>
      <c r="K702" s="141"/>
      <c r="L702" s="141"/>
      <c r="M702" s="141"/>
      <c r="N702" s="141"/>
      <c r="O702" s="141"/>
      <c r="P702" s="141"/>
    </row>
    <row r="703" spans="1:16" ht="15.8" customHeight="1" x14ac:dyDescent="0.3">
      <c r="A703" s="160"/>
      <c r="B703" s="287"/>
      <c r="C703" s="287"/>
      <c r="D703" s="287"/>
      <c r="E703" s="287"/>
      <c r="F703" s="287"/>
      <c r="G703" s="287"/>
      <c r="H703" s="141"/>
      <c r="I703" s="141"/>
      <c r="J703" s="141"/>
      <c r="K703" s="141"/>
      <c r="L703" s="141"/>
      <c r="M703" s="141"/>
      <c r="N703" s="141"/>
      <c r="O703" s="141"/>
      <c r="P703" s="141"/>
    </row>
    <row r="704" spans="1:16" ht="15.8" customHeight="1" x14ac:dyDescent="0.3">
      <c r="A704" s="160"/>
      <c r="B704" s="287"/>
      <c r="C704" s="287"/>
      <c r="D704" s="287"/>
      <c r="E704" s="287"/>
      <c r="F704" s="287"/>
      <c r="G704" s="287"/>
      <c r="H704" s="141"/>
      <c r="I704" s="141"/>
      <c r="J704" s="141"/>
      <c r="K704" s="141"/>
      <c r="L704" s="141"/>
      <c r="M704" s="141"/>
      <c r="N704" s="141"/>
      <c r="O704" s="141"/>
      <c r="P704" s="141"/>
    </row>
    <row r="705" spans="1:16" ht="15.8" customHeight="1" x14ac:dyDescent="0.3">
      <c r="A705" s="160"/>
      <c r="B705" s="287"/>
      <c r="C705" s="287"/>
      <c r="D705" s="287"/>
      <c r="E705" s="287"/>
      <c r="F705" s="287"/>
      <c r="G705" s="287"/>
      <c r="H705" s="141"/>
      <c r="I705" s="141"/>
      <c r="J705" s="141"/>
      <c r="K705" s="141"/>
      <c r="L705" s="141"/>
      <c r="M705" s="141"/>
      <c r="N705" s="141"/>
      <c r="O705" s="141"/>
      <c r="P705" s="141"/>
    </row>
    <row r="706" spans="1:16" ht="15.8" customHeight="1" x14ac:dyDescent="0.3">
      <c r="A706" s="160"/>
      <c r="B706" s="287"/>
      <c r="C706" s="287"/>
      <c r="D706" s="287"/>
      <c r="E706" s="287"/>
      <c r="F706" s="287"/>
      <c r="G706" s="287"/>
      <c r="H706" s="141"/>
      <c r="I706" s="141"/>
      <c r="J706" s="141"/>
      <c r="K706" s="141"/>
      <c r="L706" s="141"/>
      <c r="M706" s="141"/>
      <c r="N706" s="141"/>
      <c r="O706" s="141"/>
      <c r="P706" s="141"/>
    </row>
    <row r="707" spans="1:16" ht="15.8" customHeight="1" x14ac:dyDescent="0.3">
      <c r="A707" s="160"/>
      <c r="B707" s="287"/>
      <c r="C707" s="287"/>
      <c r="D707" s="287"/>
      <c r="E707" s="287"/>
      <c r="F707" s="287"/>
      <c r="G707" s="287"/>
      <c r="H707" s="141"/>
      <c r="I707" s="141"/>
      <c r="J707" s="141"/>
      <c r="K707" s="141"/>
      <c r="L707" s="141"/>
      <c r="M707" s="141"/>
      <c r="N707" s="141"/>
      <c r="O707" s="141"/>
      <c r="P707" s="141"/>
    </row>
    <row r="708" spans="1:16" ht="15.8" customHeight="1" x14ac:dyDescent="0.3">
      <c r="A708" s="160"/>
      <c r="B708" s="287"/>
      <c r="C708" s="287"/>
      <c r="D708" s="287"/>
      <c r="E708" s="287"/>
      <c r="F708" s="287"/>
      <c r="G708" s="287"/>
      <c r="H708" s="141"/>
      <c r="I708" s="141"/>
      <c r="J708" s="141"/>
      <c r="K708" s="141"/>
      <c r="L708" s="141"/>
      <c r="M708" s="141"/>
      <c r="N708" s="141"/>
      <c r="O708" s="141"/>
      <c r="P708" s="141"/>
    </row>
    <row r="709" spans="1:16" ht="15.8" customHeight="1" x14ac:dyDescent="0.3">
      <c r="A709" s="160"/>
      <c r="B709" s="287"/>
      <c r="C709" s="287"/>
      <c r="D709" s="287"/>
      <c r="E709" s="287"/>
      <c r="F709" s="287"/>
      <c r="G709" s="287"/>
      <c r="H709" s="141"/>
      <c r="I709" s="141"/>
      <c r="J709" s="141"/>
      <c r="K709" s="141"/>
      <c r="L709" s="141"/>
      <c r="M709" s="141"/>
      <c r="N709" s="141"/>
      <c r="O709" s="141"/>
      <c r="P709" s="141"/>
    </row>
    <row r="710" spans="1:16" ht="15.8" customHeight="1" x14ac:dyDescent="0.3">
      <c r="A710" s="160"/>
      <c r="B710" s="287"/>
      <c r="C710" s="287"/>
      <c r="D710" s="287"/>
      <c r="E710" s="287"/>
      <c r="F710" s="287"/>
      <c r="G710" s="287"/>
      <c r="H710" s="141"/>
      <c r="I710" s="141"/>
      <c r="J710" s="141"/>
      <c r="K710" s="141"/>
      <c r="L710" s="141"/>
      <c r="M710" s="141"/>
      <c r="N710" s="141"/>
      <c r="O710" s="141"/>
      <c r="P710" s="141"/>
    </row>
    <row r="711" spans="1:16" ht="15.8" customHeight="1" x14ac:dyDescent="0.3">
      <c r="A711" s="160"/>
      <c r="B711" s="287"/>
      <c r="C711" s="287"/>
      <c r="D711" s="287"/>
      <c r="E711" s="287"/>
      <c r="F711" s="287"/>
      <c r="G711" s="287"/>
      <c r="H711" s="141"/>
      <c r="I711" s="141"/>
      <c r="J711" s="141"/>
      <c r="K711" s="141"/>
      <c r="L711" s="141"/>
      <c r="M711" s="141"/>
      <c r="N711" s="141"/>
      <c r="O711" s="141"/>
      <c r="P711" s="141"/>
    </row>
    <row r="712" spans="1:16" ht="15.8" customHeight="1" x14ac:dyDescent="0.3">
      <c r="A712" s="160"/>
      <c r="B712" s="287"/>
      <c r="C712" s="287"/>
      <c r="D712" s="287"/>
      <c r="E712" s="287"/>
      <c r="F712" s="287"/>
      <c r="G712" s="287"/>
      <c r="H712" s="141"/>
      <c r="I712" s="141"/>
      <c r="J712" s="141"/>
      <c r="K712" s="141"/>
      <c r="L712" s="141"/>
      <c r="M712" s="141"/>
      <c r="N712" s="141"/>
      <c r="O712" s="141"/>
      <c r="P712" s="141"/>
    </row>
    <row r="713" spans="1:16" ht="15.8" customHeight="1" x14ac:dyDescent="0.3">
      <c r="A713" s="160"/>
      <c r="B713" s="287"/>
      <c r="C713" s="287"/>
      <c r="D713" s="287"/>
      <c r="E713" s="287"/>
      <c r="F713" s="287"/>
      <c r="G713" s="287"/>
      <c r="H713" s="141"/>
      <c r="I713" s="141"/>
      <c r="J713" s="141"/>
      <c r="K713" s="141"/>
      <c r="L713" s="141"/>
      <c r="M713" s="141"/>
      <c r="N713" s="141"/>
      <c r="O713" s="141"/>
      <c r="P713" s="141"/>
    </row>
    <row r="714" spans="1:16" ht="15.8" customHeight="1" x14ac:dyDescent="0.3">
      <c r="A714" s="160"/>
      <c r="B714" s="287"/>
      <c r="C714" s="287"/>
      <c r="D714" s="287"/>
      <c r="E714" s="287"/>
      <c r="F714" s="287"/>
      <c r="G714" s="287"/>
      <c r="H714" s="141"/>
      <c r="I714" s="141"/>
      <c r="J714" s="141"/>
      <c r="K714" s="141"/>
      <c r="L714" s="141"/>
      <c r="M714" s="141"/>
      <c r="N714" s="141"/>
      <c r="O714" s="141"/>
      <c r="P714" s="141"/>
    </row>
    <row r="715" spans="1:16" ht="15.8" customHeight="1" x14ac:dyDescent="0.3">
      <c r="A715" s="160"/>
      <c r="B715" s="287"/>
      <c r="C715" s="287"/>
      <c r="D715" s="287"/>
      <c r="E715" s="287"/>
      <c r="F715" s="287"/>
      <c r="G715" s="287"/>
      <c r="H715" s="141"/>
      <c r="I715" s="141"/>
      <c r="J715" s="141"/>
      <c r="K715" s="141"/>
      <c r="L715" s="141"/>
      <c r="M715" s="141"/>
      <c r="N715" s="141"/>
      <c r="O715" s="141"/>
      <c r="P715" s="141"/>
    </row>
    <row r="716" spans="1:16" ht="15.8" customHeight="1" x14ac:dyDescent="0.3">
      <c r="A716" s="160"/>
      <c r="B716" s="287"/>
      <c r="C716" s="287"/>
      <c r="D716" s="287"/>
      <c r="E716" s="287"/>
      <c r="F716" s="287"/>
      <c r="G716" s="287"/>
      <c r="H716" s="141"/>
      <c r="I716" s="141"/>
      <c r="J716" s="141"/>
      <c r="K716" s="141"/>
      <c r="L716" s="141"/>
      <c r="M716" s="141"/>
      <c r="N716" s="141"/>
      <c r="O716" s="141"/>
      <c r="P716" s="141"/>
    </row>
    <row r="717" spans="1:16" ht="15.8" customHeight="1" x14ac:dyDescent="0.3">
      <c r="A717" s="160"/>
      <c r="B717" s="287"/>
      <c r="C717" s="287"/>
      <c r="D717" s="287"/>
      <c r="E717" s="287"/>
      <c r="F717" s="287"/>
      <c r="G717" s="287"/>
      <c r="H717" s="141"/>
      <c r="I717" s="141"/>
      <c r="J717" s="141"/>
      <c r="K717" s="141"/>
      <c r="L717" s="141"/>
      <c r="M717" s="141"/>
      <c r="N717" s="141"/>
      <c r="O717" s="141"/>
      <c r="P717" s="141"/>
    </row>
    <row r="718" spans="1:16" ht="15.8" customHeight="1" x14ac:dyDescent="0.3">
      <c r="A718" s="160"/>
      <c r="B718" s="287"/>
      <c r="C718" s="287"/>
      <c r="D718" s="287"/>
      <c r="E718" s="287"/>
      <c r="F718" s="287"/>
      <c r="G718" s="287"/>
      <c r="H718" s="141"/>
      <c r="I718" s="141"/>
      <c r="J718" s="141"/>
      <c r="K718" s="141"/>
      <c r="L718" s="141"/>
      <c r="M718" s="141"/>
      <c r="N718" s="141"/>
      <c r="O718" s="141"/>
      <c r="P718" s="141"/>
    </row>
    <row r="719" spans="1:16" ht="15.8" customHeight="1" x14ac:dyDescent="0.3">
      <c r="A719" s="160"/>
      <c r="B719" s="287"/>
      <c r="C719" s="287"/>
      <c r="D719" s="287"/>
      <c r="E719" s="287"/>
      <c r="F719" s="287"/>
      <c r="G719" s="287"/>
      <c r="H719" s="141"/>
      <c r="I719" s="141"/>
      <c r="J719" s="141"/>
      <c r="K719" s="141"/>
      <c r="L719" s="141"/>
      <c r="M719" s="141"/>
      <c r="N719" s="141"/>
      <c r="O719" s="141"/>
      <c r="P719" s="141"/>
    </row>
    <row r="720" spans="1:16" ht="15.8" customHeight="1" x14ac:dyDescent="0.3">
      <c r="A720" s="160"/>
      <c r="B720" s="287"/>
      <c r="C720" s="287"/>
      <c r="D720" s="287"/>
      <c r="E720" s="287"/>
      <c r="F720" s="287"/>
      <c r="G720" s="287"/>
      <c r="H720" s="141"/>
      <c r="I720" s="141"/>
      <c r="J720" s="141"/>
      <c r="K720" s="141"/>
      <c r="L720" s="141"/>
      <c r="M720" s="141"/>
      <c r="N720" s="141"/>
      <c r="O720" s="141"/>
      <c r="P720" s="141"/>
    </row>
    <row r="721" spans="1:16" ht="15.8" customHeight="1" x14ac:dyDescent="0.3">
      <c r="A721" s="160"/>
      <c r="B721" s="287"/>
      <c r="C721" s="287"/>
      <c r="D721" s="287"/>
      <c r="E721" s="287"/>
      <c r="F721" s="287"/>
      <c r="G721" s="287"/>
      <c r="H721" s="141"/>
      <c r="I721" s="141"/>
      <c r="J721" s="141"/>
      <c r="K721" s="141"/>
      <c r="L721" s="141"/>
      <c r="M721" s="141"/>
      <c r="N721" s="141"/>
      <c r="O721" s="141"/>
      <c r="P721" s="141"/>
    </row>
    <row r="722" spans="1:16" ht="15.8" customHeight="1" x14ac:dyDescent="0.3">
      <c r="A722" s="160"/>
      <c r="B722" s="287"/>
      <c r="C722" s="287"/>
      <c r="D722" s="287"/>
      <c r="E722" s="287"/>
      <c r="F722" s="287"/>
      <c r="G722" s="287"/>
      <c r="H722" s="141"/>
      <c r="I722" s="141"/>
      <c r="J722" s="141"/>
      <c r="K722" s="141"/>
      <c r="L722" s="141"/>
      <c r="M722" s="141"/>
      <c r="N722" s="141"/>
      <c r="O722" s="141"/>
      <c r="P722" s="141"/>
    </row>
    <row r="723" spans="1:16" ht="15.8" customHeight="1" x14ac:dyDescent="0.3">
      <c r="A723" s="160"/>
      <c r="B723" s="287"/>
      <c r="C723" s="287"/>
      <c r="D723" s="287"/>
      <c r="E723" s="287"/>
      <c r="F723" s="287"/>
      <c r="G723" s="287"/>
      <c r="H723" s="141"/>
      <c r="I723" s="141"/>
      <c r="J723" s="141"/>
      <c r="K723" s="141"/>
      <c r="L723" s="141"/>
      <c r="M723" s="141"/>
      <c r="N723" s="141"/>
      <c r="O723" s="141"/>
      <c r="P723" s="141"/>
    </row>
    <row r="724" spans="1:16" ht="15.8" customHeight="1" x14ac:dyDescent="0.3">
      <c r="A724" s="160"/>
      <c r="B724" s="287"/>
      <c r="C724" s="287"/>
      <c r="D724" s="287"/>
      <c r="E724" s="287"/>
      <c r="F724" s="287"/>
      <c r="G724" s="287"/>
      <c r="H724" s="141"/>
      <c r="I724" s="141"/>
      <c r="J724" s="141"/>
      <c r="K724" s="141"/>
      <c r="L724" s="141"/>
      <c r="M724" s="141"/>
      <c r="N724" s="141"/>
      <c r="O724" s="141"/>
      <c r="P724" s="141"/>
    </row>
    <row r="725" spans="1:16" ht="15.8" customHeight="1" x14ac:dyDescent="0.3">
      <c r="A725" s="160"/>
      <c r="B725" s="287"/>
      <c r="C725" s="287"/>
      <c r="D725" s="287"/>
      <c r="E725" s="287"/>
      <c r="F725" s="287"/>
      <c r="G725" s="287"/>
      <c r="H725" s="141"/>
      <c r="I725" s="141"/>
      <c r="J725" s="141"/>
      <c r="K725" s="141"/>
      <c r="L725" s="141"/>
      <c r="M725" s="141"/>
      <c r="N725" s="141"/>
      <c r="O725" s="141"/>
      <c r="P725" s="141"/>
    </row>
    <row r="726" spans="1:16" ht="15.8" customHeight="1" x14ac:dyDescent="0.3">
      <c r="A726" s="160"/>
      <c r="B726" s="287"/>
      <c r="C726" s="287"/>
      <c r="D726" s="287"/>
      <c r="E726" s="287"/>
      <c r="F726" s="287"/>
      <c r="G726" s="287"/>
      <c r="H726" s="141"/>
      <c r="I726" s="141"/>
      <c r="J726" s="141"/>
      <c r="K726" s="141"/>
      <c r="L726" s="141"/>
      <c r="M726" s="141"/>
      <c r="N726" s="141"/>
      <c r="O726" s="141"/>
      <c r="P726" s="141"/>
    </row>
    <row r="727" spans="1:16" ht="15.8" customHeight="1" x14ac:dyDescent="0.3">
      <c r="A727" s="160"/>
      <c r="B727" s="287"/>
      <c r="C727" s="287"/>
      <c r="D727" s="287"/>
      <c r="E727" s="287"/>
      <c r="F727" s="287"/>
      <c r="G727" s="287"/>
      <c r="H727" s="141"/>
      <c r="I727" s="141"/>
      <c r="J727" s="141"/>
      <c r="K727" s="141"/>
      <c r="L727" s="141"/>
      <c r="M727" s="141"/>
      <c r="N727" s="141"/>
      <c r="O727" s="141"/>
      <c r="P727" s="141"/>
    </row>
    <row r="728" spans="1:16" ht="15.8" customHeight="1" x14ac:dyDescent="0.3">
      <c r="A728" s="160"/>
      <c r="B728" s="287"/>
      <c r="C728" s="287"/>
      <c r="D728" s="287"/>
      <c r="E728" s="287"/>
      <c r="F728" s="287"/>
      <c r="G728" s="287"/>
      <c r="H728" s="141"/>
      <c r="I728" s="141"/>
      <c r="J728" s="141"/>
      <c r="K728" s="141"/>
      <c r="L728" s="141"/>
      <c r="M728" s="141"/>
      <c r="N728" s="141"/>
      <c r="O728" s="141"/>
      <c r="P728" s="141"/>
    </row>
    <row r="729" spans="1:16" ht="15.8" customHeight="1" x14ac:dyDescent="0.3">
      <c r="A729" s="160"/>
      <c r="B729" s="287"/>
      <c r="C729" s="287"/>
      <c r="D729" s="287"/>
      <c r="E729" s="287"/>
      <c r="F729" s="287"/>
      <c r="G729" s="287"/>
      <c r="H729" s="141"/>
      <c r="I729" s="141"/>
      <c r="J729" s="141"/>
      <c r="K729" s="141"/>
      <c r="L729" s="141"/>
      <c r="M729" s="141"/>
      <c r="N729" s="141"/>
      <c r="O729" s="141"/>
      <c r="P729" s="141"/>
    </row>
    <row r="730" spans="1:16" ht="15.8" customHeight="1" x14ac:dyDescent="0.3">
      <c r="A730" s="160"/>
      <c r="B730" s="287"/>
      <c r="C730" s="287"/>
      <c r="D730" s="287"/>
      <c r="E730" s="287"/>
      <c r="F730" s="287"/>
      <c r="G730" s="287"/>
      <c r="H730" s="141"/>
      <c r="I730" s="141"/>
      <c r="J730" s="141"/>
      <c r="K730" s="141"/>
      <c r="L730" s="141"/>
      <c r="M730" s="141"/>
      <c r="N730" s="141"/>
      <c r="O730" s="141"/>
      <c r="P730" s="141"/>
    </row>
    <row r="731" spans="1:16" ht="15.8" customHeight="1" x14ac:dyDescent="0.3">
      <c r="A731" s="160"/>
      <c r="B731" s="287"/>
      <c r="C731" s="287"/>
      <c r="D731" s="287"/>
      <c r="E731" s="287"/>
      <c r="F731" s="287"/>
      <c r="G731" s="287"/>
      <c r="H731" s="141"/>
      <c r="I731" s="141"/>
      <c r="J731" s="141"/>
      <c r="K731" s="141"/>
      <c r="L731" s="141"/>
      <c r="M731" s="141"/>
      <c r="N731" s="141"/>
      <c r="O731" s="141"/>
      <c r="P731" s="141"/>
    </row>
    <row r="732" spans="1:16" ht="15.8" customHeight="1" x14ac:dyDescent="0.3">
      <c r="A732" s="160"/>
      <c r="B732" s="287"/>
      <c r="C732" s="287"/>
      <c r="D732" s="287"/>
      <c r="E732" s="287"/>
      <c r="F732" s="287"/>
      <c r="G732" s="287"/>
      <c r="H732" s="141"/>
      <c r="I732" s="141"/>
      <c r="J732" s="141"/>
      <c r="K732" s="141"/>
      <c r="L732" s="141"/>
      <c r="M732" s="141"/>
      <c r="N732" s="141"/>
      <c r="O732" s="141"/>
      <c r="P732" s="141"/>
    </row>
    <row r="733" spans="1:16" ht="15.8" customHeight="1" x14ac:dyDescent="0.3">
      <c r="A733" s="160"/>
      <c r="B733" s="287"/>
      <c r="C733" s="287"/>
      <c r="D733" s="287"/>
      <c r="E733" s="287"/>
      <c r="F733" s="287"/>
      <c r="G733" s="287"/>
      <c r="H733" s="141"/>
      <c r="I733" s="141"/>
      <c r="J733" s="141"/>
      <c r="K733" s="141"/>
      <c r="L733" s="141"/>
      <c r="M733" s="141"/>
      <c r="N733" s="141"/>
      <c r="O733" s="141"/>
      <c r="P733" s="141"/>
    </row>
    <row r="734" spans="1:16" ht="15.8" customHeight="1" x14ac:dyDescent="0.3">
      <c r="A734" s="160"/>
      <c r="B734" s="287"/>
      <c r="C734" s="287"/>
      <c r="D734" s="287"/>
      <c r="E734" s="287"/>
      <c r="F734" s="287"/>
      <c r="G734" s="287"/>
      <c r="H734" s="141"/>
      <c r="I734" s="141"/>
      <c r="J734" s="141"/>
      <c r="K734" s="141"/>
      <c r="L734" s="141"/>
      <c r="M734" s="141"/>
      <c r="N734" s="141"/>
      <c r="O734" s="141"/>
      <c r="P734" s="141"/>
    </row>
    <row r="735" spans="1:16" ht="15.8" customHeight="1" x14ac:dyDescent="0.3">
      <c r="A735" s="160"/>
      <c r="B735" s="287"/>
      <c r="C735" s="287"/>
      <c r="D735" s="287"/>
      <c r="E735" s="287"/>
      <c r="F735" s="287"/>
      <c r="G735" s="287"/>
      <c r="H735" s="141"/>
      <c r="I735" s="141"/>
      <c r="J735" s="141"/>
      <c r="K735" s="141"/>
      <c r="L735" s="141"/>
      <c r="M735" s="141"/>
      <c r="N735" s="141"/>
      <c r="O735" s="141"/>
      <c r="P735" s="141"/>
    </row>
    <row r="736" spans="1:16" ht="15.8" customHeight="1" x14ac:dyDescent="0.3">
      <c r="A736" s="160"/>
      <c r="B736" s="287"/>
      <c r="C736" s="287"/>
      <c r="D736" s="287"/>
      <c r="E736" s="287"/>
      <c r="F736" s="287"/>
      <c r="G736" s="287"/>
      <c r="H736" s="141"/>
      <c r="I736" s="141"/>
      <c r="J736" s="141"/>
      <c r="K736" s="141"/>
      <c r="L736" s="141"/>
      <c r="M736" s="141"/>
      <c r="N736" s="141"/>
      <c r="O736" s="141"/>
      <c r="P736" s="141"/>
    </row>
    <row r="737" spans="1:16" ht="15.8" customHeight="1" x14ac:dyDescent="0.3">
      <c r="A737" s="160"/>
      <c r="B737" s="287"/>
      <c r="C737" s="287"/>
      <c r="D737" s="287"/>
      <c r="E737" s="287"/>
      <c r="F737" s="287"/>
      <c r="G737" s="287"/>
      <c r="H737" s="141"/>
      <c r="I737" s="141"/>
      <c r="J737" s="141"/>
      <c r="K737" s="141"/>
      <c r="L737" s="141"/>
      <c r="M737" s="141"/>
      <c r="N737" s="141"/>
      <c r="O737" s="141"/>
      <c r="P737" s="141"/>
    </row>
    <row r="738" spans="1:16" ht="15.8" customHeight="1" x14ac:dyDescent="0.3">
      <c r="A738" s="160"/>
      <c r="B738" s="287"/>
      <c r="C738" s="287"/>
      <c r="D738" s="287"/>
      <c r="E738" s="287"/>
      <c r="F738" s="287"/>
      <c r="G738" s="287"/>
      <c r="H738" s="141"/>
      <c r="I738" s="141"/>
      <c r="J738" s="141"/>
      <c r="K738" s="141"/>
      <c r="L738" s="141"/>
      <c r="M738" s="141"/>
      <c r="N738" s="141"/>
      <c r="O738" s="141"/>
      <c r="P738" s="141"/>
    </row>
    <row r="739" spans="1:16" ht="15.8" customHeight="1" x14ac:dyDescent="0.3">
      <c r="A739" s="160"/>
      <c r="B739" s="287"/>
      <c r="C739" s="287"/>
      <c r="D739" s="287"/>
      <c r="E739" s="287"/>
      <c r="F739" s="287"/>
      <c r="G739" s="287"/>
      <c r="H739" s="141"/>
      <c r="I739" s="141"/>
      <c r="J739" s="141"/>
      <c r="K739" s="141"/>
      <c r="L739" s="141"/>
      <c r="M739" s="141"/>
      <c r="N739" s="141"/>
      <c r="O739" s="141"/>
      <c r="P739" s="141"/>
    </row>
    <row r="740" spans="1:16" ht="15.8" customHeight="1" x14ac:dyDescent="0.3">
      <c r="A740" s="160"/>
      <c r="B740" s="287"/>
      <c r="C740" s="287"/>
      <c r="D740" s="287"/>
      <c r="E740" s="287"/>
      <c r="F740" s="287"/>
      <c r="G740" s="287"/>
      <c r="H740" s="141"/>
      <c r="I740" s="141"/>
      <c r="J740" s="141"/>
      <c r="K740" s="141"/>
      <c r="L740" s="141"/>
      <c r="M740" s="141"/>
      <c r="N740" s="141"/>
      <c r="O740" s="141"/>
      <c r="P740" s="141"/>
    </row>
    <row r="741" spans="1:16" ht="15.8" customHeight="1" x14ac:dyDescent="0.3">
      <c r="A741" s="160"/>
      <c r="B741" s="287"/>
      <c r="C741" s="287"/>
      <c r="D741" s="287"/>
      <c r="E741" s="287"/>
      <c r="F741" s="287"/>
      <c r="G741" s="287"/>
      <c r="H741" s="141"/>
      <c r="I741" s="141"/>
      <c r="J741" s="141"/>
      <c r="K741" s="141"/>
      <c r="L741" s="141"/>
      <c r="M741" s="141"/>
      <c r="N741" s="141"/>
      <c r="O741" s="141"/>
      <c r="P741" s="141"/>
    </row>
    <row r="742" spans="1:16" ht="15.8" customHeight="1" x14ac:dyDescent="0.3">
      <c r="A742" s="160"/>
      <c r="B742" s="287"/>
      <c r="C742" s="287"/>
      <c r="D742" s="287"/>
      <c r="E742" s="287"/>
      <c r="F742" s="287"/>
      <c r="G742" s="287"/>
      <c r="H742" s="141"/>
      <c r="I742" s="141"/>
      <c r="J742" s="141"/>
      <c r="K742" s="141"/>
      <c r="L742" s="141"/>
      <c r="M742" s="141"/>
      <c r="N742" s="141"/>
      <c r="O742" s="141"/>
      <c r="P742" s="141"/>
    </row>
    <row r="743" spans="1:16" ht="15.8" customHeight="1" x14ac:dyDescent="0.3">
      <c r="A743" s="160"/>
      <c r="B743" s="287"/>
      <c r="C743" s="287"/>
      <c r="D743" s="287"/>
      <c r="E743" s="287"/>
      <c r="F743" s="287"/>
      <c r="G743" s="287"/>
      <c r="H743" s="141"/>
      <c r="I743" s="141"/>
      <c r="J743" s="141"/>
      <c r="K743" s="141"/>
      <c r="L743" s="141"/>
      <c r="M743" s="141"/>
      <c r="N743" s="141"/>
      <c r="O743" s="141"/>
      <c r="P743" s="141"/>
    </row>
    <row r="744" spans="1:16" ht="15.8" customHeight="1" x14ac:dyDescent="0.3">
      <c r="A744" s="160"/>
      <c r="B744" s="287"/>
      <c r="C744" s="287"/>
      <c r="D744" s="287"/>
      <c r="E744" s="287"/>
      <c r="F744" s="287"/>
      <c r="G744" s="287"/>
      <c r="H744" s="141"/>
      <c r="I744" s="141"/>
      <c r="J744" s="141"/>
      <c r="K744" s="141"/>
      <c r="L744" s="141"/>
      <c r="M744" s="141"/>
      <c r="N744" s="141"/>
      <c r="O744" s="141"/>
      <c r="P744" s="141"/>
    </row>
    <row r="745" spans="1:16" ht="15.8" customHeight="1" x14ac:dyDescent="0.3">
      <c r="A745" s="160"/>
      <c r="B745" s="287"/>
      <c r="C745" s="287"/>
      <c r="D745" s="287"/>
      <c r="E745" s="287"/>
      <c r="F745" s="287"/>
      <c r="G745" s="287"/>
      <c r="H745" s="141"/>
      <c r="I745" s="141"/>
      <c r="J745" s="141"/>
      <c r="K745" s="141"/>
      <c r="L745" s="141"/>
      <c r="M745" s="141"/>
      <c r="N745" s="141"/>
      <c r="O745" s="141"/>
      <c r="P745" s="141"/>
    </row>
    <row r="746" spans="1:16" ht="15.8" customHeight="1" x14ac:dyDescent="0.3">
      <c r="A746" s="160"/>
      <c r="B746" s="287"/>
      <c r="C746" s="287"/>
      <c r="D746" s="287"/>
      <c r="E746" s="287"/>
      <c r="F746" s="287"/>
      <c r="G746" s="287"/>
      <c r="H746" s="141"/>
      <c r="I746" s="141"/>
      <c r="J746" s="141"/>
      <c r="K746" s="141"/>
      <c r="L746" s="141"/>
      <c r="M746" s="141"/>
      <c r="N746" s="141"/>
      <c r="O746" s="141"/>
      <c r="P746" s="141"/>
    </row>
    <row r="747" spans="1:16" ht="15.8" customHeight="1" x14ac:dyDescent="0.3">
      <c r="A747" s="160"/>
      <c r="B747" s="287"/>
      <c r="C747" s="287"/>
      <c r="D747" s="287"/>
      <c r="E747" s="287"/>
      <c r="F747" s="287"/>
      <c r="G747" s="287"/>
      <c r="H747" s="141"/>
      <c r="I747" s="141"/>
      <c r="J747" s="141"/>
      <c r="K747" s="141"/>
      <c r="L747" s="141"/>
      <c r="M747" s="141"/>
      <c r="N747" s="141"/>
      <c r="O747" s="141"/>
      <c r="P747" s="141"/>
    </row>
    <row r="748" spans="1:16" ht="15.8" customHeight="1" x14ac:dyDescent="0.3">
      <c r="A748" s="160"/>
      <c r="B748" s="287"/>
      <c r="C748" s="287"/>
      <c r="D748" s="287"/>
      <c r="E748" s="287"/>
      <c r="F748" s="287"/>
      <c r="G748" s="287"/>
      <c r="H748" s="141"/>
      <c r="I748" s="141"/>
      <c r="J748" s="141"/>
      <c r="K748" s="141"/>
      <c r="L748" s="141"/>
      <c r="M748" s="141"/>
      <c r="N748" s="141"/>
      <c r="O748" s="141"/>
      <c r="P748" s="141"/>
    </row>
    <row r="749" spans="1:16" ht="15.8" customHeight="1" x14ac:dyDescent="0.3">
      <c r="A749" s="160"/>
      <c r="B749" s="287"/>
      <c r="C749" s="287"/>
      <c r="D749" s="287"/>
      <c r="E749" s="287"/>
      <c r="F749" s="287"/>
      <c r="G749" s="287"/>
      <c r="H749" s="141"/>
      <c r="I749" s="141"/>
      <c r="J749" s="141"/>
      <c r="K749" s="141"/>
      <c r="L749" s="141"/>
      <c r="M749" s="141"/>
      <c r="N749" s="141"/>
      <c r="O749" s="141"/>
      <c r="P749" s="141"/>
    </row>
    <row r="750" spans="1:16" ht="15.8" customHeight="1" x14ac:dyDescent="0.3">
      <c r="A750" s="160"/>
      <c r="B750" s="287"/>
      <c r="C750" s="287"/>
      <c r="D750" s="287"/>
      <c r="E750" s="287"/>
      <c r="F750" s="287"/>
      <c r="G750" s="287"/>
      <c r="H750" s="141"/>
      <c r="I750" s="141"/>
      <c r="J750" s="141"/>
      <c r="K750" s="141"/>
      <c r="L750" s="141"/>
      <c r="M750" s="141"/>
      <c r="N750" s="141"/>
      <c r="O750" s="141"/>
      <c r="P750" s="141"/>
    </row>
    <row r="751" spans="1:16" ht="15.8" customHeight="1" x14ac:dyDescent="0.3">
      <c r="A751" s="160"/>
      <c r="B751" s="287"/>
      <c r="C751" s="287"/>
      <c r="D751" s="287"/>
      <c r="E751" s="287"/>
      <c r="F751" s="287"/>
      <c r="G751" s="287"/>
      <c r="H751" s="141"/>
      <c r="I751" s="141"/>
      <c r="J751" s="141"/>
      <c r="K751" s="141"/>
      <c r="L751" s="141"/>
      <c r="M751" s="141"/>
      <c r="N751" s="141"/>
      <c r="O751" s="141"/>
      <c r="P751" s="141"/>
    </row>
    <row r="752" spans="1:16" ht="15.8" customHeight="1" x14ac:dyDescent="0.3">
      <c r="A752" s="160"/>
      <c r="B752" s="287"/>
      <c r="C752" s="287"/>
      <c r="D752" s="287"/>
      <c r="E752" s="287"/>
      <c r="F752" s="287"/>
      <c r="G752" s="287"/>
      <c r="H752" s="141"/>
      <c r="I752" s="141"/>
      <c r="J752" s="141"/>
      <c r="K752" s="141"/>
      <c r="L752" s="141"/>
      <c r="M752" s="141"/>
      <c r="N752" s="141"/>
      <c r="O752" s="141"/>
      <c r="P752" s="141"/>
    </row>
    <row r="753" spans="1:16" ht="15.8" customHeight="1" x14ac:dyDescent="0.3">
      <c r="A753" s="160"/>
      <c r="B753" s="287"/>
      <c r="C753" s="287"/>
      <c r="D753" s="287"/>
      <c r="E753" s="287"/>
      <c r="F753" s="287"/>
      <c r="G753" s="287"/>
      <c r="H753" s="141"/>
      <c r="I753" s="141"/>
      <c r="J753" s="141"/>
      <c r="K753" s="141"/>
      <c r="L753" s="141"/>
      <c r="M753" s="141"/>
      <c r="N753" s="141"/>
      <c r="O753" s="141"/>
      <c r="P753" s="141"/>
    </row>
    <row r="754" spans="1:16" ht="15.8" customHeight="1" x14ac:dyDescent="0.3">
      <c r="A754" s="160"/>
      <c r="B754" s="287"/>
      <c r="C754" s="287"/>
      <c r="D754" s="287"/>
      <c r="E754" s="287"/>
      <c r="F754" s="287"/>
      <c r="G754" s="287"/>
      <c r="H754" s="141"/>
      <c r="I754" s="141"/>
      <c r="J754" s="141"/>
      <c r="K754" s="141"/>
      <c r="L754" s="141"/>
      <c r="M754" s="141"/>
      <c r="N754" s="141"/>
      <c r="O754" s="141"/>
      <c r="P754" s="141"/>
    </row>
    <row r="755" spans="1:16" ht="15.8" customHeight="1" x14ac:dyDescent="0.3">
      <c r="A755" s="160"/>
      <c r="B755" s="287"/>
      <c r="C755" s="287"/>
      <c r="D755" s="287"/>
      <c r="E755" s="287"/>
      <c r="F755" s="287"/>
      <c r="G755" s="287"/>
      <c r="H755" s="141"/>
      <c r="I755" s="141"/>
      <c r="J755" s="141"/>
      <c r="K755" s="141"/>
      <c r="L755" s="141"/>
      <c r="M755" s="141"/>
      <c r="N755" s="141"/>
      <c r="O755" s="141"/>
      <c r="P755" s="141"/>
    </row>
    <row r="756" spans="1:16" ht="15.8" customHeight="1" x14ac:dyDescent="0.3">
      <c r="A756" s="160"/>
      <c r="B756" s="287"/>
      <c r="C756" s="287"/>
      <c r="D756" s="287"/>
      <c r="E756" s="287"/>
      <c r="F756" s="287"/>
      <c r="G756" s="287"/>
      <c r="H756" s="141"/>
      <c r="I756" s="141"/>
      <c r="J756" s="141"/>
      <c r="K756" s="141"/>
      <c r="L756" s="141"/>
      <c r="M756" s="141"/>
      <c r="N756" s="141"/>
      <c r="O756" s="141"/>
      <c r="P756" s="141"/>
    </row>
    <row r="757" spans="1:16" ht="15.8" customHeight="1" x14ac:dyDescent="0.3">
      <c r="A757" s="160"/>
      <c r="B757" s="287"/>
      <c r="C757" s="287"/>
      <c r="D757" s="287"/>
      <c r="E757" s="287"/>
      <c r="F757" s="287"/>
      <c r="G757" s="287"/>
      <c r="H757" s="141"/>
      <c r="I757" s="141"/>
      <c r="J757" s="141"/>
      <c r="K757" s="141"/>
      <c r="L757" s="141"/>
      <c r="M757" s="141"/>
      <c r="N757" s="141"/>
      <c r="O757" s="141"/>
      <c r="P757" s="141"/>
    </row>
    <row r="758" spans="1:16" ht="15.8" customHeight="1" x14ac:dyDescent="0.3">
      <c r="A758" s="160"/>
      <c r="B758" s="287"/>
      <c r="C758" s="287"/>
      <c r="D758" s="287"/>
      <c r="E758" s="287"/>
      <c r="F758" s="287"/>
      <c r="G758" s="287"/>
      <c r="H758" s="141"/>
      <c r="I758" s="141"/>
      <c r="J758" s="141"/>
      <c r="K758" s="141"/>
      <c r="L758" s="141"/>
      <c r="M758" s="141"/>
      <c r="N758" s="141"/>
      <c r="O758" s="141"/>
      <c r="P758" s="141"/>
    </row>
    <row r="759" spans="1:16" ht="15.8" customHeight="1" x14ac:dyDescent="0.3">
      <c r="A759" s="160"/>
      <c r="B759" s="287"/>
      <c r="C759" s="287"/>
      <c r="D759" s="287"/>
      <c r="E759" s="287"/>
      <c r="F759" s="287"/>
      <c r="G759" s="287"/>
      <c r="H759" s="141"/>
      <c r="I759" s="141"/>
      <c r="J759" s="141"/>
      <c r="K759" s="141"/>
      <c r="L759" s="141"/>
      <c r="M759" s="141"/>
      <c r="N759" s="141"/>
      <c r="O759" s="141"/>
      <c r="P759" s="141"/>
    </row>
    <row r="760" spans="1:16" ht="15.8" customHeight="1" x14ac:dyDescent="0.3">
      <c r="A760" s="160"/>
      <c r="B760" s="287"/>
      <c r="C760" s="287"/>
      <c r="D760" s="287"/>
      <c r="E760" s="287"/>
      <c r="F760" s="287"/>
      <c r="G760" s="287"/>
      <c r="H760" s="141"/>
      <c r="I760" s="141"/>
      <c r="J760" s="141"/>
      <c r="K760" s="141"/>
      <c r="L760" s="141"/>
      <c r="M760" s="141"/>
      <c r="N760" s="141"/>
      <c r="O760" s="141"/>
      <c r="P760" s="141"/>
    </row>
    <row r="761" spans="1:16" ht="15.8" customHeight="1" x14ac:dyDescent="0.3">
      <c r="A761" s="160"/>
      <c r="B761" s="287"/>
      <c r="C761" s="287"/>
      <c r="D761" s="287"/>
      <c r="E761" s="287"/>
      <c r="F761" s="287"/>
      <c r="G761" s="287"/>
      <c r="H761" s="141"/>
      <c r="I761" s="141"/>
      <c r="J761" s="141"/>
      <c r="K761" s="141"/>
      <c r="L761" s="141"/>
      <c r="M761" s="141"/>
      <c r="N761" s="141"/>
      <c r="O761" s="141"/>
      <c r="P761" s="141"/>
    </row>
    <row r="762" spans="1:16" ht="15.8" customHeight="1" x14ac:dyDescent="0.3">
      <c r="A762" s="160"/>
      <c r="B762" s="287"/>
      <c r="C762" s="287"/>
      <c r="D762" s="287"/>
      <c r="E762" s="287"/>
      <c r="F762" s="287"/>
      <c r="G762" s="287"/>
      <c r="H762" s="141"/>
      <c r="I762" s="141"/>
      <c r="J762" s="141"/>
      <c r="K762" s="141"/>
      <c r="L762" s="141"/>
      <c r="M762" s="141"/>
      <c r="N762" s="141"/>
      <c r="O762" s="141"/>
      <c r="P762" s="141"/>
    </row>
    <row r="763" spans="1:16" ht="15.8" customHeight="1" x14ac:dyDescent="0.3">
      <c r="A763" s="160"/>
      <c r="B763" s="287"/>
      <c r="C763" s="287"/>
      <c r="D763" s="287"/>
      <c r="E763" s="287"/>
      <c r="F763" s="287"/>
      <c r="G763" s="287"/>
      <c r="H763" s="141"/>
      <c r="I763" s="141"/>
      <c r="J763" s="141"/>
      <c r="K763" s="141"/>
      <c r="L763" s="141"/>
      <c r="M763" s="141"/>
      <c r="N763" s="141"/>
      <c r="O763" s="141"/>
      <c r="P763" s="141"/>
    </row>
    <row r="764" spans="1:16" ht="15.8" customHeight="1" x14ac:dyDescent="0.3">
      <c r="A764" s="160"/>
      <c r="B764" s="287"/>
      <c r="C764" s="287"/>
      <c r="D764" s="287"/>
      <c r="E764" s="287"/>
      <c r="F764" s="287"/>
      <c r="G764" s="287"/>
      <c r="H764" s="141"/>
      <c r="I764" s="141"/>
      <c r="J764" s="141"/>
      <c r="K764" s="141"/>
      <c r="L764" s="141"/>
      <c r="M764" s="141"/>
      <c r="N764" s="141"/>
      <c r="O764" s="141"/>
      <c r="P764" s="141"/>
    </row>
    <row r="765" spans="1:16" ht="15.8" customHeight="1" x14ac:dyDescent="0.3">
      <c r="A765" s="160"/>
      <c r="B765" s="287"/>
      <c r="C765" s="287"/>
      <c r="D765" s="287"/>
      <c r="E765" s="287"/>
      <c r="F765" s="287"/>
      <c r="G765" s="287"/>
      <c r="H765" s="141"/>
      <c r="I765" s="141"/>
      <c r="J765" s="141"/>
      <c r="K765" s="141"/>
      <c r="L765" s="141"/>
      <c r="M765" s="141"/>
      <c r="N765" s="141"/>
      <c r="O765" s="141"/>
      <c r="P765" s="141"/>
    </row>
    <row r="766" spans="1:16" ht="15.8" customHeight="1" x14ac:dyDescent="0.3">
      <c r="A766" s="160"/>
      <c r="B766" s="287"/>
      <c r="C766" s="287"/>
      <c r="D766" s="287"/>
      <c r="E766" s="287"/>
      <c r="F766" s="287"/>
      <c r="G766" s="287"/>
      <c r="H766" s="141"/>
      <c r="I766" s="141"/>
      <c r="J766" s="141"/>
      <c r="K766" s="141"/>
      <c r="L766" s="141"/>
      <c r="M766" s="141"/>
      <c r="N766" s="141"/>
      <c r="O766" s="141"/>
      <c r="P766" s="141"/>
    </row>
    <row r="767" spans="1:16" ht="15.8" customHeight="1" x14ac:dyDescent="0.3">
      <c r="A767" s="160"/>
      <c r="B767" s="287"/>
      <c r="C767" s="287"/>
      <c r="D767" s="287"/>
      <c r="E767" s="287"/>
      <c r="F767" s="287"/>
      <c r="G767" s="287"/>
      <c r="H767" s="141"/>
      <c r="I767" s="141"/>
      <c r="J767" s="141"/>
      <c r="K767" s="141"/>
      <c r="L767" s="141"/>
      <c r="M767" s="141"/>
      <c r="N767" s="141"/>
      <c r="O767" s="141"/>
      <c r="P767" s="141"/>
    </row>
    <row r="768" spans="1:16" ht="15.8" customHeight="1" x14ac:dyDescent="0.3">
      <c r="A768" s="160"/>
      <c r="B768" s="287"/>
      <c r="C768" s="287"/>
      <c r="D768" s="287"/>
      <c r="E768" s="287"/>
      <c r="F768" s="287"/>
      <c r="G768" s="287"/>
      <c r="H768" s="141"/>
      <c r="I768" s="141"/>
      <c r="J768" s="141"/>
      <c r="K768" s="141"/>
      <c r="L768" s="141"/>
      <c r="M768" s="141"/>
      <c r="N768" s="141"/>
      <c r="O768" s="141"/>
      <c r="P768" s="141"/>
    </row>
    <row r="769" spans="1:16" ht="15.8" customHeight="1" x14ac:dyDescent="0.3">
      <c r="A769" s="160"/>
      <c r="B769" s="287"/>
      <c r="C769" s="287"/>
      <c r="D769" s="287"/>
      <c r="E769" s="287"/>
      <c r="F769" s="287"/>
      <c r="G769" s="287"/>
      <c r="H769" s="141"/>
      <c r="I769" s="141"/>
      <c r="J769" s="141"/>
      <c r="K769" s="141"/>
      <c r="L769" s="141"/>
      <c r="M769" s="141"/>
      <c r="N769" s="141"/>
      <c r="O769" s="141"/>
      <c r="P769" s="141"/>
    </row>
    <row r="770" spans="1:16" ht="15.8" customHeight="1" x14ac:dyDescent="0.3">
      <c r="A770" s="160"/>
      <c r="B770" s="287"/>
      <c r="C770" s="287"/>
      <c r="D770" s="287"/>
      <c r="E770" s="287"/>
      <c r="F770" s="287"/>
      <c r="G770" s="287"/>
      <c r="H770" s="141"/>
      <c r="I770" s="141"/>
      <c r="J770" s="141"/>
      <c r="K770" s="141"/>
      <c r="L770" s="141"/>
      <c r="M770" s="141"/>
      <c r="N770" s="141"/>
      <c r="O770" s="141"/>
      <c r="P770" s="141"/>
    </row>
    <row r="771" spans="1:16" ht="15.8" customHeight="1" x14ac:dyDescent="0.3">
      <c r="A771" s="160"/>
      <c r="B771" s="287"/>
      <c r="C771" s="287"/>
      <c r="D771" s="287"/>
      <c r="E771" s="287"/>
      <c r="F771" s="287"/>
      <c r="G771" s="287"/>
      <c r="H771" s="141"/>
      <c r="I771" s="141"/>
      <c r="J771" s="141"/>
      <c r="K771" s="141"/>
      <c r="L771" s="141"/>
      <c r="M771" s="141"/>
      <c r="N771" s="141"/>
      <c r="O771" s="141"/>
      <c r="P771" s="141"/>
    </row>
    <row r="772" spans="1:16" ht="15.8" customHeight="1" x14ac:dyDescent="0.3">
      <c r="A772" s="160"/>
      <c r="B772" s="287"/>
      <c r="C772" s="287"/>
      <c r="D772" s="287"/>
      <c r="E772" s="287"/>
      <c r="F772" s="287"/>
      <c r="G772" s="287"/>
      <c r="H772" s="141"/>
      <c r="I772" s="141"/>
      <c r="J772" s="141"/>
      <c r="K772" s="141"/>
      <c r="L772" s="141"/>
      <c r="M772" s="141"/>
      <c r="N772" s="141"/>
      <c r="O772" s="141"/>
      <c r="P772" s="141"/>
    </row>
    <row r="773" spans="1:16" ht="15.8" customHeight="1" x14ac:dyDescent="0.3">
      <c r="A773" s="160"/>
      <c r="B773" s="287"/>
      <c r="C773" s="287"/>
      <c r="D773" s="287"/>
      <c r="E773" s="287"/>
      <c r="F773" s="287"/>
      <c r="G773" s="287"/>
      <c r="H773" s="141"/>
      <c r="I773" s="141"/>
      <c r="J773" s="141"/>
      <c r="K773" s="141"/>
      <c r="L773" s="141"/>
      <c r="M773" s="141"/>
      <c r="N773" s="141"/>
      <c r="O773" s="141"/>
      <c r="P773" s="141"/>
    </row>
    <row r="774" spans="1:16" ht="15.8" customHeight="1" x14ac:dyDescent="0.3">
      <c r="A774" s="160"/>
      <c r="B774" s="287"/>
      <c r="C774" s="287"/>
      <c r="D774" s="287"/>
      <c r="E774" s="287"/>
      <c r="F774" s="287"/>
      <c r="G774" s="287"/>
      <c r="H774" s="141"/>
      <c r="I774" s="141"/>
      <c r="J774" s="141"/>
      <c r="K774" s="141"/>
      <c r="L774" s="141"/>
      <c r="M774" s="141"/>
      <c r="N774" s="141"/>
      <c r="O774" s="141"/>
      <c r="P774" s="141"/>
    </row>
    <row r="775" spans="1:16" ht="15.8" customHeight="1" x14ac:dyDescent="0.3">
      <c r="A775" s="160"/>
      <c r="B775" s="287"/>
      <c r="C775" s="287"/>
      <c r="D775" s="287"/>
      <c r="E775" s="287"/>
      <c r="F775" s="287"/>
      <c r="G775" s="287"/>
      <c r="H775" s="141"/>
      <c r="I775" s="141"/>
      <c r="J775" s="141"/>
      <c r="K775" s="141"/>
      <c r="L775" s="141"/>
      <c r="M775" s="141"/>
      <c r="N775" s="141"/>
      <c r="O775" s="141"/>
      <c r="P775" s="141"/>
    </row>
    <row r="776" spans="1:16" ht="15.8" customHeight="1" x14ac:dyDescent="0.3">
      <c r="A776" s="160"/>
      <c r="B776" s="287"/>
      <c r="C776" s="287"/>
      <c r="D776" s="287"/>
      <c r="E776" s="287"/>
      <c r="F776" s="287"/>
      <c r="G776" s="287"/>
      <c r="H776" s="141"/>
      <c r="I776" s="141"/>
      <c r="J776" s="141"/>
      <c r="K776" s="141"/>
      <c r="L776" s="141"/>
      <c r="M776" s="141"/>
      <c r="N776" s="141"/>
      <c r="O776" s="141"/>
      <c r="P776" s="141"/>
    </row>
    <row r="777" spans="1:16" ht="15.8" customHeight="1" x14ac:dyDescent="0.3">
      <c r="A777" s="160"/>
      <c r="B777" s="287"/>
      <c r="C777" s="287"/>
      <c r="D777" s="287"/>
      <c r="E777" s="287"/>
      <c r="F777" s="287"/>
      <c r="G777" s="287"/>
      <c r="H777" s="141"/>
      <c r="I777" s="141"/>
      <c r="J777" s="141"/>
      <c r="K777" s="141"/>
      <c r="L777" s="141"/>
      <c r="M777" s="141"/>
      <c r="N777" s="141"/>
      <c r="O777" s="141"/>
      <c r="P777" s="141"/>
    </row>
    <row r="778" spans="1:16" ht="15.8" customHeight="1" x14ac:dyDescent="0.3">
      <c r="A778" s="160"/>
      <c r="B778" s="287"/>
      <c r="C778" s="287"/>
      <c r="D778" s="287"/>
      <c r="E778" s="287"/>
      <c r="F778" s="287"/>
      <c r="G778" s="287"/>
      <c r="H778" s="141"/>
      <c r="I778" s="141"/>
      <c r="J778" s="141"/>
      <c r="K778" s="141"/>
      <c r="L778" s="141"/>
      <c r="M778" s="141"/>
      <c r="N778" s="141"/>
      <c r="O778" s="141"/>
      <c r="P778" s="141"/>
    </row>
    <row r="779" spans="1:16" ht="15.8" customHeight="1" x14ac:dyDescent="0.3">
      <c r="A779" s="160"/>
      <c r="B779" s="287"/>
      <c r="C779" s="287"/>
      <c r="D779" s="287"/>
      <c r="E779" s="287"/>
      <c r="F779" s="287"/>
      <c r="G779" s="287"/>
      <c r="H779" s="141"/>
      <c r="I779" s="141"/>
      <c r="J779" s="141"/>
      <c r="K779" s="141"/>
      <c r="L779" s="141"/>
      <c r="M779" s="141"/>
      <c r="N779" s="141"/>
      <c r="O779" s="141"/>
      <c r="P779" s="141"/>
    </row>
    <row r="780" spans="1:16" ht="15.8" customHeight="1" x14ac:dyDescent="0.3">
      <c r="A780" s="160"/>
      <c r="B780" s="287"/>
      <c r="C780" s="287"/>
      <c r="D780" s="287"/>
      <c r="E780" s="287"/>
      <c r="F780" s="287"/>
      <c r="G780" s="287"/>
      <c r="H780" s="141"/>
      <c r="I780" s="141"/>
      <c r="J780" s="141"/>
      <c r="K780" s="141"/>
      <c r="L780" s="141"/>
      <c r="M780" s="141"/>
      <c r="N780" s="141"/>
      <c r="O780" s="141"/>
      <c r="P780" s="141"/>
    </row>
    <row r="781" spans="1:16" ht="15.8" customHeight="1" x14ac:dyDescent="0.3">
      <c r="A781" s="160"/>
      <c r="B781" s="287"/>
      <c r="C781" s="287"/>
      <c r="D781" s="287"/>
      <c r="E781" s="287"/>
      <c r="F781" s="287"/>
      <c r="G781" s="287"/>
      <c r="H781" s="141"/>
      <c r="I781" s="141"/>
      <c r="J781" s="141"/>
      <c r="K781" s="141"/>
      <c r="L781" s="141"/>
      <c r="M781" s="141"/>
      <c r="N781" s="141"/>
      <c r="O781" s="141"/>
      <c r="P781" s="141"/>
    </row>
    <row r="782" spans="1:16" ht="15.8" customHeight="1" x14ac:dyDescent="0.3">
      <c r="A782" s="160"/>
      <c r="B782" s="287"/>
      <c r="C782" s="287"/>
      <c r="D782" s="287"/>
      <c r="E782" s="287"/>
      <c r="F782" s="287"/>
      <c r="G782" s="287"/>
      <c r="H782" s="141"/>
      <c r="I782" s="141"/>
      <c r="J782" s="141"/>
      <c r="K782" s="141"/>
      <c r="L782" s="141"/>
      <c r="M782" s="141"/>
      <c r="N782" s="141"/>
      <c r="O782" s="141"/>
      <c r="P782" s="141"/>
    </row>
    <row r="783" spans="1:16" ht="15.8" customHeight="1" x14ac:dyDescent="0.3">
      <c r="A783" s="160"/>
      <c r="B783" s="287"/>
      <c r="C783" s="287"/>
      <c r="D783" s="287"/>
      <c r="E783" s="287"/>
      <c r="F783" s="287"/>
      <c r="G783" s="287"/>
      <c r="H783" s="141"/>
      <c r="I783" s="141"/>
      <c r="J783" s="141"/>
      <c r="K783" s="141"/>
      <c r="L783" s="141"/>
      <c r="M783" s="141"/>
      <c r="N783" s="141"/>
      <c r="O783" s="141"/>
      <c r="P783" s="141"/>
    </row>
    <row r="784" spans="1:16" ht="15.8" customHeight="1" x14ac:dyDescent="0.3">
      <c r="A784" s="160"/>
      <c r="B784" s="287"/>
      <c r="C784" s="287"/>
      <c r="D784" s="287"/>
      <c r="E784" s="287"/>
      <c r="F784" s="287"/>
      <c r="G784" s="287"/>
      <c r="H784" s="141"/>
      <c r="I784" s="141"/>
      <c r="J784" s="141"/>
      <c r="K784" s="141"/>
      <c r="L784" s="141"/>
      <c r="M784" s="141"/>
      <c r="N784" s="141"/>
      <c r="O784" s="141"/>
      <c r="P784" s="141"/>
    </row>
    <row r="785" spans="1:16" ht="15.8" customHeight="1" x14ac:dyDescent="0.3">
      <c r="A785" s="160"/>
      <c r="B785" s="287"/>
      <c r="C785" s="287"/>
      <c r="D785" s="287"/>
      <c r="E785" s="287"/>
      <c r="F785" s="287"/>
      <c r="G785" s="287"/>
      <c r="H785" s="141"/>
      <c r="I785" s="141"/>
      <c r="J785" s="141"/>
      <c r="K785" s="141"/>
      <c r="L785" s="141"/>
      <c r="M785" s="141"/>
      <c r="N785" s="141"/>
      <c r="O785" s="141"/>
      <c r="P785" s="141"/>
    </row>
    <row r="786" spans="1:16" ht="15.8" customHeight="1" x14ac:dyDescent="0.3">
      <c r="A786" s="160"/>
      <c r="B786" s="287"/>
      <c r="C786" s="287"/>
      <c r="D786" s="287"/>
      <c r="E786" s="287"/>
      <c r="F786" s="287"/>
      <c r="G786" s="287"/>
      <c r="H786" s="141"/>
      <c r="I786" s="141"/>
      <c r="J786" s="141"/>
      <c r="K786" s="141"/>
      <c r="L786" s="141"/>
      <c r="M786" s="141"/>
      <c r="N786" s="141"/>
      <c r="O786" s="141"/>
      <c r="P786" s="141"/>
    </row>
    <row r="787" spans="1:16" ht="15.8" customHeight="1" x14ac:dyDescent="0.3">
      <c r="A787" s="160"/>
      <c r="B787" s="287"/>
      <c r="C787" s="287"/>
      <c r="D787" s="287"/>
      <c r="E787" s="287"/>
      <c r="F787" s="287"/>
      <c r="G787" s="287"/>
      <c r="H787" s="141"/>
      <c r="I787" s="141"/>
      <c r="J787" s="141"/>
      <c r="K787" s="141"/>
      <c r="L787" s="141"/>
      <c r="M787" s="141"/>
      <c r="N787" s="141"/>
      <c r="O787" s="141"/>
      <c r="P787" s="141"/>
    </row>
    <row r="788" spans="1:16" ht="15.8" customHeight="1" x14ac:dyDescent="0.3">
      <c r="A788" s="160"/>
      <c r="B788" s="287"/>
      <c r="C788" s="287"/>
      <c r="D788" s="287"/>
      <c r="E788" s="287"/>
      <c r="F788" s="287"/>
      <c r="G788" s="287"/>
      <c r="H788" s="141"/>
      <c r="I788" s="141"/>
      <c r="J788" s="141"/>
      <c r="K788" s="141"/>
      <c r="L788" s="141"/>
      <c r="M788" s="141"/>
      <c r="N788" s="141"/>
      <c r="O788" s="141"/>
      <c r="P788" s="141"/>
    </row>
    <row r="789" spans="1:16" ht="15.8" customHeight="1" x14ac:dyDescent="0.3">
      <c r="A789" s="160"/>
      <c r="B789" s="287"/>
      <c r="C789" s="287"/>
      <c r="D789" s="287"/>
      <c r="E789" s="287"/>
      <c r="F789" s="287"/>
      <c r="G789" s="287"/>
      <c r="H789" s="141"/>
      <c r="I789" s="141"/>
      <c r="J789" s="141"/>
      <c r="K789" s="141"/>
      <c r="L789" s="141"/>
      <c r="M789" s="141"/>
      <c r="N789" s="141"/>
      <c r="O789" s="141"/>
      <c r="P789" s="141"/>
    </row>
    <row r="790" spans="1:16" ht="15.8" customHeight="1" x14ac:dyDescent="0.3">
      <c r="A790" s="160"/>
      <c r="B790" s="287"/>
      <c r="C790" s="287"/>
      <c r="D790" s="287"/>
      <c r="E790" s="287"/>
      <c r="F790" s="287"/>
      <c r="G790" s="287"/>
      <c r="H790" s="141"/>
      <c r="I790" s="141"/>
      <c r="J790" s="141"/>
      <c r="K790" s="141"/>
      <c r="L790" s="141"/>
      <c r="M790" s="141"/>
      <c r="N790" s="141"/>
      <c r="O790" s="141"/>
      <c r="P790" s="141"/>
    </row>
    <row r="791" spans="1:16" ht="15.8" customHeight="1" x14ac:dyDescent="0.3">
      <c r="A791" s="160"/>
      <c r="B791" s="287"/>
      <c r="C791" s="287"/>
      <c r="D791" s="287"/>
      <c r="E791" s="287"/>
      <c r="F791" s="287"/>
      <c r="G791" s="287"/>
      <c r="H791" s="141"/>
      <c r="I791" s="141"/>
      <c r="J791" s="141"/>
      <c r="K791" s="141"/>
      <c r="L791" s="141"/>
      <c r="M791" s="141"/>
      <c r="N791" s="141"/>
      <c r="O791" s="141"/>
      <c r="P791" s="141"/>
    </row>
    <row r="792" spans="1:16" ht="15.8" customHeight="1" x14ac:dyDescent="0.3">
      <c r="A792" s="160"/>
      <c r="B792" s="287"/>
      <c r="C792" s="287"/>
      <c r="D792" s="287"/>
      <c r="E792" s="287"/>
      <c r="F792" s="287"/>
      <c r="G792" s="287"/>
      <c r="H792" s="141"/>
      <c r="I792" s="141"/>
      <c r="J792" s="141"/>
      <c r="K792" s="141"/>
      <c r="L792" s="141"/>
      <c r="M792" s="141"/>
      <c r="N792" s="141"/>
      <c r="O792" s="141"/>
      <c r="P792" s="141"/>
    </row>
    <row r="793" spans="1:16" ht="15.8" customHeight="1" x14ac:dyDescent="0.3">
      <c r="A793" s="160"/>
      <c r="B793" s="287"/>
      <c r="C793" s="287"/>
      <c r="D793" s="287"/>
      <c r="E793" s="287"/>
      <c r="F793" s="287"/>
      <c r="G793" s="287"/>
      <c r="H793" s="141"/>
      <c r="I793" s="141"/>
      <c r="J793" s="141"/>
      <c r="K793" s="141"/>
      <c r="L793" s="141"/>
      <c r="M793" s="141"/>
      <c r="N793" s="141"/>
      <c r="O793" s="141"/>
      <c r="P793" s="141"/>
    </row>
    <row r="794" spans="1:16" ht="15.8" customHeight="1" x14ac:dyDescent="0.3">
      <c r="A794" s="160"/>
      <c r="B794" s="287"/>
      <c r="C794" s="287"/>
      <c r="D794" s="287"/>
      <c r="E794" s="287"/>
      <c r="F794" s="287"/>
      <c r="G794" s="287"/>
      <c r="H794" s="141"/>
      <c r="I794" s="141"/>
      <c r="J794" s="141"/>
      <c r="K794" s="141"/>
      <c r="L794" s="141"/>
      <c r="M794" s="141"/>
      <c r="N794" s="141"/>
      <c r="O794" s="141"/>
      <c r="P794" s="141"/>
    </row>
    <row r="795" spans="1:16" ht="15.8" customHeight="1" x14ac:dyDescent="0.3">
      <c r="A795" s="160"/>
      <c r="B795" s="287"/>
      <c r="C795" s="287"/>
      <c r="D795" s="287"/>
      <c r="E795" s="287"/>
      <c r="F795" s="287"/>
      <c r="G795" s="287"/>
      <c r="H795" s="141"/>
      <c r="I795" s="141"/>
      <c r="J795" s="141"/>
      <c r="K795" s="141"/>
      <c r="L795" s="141"/>
      <c r="M795" s="141"/>
      <c r="N795" s="141"/>
      <c r="O795" s="141"/>
      <c r="P795" s="141"/>
    </row>
    <row r="796" spans="1:16" ht="15.8" customHeight="1" x14ac:dyDescent="0.3">
      <c r="A796" s="160"/>
      <c r="B796" s="287"/>
      <c r="C796" s="287"/>
      <c r="D796" s="287"/>
      <c r="E796" s="287"/>
      <c r="F796" s="287"/>
      <c r="G796" s="287"/>
      <c r="H796" s="141"/>
      <c r="I796" s="141"/>
      <c r="J796" s="141"/>
      <c r="K796" s="141"/>
      <c r="L796" s="141"/>
      <c r="M796" s="141"/>
      <c r="N796" s="141"/>
      <c r="O796" s="141"/>
      <c r="P796" s="141"/>
    </row>
    <row r="797" spans="1:16" ht="15.8" customHeight="1" x14ac:dyDescent="0.3">
      <c r="A797" s="160"/>
      <c r="B797" s="287"/>
      <c r="C797" s="287"/>
      <c r="D797" s="287"/>
      <c r="E797" s="287"/>
      <c r="F797" s="287"/>
      <c r="G797" s="287"/>
      <c r="H797" s="141"/>
      <c r="I797" s="141"/>
      <c r="J797" s="141"/>
      <c r="K797" s="141"/>
      <c r="L797" s="141"/>
      <c r="M797" s="141"/>
      <c r="N797" s="141"/>
      <c r="O797" s="141"/>
      <c r="P797" s="141"/>
    </row>
    <row r="798" spans="1:16" ht="15.8" customHeight="1" x14ac:dyDescent="0.3">
      <c r="A798" s="160"/>
      <c r="B798" s="287"/>
      <c r="C798" s="287"/>
      <c r="D798" s="287"/>
      <c r="E798" s="287"/>
      <c r="F798" s="287"/>
      <c r="G798" s="287"/>
      <c r="H798" s="141"/>
      <c r="I798" s="141"/>
      <c r="J798" s="141"/>
      <c r="K798" s="141"/>
      <c r="L798" s="141"/>
      <c r="M798" s="141"/>
      <c r="N798" s="141"/>
      <c r="O798" s="141"/>
      <c r="P798" s="141"/>
    </row>
    <row r="799" spans="1:16" ht="15.8" customHeight="1" x14ac:dyDescent="0.3">
      <c r="A799" s="160"/>
      <c r="B799" s="287"/>
      <c r="C799" s="287"/>
      <c r="D799" s="287"/>
      <c r="E799" s="287"/>
      <c r="F799" s="287"/>
      <c r="G799" s="287"/>
      <c r="H799" s="141"/>
      <c r="I799" s="141"/>
      <c r="J799" s="141"/>
      <c r="K799" s="141"/>
      <c r="L799" s="141"/>
      <c r="M799" s="141"/>
      <c r="N799" s="141"/>
      <c r="O799" s="141"/>
      <c r="P799" s="141"/>
    </row>
    <row r="800" spans="1:16" ht="15.8" customHeight="1" x14ac:dyDescent="0.3">
      <c r="A800" s="160"/>
      <c r="B800" s="287"/>
      <c r="C800" s="287"/>
      <c r="D800" s="287"/>
      <c r="E800" s="287"/>
      <c r="F800" s="287"/>
      <c r="G800" s="287"/>
      <c r="H800" s="141"/>
      <c r="I800" s="141"/>
      <c r="J800" s="141"/>
      <c r="K800" s="141"/>
      <c r="L800" s="141"/>
      <c r="M800" s="141"/>
      <c r="N800" s="141"/>
      <c r="O800" s="141"/>
      <c r="P800" s="141"/>
    </row>
    <row r="801" spans="1:16" ht="15.8" customHeight="1" x14ac:dyDescent="0.3">
      <c r="A801" s="160"/>
      <c r="B801" s="287"/>
      <c r="C801" s="287"/>
      <c r="D801" s="287"/>
      <c r="E801" s="287"/>
      <c r="F801" s="287"/>
      <c r="G801" s="287"/>
      <c r="H801" s="141"/>
      <c r="I801" s="141"/>
      <c r="J801" s="141"/>
      <c r="K801" s="141"/>
      <c r="L801" s="141"/>
      <c r="M801" s="141"/>
      <c r="N801" s="141"/>
      <c r="O801" s="141"/>
      <c r="P801" s="141"/>
    </row>
    <row r="802" spans="1:16" ht="15.8" customHeight="1" x14ac:dyDescent="0.3">
      <c r="A802" s="160"/>
      <c r="B802" s="287"/>
      <c r="C802" s="287"/>
      <c r="D802" s="287"/>
      <c r="E802" s="287"/>
      <c r="F802" s="287"/>
      <c r="G802" s="287"/>
      <c r="H802" s="141"/>
      <c r="I802" s="141"/>
      <c r="J802" s="141"/>
      <c r="K802" s="141"/>
      <c r="L802" s="141"/>
      <c r="M802" s="141"/>
      <c r="N802" s="141"/>
      <c r="O802" s="141"/>
      <c r="P802" s="141"/>
    </row>
    <row r="803" spans="1:16" ht="15.8" customHeight="1" x14ac:dyDescent="0.3">
      <c r="A803" s="160"/>
      <c r="B803" s="287"/>
      <c r="C803" s="287"/>
      <c r="D803" s="287"/>
      <c r="E803" s="287"/>
      <c r="F803" s="287"/>
      <c r="G803" s="287"/>
      <c r="H803" s="141"/>
      <c r="I803" s="141"/>
      <c r="J803" s="141"/>
      <c r="K803" s="141"/>
      <c r="L803" s="141"/>
      <c r="M803" s="141"/>
      <c r="N803" s="141"/>
      <c r="O803" s="141"/>
      <c r="P803" s="141"/>
    </row>
    <row r="804" spans="1:16" ht="15.8" customHeight="1" x14ac:dyDescent="0.3">
      <c r="A804" s="160"/>
      <c r="B804" s="287"/>
      <c r="C804" s="287"/>
      <c r="D804" s="287"/>
      <c r="E804" s="287"/>
      <c r="F804" s="287"/>
      <c r="G804" s="287"/>
      <c r="H804" s="141"/>
      <c r="I804" s="141"/>
      <c r="J804" s="141"/>
      <c r="K804" s="141"/>
      <c r="L804" s="141"/>
      <c r="M804" s="141"/>
      <c r="N804" s="141"/>
      <c r="O804" s="141"/>
      <c r="P804" s="141"/>
    </row>
    <row r="805" spans="1:16" ht="15.8" customHeight="1" x14ac:dyDescent="0.3">
      <c r="A805" s="160"/>
      <c r="B805" s="287"/>
      <c r="C805" s="287"/>
      <c r="D805" s="287"/>
      <c r="E805" s="287"/>
      <c r="F805" s="287"/>
      <c r="G805" s="287"/>
      <c r="H805" s="141"/>
      <c r="I805" s="141"/>
      <c r="J805" s="141"/>
      <c r="K805" s="141"/>
      <c r="L805" s="141"/>
      <c r="M805" s="141"/>
      <c r="N805" s="141"/>
      <c r="O805" s="141"/>
      <c r="P805" s="141"/>
    </row>
    <row r="806" spans="1:16" ht="15.8" customHeight="1" x14ac:dyDescent="0.3">
      <c r="A806" s="160"/>
      <c r="B806" s="287"/>
      <c r="C806" s="287"/>
      <c r="D806" s="287"/>
      <c r="E806" s="287"/>
      <c r="F806" s="287"/>
      <c r="G806" s="287"/>
      <c r="H806" s="141"/>
      <c r="I806" s="141"/>
      <c r="J806" s="141"/>
      <c r="K806" s="141"/>
      <c r="L806" s="141"/>
      <c r="M806" s="141"/>
      <c r="N806" s="141"/>
      <c r="O806" s="141"/>
      <c r="P806" s="141"/>
    </row>
    <row r="807" spans="1:16" ht="15.8" customHeight="1" x14ac:dyDescent="0.3">
      <c r="A807" s="160"/>
      <c r="B807" s="287"/>
      <c r="C807" s="287"/>
      <c r="D807" s="287"/>
      <c r="E807" s="287"/>
      <c r="F807" s="287"/>
      <c r="G807" s="287"/>
      <c r="H807" s="141"/>
      <c r="I807" s="141"/>
      <c r="J807" s="141"/>
      <c r="K807" s="141"/>
      <c r="L807" s="141"/>
      <c r="M807" s="141"/>
      <c r="N807" s="141"/>
      <c r="O807" s="141"/>
      <c r="P807" s="141"/>
    </row>
    <row r="808" spans="1:16" ht="15.8" customHeight="1" x14ac:dyDescent="0.3">
      <c r="A808" s="160"/>
      <c r="B808" s="287"/>
      <c r="C808" s="287"/>
      <c r="D808" s="287"/>
      <c r="E808" s="287"/>
      <c r="F808" s="287"/>
      <c r="G808" s="287"/>
      <c r="H808" s="141"/>
      <c r="I808" s="141"/>
      <c r="J808" s="141"/>
      <c r="K808" s="141"/>
      <c r="L808" s="141"/>
      <c r="M808" s="141"/>
      <c r="N808" s="141"/>
      <c r="O808" s="141"/>
      <c r="P808" s="141"/>
    </row>
    <row r="809" spans="1:16" ht="15.8" customHeight="1" x14ac:dyDescent="0.3">
      <c r="A809" s="160"/>
      <c r="B809" s="287"/>
      <c r="C809" s="287"/>
      <c r="D809" s="287"/>
      <c r="E809" s="287"/>
      <c r="F809" s="287"/>
      <c r="G809" s="287"/>
      <c r="H809" s="141"/>
      <c r="I809" s="141"/>
      <c r="J809" s="141"/>
      <c r="K809" s="141"/>
      <c r="L809" s="141"/>
      <c r="M809" s="141"/>
      <c r="N809" s="141"/>
      <c r="O809" s="141"/>
      <c r="P809" s="141"/>
    </row>
    <row r="810" spans="1:16" ht="15.8" customHeight="1" x14ac:dyDescent="0.3">
      <c r="A810" s="160"/>
      <c r="B810" s="287"/>
      <c r="C810" s="287"/>
      <c r="D810" s="287"/>
      <c r="E810" s="287"/>
      <c r="F810" s="287"/>
      <c r="G810" s="287"/>
      <c r="H810" s="141"/>
      <c r="I810" s="141"/>
      <c r="J810" s="141"/>
      <c r="K810" s="141"/>
      <c r="L810" s="141"/>
      <c r="M810" s="141"/>
      <c r="N810" s="141"/>
      <c r="O810" s="141"/>
      <c r="P810" s="141"/>
    </row>
    <row r="811" spans="1:16" ht="15.8" customHeight="1" x14ac:dyDescent="0.3">
      <c r="A811" s="160"/>
      <c r="B811" s="287"/>
      <c r="C811" s="287"/>
      <c r="D811" s="287"/>
      <c r="E811" s="287"/>
      <c r="F811" s="287"/>
      <c r="G811" s="287"/>
      <c r="H811" s="141"/>
      <c r="I811" s="141"/>
      <c r="J811" s="141"/>
      <c r="K811" s="141"/>
      <c r="L811" s="141"/>
      <c r="M811" s="141"/>
      <c r="N811" s="141"/>
      <c r="O811" s="141"/>
      <c r="P811" s="141"/>
    </row>
    <row r="812" spans="1:16" ht="15.8" customHeight="1" x14ac:dyDescent="0.3">
      <c r="A812" s="160"/>
      <c r="B812" s="287"/>
      <c r="C812" s="287"/>
      <c r="D812" s="287"/>
      <c r="E812" s="287"/>
      <c r="F812" s="287"/>
      <c r="G812" s="287"/>
      <c r="H812" s="141"/>
      <c r="I812" s="141"/>
      <c r="J812" s="141"/>
      <c r="K812" s="141"/>
      <c r="L812" s="141"/>
      <c r="M812" s="141"/>
      <c r="N812" s="141"/>
      <c r="O812" s="141"/>
      <c r="P812" s="141"/>
    </row>
    <row r="813" spans="1:16" ht="15.8" customHeight="1" x14ac:dyDescent="0.3">
      <c r="A813" s="160"/>
      <c r="B813" s="287"/>
      <c r="C813" s="287"/>
      <c r="D813" s="287"/>
      <c r="E813" s="287"/>
      <c r="F813" s="287"/>
      <c r="G813" s="287"/>
      <c r="H813" s="141"/>
      <c r="I813" s="141"/>
      <c r="J813" s="141"/>
      <c r="K813" s="141"/>
      <c r="L813" s="141"/>
      <c r="M813" s="141"/>
      <c r="N813" s="141"/>
      <c r="O813" s="141"/>
      <c r="P813" s="141"/>
    </row>
    <row r="814" spans="1:16" ht="15.8" customHeight="1" x14ac:dyDescent="0.3">
      <c r="A814" s="160"/>
      <c r="B814" s="287"/>
      <c r="C814" s="287"/>
      <c r="D814" s="287"/>
      <c r="E814" s="287"/>
      <c r="F814" s="287"/>
      <c r="G814" s="287"/>
      <c r="H814" s="141"/>
      <c r="I814" s="141"/>
      <c r="J814" s="141"/>
      <c r="K814" s="141"/>
      <c r="L814" s="141"/>
      <c r="M814" s="141"/>
      <c r="N814" s="141"/>
      <c r="O814" s="141"/>
      <c r="P814" s="141"/>
    </row>
    <row r="815" spans="1:16" ht="15.8" customHeight="1" x14ac:dyDescent="0.3">
      <c r="A815" s="160"/>
      <c r="B815" s="287"/>
      <c r="C815" s="287"/>
      <c r="D815" s="287"/>
      <c r="E815" s="287"/>
      <c r="F815" s="287"/>
      <c r="G815" s="287"/>
      <c r="H815" s="141"/>
      <c r="I815" s="141"/>
      <c r="J815" s="141"/>
      <c r="K815" s="141"/>
      <c r="L815" s="141"/>
      <c r="M815" s="141"/>
      <c r="N815" s="141"/>
      <c r="O815" s="141"/>
      <c r="P815" s="141"/>
    </row>
    <row r="816" spans="1:16" ht="15.8" customHeight="1" x14ac:dyDescent="0.3">
      <c r="A816" s="160"/>
      <c r="B816" s="287"/>
      <c r="C816" s="287"/>
      <c r="D816" s="287"/>
      <c r="E816" s="287"/>
      <c r="F816" s="287"/>
      <c r="G816" s="287"/>
      <c r="H816" s="141"/>
      <c r="I816" s="141"/>
      <c r="J816" s="141"/>
      <c r="K816" s="141"/>
      <c r="L816" s="141"/>
      <c r="M816" s="141"/>
      <c r="N816" s="141"/>
      <c r="O816" s="141"/>
      <c r="P816" s="141"/>
    </row>
    <row r="817" spans="1:16" ht="15.8" customHeight="1" x14ac:dyDescent="0.3">
      <c r="A817" s="160"/>
      <c r="B817" s="287"/>
      <c r="C817" s="287"/>
      <c r="D817" s="287"/>
      <c r="E817" s="287"/>
      <c r="F817" s="287"/>
      <c r="G817" s="287"/>
      <c r="H817" s="141"/>
      <c r="I817" s="141"/>
      <c r="J817" s="141"/>
      <c r="K817" s="141"/>
      <c r="L817" s="141"/>
      <c r="M817" s="141"/>
      <c r="N817" s="141"/>
      <c r="O817" s="141"/>
      <c r="P817" s="141"/>
    </row>
    <row r="818" spans="1:16" ht="15.8" customHeight="1" x14ac:dyDescent="0.3">
      <c r="A818" s="160"/>
      <c r="B818" s="287"/>
      <c r="C818" s="287"/>
      <c r="D818" s="287"/>
      <c r="E818" s="287"/>
      <c r="F818" s="287"/>
      <c r="G818" s="287"/>
      <c r="H818" s="141"/>
      <c r="I818" s="141"/>
      <c r="J818" s="141"/>
      <c r="K818" s="141"/>
      <c r="L818" s="141"/>
      <c r="M818" s="141"/>
      <c r="N818" s="141"/>
      <c r="O818" s="141"/>
      <c r="P818" s="141"/>
    </row>
    <row r="819" spans="1:16" ht="15.8" customHeight="1" x14ac:dyDescent="0.3">
      <c r="A819" s="160"/>
      <c r="B819" s="287"/>
      <c r="C819" s="287"/>
      <c r="D819" s="287"/>
      <c r="E819" s="287"/>
      <c r="F819" s="287"/>
      <c r="G819" s="287"/>
      <c r="H819" s="141"/>
      <c r="I819" s="141"/>
      <c r="J819" s="141"/>
      <c r="K819" s="141"/>
      <c r="L819" s="141"/>
      <c r="M819" s="141"/>
      <c r="N819" s="141"/>
      <c r="O819" s="141"/>
      <c r="P819" s="141"/>
    </row>
    <row r="820" spans="1:16" ht="15.8" customHeight="1" x14ac:dyDescent="0.3">
      <c r="A820" s="160"/>
      <c r="B820" s="287"/>
      <c r="C820" s="287"/>
      <c r="D820" s="287"/>
      <c r="E820" s="287"/>
      <c r="F820" s="287"/>
      <c r="G820" s="287"/>
      <c r="H820" s="141"/>
      <c r="I820" s="141"/>
      <c r="J820" s="141"/>
      <c r="K820" s="141"/>
      <c r="L820" s="141"/>
      <c r="M820" s="141"/>
      <c r="N820" s="141"/>
      <c r="O820" s="141"/>
      <c r="P820" s="141"/>
    </row>
    <row r="821" spans="1:16" ht="15.8" customHeight="1" x14ac:dyDescent="0.3">
      <c r="A821" s="160"/>
      <c r="B821" s="287"/>
      <c r="C821" s="287"/>
      <c r="D821" s="287"/>
      <c r="E821" s="287"/>
      <c r="F821" s="287"/>
      <c r="G821" s="287"/>
      <c r="H821" s="141"/>
      <c r="I821" s="141"/>
      <c r="J821" s="141"/>
      <c r="K821" s="141"/>
      <c r="L821" s="141"/>
      <c r="M821" s="141"/>
      <c r="N821" s="141"/>
      <c r="O821" s="141"/>
      <c r="P821" s="141"/>
    </row>
    <row r="822" spans="1:16" ht="15.8" customHeight="1" x14ac:dyDescent="0.3">
      <c r="A822" s="160"/>
      <c r="B822" s="287"/>
      <c r="C822" s="287"/>
      <c r="D822" s="287"/>
      <c r="E822" s="287"/>
      <c r="F822" s="287"/>
      <c r="G822" s="287"/>
      <c r="H822" s="141"/>
      <c r="I822" s="141"/>
      <c r="J822" s="141"/>
      <c r="K822" s="141"/>
      <c r="L822" s="141"/>
      <c r="M822" s="141"/>
      <c r="N822" s="141"/>
      <c r="O822" s="141"/>
      <c r="P822" s="141"/>
    </row>
    <row r="823" spans="1:16" ht="15.8" customHeight="1" x14ac:dyDescent="0.3">
      <c r="A823" s="160"/>
      <c r="B823" s="287"/>
      <c r="C823" s="287"/>
      <c r="D823" s="287"/>
      <c r="E823" s="287"/>
      <c r="F823" s="287"/>
      <c r="G823" s="287"/>
      <c r="H823" s="141"/>
      <c r="I823" s="141"/>
      <c r="J823" s="141"/>
      <c r="K823" s="141"/>
      <c r="L823" s="141"/>
      <c r="M823" s="141"/>
      <c r="N823" s="141"/>
      <c r="O823" s="141"/>
      <c r="P823" s="141"/>
    </row>
    <row r="824" spans="1:16" ht="15.8" customHeight="1" x14ac:dyDescent="0.3">
      <c r="A824" s="160"/>
      <c r="B824" s="287"/>
      <c r="C824" s="287"/>
      <c r="D824" s="287"/>
      <c r="E824" s="287"/>
      <c r="F824" s="287"/>
      <c r="G824" s="287"/>
      <c r="H824" s="141"/>
      <c r="I824" s="141"/>
      <c r="J824" s="141"/>
      <c r="K824" s="141"/>
      <c r="L824" s="141"/>
      <c r="M824" s="141"/>
      <c r="N824" s="141"/>
      <c r="O824" s="141"/>
      <c r="P824" s="141"/>
    </row>
    <row r="825" spans="1:16" ht="15.8" customHeight="1" x14ac:dyDescent="0.3">
      <c r="A825" s="160"/>
      <c r="B825" s="287"/>
      <c r="C825" s="287"/>
      <c r="D825" s="287"/>
      <c r="E825" s="287"/>
      <c r="F825" s="287"/>
      <c r="G825" s="287"/>
      <c r="H825" s="141"/>
      <c r="I825" s="141"/>
      <c r="J825" s="141"/>
      <c r="K825" s="141"/>
      <c r="L825" s="141"/>
      <c r="M825" s="141"/>
      <c r="N825" s="141"/>
      <c r="O825" s="141"/>
      <c r="P825" s="141"/>
    </row>
    <row r="826" spans="1:16" ht="15.8" customHeight="1" x14ac:dyDescent="0.3">
      <c r="A826" s="160"/>
      <c r="B826" s="287"/>
      <c r="C826" s="287"/>
      <c r="D826" s="287"/>
      <c r="E826" s="287"/>
      <c r="F826" s="287"/>
      <c r="G826" s="287"/>
      <c r="H826" s="141"/>
      <c r="I826" s="141"/>
      <c r="J826" s="141"/>
      <c r="K826" s="141"/>
      <c r="L826" s="141"/>
      <c r="M826" s="141"/>
      <c r="N826" s="141"/>
      <c r="O826" s="141"/>
      <c r="P826" s="141"/>
    </row>
    <row r="827" spans="1:16" ht="15.8" customHeight="1" x14ac:dyDescent="0.3">
      <c r="A827" s="160"/>
      <c r="B827" s="287"/>
      <c r="C827" s="287"/>
      <c r="D827" s="287"/>
      <c r="E827" s="287"/>
      <c r="F827" s="287"/>
      <c r="G827" s="287"/>
      <c r="H827" s="141"/>
      <c r="I827" s="141"/>
      <c r="J827" s="141"/>
      <c r="K827" s="141"/>
      <c r="L827" s="141"/>
      <c r="M827" s="141"/>
      <c r="N827" s="141"/>
      <c r="O827" s="141"/>
      <c r="P827" s="141"/>
    </row>
    <row r="828" spans="1:16" ht="15.8" customHeight="1" x14ac:dyDescent="0.3">
      <c r="A828" s="160"/>
      <c r="B828" s="287"/>
      <c r="C828" s="287"/>
      <c r="D828" s="287"/>
      <c r="E828" s="287"/>
      <c r="F828" s="287"/>
      <c r="G828" s="287"/>
      <c r="H828" s="141"/>
      <c r="I828" s="141"/>
      <c r="J828" s="141"/>
      <c r="K828" s="141"/>
      <c r="L828" s="141"/>
      <c r="M828" s="141"/>
      <c r="N828" s="141"/>
      <c r="O828" s="141"/>
      <c r="P828" s="141"/>
    </row>
    <row r="829" spans="1:16" ht="15.8" customHeight="1" x14ac:dyDescent="0.3">
      <c r="A829" s="160"/>
      <c r="B829" s="287"/>
      <c r="C829" s="287"/>
      <c r="D829" s="287"/>
      <c r="E829" s="287"/>
      <c r="F829" s="287"/>
      <c r="G829" s="287"/>
      <c r="H829" s="141"/>
      <c r="I829" s="141"/>
      <c r="J829" s="141"/>
      <c r="K829" s="141"/>
      <c r="L829" s="141"/>
      <c r="M829" s="141"/>
      <c r="N829" s="141"/>
      <c r="O829" s="141"/>
      <c r="P829" s="141"/>
    </row>
    <row r="830" spans="1:16" ht="15.8" customHeight="1" x14ac:dyDescent="0.3">
      <c r="A830" s="160"/>
      <c r="B830" s="287"/>
      <c r="C830" s="287"/>
      <c r="D830" s="287"/>
      <c r="E830" s="287"/>
      <c r="F830" s="287"/>
      <c r="G830" s="287"/>
      <c r="H830" s="141"/>
      <c r="I830" s="141"/>
      <c r="J830" s="141"/>
      <c r="K830" s="141"/>
      <c r="L830" s="141"/>
      <c r="M830" s="141"/>
      <c r="N830" s="141"/>
      <c r="O830" s="141"/>
      <c r="P830" s="141"/>
    </row>
    <row r="831" spans="1:16" ht="15.8" customHeight="1" x14ac:dyDescent="0.3">
      <c r="A831" s="160"/>
      <c r="B831" s="287"/>
      <c r="C831" s="287"/>
      <c r="D831" s="287"/>
      <c r="E831" s="287"/>
      <c r="F831" s="287"/>
      <c r="G831" s="287"/>
      <c r="H831" s="141"/>
      <c r="I831" s="141"/>
      <c r="J831" s="141"/>
      <c r="K831" s="141"/>
      <c r="L831" s="141"/>
      <c r="M831" s="141"/>
      <c r="N831" s="141"/>
      <c r="O831" s="141"/>
      <c r="P831" s="141"/>
    </row>
    <row r="832" spans="1:16" ht="15.8" customHeight="1" x14ac:dyDescent="0.3">
      <c r="A832" s="160"/>
      <c r="B832" s="287"/>
      <c r="C832" s="287"/>
      <c r="D832" s="287"/>
      <c r="E832" s="287"/>
      <c r="F832" s="287"/>
      <c r="G832" s="287"/>
      <c r="H832" s="141"/>
      <c r="I832" s="141"/>
      <c r="J832" s="141"/>
      <c r="K832" s="141"/>
      <c r="L832" s="141"/>
      <c r="M832" s="141"/>
      <c r="N832" s="141"/>
      <c r="O832" s="141"/>
      <c r="P832" s="141"/>
    </row>
    <row r="833" spans="1:16" ht="15.8" customHeight="1" x14ac:dyDescent="0.3">
      <c r="A833" s="160"/>
      <c r="B833" s="287"/>
      <c r="C833" s="287"/>
      <c r="D833" s="287"/>
      <c r="E833" s="287"/>
      <c r="F833" s="287"/>
      <c r="G833" s="287"/>
      <c r="H833" s="141"/>
      <c r="I833" s="141"/>
      <c r="J833" s="141"/>
      <c r="K833" s="141"/>
      <c r="L833" s="141"/>
      <c r="M833" s="141"/>
      <c r="N833" s="141"/>
      <c r="O833" s="141"/>
      <c r="P833" s="141"/>
    </row>
    <row r="834" spans="1:16" ht="15.8" customHeight="1" x14ac:dyDescent="0.3">
      <c r="A834" s="160"/>
      <c r="B834" s="287"/>
      <c r="C834" s="287"/>
      <c r="D834" s="287"/>
      <c r="E834" s="287"/>
      <c r="F834" s="287"/>
      <c r="G834" s="287"/>
      <c r="H834" s="141"/>
      <c r="I834" s="141"/>
      <c r="J834" s="141"/>
      <c r="K834" s="141"/>
      <c r="L834" s="141"/>
      <c r="M834" s="141"/>
      <c r="N834" s="141"/>
      <c r="O834" s="141"/>
      <c r="P834" s="141"/>
    </row>
    <row r="835" spans="1:16" ht="15.8" customHeight="1" x14ac:dyDescent="0.3">
      <c r="A835" s="160"/>
      <c r="B835" s="287"/>
      <c r="C835" s="287"/>
      <c r="D835" s="287"/>
      <c r="E835" s="287"/>
      <c r="F835" s="287"/>
      <c r="G835" s="287"/>
      <c r="H835" s="141"/>
      <c r="I835" s="141"/>
      <c r="J835" s="141"/>
      <c r="K835" s="141"/>
      <c r="L835" s="141"/>
      <c r="M835" s="141"/>
      <c r="N835" s="141"/>
      <c r="O835" s="141"/>
      <c r="P835" s="141"/>
    </row>
    <row r="836" spans="1:16" ht="15.8" customHeight="1" x14ac:dyDescent="0.3">
      <c r="A836" s="160"/>
      <c r="B836" s="287"/>
      <c r="C836" s="287"/>
      <c r="D836" s="287"/>
      <c r="E836" s="287"/>
      <c r="F836" s="287"/>
      <c r="G836" s="287"/>
      <c r="H836" s="141"/>
      <c r="I836" s="141"/>
      <c r="J836" s="141"/>
      <c r="K836" s="141"/>
      <c r="L836" s="141"/>
      <c r="M836" s="141"/>
      <c r="N836" s="141"/>
      <c r="O836" s="141"/>
      <c r="P836" s="141"/>
    </row>
    <row r="837" spans="1:16" ht="15.8" customHeight="1" x14ac:dyDescent="0.3">
      <c r="A837" s="160"/>
      <c r="B837" s="287"/>
      <c r="C837" s="287"/>
      <c r="D837" s="287"/>
      <c r="E837" s="287"/>
      <c r="F837" s="287"/>
      <c r="G837" s="287"/>
      <c r="H837" s="141"/>
      <c r="I837" s="141"/>
      <c r="J837" s="141"/>
      <c r="K837" s="141"/>
      <c r="L837" s="141"/>
      <c r="M837" s="141"/>
      <c r="N837" s="141"/>
      <c r="O837" s="141"/>
      <c r="P837" s="141"/>
    </row>
    <row r="838" spans="1:16" ht="15.8" customHeight="1" x14ac:dyDescent="0.3">
      <c r="A838" s="160"/>
      <c r="B838" s="287"/>
      <c r="C838" s="287"/>
      <c r="D838" s="287"/>
      <c r="E838" s="287"/>
      <c r="F838" s="287"/>
      <c r="G838" s="287"/>
      <c r="H838" s="141"/>
      <c r="I838" s="141"/>
      <c r="J838" s="141"/>
      <c r="K838" s="141"/>
      <c r="L838" s="141"/>
      <c r="M838" s="141"/>
      <c r="N838" s="141"/>
      <c r="O838" s="141"/>
      <c r="P838" s="141"/>
    </row>
    <row r="839" spans="1:16" ht="15.8" customHeight="1" x14ac:dyDescent="0.3">
      <c r="A839" s="160"/>
      <c r="B839" s="287"/>
      <c r="C839" s="287"/>
      <c r="D839" s="287"/>
      <c r="E839" s="287"/>
      <c r="F839" s="287"/>
      <c r="G839" s="287"/>
      <c r="H839" s="141"/>
      <c r="I839" s="141"/>
      <c r="J839" s="141"/>
      <c r="K839" s="141"/>
      <c r="L839" s="141"/>
      <c r="M839" s="141"/>
      <c r="N839" s="141"/>
      <c r="O839" s="141"/>
      <c r="P839" s="141"/>
    </row>
    <row r="840" spans="1:16" ht="15.8" customHeight="1" x14ac:dyDescent="0.3">
      <c r="A840" s="160"/>
      <c r="B840" s="287"/>
      <c r="C840" s="287"/>
      <c r="D840" s="287"/>
      <c r="E840" s="287"/>
      <c r="F840" s="287"/>
      <c r="G840" s="287"/>
      <c r="H840" s="141"/>
      <c r="I840" s="141"/>
      <c r="J840" s="141"/>
      <c r="K840" s="141"/>
      <c r="L840" s="141"/>
      <c r="M840" s="141"/>
      <c r="N840" s="141"/>
      <c r="O840" s="141"/>
      <c r="P840" s="141"/>
    </row>
    <row r="841" spans="1:16" ht="15.8" customHeight="1" x14ac:dyDescent="0.3">
      <c r="A841" s="160"/>
      <c r="B841" s="287"/>
      <c r="C841" s="287"/>
      <c r="D841" s="287"/>
      <c r="E841" s="287"/>
      <c r="F841" s="287"/>
      <c r="G841" s="287"/>
      <c r="H841" s="141"/>
      <c r="I841" s="141"/>
      <c r="J841" s="141"/>
      <c r="K841" s="141"/>
      <c r="L841" s="141"/>
      <c r="M841" s="141"/>
      <c r="N841" s="141"/>
      <c r="O841" s="141"/>
      <c r="P841" s="141"/>
    </row>
    <row r="842" spans="1:16" ht="15.8" customHeight="1" x14ac:dyDescent="0.3">
      <c r="A842" s="160"/>
      <c r="B842" s="287"/>
      <c r="C842" s="287"/>
      <c r="D842" s="287"/>
      <c r="E842" s="287"/>
      <c r="F842" s="287"/>
      <c r="G842" s="287"/>
      <c r="H842" s="141"/>
      <c r="I842" s="141"/>
      <c r="J842" s="141"/>
      <c r="K842" s="141"/>
      <c r="L842" s="141"/>
      <c r="M842" s="141"/>
      <c r="N842" s="141"/>
      <c r="O842" s="141"/>
      <c r="P842" s="141"/>
    </row>
    <row r="843" spans="1:16" ht="15.8" customHeight="1" x14ac:dyDescent="0.3">
      <c r="A843" s="160"/>
      <c r="B843" s="287"/>
      <c r="C843" s="287"/>
      <c r="D843" s="287"/>
      <c r="E843" s="287"/>
      <c r="F843" s="287"/>
      <c r="G843" s="287"/>
      <c r="H843" s="141"/>
      <c r="I843" s="141"/>
      <c r="J843" s="141"/>
      <c r="K843" s="141"/>
      <c r="L843" s="141"/>
      <c r="M843" s="141"/>
      <c r="N843" s="141"/>
      <c r="O843" s="141"/>
      <c r="P843" s="141"/>
    </row>
    <row r="844" spans="1:16" ht="15.8" customHeight="1" x14ac:dyDescent="0.3">
      <c r="A844" s="160"/>
      <c r="B844" s="287"/>
      <c r="C844" s="287"/>
      <c r="D844" s="287"/>
      <c r="E844" s="287"/>
      <c r="F844" s="287"/>
      <c r="G844" s="287"/>
      <c r="H844" s="141"/>
      <c r="I844" s="141"/>
      <c r="J844" s="141"/>
      <c r="K844" s="141"/>
      <c r="L844" s="141"/>
      <c r="M844" s="141"/>
      <c r="N844" s="141"/>
      <c r="O844" s="141"/>
      <c r="P844" s="141"/>
    </row>
    <row r="845" spans="1:16" ht="15.8" customHeight="1" x14ac:dyDescent="0.3">
      <c r="A845" s="160"/>
      <c r="B845" s="287"/>
      <c r="C845" s="287"/>
      <c r="D845" s="287"/>
      <c r="E845" s="287"/>
      <c r="F845" s="287"/>
      <c r="G845" s="287"/>
      <c r="H845" s="141"/>
      <c r="I845" s="141"/>
      <c r="J845" s="141"/>
      <c r="K845" s="141"/>
      <c r="L845" s="141"/>
      <c r="M845" s="141"/>
      <c r="N845" s="141"/>
      <c r="O845" s="141"/>
      <c r="P845" s="141"/>
    </row>
    <row r="846" spans="1:16" ht="15.8" customHeight="1" x14ac:dyDescent="0.3">
      <c r="A846" s="160"/>
      <c r="B846" s="287"/>
      <c r="C846" s="287"/>
      <c r="D846" s="287"/>
      <c r="E846" s="287"/>
      <c r="F846" s="287"/>
      <c r="G846" s="287"/>
      <c r="H846" s="141"/>
      <c r="I846" s="141"/>
      <c r="J846" s="141"/>
      <c r="K846" s="141"/>
      <c r="L846" s="141"/>
      <c r="M846" s="141"/>
      <c r="N846" s="141"/>
      <c r="O846" s="141"/>
      <c r="P846" s="141"/>
    </row>
    <row r="847" spans="1:16" ht="15.8" customHeight="1" x14ac:dyDescent="0.3">
      <c r="A847" s="160"/>
      <c r="B847" s="287"/>
      <c r="C847" s="287"/>
      <c r="D847" s="287"/>
      <c r="E847" s="287"/>
      <c r="F847" s="287"/>
      <c r="G847" s="287"/>
      <c r="H847" s="141"/>
      <c r="I847" s="141"/>
      <c r="J847" s="141"/>
      <c r="K847" s="141"/>
      <c r="L847" s="141"/>
      <c r="M847" s="141"/>
      <c r="N847" s="141"/>
      <c r="O847" s="141"/>
      <c r="P847" s="141"/>
    </row>
    <row r="848" spans="1:16" ht="15.8" customHeight="1" x14ac:dyDescent="0.3">
      <c r="A848" s="160"/>
      <c r="B848" s="287"/>
      <c r="C848" s="287"/>
      <c r="D848" s="287"/>
      <c r="E848" s="287"/>
      <c r="F848" s="287"/>
      <c r="G848" s="287"/>
      <c r="H848" s="141"/>
      <c r="I848" s="141"/>
      <c r="J848" s="141"/>
      <c r="K848" s="141"/>
      <c r="L848" s="141"/>
      <c r="M848" s="141"/>
      <c r="N848" s="141"/>
      <c r="O848" s="141"/>
      <c r="P848" s="141"/>
    </row>
    <row r="849" spans="1:16" ht="15.8" customHeight="1" x14ac:dyDescent="0.3">
      <c r="A849" s="160"/>
      <c r="B849" s="287"/>
      <c r="C849" s="287"/>
      <c r="D849" s="287"/>
      <c r="E849" s="287"/>
      <c r="F849" s="287"/>
      <c r="G849" s="287"/>
      <c r="H849" s="141"/>
      <c r="I849" s="141"/>
      <c r="J849" s="141"/>
      <c r="K849" s="141"/>
      <c r="L849" s="141"/>
      <c r="M849" s="141"/>
      <c r="N849" s="141"/>
      <c r="O849" s="141"/>
      <c r="P849" s="141"/>
    </row>
    <row r="850" spans="1:16" ht="15.8" customHeight="1" x14ac:dyDescent="0.3">
      <c r="A850" s="160"/>
      <c r="B850" s="287"/>
      <c r="C850" s="287"/>
      <c r="D850" s="287"/>
      <c r="E850" s="287"/>
      <c r="F850" s="287"/>
      <c r="G850" s="287"/>
      <c r="H850" s="141"/>
      <c r="I850" s="141"/>
      <c r="J850" s="141"/>
      <c r="K850" s="141"/>
      <c r="L850" s="141"/>
      <c r="M850" s="141"/>
      <c r="N850" s="141"/>
      <c r="O850" s="141"/>
      <c r="P850" s="141"/>
    </row>
    <row r="851" spans="1:16" ht="15.8" customHeight="1" x14ac:dyDescent="0.3">
      <c r="A851" s="160"/>
      <c r="B851" s="287"/>
      <c r="C851" s="287"/>
      <c r="D851" s="287"/>
      <c r="E851" s="287"/>
      <c r="F851" s="287"/>
      <c r="G851" s="287"/>
      <c r="H851" s="141"/>
      <c r="I851" s="141"/>
      <c r="J851" s="141"/>
      <c r="K851" s="141"/>
      <c r="L851" s="141"/>
      <c r="M851" s="141"/>
      <c r="N851" s="141"/>
      <c r="O851" s="141"/>
      <c r="P851" s="141"/>
    </row>
    <row r="852" spans="1:16" ht="15.8" customHeight="1" x14ac:dyDescent="0.3">
      <c r="A852" s="160"/>
      <c r="B852" s="287"/>
      <c r="C852" s="287"/>
      <c r="D852" s="287"/>
      <c r="E852" s="287"/>
      <c r="F852" s="287"/>
      <c r="G852" s="287"/>
      <c r="H852" s="141"/>
      <c r="I852" s="141"/>
      <c r="J852" s="141"/>
      <c r="K852" s="141"/>
      <c r="L852" s="141"/>
      <c r="M852" s="141"/>
      <c r="N852" s="141"/>
      <c r="O852" s="141"/>
      <c r="P852" s="141"/>
    </row>
    <row r="853" spans="1:16" ht="15.8" customHeight="1" x14ac:dyDescent="0.3">
      <c r="A853" s="160"/>
      <c r="B853" s="287"/>
      <c r="C853" s="287"/>
      <c r="D853" s="287"/>
      <c r="E853" s="287"/>
      <c r="F853" s="287"/>
      <c r="G853" s="287"/>
      <c r="H853" s="141"/>
      <c r="I853" s="141"/>
      <c r="J853" s="141"/>
      <c r="K853" s="141"/>
      <c r="L853" s="141"/>
      <c r="M853" s="141"/>
      <c r="N853" s="141"/>
      <c r="O853" s="141"/>
      <c r="P853" s="141"/>
    </row>
    <row r="854" spans="1:16" ht="15.8" customHeight="1" x14ac:dyDescent="0.3">
      <c r="A854" s="160"/>
      <c r="B854" s="287"/>
      <c r="C854" s="287"/>
      <c r="D854" s="287"/>
      <c r="E854" s="287"/>
      <c r="F854" s="287"/>
      <c r="G854" s="287"/>
      <c r="H854" s="141"/>
      <c r="I854" s="141"/>
      <c r="J854" s="141"/>
      <c r="K854" s="141"/>
      <c r="L854" s="141"/>
      <c r="M854" s="141"/>
      <c r="N854" s="141"/>
      <c r="O854" s="141"/>
      <c r="P854" s="141"/>
    </row>
    <row r="855" spans="1:16" ht="15.8" customHeight="1" x14ac:dyDescent="0.3">
      <c r="A855" s="160"/>
      <c r="B855" s="287"/>
      <c r="C855" s="287"/>
      <c r="D855" s="287"/>
      <c r="E855" s="287"/>
      <c r="F855" s="287"/>
      <c r="G855" s="287"/>
      <c r="H855" s="141"/>
      <c r="I855" s="141"/>
      <c r="J855" s="141"/>
      <c r="K855" s="141"/>
      <c r="L855" s="141"/>
      <c r="M855" s="141"/>
      <c r="N855" s="141"/>
      <c r="O855" s="141"/>
      <c r="P855" s="141"/>
    </row>
    <row r="856" spans="1:16" ht="15.8" customHeight="1" x14ac:dyDescent="0.3">
      <c r="A856" s="160"/>
      <c r="B856" s="287"/>
      <c r="C856" s="287"/>
      <c r="D856" s="287"/>
      <c r="E856" s="287"/>
      <c r="F856" s="287"/>
      <c r="G856" s="287"/>
      <c r="H856" s="141"/>
      <c r="I856" s="141"/>
      <c r="J856" s="141"/>
      <c r="K856" s="141"/>
      <c r="L856" s="141"/>
      <c r="M856" s="141"/>
      <c r="N856" s="141"/>
      <c r="O856" s="141"/>
      <c r="P856" s="141"/>
    </row>
    <row r="857" spans="1:16" ht="15.8" customHeight="1" x14ac:dyDescent="0.3">
      <c r="A857" s="160"/>
      <c r="B857" s="287"/>
      <c r="C857" s="287"/>
      <c r="D857" s="287"/>
      <c r="E857" s="287"/>
      <c r="F857" s="287"/>
      <c r="G857" s="287"/>
      <c r="H857" s="141"/>
      <c r="I857" s="141"/>
      <c r="J857" s="141"/>
      <c r="K857" s="141"/>
      <c r="L857" s="141"/>
      <c r="M857" s="141"/>
      <c r="N857" s="141"/>
      <c r="O857" s="141"/>
      <c r="P857" s="141"/>
    </row>
    <row r="858" spans="1:16" ht="15.8" customHeight="1" x14ac:dyDescent="0.3">
      <c r="A858" s="160"/>
      <c r="B858" s="287"/>
      <c r="C858" s="287"/>
      <c r="D858" s="287"/>
      <c r="E858" s="287"/>
      <c r="F858" s="287"/>
      <c r="G858" s="287"/>
      <c r="H858" s="141"/>
      <c r="I858" s="141"/>
      <c r="J858" s="141"/>
      <c r="K858" s="141"/>
      <c r="L858" s="141"/>
      <c r="M858" s="141"/>
      <c r="N858" s="141"/>
      <c r="O858" s="141"/>
      <c r="P858" s="141"/>
    </row>
    <row r="859" spans="1:16" ht="15.8" customHeight="1" x14ac:dyDescent="0.3">
      <c r="A859" s="160"/>
      <c r="B859" s="287"/>
      <c r="C859" s="287"/>
      <c r="D859" s="287"/>
      <c r="E859" s="287"/>
      <c r="F859" s="287"/>
      <c r="G859" s="287"/>
      <c r="H859" s="141"/>
      <c r="I859" s="141"/>
      <c r="J859" s="141"/>
      <c r="K859" s="141"/>
      <c r="L859" s="141"/>
      <c r="M859" s="141"/>
      <c r="N859" s="141"/>
      <c r="O859" s="141"/>
      <c r="P859" s="141"/>
    </row>
    <row r="860" spans="1:16" ht="15.8" customHeight="1" x14ac:dyDescent="0.3">
      <c r="A860" s="160"/>
      <c r="B860" s="287"/>
      <c r="C860" s="287"/>
      <c r="D860" s="287"/>
      <c r="E860" s="287"/>
      <c r="F860" s="287"/>
      <c r="G860" s="287"/>
      <c r="H860" s="141"/>
      <c r="I860" s="141"/>
      <c r="J860" s="141"/>
      <c r="K860" s="141"/>
      <c r="L860" s="141"/>
      <c r="M860" s="141"/>
      <c r="N860" s="141"/>
      <c r="O860" s="141"/>
      <c r="P860" s="141"/>
    </row>
    <row r="861" spans="1:16" ht="15.8" customHeight="1" x14ac:dyDescent="0.3">
      <c r="A861" s="160"/>
      <c r="B861" s="287"/>
      <c r="C861" s="287"/>
      <c r="D861" s="287"/>
      <c r="E861" s="287"/>
      <c r="F861" s="287"/>
      <c r="G861" s="287"/>
      <c r="H861" s="141"/>
      <c r="I861" s="141"/>
      <c r="J861" s="141"/>
      <c r="K861" s="141"/>
      <c r="L861" s="141"/>
      <c r="M861" s="141"/>
      <c r="N861" s="141"/>
      <c r="O861" s="141"/>
      <c r="P861" s="141"/>
    </row>
    <row r="862" spans="1:16" ht="15.8" customHeight="1" x14ac:dyDescent="0.3">
      <c r="A862" s="160"/>
      <c r="B862" s="287"/>
      <c r="C862" s="287"/>
      <c r="D862" s="287"/>
      <c r="E862" s="287"/>
      <c r="F862" s="287"/>
      <c r="G862" s="287"/>
      <c r="H862" s="141"/>
      <c r="I862" s="141"/>
      <c r="J862" s="141"/>
      <c r="K862" s="141"/>
      <c r="L862" s="141"/>
      <c r="M862" s="141"/>
      <c r="N862" s="141"/>
      <c r="O862" s="141"/>
      <c r="P862" s="141"/>
    </row>
    <row r="863" spans="1:16" ht="15.8" customHeight="1" x14ac:dyDescent="0.3">
      <c r="A863" s="160"/>
      <c r="B863" s="287"/>
      <c r="C863" s="287"/>
      <c r="D863" s="287"/>
      <c r="E863" s="287"/>
      <c r="F863" s="287"/>
      <c r="G863" s="287"/>
      <c r="H863" s="141"/>
      <c r="I863" s="141"/>
      <c r="J863" s="141"/>
      <c r="K863" s="141"/>
      <c r="L863" s="141"/>
      <c r="M863" s="141"/>
      <c r="N863" s="141"/>
      <c r="O863" s="141"/>
      <c r="P863" s="141"/>
    </row>
    <row r="864" spans="1:16" ht="15.8" customHeight="1" x14ac:dyDescent="0.3">
      <c r="A864" s="160"/>
      <c r="B864" s="287"/>
      <c r="C864" s="287"/>
      <c r="D864" s="287"/>
      <c r="E864" s="287"/>
      <c r="F864" s="287"/>
      <c r="G864" s="287"/>
      <c r="H864" s="141"/>
      <c r="I864" s="141"/>
      <c r="J864" s="141"/>
      <c r="K864" s="141"/>
      <c r="L864" s="141"/>
      <c r="M864" s="141"/>
      <c r="N864" s="141"/>
      <c r="O864" s="141"/>
      <c r="P864" s="141"/>
    </row>
    <row r="865" spans="1:16" ht="15.8" customHeight="1" x14ac:dyDescent="0.3">
      <c r="A865" s="160"/>
      <c r="B865" s="287"/>
      <c r="C865" s="287"/>
      <c r="D865" s="287"/>
      <c r="E865" s="287"/>
      <c r="F865" s="287"/>
      <c r="G865" s="287"/>
      <c r="H865" s="141"/>
      <c r="I865" s="141"/>
      <c r="J865" s="141"/>
      <c r="K865" s="141"/>
      <c r="L865" s="141"/>
      <c r="M865" s="141"/>
      <c r="N865" s="141"/>
      <c r="O865" s="141"/>
      <c r="P865" s="141"/>
    </row>
    <row r="866" spans="1:16" ht="15.8" customHeight="1" x14ac:dyDescent="0.3">
      <c r="A866" s="160"/>
      <c r="B866" s="287"/>
      <c r="C866" s="287"/>
      <c r="D866" s="287"/>
      <c r="E866" s="287"/>
      <c r="F866" s="287"/>
      <c r="G866" s="287"/>
      <c r="H866" s="141"/>
      <c r="I866" s="141"/>
      <c r="J866" s="141"/>
      <c r="K866" s="141"/>
      <c r="L866" s="141"/>
      <c r="M866" s="141"/>
      <c r="N866" s="141"/>
      <c r="O866" s="141"/>
      <c r="P866" s="141"/>
    </row>
    <row r="867" spans="1:16" ht="15.8" customHeight="1" x14ac:dyDescent="0.3">
      <c r="A867" s="160"/>
      <c r="B867" s="287"/>
      <c r="C867" s="287"/>
      <c r="D867" s="287"/>
      <c r="E867" s="287"/>
      <c r="F867" s="287"/>
      <c r="G867" s="287"/>
      <c r="H867" s="141"/>
      <c r="I867" s="141"/>
      <c r="J867" s="141"/>
      <c r="K867" s="141"/>
      <c r="L867" s="141"/>
      <c r="M867" s="141"/>
      <c r="N867" s="141"/>
      <c r="O867" s="141"/>
      <c r="P867" s="141"/>
    </row>
    <row r="868" spans="1:16" ht="15.8" customHeight="1" x14ac:dyDescent="0.3">
      <c r="A868" s="160"/>
      <c r="B868" s="287"/>
      <c r="C868" s="287"/>
      <c r="D868" s="287"/>
      <c r="E868" s="287"/>
      <c r="F868" s="287"/>
      <c r="G868" s="287"/>
      <c r="H868" s="141"/>
      <c r="I868" s="141"/>
      <c r="J868" s="141"/>
      <c r="K868" s="141"/>
      <c r="L868" s="141"/>
      <c r="M868" s="141"/>
      <c r="N868" s="141"/>
      <c r="O868" s="141"/>
      <c r="P868" s="141"/>
    </row>
    <row r="869" spans="1:16" ht="15.8" customHeight="1" x14ac:dyDescent="0.3">
      <c r="A869" s="160"/>
      <c r="B869" s="287"/>
      <c r="C869" s="287"/>
      <c r="D869" s="287"/>
      <c r="E869" s="287"/>
      <c r="F869" s="287"/>
      <c r="G869" s="287"/>
      <c r="H869" s="141"/>
      <c r="I869" s="141"/>
      <c r="J869" s="141"/>
      <c r="K869" s="141"/>
      <c r="L869" s="141"/>
      <c r="M869" s="141"/>
      <c r="N869" s="141"/>
      <c r="O869" s="141"/>
      <c r="P869" s="141"/>
    </row>
    <row r="870" spans="1:16" ht="15.8" customHeight="1" x14ac:dyDescent="0.3">
      <c r="A870" s="160"/>
      <c r="B870" s="287"/>
      <c r="C870" s="287"/>
      <c r="D870" s="287"/>
      <c r="E870" s="287"/>
      <c r="F870" s="287"/>
      <c r="G870" s="287"/>
      <c r="H870" s="141"/>
      <c r="I870" s="141"/>
      <c r="J870" s="141"/>
      <c r="K870" s="141"/>
      <c r="L870" s="141"/>
      <c r="M870" s="141"/>
      <c r="N870" s="141"/>
      <c r="O870" s="141"/>
      <c r="P870" s="141"/>
    </row>
    <row r="871" spans="1:16" ht="15.8" customHeight="1" x14ac:dyDescent="0.3">
      <c r="A871" s="160"/>
      <c r="B871" s="287"/>
      <c r="C871" s="287"/>
      <c r="D871" s="287"/>
      <c r="E871" s="287"/>
      <c r="F871" s="287"/>
      <c r="G871" s="287"/>
      <c r="H871" s="141"/>
      <c r="I871" s="141"/>
      <c r="J871" s="141"/>
      <c r="K871" s="141"/>
      <c r="L871" s="141"/>
      <c r="M871" s="141"/>
      <c r="N871" s="141"/>
      <c r="O871" s="141"/>
      <c r="P871" s="141"/>
    </row>
    <row r="872" spans="1:16" ht="15.8" customHeight="1" x14ac:dyDescent="0.3">
      <c r="A872" s="160"/>
      <c r="B872" s="287"/>
      <c r="C872" s="287"/>
      <c r="D872" s="287"/>
      <c r="E872" s="287"/>
      <c r="F872" s="287"/>
      <c r="G872" s="287"/>
      <c r="H872" s="141"/>
      <c r="I872" s="141"/>
      <c r="J872" s="141"/>
      <c r="K872" s="141"/>
      <c r="L872" s="141"/>
      <c r="M872" s="141"/>
      <c r="N872" s="141"/>
      <c r="O872" s="141"/>
      <c r="P872" s="141"/>
    </row>
    <row r="873" spans="1:16" ht="15.8" customHeight="1" x14ac:dyDescent="0.3">
      <c r="A873" s="160"/>
      <c r="B873" s="287"/>
      <c r="C873" s="287"/>
      <c r="D873" s="287"/>
      <c r="E873" s="287"/>
      <c r="F873" s="287"/>
      <c r="G873" s="287"/>
      <c r="H873" s="141"/>
      <c r="I873" s="141"/>
      <c r="J873" s="141"/>
      <c r="K873" s="141"/>
      <c r="L873" s="141"/>
      <c r="M873" s="141"/>
      <c r="N873" s="141"/>
      <c r="O873" s="141"/>
      <c r="P873" s="141"/>
    </row>
    <row r="874" spans="1:16" ht="15.8" customHeight="1" x14ac:dyDescent="0.3">
      <c r="A874" s="160"/>
      <c r="B874" s="287"/>
      <c r="C874" s="287"/>
      <c r="D874" s="287"/>
      <c r="E874" s="287"/>
      <c r="F874" s="287"/>
      <c r="G874" s="287"/>
      <c r="H874" s="141"/>
      <c r="I874" s="141"/>
      <c r="J874" s="141"/>
      <c r="K874" s="141"/>
      <c r="L874" s="141"/>
      <c r="M874" s="141"/>
      <c r="N874" s="141"/>
      <c r="O874" s="141"/>
      <c r="P874" s="141"/>
    </row>
    <row r="875" spans="1:16" ht="15.8" customHeight="1" x14ac:dyDescent="0.3">
      <c r="A875" s="160"/>
      <c r="B875" s="287"/>
      <c r="C875" s="287"/>
      <c r="D875" s="287"/>
      <c r="E875" s="287"/>
      <c r="F875" s="287"/>
      <c r="G875" s="287"/>
      <c r="H875" s="141"/>
      <c r="I875" s="141"/>
      <c r="J875" s="141"/>
      <c r="K875" s="141"/>
      <c r="L875" s="141"/>
      <c r="M875" s="141"/>
      <c r="N875" s="141"/>
      <c r="O875" s="141"/>
      <c r="P875" s="141"/>
    </row>
    <row r="876" spans="1:16" ht="15.8" customHeight="1" x14ac:dyDescent="0.3">
      <c r="A876" s="160"/>
      <c r="B876" s="287"/>
      <c r="C876" s="287"/>
      <c r="D876" s="287"/>
      <c r="E876" s="287"/>
      <c r="F876" s="287"/>
      <c r="G876" s="287"/>
      <c r="H876" s="141"/>
      <c r="I876" s="141"/>
      <c r="J876" s="141"/>
      <c r="K876" s="141"/>
      <c r="L876" s="141"/>
      <c r="M876" s="141"/>
      <c r="N876" s="141"/>
      <c r="O876" s="141"/>
      <c r="P876" s="141"/>
    </row>
    <row r="877" spans="1:16" ht="15.8" customHeight="1" x14ac:dyDescent="0.3">
      <c r="A877" s="160"/>
      <c r="B877" s="287"/>
      <c r="C877" s="287"/>
      <c r="D877" s="287"/>
      <c r="E877" s="287"/>
      <c r="F877" s="287"/>
      <c r="G877" s="287"/>
      <c r="H877" s="141"/>
      <c r="I877" s="141"/>
      <c r="J877" s="141"/>
      <c r="K877" s="141"/>
      <c r="L877" s="141"/>
      <c r="M877" s="141"/>
      <c r="N877" s="141"/>
      <c r="O877" s="141"/>
      <c r="P877" s="141"/>
    </row>
    <row r="878" spans="1:16" ht="15.8" customHeight="1" x14ac:dyDescent="0.3">
      <c r="A878" s="160"/>
      <c r="B878" s="287"/>
      <c r="C878" s="287"/>
      <c r="D878" s="287"/>
      <c r="E878" s="287"/>
      <c r="F878" s="287"/>
      <c r="G878" s="287"/>
      <c r="H878" s="141"/>
      <c r="I878" s="141"/>
      <c r="J878" s="141"/>
      <c r="K878" s="141"/>
      <c r="L878" s="141"/>
      <c r="M878" s="141"/>
      <c r="N878" s="141"/>
      <c r="O878" s="141"/>
      <c r="P878" s="141"/>
    </row>
    <row r="879" spans="1:16" ht="15.8" customHeight="1" x14ac:dyDescent="0.3">
      <c r="A879" s="160"/>
      <c r="B879" s="287"/>
      <c r="C879" s="287"/>
      <c r="D879" s="287"/>
      <c r="E879" s="287"/>
      <c r="F879" s="287"/>
      <c r="G879" s="287"/>
      <c r="H879" s="141"/>
      <c r="I879" s="141"/>
      <c r="J879" s="141"/>
      <c r="K879" s="141"/>
      <c r="L879" s="141"/>
      <c r="M879" s="141"/>
      <c r="N879" s="141"/>
      <c r="O879" s="141"/>
      <c r="P879" s="141"/>
    </row>
    <row r="880" spans="1:16" ht="15.8" customHeight="1" x14ac:dyDescent="0.3">
      <c r="A880" s="160"/>
      <c r="B880" s="287"/>
      <c r="C880" s="287"/>
      <c r="D880" s="287"/>
      <c r="E880" s="287"/>
      <c r="F880" s="287"/>
      <c r="G880" s="287"/>
      <c r="H880" s="141"/>
      <c r="I880" s="141"/>
      <c r="J880" s="141"/>
      <c r="K880" s="141"/>
      <c r="L880" s="141"/>
      <c r="M880" s="141"/>
      <c r="N880" s="141"/>
      <c r="O880" s="141"/>
      <c r="P880" s="141"/>
    </row>
    <row r="881" spans="1:16" ht="15.8" customHeight="1" x14ac:dyDescent="0.3">
      <c r="A881" s="160"/>
      <c r="B881" s="287"/>
      <c r="C881" s="287"/>
      <c r="D881" s="287"/>
      <c r="E881" s="287"/>
      <c r="F881" s="287"/>
      <c r="G881" s="287"/>
      <c r="H881" s="141"/>
      <c r="I881" s="141"/>
      <c r="J881" s="141"/>
      <c r="K881" s="141"/>
      <c r="L881" s="141"/>
      <c r="M881" s="141"/>
      <c r="N881" s="141"/>
      <c r="O881" s="141"/>
      <c r="P881" s="141"/>
    </row>
    <row r="882" spans="1:16" ht="15.8" customHeight="1" x14ac:dyDescent="0.3">
      <c r="A882" s="160"/>
      <c r="B882" s="287"/>
      <c r="C882" s="287"/>
      <c r="D882" s="287"/>
      <c r="E882" s="287"/>
      <c r="F882" s="287"/>
      <c r="G882" s="287"/>
      <c r="H882" s="141"/>
      <c r="I882" s="141"/>
      <c r="J882" s="141"/>
      <c r="K882" s="141"/>
      <c r="L882" s="141"/>
      <c r="M882" s="141"/>
      <c r="N882" s="141"/>
      <c r="O882" s="141"/>
      <c r="P882" s="141"/>
    </row>
    <row r="883" spans="1:16" ht="15.8" customHeight="1" x14ac:dyDescent="0.3">
      <c r="A883" s="160"/>
      <c r="B883" s="287"/>
      <c r="C883" s="287"/>
      <c r="D883" s="287"/>
      <c r="E883" s="287"/>
      <c r="F883" s="287"/>
      <c r="G883" s="287"/>
      <c r="H883" s="141"/>
      <c r="I883" s="141"/>
      <c r="J883" s="141"/>
      <c r="K883" s="141"/>
      <c r="L883" s="141"/>
      <c r="M883" s="141"/>
      <c r="N883" s="141"/>
      <c r="O883" s="141"/>
      <c r="P883" s="141"/>
    </row>
    <row r="884" spans="1:16" ht="15.8" customHeight="1" x14ac:dyDescent="0.3">
      <c r="A884" s="160"/>
      <c r="B884" s="287"/>
      <c r="C884" s="287"/>
      <c r="D884" s="287"/>
      <c r="E884" s="287"/>
      <c r="F884" s="287"/>
      <c r="G884" s="287"/>
      <c r="H884" s="141"/>
      <c r="I884" s="141"/>
      <c r="J884" s="141"/>
      <c r="K884" s="141"/>
      <c r="L884" s="141"/>
      <c r="M884" s="141"/>
      <c r="N884" s="141"/>
      <c r="O884" s="141"/>
      <c r="P884" s="141"/>
    </row>
    <row r="885" spans="1:16" ht="15.8" customHeight="1" x14ac:dyDescent="0.3">
      <c r="A885" s="160"/>
      <c r="B885" s="287"/>
      <c r="C885" s="287"/>
      <c r="D885" s="287"/>
      <c r="E885" s="287"/>
      <c r="F885" s="287"/>
      <c r="G885" s="287"/>
      <c r="H885" s="141"/>
      <c r="I885" s="141"/>
      <c r="J885" s="141"/>
      <c r="K885" s="141"/>
      <c r="L885" s="141"/>
      <c r="M885" s="141"/>
      <c r="N885" s="141"/>
      <c r="O885" s="141"/>
      <c r="P885" s="141"/>
    </row>
    <row r="886" spans="1:16" ht="15.8" customHeight="1" x14ac:dyDescent="0.3">
      <c r="A886" s="160"/>
      <c r="B886" s="287"/>
      <c r="C886" s="287"/>
      <c r="D886" s="287"/>
      <c r="E886" s="287"/>
      <c r="F886" s="287"/>
      <c r="G886" s="287"/>
      <c r="H886" s="141"/>
      <c r="I886" s="141"/>
      <c r="J886" s="141"/>
      <c r="K886" s="141"/>
      <c r="L886" s="141"/>
      <c r="M886" s="141"/>
      <c r="N886" s="141"/>
      <c r="O886" s="141"/>
      <c r="P886" s="141"/>
    </row>
    <row r="887" spans="1:16" ht="15.8" customHeight="1" x14ac:dyDescent="0.3">
      <c r="A887" s="160"/>
      <c r="B887" s="287"/>
      <c r="C887" s="287"/>
      <c r="D887" s="287"/>
      <c r="E887" s="287"/>
      <c r="F887" s="287"/>
      <c r="G887" s="287"/>
      <c r="H887" s="141"/>
      <c r="I887" s="141"/>
      <c r="J887" s="141"/>
      <c r="K887" s="141"/>
      <c r="L887" s="141"/>
      <c r="M887" s="141"/>
      <c r="N887" s="141"/>
      <c r="O887" s="141"/>
      <c r="P887" s="141"/>
    </row>
    <row r="888" spans="1:16" ht="15.8" customHeight="1" x14ac:dyDescent="0.3">
      <c r="A888" s="160"/>
      <c r="B888" s="287"/>
      <c r="C888" s="287"/>
      <c r="D888" s="287"/>
      <c r="E888" s="287"/>
      <c r="F888" s="287"/>
      <c r="G888" s="287"/>
      <c r="H888" s="141"/>
      <c r="I888" s="141"/>
      <c r="J888" s="141"/>
      <c r="K888" s="141"/>
      <c r="L888" s="141"/>
      <c r="M888" s="141"/>
      <c r="N888" s="141"/>
      <c r="O888" s="141"/>
      <c r="P888" s="141"/>
    </row>
    <row r="889" spans="1:16" ht="15.8" customHeight="1" x14ac:dyDescent="0.3">
      <c r="A889" s="160"/>
      <c r="B889" s="287"/>
      <c r="C889" s="287"/>
      <c r="D889" s="287"/>
      <c r="E889" s="287"/>
      <c r="F889" s="287"/>
      <c r="G889" s="287"/>
      <c r="H889" s="141"/>
      <c r="I889" s="141"/>
      <c r="J889" s="141"/>
      <c r="K889" s="141"/>
      <c r="L889" s="141"/>
      <c r="M889" s="141"/>
      <c r="N889" s="141"/>
      <c r="O889" s="141"/>
      <c r="P889" s="141"/>
    </row>
    <row r="890" spans="1:16" ht="15.8" customHeight="1" x14ac:dyDescent="0.3">
      <c r="A890" s="160"/>
      <c r="B890" s="287"/>
      <c r="C890" s="287"/>
      <c r="D890" s="287"/>
      <c r="E890" s="287"/>
      <c r="F890" s="287"/>
      <c r="G890" s="287"/>
      <c r="H890" s="141"/>
      <c r="I890" s="141"/>
      <c r="J890" s="141"/>
      <c r="K890" s="141"/>
      <c r="L890" s="141"/>
      <c r="M890" s="141"/>
      <c r="N890" s="141"/>
      <c r="O890" s="141"/>
      <c r="P890" s="141"/>
    </row>
    <row r="891" spans="1:16" ht="15.8" customHeight="1" x14ac:dyDescent="0.3">
      <c r="A891" s="160"/>
      <c r="B891" s="287"/>
      <c r="C891" s="287"/>
      <c r="D891" s="287"/>
      <c r="E891" s="287"/>
      <c r="F891" s="287"/>
      <c r="G891" s="287"/>
      <c r="H891" s="141"/>
      <c r="I891" s="141"/>
      <c r="J891" s="141"/>
      <c r="K891" s="141"/>
      <c r="L891" s="141"/>
      <c r="M891" s="141"/>
      <c r="N891" s="141"/>
      <c r="O891" s="141"/>
      <c r="P891" s="141"/>
    </row>
    <row r="892" spans="1:16" ht="15.8" customHeight="1" x14ac:dyDescent="0.3">
      <c r="A892" s="160"/>
      <c r="B892" s="287"/>
      <c r="C892" s="287"/>
      <c r="D892" s="287"/>
      <c r="E892" s="287"/>
      <c r="F892" s="287"/>
      <c r="G892" s="287"/>
      <c r="H892" s="141"/>
      <c r="I892" s="141"/>
      <c r="J892" s="141"/>
      <c r="K892" s="141"/>
      <c r="L892" s="141"/>
      <c r="M892" s="141"/>
      <c r="N892" s="141"/>
      <c r="O892" s="141"/>
      <c r="P892" s="141"/>
    </row>
    <row r="893" spans="1:16" ht="15.8" customHeight="1" x14ac:dyDescent="0.3">
      <c r="A893" s="160"/>
      <c r="B893" s="287"/>
      <c r="C893" s="287"/>
      <c r="D893" s="287"/>
      <c r="E893" s="287"/>
      <c r="F893" s="287"/>
      <c r="G893" s="287"/>
      <c r="H893" s="141"/>
      <c r="I893" s="141"/>
      <c r="J893" s="141"/>
      <c r="K893" s="141"/>
      <c r="L893" s="141"/>
      <c r="M893" s="141"/>
      <c r="N893" s="141"/>
      <c r="O893" s="141"/>
      <c r="P893" s="141"/>
    </row>
    <row r="894" spans="1:16" ht="15.8" customHeight="1" x14ac:dyDescent="0.3">
      <c r="A894" s="160"/>
      <c r="B894" s="287"/>
      <c r="C894" s="287"/>
      <c r="D894" s="287"/>
      <c r="E894" s="287"/>
      <c r="F894" s="287"/>
      <c r="G894" s="287"/>
      <c r="H894" s="141"/>
      <c r="I894" s="141"/>
      <c r="J894" s="141"/>
      <c r="K894" s="141"/>
      <c r="L894" s="141"/>
      <c r="M894" s="141"/>
      <c r="N894" s="141"/>
      <c r="O894" s="141"/>
      <c r="P894" s="141"/>
    </row>
    <row r="895" spans="1:16" ht="15.8" customHeight="1" x14ac:dyDescent="0.3">
      <c r="A895" s="160"/>
      <c r="B895" s="287"/>
      <c r="C895" s="287"/>
      <c r="D895" s="287"/>
      <c r="E895" s="287"/>
      <c r="F895" s="287"/>
      <c r="G895" s="287"/>
      <c r="H895" s="141"/>
      <c r="I895" s="141"/>
      <c r="J895" s="141"/>
      <c r="K895" s="141"/>
      <c r="L895" s="141"/>
      <c r="M895" s="141"/>
      <c r="N895" s="141"/>
      <c r="O895" s="141"/>
      <c r="P895" s="141"/>
    </row>
    <row r="896" spans="1:16" ht="15.8" customHeight="1" x14ac:dyDescent="0.3">
      <c r="A896" s="160"/>
      <c r="B896" s="287"/>
      <c r="C896" s="287"/>
      <c r="D896" s="287"/>
      <c r="E896" s="287"/>
      <c r="F896" s="287"/>
      <c r="G896" s="287"/>
      <c r="H896" s="141"/>
      <c r="I896" s="141"/>
      <c r="J896" s="141"/>
      <c r="K896" s="141"/>
      <c r="L896" s="141"/>
      <c r="M896" s="141"/>
      <c r="N896" s="141"/>
      <c r="O896" s="141"/>
      <c r="P896" s="141"/>
    </row>
    <row r="897" spans="1:16" ht="15.8" customHeight="1" x14ac:dyDescent="0.3">
      <c r="A897" s="160"/>
      <c r="B897" s="287"/>
      <c r="C897" s="287"/>
      <c r="D897" s="287"/>
      <c r="E897" s="287"/>
      <c r="F897" s="287"/>
      <c r="G897" s="287"/>
      <c r="H897" s="141"/>
      <c r="I897" s="141"/>
      <c r="J897" s="141"/>
      <c r="K897" s="141"/>
      <c r="L897" s="141"/>
      <c r="M897" s="141"/>
      <c r="N897" s="141"/>
      <c r="O897" s="141"/>
      <c r="P897" s="141"/>
    </row>
    <row r="898" spans="1:16" ht="15.8" customHeight="1" x14ac:dyDescent="0.3">
      <c r="A898" s="160"/>
      <c r="B898" s="287"/>
      <c r="C898" s="287"/>
      <c r="D898" s="287"/>
      <c r="E898" s="287"/>
      <c r="F898" s="287"/>
      <c r="G898" s="287"/>
      <c r="H898" s="141"/>
      <c r="I898" s="141"/>
      <c r="J898" s="141"/>
      <c r="K898" s="141"/>
      <c r="L898" s="141"/>
      <c r="M898" s="141"/>
      <c r="N898" s="141"/>
      <c r="O898" s="141"/>
      <c r="P898" s="141"/>
    </row>
    <row r="899" spans="1:16" ht="15.8" customHeight="1" x14ac:dyDescent="0.3">
      <c r="A899" s="160"/>
      <c r="B899" s="287"/>
      <c r="C899" s="287"/>
      <c r="D899" s="287"/>
      <c r="E899" s="287"/>
      <c r="F899" s="287"/>
      <c r="G899" s="287"/>
      <c r="H899" s="141"/>
      <c r="I899" s="141"/>
      <c r="J899" s="141"/>
      <c r="K899" s="141"/>
      <c r="L899" s="141"/>
      <c r="M899" s="141"/>
      <c r="N899" s="141"/>
      <c r="O899" s="141"/>
      <c r="P899" s="141"/>
    </row>
    <row r="900" spans="1:16" ht="15.8" customHeight="1" x14ac:dyDescent="0.3">
      <c r="A900" s="160"/>
      <c r="B900" s="287"/>
      <c r="C900" s="287"/>
      <c r="D900" s="287"/>
      <c r="E900" s="287"/>
      <c r="F900" s="287"/>
      <c r="G900" s="287"/>
      <c r="H900" s="141"/>
      <c r="I900" s="141"/>
      <c r="J900" s="141"/>
      <c r="K900" s="141"/>
      <c r="L900" s="141"/>
      <c r="M900" s="141"/>
      <c r="N900" s="141"/>
      <c r="O900" s="141"/>
      <c r="P900" s="141"/>
    </row>
    <row r="901" spans="1:16" ht="15.8" customHeight="1" x14ac:dyDescent="0.3">
      <c r="A901" s="160"/>
      <c r="B901" s="287"/>
      <c r="C901" s="287"/>
      <c r="D901" s="287"/>
      <c r="E901" s="287"/>
      <c r="F901" s="287"/>
      <c r="G901" s="287"/>
      <c r="H901" s="141"/>
      <c r="I901" s="141"/>
      <c r="J901" s="141"/>
      <c r="K901" s="141"/>
      <c r="L901" s="141"/>
      <c r="M901" s="141"/>
      <c r="N901" s="141"/>
      <c r="O901" s="141"/>
      <c r="P901" s="141"/>
    </row>
    <row r="902" spans="1:16" ht="15.8" customHeight="1" x14ac:dyDescent="0.3">
      <c r="A902" s="160"/>
      <c r="B902" s="287"/>
      <c r="C902" s="287"/>
      <c r="D902" s="287"/>
      <c r="E902" s="287"/>
      <c r="F902" s="287"/>
      <c r="G902" s="287"/>
      <c r="H902" s="141"/>
      <c r="I902" s="141"/>
      <c r="J902" s="141"/>
      <c r="K902" s="141"/>
      <c r="L902" s="141"/>
      <c r="M902" s="141"/>
      <c r="N902" s="141"/>
      <c r="O902" s="141"/>
      <c r="P902" s="141"/>
    </row>
    <row r="903" spans="1:16" ht="15.8" customHeight="1" x14ac:dyDescent="0.3">
      <c r="A903" s="160"/>
      <c r="B903" s="287"/>
      <c r="C903" s="287"/>
      <c r="D903" s="287"/>
      <c r="E903" s="287"/>
      <c r="F903" s="287"/>
      <c r="G903" s="287"/>
      <c r="H903" s="141"/>
      <c r="I903" s="141"/>
      <c r="J903" s="141"/>
      <c r="K903" s="141"/>
      <c r="L903" s="141"/>
      <c r="M903" s="141"/>
      <c r="N903" s="141"/>
      <c r="O903" s="141"/>
      <c r="P903" s="141"/>
    </row>
    <row r="904" spans="1:16" ht="15.8" customHeight="1" x14ac:dyDescent="0.3">
      <c r="A904" s="160"/>
      <c r="B904" s="287"/>
      <c r="C904" s="287"/>
      <c r="D904" s="287"/>
      <c r="E904" s="287"/>
      <c r="F904" s="287"/>
      <c r="G904" s="287"/>
      <c r="H904" s="141"/>
      <c r="I904" s="141"/>
      <c r="J904" s="141"/>
      <c r="K904" s="141"/>
      <c r="L904" s="141"/>
      <c r="M904" s="141"/>
      <c r="N904" s="141"/>
      <c r="O904" s="141"/>
      <c r="P904" s="141"/>
    </row>
    <row r="905" spans="1:16" ht="15.8" customHeight="1" x14ac:dyDescent="0.3">
      <c r="A905" s="160"/>
      <c r="B905" s="287"/>
      <c r="C905" s="287"/>
      <c r="D905" s="287"/>
      <c r="E905" s="287"/>
      <c r="F905" s="287"/>
      <c r="G905" s="287"/>
      <c r="H905" s="141"/>
      <c r="I905" s="141"/>
      <c r="J905" s="141"/>
      <c r="K905" s="141"/>
      <c r="L905" s="141"/>
      <c r="M905" s="141"/>
      <c r="N905" s="141"/>
      <c r="O905" s="141"/>
      <c r="P905" s="141"/>
    </row>
    <row r="906" spans="1:16" ht="15.8" customHeight="1" x14ac:dyDescent="0.3">
      <c r="A906" s="160"/>
      <c r="B906" s="287"/>
      <c r="C906" s="287"/>
      <c r="D906" s="287"/>
      <c r="E906" s="287"/>
      <c r="F906" s="287"/>
      <c r="G906" s="287"/>
      <c r="H906" s="141"/>
      <c r="I906" s="141"/>
      <c r="J906" s="141"/>
      <c r="K906" s="141"/>
      <c r="L906" s="141"/>
      <c r="M906" s="141"/>
      <c r="N906" s="141"/>
      <c r="O906" s="141"/>
      <c r="P906" s="141"/>
    </row>
    <row r="907" spans="1:16" ht="15.8" customHeight="1" x14ac:dyDescent="0.3">
      <c r="A907" s="160"/>
      <c r="B907" s="287"/>
      <c r="C907" s="287"/>
      <c r="D907" s="287"/>
      <c r="E907" s="287"/>
      <c r="F907" s="287"/>
      <c r="G907" s="287"/>
      <c r="H907" s="141"/>
      <c r="I907" s="141"/>
      <c r="J907" s="141"/>
      <c r="K907" s="141"/>
      <c r="L907" s="141"/>
      <c r="M907" s="141"/>
      <c r="N907" s="141"/>
      <c r="O907" s="141"/>
      <c r="P907" s="141"/>
    </row>
    <row r="908" spans="1:16" ht="15.8" customHeight="1" x14ac:dyDescent="0.3">
      <c r="A908" s="160"/>
      <c r="B908" s="287"/>
      <c r="C908" s="287"/>
      <c r="D908" s="287"/>
      <c r="E908" s="287"/>
      <c r="F908" s="287"/>
      <c r="G908" s="287"/>
      <c r="H908" s="141"/>
      <c r="I908" s="141"/>
      <c r="J908" s="141"/>
      <c r="K908" s="141"/>
      <c r="L908" s="141"/>
      <c r="M908" s="141"/>
      <c r="N908" s="141"/>
      <c r="O908" s="141"/>
      <c r="P908" s="141"/>
    </row>
    <row r="909" spans="1:16" ht="15.8" customHeight="1" x14ac:dyDescent="0.3">
      <c r="A909" s="160"/>
      <c r="B909" s="287"/>
      <c r="C909" s="287"/>
      <c r="D909" s="287"/>
      <c r="E909" s="287"/>
      <c r="F909" s="287"/>
      <c r="G909" s="287"/>
      <c r="H909" s="141"/>
      <c r="I909" s="141"/>
      <c r="J909" s="141"/>
      <c r="K909" s="141"/>
      <c r="L909" s="141"/>
      <c r="M909" s="141"/>
      <c r="N909" s="141"/>
      <c r="O909" s="141"/>
      <c r="P909" s="141"/>
    </row>
    <row r="910" spans="1:16" ht="15.8" customHeight="1" x14ac:dyDescent="0.3">
      <c r="A910" s="160"/>
      <c r="B910" s="287"/>
      <c r="C910" s="287"/>
      <c r="D910" s="287"/>
      <c r="E910" s="287"/>
      <c r="F910" s="287"/>
      <c r="G910" s="287"/>
      <c r="H910" s="141"/>
      <c r="I910" s="141"/>
      <c r="J910" s="141"/>
      <c r="K910" s="141"/>
      <c r="L910" s="141"/>
      <c r="M910" s="141"/>
      <c r="N910" s="141"/>
      <c r="O910" s="141"/>
      <c r="P910" s="141"/>
    </row>
    <row r="911" spans="1:16" ht="15.8" customHeight="1" x14ac:dyDescent="0.3">
      <c r="A911" s="160"/>
      <c r="B911" s="287"/>
      <c r="C911" s="287"/>
      <c r="D911" s="287"/>
      <c r="E911" s="287"/>
      <c r="F911" s="287"/>
      <c r="G911" s="287"/>
      <c r="H911" s="141"/>
      <c r="I911" s="141"/>
      <c r="J911" s="141"/>
      <c r="K911" s="141"/>
      <c r="L911" s="141"/>
      <c r="M911" s="141"/>
      <c r="N911" s="141"/>
      <c r="O911" s="141"/>
      <c r="P911" s="141"/>
    </row>
    <row r="912" spans="1:16" ht="15.8" customHeight="1" x14ac:dyDescent="0.3">
      <c r="A912" s="160"/>
      <c r="B912" s="287"/>
      <c r="C912" s="287"/>
      <c r="D912" s="287"/>
      <c r="E912" s="287"/>
      <c r="F912" s="287"/>
      <c r="G912" s="287"/>
      <c r="H912" s="141"/>
      <c r="I912" s="141"/>
      <c r="J912" s="141"/>
      <c r="K912" s="141"/>
      <c r="L912" s="141"/>
      <c r="M912" s="141"/>
      <c r="N912" s="141"/>
      <c r="O912" s="141"/>
      <c r="P912" s="141"/>
    </row>
    <row r="913" spans="1:16" ht="15.8" customHeight="1" x14ac:dyDescent="0.3">
      <c r="A913" s="160"/>
      <c r="B913" s="287"/>
      <c r="C913" s="287"/>
      <c r="D913" s="287"/>
      <c r="E913" s="287"/>
      <c r="F913" s="287"/>
      <c r="G913" s="287"/>
      <c r="H913" s="141"/>
      <c r="I913" s="141"/>
      <c r="J913" s="141"/>
      <c r="K913" s="141"/>
      <c r="L913" s="141"/>
      <c r="M913" s="141"/>
      <c r="N913" s="141"/>
      <c r="O913" s="141"/>
      <c r="P913" s="141"/>
    </row>
    <row r="914" spans="1:16" ht="15.8" customHeight="1" x14ac:dyDescent="0.3">
      <c r="A914" s="160"/>
      <c r="B914" s="287"/>
      <c r="C914" s="287"/>
      <c r="D914" s="287"/>
      <c r="E914" s="287"/>
      <c r="F914" s="287"/>
      <c r="G914" s="287"/>
      <c r="H914" s="141"/>
      <c r="I914" s="141"/>
      <c r="J914" s="141"/>
      <c r="K914" s="141"/>
      <c r="L914" s="141"/>
      <c r="M914" s="141"/>
      <c r="N914" s="141"/>
      <c r="O914" s="141"/>
      <c r="P914" s="141"/>
    </row>
    <row r="915" spans="1:16" ht="15.8" customHeight="1" x14ac:dyDescent="0.3">
      <c r="A915" s="160"/>
      <c r="B915" s="287"/>
      <c r="C915" s="287"/>
      <c r="D915" s="287"/>
      <c r="E915" s="287"/>
      <c r="F915" s="287"/>
      <c r="G915" s="287"/>
      <c r="H915" s="141"/>
      <c r="I915" s="141"/>
      <c r="J915" s="141"/>
      <c r="K915" s="141"/>
      <c r="L915" s="141"/>
      <c r="M915" s="141"/>
      <c r="N915" s="141"/>
      <c r="O915" s="141"/>
      <c r="P915" s="141"/>
    </row>
    <row r="916" spans="1:16" ht="15.8" customHeight="1" x14ac:dyDescent="0.3">
      <c r="A916" s="160"/>
      <c r="B916" s="287"/>
      <c r="C916" s="287"/>
      <c r="D916" s="287"/>
      <c r="E916" s="287"/>
      <c r="F916" s="287"/>
      <c r="G916" s="287"/>
      <c r="H916" s="141"/>
      <c r="I916" s="141"/>
      <c r="J916" s="141"/>
      <c r="K916" s="141"/>
      <c r="L916" s="141"/>
      <c r="M916" s="141"/>
      <c r="N916" s="141"/>
      <c r="O916" s="141"/>
      <c r="P916" s="141"/>
    </row>
    <row r="917" spans="1:16" ht="15.8" customHeight="1" x14ac:dyDescent="0.3">
      <c r="A917" s="160"/>
      <c r="B917" s="287"/>
      <c r="C917" s="287"/>
      <c r="D917" s="287"/>
      <c r="E917" s="287"/>
      <c r="F917" s="287"/>
      <c r="G917" s="287"/>
      <c r="H917" s="141"/>
      <c r="I917" s="141"/>
      <c r="J917" s="141"/>
      <c r="K917" s="141"/>
      <c r="L917" s="141"/>
      <c r="M917" s="141"/>
      <c r="N917" s="141"/>
      <c r="O917" s="141"/>
      <c r="P917" s="141"/>
    </row>
    <row r="918" spans="1:16" ht="15.8" customHeight="1" x14ac:dyDescent="0.3">
      <c r="A918" s="160"/>
      <c r="B918" s="287"/>
      <c r="C918" s="287"/>
      <c r="D918" s="287"/>
      <c r="E918" s="287"/>
      <c r="F918" s="287"/>
      <c r="G918" s="287"/>
      <c r="H918" s="141"/>
      <c r="I918" s="141"/>
      <c r="J918" s="141"/>
      <c r="K918" s="141"/>
      <c r="L918" s="141"/>
      <c r="M918" s="141"/>
      <c r="N918" s="141"/>
      <c r="O918" s="141"/>
      <c r="P918" s="141"/>
    </row>
    <row r="919" spans="1:16" ht="15.8" customHeight="1" x14ac:dyDescent="0.3">
      <c r="A919" s="160"/>
      <c r="B919" s="287"/>
      <c r="C919" s="287"/>
      <c r="D919" s="287"/>
      <c r="E919" s="287"/>
      <c r="F919" s="287"/>
      <c r="G919" s="287"/>
      <c r="H919" s="141"/>
      <c r="I919" s="141"/>
      <c r="J919" s="141"/>
      <c r="K919" s="141"/>
      <c r="L919" s="141"/>
      <c r="M919" s="141"/>
      <c r="N919" s="141"/>
      <c r="O919" s="141"/>
      <c r="P919" s="141"/>
    </row>
    <row r="920" spans="1:16" ht="15.8" customHeight="1" x14ac:dyDescent="0.3">
      <c r="A920" s="160"/>
      <c r="B920" s="287"/>
      <c r="C920" s="287"/>
      <c r="D920" s="287"/>
      <c r="E920" s="287"/>
      <c r="F920" s="287"/>
      <c r="G920" s="287"/>
      <c r="H920" s="141"/>
      <c r="I920" s="141"/>
      <c r="J920" s="141"/>
      <c r="K920" s="141"/>
      <c r="L920" s="141"/>
      <c r="M920" s="141"/>
      <c r="N920" s="141"/>
      <c r="O920" s="141"/>
      <c r="P920" s="141"/>
    </row>
    <row r="921" spans="1:16" ht="15.8" customHeight="1" x14ac:dyDescent="0.3">
      <c r="A921" s="160"/>
      <c r="B921" s="287"/>
      <c r="C921" s="287"/>
      <c r="D921" s="287"/>
      <c r="E921" s="287"/>
      <c r="F921" s="287"/>
      <c r="G921" s="287"/>
      <c r="H921" s="141"/>
      <c r="I921" s="141"/>
      <c r="J921" s="141"/>
      <c r="K921" s="141"/>
      <c r="L921" s="141"/>
      <c r="M921" s="141"/>
      <c r="N921" s="141"/>
      <c r="O921" s="141"/>
      <c r="P921" s="141"/>
    </row>
    <row r="922" spans="1:16" ht="15.8" customHeight="1" x14ac:dyDescent="0.3">
      <c r="A922" s="160"/>
      <c r="B922" s="287"/>
      <c r="C922" s="287"/>
      <c r="D922" s="287"/>
      <c r="E922" s="287"/>
      <c r="F922" s="287"/>
      <c r="G922" s="287"/>
      <c r="H922" s="141"/>
      <c r="I922" s="141"/>
      <c r="J922" s="141"/>
      <c r="K922" s="141"/>
      <c r="L922" s="141"/>
      <c r="M922" s="141"/>
      <c r="N922" s="141"/>
      <c r="O922" s="141"/>
      <c r="P922" s="141"/>
    </row>
    <row r="923" spans="1:16" ht="15.8" customHeight="1" x14ac:dyDescent="0.3">
      <c r="A923" s="160"/>
      <c r="B923" s="287"/>
      <c r="C923" s="287"/>
      <c r="D923" s="287"/>
      <c r="E923" s="287"/>
      <c r="F923" s="287"/>
      <c r="G923" s="287"/>
      <c r="H923" s="141"/>
      <c r="I923" s="141"/>
      <c r="J923" s="141"/>
      <c r="K923" s="141"/>
      <c r="L923" s="141"/>
      <c r="M923" s="141"/>
      <c r="N923" s="141"/>
      <c r="O923" s="141"/>
      <c r="P923" s="141"/>
    </row>
    <row r="924" spans="1:16" ht="15.8" customHeight="1" x14ac:dyDescent="0.3">
      <c r="A924" s="160"/>
      <c r="B924" s="287"/>
      <c r="C924" s="287"/>
      <c r="D924" s="287"/>
      <c r="E924" s="287"/>
      <c r="F924" s="287"/>
      <c r="G924" s="287"/>
      <c r="H924" s="141"/>
      <c r="I924" s="141"/>
      <c r="J924" s="141"/>
      <c r="K924" s="141"/>
      <c r="L924" s="141"/>
      <c r="M924" s="141"/>
      <c r="N924" s="141"/>
      <c r="O924" s="141"/>
      <c r="P924" s="141"/>
    </row>
    <row r="925" spans="1:16" ht="15.8" customHeight="1" x14ac:dyDescent="0.3">
      <c r="A925" s="160"/>
      <c r="B925" s="287"/>
      <c r="C925" s="287"/>
      <c r="D925" s="287"/>
      <c r="E925" s="287"/>
      <c r="F925" s="287"/>
      <c r="G925" s="287"/>
      <c r="H925" s="141"/>
      <c r="I925" s="141"/>
      <c r="J925" s="141"/>
      <c r="K925" s="141"/>
      <c r="L925" s="141"/>
      <c r="M925" s="141"/>
      <c r="N925" s="141"/>
      <c r="O925" s="141"/>
      <c r="P925" s="141"/>
    </row>
    <row r="926" spans="1:16" ht="15.8" customHeight="1" x14ac:dyDescent="0.3">
      <c r="A926" s="160"/>
      <c r="B926" s="287"/>
      <c r="C926" s="287"/>
      <c r="D926" s="287"/>
      <c r="E926" s="287"/>
      <c r="F926" s="287"/>
      <c r="G926" s="287"/>
      <c r="H926" s="141"/>
      <c r="I926" s="141"/>
      <c r="J926" s="141"/>
      <c r="K926" s="141"/>
      <c r="L926" s="141"/>
      <c r="M926" s="141"/>
      <c r="N926" s="141"/>
      <c r="O926" s="141"/>
      <c r="P926" s="141"/>
    </row>
    <row r="927" spans="1:16" ht="15.8" customHeight="1" x14ac:dyDescent="0.3">
      <c r="A927" s="160"/>
      <c r="B927" s="287"/>
      <c r="C927" s="287"/>
      <c r="D927" s="287"/>
      <c r="E927" s="287"/>
      <c r="F927" s="287"/>
      <c r="G927" s="287"/>
      <c r="H927" s="141"/>
      <c r="I927" s="141"/>
      <c r="J927" s="141"/>
      <c r="K927" s="141"/>
      <c r="L927" s="141"/>
      <c r="M927" s="141"/>
      <c r="N927" s="141"/>
      <c r="O927" s="141"/>
      <c r="P927" s="141"/>
    </row>
    <row r="928" spans="1:16" ht="15.8" customHeight="1" x14ac:dyDescent="0.3">
      <c r="A928" s="160"/>
      <c r="B928" s="287"/>
      <c r="C928" s="287"/>
      <c r="D928" s="287"/>
      <c r="E928" s="287"/>
      <c r="F928" s="287"/>
      <c r="G928" s="287"/>
      <c r="H928" s="141"/>
      <c r="I928" s="141"/>
      <c r="J928" s="141"/>
      <c r="K928" s="141"/>
      <c r="L928" s="141"/>
      <c r="M928" s="141"/>
      <c r="N928" s="141"/>
      <c r="O928" s="141"/>
      <c r="P928" s="141"/>
    </row>
    <row r="929" spans="1:16" ht="15.8" customHeight="1" x14ac:dyDescent="0.3">
      <c r="A929" s="160"/>
      <c r="B929" s="287"/>
      <c r="C929" s="287"/>
      <c r="D929" s="287"/>
      <c r="E929" s="287"/>
      <c r="F929" s="287"/>
      <c r="G929" s="287"/>
      <c r="H929" s="141"/>
      <c r="I929" s="141"/>
      <c r="J929" s="141"/>
      <c r="K929" s="141"/>
      <c r="L929" s="141"/>
      <c r="M929" s="141"/>
      <c r="N929" s="141"/>
      <c r="O929" s="141"/>
      <c r="P929" s="141"/>
    </row>
    <row r="930" spans="1:16" ht="15.8" customHeight="1" x14ac:dyDescent="0.3">
      <c r="A930" s="160"/>
      <c r="B930" s="287"/>
      <c r="C930" s="287"/>
      <c r="D930" s="287"/>
      <c r="E930" s="287"/>
      <c r="F930" s="287"/>
      <c r="G930" s="287"/>
      <c r="H930" s="141"/>
      <c r="I930" s="141"/>
      <c r="J930" s="141"/>
      <c r="K930" s="141"/>
      <c r="L930" s="141"/>
      <c r="M930" s="141"/>
      <c r="N930" s="141"/>
      <c r="O930" s="141"/>
      <c r="P930" s="141"/>
    </row>
    <row r="931" spans="1:16" ht="15.8" customHeight="1" x14ac:dyDescent="0.3">
      <c r="A931" s="160"/>
      <c r="B931" s="287"/>
      <c r="C931" s="287"/>
      <c r="D931" s="287"/>
      <c r="E931" s="287"/>
      <c r="F931" s="287"/>
      <c r="G931" s="287"/>
      <c r="H931" s="141"/>
      <c r="I931" s="141"/>
      <c r="J931" s="141"/>
      <c r="K931" s="141"/>
      <c r="L931" s="141"/>
      <c r="M931" s="141"/>
      <c r="N931" s="141"/>
      <c r="O931" s="141"/>
      <c r="P931" s="141"/>
    </row>
    <row r="932" spans="1:16" ht="15.8" customHeight="1" x14ac:dyDescent="0.3">
      <c r="A932" s="160"/>
      <c r="B932" s="287"/>
      <c r="C932" s="287"/>
      <c r="D932" s="287"/>
      <c r="E932" s="287"/>
      <c r="F932" s="287"/>
      <c r="G932" s="287"/>
      <c r="H932" s="141"/>
      <c r="I932" s="141"/>
      <c r="J932" s="141"/>
      <c r="K932" s="141"/>
      <c r="L932" s="141"/>
      <c r="M932" s="141"/>
      <c r="N932" s="141"/>
      <c r="O932" s="141"/>
      <c r="P932" s="141"/>
    </row>
    <row r="933" spans="1:16" ht="15.8" customHeight="1" x14ac:dyDescent="0.3">
      <c r="A933" s="160"/>
      <c r="B933" s="287"/>
      <c r="C933" s="287"/>
      <c r="D933" s="287"/>
      <c r="E933" s="287"/>
      <c r="F933" s="287"/>
      <c r="G933" s="287"/>
      <c r="H933" s="141"/>
      <c r="I933" s="141"/>
      <c r="J933" s="141"/>
      <c r="K933" s="141"/>
      <c r="L933" s="141"/>
      <c r="M933" s="141"/>
      <c r="N933" s="141"/>
      <c r="O933" s="141"/>
      <c r="P933" s="141"/>
    </row>
    <row r="934" spans="1:16" ht="15.8" customHeight="1" x14ac:dyDescent="0.3">
      <c r="A934" s="160"/>
      <c r="B934" s="287"/>
      <c r="C934" s="287"/>
      <c r="D934" s="287"/>
      <c r="E934" s="287"/>
      <c r="F934" s="287"/>
      <c r="G934" s="287"/>
      <c r="H934" s="141"/>
      <c r="I934" s="141"/>
      <c r="J934" s="141"/>
      <c r="K934" s="141"/>
      <c r="L934" s="141"/>
      <c r="M934" s="141"/>
      <c r="N934" s="141"/>
      <c r="O934" s="141"/>
      <c r="P934" s="141"/>
    </row>
    <row r="935" spans="1:16" ht="15.8" customHeight="1" x14ac:dyDescent="0.3">
      <c r="A935" s="160"/>
      <c r="B935" s="287"/>
      <c r="C935" s="287"/>
      <c r="D935" s="287"/>
      <c r="E935" s="287"/>
      <c r="F935" s="287"/>
      <c r="G935" s="287"/>
      <c r="H935" s="141"/>
      <c r="I935" s="141"/>
      <c r="J935" s="141"/>
      <c r="K935" s="141"/>
      <c r="L935" s="141"/>
      <c r="M935" s="141"/>
      <c r="N935" s="141"/>
      <c r="O935" s="141"/>
      <c r="P935" s="141"/>
    </row>
    <row r="936" spans="1:16" ht="15.8" customHeight="1" x14ac:dyDescent="0.3">
      <c r="A936" s="160"/>
      <c r="B936" s="287"/>
      <c r="C936" s="287"/>
      <c r="D936" s="287"/>
      <c r="E936" s="287"/>
      <c r="F936" s="287"/>
      <c r="G936" s="287"/>
      <c r="H936" s="141"/>
      <c r="I936" s="141"/>
      <c r="J936" s="141"/>
      <c r="K936" s="141"/>
      <c r="L936" s="141"/>
      <c r="M936" s="141"/>
      <c r="N936" s="141"/>
      <c r="O936" s="141"/>
      <c r="P936" s="141"/>
    </row>
    <row r="937" spans="1:16" ht="15.8" customHeight="1" x14ac:dyDescent="0.3">
      <c r="A937" s="160"/>
      <c r="B937" s="287"/>
      <c r="C937" s="287"/>
      <c r="D937" s="287"/>
      <c r="E937" s="287"/>
      <c r="F937" s="287"/>
      <c r="G937" s="287"/>
      <c r="H937" s="141"/>
      <c r="I937" s="141"/>
      <c r="J937" s="141"/>
      <c r="K937" s="141"/>
      <c r="L937" s="141"/>
      <c r="M937" s="141"/>
      <c r="N937" s="141"/>
      <c r="O937" s="141"/>
      <c r="P937" s="141"/>
    </row>
    <row r="938" spans="1:16" ht="15.8" customHeight="1" x14ac:dyDescent="0.3">
      <c r="A938" s="160"/>
      <c r="B938" s="287"/>
      <c r="C938" s="287"/>
      <c r="D938" s="287"/>
      <c r="E938" s="287"/>
      <c r="F938" s="287"/>
      <c r="G938" s="287"/>
      <c r="H938" s="141"/>
      <c r="I938" s="141"/>
      <c r="J938" s="141"/>
      <c r="K938" s="141"/>
      <c r="L938" s="141"/>
      <c r="M938" s="141"/>
      <c r="N938" s="141"/>
      <c r="O938" s="141"/>
      <c r="P938" s="141"/>
    </row>
    <row r="939" spans="1:16" ht="15.8" customHeight="1" x14ac:dyDescent="0.3">
      <c r="A939" s="160"/>
      <c r="B939" s="287"/>
      <c r="C939" s="287"/>
      <c r="D939" s="287"/>
      <c r="E939" s="287"/>
      <c r="F939" s="287"/>
      <c r="G939" s="287"/>
      <c r="H939" s="141"/>
      <c r="I939" s="141"/>
      <c r="J939" s="141"/>
      <c r="K939" s="141"/>
      <c r="L939" s="141"/>
      <c r="M939" s="141"/>
      <c r="N939" s="141"/>
      <c r="O939" s="141"/>
      <c r="P939" s="141"/>
    </row>
    <row r="940" spans="1:16" ht="15.8" customHeight="1" x14ac:dyDescent="0.3">
      <c r="A940" s="160"/>
      <c r="B940" s="287"/>
      <c r="C940" s="287"/>
      <c r="D940" s="287"/>
      <c r="E940" s="287"/>
      <c r="F940" s="287"/>
      <c r="G940" s="287"/>
      <c r="H940" s="141"/>
      <c r="I940" s="141"/>
      <c r="J940" s="141"/>
      <c r="K940" s="141"/>
      <c r="L940" s="141"/>
      <c r="M940" s="141"/>
      <c r="N940" s="141"/>
      <c r="O940" s="141"/>
      <c r="P940" s="141"/>
    </row>
    <row r="941" spans="1:16" ht="15.8" customHeight="1" x14ac:dyDescent="0.3">
      <c r="A941" s="160"/>
      <c r="B941" s="287"/>
      <c r="C941" s="287"/>
      <c r="D941" s="287"/>
      <c r="E941" s="287"/>
      <c r="F941" s="287"/>
      <c r="G941" s="287"/>
      <c r="H941" s="141"/>
      <c r="I941" s="141"/>
      <c r="J941" s="141"/>
      <c r="K941" s="141"/>
      <c r="L941" s="141"/>
      <c r="M941" s="141"/>
      <c r="N941" s="141"/>
      <c r="O941" s="141"/>
      <c r="P941" s="141"/>
    </row>
    <row r="942" spans="1:16" ht="15.8" customHeight="1" x14ac:dyDescent="0.3">
      <c r="A942" s="160"/>
      <c r="B942" s="287"/>
      <c r="C942" s="287"/>
      <c r="D942" s="287"/>
      <c r="E942" s="287"/>
      <c r="F942" s="287"/>
      <c r="G942" s="287"/>
      <c r="H942" s="141"/>
      <c r="I942" s="141"/>
      <c r="J942" s="141"/>
      <c r="K942" s="141"/>
      <c r="L942" s="141"/>
      <c r="M942" s="141"/>
      <c r="N942" s="141"/>
      <c r="O942" s="141"/>
      <c r="P942" s="141"/>
    </row>
    <row r="943" spans="1:16" ht="15.8" customHeight="1" x14ac:dyDescent="0.3">
      <c r="A943" s="160"/>
      <c r="B943" s="287"/>
      <c r="C943" s="287"/>
      <c r="D943" s="287"/>
      <c r="E943" s="287"/>
      <c r="F943" s="287"/>
      <c r="G943" s="287"/>
      <c r="H943" s="141"/>
      <c r="I943" s="141"/>
      <c r="J943" s="141"/>
      <c r="K943" s="141"/>
      <c r="L943" s="141"/>
      <c r="M943" s="141"/>
      <c r="N943" s="141"/>
      <c r="O943" s="141"/>
      <c r="P943" s="141"/>
    </row>
    <row r="944" spans="1:16" ht="15.8" customHeight="1" x14ac:dyDescent="0.3">
      <c r="A944" s="160"/>
      <c r="B944" s="287"/>
      <c r="C944" s="287"/>
      <c r="D944" s="287"/>
      <c r="E944" s="287"/>
      <c r="F944" s="287"/>
      <c r="G944" s="287"/>
      <c r="H944" s="141"/>
      <c r="I944" s="141"/>
      <c r="J944" s="141"/>
      <c r="K944" s="141"/>
      <c r="L944" s="141"/>
      <c r="M944" s="141"/>
      <c r="N944" s="141"/>
      <c r="O944" s="141"/>
      <c r="P944" s="141"/>
    </row>
    <row r="945" spans="1:16" ht="15.8" customHeight="1" x14ac:dyDescent="0.3">
      <c r="A945" s="160"/>
      <c r="B945" s="287"/>
      <c r="C945" s="287"/>
      <c r="D945" s="287"/>
      <c r="E945" s="287"/>
      <c r="F945" s="287"/>
      <c r="G945" s="287"/>
      <c r="H945" s="141"/>
      <c r="I945" s="141"/>
      <c r="J945" s="141"/>
      <c r="K945" s="141"/>
      <c r="L945" s="141"/>
      <c r="M945" s="141"/>
      <c r="N945" s="141"/>
      <c r="O945" s="141"/>
      <c r="P945" s="141"/>
    </row>
    <row r="946" spans="1:16" ht="15.8" customHeight="1" x14ac:dyDescent="0.3">
      <c r="A946" s="160"/>
      <c r="B946" s="287"/>
      <c r="C946" s="287"/>
      <c r="D946" s="287"/>
      <c r="E946" s="287"/>
      <c r="F946" s="287"/>
      <c r="G946" s="287"/>
      <c r="H946" s="141"/>
      <c r="I946" s="141"/>
      <c r="J946" s="141"/>
      <c r="K946" s="141"/>
      <c r="L946" s="141"/>
      <c r="M946" s="141"/>
      <c r="N946" s="141"/>
      <c r="O946" s="141"/>
      <c r="P946" s="141"/>
    </row>
    <row r="947" spans="1:16" ht="15.8" customHeight="1" x14ac:dyDescent="0.3">
      <c r="A947" s="160"/>
      <c r="B947" s="287"/>
      <c r="C947" s="287"/>
      <c r="D947" s="287"/>
      <c r="E947" s="287"/>
      <c r="F947" s="287"/>
      <c r="G947" s="287"/>
      <c r="H947" s="141"/>
      <c r="I947" s="141"/>
      <c r="J947" s="141"/>
      <c r="K947" s="141"/>
      <c r="L947" s="141"/>
      <c r="M947" s="141"/>
      <c r="N947" s="141"/>
      <c r="O947" s="141"/>
      <c r="P947" s="141"/>
    </row>
    <row r="948" spans="1:16" ht="15.8" customHeight="1" x14ac:dyDescent="0.3">
      <c r="A948" s="160"/>
      <c r="B948" s="287"/>
      <c r="C948" s="287"/>
      <c r="D948" s="287"/>
      <c r="E948" s="287"/>
      <c r="F948" s="287"/>
      <c r="G948" s="287"/>
      <c r="H948" s="141"/>
      <c r="I948" s="141"/>
      <c r="J948" s="141"/>
      <c r="K948" s="141"/>
      <c r="L948" s="141"/>
      <c r="M948" s="141"/>
      <c r="N948" s="141"/>
      <c r="O948" s="141"/>
      <c r="P948" s="141"/>
    </row>
    <row r="949" spans="1:16" ht="15.8" customHeight="1" x14ac:dyDescent="0.3">
      <c r="A949" s="160"/>
      <c r="B949" s="287"/>
      <c r="C949" s="287"/>
      <c r="D949" s="287"/>
      <c r="E949" s="287"/>
      <c r="F949" s="287"/>
      <c r="G949" s="287"/>
      <c r="H949" s="141"/>
      <c r="I949" s="141"/>
      <c r="J949" s="141"/>
      <c r="K949" s="141"/>
      <c r="L949" s="141"/>
      <c r="M949" s="141"/>
      <c r="N949" s="141"/>
      <c r="O949" s="141"/>
      <c r="P949" s="141"/>
    </row>
    <row r="950" spans="1:16" ht="15.8" customHeight="1" x14ac:dyDescent="0.3">
      <c r="A950" s="160"/>
      <c r="B950" s="287"/>
      <c r="C950" s="287"/>
      <c r="D950" s="287"/>
      <c r="E950" s="287"/>
      <c r="F950" s="287"/>
      <c r="G950" s="287"/>
      <c r="H950" s="141"/>
      <c r="I950" s="141"/>
      <c r="J950" s="141"/>
      <c r="K950" s="141"/>
      <c r="L950" s="141"/>
      <c r="M950" s="141"/>
      <c r="N950" s="141"/>
      <c r="O950" s="141"/>
      <c r="P950" s="141"/>
    </row>
    <row r="951" spans="1:16" ht="15.8" customHeight="1" x14ac:dyDescent="0.3">
      <c r="A951" s="160"/>
      <c r="B951" s="287"/>
      <c r="C951" s="287"/>
      <c r="D951" s="287"/>
      <c r="E951" s="287"/>
      <c r="F951" s="287"/>
      <c r="G951" s="287"/>
      <c r="H951" s="141"/>
      <c r="I951" s="141"/>
      <c r="J951" s="141"/>
      <c r="K951" s="141"/>
      <c r="L951" s="141"/>
      <c r="M951" s="141"/>
      <c r="N951" s="141"/>
      <c r="O951" s="141"/>
      <c r="P951" s="141"/>
    </row>
    <row r="952" spans="1:16" ht="15.8" customHeight="1" x14ac:dyDescent="0.3">
      <c r="A952" s="160"/>
      <c r="B952" s="287"/>
      <c r="C952" s="287"/>
      <c r="D952" s="287"/>
      <c r="E952" s="287"/>
      <c r="F952" s="287"/>
      <c r="G952" s="287"/>
      <c r="H952" s="141"/>
      <c r="I952" s="141"/>
      <c r="J952" s="141"/>
      <c r="K952" s="141"/>
      <c r="L952" s="141"/>
      <c r="M952" s="141"/>
      <c r="N952" s="141"/>
      <c r="O952" s="141"/>
      <c r="P952" s="141"/>
    </row>
    <row r="953" spans="1:16" ht="15.8" customHeight="1" x14ac:dyDescent="0.3">
      <c r="A953" s="160"/>
      <c r="B953" s="287"/>
      <c r="C953" s="287"/>
      <c r="D953" s="287"/>
      <c r="E953" s="287"/>
      <c r="F953" s="287"/>
      <c r="G953" s="287"/>
      <c r="H953" s="141"/>
      <c r="I953" s="141"/>
      <c r="J953" s="141"/>
      <c r="K953" s="141"/>
      <c r="L953" s="141"/>
      <c r="M953" s="141"/>
      <c r="N953" s="141"/>
      <c r="O953" s="141"/>
      <c r="P953" s="141"/>
    </row>
    <row r="954" spans="1:16" ht="15.8" customHeight="1" x14ac:dyDescent="0.3">
      <c r="A954" s="160"/>
      <c r="B954" s="287"/>
      <c r="C954" s="287"/>
      <c r="D954" s="287"/>
      <c r="E954" s="287"/>
      <c r="F954" s="287"/>
      <c r="G954" s="287"/>
      <c r="H954" s="141"/>
      <c r="I954" s="141"/>
      <c r="J954" s="141"/>
      <c r="K954" s="141"/>
      <c r="L954" s="141"/>
      <c r="M954" s="141"/>
      <c r="N954" s="141"/>
      <c r="O954" s="141"/>
      <c r="P954" s="141"/>
    </row>
    <row r="955" spans="1:16" ht="15.8" customHeight="1" x14ac:dyDescent="0.3">
      <c r="A955" s="160"/>
      <c r="B955" s="287"/>
      <c r="C955" s="287"/>
      <c r="D955" s="287"/>
      <c r="E955" s="287"/>
      <c r="F955" s="287"/>
      <c r="G955" s="287"/>
      <c r="H955" s="141"/>
      <c r="I955" s="141"/>
      <c r="J955" s="141"/>
      <c r="K955" s="141"/>
      <c r="L955" s="141"/>
      <c r="M955" s="141"/>
      <c r="N955" s="141"/>
      <c r="O955" s="141"/>
      <c r="P955" s="141"/>
    </row>
    <row r="956" spans="1:16" ht="15.8" customHeight="1" x14ac:dyDescent="0.3">
      <c r="A956" s="160"/>
      <c r="B956" s="287"/>
      <c r="C956" s="287"/>
      <c r="D956" s="287"/>
      <c r="E956" s="287"/>
      <c r="F956" s="287"/>
      <c r="G956" s="287"/>
      <c r="H956" s="141"/>
      <c r="I956" s="141"/>
      <c r="J956" s="141"/>
      <c r="K956" s="141"/>
      <c r="L956" s="141"/>
      <c r="M956" s="141"/>
      <c r="N956" s="141"/>
      <c r="O956" s="141"/>
      <c r="P956" s="141"/>
    </row>
    <row r="957" spans="1:16" ht="15.8" customHeight="1" x14ac:dyDescent="0.3">
      <c r="A957" s="160"/>
      <c r="B957" s="287"/>
      <c r="C957" s="287"/>
      <c r="D957" s="287"/>
      <c r="E957" s="287"/>
      <c r="F957" s="287"/>
      <c r="G957" s="287"/>
      <c r="H957" s="141"/>
      <c r="I957" s="141"/>
      <c r="J957" s="141"/>
      <c r="K957" s="141"/>
      <c r="L957" s="141"/>
      <c r="M957" s="141"/>
      <c r="N957" s="141"/>
      <c r="O957" s="141"/>
      <c r="P957" s="141"/>
    </row>
    <row r="958" spans="1:16" ht="15.8" customHeight="1" x14ac:dyDescent="0.3">
      <c r="A958" s="160"/>
      <c r="B958" s="287"/>
      <c r="C958" s="287"/>
      <c r="D958" s="287"/>
      <c r="E958" s="287"/>
      <c r="F958" s="287"/>
      <c r="G958" s="287"/>
      <c r="H958" s="141"/>
      <c r="I958" s="141"/>
      <c r="J958" s="141"/>
      <c r="K958" s="141"/>
      <c r="L958" s="141"/>
      <c r="M958" s="141"/>
      <c r="N958" s="141"/>
      <c r="O958" s="141"/>
      <c r="P958" s="141"/>
    </row>
    <row r="959" spans="1:16" ht="15.8" customHeight="1" x14ac:dyDescent="0.3">
      <c r="A959" s="160"/>
      <c r="B959" s="287"/>
      <c r="C959" s="287"/>
      <c r="D959" s="287"/>
      <c r="E959" s="287"/>
      <c r="F959" s="287"/>
      <c r="G959" s="287"/>
      <c r="H959" s="141"/>
      <c r="I959" s="141"/>
      <c r="J959" s="141"/>
      <c r="K959" s="141"/>
      <c r="L959" s="141"/>
      <c r="M959" s="141"/>
      <c r="N959" s="141"/>
      <c r="O959" s="141"/>
      <c r="P959" s="141"/>
    </row>
    <row r="960" spans="1:16" ht="15.8" customHeight="1" x14ac:dyDescent="0.3">
      <c r="A960" s="160"/>
      <c r="B960" s="287"/>
      <c r="C960" s="287"/>
      <c r="D960" s="287"/>
      <c r="E960" s="287"/>
      <c r="F960" s="287"/>
      <c r="G960" s="287"/>
      <c r="H960" s="141"/>
      <c r="I960" s="141"/>
      <c r="J960" s="141"/>
      <c r="K960" s="141"/>
      <c r="L960" s="141"/>
      <c r="M960" s="141"/>
      <c r="N960" s="141"/>
      <c r="O960" s="141"/>
      <c r="P960" s="141"/>
    </row>
    <row r="961" spans="1:16" ht="15.8" customHeight="1" x14ac:dyDescent="0.3">
      <c r="A961" s="160"/>
      <c r="B961" s="287"/>
      <c r="C961" s="287"/>
      <c r="D961" s="287"/>
      <c r="E961" s="287"/>
      <c r="F961" s="287"/>
      <c r="G961" s="287"/>
      <c r="H961" s="141"/>
      <c r="I961" s="141"/>
      <c r="J961" s="141"/>
      <c r="K961" s="141"/>
      <c r="L961" s="141"/>
      <c r="M961" s="141"/>
      <c r="N961" s="141"/>
      <c r="O961" s="141"/>
      <c r="P961" s="141"/>
    </row>
    <row r="962" spans="1:16" ht="15.8" customHeight="1" x14ac:dyDescent="0.3">
      <c r="A962" s="160"/>
      <c r="B962" s="287"/>
      <c r="C962" s="287"/>
      <c r="D962" s="287"/>
      <c r="E962" s="287"/>
      <c r="F962" s="287"/>
      <c r="G962" s="287"/>
      <c r="H962" s="141"/>
      <c r="I962" s="141"/>
      <c r="J962" s="141"/>
      <c r="K962" s="141"/>
      <c r="L962" s="141"/>
      <c r="M962" s="141"/>
      <c r="N962" s="141"/>
      <c r="O962" s="141"/>
      <c r="P962" s="141"/>
    </row>
    <row r="963" spans="1:16" ht="15.8" customHeight="1" x14ac:dyDescent="0.3">
      <c r="A963" s="160"/>
      <c r="B963" s="287"/>
      <c r="C963" s="287"/>
      <c r="D963" s="287"/>
      <c r="E963" s="287"/>
      <c r="F963" s="287"/>
      <c r="G963" s="287"/>
      <c r="H963" s="141"/>
      <c r="I963" s="141"/>
      <c r="J963" s="141"/>
      <c r="K963" s="141"/>
      <c r="L963" s="141"/>
      <c r="M963" s="141"/>
      <c r="N963" s="141"/>
      <c r="O963" s="141"/>
      <c r="P963" s="141"/>
    </row>
    <row r="964" spans="1:16" ht="15.8" customHeight="1" x14ac:dyDescent="0.3">
      <c r="A964" s="160"/>
      <c r="B964" s="287"/>
      <c r="C964" s="287"/>
      <c r="D964" s="287"/>
      <c r="E964" s="287"/>
      <c r="F964" s="287"/>
      <c r="G964" s="287"/>
      <c r="H964" s="141"/>
      <c r="I964" s="141"/>
      <c r="J964" s="141"/>
      <c r="K964" s="141"/>
      <c r="L964" s="141"/>
      <c r="M964" s="141"/>
      <c r="N964" s="141"/>
      <c r="O964" s="141"/>
      <c r="P964" s="141"/>
    </row>
    <row r="965" spans="1:16" ht="15.8" customHeight="1" x14ac:dyDescent="0.3">
      <c r="A965" s="160"/>
      <c r="B965" s="287"/>
      <c r="C965" s="287"/>
      <c r="D965" s="287"/>
      <c r="E965" s="287"/>
      <c r="F965" s="287"/>
      <c r="G965" s="287"/>
      <c r="H965" s="141"/>
      <c r="I965" s="141"/>
      <c r="J965" s="141"/>
      <c r="K965" s="141"/>
      <c r="L965" s="141"/>
      <c r="M965" s="141"/>
      <c r="N965" s="141"/>
      <c r="O965" s="141"/>
      <c r="P965" s="141"/>
    </row>
    <row r="966" spans="1:16" ht="15.8" customHeight="1" x14ac:dyDescent="0.3">
      <c r="A966" s="160"/>
      <c r="B966" s="287"/>
      <c r="C966" s="287"/>
      <c r="D966" s="287"/>
      <c r="E966" s="287"/>
      <c r="F966" s="287"/>
      <c r="G966" s="287"/>
      <c r="H966" s="141"/>
      <c r="I966" s="141"/>
      <c r="J966" s="141"/>
      <c r="K966" s="141"/>
      <c r="L966" s="141"/>
      <c r="M966" s="141"/>
      <c r="N966" s="141"/>
      <c r="O966" s="141"/>
      <c r="P966" s="141"/>
    </row>
    <row r="967" spans="1:16" ht="15.8" customHeight="1" x14ac:dyDescent="0.3">
      <c r="A967" s="160"/>
      <c r="B967" s="287"/>
      <c r="C967" s="287"/>
      <c r="D967" s="287"/>
      <c r="E967" s="287"/>
      <c r="F967" s="287"/>
      <c r="G967" s="287"/>
      <c r="H967" s="141"/>
      <c r="I967" s="141"/>
      <c r="J967" s="141"/>
      <c r="K967" s="141"/>
      <c r="L967" s="141"/>
      <c r="M967" s="141"/>
      <c r="N967" s="141"/>
      <c r="O967" s="141"/>
      <c r="P967" s="141"/>
    </row>
    <row r="968" spans="1:16" ht="15.8" customHeight="1" x14ac:dyDescent="0.3">
      <c r="A968" s="160"/>
      <c r="B968" s="287"/>
      <c r="C968" s="287"/>
      <c r="D968" s="287"/>
      <c r="E968" s="287"/>
      <c r="F968" s="287"/>
      <c r="G968" s="287"/>
      <c r="H968" s="141"/>
      <c r="I968" s="141"/>
      <c r="J968" s="141"/>
      <c r="K968" s="141"/>
      <c r="L968" s="141"/>
      <c r="M968" s="141"/>
      <c r="N968" s="141"/>
      <c r="O968" s="141"/>
      <c r="P968" s="141"/>
    </row>
    <row r="969" spans="1:16" ht="15.8" customHeight="1" x14ac:dyDescent="0.3">
      <c r="A969" s="160"/>
      <c r="B969" s="287"/>
      <c r="C969" s="287"/>
      <c r="D969" s="287"/>
      <c r="E969" s="287"/>
      <c r="F969" s="287"/>
      <c r="G969" s="287"/>
      <c r="H969" s="141"/>
      <c r="I969" s="141"/>
      <c r="J969" s="141"/>
      <c r="K969" s="141"/>
      <c r="L969" s="141"/>
      <c r="M969" s="141"/>
      <c r="N969" s="141"/>
      <c r="O969" s="141"/>
      <c r="P969" s="141"/>
    </row>
    <row r="970" spans="1:16" ht="15.8" customHeight="1" x14ac:dyDescent="0.3">
      <c r="A970" s="160"/>
      <c r="B970" s="287"/>
      <c r="C970" s="287"/>
      <c r="D970" s="287"/>
      <c r="E970" s="287"/>
      <c r="F970" s="287"/>
      <c r="G970" s="287"/>
      <c r="H970" s="141"/>
      <c r="I970" s="141"/>
      <c r="J970" s="141"/>
      <c r="K970" s="141"/>
      <c r="L970" s="141"/>
      <c r="M970" s="141"/>
      <c r="N970" s="141"/>
      <c r="O970" s="141"/>
      <c r="P970" s="141"/>
    </row>
    <row r="971" spans="1:16" ht="15.8" customHeight="1" x14ac:dyDescent="0.3">
      <c r="A971" s="160"/>
      <c r="B971" s="287"/>
      <c r="C971" s="287"/>
      <c r="D971" s="287"/>
      <c r="E971" s="287"/>
      <c r="F971" s="287"/>
      <c r="G971" s="287"/>
      <c r="H971" s="141"/>
      <c r="I971" s="141"/>
      <c r="J971" s="141"/>
      <c r="K971" s="141"/>
      <c r="L971" s="141"/>
      <c r="M971" s="141"/>
      <c r="N971" s="141"/>
      <c r="O971" s="141"/>
      <c r="P971" s="141"/>
    </row>
    <row r="972" spans="1:16" ht="15.8" customHeight="1" x14ac:dyDescent="0.3">
      <c r="A972" s="160"/>
      <c r="B972" s="287"/>
      <c r="C972" s="287"/>
      <c r="D972" s="287"/>
      <c r="E972" s="287"/>
      <c r="F972" s="287"/>
      <c r="G972" s="287"/>
      <c r="H972" s="141"/>
      <c r="I972" s="141"/>
      <c r="J972" s="141"/>
      <c r="K972" s="141"/>
      <c r="L972" s="141"/>
      <c r="M972" s="141"/>
      <c r="N972" s="141"/>
      <c r="O972" s="141"/>
      <c r="P972" s="141"/>
    </row>
    <row r="973" spans="1:16" ht="15.8" customHeight="1" x14ac:dyDescent="0.3">
      <c r="A973" s="160"/>
      <c r="B973" s="287"/>
      <c r="C973" s="287"/>
      <c r="D973" s="287"/>
      <c r="E973" s="287"/>
      <c r="F973" s="287"/>
      <c r="G973" s="287"/>
      <c r="H973" s="141"/>
      <c r="I973" s="141"/>
      <c r="J973" s="141"/>
      <c r="K973" s="141"/>
      <c r="L973" s="141"/>
      <c r="M973" s="141"/>
      <c r="N973" s="141"/>
      <c r="O973" s="141"/>
      <c r="P973" s="141"/>
    </row>
    <row r="974" spans="1:16" ht="15.8" customHeight="1" x14ac:dyDescent="0.3">
      <c r="A974" s="160"/>
      <c r="B974" s="287"/>
      <c r="C974" s="287"/>
      <c r="D974" s="287"/>
      <c r="E974" s="287"/>
      <c r="F974" s="287"/>
      <c r="G974" s="287"/>
      <c r="H974" s="141"/>
      <c r="I974" s="141"/>
      <c r="J974" s="141"/>
      <c r="K974" s="141"/>
      <c r="L974" s="141"/>
      <c r="M974" s="141"/>
      <c r="N974" s="141"/>
      <c r="O974" s="141"/>
      <c r="P974" s="141"/>
    </row>
    <row r="975" spans="1:16" ht="15.8" customHeight="1" x14ac:dyDescent="0.3">
      <c r="A975" s="160"/>
      <c r="B975" s="287"/>
      <c r="C975" s="287"/>
      <c r="D975" s="287"/>
      <c r="E975" s="287"/>
      <c r="F975" s="287"/>
      <c r="G975" s="287"/>
      <c r="H975" s="141"/>
      <c r="I975" s="141"/>
      <c r="J975" s="141"/>
      <c r="K975" s="141"/>
      <c r="L975" s="141"/>
      <c r="M975" s="141"/>
      <c r="N975" s="141"/>
      <c r="O975" s="141"/>
      <c r="P975" s="141"/>
    </row>
    <row r="976" spans="1:16" ht="15.8" customHeight="1" x14ac:dyDescent="0.3">
      <c r="A976" s="160"/>
      <c r="B976" s="287"/>
      <c r="C976" s="287"/>
      <c r="D976" s="287"/>
      <c r="E976" s="287"/>
      <c r="F976" s="287"/>
      <c r="G976" s="287"/>
      <c r="H976" s="141"/>
      <c r="I976" s="141"/>
      <c r="J976" s="141"/>
      <c r="K976" s="141"/>
      <c r="L976" s="141"/>
      <c r="M976" s="141"/>
      <c r="N976" s="141"/>
      <c r="O976" s="141"/>
      <c r="P976" s="141"/>
    </row>
    <row r="977" spans="1:16" ht="15.8" customHeight="1" x14ac:dyDescent="0.3">
      <c r="A977" s="160"/>
      <c r="B977" s="287"/>
      <c r="C977" s="287"/>
      <c r="D977" s="287"/>
      <c r="E977" s="287"/>
      <c r="F977" s="287"/>
      <c r="G977" s="287"/>
      <c r="H977" s="141"/>
      <c r="I977" s="141"/>
      <c r="J977" s="141"/>
      <c r="K977" s="141"/>
      <c r="L977" s="141"/>
      <c r="M977" s="141"/>
      <c r="N977" s="141"/>
      <c r="O977" s="141"/>
      <c r="P977" s="141"/>
    </row>
    <row r="978" spans="1:16" ht="15.8" customHeight="1" x14ac:dyDescent="0.3">
      <c r="A978" s="160"/>
      <c r="B978" s="287"/>
      <c r="C978" s="287"/>
      <c r="D978" s="287"/>
      <c r="E978" s="287"/>
      <c r="F978" s="287"/>
      <c r="G978" s="287"/>
      <c r="H978" s="141"/>
      <c r="I978" s="141"/>
      <c r="J978" s="141"/>
      <c r="K978" s="141"/>
      <c r="L978" s="141"/>
      <c r="M978" s="141"/>
      <c r="N978" s="141"/>
      <c r="O978" s="141"/>
      <c r="P978" s="141"/>
    </row>
    <row r="979" spans="1:16" ht="15.8" customHeight="1" x14ac:dyDescent="0.3">
      <c r="A979" s="160"/>
      <c r="B979" s="287"/>
      <c r="C979" s="287"/>
      <c r="D979" s="287"/>
      <c r="E979" s="287"/>
      <c r="F979" s="287"/>
      <c r="G979" s="287"/>
      <c r="H979" s="141"/>
      <c r="I979" s="141"/>
      <c r="J979" s="141"/>
      <c r="K979" s="141"/>
      <c r="L979" s="141"/>
      <c r="M979" s="141"/>
      <c r="N979" s="141"/>
      <c r="O979" s="141"/>
      <c r="P979" s="141"/>
    </row>
    <row r="980" spans="1:16" ht="15.8" customHeight="1" x14ac:dyDescent="0.3">
      <c r="A980" s="160"/>
      <c r="B980" s="287"/>
      <c r="C980" s="287"/>
      <c r="D980" s="287"/>
      <c r="E980" s="287"/>
      <c r="F980" s="287"/>
      <c r="G980" s="287"/>
      <c r="H980" s="141"/>
      <c r="I980" s="141"/>
      <c r="J980" s="141"/>
      <c r="K980" s="141"/>
      <c r="L980" s="141"/>
      <c r="M980" s="141"/>
      <c r="N980" s="141"/>
      <c r="O980" s="141"/>
      <c r="P980" s="141"/>
    </row>
    <row r="981" spans="1:16" ht="15.8" customHeight="1" x14ac:dyDescent="0.3">
      <c r="A981" s="160"/>
      <c r="B981" s="287"/>
      <c r="C981" s="287"/>
      <c r="D981" s="287"/>
      <c r="E981" s="287"/>
      <c r="F981" s="287"/>
      <c r="G981" s="287"/>
      <c r="H981" s="141"/>
      <c r="I981" s="141"/>
      <c r="J981" s="141"/>
      <c r="K981" s="141"/>
      <c r="L981" s="141"/>
      <c r="M981" s="141"/>
      <c r="N981" s="141"/>
      <c r="O981" s="141"/>
      <c r="P981" s="141"/>
    </row>
    <row r="982" spans="1:16" ht="15.8" customHeight="1" x14ac:dyDescent="0.3">
      <c r="A982" s="160"/>
      <c r="B982" s="287"/>
      <c r="C982" s="287"/>
      <c r="D982" s="287"/>
      <c r="E982" s="287"/>
      <c r="F982" s="287"/>
      <c r="G982" s="287"/>
      <c r="H982" s="141"/>
      <c r="I982" s="141"/>
      <c r="J982" s="141"/>
      <c r="K982" s="141"/>
      <c r="L982" s="141"/>
      <c r="M982" s="141"/>
      <c r="N982" s="141"/>
      <c r="O982" s="141"/>
      <c r="P982" s="141"/>
    </row>
    <row r="983" spans="1:16" ht="15.8" customHeight="1" x14ac:dyDescent="0.3">
      <c r="A983" s="160"/>
      <c r="B983" s="287"/>
      <c r="C983" s="287"/>
      <c r="D983" s="287"/>
      <c r="E983" s="287"/>
      <c r="F983" s="287"/>
      <c r="G983" s="287"/>
      <c r="H983" s="141"/>
      <c r="I983" s="141"/>
      <c r="J983" s="141"/>
      <c r="K983" s="141"/>
      <c r="L983" s="141"/>
      <c r="M983" s="141"/>
      <c r="N983" s="141"/>
      <c r="O983" s="141"/>
      <c r="P983" s="141"/>
    </row>
    <row r="984" spans="1:16" ht="15.8" customHeight="1" x14ac:dyDescent="0.3">
      <c r="A984" s="160"/>
      <c r="B984" s="287"/>
      <c r="C984" s="287"/>
      <c r="D984" s="287"/>
      <c r="E984" s="287"/>
      <c r="F984" s="287"/>
      <c r="G984" s="287"/>
      <c r="H984" s="141"/>
      <c r="I984" s="141"/>
      <c r="J984" s="141"/>
      <c r="K984" s="141"/>
      <c r="L984" s="141"/>
      <c r="M984" s="141"/>
      <c r="N984" s="141"/>
      <c r="O984" s="141"/>
      <c r="P984" s="141"/>
    </row>
    <row r="985" spans="1:16" ht="15.8" customHeight="1" x14ac:dyDescent="0.3">
      <c r="A985" s="160"/>
      <c r="B985" s="287"/>
      <c r="C985" s="287"/>
      <c r="D985" s="287"/>
      <c r="E985" s="287"/>
      <c r="F985" s="287"/>
      <c r="G985" s="287"/>
      <c r="H985" s="141"/>
      <c r="I985" s="141"/>
      <c r="J985" s="141"/>
      <c r="K985" s="141"/>
      <c r="L985" s="141"/>
      <c r="M985" s="141"/>
      <c r="N985" s="141"/>
      <c r="O985" s="141"/>
      <c r="P985" s="141"/>
    </row>
    <row r="986" spans="1:16" ht="15.8" customHeight="1" x14ac:dyDescent="0.3">
      <c r="A986" s="160"/>
      <c r="B986" s="287"/>
      <c r="C986" s="287"/>
      <c r="D986" s="287"/>
      <c r="E986" s="287"/>
      <c r="F986" s="287"/>
      <c r="G986" s="287"/>
      <c r="H986" s="141"/>
      <c r="I986" s="141"/>
      <c r="J986" s="141"/>
      <c r="K986" s="141"/>
      <c r="L986" s="141"/>
      <c r="M986" s="141"/>
      <c r="N986" s="141"/>
      <c r="O986" s="141"/>
      <c r="P986" s="141"/>
    </row>
    <row r="987" spans="1:16" ht="15.8" customHeight="1" x14ac:dyDescent="0.3">
      <c r="A987" s="160"/>
      <c r="B987" s="287"/>
      <c r="C987" s="287"/>
      <c r="D987" s="287"/>
      <c r="E987" s="287"/>
      <c r="F987" s="287"/>
      <c r="G987" s="287"/>
      <c r="H987" s="141"/>
      <c r="I987" s="141"/>
      <c r="J987" s="141"/>
      <c r="K987" s="141"/>
      <c r="L987" s="141"/>
      <c r="M987" s="141"/>
      <c r="N987" s="141"/>
      <c r="O987" s="141"/>
      <c r="P987" s="141"/>
    </row>
    <row r="988" spans="1:16" ht="15.8" customHeight="1" x14ac:dyDescent="0.3">
      <c r="A988" s="160"/>
      <c r="B988" s="287"/>
      <c r="C988" s="287"/>
      <c r="D988" s="287"/>
      <c r="E988" s="287"/>
      <c r="F988" s="287"/>
      <c r="G988" s="287"/>
      <c r="H988" s="141"/>
      <c r="I988" s="141"/>
      <c r="J988" s="141"/>
      <c r="K988" s="141"/>
      <c r="L988" s="141"/>
      <c r="M988" s="141"/>
      <c r="N988" s="141"/>
      <c r="O988" s="141"/>
      <c r="P988" s="141"/>
    </row>
    <row r="989" spans="1:16" ht="15.8" customHeight="1" x14ac:dyDescent="0.3">
      <c r="A989" s="160"/>
      <c r="B989" s="287"/>
      <c r="C989" s="287"/>
      <c r="D989" s="287"/>
      <c r="E989" s="287"/>
      <c r="F989" s="287"/>
      <c r="G989" s="287"/>
      <c r="H989" s="141"/>
      <c r="I989" s="141"/>
      <c r="J989" s="141"/>
      <c r="K989" s="141"/>
      <c r="L989" s="141"/>
      <c r="M989" s="141"/>
      <c r="N989" s="141"/>
      <c r="O989" s="141"/>
      <c r="P989" s="141"/>
    </row>
    <row r="990" spans="1:16" ht="15.8" customHeight="1" x14ac:dyDescent="0.3">
      <c r="A990" s="160"/>
      <c r="B990" s="287"/>
      <c r="C990" s="287"/>
      <c r="D990" s="287"/>
      <c r="E990" s="287"/>
      <c r="F990" s="287"/>
      <c r="G990" s="287"/>
      <c r="H990" s="141"/>
      <c r="I990" s="141"/>
      <c r="J990" s="141"/>
      <c r="K990" s="141"/>
      <c r="L990" s="141"/>
      <c r="M990" s="141"/>
      <c r="N990" s="141"/>
      <c r="O990" s="141"/>
      <c r="P990" s="141"/>
    </row>
    <row r="991" spans="1:16" ht="15.8" customHeight="1" x14ac:dyDescent="0.3">
      <c r="A991" s="160"/>
      <c r="B991" s="287"/>
      <c r="C991" s="287"/>
      <c r="D991" s="287"/>
      <c r="E991" s="287"/>
      <c r="F991" s="287"/>
      <c r="G991" s="287"/>
      <c r="H991" s="141"/>
      <c r="I991" s="141"/>
      <c r="J991" s="141"/>
      <c r="K991" s="141"/>
      <c r="L991" s="141"/>
      <c r="M991" s="141"/>
      <c r="N991" s="141"/>
      <c r="O991" s="141"/>
      <c r="P991" s="141"/>
    </row>
    <row r="992" spans="1:16" ht="15.8" customHeight="1" x14ac:dyDescent="0.3">
      <c r="A992" s="160"/>
      <c r="B992" s="287"/>
      <c r="C992" s="287"/>
      <c r="D992" s="287"/>
      <c r="E992" s="287"/>
      <c r="F992" s="287"/>
      <c r="G992" s="287"/>
      <c r="H992" s="141"/>
      <c r="I992" s="141"/>
      <c r="J992" s="141"/>
      <c r="K992" s="141"/>
      <c r="L992" s="141"/>
      <c r="M992" s="141"/>
      <c r="N992" s="141"/>
      <c r="O992" s="141"/>
      <c r="P992" s="141"/>
    </row>
    <row r="993" spans="1:16" ht="15.8" customHeight="1" x14ac:dyDescent="0.3">
      <c r="A993" s="160"/>
      <c r="B993" s="287"/>
      <c r="C993" s="287"/>
      <c r="D993" s="287"/>
      <c r="E993" s="287"/>
      <c r="F993" s="287"/>
      <c r="G993" s="287"/>
      <c r="H993" s="141"/>
      <c r="I993" s="141"/>
      <c r="J993" s="141"/>
      <c r="K993" s="141"/>
      <c r="L993" s="141"/>
      <c r="M993" s="141"/>
      <c r="N993" s="141"/>
      <c r="O993" s="141"/>
      <c r="P993" s="141"/>
    </row>
    <row r="994" spans="1:16" ht="15.8" customHeight="1" x14ac:dyDescent="0.3">
      <c r="A994" s="160"/>
      <c r="B994" s="287"/>
      <c r="C994" s="287"/>
      <c r="D994" s="287"/>
      <c r="E994" s="287"/>
      <c r="F994" s="287"/>
      <c r="G994" s="287"/>
      <c r="H994" s="141"/>
      <c r="I994" s="141"/>
      <c r="J994" s="141"/>
      <c r="K994" s="141"/>
      <c r="L994" s="141"/>
      <c r="M994" s="141"/>
      <c r="N994" s="141"/>
      <c r="O994" s="141"/>
      <c r="P994" s="141"/>
    </row>
    <row r="995" spans="1:16" ht="15.8" customHeight="1" x14ac:dyDescent="0.3">
      <c r="A995" s="160"/>
      <c r="B995" s="287"/>
      <c r="C995" s="287"/>
      <c r="D995" s="287"/>
      <c r="E995" s="287"/>
      <c r="F995" s="287"/>
      <c r="G995" s="287"/>
      <c r="H995" s="141"/>
      <c r="I995" s="141"/>
      <c r="J995" s="141"/>
      <c r="K995" s="141"/>
      <c r="L995" s="141"/>
      <c r="M995" s="141"/>
      <c r="N995" s="141"/>
      <c r="O995" s="141"/>
      <c r="P995" s="141"/>
    </row>
    <row r="996" spans="1:16" ht="15.8" customHeight="1" x14ac:dyDescent="0.3">
      <c r="A996" s="160"/>
      <c r="B996" s="287"/>
      <c r="C996" s="287"/>
      <c r="D996" s="287"/>
      <c r="E996" s="287"/>
      <c r="F996" s="287"/>
      <c r="G996" s="287"/>
      <c r="H996" s="141"/>
      <c r="I996" s="141"/>
      <c r="J996" s="141"/>
      <c r="K996" s="141"/>
      <c r="L996" s="141"/>
      <c r="M996" s="141"/>
      <c r="N996" s="141"/>
      <c r="O996" s="141"/>
      <c r="P996" s="141"/>
    </row>
    <row r="997" spans="1:16" ht="15.8" customHeight="1" x14ac:dyDescent="0.3">
      <c r="A997" s="160"/>
      <c r="B997" s="287"/>
      <c r="C997" s="287"/>
      <c r="D997" s="287"/>
      <c r="E997" s="287"/>
      <c r="F997" s="287"/>
      <c r="G997" s="287"/>
      <c r="H997" s="141"/>
      <c r="I997" s="141"/>
      <c r="J997" s="141"/>
      <c r="K997" s="141"/>
      <c r="L997" s="141"/>
      <c r="M997" s="141"/>
      <c r="N997" s="141"/>
      <c r="O997" s="141"/>
      <c r="P997" s="141"/>
    </row>
    <row r="998" spans="1:16" ht="15.8" customHeight="1" x14ac:dyDescent="0.3">
      <c r="A998" s="160"/>
      <c r="B998" s="287"/>
      <c r="C998" s="287"/>
      <c r="D998" s="287"/>
      <c r="E998" s="287"/>
      <c r="F998" s="287"/>
      <c r="G998" s="287"/>
      <c r="H998" s="141"/>
      <c r="I998" s="141"/>
      <c r="J998" s="141"/>
      <c r="K998" s="141"/>
      <c r="L998" s="141"/>
      <c r="M998" s="141"/>
      <c r="N998" s="141"/>
      <c r="O998" s="141"/>
      <c r="P998" s="141"/>
    </row>
    <row r="999" spans="1:16" ht="15.8" customHeight="1" x14ac:dyDescent="0.3">
      <c r="A999" s="160"/>
      <c r="B999" s="287"/>
      <c r="C999" s="287"/>
      <c r="D999" s="287"/>
      <c r="E999" s="287"/>
      <c r="F999" s="287"/>
      <c r="G999" s="287"/>
      <c r="H999" s="141"/>
      <c r="I999" s="141"/>
      <c r="J999" s="141"/>
      <c r="K999" s="141"/>
      <c r="L999" s="141"/>
      <c r="M999" s="141"/>
      <c r="N999" s="141"/>
      <c r="O999" s="141"/>
      <c r="P999" s="141"/>
    </row>
    <row r="1000" spans="1:16" ht="15.8" customHeight="1" x14ac:dyDescent="0.3">
      <c r="A1000" s="160"/>
      <c r="B1000" s="287"/>
      <c r="C1000" s="287"/>
      <c r="D1000" s="287"/>
      <c r="E1000" s="287"/>
      <c r="F1000" s="287"/>
      <c r="G1000" s="287"/>
      <c r="H1000" s="141"/>
      <c r="I1000" s="141"/>
      <c r="J1000" s="141"/>
      <c r="K1000" s="141"/>
      <c r="L1000" s="141"/>
      <c r="M1000" s="141"/>
      <c r="N1000" s="141"/>
      <c r="O1000" s="141"/>
      <c r="P1000" s="141"/>
    </row>
    <row r="1001" spans="1:16" ht="15.8" customHeight="1" x14ac:dyDescent="0.3">
      <c r="A1001" s="160"/>
      <c r="B1001" s="287"/>
      <c r="C1001" s="287"/>
      <c r="D1001" s="287"/>
      <c r="E1001" s="287"/>
      <c r="F1001" s="287"/>
      <c r="G1001" s="287"/>
      <c r="H1001" s="141"/>
      <c r="I1001" s="141"/>
      <c r="J1001" s="141"/>
      <c r="K1001" s="141"/>
      <c r="L1001" s="141"/>
      <c r="M1001" s="141"/>
      <c r="N1001" s="141"/>
      <c r="O1001" s="141"/>
      <c r="P1001" s="141"/>
    </row>
    <row r="1002" spans="1:16" ht="15.8" customHeight="1" x14ac:dyDescent="0.3">
      <c r="A1002" s="160"/>
      <c r="B1002" s="287"/>
      <c r="C1002" s="287"/>
      <c r="D1002" s="287"/>
      <c r="E1002" s="287"/>
      <c r="F1002" s="287"/>
      <c r="G1002" s="287"/>
      <c r="H1002" s="141"/>
      <c r="I1002" s="141"/>
      <c r="J1002" s="141"/>
      <c r="K1002" s="141"/>
      <c r="L1002" s="141"/>
      <c r="M1002" s="141"/>
      <c r="N1002" s="141"/>
      <c r="O1002" s="141"/>
      <c r="P1002" s="141"/>
    </row>
    <row r="1003" spans="1:16" ht="15.8" customHeight="1" x14ac:dyDescent="0.3">
      <c r="A1003" s="160"/>
      <c r="B1003" s="287"/>
      <c r="C1003" s="287"/>
      <c r="D1003" s="287"/>
      <c r="E1003" s="287"/>
      <c r="F1003" s="287"/>
      <c r="G1003" s="287"/>
      <c r="H1003" s="141"/>
      <c r="I1003" s="141"/>
      <c r="J1003" s="141"/>
      <c r="K1003" s="141"/>
      <c r="L1003" s="141"/>
      <c r="M1003" s="141"/>
      <c r="N1003" s="141"/>
      <c r="O1003" s="141"/>
      <c r="P1003" s="141"/>
    </row>
    <row r="1004" spans="1:16" ht="15.8" customHeight="1" x14ac:dyDescent="0.3">
      <c r="A1004" s="160"/>
      <c r="B1004" s="287"/>
      <c r="C1004" s="287"/>
      <c r="D1004" s="287"/>
      <c r="E1004" s="287"/>
      <c r="F1004" s="287"/>
      <c r="G1004" s="287"/>
      <c r="H1004" s="141"/>
      <c r="I1004" s="141"/>
      <c r="J1004" s="141"/>
      <c r="K1004" s="141"/>
      <c r="L1004" s="141"/>
      <c r="M1004" s="141"/>
      <c r="N1004" s="141"/>
      <c r="O1004" s="141"/>
      <c r="P1004" s="141"/>
    </row>
  </sheetData>
  <mergeCells count="18">
    <mergeCell ref="G5:G6"/>
    <mergeCell ref="H5:H6"/>
    <mergeCell ref="I5:I6"/>
    <mergeCell ref="J5:J6"/>
    <mergeCell ref="K5:L5"/>
    <mergeCell ref="A3:A6"/>
    <mergeCell ref="B3:P3"/>
    <mergeCell ref="B4:D4"/>
    <mergeCell ref="E4:G4"/>
    <mergeCell ref="H4:J4"/>
    <mergeCell ref="K4:P4"/>
    <mergeCell ref="B5:B6"/>
    <mergeCell ref="C5:C6"/>
    <mergeCell ref="D5:D6"/>
    <mergeCell ref="E5:E6"/>
    <mergeCell ref="M5:N5"/>
    <mergeCell ref="O5:P5"/>
    <mergeCell ref="F5:F6"/>
  </mergeCells>
  <conditionalFormatting sqref="A75:A76">
    <cfRule type="expression" dxfId="1295" priority="27">
      <formula>MOD(ROW(),2)=1</formula>
    </cfRule>
  </conditionalFormatting>
  <conditionalFormatting sqref="A123:A124">
    <cfRule type="expression" dxfId="1294" priority="30">
      <formula>MOD(ROW(),2)=1</formula>
    </cfRule>
  </conditionalFormatting>
  <conditionalFormatting sqref="A123:A124">
    <cfRule type="cellIs" dxfId="1293" priority="31" operator="lessThan">
      <formula>0</formula>
    </cfRule>
  </conditionalFormatting>
  <conditionalFormatting sqref="A102:A103">
    <cfRule type="expression" dxfId="1292" priority="32">
      <formula>MOD(ROW(),2)=1</formula>
    </cfRule>
  </conditionalFormatting>
  <conditionalFormatting sqref="A102:A103">
    <cfRule type="cellIs" dxfId="1291" priority="33" operator="lessThan">
      <formula>0</formula>
    </cfRule>
  </conditionalFormatting>
  <conditionalFormatting sqref="A140">
    <cfRule type="cellIs" dxfId="1290" priority="50" operator="lessThan">
      <formula>0</formula>
    </cfRule>
  </conditionalFormatting>
  <conditionalFormatting sqref="A88">
    <cfRule type="expression" dxfId="1289" priority="35">
      <formula>MOD(ROW(),2)=1</formula>
    </cfRule>
  </conditionalFormatting>
  <conditionalFormatting sqref="A29">
    <cfRule type="expression" dxfId="1288" priority="37">
      <formula>MOD(ROW(),2)=1</formula>
    </cfRule>
  </conditionalFormatting>
  <conditionalFormatting sqref="A46">
    <cfRule type="expression" dxfId="1287" priority="42">
      <formula>MOD(ROW(),2)=1</formula>
    </cfRule>
  </conditionalFormatting>
  <conditionalFormatting sqref="A46">
    <cfRule type="cellIs" dxfId="1286" priority="43" operator="lessThan">
      <formula>0</formula>
    </cfRule>
  </conditionalFormatting>
  <conditionalFormatting sqref="A75:A76">
    <cfRule type="cellIs" dxfId="1285" priority="45" operator="lessThan">
      <formula>0</formula>
    </cfRule>
  </conditionalFormatting>
  <conditionalFormatting sqref="A28">
    <cfRule type="cellIs" dxfId="1284" priority="46" operator="lessThan">
      <formula>0</formula>
    </cfRule>
  </conditionalFormatting>
  <conditionalFormatting sqref="A16:A22">
    <cfRule type="expression" dxfId="1283" priority="47">
      <formula>MOD(ROW(),2)=1</formula>
    </cfRule>
  </conditionalFormatting>
  <conditionalFormatting sqref="A16:A22">
    <cfRule type="cellIs" dxfId="1282" priority="48" operator="lessThan">
      <formula>0</formula>
    </cfRule>
  </conditionalFormatting>
  <conditionalFormatting sqref="A141">
    <cfRule type="cellIs" dxfId="1281" priority="51" operator="lessThan">
      <formula>0</formula>
    </cfRule>
  </conditionalFormatting>
  <conditionalFormatting sqref="B75:D76">
    <cfRule type="expression" dxfId="1280" priority="52">
      <formula>MOD(ROW(),2)=1</formula>
    </cfRule>
  </conditionalFormatting>
  <conditionalFormatting sqref="K52:L53">
    <cfRule type="expression" dxfId="1279" priority="53">
      <formula>MOD(ROW(),2)=1</formula>
    </cfRule>
  </conditionalFormatting>
  <conditionalFormatting sqref="M52:P53">
    <cfRule type="expression" dxfId="1278" priority="54">
      <formula>MOD(ROW(),2)=1</formula>
    </cfRule>
  </conditionalFormatting>
  <conditionalFormatting sqref="H75:J76">
    <cfRule type="cellIs" dxfId="1277" priority="55" operator="lessThan">
      <formula>0</formula>
    </cfRule>
  </conditionalFormatting>
  <conditionalFormatting sqref="H75:J76">
    <cfRule type="expression" dxfId="1276" priority="56">
      <formula>MOD(ROW(),2)=1</formula>
    </cfRule>
  </conditionalFormatting>
  <conditionalFormatting sqref="K75:L76">
    <cfRule type="expression" dxfId="1275" priority="57">
      <formula>MOD(ROW(),2)=1</formula>
    </cfRule>
  </conditionalFormatting>
  <conditionalFormatting sqref="K75:P76">
    <cfRule type="cellIs" dxfId="1274" priority="58" operator="lessThan">
      <formula>0</formula>
    </cfRule>
  </conditionalFormatting>
  <conditionalFormatting sqref="H89:J90">
    <cfRule type="expression" dxfId="1273" priority="59">
      <formula>MOD(ROW(),2)=1</formula>
    </cfRule>
  </conditionalFormatting>
  <conditionalFormatting sqref="H89:J90">
    <cfRule type="cellIs" dxfId="1272" priority="60" operator="lessThan">
      <formula>0</formula>
    </cfRule>
  </conditionalFormatting>
  <conditionalFormatting sqref="K89:L90">
    <cfRule type="expression" dxfId="1271" priority="61">
      <formula>MOD(ROW(),2)=1</formula>
    </cfRule>
  </conditionalFormatting>
  <conditionalFormatting sqref="K102:L103">
    <cfRule type="expression" dxfId="1270" priority="62">
      <formula>MOD(ROW(),2)=1</formula>
    </cfRule>
  </conditionalFormatting>
  <conditionalFormatting sqref="K102:P103">
    <cfRule type="cellIs" dxfId="1269" priority="63" operator="lessThan">
      <formula>0</formula>
    </cfRule>
  </conditionalFormatting>
  <conditionalFormatting sqref="H102:J103">
    <cfRule type="expression" dxfId="1268" priority="64">
      <formula>MOD(ROW(),2)=1</formula>
    </cfRule>
  </conditionalFormatting>
  <conditionalFormatting sqref="H102:J103">
    <cfRule type="cellIs" dxfId="1267" priority="65" operator="lessThan">
      <formula>0</formula>
    </cfRule>
  </conditionalFormatting>
  <conditionalFormatting sqref="M102:P103">
    <cfRule type="expression" dxfId="1266" priority="66">
      <formula>MOD(ROW(),2)=1</formula>
    </cfRule>
  </conditionalFormatting>
  <conditionalFormatting sqref="B123:D124">
    <cfRule type="expression" dxfId="1265" priority="67">
      <formula>MOD(ROW(),2)=1</formula>
    </cfRule>
  </conditionalFormatting>
  <conditionalFormatting sqref="K123:L124">
    <cfRule type="expression" dxfId="1264" priority="68">
      <formula>MOD(ROW(),2)=1</formula>
    </cfRule>
  </conditionalFormatting>
  <conditionalFormatting sqref="H123:J124">
    <cfRule type="expression" dxfId="1263" priority="69">
      <formula>MOD(ROW(),2)=1</formula>
    </cfRule>
  </conditionalFormatting>
  <conditionalFormatting sqref="H123:J124">
    <cfRule type="cellIs" dxfId="1262" priority="70" operator="lessThan">
      <formula>0</formula>
    </cfRule>
  </conditionalFormatting>
  <conditionalFormatting sqref="H52:J53">
    <cfRule type="expression" dxfId="1261" priority="71">
      <formula>MOD(ROW(),2)=1</formula>
    </cfRule>
  </conditionalFormatting>
  <conditionalFormatting sqref="B52:D53">
    <cfRule type="expression" dxfId="1260" priority="72">
      <formula>MOD(ROW(),2)=1</formula>
    </cfRule>
  </conditionalFormatting>
  <conditionalFormatting sqref="M75:P76">
    <cfRule type="expression" dxfId="1259" priority="73">
      <formula>MOD(ROW(),2)=1</formula>
    </cfRule>
  </conditionalFormatting>
  <conditionalFormatting sqref="K89:P90">
    <cfRule type="cellIs" dxfId="1258" priority="74" operator="lessThan">
      <formula>0</formula>
    </cfRule>
  </conditionalFormatting>
  <conditionalFormatting sqref="B102:D103">
    <cfRule type="expression" dxfId="1257" priority="75">
      <formula>MOD(ROW(),2)=1</formula>
    </cfRule>
  </conditionalFormatting>
  <conditionalFormatting sqref="M123:P124">
    <cfRule type="expression" dxfId="1256" priority="76">
      <formula>MOD(ROW(),2)=1</formula>
    </cfRule>
  </conditionalFormatting>
  <conditionalFormatting sqref="K123:P124">
    <cfRule type="cellIs" dxfId="1255" priority="77" operator="lessThan">
      <formula>0</formula>
    </cfRule>
  </conditionalFormatting>
  <conditionalFormatting sqref="B142:G1004">
    <cfRule type="cellIs" dxfId="1254" priority="78" operator="lessThan">
      <formula>0</formula>
    </cfRule>
  </conditionalFormatting>
  <conditionalFormatting sqref="B8:G8 B9:D27 B30:D44 B47:D50 B54:D74 B77:D87 B91:D101 B104:D122 B125:D129 E9:G129">
    <cfRule type="expression" dxfId="1253" priority="79">
      <formula>MOD(ROW(),2)=1</formula>
    </cfRule>
  </conditionalFormatting>
  <conditionalFormatting sqref="B88:D88">
    <cfRule type="expression" dxfId="1252" priority="80">
      <formula>MOD(ROW(),2)=1</formula>
    </cfRule>
  </conditionalFormatting>
  <conditionalFormatting sqref="B51:D51">
    <cfRule type="expression" dxfId="1251" priority="81">
      <formula>MOD(ROW(),2)=1</formula>
    </cfRule>
  </conditionalFormatting>
  <conditionalFormatting sqref="M89:P90">
    <cfRule type="expression" dxfId="1250" priority="82">
      <formula>MOD(ROW(),2)=1</formula>
    </cfRule>
  </conditionalFormatting>
  <conditionalFormatting sqref="H136:J136 H139:J1004">
    <cfRule type="cellIs" dxfId="1249" priority="83" operator="lessThan">
      <formula>0</formula>
    </cfRule>
  </conditionalFormatting>
  <conditionalFormatting sqref="K136:P136 K139:P1004">
    <cfRule type="cellIs" dxfId="1248" priority="84" operator="lessThan">
      <formula>0</formula>
    </cfRule>
  </conditionalFormatting>
  <conditionalFormatting sqref="K31">
    <cfRule type="expression" dxfId="1247" priority="85">
      <formula>MOD(ROW(),2)=1</formula>
    </cfRule>
  </conditionalFormatting>
  <conditionalFormatting sqref="K39">
    <cfRule type="expression" dxfId="1246" priority="86">
      <formula>MOD(ROW(),2)=1</formula>
    </cfRule>
  </conditionalFormatting>
  <conditionalFormatting sqref="K72">
    <cfRule type="expression" dxfId="1245" priority="87">
      <formula>MOD(ROW(),2)=1</formula>
    </cfRule>
  </conditionalFormatting>
  <conditionalFormatting sqref="H137:P138">
    <cfRule type="cellIs" dxfId="1244" priority="88" operator="lessThan">
      <formula>0</formula>
    </cfRule>
  </conditionalFormatting>
  <conditionalFormatting sqref="B29:D29">
    <cfRule type="expression" dxfId="1243" priority="89">
      <formula>MOD(ROW(),2)=1</formula>
    </cfRule>
  </conditionalFormatting>
  <conditionalFormatting sqref="M29:P29">
    <cfRule type="expression" dxfId="1242" priority="90">
      <formula>MOD(ROW(),2)=1</formula>
    </cfRule>
  </conditionalFormatting>
  <conditionalFormatting sqref="H29:J29">
    <cfRule type="expression" dxfId="1241" priority="91">
      <formula>MOD(ROW(),2)=1</formula>
    </cfRule>
  </conditionalFormatting>
  <conditionalFormatting sqref="H29:J29">
    <cfRule type="cellIs" dxfId="1240" priority="92" operator="lessThan">
      <formula>0</formula>
    </cfRule>
  </conditionalFormatting>
  <conditionalFormatting sqref="K29:L29">
    <cfRule type="expression" dxfId="1239" priority="93">
      <formula>MOD(ROW(),2)=1</formula>
    </cfRule>
  </conditionalFormatting>
  <conditionalFormatting sqref="K29:P29">
    <cfRule type="cellIs" dxfId="1238" priority="94" operator="lessThan">
      <formula>0</formula>
    </cfRule>
  </conditionalFormatting>
  <conditionalFormatting sqref="B45:D46">
    <cfRule type="expression" dxfId="1237" priority="95">
      <formula>MOD(ROW(),2)=1</formula>
    </cfRule>
  </conditionalFormatting>
  <conditionalFormatting sqref="M45:P46">
    <cfRule type="expression" dxfId="1236" priority="96">
      <formula>MOD(ROW(),2)=1</formula>
    </cfRule>
  </conditionalFormatting>
  <conditionalFormatting sqref="H45:J46">
    <cfRule type="expression" dxfId="1235" priority="97">
      <formula>MOD(ROW(),2)=1</formula>
    </cfRule>
  </conditionalFormatting>
  <conditionalFormatting sqref="H45:J46">
    <cfRule type="cellIs" dxfId="1234" priority="98" operator="lessThan">
      <formula>0</formula>
    </cfRule>
  </conditionalFormatting>
  <conditionalFormatting sqref="K45:L46">
    <cfRule type="expression" dxfId="1233" priority="99">
      <formula>MOD(ROW(),2)=1</formula>
    </cfRule>
  </conditionalFormatting>
  <conditionalFormatting sqref="K45:P46">
    <cfRule type="cellIs" dxfId="1232" priority="100" operator="lessThan">
      <formula>0</formula>
    </cfRule>
  </conditionalFormatting>
  <conditionalFormatting sqref="H52:J53">
    <cfRule type="cellIs" dxfId="1231" priority="101" operator="lessThan">
      <formula>0</formula>
    </cfRule>
  </conditionalFormatting>
  <conditionalFormatting sqref="K52:P53">
    <cfRule type="cellIs" dxfId="1230" priority="102" operator="lessThan">
      <formula>0</formula>
    </cfRule>
  </conditionalFormatting>
  <conditionalFormatting sqref="B89:D90">
    <cfRule type="expression" dxfId="1229" priority="103">
      <formula>MOD(ROW(),2)=1</formula>
    </cfRule>
  </conditionalFormatting>
  <conditionalFormatting sqref="B1:G2">
    <cfRule type="cellIs" dxfId="1228" priority="104" operator="lessThan">
      <formula>0</formula>
    </cfRule>
  </conditionalFormatting>
  <conditionalFormatting sqref="B28:D28">
    <cfRule type="expression" dxfId="1227" priority="105">
      <formula>MOD(ROW(),2)=1</formula>
    </cfRule>
  </conditionalFormatting>
  <conditionalFormatting sqref="M8:P28 M30:P44 M47:P51 M54:P74 M77:P88 M91:P101 M104:P122 M125:P129">
    <cfRule type="expression" dxfId="1226" priority="106">
      <formula>MOD(ROW(),2)=1</formula>
    </cfRule>
  </conditionalFormatting>
  <conditionalFormatting sqref="H8:J28 H30:J44 H47:J51 H54:J74 H77:J88 H91:J101 H104:J122 H125:J129">
    <cfRule type="expression" dxfId="1225" priority="107">
      <formula>MOD(ROW(),2)=1</formula>
    </cfRule>
  </conditionalFormatting>
  <conditionalFormatting sqref="H1:J2 H7:J28 H30:J44 H47:J51 H54:J74 H77:J88 H91:J101 H104:J122 H125:J129">
    <cfRule type="cellIs" dxfId="1224" priority="108" operator="lessThan">
      <formula>0</formula>
    </cfRule>
  </conditionalFormatting>
  <conditionalFormatting sqref="K8:L28 K30:L30 K32:L38 K40:L44 K47:L51 K54:L71 K73:L74 K77:L88 K91:L93 K95:L101 K104:L122 K125:L129 L31 L39 L72 L94">
    <cfRule type="expression" dxfId="1223" priority="109">
      <formula>MOD(ROW(),2)=1</formula>
    </cfRule>
  </conditionalFormatting>
  <conditionalFormatting sqref="K1:P2 K7:P28 K30:P30 K32:P38 K40:P44 K47:P51 K54:P71 K73:P74 K77:P88 K91:P93 K95:P101 K104:P122 K125:P129 L31:P31 L39:P39 L72:P72 L94:P94">
    <cfRule type="cellIs" dxfId="1222" priority="110" operator="lessThan">
      <formula>0</formula>
    </cfRule>
  </conditionalFormatting>
  <conditionalFormatting sqref="K94">
    <cfRule type="expression" dxfId="1221" priority="111">
      <formula>MOD(ROW(),2)=1</formula>
    </cfRule>
  </conditionalFormatting>
  <conditionalFormatting sqref="H4">
    <cfRule type="cellIs" dxfId="1220" priority="112" operator="lessThan">
      <formula>0</formula>
    </cfRule>
  </conditionalFormatting>
  <conditionalFormatting sqref="K5:O5">
    <cfRule type="cellIs" dxfId="1219" priority="113" operator="lessThan">
      <formula>0</formula>
    </cfRule>
  </conditionalFormatting>
  <conditionalFormatting sqref="K6:P6">
    <cfRule type="cellIs" dxfId="1218" priority="114" operator="lessThan">
      <formula>0</formula>
    </cfRule>
  </conditionalFormatting>
  <conditionalFormatting sqref="A116">
    <cfRule type="expression" dxfId="1217" priority="25">
      <formula>MOD(ROW(),2)=1</formula>
    </cfRule>
  </conditionalFormatting>
  <conditionalFormatting sqref="A52:A53">
    <cfRule type="expression" dxfId="1216" priority="26">
      <formula>MOD(ROW(),2)=1</formula>
    </cfRule>
  </conditionalFormatting>
  <conditionalFormatting sqref="A89:A90">
    <cfRule type="cellIs" dxfId="1215" priority="28" operator="lessThan">
      <formula>0</formula>
    </cfRule>
  </conditionalFormatting>
  <conditionalFormatting sqref="A89:A90">
    <cfRule type="expression" dxfId="1214" priority="29">
      <formula>MOD(ROW(),2)=1</formula>
    </cfRule>
  </conditionalFormatting>
  <conditionalFormatting sqref="A8:A15 A23:A27 A47:A50 A54:A74 A91:A101 A125:A129 A30:A45 A77:A87 A104:A115 A117:A122">
    <cfRule type="expression" dxfId="1213" priority="34">
      <formula>MOD(ROW(),2)=1</formula>
    </cfRule>
  </conditionalFormatting>
  <conditionalFormatting sqref="A88">
    <cfRule type="cellIs" dxfId="1212" priority="36" operator="lessThan">
      <formula>0</formula>
    </cfRule>
  </conditionalFormatting>
  <conditionalFormatting sqref="A51">
    <cfRule type="expression" dxfId="1211" priority="38">
      <formula>MOD(ROW(),2)=1</formula>
    </cfRule>
  </conditionalFormatting>
  <conditionalFormatting sqref="A51">
    <cfRule type="cellIs" dxfId="1210" priority="39" operator="lessThan">
      <formula>0</formula>
    </cfRule>
  </conditionalFormatting>
  <conditionalFormatting sqref="A28">
    <cfRule type="expression" dxfId="1209" priority="40">
      <formula>MOD(ROW(),2)=1</formula>
    </cfRule>
  </conditionalFormatting>
  <conditionalFormatting sqref="A29">
    <cfRule type="cellIs" dxfId="1208" priority="41" operator="lessThan">
      <formula>0</formula>
    </cfRule>
  </conditionalFormatting>
  <conditionalFormatting sqref="A52:A53">
    <cfRule type="cellIs" dxfId="1207" priority="44" operator="lessThan">
      <formula>0</formula>
    </cfRule>
  </conditionalFormatting>
  <conditionalFormatting sqref="K130:O130">
    <cfRule type="expression" dxfId="1206" priority="19">
      <formula>MOD(ROW(),2)=1</formula>
    </cfRule>
  </conditionalFormatting>
  <conditionalFormatting sqref="K130:P130">
    <cfRule type="cellIs" dxfId="1205" priority="20" operator="lessThan">
      <formula>0</formula>
    </cfRule>
  </conditionalFormatting>
  <conditionalFormatting sqref="P130">
    <cfRule type="expression" dxfId="1204" priority="21">
      <formula>MOD(ROW(),2)=1</formula>
    </cfRule>
  </conditionalFormatting>
  <conditionalFormatting sqref="E130:J130">
    <cfRule type="expression" dxfId="1203" priority="22">
      <formula>MOD(ROW(),2)=1</formula>
    </cfRule>
  </conditionalFormatting>
  <conditionalFormatting sqref="C130:D130">
    <cfRule type="expression" dxfId="1202" priority="23">
      <formula>MOD(ROW(),2)=1</formula>
    </cfRule>
  </conditionalFormatting>
  <conditionalFormatting sqref="B130">
    <cfRule type="expression" dxfId="1201" priority="24">
      <formula>MOD(ROW(),2)=1</formula>
    </cfRule>
  </conditionalFormatting>
  <conditionalFormatting sqref="A130">
    <cfRule type="expression" dxfId="1200" priority="18">
      <formula>MOD(ROW(),2)=1</formula>
    </cfRule>
  </conditionalFormatting>
  <conditionalFormatting sqref="K131:P134">
    <cfRule type="cellIs" dxfId="1199" priority="11" operator="lessThan">
      <formula>0</formula>
    </cfRule>
  </conditionalFormatting>
  <conditionalFormatting sqref="P131:P134">
    <cfRule type="expression" dxfId="1198" priority="12">
      <formula>MOD(ROW(),2)=1</formula>
    </cfRule>
  </conditionalFormatting>
  <conditionalFormatting sqref="E131:J134">
    <cfRule type="expression" dxfId="1197" priority="13">
      <formula>MOD(ROW(),2)=1</formula>
    </cfRule>
  </conditionalFormatting>
  <conditionalFormatting sqref="K131:O134">
    <cfRule type="expression" dxfId="1196" priority="14">
      <formula>MOD(ROW(),2)=1</formula>
    </cfRule>
  </conditionalFormatting>
  <conditionalFormatting sqref="A131:A134">
    <cfRule type="expression" dxfId="1195" priority="15">
      <formula>MOD(ROW(),2)=1</formula>
    </cfRule>
  </conditionalFormatting>
  <conditionalFormatting sqref="A131:A134">
    <cfRule type="cellIs" dxfId="1194" priority="16" operator="lessThan">
      <formula>0</formula>
    </cfRule>
  </conditionalFormatting>
  <conditionalFormatting sqref="B131:D134">
    <cfRule type="expression" dxfId="1193" priority="17">
      <formula>MOD(ROW(),2)=1</formula>
    </cfRule>
  </conditionalFormatting>
  <conditionalFormatting sqref="K135:P135">
    <cfRule type="cellIs" dxfId="1192" priority="4" operator="lessThan">
      <formula>0</formula>
    </cfRule>
  </conditionalFormatting>
  <conditionalFormatting sqref="P135">
    <cfRule type="expression" dxfId="1191" priority="5">
      <formula>MOD(ROW(),2)=1</formula>
    </cfRule>
  </conditionalFormatting>
  <conditionalFormatting sqref="E135:J135">
    <cfRule type="expression" dxfId="1190" priority="6">
      <formula>MOD(ROW(),2)=1</formula>
    </cfRule>
  </conditionalFormatting>
  <conditionalFormatting sqref="K135:O135">
    <cfRule type="expression" dxfId="1189" priority="7">
      <formula>MOD(ROW(),2)=1</formula>
    </cfRule>
  </conditionalFormatting>
  <conditionalFormatting sqref="A135">
    <cfRule type="expression" dxfId="1188" priority="8">
      <formula>MOD(ROW(),2)=1</formula>
    </cfRule>
  </conditionalFormatting>
  <conditionalFormatting sqref="A135">
    <cfRule type="cellIs" dxfId="1187" priority="9" operator="lessThan">
      <formula>0</formula>
    </cfRule>
  </conditionalFormatting>
  <conditionalFormatting sqref="B135:D135">
    <cfRule type="expression" dxfId="1186" priority="10">
      <formula>MOD(ROW(),2)=1</formula>
    </cfRule>
  </conditionalFormatting>
  <conditionalFormatting sqref="A142">
    <cfRule type="cellIs" dxfId="1185" priority="3" operator="lessThan">
      <formula>0</formula>
    </cfRule>
  </conditionalFormatting>
  <printOptions horizontalCentered="1"/>
  <pageMargins left="0.23622047244094491" right="0.23622047244094491" top="0.74803149606299213" bottom="0.74803149606299213" header="0" footer="0"/>
  <pageSetup paperSize="9" scale="52" firstPageNumber="41" fitToHeight="0" orientation="landscape" useFirstPageNumber="1" horizontalDpi="4294967295" verticalDpi="4294967295" r:id="rId1"/>
  <headerFooter>
    <oddFooter>&amp;LSource: Philippines Statistics Authority&amp;CPage &amp;P</oddFooter>
  </headerFooter>
  <rowBreaks count="3" manualBreakCount="3">
    <brk id="44" max="15" man="1"/>
    <brk id="80" max="15" man="1"/>
    <brk id="115" max="15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B4D3C1-2397-46BA-8B15-08903D0EF4BD}">
  <sheetPr>
    <pageSetUpPr fitToPage="1"/>
  </sheetPr>
  <dimension ref="A1:U1000"/>
  <sheetViews>
    <sheetView showGridLines="0" zoomScaleNormal="100" zoomScaleSheetLayoutView="90" workbookViewId="0"/>
  </sheetViews>
  <sheetFormatPr defaultColWidth="12.375" defaultRowHeight="13.6" x14ac:dyDescent="0.25"/>
  <cols>
    <col min="1" max="1" width="58" style="145" customWidth="1"/>
    <col min="2" max="6" width="16.375" style="145" customWidth="1"/>
    <col min="7" max="7" width="14.625" style="145" customWidth="1"/>
    <col min="8" max="11" width="15.625" style="145" customWidth="1"/>
    <col min="12" max="22" width="8.375" style="145" customWidth="1"/>
    <col min="23" max="16384" width="12.375" style="145"/>
  </cols>
  <sheetData>
    <row r="1" spans="1:19" ht="18.350000000000001" x14ac:dyDescent="0.3">
      <c r="A1" s="160" t="s">
        <v>1031</v>
      </c>
      <c r="B1" s="283"/>
      <c r="C1" s="283"/>
      <c r="D1" s="283"/>
      <c r="E1" s="283"/>
      <c r="F1" s="284"/>
      <c r="G1" s="284"/>
      <c r="H1" s="284"/>
      <c r="I1" s="285"/>
      <c r="J1" s="285"/>
      <c r="K1" s="285"/>
    </row>
    <row r="2" spans="1:19" ht="16.3" x14ac:dyDescent="0.3">
      <c r="A2" s="160"/>
      <c r="B2" s="60"/>
      <c r="C2" s="60"/>
      <c r="D2" s="60"/>
      <c r="E2" s="60"/>
      <c r="F2" s="287"/>
      <c r="G2" s="287"/>
      <c r="H2" s="287"/>
      <c r="I2" s="160"/>
      <c r="J2" s="160"/>
      <c r="K2" s="160"/>
    </row>
    <row r="3" spans="1:19" ht="21.25" customHeight="1" x14ac:dyDescent="0.25">
      <c r="A3" s="714" t="s">
        <v>1</v>
      </c>
      <c r="B3" s="731" t="s">
        <v>195</v>
      </c>
      <c r="C3" s="725"/>
      <c r="D3" s="725"/>
      <c r="E3" s="725"/>
      <c r="F3" s="725"/>
      <c r="G3" s="725"/>
      <c r="H3" s="725"/>
      <c r="I3" s="725"/>
      <c r="J3" s="725"/>
      <c r="K3" s="716"/>
    </row>
    <row r="4" spans="1:19" ht="21.25" customHeight="1" x14ac:dyDescent="0.25">
      <c r="A4" s="717"/>
      <c r="B4" s="735" t="s">
        <v>163</v>
      </c>
      <c r="C4" s="733"/>
      <c r="D4" s="735" t="s">
        <v>5</v>
      </c>
      <c r="E4" s="733"/>
      <c r="F4" s="735" t="s">
        <v>6</v>
      </c>
      <c r="G4" s="733"/>
      <c r="H4" s="731" t="s">
        <v>7</v>
      </c>
      <c r="I4" s="725"/>
      <c r="J4" s="725"/>
      <c r="K4" s="716"/>
    </row>
    <row r="5" spans="1:19" ht="21.25" customHeight="1" x14ac:dyDescent="0.25">
      <c r="A5" s="717"/>
      <c r="B5" s="721"/>
      <c r="C5" s="723"/>
      <c r="D5" s="721"/>
      <c r="E5" s="723"/>
      <c r="F5" s="721"/>
      <c r="G5" s="723"/>
      <c r="H5" s="731">
        <v>2018</v>
      </c>
      <c r="I5" s="716"/>
      <c r="J5" s="731" t="s">
        <v>8</v>
      </c>
      <c r="K5" s="716"/>
    </row>
    <row r="6" spans="1:19" ht="21.25" customHeight="1" x14ac:dyDescent="0.25">
      <c r="A6" s="713"/>
      <c r="B6" s="290">
        <v>2018</v>
      </c>
      <c r="C6" s="290" t="s">
        <v>8</v>
      </c>
      <c r="D6" s="290">
        <v>2018</v>
      </c>
      <c r="E6" s="290" t="s">
        <v>8</v>
      </c>
      <c r="F6" s="290">
        <v>2018</v>
      </c>
      <c r="G6" s="290" t="s">
        <v>8</v>
      </c>
      <c r="H6" s="290" t="s">
        <v>10</v>
      </c>
      <c r="I6" s="290" t="s">
        <v>11</v>
      </c>
      <c r="J6" s="290" t="s">
        <v>10</v>
      </c>
      <c r="K6" s="290" t="s">
        <v>11</v>
      </c>
    </row>
    <row r="7" spans="1:19" ht="18" customHeight="1" x14ac:dyDescent="0.3">
      <c r="A7" s="291"/>
      <c r="B7" s="170"/>
      <c r="C7" s="170"/>
      <c r="D7" s="291"/>
      <c r="E7" s="291"/>
      <c r="F7" s="167"/>
      <c r="G7" s="167"/>
      <c r="H7" s="167"/>
      <c r="I7" s="293"/>
      <c r="J7" s="293"/>
      <c r="K7" s="293"/>
    </row>
    <row r="8" spans="1:19" ht="16" customHeight="1" x14ac:dyDescent="0.3">
      <c r="A8" s="168" t="s">
        <v>164</v>
      </c>
      <c r="B8" s="166">
        <v>17670.205910017012</v>
      </c>
      <c r="C8" s="166">
        <v>19992.249267000123</v>
      </c>
      <c r="D8" s="166">
        <v>1.3969507685220433</v>
      </c>
      <c r="E8" s="166">
        <v>1.4412271292574941</v>
      </c>
      <c r="F8" s="166">
        <v>246.84407725941017</v>
      </c>
      <c r="G8" s="166">
        <v>288.13372018478827</v>
      </c>
      <c r="H8" s="166">
        <v>17264.150778766656</v>
      </c>
      <c r="I8" s="166">
        <v>18076.261041267371</v>
      </c>
      <c r="J8" s="166">
        <v>19518.27330760979</v>
      </c>
      <c r="K8" s="166">
        <v>20466.225226390459</v>
      </c>
      <c r="Q8" s="481"/>
      <c r="R8" s="481"/>
      <c r="S8" s="481"/>
    </row>
    <row r="9" spans="1:19" ht="16" customHeight="1" x14ac:dyDescent="0.3">
      <c r="A9" s="165"/>
      <c r="B9" s="69"/>
      <c r="C9" s="69"/>
      <c r="D9" s="69" t="s">
        <v>16</v>
      </c>
      <c r="E9" s="69" t="s">
        <v>16</v>
      </c>
      <c r="F9" s="69"/>
      <c r="G9" s="69"/>
      <c r="H9" s="69"/>
      <c r="I9" s="69"/>
      <c r="J9" s="69"/>
      <c r="K9" s="69"/>
    </row>
    <row r="10" spans="1:19" ht="16" customHeight="1" x14ac:dyDescent="0.25">
      <c r="A10" s="298" t="s">
        <v>165</v>
      </c>
      <c r="B10" s="482">
        <v>302.16636534881593</v>
      </c>
      <c r="C10" s="482">
        <v>482.48311309999985</v>
      </c>
      <c r="D10" s="482">
        <v>11.713990234026948</v>
      </c>
      <c r="E10" s="482">
        <v>7.1168746029195624</v>
      </c>
      <c r="F10" s="482">
        <v>35.395738527474485</v>
      </c>
      <c r="G10" s="482">
        <v>34.337718139589555</v>
      </c>
      <c r="H10" s="482">
        <v>243.94085954349416</v>
      </c>
      <c r="I10" s="482">
        <v>360.39187115413773</v>
      </c>
      <c r="J10" s="482">
        <v>425.99804468090213</v>
      </c>
      <c r="K10" s="482">
        <v>538.96818151909758</v>
      </c>
    </row>
    <row r="11" spans="1:19" ht="16" customHeight="1" x14ac:dyDescent="0.3">
      <c r="A11" s="168" t="s">
        <v>373</v>
      </c>
      <c r="B11" s="482" t="s">
        <v>16</v>
      </c>
      <c r="C11" s="482" t="s">
        <v>16</v>
      </c>
      <c r="D11" s="482" t="s">
        <v>16</v>
      </c>
      <c r="E11" s="482" t="s">
        <v>16</v>
      </c>
      <c r="F11" s="482" t="s">
        <v>16</v>
      </c>
      <c r="G11" s="482" t="s">
        <v>16</v>
      </c>
      <c r="H11" s="482" t="s">
        <v>16</v>
      </c>
      <c r="I11" s="482" t="s">
        <v>16</v>
      </c>
      <c r="J11" s="482" t="s">
        <v>16</v>
      </c>
      <c r="K11" s="482" t="s">
        <v>16</v>
      </c>
    </row>
    <row r="12" spans="1:19" ht="16" customHeight="1" x14ac:dyDescent="0.3">
      <c r="A12" s="302" t="s">
        <v>635</v>
      </c>
      <c r="B12" s="483">
        <v>55.277071533203127</v>
      </c>
      <c r="C12" s="483">
        <v>32.116702300000007</v>
      </c>
      <c r="D12" s="483">
        <v>31.693454218540683</v>
      </c>
      <c r="E12" s="483">
        <v>33.068204592119109</v>
      </c>
      <c r="F12" s="483">
        <v>17.519213359725718</v>
      </c>
      <c r="G12" s="483">
        <v>10.620416824805826</v>
      </c>
      <c r="H12" s="483">
        <v>26.458205149341772</v>
      </c>
      <c r="I12" s="483">
        <v>84.095937917064489</v>
      </c>
      <c r="J12" s="483">
        <v>14.64626444068149</v>
      </c>
      <c r="K12" s="483">
        <v>49.587140159318515</v>
      </c>
    </row>
    <row r="13" spans="1:19" ht="16" customHeight="1" x14ac:dyDescent="0.3">
      <c r="A13" s="168" t="s">
        <v>221</v>
      </c>
      <c r="B13" s="482" t="s">
        <v>16</v>
      </c>
      <c r="C13" s="482" t="s">
        <v>16</v>
      </c>
      <c r="D13" s="482" t="s">
        <v>16</v>
      </c>
      <c r="E13" s="482" t="s">
        <v>16</v>
      </c>
      <c r="F13" s="482" t="s">
        <v>16</v>
      </c>
      <c r="G13" s="482" t="s">
        <v>16</v>
      </c>
      <c r="H13" s="482" t="s">
        <v>16</v>
      </c>
      <c r="I13" s="482" t="s">
        <v>16</v>
      </c>
      <c r="J13" s="482" t="s">
        <v>16</v>
      </c>
      <c r="K13" s="482" t="s">
        <v>16</v>
      </c>
    </row>
    <row r="14" spans="1:19" ht="16" customHeight="1" x14ac:dyDescent="0.3">
      <c r="A14" s="302" t="s">
        <v>636</v>
      </c>
      <c r="B14" s="483">
        <v>5.6180645294189455</v>
      </c>
      <c r="C14" s="483">
        <v>3.1266878500000002</v>
      </c>
      <c r="D14" s="483">
        <v>39.612068880536576</v>
      </c>
      <c r="E14" s="483">
        <v>52.396582932942849</v>
      </c>
      <c r="F14" s="483">
        <v>2.225431591146426</v>
      </c>
      <c r="G14" s="483">
        <v>1.6382775923794977</v>
      </c>
      <c r="H14" s="483">
        <v>1.957259997001463</v>
      </c>
      <c r="I14" s="483">
        <v>9.2788690618364278</v>
      </c>
      <c r="J14" s="483">
        <v>0.43174401247286548</v>
      </c>
      <c r="K14" s="483">
        <v>5.8216316875271348</v>
      </c>
    </row>
    <row r="15" spans="1:19" ht="16" customHeight="1" x14ac:dyDescent="0.3">
      <c r="A15" s="302" t="s">
        <v>637</v>
      </c>
      <c r="B15" s="483">
        <v>8.7677578277587891</v>
      </c>
      <c r="C15" s="483">
        <v>12.242434299999999</v>
      </c>
      <c r="D15" s="483">
        <v>27.908980382265515</v>
      </c>
      <c r="E15" s="483">
        <v>22.792508491485268</v>
      </c>
      <c r="F15" s="483">
        <v>2.4469918121137493</v>
      </c>
      <c r="G15" s="483">
        <v>2.7903578773920046</v>
      </c>
      <c r="H15" s="483">
        <v>4.7424897619092299</v>
      </c>
      <c r="I15" s="483">
        <v>12.793025893608348</v>
      </c>
      <c r="J15" s="483">
        <v>7.6523344285546813</v>
      </c>
      <c r="K15" s="483">
        <v>16.832534171445317</v>
      </c>
    </row>
    <row r="16" spans="1:19" ht="16" customHeight="1" x14ac:dyDescent="0.3">
      <c r="A16" s="302" t="s">
        <v>638</v>
      </c>
      <c r="B16" s="483">
        <v>21.592513458251954</v>
      </c>
      <c r="C16" s="483">
        <v>30.186382300000002</v>
      </c>
      <c r="D16" s="483">
        <v>27.068697489452674</v>
      </c>
      <c r="E16" s="483">
        <v>20.625150033003337</v>
      </c>
      <c r="F16" s="483">
        <v>5.8448121483835775</v>
      </c>
      <c r="G16" s="483">
        <v>6.2259866389109639</v>
      </c>
      <c r="H16" s="483">
        <v>11.977877407853795</v>
      </c>
      <c r="I16" s="483">
        <v>31.207149508650108</v>
      </c>
      <c r="J16" s="483">
        <v>19.944720933754141</v>
      </c>
      <c r="K16" s="483">
        <v>40.428043666245863</v>
      </c>
    </row>
    <row r="17" spans="1:11" ht="16" customHeight="1" x14ac:dyDescent="0.3">
      <c r="A17" s="302" t="s">
        <v>639</v>
      </c>
      <c r="B17" s="483">
        <v>74.059797851562493</v>
      </c>
      <c r="C17" s="483">
        <v>94.133696600000007</v>
      </c>
      <c r="D17" s="483">
        <v>33.819959460004107</v>
      </c>
      <c r="E17" s="483">
        <v>22.943907156116708</v>
      </c>
      <c r="F17" s="483">
        <v>25.046993609559429</v>
      </c>
      <c r="G17" s="483">
        <v>21.597947950524592</v>
      </c>
      <c r="H17" s="483">
        <v>32.857835906701339</v>
      </c>
      <c r="I17" s="483">
        <v>115.26175979642366</v>
      </c>
      <c r="J17" s="483">
        <v>58.605372826762974</v>
      </c>
      <c r="K17" s="483">
        <v>129.66202037323706</v>
      </c>
    </row>
    <row r="18" spans="1:11" ht="16" customHeight="1" x14ac:dyDescent="0.3">
      <c r="A18" s="302" t="s">
        <v>640</v>
      </c>
      <c r="B18" s="483">
        <v>0.93476275634765627</v>
      </c>
      <c r="C18" s="484">
        <v>0</v>
      </c>
      <c r="D18" s="483">
        <v>75.039185072551447</v>
      </c>
      <c r="E18" s="484">
        <v>0</v>
      </c>
      <c r="F18" s="483">
        <v>0.70143835472500093</v>
      </c>
      <c r="G18" s="484">
        <v>0</v>
      </c>
      <c r="H18" s="484">
        <v>0</v>
      </c>
      <c r="I18" s="483">
        <v>2.0886192569943169</v>
      </c>
      <c r="J18" s="484">
        <v>0</v>
      </c>
      <c r="K18" s="484">
        <v>0</v>
      </c>
    </row>
    <row r="19" spans="1:11" ht="16" customHeight="1" x14ac:dyDescent="0.3">
      <c r="A19" s="168" t="s">
        <v>222</v>
      </c>
      <c r="B19" s="482" t="s">
        <v>16</v>
      </c>
      <c r="C19" s="482" t="s">
        <v>16</v>
      </c>
      <c r="D19" s="482" t="s">
        <v>16</v>
      </c>
      <c r="E19" s="482" t="s">
        <v>16</v>
      </c>
      <c r="F19" s="482" t="s">
        <v>16</v>
      </c>
      <c r="G19" s="482" t="s">
        <v>16</v>
      </c>
      <c r="H19" s="482" t="s">
        <v>16</v>
      </c>
      <c r="I19" s="482" t="s">
        <v>16</v>
      </c>
      <c r="J19" s="482" t="s">
        <v>16</v>
      </c>
      <c r="K19" s="482" t="s">
        <v>16</v>
      </c>
    </row>
    <row r="20" spans="1:11" ht="16" customHeight="1" x14ac:dyDescent="0.3">
      <c r="A20" s="302" t="s">
        <v>374</v>
      </c>
      <c r="B20" s="483">
        <v>76.185946044921877</v>
      </c>
      <c r="C20" s="483">
        <v>100.71322105</v>
      </c>
      <c r="D20" s="483">
        <v>19.565974464482583</v>
      </c>
      <c r="E20" s="483">
        <v>16.340824664990969</v>
      </c>
      <c r="F20" s="483">
        <v>14.906522748673893</v>
      </c>
      <c r="G20" s="483">
        <v>16.457370866245277</v>
      </c>
      <c r="H20" s="483">
        <v>51.664919985065254</v>
      </c>
      <c r="I20" s="483">
        <v>100.7069721047785</v>
      </c>
      <c r="J20" s="483">
        <v>73.641075032628066</v>
      </c>
      <c r="K20" s="483">
        <v>127.78536706737195</v>
      </c>
    </row>
    <row r="21" spans="1:11" ht="16" customHeight="1" x14ac:dyDescent="0.3">
      <c r="A21" s="302" t="s">
        <v>992</v>
      </c>
      <c r="B21" s="483">
        <v>6.3031083145141604</v>
      </c>
      <c r="C21" s="483">
        <v>17.217831699999994</v>
      </c>
      <c r="D21" s="483">
        <v>26.884090126721677</v>
      </c>
      <c r="E21" s="483">
        <v>18.943998151823969</v>
      </c>
      <c r="F21" s="483">
        <v>1.6945333200588746</v>
      </c>
      <c r="G21" s="483">
        <v>3.2617457190321604</v>
      </c>
      <c r="H21" s="483">
        <v>3.5156241774671404</v>
      </c>
      <c r="I21" s="483">
        <v>9.0905924515611805</v>
      </c>
      <c r="J21" s="483">
        <v>11.852305389944704</v>
      </c>
      <c r="K21" s="483">
        <v>22.583358010055285</v>
      </c>
    </row>
    <row r="22" spans="1:11" ht="16" customHeight="1" x14ac:dyDescent="0.3">
      <c r="A22" s="302" t="s">
        <v>642</v>
      </c>
      <c r="B22" s="483">
        <v>8.4650004501342782</v>
      </c>
      <c r="C22" s="483">
        <v>12.669598249999996</v>
      </c>
      <c r="D22" s="483">
        <v>26.542294519744399</v>
      </c>
      <c r="E22" s="483">
        <v>17.080173368949328</v>
      </c>
      <c r="F22" s="483">
        <v>2.2468053505723291</v>
      </c>
      <c r="G22" s="483">
        <v>2.1639893462493696</v>
      </c>
      <c r="H22" s="483">
        <v>4.7690363757688718</v>
      </c>
      <c r="I22" s="483">
        <v>12.160964524499683</v>
      </c>
      <c r="J22" s="483">
        <v>9.1098658943381352</v>
      </c>
      <c r="K22" s="483">
        <v>16.229330605661858</v>
      </c>
    </row>
    <row r="23" spans="1:11" ht="16" customHeight="1" x14ac:dyDescent="0.3">
      <c r="A23" s="302" t="s">
        <v>993</v>
      </c>
      <c r="B23" s="483">
        <v>3.4585785064697268</v>
      </c>
      <c r="C23" s="483">
        <v>14.069800649999999</v>
      </c>
      <c r="D23" s="483">
        <v>48.084465662921815</v>
      </c>
      <c r="E23" s="483">
        <v>20.72601414489387</v>
      </c>
      <c r="F23" s="483">
        <v>1.6630389943686299</v>
      </c>
      <c r="G23" s="483">
        <v>2.9161088728773694</v>
      </c>
      <c r="H23" s="483">
        <v>0.72290210446653513</v>
      </c>
      <c r="I23" s="483">
        <v>6.1942549084729182</v>
      </c>
      <c r="J23" s="483">
        <v>9.2728421412135162</v>
      </c>
      <c r="K23" s="483">
        <v>18.866759158786479</v>
      </c>
    </row>
    <row r="24" spans="1:11" ht="16" customHeight="1" x14ac:dyDescent="0.3">
      <c r="A24" s="168" t="s">
        <v>223</v>
      </c>
      <c r="B24" s="482" t="s">
        <v>16</v>
      </c>
      <c r="C24" s="482" t="s">
        <v>16</v>
      </c>
      <c r="D24" s="482" t="s">
        <v>16</v>
      </c>
      <c r="E24" s="482" t="s">
        <v>16</v>
      </c>
      <c r="F24" s="482" t="s">
        <v>16</v>
      </c>
      <c r="G24" s="482" t="s">
        <v>16</v>
      </c>
      <c r="H24" s="482" t="s">
        <v>16</v>
      </c>
      <c r="I24" s="482" t="s">
        <v>16</v>
      </c>
      <c r="J24" s="482" t="s">
        <v>16</v>
      </c>
      <c r="K24" s="482" t="s">
        <v>16</v>
      </c>
    </row>
    <row r="25" spans="1:11" ht="16" customHeight="1" x14ac:dyDescent="0.3">
      <c r="A25" s="302" t="s">
        <v>994</v>
      </c>
      <c r="B25" s="483">
        <v>10.2944521484375</v>
      </c>
      <c r="C25" s="483">
        <v>24.165575100000005</v>
      </c>
      <c r="D25" s="483">
        <v>32.797718827237901</v>
      </c>
      <c r="E25" s="483">
        <v>21.459958085781533</v>
      </c>
      <c r="F25" s="483">
        <v>3.376345470449083</v>
      </c>
      <c r="G25" s="483">
        <v>5.1859222876480597</v>
      </c>
      <c r="H25" s="483">
        <v>4.7404100244736078</v>
      </c>
      <c r="I25" s="483">
        <v>15.848494272401393</v>
      </c>
      <c r="J25" s="483">
        <v>15.63480511571864</v>
      </c>
      <c r="K25" s="483">
        <v>32.696345084281369</v>
      </c>
    </row>
    <row r="26" spans="1:11" ht="16" customHeight="1" x14ac:dyDescent="0.3">
      <c r="A26" s="302" t="s">
        <v>995</v>
      </c>
      <c r="B26" s="483">
        <v>1.7068222656250001</v>
      </c>
      <c r="C26" s="483">
        <v>9.5010784500000014</v>
      </c>
      <c r="D26" s="483">
        <v>72.104584083577379</v>
      </c>
      <c r="E26" s="483">
        <v>36.857684085234808</v>
      </c>
      <c r="F26" s="483">
        <v>1.2306970956747985</v>
      </c>
      <c r="G26" s="483">
        <v>3.5018774797913248</v>
      </c>
      <c r="H26" s="69">
        <v>0</v>
      </c>
      <c r="I26" s="483">
        <v>3.7313021569877436</v>
      </c>
      <c r="J26" s="483">
        <v>3.7405387357068376</v>
      </c>
      <c r="K26" s="483">
        <v>15.261618164293164</v>
      </c>
    </row>
    <row r="27" spans="1:11" ht="16" customHeight="1" x14ac:dyDescent="0.3">
      <c r="A27" s="302" t="s">
        <v>996</v>
      </c>
      <c r="B27" s="483">
        <v>6.0765612945556642</v>
      </c>
      <c r="C27" s="483">
        <v>14.054145299999998</v>
      </c>
      <c r="D27" s="483">
        <v>31.583537050320132</v>
      </c>
      <c r="E27" s="483">
        <v>24.115670726274278</v>
      </c>
      <c r="F27" s="483">
        <v>1.9191929878514007</v>
      </c>
      <c r="G27" s="483">
        <v>3.3892514039401518</v>
      </c>
      <c r="H27" s="483">
        <v>2.9195150764371651</v>
      </c>
      <c r="I27" s="483">
        <v>9.2336075126741637</v>
      </c>
      <c r="J27" s="483">
        <v>8.478873912925506</v>
      </c>
      <c r="K27" s="483">
        <v>19.629416687074489</v>
      </c>
    </row>
    <row r="28" spans="1:11" ht="16" customHeight="1" x14ac:dyDescent="0.3">
      <c r="A28" s="302" t="s">
        <v>818</v>
      </c>
      <c r="B28" s="483">
        <v>6.0620658569335939</v>
      </c>
      <c r="C28" s="483">
        <v>32.76037015</v>
      </c>
      <c r="D28" s="483">
        <v>45.991027129884813</v>
      </c>
      <c r="E28" s="483">
        <v>23.809322201946316</v>
      </c>
      <c r="F28" s="483">
        <v>2.7880063528938135</v>
      </c>
      <c r="G28" s="483">
        <v>7.8000220835637428</v>
      </c>
      <c r="H28" s="483">
        <v>1.475833535218132</v>
      </c>
      <c r="I28" s="483">
        <v>10.648298178649057</v>
      </c>
      <c r="J28" s="483">
        <v>19.929442385099975</v>
      </c>
      <c r="K28" s="483">
        <v>45.591297914900032</v>
      </c>
    </row>
    <row r="29" spans="1:11" ht="16" customHeight="1" x14ac:dyDescent="0.3">
      <c r="A29" s="302" t="s">
        <v>648</v>
      </c>
      <c r="B29" s="483">
        <v>8.8466958923339849</v>
      </c>
      <c r="C29" s="483">
        <v>17.258945600000001</v>
      </c>
      <c r="D29" s="483">
        <v>25.478456160322466</v>
      </c>
      <c r="E29" s="483">
        <v>24.34050390910248</v>
      </c>
      <c r="F29" s="483">
        <v>2.2540015345653628</v>
      </c>
      <c r="G29" s="483">
        <v>4.2009143284378707</v>
      </c>
      <c r="H29" s="483">
        <v>5.1388941937151023</v>
      </c>
      <c r="I29" s="483">
        <v>12.554497590952865</v>
      </c>
      <c r="J29" s="483">
        <v>10.348499999044368</v>
      </c>
      <c r="K29" s="483">
        <v>24.16939120095563</v>
      </c>
    </row>
    <row r="30" spans="1:11" ht="16" customHeight="1" x14ac:dyDescent="0.3">
      <c r="A30" s="302" t="s">
        <v>649</v>
      </c>
      <c r="B30" s="483">
        <v>1.5852060470581055</v>
      </c>
      <c r="C30" s="483">
        <v>2.9293043000000001</v>
      </c>
      <c r="D30" s="483">
        <v>42.562491729781136</v>
      </c>
      <c r="E30" s="483">
        <v>29.255721620643243</v>
      </c>
      <c r="F30" s="483">
        <v>0.67470319267909662</v>
      </c>
      <c r="G30" s="483">
        <v>0.85698911142953227</v>
      </c>
      <c r="H30" s="483">
        <v>0.4753285223466896</v>
      </c>
      <c r="I30" s="483">
        <v>2.6950835717695214</v>
      </c>
      <c r="J30" s="483">
        <v>1.5195691394766782</v>
      </c>
      <c r="K30" s="483">
        <v>4.3390394605233222</v>
      </c>
    </row>
    <row r="31" spans="1:11" ht="16" customHeight="1" x14ac:dyDescent="0.3">
      <c r="A31" s="302" t="s">
        <v>997</v>
      </c>
      <c r="B31" s="483">
        <v>6.9319605712890624</v>
      </c>
      <c r="C31" s="483">
        <v>65.337339200000031</v>
      </c>
      <c r="D31" s="483">
        <v>46.0577634609444</v>
      </c>
      <c r="E31" s="483">
        <v>17.183047615889443</v>
      </c>
      <c r="F31" s="483">
        <v>3.1927060031302466</v>
      </c>
      <c r="G31" s="483">
        <v>11.226946105691205</v>
      </c>
      <c r="H31" s="483">
        <v>1.6800028596099856</v>
      </c>
      <c r="I31" s="483">
        <v>12.18391828296814</v>
      </c>
      <c r="J31" s="483">
        <v>46.869169115443846</v>
      </c>
      <c r="K31" s="483">
        <v>83.805509284556223</v>
      </c>
    </row>
    <row r="32" spans="1:11" ht="16" customHeight="1" x14ac:dyDescent="0.3">
      <c r="A32" s="165"/>
      <c r="B32" s="69" t="s">
        <v>16</v>
      </c>
      <c r="C32" s="69" t="s">
        <v>16</v>
      </c>
      <c r="D32" s="69" t="s">
        <v>16</v>
      </c>
      <c r="E32" s="69" t="s">
        <v>16</v>
      </c>
      <c r="F32" s="69" t="s">
        <v>16</v>
      </c>
      <c r="G32" s="69" t="s">
        <v>16</v>
      </c>
      <c r="H32" s="69" t="s">
        <v>16</v>
      </c>
      <c r="I32" s="69" t="s">
        <v>16</v>
      </c>
      <c r="J32" s="69" t="s">
        <v>16</v>
      </c>
      <c r="K32" s="69" t="s">
        <v>16</v>
      </c>
    </row>
    <row r="33" spans="1:11" ht="16" customHeight="1" x14ac:dyDescent="0.25">
      <c r="A33" s="307" t="s">
        <v>432</v>
      </c>
      <c r="B33" s="485">
        <v>213.82730973815919</v>
      </c>
      <c r="C33" s="485">
        <v>180.7120520499997</v>
      </c>
      <c r="D33" s="485">
        <v>5.4847199887691618</v>
      </c>
      <c r="E33" s="485">
        <v>5.3002275122322553</v>
      </c>
      <c r="F33" s="485">
        <v>11.727829198656165</v>
      </c>
      <c r="G33" s="485">
        <v>9.5781499006735569</v>
      </c>
      <c r="H33" s="485">
        <v>194.53519109624594</v>
      </c>
      <c r="I33" s="485">
        <v>233.11942838007241</v>
      </c>
      <c r="J33" s="485">
        <v>164.95612877435985</v>
      </c>
      <c r="K33" s="485">
        <v>196.46797532563957</v>
      </c>
    </row>
    <row r="34" spans="1:11" ht="16" customHeight="1" x14ac:dyDescent="0.3">
      <c r="A34" s="165" t="s">
        <v>22</v>
      </c>
      <c r="B34" s="69">
        <v>45.654156726837158</v>
      </c>
      <c r="C34" s="69">
        <v>53.515192049999982</v>
      </c>
      <c r="D34" s="69">
        <v>9.5254226686151497</v>
      </c>
      <c r="E34" s="69">
        <v>9.2676594661042646</v>
      </c>
      <c r="F34" s="69">
        <v>4.3487513940232345</v>
      </c>
      <c r="G34" s="69">
        <v>4.9596057618257001</v>
      </c>
      <c r="H34" s="69">
        <v>38.500520157224166</v>
      </c>
      <c r="I34" s="69">
        <v>52.80779329645015</v>
      </c>
      <c r="J34" s="69">
        <v>45.356709600769172</v>
      </c>
      <c r="K34" s="69">
        <v>61.673674499230792</v>
      </c>
    </row>
    <row r="35" spans="1:11" ht="16" customHeight="1" x14ac:dyDescent="0.3">
      <c r="A35" s="165" t="s">
        <v>998</v>
      </c>
      <c r="B35" s="69">
        <v>24.042647087097169</v>
      </c>
      <c r="C35" s="69">
        <v>8.4679432000000023</v>
      </c>
      <c r="D35" s="69">
        <v>16.387781007497402</v>
      </c>
      <c r="E35" s="69">
        <v>22.203566358505366</v>
      </c>
      <c r="F35" s="69">
        <v>3.940056353038937</v>
      </c>
      <c r="G35" s="69">
        <v>1.8801853876125434</v>
      </c>
      <c r="H35" s="69">
        <v>17.561308270587038</v>
      </c>
      <c r="I35" s="69">
        <v>30.523985903607301</v>
      </c>
      <c r="J35" s="69">
        <v>5.3750644062447304</v>
      </c>
      <c r="K35" s="69">
        <v>11.560821993755273</v>
      </c>
    </row>
    <row r="36" spans="1:11" ht="16" customHeight="1" x14ac:dyDescent="0.3">
      <c r="A36" s="165" t="s">
        <v>375</v>
      </c>
      <c r="B36" s="69">
        <v>41.090580665588377</v>
      </c>
      <c r="C36" s="69">
        <v>41.990741649999997</v>
      </c>
      <c r="D36" s="69">
        <v>16.689050261025081</v>
      </c>
      <c r="E36" s="69">
        <v>12.319063979041614</v>
      </c>
      <c r="F36" s="69">
        <v>6.8576276598270978</v>
      </c>
      <c r="G36" s="69">
        <v>5.172866329137574</v>
      </c>
      <c r="H36" s="69">
        <v>29.809876950137824</v>
      </c>
      <c r="I36" s="69">
        <v>52.371284381038933</v>
      </c>
      <c r="J36" s="69">
        <v>33.481448535752449</v>
      </c>
      <c r="K36" s="69">
        <v>50.500034764247545</v>
      </c>
    </row>
    <row r="37" spans="1:11" ht="16" customHeight="1" x14ac:dyDescent="0.3">
      <c r="A37" s="302" t="s">
        <v>719</v>
      </c>
      <c r="B37" s="69">
        <v>8.2350659332275384</v>
      </c>
      <c r="C37" s="69">
        <v>6.217167550000001</v>
      </c>
      <c r="D37" s="69">
        <v>25.06126942305653</v>
      </c>
      <c r="E37" s="69">
        <v>26.563919515820515</v>
      </c>
      <c r="F37" s="69">
        <v>2.0638120606924981</v>
      </c>
      <c r="G37" s="69">
        <v>1.6515233841457106</v>
      </c>
      <c r="H37" s="69">
        <v>4.8401233180969117</v>
      </c>
      <c r="I37" s="69">
        <v>11.630008548358166</v>
      </c>
      <c r="J37" s="69">
        <v>3.5004345693755257</v>
      </c>
      <c r="K37" s="69">
        <v>8.9339005306244754</v>
      </c>
    </row>
    <row r="38" spans="1:11" ht="16" customHeight="1" x14ac:dyDescent="0.3">
      <c r="A38" s="165" t="s">
        <v>433</v>
      </c>
      <c r="B38" s="69">
        <v>30.127180015563965</v>
      </c>
      <c r="C38" s="69">
        <v>17.10963345</v>
      </c>
      <c r="D38" s="69">
        <v>15.284430700889512</v>
      </c>
      <c r="E38" s="69">
        <v>17.44290878947346</v>
      </c>
      <c r="F38" s="69">
        <v>4.604767951611108</v>
      </c>
      <c r="G38" s="69">
        <v>2.9844177568967414</v>
      </c>
      <c r="H38" s="69">
        <v>22.552399710003197</v>
      </c>
      <c r="I38" s="69">
        <v>37.70196032112473</v>
      </c>
      <c r="J38" s="69">
        <v>12.200307777740944</v>
      </c>
      <c r="K38" s="69">
        <v>22.018959122259062</v>
      </c>
    </row>
    <row r="39" spans="1:11" ht="16" customHeight="1" x14ac:dyDescent="0.3">
      <c r="A39" s="165" t="s">
        <v>434</v>
      </c>
      <c r="B39" s="69">
        <v>26.305509765625001</v>
      </c>
      <c r="C39" s="69">
        <v>18.454016699999997</v>
      </c>
      <c r="D39" s="69">
        <v>13.308437436408893</v>
      </c>
      <c r="E39" s="69">
        <v>19.64784821285701</v>
      </c>
      <c r="F39" s="69">
        <v>3.5008523094866346</v>
      </c>
      <c r="G39" s="69">
        <v>3.6258171903912837</v>
      </c>
      <c r="H39" s="69">
        <v>20.546655594200757</v>
      </c>
      <c r="I39" s="69">
        <v>32.064363937049244</v>
      </c>
      <c r="J39" s="69">
        <v>12.489597886792268</v>
      </c>
      <c r="K39" s="69">
        <v>24.418435513207726</v>
      </c>
    </row>
    <row r="40" spans="1:11" ht="16" customHeight="1" x14ac:dyDescent="0.3">
      <c r="A40" s="309" t="s">
        <v>376</v>
      </c>
      <c r="B40" s="483">
        <v>38.372169544219972</v>
      </c>
      <c r="C40" s="483">
        <v>34.957357449999982</v>
      </c>
      <c r="D40" s="483">
        <v>11.166594019740733</v>
      </c>
      <c r="E40" s="483">
        <v>9.9378706671259707</v>
      </c>
      <c r="F40" s="483">
        <v>4.2848643895696421</v>
      </c>
      <c r="G40" s="483">
        <v>3.4740169720259231</v>
      </c>
      <c r="H40" s="483">
        <v>31.323626223214006</v>
      </c>
      <c r="I40" s="483">
        <v>45.420712865225937</v>
      </c>
      <c r="J40" s="483">
        <v>29.242647883211728</v>
      </c>
      <c r="K40" s="483">
        <v>40.672067016788233</v>
      </c>
    </row>
    <row r="41" spans="1:11" ht="16" customHeight="1" x14ac:dyDescent="0.3">
      <c r="A41" s="165"/>
      <c r="B41" s="69" t="s">
        <v>16</v>
      </c>
      <c r="C41" s="69" t="s">
        <v>16</v>
      </c>
      <c r="D41" s="69" t="s">
        <v>16</v>
      </c>
      <c r="E41" s="69" t="s">
        <v>16</v>
      </c>
      <c r="F41" s="69" t="s">
        <v>16</v>
      </c>
      <c r="G41" s="69" t="s">
        <v>16</v>
      </c>
      <c r="H41" s="69" t="s">
        <v>16</v>
      </c>
      <c r="I41" s="69" t="s">
        <v>16</v>
      </c>
      <c r="J41" s="69" t="s">
        <v>16</v>
      </c>
      <c r="K41" s="69" t="s">
        <v>16</v>
      </c>
    </row>
    <row r="42" spans="1:11" ht="16" customHeight="1" x14ac:dyDescent="0.3">
      <c r="A42" s="310" t="s">
        <v>435</v>
      </c>
      <c r="B42" s="482">
        <v>510.13944374084474</v>
      </c>
      <c r="C42" s="482">
        <v>762.75939855000024</v>
      </c>
      <c r="D42" s="482">
        <v>9.3496782531787375</v>
      </c>
      <c r="E42" s="482">
        <v>6.8860382636896436</v>
      </c>
      <c r="F42" s="482">
        <v>47.696396632324742</v>
      </c>
      <c r="G42" s="482">
        <v>52.523904044042006</v>
      </c>
      <c r="H42" s="482">
        <v>431.6795235769327</v>
      </c>
      <c r="I42" s="482">
        <v>588.59936390475673</v>
      </c>
      <c r="J42" s="482">
        <v>676.35830743773863</v>
      </c>
      <c r="K42" s="482">
        <v>849.16048966226197</v>
      </c>
    </row>
    <row r="43" spans="1:11" ht="16" customHeight="1" x14ac:dyDescent="0.3">
      <c r="A43" s="165" t="s">
        <v>999</v>
      </c>
      <c r="B43" s="69">
        <v>27.090540313720702</v>
      </c>
      <c r="C43" s="69">
        <v>15.504731950000004</v>
      </c>
      <c r="D43" s="69">
        <v>20.404546280122187</v>
      </c>
      <c r="E43" s="69">
        <v>26.36918448252462</v>
      </c>
      <c r="F43" s="69">
        <v>5.5277018358482994</v>
      </c>
      <c r="G43" s="69">
        <v>4.0884713714164382</v>
      </c>
      <c r="H43" s="69">
        <v>17.997546390640171</v>
      </c>
      <c r="I43" s="69">
        <v>36.183534236801236</v>
      </c>
      <c r="J43" s="69">
        <v>8.7792534483368101</v>
      </c>
      <c r="K43" s="69">
        <v>22.230210451663194</v>
      </c>
    </row>
    <row r="44" spans="1:11" ht="16" customHeight="1" x14ac:dyDescent="0.3">
      <c r="A44" s="165" t="s">
        <v>436</v>
      </c>
      <c r="B44" s="69">
        <v>52.921520462036135</v>
      </c>
      <c r="C44" s="69">
        <v>108.46410835</v>
      </c>
      <c r="D44" s="69">
        <v>15.14882925777688</v>
      </c>
      <c r="E44" s="69">
        <v>10.988108058705938</v>
      </c>
      <c r="F44" s="69">
        <v>8.0169907754133085</v>
      </c>
      <c r="G44" s="69">
        <v>11.918153430409891</v>
      </c>
      <c r="H44" s="69">
        <v>39.733680276904529</v>
      </c>
      <c r="I44" s="69">
        <v>66.109360647167733</v>
      </c>
      <c r="J44" s="69">
        <v>88.858911836669506</v>
      </c>
      <c r="K44" s="69">
        <v>128.0693048633305</v>
      </c>
    </row>
    <row r="45" spans="1:11" ht="16" customHeight="1" x14ac:dyDescent="0.3">
      <c r="A45" s="165" t="s">
        <v>1032</v>
      </c>
      <c r="B45" s="69">
        <v>35.980742614746092</v>
      </c>
      <c r="C45" s="69">
        <v>77.311500600000016</v>
      </c>
      <c r="D45" s="69">
        <v>20.73437224671564</v>
      </c>
      <c r="E45" s="69">
        <v>13.789601534856599</v>
      </c>
      <c r="F45" s="69">
        <v>7.4603811108741009</v>
      </c>
      <c r="G45" s="69">
        <v>10.660947873358271</v>
      </c>
      <c r="H45" s="69">
        <v>23.708517715583735</v>
      </c>
      <c r="I45" s="69">
        <v>48.252967513908459</v>
      </c>
      <c r="J45" s="69">
        <v>59.774389729933503</v>
      </c>
      <c r="K45" s="69">
        <v>94.84861147006653</v>
      </c>
    </row>
    <row r="46" spans="1:11" ht="16" customHeight="1" x14ac:dyDescent="0.3">
      <c r="A46" s="312" t="s">
        <v>438</v>
      </c>
      <c r="B46" s="486">
        <v>394.14664035034178</v>
      </c>
      <c r="C46" s="486">
        <v>561.47905765000019</v>
      </c>
      <c r="D46" s="486">
        <v>11.694094170503929</v>
      </c>
      <c r="E46" s="486">
        <v>8.8807016875666189</v>
      </c>
      <c r="F46" s="486">
        <v>46.091879292446407</v>
      </c>
      <c r="G46" s="486">
        <v>49.863280148056717</v>
      </c>
      <c r="H46" s="486">
        <v>318.32612926713898</v>
      </c>
      <c r="I46" s="486">
        <v>469.96715143354464</v>
      </c>
      <c r="J46" s="486">
        <v>479.45465581543829</v>
      </c>
      <c r="K46" s="486">
        <v>643.5034594845622</v>
      </c>
    </row>
    <row r="47" spans="1:11" ht="16" customHeight="1" x14ac:dyDescent="0.3">
      <c r="A47" s="165"/>
      <c r="B47" s="69" t="s">
        <v>16</v>
      </c>
      <c r="C47" s="69" t="s">
        <v>16</v>
      </c>
      <c r="D47" s="69" t="s">
        <v>16</v>
      </c>
      <c r="E47" s="69" t="s">
        <v>16</v>
      </c>
      <c r="F47" s="69" t="s">
        <v>16</v>
      </c>
      <c r="G47" s="69" t="s">
        <v>16</v>
      </c>
      <c r="H47" s="69" t="s">
        <v>16</v>
      </c>
      <c r="I47" s="69" t="s">
        <v>16</v>
      </c>
      <c r="J47" s="69" t="s">
        <v>16</v>
      </c>
      <c r="K47" s="69" t="s">
        <v>16</v>
      </c>
    </row>
    <row r="48" spans="1:11" ht="16" customHeight="1" x14ac:dyDescent="0.3">
      <c r="A48" s="168" t="s">
        <v>30</v>
      </c>
      <c r="B48" s="166">
        <v>582.98392711830138</v>
      </c>
      <c r="C48" s="166">
        <v>568.32213470000011</v>
      </c>
      <c r="D48" s="166">
        <v>6.600644947489533</v>
      </c>
      <c r="E48" s="166">
        <v>7.3377170126466789</v>
      </c>
      <c r="F48" s="166">
        <v>38.480699130010215</v>
      </c>
      <c r="G48" s="166">
        <v>41.701869964518679</v>
      </c>
      <c r="H48" s="166">
        <v>519.68370331175163</v>
      </c>
      <c r="I48" s="166">
        <v>646.28415092485113</v>
      </c>
      <c r="J48" s="166">
        <v>499.72313902491032</v>
      </c>
      <c r="K48" s="166">
        <v>636.92113037508966</v>
      </c>
    </row>
    <row r="49" spans="1:11" ht="16" customHeight="1" x14ac:dyDescent="0.3">
      <c r="A49" s="165" t="s">
        <v>1000</v>
      </c>
      <c r="B49" s="69">
        <v>1.6836643619537353</v>
      </c>
      <c r="C49" s="69">
        <v>0.60695785000000002</v>
      </c>
      <c r="D49" s="69">
        <v>25.567975065626332</v>
      </c>
      <c r="E49" s="69">
        <v>27.350189812837922</v>
      </c>
      <c r="F49" s="69">
        <v>0.43047888425316772</v>
      </c>
      <c r="G49" s="69">
        <v>0.16600412405892009</v>
      </c>
      <c r="H49" s="69">
        <v>0.97553248458958031</v>
      </c>
      <c r="I49" s="69">
        <v>2.3917962393178906</v>
      </c>
      <c r="J49" s="69">
        <v>0.33388337640795351</v>
      </c>
      <c r="K49" s="69">
        <v>0.88003232359204653</v>
      </c>
    </row>
    <row r="50" spans="1:11" ht="16" customHeight="1" x14ac:dyDescent="0.3">
      <c r="A50" s="165" t="s">
        <v>439</v>
      </c>
      <c r="B50" s="69">
        <v>199.1736430053711</v>
      </c>
      <c r="C50" s="69">
        <v>129.90963754999999</v>
      </c>
      <c r="D50" s="69">
        <v>9.8706089529130665</v>
      </c>
      <c r="E50" s="69">
        <v>13.174927899182984</v>
      </c>
      <c r="F50" s="69">
        <v>19.65965143833127</v>
      </c>
      <c r="G50" s="69">
        <v>17.11550108130244</v>
      </c>
      <c r="H50" s="69">
        <v>166.83378525485011</v>
      </c>
      <c r="I50" s="69">
        <v>231.51350075589207</v>
      </c>
      <c r="J50" s="69">
        <v>101.75487648887186</v>
      </c>
      <c r="K50" s="69">
        <v>158.06439861112813</v>
      </c>
    </row>
    <row r="51" spans="1:11" ht="16" customHeight="1" x14ac:dyDescent="0.3">
      <c r="A51" s="165" t="s">
        <v>32</v>
      </c>
      <c r="B51" s="69">
        <v>282.04785128784181</v>
      </c>
      <c r="C51" s="69">
        <v>344.78053210000013</v>
      </c>
      <c r="D51" s="69">
        <v>11.177716389760683</v>
      </c>
      <c r="E51" s="69">
        <v>10.517388264497328</v>
      </c>
      <c r="F51" s="69">
        <v>31.526508900368931</v>
      </c>
      <c r="G51" s="69">
        <v>36.261907221356857</v>
      </c>
      <c r="H51" s="69">
        <v>230.18717530349653</v>
      </c>
      <c r="I51" s="69">
        <v>333.90852727218703</v>
      </c>
      <c r="J51" s="69">
        <v>285.13019942271643</v>
      </c>
      <c r="K51" s="69">
        <v>404.43086477728377</v>
      </c>
    </row>
    <row r="52" spans="1:11" ht="16" customHeight="1" x14ac:dyDescent="0.3">
      <c r="A52" s="165" t="s">
        <v>226</v>
      </c>
      <c r="B52" s="69">
        <v>75.647304397583014</v>
      </c>
      <c r="C52" s="69">
        <v>74.909005500000021</v>
      </c>
      <c r="D52" s="69">
        <v>12.674148110675301</v>
      </c>
      <c r="E52" s="69">
        <v>14.850402331281783</v>
      </c>
      <c r="F52" s="69">
        <v>9.5876514010830611</v>
      </c>
      <c r="G52" s="69">
        <v>11.124288699112002</v>
      </c>
      <c r="H52" s="69">
        <v>59.875748963590638</v>
      </c>
      <c r="I52" s="69">
        <v>91.418859831575375</v>
      </c>
      <c r="J52" s="69">
        <v>56.609705420456422</v>
      </c>
      <c r="K52" s="69">
        <v>93.208305579543605</v>
      </c>
    </row>
    <row r="53" spans="1:11" ht="16" customHeight="1" x14ac:dyDescent="0.3">
      <c r="A53" s="165" t="s">
        <v>440</v>
      </c>
      <c r="B53" s="69">
        <v>24.431464065551758</v>
      </c>
      <c r="C53" s="69">
        <v>18.116001700000002</v>
      </c>
      <c r="D53" s="69">
        <v>11.744491163035507</v>
      </c>
      <c r="E53" s="69">
        <v>15.018317013845403</v>
      </c>
      <c r="F53" s="69">
        <v>2.8693511381789216</v>
      </c>
      <c r="G53" s="69">
        <v>2.7207185655396229</v>
      </c>
      <c r="H53" s="69">
        <v>19.71142068451416</v>
      </c>
      <c r="I53" s="69">
        <v>29.151507446589356</v>
      </c>
      <c r="J53" s="69">
        <v>13.640457527295347</v>
      </c>
      <c r="K53" s="69">
        <v>22.591545872704657</v>
      </c>
    </row>
    <row r="54" spans="1:11" ht="16" customHeight="1" x14ac:dyDescent="0.3">
      <c r="A54" s="165"/>
      <c r="B54" s="69" t="s">
        <v>16</v>
      </c>
      <c r="C54" s="69" t="s">
        <v>16</v>
      </c>
      <c r="D54" s="69" t="s">
        <v>16</v>
      </c>
      <c r="E54" s="69" t="s">
        <v>16</v>
      </c>
      <c r="F54" s="69" t="s">
        <v>16</v>
      </c>
      <c r="G54" s="69" t="s">
        <v>16</v>
      </c>
      <c r="H54" s="69" t="s">
        <v>16</v>
      </c>
      <c r="I54" s="69" t="s">
        <v>16</v>
      </c>
      <c r="J54" s="69" t="s">
        <v>16</v>
      </c>
      <c r="K54" s="69" t="s">
        <v>16</v>
      </c>
    </row>
    <row r="55" spans="1:11" ht="16" customHeight="1" x14ac:dyDescent="0.3">
      <c r="A55" s="168" t="s">
        <v>441</v>
      </c>
      <c r="B55" s="166">
        <v>836.55666826629636</v>
      </c>
      <c r="C55" s="166">
        <v>1430.3121529499986</v>
      </c>
      <c r="D55" s="166">
        <v>6.7558771956950885</v>
      </c>
      <c r="E55" s="166">
        <v>6.7315912299930973</v>
      </c>
      <c r="F55" s="166">
        <v>56.516741180469324</v>
      </c>
      <c r="G55" s="166">
        <v>96.28276744950756</v>
      </c>
      <c r="H55" s="166">
        <v>743.58740194778181</v>
      </c>
      <c r="I55" s="166">
        <v>929.52593458481101</v>
      </c>
      <c r="J55" s="166">
        <v>1271.9283405820136</v>
      </c>
      <c r="K55" s="166">
        <v>1588.6959653179836</v>
      </c>
    </row>
    <row r="56" spans="1:11" ht="16" customHeight="1" x14ac:dyDescent="0.3">
      <c r="A56" s="165" t="s">
        <v>442</v>
      </c>
      <c r="B56" s="69">
        <v>36.466937545776368</v>
      </c>
      <c r="C56" s="69">
        <v>49.633487550000027</v>
      </c>
      <c r="D56" s="69">
        <v>11.565158455465699</v>
      </c>
      <c r="E56" s="69">
        <v>12.418670125530817</v>
      </c>
      <c r="F56" s="69">
        <v>4.217459111024751</v>
      </c>
      <c r="G56" s="69">
        <v>6.1638190906309109</v>
      </c>
      <c r="H56" s="69">
        <v>29.529274986141679</v>
      </c>
      <c r="I56" s="69">
        <v>43.404600105411056</v>
      </c>
      <c r="J56" s="69">
        <v>39.494090935412139</v>
      </c>
      <c r="K56" s="69">
        <v>59.772884164587914</v>
      </c>
    </row>
    <row r="57" spans="1:11" ht="16" customHeight="1" x14ac:dyDescent="0.3">
      <c r="A57" s="165" t="s">
        <v>443</v>
      </c>
      <c r="B57" s="69">
        <v>63.887688400268551</v>
      </c>
      <c r="C57" s="69">
        <v>98.73862075000001</v>
      </c>
      <c r="D57" s="69">
        <v>14.104973624177372</v>
      </c>
      <c r="E57" s="69">
        <v>12.723893559708385</v>
      </c>
      <c r="F57" s="69">
        <v>9.0113415979545053</v>
      </c>
      <c r="G57" s="69">
        <v>12.563397006554139</v>
      </c>
      <c r="H57" s="69">
        <v>49.06415471080566</v>
      </c>
      <c r="I57" s="69">
        <v>78.711222089731436</v>
      </c>
      <c r="J57" s="69">
        <v>78.07200753456577</v>
      </c>
      <c r="K57" s="69">
        <v>119.40523396543426</v>
      </c>
    </row>
    <row r="58" spans="1:11" ht="16" customHeight="1" x14ac:dyDescent="0.3">
      <c r="A58" s="165" t="s">
        <v>1001</v>
      </c>
      <c r="B58" s="69">
        <v>177.44771942138672</v>
      </c>
      <c r="C58" s="69">
        <v>409.15549880000003</v>
      </c>
      <c r="D58" s="69">
        <v>20.856105005569169</v>
      </c>
      <c r="E58" s="69">
        <v>18.847481672523251</v>
      </c>
      <c r="F58" s="69">
        <v>37.008682692512174</v>
      </c>
      <c r="G58" s="69">
        <v>77.1155076484511</v>
      </c>
      <c r="H58" s="69">
        <v>116.56894252321392</v>
      </c>
      <c r="I58" s="69">
        <v>238.32649631955951</v>
      </c>
      <c r="J58" s="69">
        <v>282.30156203027275</v>
      </c>
      <c r="K58" s="69">
        <v>536.00943556972732</v>
      </c>
    </row>
    <row r="59" spans="1:11" ht="16" customHeight="1" x14ac:dyDescent="0.3">
      <c r="A59" s="165" t="s">
        <v>196</v>
      </c>
      <c r="B59" s="69">
        <v>194.00149139404297</v>
      </c>
      <c r="C59" s="69">
        <v>332.68888355000001</v>
      </c>
      <c r="D59" s="69">
        <v>13.776355837334906</v>
      </c>
      <c r="E59" s="69">
        <v>13.041732702602301</v>
      </c>
      <c r="F59" s="69">
        <v>26.726335784180016</v>
      </c>
      <c r="G59" s="69">
        <v>43.38839492386284</v>
      </c>
      <c r="H59" s="69">
        <v>150.03703453862656</v>
      </c>
      <c r="I59" s="69">
        <v>237.96594824945939</v>
      </c>
      <c r="J59" s="69">
        <v>261.31557779024467</v>
      </c>
      <c r="K59" s="69">
        <v>404.06218930975541</v>
      </c>
    </row>
    <row r="60" spans="1:11" ht="16" customHeight="1" x14ac:dyDescent="0.3">
      <c r="A60" s="165" t="s">
        <v>1002</v>
      </c>
      <c r="B60" s="69">
        <v>75.703368408203119</v>
      </c>
      <c r="C60" s="69">
        <v>127.16835339999996</v>
      </c>
      <c r="D60" s="69">
        <v>29.255742843690964</v>
      </c>
      <c r="E60" s="69">
        <v>19.04271183289217</v>
      </c>
      <c r="F60" s="69">
        <v>22.14758278551589</v>
      </c>
      <c r="G60" s="69">
        <v>24.216303080595925</v>
      </c>
      <c r="H60" s="69">
        <v>39.270897616530377</v>
      </c>
      <c r="I60" s="69">
        <v>112.13583919987587</v>
      </c>
      <c r="J60" s="69">
        <v>87.332871880684962</v>
      </c>
      <c r="K60" s="69">
        <v>167.00383491931495</v>
      </c>
    </row>
    <row r="61" spans="1:11" ht="16" customHeight="1" x14ac:dyDescent="0.3">
      <c r="A61" s="302" t="s">
        <v>667</v>
      </c>
      <c r="B61" s="69">
        <v>8.0173926086425773</v>
      </c>
      <c r="C61" s="69">
        <v>15.747951299999997</v>
      </c>
      <c r="D61" s="69">
        <v>30.050263408706545</v>
      </c>
      <c r="E61" s="69">
        <v>25.433076653952249</v>
      </c>
      <c r="F61" s="69">
        <v>2.4092475974072638</v>
      </c>
      <c r="G61" s="69">
        <v>4.0051885255560684</v>
      </c>
      <c r="H61" s="69">
        <v>4.0542132597950369</v>
      </c>
      <c r="I61" s="69">
        <v>11.98057195749012</v>
      </c>
      <c r="J61" s="69">
        <v>9.1594719206266593</v>
      </c>
      <c r="K61" s="69">
        <v>22.336430679373333</v>
      </c>
    </row>
    <row r="62" spans="1:11" ht="16" customHeight="1" x14ac:dyDescent="0.3">
      <c r="A62" s="165" t="s">
        <v>377</v>
      </c>
      <c r="B62" s="69">
        <v>149.03827487182616</v>
      </c>
      <c r="C62" s="69">
        <v>175.73889885000008</v>
      </c>
      <c r="D62" s="69">
        <v>11.544415513364912</v>
      </c>
      <c r="E62" s="69">
        <v>10.622987755581468</v>
      </c>
      <c r="F62" s="69">
        <v>17.20559772515454</v>
      </c>
      <c r="G62" s="69">
        <v>18.66872170662921</v>
      </c>
      <c r="H62" s="69">
        <v>120.73530191782474</v>
      </c>
      <c r="I62" s="69">
        <v>177.34124782582759</v>
      </c>
      <c r="J62" s="69">
        <v>145.02911147830346</v>
      </c>
      <c r="K62" s="69">
        <v>206.4486862216967</v>
      </c>
    </row>
    <row r="63" spans="1:11" ht="16" customHeight="1" x14ac:dyDescent="0.3">
      <c r="A63" s="165" t="s">
        <v>444</v>
      </c>
      <c r="B63" s="69">
        <v>118.85428392028808</v>
      </c>
      <c r="C63" s="69">
        <v>192.61232749999988</v>
      </c>
      <c r="D63" s="69">
        <v>12.291244407294329</v>
      </c>
      <c r="E63" s="69">
        <v>8.6732408360269027</v>
      </c>
      <c r="F63" s="69">
        <v>14.608670525182131</v>
      </c>
      <c r="G63" s="69">
        <v>16.705731043951864</v>
      </c>
      <c r="H63" s="69">
        <v>94.823220694646267</v>
      </c>
      <c r="I63" s="69">
        <v>142.8853471459299</v>
      </c>
      <c r="J63" s="69">
        <v>165.13163244703659</v>
      </c>
      <c r="K63" s="69">
        <v>220.09302255296313</v>
      </c>
    </row>
    <row r="64" spans="1:11" ht="16" customHeight="1" x14ac:dyDescent="0.3">
      <c r="A64" s="302" t="s">
        <v>445</v>
      </c>
      <c r="B64" s="69">
        <v>13.139511695861817</v>
      </c>
      <c r="C64" s="69">
        <v>28.828131250000006</v>
      </c>
      <c r="D64" s="69">
        <v>17.759752297299524</v>
      </c>
      <c r="E64" s="69">
        <v>13.484742819056351</v>
      </c>
      <c r="F64" s="69">
        <v>2.3335447302597587</v>
      </c>
      <c r="G64" s="69">
        <v>3.8873993586025151</v>
      </c>
      <c r="H64" s="69">
        <v>9.3008625281589659</v>
      </c>
      <c r="I64" s="69">
        <v>16.978160863564668</v>
      </c>
      <c r="J64" s="69">
        <v>22.433413410847628</v>
      </c>
      <c r="K64" s="69">
        <v>35.222849089152383</v>
      </c>
    </row>
    <row r="65" spans="1:11" ht="16" customHeight="1" x14ac:dyDescent="0.3">
      <c r="A65" s="165"/>
      <c r="B65" s="69" t="s">
        <v>16</v>
      </c>
      <c r="C65" s="69" t="s">
        <v>16</v>
      </c>
      <c r="D65" s="69" t="s">
        <v>16</v>
      </c>
      <c r="E65" s="69" t="s">
        <v>16</v>
      </c>
      <c r="F65" s="69" t="s">
        <v>16</v>
      </c>
      <c r="G65" s="69" t="s">
        <v>16</v>
      </c>
      <c r="H65" s="69" t="s">
        <v>16</v>
      </c>
      <c r="I65" s="69" t="s">
        <v>16</v>
      </c>
      <c r="J65" s="69" t="s">
        <v>16</v>
      </c>
      <c r="K65" s="69" t="s">
        <v>16</v>
      </c>
    </row>
    <row r="66" spans="1:11" ht="16" customHeight="1" x14ac:dyDescent="0.3">
      <c r="A66" s="168" t="s">
        <v>446</v>
      </c>
      <c r="B66" s="166">
        <v>1102.0314122657776</v>
      </c>
      <c r="C66" s="166">
        <v>1676.3546083500007</v>
      </c>
      <c r="D66" s="166">
        <v>7.4853288722997995</v>
      </c>
      <c r="E66" s="166">
        <v>7.0345747454146599</v>
      </c>
      <c r="F66" s="166">
        <v>82.490675484143495</v>
      </c>
      <c r="G66" s="166">
        <v>117.92441792258398</v>
      </c>
      <c r="H66" s="166">
        <v>966.33537923743063</v>
      </c>
      <c r="I66" s="166">
        <v>1237.7274452941244</v>
      </c>
      <c r="J66" s="166">
        <v>1482.3705821674432</v>
      </c>
      <c r="K66" s="166">
        <v>1870.3386345325584</v>
      </c>
    </row>
    <row r="67" spans="1:11" ht="16" customHeight="1" x14ac:dyDescent="0.3">
      <c r="A67" s="165" t="s">
        <v>1003</v>
      </c>
      <c r="B67" s="69">
        <v>330.3316975097656</v>
      </c>
      <c r="C67" s="69">
        <v>196.92858985000004</v>
      </c>
      <c r="D67" s="69">
        <v>13.087208316417975</v>
      </c>
      <c r="E67" s="69">
        <v>22.140749303070741</v>
      </c>
      <c r="F67" s="69">
        <v>43.231197388262714</v>
      </c>
      <c r="G67" s="69">
        <v>43.601465384760921</v>
      </c>
      <c r="H67" s="69">
        <v>259.21696903623871</v>
      </c>
      <c r="I67" s="69">
        <v>401.4464259832925</v>
      </c>
      <c r="J67" s="69">
        <v>125.20478614763267</v>
      </c>
      <c r="K67" s="69">
        <v>268.65239355236741</v>
      </c>
    </row>
    <row r="68" spans="1:11" ht="16" customHeight="1" x14ac:dyDescent="0.3">
      <c r="A68" s="165" t="s">
        <v>447</v>
      </c>
      <c r="B68" s="69">
        <v>211.20891210937501</v>
      </c>
      <c r="C68" s="69">
        <v>436.32959909999994</v>
      </c>
      <c r="D68" s="69">
        <v>19.762596638610177</v>
      </c>
      <c r="E68" s="69">
        <v>16.224761367572722</v>
      </c>
      <c r="F68" s="69">
        <v>41.740365364972462</v>
      </c>
      <c r="G68" s="69">
        <v>70.793436230061715</v>
      </c>
      <c r="H68" s="69">
        <v>142.54658192553114</v>
      </c>
      <c r="I68" s="69">
        <v>279.87124229321887</v>
      </c>
      <c r="J68" s="69">
        <v>319.87538182142964</v>
      </c>
      <c r="K68" s="69">
        <v>552.78381637857012</v>
      </c>
    </row>
    <row r="69" spans="1:11" ht="16" customHeight="1" x14ac:dyDescent="0.3">
      <c r="A69" s="165" t="s">
        <v>1004</v>
      </c>
      <c r="B69" s="69">
        <v>125.07937213134765</v>
      </c>
      <c r="C69" s="69">
        <v>324.02720900000008</v>
      </c>
      <c r="D69" s="69">
        <v>20.260352063389746</v>
      </c>
      <c r="E69" s="69">
        <v>15.05672087718512</v>
      </c>
      <c r="F69" s="69">
        <v>25.341521152488433</v>
      </c>
      <c r="G69" s="69">
        <v>48.787872425263274</v>
      </c>
      <c r="H69" s="69">
        <v>83.392916406329078</v>
      </c>
      <c r="I69" s="69">
        <v>166.76582785636623</v>
      </c>
      <c r="J69" s="69">
        <v>243.77183790165296</v>
      </c>
      <c r="K69" s="69">
        <v>404.28258009834724</v>
      </c>
    </row>
    <row r="70" spans="1:11" ht="16" customHeight="1" x14ac:dyDescent="0.3">
      <c r="A70" s="165" t="s">
        <v>448</v>
      </c>
      <c r="B70" s="69">
        <v>285.32825000000003</v>
      </c>
      <c r="C70" s="69">
        <v>465.46377650000005</v>
      </c>
      <c r="D70" s="69">
        <v>15.226275293464168</v>
      </c>
      <c r="E70" s="69">
        <v>10.953571210567491</v>
      </c>
      <c r="F70" s="69">
        <v>43.444864835023679</v>
      </c>
      <c r="G70" s="69">
        <v>50.984906218324213</v>
      </c>
      <c r="H70" s="69">
        <v>213.86204149866887</v>
      </c>
      <c r="I70" s="69">
        <v>356.79445850133118</v>
      </c>
      <c r="J70" s="69">
        <v>381.59431539090644</v>
      </c>
      <c r="K70" s="69">
        <v>549.33323760909354</v>
      </c>
    </row>
    <row r="71" spans="1:11" ht="16" customHeight="1" x14ac:dyDescent="0.3">
      <c r="A71" s="302" t="s">
        <v>1005</v>
      </c>
      <c r="B71" s="69">
        <v>12.570687900543213</v>
      </c>
      <c r="C71" s="69">
        <v>27.532411899999985</v>
      </c>
      <c r="D71" s="69">
        <v>24.138920936220508</v>
      </c>
      <c r="E71" s="69">
        <v>18.406353187692183</v>
      </c>
      <c r="F71" s="69">
        <v>3.0344284134511641</v>
      </c>
      <c r="G71" s="69">
        <v>5.0677129754041896</v>
      </c>
      <c r="H71" s="69">
        <v>7.5790946592807762</v>
      </c>
      <c r="I71" s="69">
        <v>17.562281141805652</v>
      </c>
      <c r="J71" s="69">
        <v>19.196094589094464</v>
      </c>
      <c r="K71" s="69">
        <v>35.868729210905506</v>
      </c>
    </row>
    <row r="72" spans="1:11" ht="16" customHeight="1" x14ac:dyDescent="0.3">
      <c r="A72" s="165" t="s">
        <v>44</v>
      </c>
      <c r="B72" s="69">
        <v>137.51249261474609</v>
      </c>
      <c r="C72" s="69">
        <v>226.07302199999984</v>
      </c>
      <c r="D72" s="69">
        <v>18.606549493243985</v>
      </c>
      <c r="E72" s="69">
        <v>19.722242323484146</v>
      </c>
      <c r="F72" s="69">
        <v>25.586329997756213</v>
      </c>
      <c r="G72" s="69">
        <v>44.586669226863592</v>
      </c>
      <c r="H72" s="69">
        <v>95.423329687269515</v>
      </c>
      <c r="I72" s="69">
        <v>179.60165554222266</v>
      </c>
      <c r="J72" s="69">
        <v>152.72857168967499</v>
      </c>
      <c r="K72" s="69">
        <v>299.41747231032474</v>
      </c>
    </row>
    <row r="73" spans="1:11" ht="9.6999999999999993" customHeight="1" x14ac:dyDescent="0.3">
      <c r="A73" s="165"/>
      <c r="B73" s="69" t="s">
        <v>16</v>
      </c>
      <c r="C73" s="69" t="s">
        <v>16</v>
      </c>
      <c r="D73" s="69" t="s">
        <v>16</v>
      </c>
      <c r="E73" s="69" t="s">
        <v>16</v>
      </c>
      <c r="F73" s="69" t="s">
        <v>16</v>
      </c>
      <c r="G73" s="69" t="s">
        <v>16</v>
      </c>
      <c r="H73" s="69" t="s">
        <v>16</v>
      </c>
      <c r="I73" s="69" t="s">
        <v>16</v>
      </c>
      <c r="J73" s="69" t="s">
        <v>16</v>
      </c>
      <c r="K73" s="69" t="s">
        <v>16</v>
      </c>
    </row>
    <row r="74" spans="1:11" ht="16" customHeight="1" x14ac:dyDescent="0.3">
      <c r="A74" s="168" t="s">
        <v>449</v>
      </c>
      <c r="B74" s="166">
        <v>466.68866864013671</v>
      </c>
      <c r="C74" s="166">
        <v>667.86065989999986</v>
      </c>
      <c r="D74" s="166">
        <v>6.6558855932255705</v>
      </c>
      <c r="E74" s="166">
        <v>5.2102897918918529</v>
      </c>
      <c r="F74" s="166">
        <v>31.062263861235081</v>
      </c>
      <c r="G74" s="166">
        <v>34.797475786831257</v>
      </c>
      <c r="H74" s="166">
        <v>415.59166939614818</v>
      </c>
      <c r="I74" s="166">
        <v>517.78566788412525</v>
      </c>
      <c r="J74" s="166">
        <v>610.61929655020583</v>
      </c>
      <c r="K74" s="166">
        <v>725.10202324979389</v>
      </c>
    </row>
    <row r="75" spans="1:11" ht="16" customHeight="1" x14ac:dyDescent="0.3">
      <c r="A75" s="165" t="s">
        <v>450</v>
      </c>
      <c r="B75" s="69">
        <v>35.091870399475098</v>
      </c>
      <c r="C75" s="69">
        <v>53.501386750000044</v>
      </c>
      <c r="D75" s="69">
        <v>10.72678390933517</v>
      </c>
      <c r="E75" s="69">
        <v>9.0720480965406747</v>
      </c>
      <c r="F75" s="69">
        <v>3.7642291074956464</v>
      </c>
      <c r="G75" s="69">
        <v>4.8536715382762434</v>
      </c>
      <c r="H75" s="69">
        <v>28.89976499726901</v>
      </c>
      <c r="I75" s="69">
        <v>41.28397580168118</v>
      </c>
      <c r="J75" s="69">
        <v>45.51716462409037</v>
      </c>
      <c r="K75" s="69">
        <v>61.485608875909712</v>
      </c>
    </row>
    <row r="76" spans="1:11" ht="16" customHeight="1" x14ac:dyDescent="0.3">
      <c r="A76" s="165" t="s">
        <v>451</v>
      </c>
      <c r="B76" s="69">
        <v>109.74004752349853</v>
      </c>
      <c r="C76" s="69">
        <v>157.3804930500001</v>
      </c>
      <c r="D76" s="69">
        <v>13.738476028105293</v>
      </c>
      <c r="E76" s="69">
        <v>8.938482925970991</v>
      </c>
      <c r="F76" s="69">
        <v>15.076610122247203</v>
      </c>
      <c r="G76" s="69">
        <v>14.067428500083222</v>
      </c>
      <c r="H76" s="69">
        <v>84.93923006022996</v>
      </c>
      <c r="I76" s="69">
        <v>134.54086498676713</v>
      </c>
      <c r="J76" s="69">
        <v>134.23976896117853</v>
      </c>
      <c r="K76" s="69">
        <v>180.5212171388217</v>
      </c>
    </row>
    <row r="77" spans="1:11" ht="16" customHeight="1" x14ac:dyDescent="0.3">
      <c r="A77" s="165" t="s">
        <v>452</v>
      </c>
      <c r="B77" s="69">
        <v>95.082403411865229</v>
      </c>
      <c r="C77" s="69">
        <v>165.35462940000008</v>
      </c>
      <c r="D77" s="69">
        <v>18.750728565600774</v>
      </c>
      <c r="E77" s="69">
        <v>14.403059653516726</v>
      </c>
      <c r="F77" s="69">
        <v>17.82864337740838</v>
      </c>
      <c r="G77" s="69">
        <v>23.816125912333518</v>
      </c>
      <c r="H77" s="69">
        <v>65.754528880683054</v>
      </c>
      <c r="I77" s="69">
        <v>124.41027794304742</v>
      </c>
      <c r="J77" s="69">
        <v>126.17743375271576</v>
      </c>
      <c r="K77" s="69">
        <v>204.53182504728443</v>
      </c>
    </row>
    <row r="78" spans="1:11" ht="16" customHeight="1" x14ac:dyDescent="0.3">
      <c r="A78" s="165" t="s">
        <v>378</v>
      </c>
      <c r="B78" s="69">
        <v>131.11576693725587</v>
      </c>
      <c r="C78" s="69">
        <v>148.57827110000002</v>
      </c>
      <c r="D78" s="69">
        <v>13.842681575818535</v>
      </c>
      <c r="E78" s="69">
        <v>12.287313922337468</v>
      </c>
      <c r="F78" s="69">
        <v>18.149938112816688</v>
      </c>
      <c r="G78" s="69">
        <v>18.256278590438608</v>
      </c>
      <c r="H78" s="69">
        <v>101.2593669603561</v>
      </c>
      <c r="I78" s="69">
        <v>160.97216691415562</v>
      </c>
      <c r="J78" s="69">
        <v>118.54694691395557</v>
      </c>
      <c r="K78" s="69">
        <v>178.60959528604445</v>
      </c>
    </row>
    <row r="79" spans="1:11" ht="16" customHeight="1" x14ac:dyDescent="0.3">
      <c r="A79" s="302" t="s">
        <v>925</v>
      </c>
      <c r="B79" s="69">
        <v>11.341130874633789</v>
      </c>
      <c r="C79" s="69">
        <v>21.547016099999997</v>
      </c>
      <c r="D79" s="69">
        <v>23.803044632236158</v>
      </c>
      <c r="E79" s="69">
        <v>20.682228031654319</v>
      </c>
      <c r="F79" s="69">
        <v>2.6995344438893958</v>
      </c>
      <c r="G79" s="69">
        <v>4.4564030038192683</v>
      </c>
      <c r="H79" s="69">
        <v>6.9004336332881326</v>
      </c>
      <c r="I79" s="69">
        <v>15.781828115979446</v>
      </c>
      <c r="J79" s="69">
        <v>14.216295183994111</v>
      </c>
      <c r="K79" s="69">
        <v>28.877737016005884</v>
      </c>
    </row>
    <row r="80" spans="1:11" ht="16" customHeight="1" x14ac:dyDescent="0.3">
      <c r="A80" s="165" t="s">
        <v>485</v>
      </c>
      <c r="B80" s="69">
        <v>84.317449493408205</v>
      </c>
      <c r="C80" s="69">
        <v>121.49886350000013</v>
      </c>
      <c r="D80" s="69">
        <v>9.8389188119245325</v>
      </c>
      <c r="E80" s="69">
        <v>6.8394938831447121</v>
      </c>
      <c r="F80" s="69">
        <v>8.2959253999419058</v>
      </c>
      <c r="G80" s="69">
        <v>8.3099073371728522</v>
      </c>
      <c r="H80" s="69">
        <v>70.670765665638982</v>
      </c>
      <c r="I80" s="69">
        <v>97.964133321177414</v>
      </c>
      <c r="J80" s="69">
        <v>107.82918158961733</v>
      </c>
      <c r="K80" s="69">
        <v>135.1685454103829</v>
      </c>
    </row>
    <row r="81" spans="1:11" ht="9.6999999999999993" customHeight="1" x14ac:dyDescent="0.3">
      <c r="A81" s="165"/>
      <c r="B81" s="69" t="s">
        <v>16</v>
      </c>
      <c r="C81" s="69" t="s">
        <v>16</v>
      </c>
      <c r="D81" s="69" t="s">
        <v>16</v>
      </c>
      <c r="E81" s="69" t="s">
        <v>16</v>
      </c>
      <c r="F81" s="69" t="s">
        <v>16</v>
      </c>
      <c r="G81" s="69" t="s">
        <v>16</v>
      </c>
      <c r="H81" s="69" t="s">
        <v>16</v>
      </c>
      <c r="I81" s="69" t="s">
        <v>16</v>
      </c>
      <c r="J81" s="69" t="s">
        <v>16</v>
      </c>
      <c r="K81" s="69" t="s">
        <v>16</v>
      </c>
    </row>
    <row r="82" spans="1:11" ht="16" customHeight="1" x14ac:dyDescent="0.3">
      <c r="A82" s="168" t="s">
        <v>172</v>
      </c>
      <c r="B82" s="166">
        <v>1620.965268672943</v>
      </c>
      <c r="C82" s="166">
        <v>1815.2972654500011</v>
      </c>
      <c r="D82" s="166">
        <v>4.2530943737216447</v>
      </c>
      <c r="E82" s="166">
        <v>4.1458180019717483</v>
      </c>
      <c r="F82" s="166">
        <v>68.941182641910885</v>
      </c>
      <c r="G82" s="166">
        <v>75.25892082032702</v>
      </c>
      <c r="H82" s="166">
        <v>1507.5579660671076</v>
      </c>
      <c r="I82" s="166">
        <v>1734.3725712787787</v>
      </c>
      <c r="J82" s="166">
        <v>1691.4973881721207</v>
      </c>
      <c r="K82" s="166">
        <v>1939.0971427278812</v>
      </c>
    </row>
    <row r="83" spans="1:11" ht="16" customHeight="1" x14ac:dyDescent="0.3">
      <c r="A83" s="165" t="s">
        <v>48</v>
      </c>
      <c r="B83" s="69">
        <v>289.02824301147461</v>
      </c>
      <c r="C83" s="69">
        <v>287.82906630000014</v>
      </c>
      <c r="D83" s="69">
        <v>10.994129013261595</v>
      </c>
      <c r="E83" s="69">
        <v>10.753473787638447</v>
      </c>
      <c r="F83" s="69">
        <v>31.776137921444761</v>
      </c>
      <c r="G83" s="69">
        <v>30.951623197775</v>
      </c>
      <c r="H83" s="69">
        <v>236.75693070138789</v>
      </c>
      <c r="I83" s="69">
        <v>341.29955532156129</v>
      </c>
      <c r="J83" s="69">
        <v>236.91407693171269</v>
      </c>
      <c r="K83" s="69">
        <v>338.74405566828756</v>
      </c>
    </row>
    <row r="84" spans="1:11" ht="16" customHeight="1" x14ac:dyDescent="0.3">
      <c r="A84" s="165" t="s">
        <v>415</v>
      </c>
      <c r="B84" s="69">
        <v>185.16740878295897</v>
      </c>
      <c r="C84" s="69">
        <v>140.03431629999994</v>
      </c>
      <c r="D84" s="69">
        <v>7.5496921487836124</v>
      </c>
      <c r="E84" s="69">
        <v>8.6794013568053856</v>
      </c>
      <c r="F84" s="69">
        <v>13.979569322993111</v>
      </c>
      <c r="G84" s="69">
        <v>12.154140348935341</v>
      </c>
      <c r="H84" s="69">
        <v>162.17120843132557</v>
      </c>
      <c r="I84" s="69">
        <v>208.16360913459241</v>
      </c>
      <c r="J84" s="69">
        <v>120.04092459021714</v>
      </c>
      <c r="K84" s="69">
        <v>160.02770800978277</v>
      </c>
    </row>
    <row r="85" spans="1:11" ht="16" customHeight="1" x14ac:dyDescent="0.3">
      <c r="A85" s="165" t="s">
        <v>455</v>
      </c>
      <c r="B85" s="69">
        <v>573.62098345947265</v>
      </c>
      <c r="C85" s="69">
        <v>804.3173498500006</v>
      </c>
      <c r="D85" s="69">
        <v>8.9415243914078673</v>
      </c>
      <c r="E85" s="69">
        <v>7.4589371124189761</v>
      </c>
      <c r="F85" s="69">
        <v>51.290460150262433</v>
      </c>
      <c r="G85" s="69">
        <v>59.993525309586467</v>
      </c>
      <c r="H85" s="69">
        <v>489.24887796099154</v>
      </c>
      <c r="I85" s="69">
        <v>657.99308895795377</v>
      </c>
      <c r="J85" s="69">
        <v>705.62883571988357</v>
      </c>
      <c r="K85" s="69">
        <v>903.00586398011762</v>
      </c>
    </row>
    <row r="86" spans="1:11" ht="16" customHeight="1" x14ac:dyDescent="0.3">
      <c r="A86" s="165" t="s">
        <v>235</v>
      </c>
      <c r="B86" s="69">
        <v>54.485366565704346</v>
      </c>
      <c r="C86" s="69">
        <v>64.760889850000012</v>
      </c>
      <c r="D86" s="69">
        <v>9.9877023524020512</v>
      </c>
      <c r="E86" s="69">
        <v>8.798840279081741</v>
      </c>
      <c r="F86" s="69">
        <v>5.4418362381977339</v>
      </c>
      <c r="G86" s="69">
        <v>5.6982072612135592</v>
      </c>
      <c r="H86" s="69">
        <v>45.533620376460462</v>
      </c>
      <c r="I86" s="69">
        <v>63.437112754948224</v>
      </c>
      <c r="J86" s="69">
        <v>55.387418214307488</v>
      </c>
      <c r="K86" s="69">
        <v>74.134361485692523</v>
      </c>
    </row>
    <row r="87" spans="1:11" ht="16" customHeight="1" x14ac:dyDescent="0.3">
      <c r="A87" s="165" t="s">
        <v>416</v>
      </c>
      <c r="B87" s="69">
        <v>303.17849750518798</v>
      </c>
      <c r="C87" s="69">
        <v>262.09122150000007</v>
      </c>
      <c r="D87" s="69">
        <v>8.0659760123103137</v>
      </c>
      <c r="E87" s="69">
        <v>8.156393350842075</v>
      </c>
      <c r="F87" s="69">
        <v>24.454304883251286</v>
      </c>
      <c r="G87" s="69">
        <v>21.377190963566779</v>
      </c>
      <c r="H87" s="69">
        <v>262.95150040948846</v>
      </c>
      <c r="I87" s="69">
        <v>343.40549460088755</v>
      </c>
      <c r="J87" s="69">
        <v>226.9260398977604</v>
      </c>
      <c r="K87" s="69">
        <v>297.25640310223974</v>
      </c>
    </row>
    <row r="88" spans="1:11" ht="16" customHeight="1" x14ac:dyDescent="0.3">
      <c r="A88" s="312" t="s">
        <v>379</v>
      </c>
      <c r="B88" s="486">
        <v>215.48476934814454</v>
      </c>
      <c r="C88" s="486">
        <v>256.26442164999997</v>
      </c>
      <c r="D88" s="486">
        <v>7.8946116839735128</v>
      </c>
      <c r="E88" s="486">
        <v>8.455328063514008</v>
      </c>
      <c r="F88" s="486">
        <v>17.011685778141992</v>
      </c>
      <c r="G88" s="486">
        <v>21.667997560574314</v>
      </c>
      <c r="H88" s="486">
        <v>187.50077889503757</v>
      </c>
      <c r="I88" s="486">
        <v>243.46875980125148</v>
      </c>
      <c r="J88" s="486">
        <v>220.62086724319826</v>
      </c>
      <c r="K88" s="486">
        <v>291.90797605680166</v>
      </c>
    </row>
    <row r="89" spans="1:11" ht="12.25" customHeight="1" x14ac:dyDescent="0.3">
      <c r="A89" s="165"/>
      <c r="B89" s="69" t="s">
        <v>16</v>
      </c>
      <c r="C89" s="69" t="s">
        <v>16</v>
      </c>
      <c r="D89" s="69" t="s">
        <v>16</v>
      </c>
      <c r="E89" s="69" t="s">
        <v>16</v>
      </c>
      <c r="F89" s="69" t="s">
        <v>16</v>
      </c>
      <c r="G89" s="69" t="s">
        <v>16</v>
      </c>
      <c r="H89" s="69" t="s">
        <v>16</v>
      </c>
      <c r="I89" s="69" t="s">
        <v>16</v>
      </c>
      <c r="J89" s="69" t="s">
        <v>16</v>
      </c>
      <c r="K89" s="69" t="s">
        <v>16</v>
      </c>
    </row>
    <row r="90" spans="1:11" ht="14.95" customHeight="1" x14ac:dyDescent="0.3">
      <c r="A90" s="168" t="s">
        <v>456</v>
      </c>
      <c r="B90" s="166">
        <v>1266.8900883636475</v>
      </c>
      <c r="C90" s="166">
        <v>1516.7014467499976</v>
      </c>
      <c r="D90" s="166">
        <v>6.3263493434325175</v>
      </c>
      <c r="E90" s="166">
        <v>5.8439739838699438</v>
      </c>
      <c r="F90" s="166">
        <v>80.147892787205251</v>
      </c>
      <c r="G90" s="166">
        <v>88.6356379610489</v>
      </c>
      <c r="H90" s="166">
        <v>1135.0479008318509</v>
      </c>
      <c r="I90" s="166">
        <v>1398.732275895444</v>
      </c>
      <c r="J90" s="166">
        <v>1370.8970559559602</v>
      </c>
      <c r="K90" s="166">
        <v>1662.5058375440349</v>
      </c>
    </row>
    <row r="91" spans="1:11" ht="14.95" customHeight="1" x14ac:dyDescent="0.3">
      <c r="A91" s="165" t="s">
        <v>457</v>
      </c>
      <c r="B91" s="69">
        <v>72.065396713256831</v>
      </c>
      <c r="C91" s="69">
        <v>123.27985409999991</v>
      </c>
      <c r="D91" s="69">
        <v>13.499342598187821</v>
      </c>
      <c r="E91" s="69">
        <v>12.661083754827279</v>
      </c>
      <c r="F91" s="69">
        <v>9.7283547970657267</v>
      </c>
      <c r="G91" s="69">
        <v>15.608565580429859</v>
      </c>
      <c r="H91" s="69">
        <v>56.062386117133634</v>
      </c>
      <c r="I91" s="69">
        <v>88.068407309380035</v>
      </c>
      <c r="J91" s="69">
        <v>97.603980963920506</v>
      </c>
      <c r="K91" s="69">
        <v>148.95572723607933</v>
      </c>
    </row>
    <row r="92" spans="1:11" ht="14.95" customHeight="1" x14ac:dyDescent="0.3">
      <c r="A92" s="165" t="s">
        <v>406</v>
      </c>
      <c r="B92" s="69">
        <v>114.95685977172852</v>
      </c>
      <c r="C92" s="69">
        <v>146.31207170000008</v>
      </c>
      <c r="D92" s="69">
        <v>10.425470614591111</v>
      </c>
      <c r="E92" s="69">
        <v>9.4602169242526326</v>
      </c>
      <c r="F92" s="69">
        <v>11.984793634958267</v>
      </c>
      <c r="G92" s="69">
        <v>13.841439369188054</v>
      </c>
      <c r="H92" s="69">
        <v>95.242038146345806</v>
      </c>
      <c r="I92" s="69">
        <v>134.6716813971112</v>
      </c>
      <c r="J92" s="69">
        <v>123.54309658613059</v>
      </c>
      <c r="K92" s="69">
        <v>169.08104681386959</v>
      </c>
    </row>
    <row r="93" spans="1:11" ht="14.95" customHeight="1" x14ac:dyDescent="0.3">
      <c r="A93" s="165" t="s">
        <v>380</v>
      </c>
      <c r="B93" s="69">
        <v>48.42603271484375</v>
      </c>
      <c r="C93" s="69">
        <v>76.981020650000005</v>
      </c>
      <c r="D93" s="69">
        <v>15.116105740591564</v>
      </c>
      <c r="E93" s="69">
        <v>17.304159738633519</v>
      </c>
      <c r="F93" s="69">
        <v>7.3201303111492448</v>
      </c>
      <c r="G93" s="69">
        <v>13.320918781706455</v>
      </c>
      <c r="H93" s="69">
        <v>36.384518463157832</v>
      </c>
      <c r="I93" s="69">
        <v>60.467546966529667</v>
      </c>
      <c r="J93" s="69">
        <v>55.068294657808416</v>
      </c>
      <c r="K93" s="69">
        <v>98.893746642191601</v>
      </c>
    </row>
    <row r="94" spans="1:11" ht="14.95" customHeight="1" x14ac:dyDescent="0.3">
      <c r="A94" s="165" t="s">
        <v>1033</v>
      </c>
      <c r="B94" s="69">
        <v>17.189511978149415</v>
      </c>
      <c r="C94" s="69">
        <v>18.737896600000003</v>
      </c>
      <c r="D94" s="69">
        <v>21.276032929486632</v>
      </c>
      <c r="E94" s="69">
        <v>14.447806572011102</v>
      </c>
      <c r="F94" s="69">
        <v>3.6572462288891185</v>
      </c>
      <c r="G94" s="69">
        <v>2.707215056431445</v>
      </c>
      <c r="H94" s="69">
        <v>11.17339194815245</v>
      </c>
      <c r="I94" s="69">
        <v>23.205632008146377</v>
      </c>
      <c r="J94" s="69">
        <v>14.28456551183325</v>
      </c>
      <c r="K94" s="69">
        <v>23.191227688166755</v>
      </c>
    </row>
    <row r="95" spans="1:11" ht="14.95" customHeight="1" x14ac:dyDescent="0.3">
      <c r="A95" s="165" t="s">
        <v>382</v>
      </c>
      <c r="B95" s="69">
        <v>391.4323963623047</v>
      </c>
      <c r="C95" s="69">
        <v>432.84607604999985</v>
      </c>
      <c r="D95" s="69">
        <v>10.441096068886353</v>
      </c>
      <c r="E95" s="69">
        <v>12.303781242527165</v>
      </c>
      <c r="F95" s="69">
        <v>40.869832548932244</v>
      </c>
      <c r="G95" s="69">
        <v>53.256434314054751</v>
      </c>
      <c r="H95" s="69">
        <v>324.202080755434</v>
      </c>
      <c r="I95" s="69">
        <v>458.66271196917535</v>
      </c>
      <c r="J95" s="69">
        <v>345.23998283909782</v>
      </c>
      <c r="K95" s="69">
        <v>520.45216926090188</v>
      </c>
    </row>
    <row r="96" spans="1:11" ht="14.95" customHeight="1" x14ac:dyDescent="0.3">
      <c r="A96" s="302" t="s">
        <v>383</v>
      </c>
      <c r="B96" s="69">
        <v>16.080630752563476</v>
      </c>
      <c r="C96" s="69">
        <v>21.967263750000004</v>
      </c>
      <c r="D96" s="69">
        <v>19.493060351769376</v>
      </c>
      <c r="E96" s="69">
        <v>17.754693187001273</v>
      </c>
      <c r="F96" s="69">
        <v>3.1346070575423841</v>
      </c>
      <c r="G96" s="69">
        <v>3.9002202803918506</v>
      </c>
      <c r="H96" s="69">
        <v>10.924245011814838</v>
      </c>
      <c r="I96" s="69">
        <v>21.237016493312115</v>
      </c>
      <c r="J96" s="69">
        <v>15.551455672948807</v>
      </c>
      <c r="K96" s="69">
        <v>28.383071827051204</v>
      </c>
    </row>
    <row r="97" spans="1:11" ht="14.95" customHeight="1" x14ac:dyDescent="0.3">
      <c r="A97" s="165" t="s">
        <v>384</v>
      </c>
      <c r="B97" s="69">
        <v>578.69723483276368</v>
      </c>
      <c r="C97" s="69">
        <v>665.76726199999996</v>
      </c>
      <c r="D97" s="69">
        <v>11.484234200810366</v>
      </c>
      <c r="E97" s="69">
        <v>9.9113121751637685</v>
      </c>
      <c r="F97" s="69">
        <v>66.458945761808124</v>
      </c>
      <c r="G97" s="69">
        <v>65.986271696860456</v>
      </c>
      <c r="H97" s="69">
        <v>469.37317794760781</v>
      </c>
      <c r="I97" s="69">
        <v>688.02129171791955</v>
      </c>
      <c r="J97" s="69">
        <v>557.22076347128666</v>
      </c>
      <c r="K97" s="69">
        <v>774.31376052871337</v>
      </c>
    </row>
    <row r="98" spans="1:11" ht="14.95" customHeight="1" x14ac:dyDescent="0.3">
      <c r="A98" s="302" t="s">
        <v>385</v>
      </c>
      <c r="B98" s="69">
        <v>28.042025238037109</v>
      </c>
      <c r="C98" s="69">
        <v>30.810001900000003</v>
      </c>
      <c r="D98" s="69">
        <v>16.530734493925621</v>
      </c>
      <c r="E98" s="69">
        <v>17.966080384341975</v>
      </c>
      <c r="F98" s="69">
        <v>4.6355527388195288</v>
      </c>
      <c r="G98" s="69">
        <v>5.5353497077712905</v>
      </c>
      <c r="H98" s="69">
        <v>20.41660437853146</v>
      </c>
      <c r="I98" s="69">
        <v>35.667446097542758</v>
      </c>
      <c r="J98" s="69">
        <v>21.704428673029856</v>
      </c>
      <c r="K98" s="69">
        <v>39.915575126970154</v>
      </c>
    </row>
    <row r="99" spans="1:11" ht="14.95" customHeight="1" x14ac:dyDescent="0.3">
      <c r="A99" s="165"/>
      <c r="B99" s="69" t="s">
        <v>16</v>
      </c>
      <c r="C99" s="69" t="s">
        <v>16</v>
      </c>
      <c r="D99" s="69" t="s">
        <v>16</v>
      </c>
      <c r="E99" s="69" t="s">
        <v>16</v>
      </c>
      <c r="F99" s="69" t="s">
        <v>16</v>
      </c>
      <c r="G99" s="69" t="s">
        <v>16</v>
      </c>
      <c r="H99" s="69" t="s">
        <v>16</v>
      </c>
      <c r="I99" s="69" t="s">
        <v>16</v>
      </c>
      <c r="J99" s="69" t="s">
        <v>16</v>
      </c>
      <c r="K99" s="69" t="s">
        <v>16</v>
      </c>
    </row>
    <row r="100" spans="1:11" ht="14.95" customHeight="1" x14ac:dyDescent="0.3">
      <c r="A100" s="168" t="s">
        <v>459</v>
      </c>
      <c r="B100" s="166">
        <v>1370.5756546821594</v>
      </c>
      <c r="C100" s="166">
        <v>2221.2030030499973</v>
      </c>
      <c r="D100" s="166">
        <v>6.1102461548076832</v>
      </c>
      <c r="E100" s="166">
        <v>5.4493098208798809</v>
      </c>
      <c r="F100" s="166">
        <v>83.745546238946872</v>
      </c>
      <c r="G100" s="166">
        <v>121.04023338688233</v>
      </c>
      <c r="H100" s="166">
        <v>1232.8153764237823</v>
      </c>
      <c r="I100" s="166">
        <v>1508.3359329405366</v>
      </c>
      <c r="J100" s="166">
        <v>2022.0935037953293</v>
      </c>
      <c r="K100" s="166">
        <v>2420.312502304665</v>
      </c>
    </row>
    <row r="101" spans="1:11" ht="14.95" customHeight="1" x14ac:dyDescent="0.3">
      <c r="A101" s="165" t="s">
        <v>407</v>
      </c>
      <c r="B101" s="69">
        <v>280.5896381225586</v>
      </c>
      <c r="C101" s="69">
        <v>327.05437794999966</v>
      </c>
      <c r="D101" s="69">
        <v>10.241101417092406</v>
      </c>
      <c r="E101" s="69">
        <v>8.7317259059469254</v>
      </c>
      <c r="F101" s="69">
        <v>28.735469405983803</v>
      </c>
      <c r="G101" s="69">
        <v>28.557491845993688</v>
      </c>
      <c r="H101" s="69">
        <v>233.32018393620075</v>
      </c>
      <c r="I101" s="69">
        <v>327.85909230891644</v>
      </c>
      <c r="J101" s="69">
        <v>280.07770133330297</v>
      </c>
      <c r="K101" s="69">
        <v>374.03105456669635</v>
      </c>
    </row>
    <row r="102" spans="1:11" ht="14.95" customHeight="1" x14ac:dyDescent="0.3">
      <c r="A102" s="165" t="s">
        <v>1034</v>
      </c>
      <c r="B102" s="69">
        <v>608.32385098266604</v>
      </c>
      <c r="C102" s="69">
        <v>1210.63577495</v>
      </c>
      <c r="D102" s="69">
        <v>10.920175090951417</v>
      </c>
      <c r="E102" s="69">
        <v>8.9977075595194709</v>
      </c>
      <c r="F102" s="69">
        <v>66.430029647325512</v>
      </c>
      <c r="G102" s="69">
        <v>108.92946664092328</v>
      </c>
      <c r="H102" s="69">
        <v>499.04736071037706</v>
      </c>
      <c r="I102" s="69">
        <v>717.60034125495497</v>
      </c>
      <c r="J102" s="69">
        <v>1031.4483184319031</v>
      </c>
      <c r="K102" s="69">
        <v>1389.8232314680968</v>
      </c>
    </row>
    <row r="103" spans="1:11" ht="14.95" customHeight="1" x14ac:dyDescent="0.3">
      <c r="A103" s="302" t="s">
        <v>461</v>
      </c>
      <c r="B103" s="69">
        <v>64.026512268066412</v>
      </c>
      <c r="C103" s="69">
        <v>136.53038269999996</v>
      </c>
      <c r="D103" s="69">
        <v>16.530645226516967</v>
      </c>
      <c r="E103" s="69">
        <v>12.288090531642171</v>
      </c>
      <c r="F103" s="69">
        <v>10.583995593946419</v>
      </c>
      <c r="G103" s="69">
        <v>16.776977029373516</v>
      </c>
      <c r="H103" s="69">
        <v>46.615984262824128</v>
      </c>
      <c r="I103" s="69">
        <v>81.437040273308682</v>
      </c>
      <c r="J103" s="69">
        <v>108.93248899263665</v>
      </c>
      <c r="K103" s="69">
        <v>164.12827640736327</v>
      </c>
    </row>
    <row r="104" spans="1:11" ht="14.95" customHeight="1" x14ac:dyDescent="0.3">
      <c r="A104" s="315" t="s">
        <v>462</v>
      </c>
      <c r="B104" s="483">
        <v>30.206966613769531</v>
      </c>
      <c r="C104" s="483">
        <v>69.859516099999993</v>
      </c>
      <c r="D104" s="483">
        <v>19.44316030550981</v>
      </c>
      <c r="E104" s="483">
        <v>11.362531096254685</v>
      </c>
      <c r="F104" s="483">
        <v>5.8731889421470385</v>
      </c>
      <c r="G104" s="483">
        <v>7.9378092405555467</v>
      </c>
      <c r="H104" s="483">
        <v>20.545651125711718</v>
      </c>
      <c r="I104" s="483">
        <v>39.868282101827347</v>
      </c>
      <c r="J104" s="483">
        <v>56.801930379602872</v>
      </c>
      <c r="K104" s="483">
        <v>82.917101820397122</v>
      </c>
    </row>
    <row r="105" spans="1:11" ht="14.95" customHeight="1" x14ac:dyDescent="0.3">
      <c r="A105" s="302" t="s">
        <v>463</v>
      </c>
      <c r="B105" s="69">
        <v>22.857530883789064</v>
      </c>
      <c r="C105" s="69">
        <v>59.67720405</v>
      </c>
      <c r="D105" s="69">
        <v>18.093863518287769</v>
      </c>
      <c r="E105" s="69">
        <v>12.165217171087219</v>
      </c>
      <c r="F105" s="69">
        <v>4.1358104417632697</v>
      </c>
      <c r="G105" s="69">
        <v>7.2598614743153576</v>
      </c>
      <c r="H105" s="69">
        <v>16.054179268461723</v>
      </c>
      <c r="I105" s="69">
        <v>29.660882499116401</v>
      </c>
      <c r="J105" s="69">
        <v>47.73483296922975</v>
      </c>
      <c r="K105" s="69">
        <v>71.619575130770258</v>
      </c>
    </row>
    <row r="106" spans="1:11" ht="14.95" customHeight="1" x14ac:dyDescent="0.3">
      <c r="A106" s="165" t="s">
        <v>179</v>
      </c>
      <c r="B106" s="69">
        <v>354.30130760192873</v>
      </c>
      <c r="C106" s="69">
        <v>414.04264839999951</v>
      </c>
      <c r="D106" s="69">
        <v>11.31334445914997</v>
      </c>
      <c r="E106" s="69">
        <v>9.5728350714040022</v>
      </c>
      <c r="F106" s="69">
        <v>40.083327352278701</v>
      </c>
      <c r="G106" s="69">
        <v>39.635619856605118</v>
      </c>
      <c r="H106" s="69">
        <v>288.36478228730238</v>
      </c>
      <c r="I106" s="69">
        <v>420.23783291655508</v>
      </c>
      <c r="J106" s="69">
        <v>348.84260539386719</v>
      </c>
      <c r="K106" s="69">
        <v>479.24269140613177</v>
      </c>
    </row>
    <row r="107" spans="1:11" ht="14.95" customHeight="1" x14ac:dyDescent="0.3">
      <c r="A107" s="309" t="s">
        <v>1007</v>
      </c>
      <c r="B107" s="69">
        <v>10.269848209381104</v>
      </c>
      <c r="C107" s="69">
        <v>3.4030988999999994</v>
      </c>
      <c r="D107" s="69">
        <v>20.301865723890351</v>
      </c>
      <c r="E107" s="69">
        <v>34.958636634643632</v>
      </c>
      <c r="F107" s="69">
        <v>2.0849707935159092</v>
      </c>
      <c r="G107" s="69">
        <v>1.1896769787685542</v>
      </c>
      <c r="H107" s="69">
        <v>6.840099768122947</v>
      </c>
      <c r="I107" s="69">
        <v>13.699596650639259</v>
      </c>
      <c r="J107" s="69">
        <v>1.4460968281328423</v>
      </c>
      <c r="K107" s="69">
        <v>5.3601009718671566</v>
      </c>
    </row>
    <row r="108" spans="1:11" ht="10.55" customHeight="1" x14ac:dyDescent="0.3">
      <c r="A108" s="165"/>
      <c r="B108" s="69" t="s">
        <v>16</v>
      </c>
      <c r="C108" s="69" t="s">
        <v>16</v>
      </c>
      <c r="D108" s="69" t="s">
        <v>16</v>
      </c>
      <c r="E108" s="69" t="s">
        <v>16</v>
      </c>
      <c r="F108" s="69" t="s">
        <v>16</v>
      </c>
      <c r="G108" s="69" t="s">
        <v>16</v>
      </c>
      <c r="H108" s="69" t="s">
        <v>16</v>
      </c>
      <c r="I108" s="69" t="s">
        <v>16</v>
      </c>
      <c r="J108" s="69" t="s">
        <v>16</v>
      </c>
      <c r="K108" s="69" t="s">
        <v>16</v>
      </c>
    </row>
    <row r="109" spans="1:11" ht="14.95" customHeight="1" x14ac:dyDescent="0.3">
      <c r="A109" s="168" t="s">
        <v>208</v>
      </c>
      <c r="B109" s="166">
        <v>1420.2803401908875</v>
      </c>
      <c r="C109" s="166">
        <v>1389.0551258500009</v>
      </c>
      <c r="D109" s="166">
        <v>4.0978648332636896</v>
      </c>
      <c r="E109" s="166">
        <v>3.9905865118070456</v>
      </c>
      <c r="F109" s="166">
        <v>58.201168594440276</v>
      </c>
      <c r="G109" s="166">
        <v>55.431446493734519</v>
      </c>
      <c r="H109" s="166">
        <v>1324.5402138126319</v>
      </c>
      <c r="I109" s="166">
        <v>1516.0204665691429</v>
      </c>
      <c r="J109" s="166">
        <v>1297.8711678758625</v>
      </c>
      <c r="K109" s="166">
        <v>1480.2390838241392</v>
      </c>
    </row>
    <row r="110" spans="1:11" ht="14.95" customHeight="1" x14ac:dyDescent="0.3">
      <c r="A110" s="165" t="s">
        <v>465</v>
      </c>
      <c r="B110" s="69">
        <v>34.611362602233889</v>
      </c>
      <c r="C110" s="69">
        <v>49.155747649999988</v>
      </c>
      <c r="D110" s="69">
        <v>9.8918028991419344</v>
      </c>
      <c r="E110" s="69">
        <v>9.267655621188128</v>
      </c>
      <c r="F110" s="69">
        <v>3.4236877693202992</v>
      </c>
      <c r="G110" s="69">
        <v>4.5555854102222755</v>
      </c>
      <c r="H110" s="69">
        <v>28.979443044080465</v>
      </c>
      <c r="I110" s="69">
        <v>40.243282160387309</v>
      </c>
      <c r="J110" s="69">
        <v>41.661873055905474</v>
      </c>
      <c r="K110" s="69">
        <v>56.649622244094509</v>
      </c>
    </row>
    <row r="111" spans="1:11" ht="14.95" customHeight="1" x14ac:dyDescent="0.3">
      <c r="A111" s="165" t="s">
        <v>466</v>
      </c>
      <c r="B111" s="69">
        <v>241.48623720169067</v>
      </c>
      <c r="C111" s="69">
        <v>192.7665477500002</v>
      </c>
      <c r="D111" s="69">
        <v>6.5671886771988319</v>
      </c>
      <c r="E111" s="69">
        <v>8.8862362688956313</v>
      </c>
      <c r="F111" s="69">
        <v>15.858856826502944</v>
      </c>
      <c r="G111" s="69">
        <v>17.129690880458533</v>
      </c>
      <c r="H111" s="69">
        <v>215.39863460793293</v>
      </c>
      <c r="I111" s="69">
        <v>267.57383979544841</v>
      </c>
      <c r="J111" s="69">
        <v>164.58844466675731</v>
      </c>
      <c r="K111" s="69">
        <v>220.94465083324309</v>
      </c>
    </row>
    <row r="112" spans="1:11" ht="14.95" customHeight="1" x14ac:dyDescent="0.3">
      <c r="A112" s="165" t="s">
        <v>386</v>
      </c>
      <c r="B112" s="69">
        <v>560.38900924682616</v>
      </c>
      <c r="C112" s="69">
        <v>553.80559425000024</v>
      </c>
      <c r="D112" s="69">
        <v>8.3514917466017522</v>
      </c>
      <c r="E112" s="69">
        <v>8.0449831883883167</v>
      </c>
      <c r="F112" s="69">
        <v>46.800841856112015</v>
      </c>
      <c r="G112" s="69">
        <v>44.553566953766534</v>
      </c>
      <c r="H112" s="69">
        <v>483.40226444217052</v>
      </c>
      <c r="I112" s="69">
        <v>637.37575405148186</v>
      </c>
      <c r="J112" s="69">
        <v>480.51559671819467</v>
      </c>
      <c r="K112" s="69">
        <v>627.09559178180575</v>
      </c>
    </row>
    <row r="113" spans="1:11" ht="14.95" customHeight="1" x14ac:dyDescent="0.3">
      <c r="A113" s="302" t="s">
        <v>467</v>
      </c>
      <c r="B113" s="69">
        <v>20.558807914733887</v>
      </c>
      <c r="C113" s="69">
        <v>41.112366649999991</v>
      </c>
      <c r="D113" s="69">
        <v>15.966626326806363</v>
      </c>
      <c r="E113" s="69">
        <v>14.066830470732189</v>
      </c>
      <c r="F113" s="69">
        <v>3.282548036991451</v>
      </c>
      <c r="G113" s="69">
        <v>5.7832069191613371</v>
      </c>
      <c r="H113" s="69">
        <v>15.159061286033426</v>
      </c>
      <c r="I113" s="69">
        <v>25.958554543434346</v>
      </c>
      <c r="J113" s="69">
        <v>31.599071760028828</v>
      </c>
      <c r="K113" s="69">
        <v>50.625661539971155</v>
      </c>
    </row>
    <row r="114" spans="1:11" ht="14.95" customHeight="1" x14ac:dyDescent="0.3">
      <c r="A114" s="165" t="s">
        <v>468</v>
      </c>
      <c r="B114" s="69">
        <v>224.34184268951415</v>
      </c>
      <c r="C114" s="69">
        <v>174.80911130000001</v>
      </c>
      <c r="D114" s="69">
        <v>7.853927367686679</v>
      </c>
      <c r="E114" s="69">
        <v>7.9977235143388299</v>
      </c>
      <c r="F114" s="69">
        <v>17.61964538016435</v>
      </c>
      <c r="G114" s="69">
        <v>13.980749399646838</v>
      </c>
      <c r="H114" s="69">
        <v>195.3577670055403</v>
      </c>
      <c r="I114" s="69">
        <v>253.32591837348804</v>
      </c>
      <c r="J114" s="69">
        <v>151.81097312497596</v>
      </c>
      <c r="K114" s="69">
        <v>197.80724947502409</v>
      </c>
    </row>
    <row r="115" spans="1:11" ht="14.95" customHeight="1" x14ac:dyDescent="0.3">
      <c r="A115" s="165" t="s">
        <v>387</v>
      </c>
      <c r="B115" s="69">
        <v>103.08542041015625</v>
      </c>
      <c r="C115" s="69">
        <v>96.611310950000004</v>
      </c>
      <c r="D115" s="69">
        <v>9.2441823592633927</v>
      </c>
      <c r="E115" s="69">
        <v>9.220242955089935</v>
      </c>
      <c r="F115" s="69">
        <v>9.52940424852817</v>
      </c>
      <c r="G115" s="69">
        <v>8.9077975916874053</v>
      </c>
      <c r="H115" s="69">
        <v>87.409680745528192</v>
      </c>
      <c r="I115" s="69">
        <v>118.7611600747843</v>
      </c>
      <c r="J115" s="69">
        <v>81.958107892519521</v>
      </c>
      <c r="K115" s="69">
        <v>111.26451400748049</v>
      </c>
    </row>
    <row r="116" spans="1:11" ht="14.95" customHeight="1" x14ac:dyDescent="0.3">
      <c r="A116" s="165" t="s">
        <v>408</v>
      </c>
      <c r="B116" s="69">
        <v>235.80766012573241</v>
      </c>
      <c r="C116" s="69">
        <v>280.79444730000034</v>
      </c>
      <c r="D116" s="69">
        <v>9.687067599886328</v>
      </c>
      <c r="E116" s="69">
        <v>7.6811539408234246</v>
      </c>
      <c r="F116" s="69">
        <v>22.842847442089898</v>
      </c>
      <c r="G116" s="69">
        <v>21.568253754397333</v>
      </c>
      <c r="H116" s="69">
        <v>198.23148848243986</v>
      </c>
      <c r="I116" s="69">
        <v>273.38383176902494</v>
      </c>
      <c r="J116" s="69">
        <v>245.31497006610175</v>
      </c>
      <c r="K116" s="69">
        <v>316.27392453389893</v>
      </c>
    </row>
    <row r="117" spans="1:11" ht="9.6999999999999993" customHeight="1" x14ac:dyDescent="0.3">
      <c r="A117" s="165"/>
      <c r="B117" s="69" t="s">
        <v>16</v>
      </c>
      <c r="C117" s="69" t="s">
        <v>16</v>
      </c>
      <c r="D117" s="69" t="s">
        <v>16</v>
      </c>
      <c r="E117" s="69" t="s">
        <v>16</v>
      </c>
      <c r="F117" s="69" t="s">
        <v>16</v>
      </c>
      <c r="G117" s="69" t="s">
        <v>16</v>
      </c>
      <c r="H117" s="69" t="s">
        <v>16</v>
      </c>
      <c r="I117" s="69" t="s">
        <v>16</v>
      </c>
      <c r="J117" s="69" t="s">
        <v>16</v>
      </c>
      <c r="K117" s="69" t="s">
        <v>16</v>
      </c>
    </row>
    <row r="118" spans="1:11" ht="14.95" customHeight="1" x14ac:dyDescent="0.3">
      <c r="A118" s="168" t="s">
        <v>181</v>
      </c>
      <c r="B118" s="166">
        <v>1217.777011894226</v>
      </c>
      <c r="C118" s="166">
        <v>1145.1210622500003</v>
      </c>
      <c r="D118" s="166">
        <v>4.4661769681390675</v>
      </c>
      <c r="E118" s="166">
        <v>4.6392177773773504</v>
      </c>
      <c r="F118" s="166">
        <v>54.388076428512079</v>
      </c>
      <c r="G118" s="166">
        <v>53.124659892394362</v>
      </c>
      <c r="H118" s="166">
        <v>1128.3093699810468</v>
      </c>
      <c r="I118" s="166">
        <v>1307.2446538074055</v>
      </c>
      <c r="J118" s="166">
        <v>1057.7317361286619</v>
      </c>
      <c r="K118" s="166">
        <v>1232.5103883713386</v>
      </c>
    </row>
    <row r="119" spans="1:11" ht="14.95" customHeight="1" x14ac:dyDescent="0.3">
      <c r="A119" s="165" t="s">
        <v>182</v>
      </c>
      <c r="B119" s="69">
        <v>469.70717573547364</v>
      </c>
      <c r="C119" s="69">
        <v>534.73952810000037</v>
      </c>
      <c r="D119" s="69">
        <v>7.1885472638603769</v>
      </c>
      <c r="E119" s="69">
        <v>6.790304318153642</v>
      </c>
      <c r="F119" s="69">
        <v>33.765122329488243</v>
      </c>
      <c r="G119" s="69">
        <v>36.310441267448731</v>
      </c>
      <c r="H119" s="69">
        <v>414.16401127552041</v>
      </c>
      <c r="I119" s="69">
        <v>525.25034019542682</v>
      </c>
      <c r="J119" s="69">
        <v>475.00935759240394</v>
      </c>
      <c r="K119" s="69">
        <v>594.4696986075968</v>
      </c>
    </row>
    <row r="120" spans="1:11" ht="14.95" customHeight="1" x14ac:dyDescent="0.3">
      <c r="A120" s="165" t="s">
        <v>388</v>
      </c>
      <c r="B120" s="69">
        <v>360.14116024780276</v>
      </c>
      <c r="C120" s="69">
        <v>303.72853739999994</v>
      </c>
      <c r="D120" s="69">
        <v>9.4107178132978877</v>
      </c>
      <c r="E120" s="69">
        <v>9.9801828773904511</v>
      </c>
      <c r="F120" s="69">
        <v>33.891868320457668</v>
      </c>
      <c r="G120" s="69">
        <v>30.312663483343247</v>
      </c>
      <c r="H120" s="69">
        <v>304.38950036608395</v>
      </c>
      <c r="I120" s="69">
        <v>415.89282012952157</v>
      </c>
      <c r="J120" s="69">
        <v>253.86462786875944</v>
      </c>
      <c r="K120" s="69">
        <v>353.59244693124037</v>
      </c>
    </row>
    <row r="121" spans="1:11" ht="14.95" customHeight="1" x14ac:dyDescent="0.3">
      <c r="A121" s="302" t="s">
        <v>469</v>
      </c>
      <c r="B121" s="69">
        <v>91.44552989196778</v>
      </c>
      <c r="C121" s="69">
        <v>50.411091000000013</v>
      </c>
      <c r="D121" s="69">
        <v>14.378006737949336</v>
      </c>
      <c r="E121" s="69">
        <v>17.413439651846449</v>
      </c>
      <c r="F121" s="69">
        <v>13.148044449420601</v>
      </c>
      <c r="G121" s="69">
        <v>8.778304909122399</v>
      </c>
      <c r="H121" s="69">
        <v>69.817176585420995</v>
      </c>
      <c r="I121" s="69">
        <v>113.07388319851455</v>
      </c>
      <c r="J121" s="69">
        <v>35.970901603029013</v>
      </c>
      <c r="K121" s="69">
        <v>64.851280396971021</v>
      </c>
    </row>
    <row r="122" spans="1:11" ht="14.95" customHeight="1" x14ac:dyDescent="0.3">
      <c r="A122" s="165" t="s">
        <v>67</v>
      </c>
      <c r="B122" s="69">
        <v>234.22135846710205</v>
      </c>
      <c r="C122" s="69">
        <v>233.64545179999996</v>
      </c>
      <c r="D122" s="69">
        <v>8.8320679217457378</v>
      </c>
      <c r="E122" s="69">
        <v>9.5084267351608318</v>
      </c>
      <c r="F122" s="69">
        <v>20.686589467050016</v>
      </c>
      <c r="G122" s="69">
        <v>22.216006604438508</v>
      </c>
      <c r="H122" s="69">
        <v>200.19220170375058</v>
      </c>
      <c r="I122" s="69">
        <v>268.25051523045352</v>
      </c>
      <c r="J122" s="69">
        <v>197.10043014336185</v>
      </c>
      <c r="K122" s="69">
        <v>270.19047345663807</v>
      </c>
    </row>
    <row r="123" spans="1:11" ht="14.95" customHeight="1" x14ac:dyDescent="0.3">
      <c r="A123" s="165" t="s">
        <v>470</v>
      </c>
      <c r="B123" s="69">
        <v>62.261787551879884</v>
      </c>
      <c r="C123" s="69">
        <v>22.596453950000001</v>
      </c>
      <c r="D123" s="69">
        <v>13.294435597866331</v>
      </c>
      <c r="E123" s="69">
        <v>16.743378416122777</v>
      </c>
      <c r="F123" s="69">
        <v>8.277353248165026</v>
      </c>
      <c r="G123" s="69">
        <v>3.7834097934734232</v>
      </c>
      <c r="H123" s="69">
        <v>48.645654659790758</v>
      </c>
      <c r="I123" s="69">
        <v>75.877920443969003</v>
      </c>
      <c r="J123" s="69">
        <v>16.372797498133476</v>
      </c>
      <c r="K123" s="69">
        <v>28.820110401866522</v>
      </c>
    </row>
    <row r="124" spans="1:11" ht="10.55" customHeight="1" x14ac:dyDescent="0.3">
      <c r="A124" s="165"/>
      <c r="B124" s="69" t="s">
        <v>16</v>
      </c>
      <c r="C124" s="69" t="s">
        <v>16</v>
      </c>
      <c r="D124" s="69" t="s">
        <v>16</v>
      </c>
      <c r="E124" s="69" t="s">
        <v>16</v>
      </c>
      <c r="F124" s="69" t="s">
        <v>16</v>
      </c>
      <c r="G124" s="69" t="s">
        <v>16</v>
      </c>
      <c r="H124" s="69" t="s">
        <v>16</v>
      </c>
      <c r="I124" s="69" t="s">
        <v>16</v>
      </c>
      <c r="J124" s="69" t="s">
        <v>16</v>
      </c>
      <c r="K124" s="69" t="s">
        <v>16</v>
      </c>
    </row>
    <row r="125" spans="1:11" ht="16" customHeight="1" x14ac:dyDescent="0.3">
      <c r="A125" s="168" t="s">
        <v>215</v>
      </c>
      <c r="B125" s="166">
        <v>1129.1795043296813</v>
      </c>
      <c r="C125" s="166">
        <v>1323.0654277500007</v>
      </c>
      <c r="D125" s="166">
        <v>4.1531123462614765</v>
      </c>
      <c r="E125" s="166">
        <v>4.9091887634278333</v>
      </c>
      <c r="F125" s="166">
        <v>46.896093405770138</v>
      </c>
      <c r="G125" s="166">
        <v>64.951779311901433</v>
      </c>
      <c r="H125" s="166">
        <v>1052.0360720284991</v>
      </c>
      <c r="I125" s="166">
        <v>1206.3229366308638</v>
      </c>
      <c r="J125" s="166">
        <v>1216.2206547962339</v>
      </c>
      <c r="K125" s="166">
        <v>1429.9102007037675</v>
      </c>
    </row>
    <row r="126" spans="1:11" ht="14.95" customHeight="1" x14ac:dyDescent="0.3">
      <c r="A126" s="165" t="s">
        <v>185</v>
      </c>
      <c r="B126" s="69">
        <v>406.25599716186525</v>
      </c>
      <c r="C126" s="69">
        <v>446.12278954999999</v>
      </c>
      <c r="D126" s="69">
        <v>8.0158884111541298</v>
      </c>
      <c r="E126" s="69">
        <v>10.653657825535143</v>
      </c>
      <c r="F126" s="69">
        <v>32.565027396116612</v>
      </c>
      <c r="G126" s="69">
        <v>47.52839548038925</v>
      </c>
      <c r="H126" s="69">
        <v>352.68697245480143</v>
      </c>
      <c r="I126" s="69">
        <v>459.82502186892901</v>
      </c>
      <c r="J126" s="69">
        <v>367.93924049627094</v>
      </c>
      <c r="K126" s="69">
        <v>524.30633860372905</v>
      </c>
    </row>
    <row r="127" spans="1:11" ht="14.95" customHeight="1" x14ac:dyDescent="0.3">
      <c r="A127" s="165" t="s">
        <v>389</v>
      </c>
      <c r="B127" s="69">
        <v>22.068810459136962</v>
      </c>
      <c r="C127" s="69">
        <v>19.179302049999993</v>
      </c>
      <c r="D127" s="69">
        <v>9.9681333536562065</v>
      </c>
      <c r="E127" s="69">
        <v>11.024074741408564</v>
      </c>
      <c r="F127" s="69">
        <v>2.199848456132401</v>
      </c>
      <c r="G127" s="69">
        <v>2.1143405928725043</v>
      </c>
      <c r="H127" s="69">
        <v>18.450089833942414</v>
      </c>
      <c r="I127" s="69">
        <v>25.687531084331514</v>
      </c>
      <c r="J127" s="69">
        <v>15.70124120261992</v>
      </c>
      <c r="K127" s="69">
        <v>22.657362897380068</v>
      </c>
    </row>
    <row r="128" spans="1:11" ht="14.95" customHeight="1" x14ac:dyDescent="0.3">
      <c r="A128" s="165" t="s">
        <v>471</v>
      </c>
      <c r="B128" s="69">
        <v>219.44333807373047</v>
      </c>
      <c r="C128" s="69">
        <v>322.40148270000032</v>
      </c>
      <c r="D128" s="69">
        <v>8.4026088207655913</v>
      </c>
      <c r="E128" s="69">
        <v>9.620888830277103</v>
      </c>
      <c r="F128" s="69">
        <v>18.438965281565736</v>
      </c>
      <c r="G128" s="69">
        <v>31.017888237732098</v>
      </c>
      <c r="H128" s="69">
        <v>189.11149235697619</v>
      </c>
      <c r="I128" s="69">
        <v>249.77518379048476</v>
      </c>
      <c r="J128" s="69">
        <v>271.37748826327606</v>
      </c>
      <c r="K128" s="69">
        <v>373.42547713672462</v>
      </c>
    </row>
    <row r="129" spans="1:11" ht="14.95" customHeight="1" x14ac:dyDescent="0.3">
      <c r="A129" s="302" t="s">
        <v>390</v>
      </c>
      <c r="B129" s="69">
        <v>55.739630912780761</v>
      </c>
      <c r="C129" s="69">
        <v>58.310575399999998</v>
      </c>
      <c r="D129" s="69">
        <v>13.093333535135981</v>
      </c>
      <c r="E129" s="69">
        <v>12.615927073948798</v>
      </c>
      <c r="F129" s="69">
        <v>7.298175786664145</v>
      </c>
      <c r="G129" s="69">
        <v>7.3564196688639276</v>
      </c>
      <c r="H129" s="69">
        <v>43.7342315536226</v>
      </c>
      <c r="I129" s="69">
        <v>67.745030271938916</v>
      </c>
      <c r="J129" s="69">
        <v>46.209367433117258</v>
      </c>
      <c r="K129" s="69">
        <v>70.41178336688273</v>
      </c>
    </row>
    <row r="130" spans="1:11" ht="14.95" customHeight="1" x14ac:dyDescent="0.3">
      <c r="A130" s="165" t="s">
        <v>391</v>
      </c>
      <c r="B130" s="69">
        <v>165.5480008392334</v>
      </c>
      <c r="C130" s="69">
        <v>155.89959809999985</v>
      </c>
      <c r="D130" s="69">
        <v>9.7430795821200604</v>
      </c>
      <c r="E130" s="69">
        <v>10.465486967319947</v>
      </c>
      <c r="F130" s="69">
        <v>16.129473468375295</v>
      </c>
      <c r="G130" s="69">
        <v>16.31565212125966</v>
      </c>
      <c r="H130" s="69">
        <v>139.01523757055079</v>
      </c>
      <c r="I130" s="69">
        <v>192.080764107916</v>
      </c>
      <c r="J130" s="69">
        <v>129.06057744565405</v>
      </c>
      <c r="K130" s="69">
        <v>182.73861875434565</v>
      </c>
    </row>
    <row r="131" spans="1:11" ht="14.95" customHeight="1" x14ac:dyDescent="0.3">
      <c r="A131" s="165" t="s">
        <v>702</v>
      </c>
      <c r="B131" s="69">
        <v>194.7476908416748</v>
      </c>
      <c r="C131" s="69">
        <v>242.17785324999997</v>
      </c>
      <c r="D131" s="69">
        <v>9.4195705503403442</v>
      </c>
      <c r="E131" s="69">
        <v>9.4704963456942419</v>
      </c>
      <c r="F131" s="69">
        <v>18.344396133990259</v>
      </c>
      <c r="G131" s="69">
        <v>22.935444742122012</v>
      </c>
      <c r="H131" s="69">
        <v>164.5714100793538</v>
      </c>
      <c r="I131" s="69">
        <v>224.9239716039958</v>
      </c>
      <c r="J131" s="69">
        <v>204.44936587018356</v>
      </c>
      <c r="K131" s="69">
        <v>279.90634062981633</v>
      </c>
    </row>
    <row r="132" spans="1:11" ht="17.5" customHeight="1" x14ac:dyDescent="0.3">
      <c r="A132" s="317" t="s">
        <v>392</v>
      </c>
      <c r="B132" s="486">
        <v>65.376036041259766</v>
      </c>
      <c r="C132" s="486">
        <v>78.973826699999918</v>
      </c>
      <c r="D132" s="486">
        <v>18.354561867562829</v>
      </c>
      <c r="E132" s="486">
        <v>15.344714366366464</v>
      </c>
      <c r="F132" s="486">
        <v>11.999484981753197</v>
      </c>
      <c r="G132" s="486">
        <v>12.118308131304241</v>
      </c>
      <c r="H132" s="486">
        <v>45.637047351318351</v>
      </c>
      <c r="I132" s="486">
        <v>85.115024731201174</v>
      </c>
      <c r="J132" s="486">
        <v>59.039378489498937</v>
      </c>
      <c r="K132" s="486">
        <v>98.908274910500893</v>
      </c>
    </row>
    <row r="133" spans="1:11" ht="16" customHeight="1" x14ac:dyDescent="0.3">
      <c r="A133" s="165"/>
      <c r="B133" s="69" t="s">
        <v>16</v>
      </c>
      <c r="C133" s="69" t="s">
        <v>16</v>
      </c>
      <c r="D133" s="69" t="s">
        <v>16</v>
      </c>
      <c r="E133" s="69" t="s">
        <v>16</v>
      </c>
      <c r="F133" s="69" t="s">
        <v>16</v>
      </c>
      <c r="G133" s="69" t="s">
        <v>16</v>
      </c>
      <c r="H133" s="69" t="s">
        <v>16</v>
      </c>
      <c r="I133" s="69" t="s">
        <v>16</v>
      </c>
      <c r="J133" s="69" t="s">
        <v>16</v>
      </c>
      <c r="K133" s="69" t="s">
        <v>16</v>
      </c>
    </row>
    <row r="134" spans="1:11" ht="16" customHeight="1" x14ac:dyDescent="0.3">
      <c r="A134" s="168" t="s">
        <v>417</v>
      </c>
      <c r="B134" s="166">
        <v>978.16880117034907</v>
      </c>
      <c r="C134" s="166">
        <v>900.16706469999929</v>
      </c>
      <c r="D134" s="166">
        <v>5.7369583285194912</v>
      </c>
      <c r="E134" s="166">
        <v>5.3091567548356391</v>
      </c>
      <c r="F134" s="166">
        <v>56.117136505721604</v>
      </c>
      <c r="G134" s="166">
        <v>47.791280520325707</v>
      </c>
      <c r="H134" s="166">
        <v>885.85687907679812</v>
      </c>
      <c r="I134" s="166">
        <v>1070.4807232639002</v>
      </c>
      <c r="J134" s="166">
        <v>821.55107341447138</v>
      </c>
      <c r="K134" s="166">
        <v>978.7830559855272</v>
      </c>
    </row>
    <row r="135" spans="1:11" ht="16" customHeight="1" x14ac:dyDescent="0.3">
      <c r="A135" s="165" t="s">
        <v>393</v>
      </c>
      <c r="B135" s="69">
        <v>139.9202325439453</v>
      </c>
      <c r="C135" s="69">
        <v>112.96979045000009</v>
      </c>
      <c r="D135" s="69">
        <v>13.848525338538101</v>
      </c>
      <c r="E135" s="69">
        <v>16.750485875877317</v>
      </c>
      <c r="F135" s="69">
        <v>19.376888857589698</v>
      </c>
      <c r="G135" s="69">
        <v>18.922988793335467</v>
      </c>
      <c r="H135" s="69">
        <v>108.04551537168113</v>
      </c>
      <c r="I135" s="69">
        <v>171.79494971620949</v>
      </c>
      <c r="J135" s="69">
        <v>81.841737259621453</v>
      </c>
      <c r="K135" s="69">
        <v>144.0978436403787</v>
      </c>
    </row>
    <row r="136" spans="1:11" ht="16" customHeight="1" x14ac:dyDescent="0.3">
      <c r="A136" s="165" t="s">
        <v>394</v>
      </c>
      <c r="B136" s="69">
        <v>118.95574438476562</v>
      </c>
      <c r="C136" s="69">
        <v>123.94418445000005</v>
      </c>
      <c r="D136" s="69">
        <v>10.573225342968851</v>
      </c>
      <c r="E136" s="69">
        <v>10.533187049615615</v>
      </c>
      <c r="F136" s="69">
        <v>12.577458912207284</v>
      </c>
      <c r="G136" s="69">
        <v>13.055272785239096</v>
      </c>
      <c r="H136" s="69">
        <v>98.265996483602848</v>
      </c>
      <c r="I136" s="69">
        <v>139.64549228592838</v>
      </c>
      <c r="J136" s="69">
        <v>102.4684424246731</v>
      </c>
      <c r="K136" s="69">
        <v>145.419926475327</v>
      </c>
    </row>
    <row r="137" spans="1:11" ht="16" customHeight="1" x14ac:dyDescent="0.3">
      <c r="A137" s="302" t="s">
        <v>703</v>
      </c>
      <c r="B137" s="69">
        <v>165.23614337158205</v>
      </c>
      <c r="C137" s="69">
        <v>143.30228425000001</v>
      </c>
      <c r="D137" s="69">
        <v>25.924128595354766</v>
      </c>
      <c r="E137" s="69">
        <v>18.844359045330094</v>
      </c>
      <c r="F137" s="69">
        <v>42.8360302936537</v>
      </c>
      <c r="G137" s="69">
        <v>27.004396964229521</v>
      </c>
      <c r="H137" s="69">
        <v>94.77145936437897</v>
      </c>
      <c r="I137" s="69">
        <v>235.70082737878508</v>
      </c>
      <c r="J137" s="69">
        <v>98.880427097461478</v>
      </c>
      <c r="K137" s="69">
        <v>187.72414140253858</v>
      </c>
    </row>
    <row r="138" spans="1:11" ht="16" customHeight="1" x14ac:dyDescent="0.3">
      <c r="A138" s="165" t="s">
        <v>472</v>
      </c>
      <c r="B138" s="69">
        <v>124.42817319488526</v>
      </c>
      <c r="C138" s="69">
        <v>184.56854069999974</v>
      </c>
      <c r="D138" s="69">
        <v>7.7790397408321308</v>
      </c>
      <c r="E138" s="69">
        <v>10.000046045678044</v>
      </c>
      <c r="F138" s="69">
        <v>9.679317041621557</v>
      </c>
      <c r="G138" s="69">
        <v>18.456939055835996</v>
      </c>
      <c r="H138" s="69">
        <v>108.50582903582702</v>
      </c>
      <c r="I138" s="69">
        <v>140.3505173539435</v>
      </c>
      <c r="J138" s="69">
        <v>154.20713284121666</v>
      </c>
      <c r="K138" s="69">
        <v>214.92994855878283</v>
      </c>
    </row>
    <row r="139" spans="1:11" ht="16" customHeight="1" x14ac:dyDescent="0.3">
      <c r="A139" s="165" t="s">
        <v>77</v>
      </c>
      <c r="B139" s="69">
        <v>191.14335676574706</v>
      </c>
      <c r="C139" s="69">
        <v>186.4270992999999</v>
      </c>
      <c r="D139" s="69">
        <v>9.9499523390772495</v>
      </c>
      <c r="E139" s="69">
        <v>12.549046624854727</v>
      </c>
      <c r="F139" s="69">
        <v>19.018672897504221</v>
      </c>
      <c r="G139" s="69">
        <v>23.394823612521208</v>
      </c>
      <c r="H139" s="69">
        <v>159.85789994885948</v>
      </c>
      <c r="I139" s="69">
        <v>222.42881358263466</v>
      </c>
      <c r="J139" s="69">
        <v>147.94294007212122</v>
      </c>
      <c r="K139" s="69">
        <v>224.91125852787854</v>
      </c>
    </row>
    <row r="140" spans="1:11" ht="16" customHeight="1" x14ac:dyDescent="0.3">
      <c r="A140" s="165" t="s">
        <v>395</v>
      </c>
      <c r="B140" s="69">
        <v>238.48515090942382</v>
      </c>
      <c r="C140" s="69">
        <v>148.95516555000009</v>
      </c>
      <c r="D140" s="69">
        <v>7.5610473223420032</v>
      </c>
      <c r="E140" s="69">
        <v>7.8942912937930529</v>
      </c>
      <c r="F140" s="69">
        <v>18.031975117020274</v>
      </c>
      <c r="G140" s="69">
        <v>11.758954665668686</v>
      </c>
      <c r="H140" s="69">
        <v>208.8227984473464</v>
      </c>
      <c r="I140" s="69">
        <v>268.14750337150122</v>
      </c>
      <c r="J140" s="69">
        <v>129.61184878890259</v>
      </c>
      <c r="K140" s="69">
        <v>168.29848231109759</v>
      </c>
    </row>
    <row r="141" spans="1:11" ht="16" customHeight="1" x14ac:dyDescent="0.3">
      <c r="A141" s="165"/>
      <c r="B141" s="69" t="s">
        <v>16</v>
      </c>
      <c r="C141" s="69" t="s">
        <v>16</v>
      </c>
      <c r="D141" s="69" t="s">
        <v>16</v>
      </c>
      <c r="E141" s="69" t="s">
        <v>16</v>
      </c>
      <c r="F141" s="69" t="s">
        <v>16</v>
      </c>
      <c r="G141" s="69" t="s">
        <v>16</v>
      </c>
      <c r="H141" s="69" t="s">
        <v>16</v>
      </c>
      <c r="I141" s="69" t="s">
        <v>16</v>
      </c>
      <c r="J141" s="69" t="s">
        <v>16</v>
      </c>
      <c r="K141" s="69" t="s">
        <v>16</v>
      </c>
    </row>
    <row r="142" spans="1:11" ht="16" customHeight="1" x14ac:dyDescent="0.3">
      <c r="A142" s="168" t="s">
        <v>200</v>
      </c>
      <c r="B142" s="166">
        <v>1348.303663635254</v>
      </c>
      <c r="C142" s="166">
        <v>1399.7600241000043</v>
      </c>
      <c r="D142" s="166">
        <v>4.9319030715384491</v>
      </c>
      <c r="E142" s="166">
        <v>4.9455056532719324</v>
      </c>
      <c r="F142" s="166">
        <v>66.497029800492527</v>
      </c>
      <c r="G142" s="166">
        <v>69.225211124106281</v>
      </c>
      <c r="H142" s="166">
        <v>1238.9169590273</v>
      </c>
      <c r="I142" s="166">
        <v>1457.690368243208</v>
      </c>
      <c r="J142" s="166">
        <v>1285.8855152938008</v>
      </c>
      <c r="K142" s="166">
        <v>1513.6345329062078</v>
      </c>
    </row>
    <row r="143" spans="1:11" ht="16" customHeight="1" x14ac:dyDescent="0.3">
      <c r="A143" s="165" t="s">
        <v>396</v>
      </c>
      <c r="B143" s="69">
        <v>430.28802044677735</v>
      </c>
      <c r="C143" s="69">
        <v>494.02006604999985</v>
      </c>
      <c r="D143" s="69">
        <v>10.280229457322234</v>
      </c>
      <c r="E143" s="69">
        <v>10.604407669631811</v>
      </c>
      <c r="F143" s="69">
        <v>44.234595829298321</v>
      </c>
      <c r="G143" s="69">
        <v>52.387901773726327</v>
      </c>
      <c r="H143" s="69">
        <v>357.52271526023117</v>
      </c>
      <c r="I143" s="69">
        <v>503.05332563332354</v>
      </c>
      <c r="J143" s="69">
        <v>407.84269677949555</v>
      </c>
      <c r="K143" s="69">
        <v>580.19743532050416</v>
      </c>
    </row>
    <row r="144" spans="1:11" ht="16" customHeight="1" x14ac:dyDescent="0.3">
      <c r="A144" s="165" t="s">
        <v>81</v>
      </c>
      <c r="B144" s="69">
        <v>238.25782257080078</v>
      </c>
      <c r="C144" s="69">
        <v>243.0537281500001</v>
      </c>
      <c r="D144" s="69">
        <v>10.100815380188427</v>
      </c>
      <c r="E144" s="69">
        <v>8.585302645598702</v>
      </c>
      <c r="F144" s="69">
        <v>24.0659827867335</v>
      </c>
      <c r="G144" s="69">
        <v>20.866898153088236</v>
      </c>
      <c r="H144" s="69">
        <v>198.66961001317722</v>
      </c>
      <c r="I144" s="69">
        <v>277.84603512842438</v>
      </c>
      <c r="J144" s="69">
        <v>208.72797111862093</v>
      </c>
      <c r="K144" s="69">
        <v>277.37948518137927</v>
      </c>
    </row>
    <row r="145" spans="1:11" ht="16" customHeight="1" x14ac:dyDescent="0.3">
      <c r="A145" s="165" t="s">
        <v>397</v>
      </c>
      <c r="B145" s="69">
        <v>194.65360198974611</v>
      </c>
      <c r="C145" s="69">
        <v>185.78630355000018</v>
      </c>
      <c r="D145" s="69">
        <v>14.855604072436911</v>
      </c>
      <c r="E145" s="69">
        <v>13.532656993246947</v>
      </c>
      <c r="F145" s="69">
        <v>28.916968424333863</v>
      </c>
      <c r="G145" s="69">
        <v>25.141823199854102</v>
      </c>
      <c r="H145" s="69">
        <v>147.08558440038428</v>
      </c>
      <c r="I145" s="69">
        <v>242.22161957910791</v>
      </c>
      <c r="J145" s="69">
        <v>144.42835431611462</v>
      </c>
      <c r="K145" s="69">
        <v>227.14425278388575</v>
      </c>
    </row>
    <row r="146" spans="1:11" ht="16" customHeight="1" x14ac:dyDescent="0.3">
      <c r="A146" s="315" t="s">
        <v>398</v>
      </c>
      <c r="B146" s="483">
        <v>92.583604690551752</v>
      </c>
      <c r="C146" s="483">
        <v>92.306837799999997</v>
      </c>
      <c r="D146" s="483">
        <v>13.783942516417772</v>
      </c>
      <c r="E146" s="483">
        <v>11.552925337483396</v>
      </c>
      <c r="F146" s="483">
        <v>12.76167085017312</v>
      </c>
      <c r="G146" s="483">
        <v>10.6641400524259</v>
      </c>
      <c r="H146" s="483">
        <v>71.590830670718972</v>
      </c>
      <c r="I146" s="483">
        <v>113.57637871038455</v>
      </c>
      <c r="J146" s="483">
        <v>74.764475839796745</v>
      </c>
      <c r="K146" s="483">
        <v>109.84919976020325</v>
      </c>
    </row>
    <row r="147" spans="1:11" ht="16" customHeight="1" x14ac:dyDescent="0.3">
      <c r="A147" s="165" t="s">
        <v>399</v>
      </c>
      <c r="B147" s="69">
        <v>264.14141174316404</v>
      </c>
      <c r="C147" s="69">
        <v>260.96643509999984</v>
      </c>
      <c r="D147" s="69">
        <v>10.285959886200288</v>
      </c>
      <c r="E147" s="69">
        <v>10.119081818235374</v>
      </c>
      <c r="F147" s="69">
        <v>27.16947965474499</v>
      </c>
      <c r="G147" s="69">
        <v>26.407407085901102</v>
      </c>
      <c r="H147" s="69">
        <v>219.44798928110703</v>
      </c>
      <c r="I147" s="69">
        <v>308.83483420522111</v>
      </c>
      <c r="J147" s="69">
        <v>217.52661798826449</v>
      </c>
      <c r="K147" s="69">
        <v>304.40625221173525</v>
      </c>
    </row>
    <row r="148" spans="1:11" ht="16" customHeight="1" x14ac:dyDescent="0.3">
      <c r="A148" s="165" t="s">
        <v>400</v>
      </c>
      <c r="B148" s="69">
        <v>128.37920219421386</v>
      </c>
      <c r="C148" s="69">
        <v>123.62665345000006</v>
      </c>
      <c r="D148" s="69">
        <v>9.5002886709195096</v>
      </c>
      <c r="E148" s="69">
        <v>10.51627399127422</v>
      </c>
      <c r="F148" s="69">
        <v>12.196394801873751</v>
      </c>
      <c r="G148" s="69">
        <v>13.000917603045071</v>
      </c>
      <c r="H148" s="69">
        <v>108.31629954311427</v>
      </c>
      <c r="I148" s="69">
        <v>148.44210484531348</v>
      </c>
      <c r="J148" s="69">
        <v>102.24032494285395</v>
      </c>
      <c r="K148" s="69">
        <v>145.01298195714617</v>
      </c>
    </row>
    <row r="149" spans="1:11" ht="16" customHeight="1" x14ac:dyDescent="0.3">
      <c r="A149" s="165"/>
      <c r="B149" s="69" t="s">
        <v>16</v>
      </c>
      <c r="C149" s="69" t="s">
        <v>16</v>
      </c>
      <c r="D149" s="69" t="s">
        <v>16</v>
      </c>
      <c r="E149" s="69" t="s">
        <v>16</v>
      </c>
      <c r="F149" s="69" t="s">
        <v>16</v>
      </c>
      <c r="G149" s="69" t="s">
        <v>16</v>
      </c>
      <c r="H149" s="69" t="s">
        <v>16</v>
      </c>
      <c r="I149" s="69" t="s">
        <v>16</v>
      </c>
      <c r="J149" s="69" t="s">
        <v>16</v>
      </c>
      <c r="K149" s="69" t="s">
        <v>16</v>
      </c>
    </row>
    <row r="150" spans="1:11" ht="16" customHeight="1" x14ac:dyDescent="0.3">
      <c r="A150" s="168" t="s">
        <v>189</v>
      </c>
      <c r="B150" s="166">
        <v>822.17876202011109</v>
      </c>
      <c r="C150" s="166">
        <v>923.51712749999945</v>
      </c>
      <c r="D150" s="166">
        <v>3.8168565522456621</v>
      </c>
      <c r="E150" s="166">
        <v>4.0311828257309568</v>
      </c>
      <c r="F150" s="166">
        <v>31.381383949336879</v>
      </c>
      <c r="G150" s="166">
        <v>37.228663836463845</v>
      </c>
      <c r="H150" s="166">
        <v>770.55681459548373</v>
      </c>
      <c r="I150" s="166">
        <v>873.80070944473846</v>
      </c>
      <c r="J150" s="166">
        <v>862.27649364641331</v>
      </c>
      <c r="K150" s="166">
        <v>984.75776135358569</v>
      </c>
    </row>
    <row r="151" spans="1:11" ht="16" customHeight="1" x14ac:dyDescent="0.3">
      <c r="A151" s="165" t="s">
        <v>401</v>
      </c>
      <c r="B151" s="69">
        <v>102.21334358978271</v>
      </c>
      <c r="C151" s="69">
        <v>123.67650224999983</v>
      </c>
      <c r="D151" s="69">
        <v>9.3552810795152297</v>
      </c>
      <c r="E151" s="69">
        <v>7.4644248863974196</v>
      </c>
      <c r="F151" s="69">
        <v>9.5623455935948343</v>
      </c>
      <c r="G151" s="69">
        <v>9.2317396125748523</v>
      </c>
      <c r="H151" s="69">
        <v>86.483415863026082</v>
      </c>
      <c r="I151" s="69">
        <v>117.94327131653935</v>
      </c>
      <c r="J151" s="69">
        <v>108.49041907686158</v>
      </c>
      <c r="K151" s="69">
        <v>138.86258542313809</v>
      </c>
    </row>
    <row r="152" spans="1:11" ht="16" customHeight="1" x14ac:dyDescent="0.3">
      <c r="A152" s="302" t="s">
        <v>476</v>
      </c>
      <c r="B152" s="69">
        <v>73.537054981231691</v>
      </c>
      <c r="C152" s="69">
        <v>106.45064290000008</v>
      </c>
      <c r="D152" s="69">
        <v>12.270717004759755</v>
      </c>
      <c r="E152" s="69">
        <v>8.5287550007871609</v>
      </c>
      <c r="F152" s="69">
        <v>9.0235239103815275</v>
      </c>
      <c r="G152" s="69">
        <v>9.0789145297038392</v>
      </c>
      <c r="H152" s="69">
        <v>58.693481554431742</v>
      </c>
      <c r="I152" s="69">
        <v>88.38062840803164</v>
      </c>
      <c r="J152" s="69">
        <v>91.51595486112879</v>
      </c>
      <c r="K152" s="69">
        <v>121.38533093887136</v>
      </c>
    </row>
    <row r="153" spans="1:11" ht="16" customHeight="1" x14ac:dyDescent="0.3">
      <c r="A153" s="165" t="s">
        <v>84</v>
      </c>
      <c r="B153" s="69">
        <v>273.53287445068361</v>
      </c>
      <c r="C153" s="69">
        <v>306.14694450000042</v>
      </c>
      <c r="D153" s="69">
        <v>7.5622081174276641</v>
      </c>
      <c r="E153" s="69">
        <v>7.34692586122038</v>
      </c>
      <c r="F153" s="69">
        <v>20.685125235542817</v>
      </c>
      <c r="G153" s="69">
        <v>22.492389038806532</v>
      </c>
      <c r="H153" s="69">
        <v>239.50612632813662</v>
      </c>
      <c r="I153" s="69">
        <v>307.55962257323057</v>
      </c>
      <c r="J153" s="69">
        <v>269.14727758558331</v>
      </c>
      <c r="K153" s="69">
        <v>343.14661141441746</v>
      </c>
    </row>
    <row r="154" spans="1:11" ht="16" customHeight="1" x14ac:dyDescent="0.3">
      <c r="A154" s="165" t="s">
        <v>418</v>
      </c>
      <c r="B154" s="69">
        <v>175.34029715728761</v>
      </c>
      <c r="C154" s="69">
        <v>148.25319069999989</v>
      </c>
      <c r="D154" s="69">
        <v>7.0535002904270794</v>
      </c>
      <c r="E154" s="69">
        <v>12.676747647786565</v>
      </c>
      <c r="F154" s="69">
        <v>12.367628369224986</v>
      </c>
      <c r="G154" s="69">
        <v>18.793682864830767</v>
      </c>
      <c r="H154" s="69">
        <v>154.99571762968671</v>
      </c>
      <c r="I154" s="69">
        <v>195.68487668488851</v>
      </c>
      <c r="J154" s="69">
        <v>117.33784396230084</v>
      </c>
      <c r="K154" s="69">
        <v>179.16853743769894</v>
      </c>
    </row>
    <row r="155" spans="1:11" ht="16" customHeight="1" x14ac:dyDescent="0.3">
      <c r="A155" s="165" t="s">
        <v>237</v>
      </c>
      <c r="B155" s="69">
        <v>155.15248574829101</v>
      </c>
      <c r="C155" s="69">
        <v>195.26203975000004</v>
      </c>
      <c r="D155" s="69">
        <v>9.2736677807705412</v>
      </c>
      <c r="E155" s="69">
        <v>9.2716631177883304</v>
      </c>
      <c r="F155" s="69">
        <v>14.388326081903868</v>
      </c>
      <c r="G155" s="69">
        <v>18.104038522541941</v>
      </c>
      <c r="H155" s="69">
        <v>131.48388611840974</v>
      </c>
      <c r="I155" s="69">
        <v>178.82108537817228</v>
      </c>
      <c r="J155" s="69">
        <v>165.48114835673215</v>
      </c>
      <c r="K155" s="69">
        <v>225.04293114326796</v>
      </c>
    </row>
    <row r="156" spans="1:11" ht="16" customHeight="1" x14ac:dyDescent="0.3">
      <c r="A156" s="165" t="s">
        <v>238</v>
      </c>
      <c r="B156" s="69">
        <v>42.402706092834471</v>
      </c>
      <c r="C156" s="69">
        <v>43.727807399999989</v>
      </c>
      <c r="D156" s="69">
        <v>11.570838413802512</v>
      </c>
      <c r="E156" s="69">
        <v>12.825963672210788</v>
      </c>
      <c r="F156" s="69">
        <v>4.9063486050814689</v>
      </c>
      <c r="G156" s="69">
        <v>5.6085126917782997</v>
      </c>
      <c r="H156" s="69">
        <v>34.331829736734136</v>
      </c>
      <c r="I156" s="69">
        <v>50.473582448934806</v>
      </c>
      <c r="J156" s="69">
        <v>34.501882082638126</v>
      </c>
      <c r="K156" s="69">
        <v>52.953732717361852</v>
      </c>
    </row>
    <row r="157" spans="1:11" ht="11.25" customHeight="1" x14ac:dyDescent="0.3">
      <c r="A157" s="165"/>
      <c r="B157" s="69" t="s">
        <v>16</v>
      </c>
      <c r="C157" s="69" t="s">
        <v>16</v>
      </c>
      <c r="D157" s="69" t="s">
        <v>16</v>
      </c>
      <c r="E157" s="69" t="s">
        <v>16</v>
      </c>
      <c r="F157" s="69" t="s">
        <v>16</v>
      </c>
      <c r="G157" s="69" t="s">
        <v>16</v>
      </c>
      <c r="H157" s="69" t="s">
        <v>16</v>
      </c>
      <c r="I157" s="69" t="s">
        <v>16</v>
      </c>
      <c r="J157" s="69" t="s">
        <v>16</v>
      </c>
      <c r="K157" s="69" t="s">
        <v>16</v>
      </c>
    </row>
    <row r="158" spans="1:11" s="324" customFormat="1" ht="48.9" x14ac:dyDescent="0.25">
      <c r="A158" s="319" t="s">
        <v>477</v>
      </c>
      <c r="B158" s="487">
        <v>2481.4930199394225</v>
      </c>
      <c r="C158" s="487">
        <v>1589.5576000000008</v>
      </c>
      <c r="D158" s="487">
        <v>3.9343669734482436</v>
      </c>
      <c r="E158" s="487">
        <v>4.9208677678508659</v>
      </c>
      <c r="F158" s="487">
        <v>97.631041824920075</v>
      </c>
      <c r="G158" s="487">
        <v>78.220027589823829</v>
      </c>
      <c r="H158" s="487">
        <v>2320.8912913402564</v>
      </c>
      <c r="I158" s="487">
        <v>2642.0947485385886</v>
      </c>
      <c r="J158" s="487">
        <v>1460.8867432996865</v>
      </c>
      <c r="K158" s="487">
        <v>1718.2284567003151</v>
      </c>
    </row>
    <row r="159" spans="1:11" ht="17.5" customHeight="1" x14ac:dyDescent="0.3">
      <c r="A159" s="165" t="s">
        <v>478</v>
      </c>
      <c r="B159" s="69">
        <v>271.76044393539428</v>
      </c>
      <c r="C159" s="69">
        <v>211.62286069999999</v>
      </c>
      <c r="D159" s="69">
        <v>7.3424434118701285</v>
      </c>
      <c r="E159" s="69">
        <v>8.0791129406240607</v>
      </c>
      <c r="F159" s="69">
        <v>19.953856811803369</v>
      </c>
      <c r="G159" s="69">
        <v>17.097249924132527</v>
      </c>
      <c r="H159" s="69">
        <v>238.9366223690665</v>
      </c>
      <c r="I159" s="69">
        <v>304.58426550172203</v>
      </c>
      <c r="J159" s="69">
        <v>183.49812253839244</v>
      </c>
      <c r="K159" s="69">
        <v>239.74759886160754</v>
      </c>
    </row>
    <row r="160" spans="1:11" ht="17.5" customHeight="1" x14ac:dyDescent="0.3">
      <c r="A160" s="165" t="s">
        <v>479</v>
      </c>
      <c r="B160" s="69">
        <v>785.61886680603027</v>
      </c>
      <c r="C160" s="69">
        <v>127.23839234999998</v>
      </c>
      <c r="D160" s="69">
        <v>7.0357571763236653</v>
      </c>
      <c r="E160" s="69">
        <v>10.814785973542863</v>
      </c>
      <c r="F160" s="69">
        <v>55.274235799857934</v>
      </c>
      <c r="G160" s="69">
        <v>13.760559808829234</v>
      </c>
      <c r="H160" s="69">
        <v>694.69350484610879</v>
      </c>
      <c r="I160" s="69">
        <v>876.54422876595174</v>
      </c>
      <c r="J160" s="69">
        <v>104.60246298721978</v>
      </c>
      <c r="K160" s="69">
        <v>149.87432171278016</v>
      </c>
    </row>
    <row r="161" spans="1:21" ht="17.5" customHeight="1" x14ac:dyDescent="0.3">
      <c r="A161" s="165" t="s">
        <v>480</v>
      </c>
      <c r="B161" s="69">
        <v>611.48835908508306</v>
      </c>
      <c r="C161" s="69">
        <v>514.99060160000045</v>
      </c>
      <c r="D161" s="69">
        <v>7.4516807420964506</v>
      </c>
      <c r="E161" s="69">
        <v>9.9995432036435723</v>
      </c>
      <c r="F161" s="69">
        <v>45.566160294104726</v>
      </c>
      <c r="G161" s="69">
        <v>51.496707701695989</v>
      </c>
      <c r="H161" s="69">
        <v>536.53264856441547</v>
      </c>
      <c r="I161" s="69">
        <v>686.44406960575054</v>
      </c>
      <c r="J161" s="69">
        <v>430.27923417413501</v>
      </c>
      <c r="K161" s="69">
        <v>599.70196902586576</v>
      </c>
    </row>
    <row r="162" spans="1:21" ht="17.5" customHeight="1" x14ac:dyDescent="0.3">
      <c r="A162" s="165" t="s">
        <v>481</v>
      </c>
      <c r="B162" s="69">
        <v>722.70408714294433</v>
      </c>
      <c r="C162" s="69">
        <v>583.14988510000126</v>
      </c>
      <c r="D162" s="69">
        <v>8.6630915170383034</v>
      </c>
      <c r="E162" s="69">
        <v>8.6459439141109407</v>
      </c>
      <c r="F162" s="69">
        <v>62.608516466569519</v>
      </c>
      <c r="G162" s="69">
        <v>50.418812000948499</v>
      </c>
      <c r="H162" s="69">
        <v>619.71393378995731</v>
      </c>
      <c r="I162" s="69">
        <v>825.69424049593135</v>
      </c>
      <c r="J162" s="69">
        <v>500.21164109945676</v>
      </c>
      <c r="K162" s="69">
        <v>666.08812910054564</v>
      </c>
    </row>
    <row r="163" spans="1:21" ht="17.5" customHeight="1" x14ac:dyDescent="0.3">
      <c r="A163" s="165" t="s">
        <v>482</v>
      </c>
      <c r="B163" s="69">
        <v>89.921262969970698</v>
      </c>
      <c r="C163" s="69">
        <v>152.55586024999997</v>
      </c>
      <c r="D163" s="69">
        <v>10.090070471341855</v>
      </c>
      <c r="E163" s="69">
        <v>13.792520704466197</v>
      </c>
      <c r="F163" s="69">
        <v>9.0731188023906721</v>
      </c>
      <c r="G163" s="69">
        <v>21.041298610857762</v>
      </c>
      <c r="H163" s="69">
        <v>74.996106624075807</v>
      </c>
      <c r="I163" s="69">
        <v>104.8464193158656</v>
      </c>
      <c r="J163" s="69">
        <v>117.94321689293696</v>
      </c>
      <c r="K163" s="69">
        <v>187.16850360706297</v>
      </c>
    </row>
    <row r="164" spans="1:21" ht="12.75" customHeight="1" x14ac:dyDescent="0.3">
      <c r="A164" s="325"/>
      <c r="B164" s="327"/>
      <c r="C164" s="327"/>
      <c r="D164" s="327"/>
      <c r="E164" s="327"/>
      <c r="F164" s="327"/>
      <c r="G164" s="327"/>
      <c r="H164" s="327"/>
      <c r="I164" s="327"/>
      <c r="J164" s="327"/>
      <c r="K164" s="327"/>
    </row>
    <row r="165" spans="1:21" ht="15.8" customHeight="1" x14ac:dyDescent="0.3">
      <c r="A165" s="328" t="s">
        <v>96</v>
      </c>
      <c r="B165" s="285"/>
      <c r="C165" s="285"/>
      <c r="D165" s="285"/>
      <c r="E165" s="285"/>
      <c r="I165" s="160"/>
      <c r="J165" s="160"/>
      <c r="K165" s="160"/>
    </row>
    <row r="166" spans="1:21" ht="15.8" customHeight="1" x14ac:dyDescent="0.25">
      <c r="A166" s="328" t="s">
        <v>486</v>
      </c>
      <c r="J166" s="434"/>
      <c r="K166" s="434"/>
    </row>
    <row r="167" spans="1:21" ht="15.8" customHeight="1" x14ac:dyDescent="0.25">
      <c r="A167" s="328" t="s">
        <v>487</v>
      </c>
      <c r="B167" s="285"/>
      <c r="C167" s="285"/>
      <c r="D167" s="285"/>
      <c r="E167" s="285"/>
      <c r="F167" s="285"/>
      <c r="G167" s="285"/>
      <c r="H167" s="285"/>
      <c r="I167" s="285"/>
      <c r="J167" s="285"/>
      <c r="K167" s="285"/>
    </row>
    <row r="168" spans="1:21" ht="12.25" customHeight="1" x14ac:dyDescent="0.25">
      <c r="A168" s="328" t="s">
        <v>405</v>
      </c>
      <c r="B168" s="285"/>
      <c r="C168" s="285"/>
      <c r="D168" s="285"/>
      <c r="E168" s="285"/>
      <c r="F168" s="285"/>
      <c r="G168" s="285"/>
      <c r="H168" s="285"/>
      <c r="I168" s="285"/>
      <c r="J168" s="285"/>
      <c r="K168" s="285"/>
      <c r="L168" s="285"/>
      <c r="M168" s="285"/>
      <c r="N168" s="285"/>
      <c r="O168" s="285"/>
      <c r="P168" s="285"/>
      <c r="Q168" s="285"/>
      <c r="R168" s="285"/>
      <c r="S168" s="285"/>
      <c r="T168" s="285"/>
      <c r="U168" s="285"/>
    </row>
    <row r="169" spans="1:21" ht="15.8" customHeight="1" x14ac:dyDescent="0.25">
      <c r="A169" s="209" t="s">
        <v>104</v>
      </c>
      <c r="B169" s="285"/>
      <c r="C169" s="285"/>
      <c r="D169" s="285"/>
      <c r="E169" s="285"/>
      <c r="F169" s="285"/>
      <c r="G169" s="285"/>
      <c r="H169" s="285"/>
      <c r="I169" s="285"/>
      <c r="J169" s="285"/>
      <c r="K169" s="285"/>
    </row>
    <row r="170" spans="1:21" ht="15.8" customHeight="1" x14ac:dyDescent="0.25">
      <c r="A170" s="330"/>
      <c r="B170" s="332"/>
      <c r="C170" s="332"/>
      <c r="D170" s="332"/>
      <c r="E170" s="332"/>
      <c r="F170" s="285"/>
      <c r="G170" s="285"/>
      <c r="H170" s="285"/>
      <c r="I170" s="285"/>
      <c r="J170" s="285"/>
      <c r="K170" s="285"/>
    </row>
    <row r="171" spans="1:21" ht="15.8" customHeight="1" x14ac:dyDescent="0.25">
      <c r="A171" s="330"/>
      <c r="B171" s="334"/>
      <c r="C171" s="334"/>
      <c r="D171" s="334"/>
      <c r="E171" s="334"/>
      <c r="F171" s="335"/>
      <c r="G171" s="335"/>
      <c r="H171" s="335"/>
      <c r="I171" s="285"/>
      <c r="J171" s="285"/>
      <c r="K171" s="285"/>
    </row>
    <row r="172" spans="1:21" ht="15.8" customHeight="1" x14ac:dyDescent="0.25">
      <c r="A172" s="330"/>
      <c r="B172" s="334"/>
      <c r="C172" s="334"/>
      <c r="D172" s="334"/>
      <c r="E172" s="334"/>
      <c r="F172" s="284"/>
      <c r="G172" s="284"/>
      <c r="H172" s="284"/>
      <c r="I172" s="285"/>
      <c r="J172" s="285"/>
      <c r="K172" s="285"/>
    </row>
    <row r="173" spans="1:21" ht="15.8" customHeight="1" x14ac:dyDescent="0.25">
      <c r="A173" s="330"/>
      <c r="B173" s="334"/>
      <c r="C173" s="334"/>
      <c r="D173" s="334"/>
      <c r="E173" s="334"/>
      <c r="F173" s="284"/>
      <c r="G173" s="284"/>
      <c r="H173" s="284"/>
      <c r="I173" s="285"/>
      <c r="J173" s="285"/>
      <c r="K173" s="285"/>
    </row>
    <row r="174" spans="1:21" ht="15.8" customHeight="1" x14ac:dyDescent="0.25">
      <c r="A174" s="330"/>
      <c r="B174" s="334"/>
      <c r="C174" s="334"/>
      <c r="D174" s="334"/>
      <c r="E174" s="334"/>
      <c r="F174" s="284"/>
      <c r="G174" s="284"/>
      <c r="H174" s="284"/>
      <c r="I174" s="285"/>
      <c r="J174" s="285"/>
      <c r="K174" s="285"/>
    </row>
    <row r="175" spans="1:21" ht="15.8" customHeight="1" x14ac:dyDescent="0.25">
      <c r="A175" s="330"/>
      <c r="B175" s="334"/>
      <c r="C175" s="334"/>
      <c r="D175" s="334"/>
      <c r="E175" s="334"/>
      <c r="F175" s="284"/>
      <c r="G175" s="284"/>
      <c r="H175" s="284"/>
      <c r="I175" s="285"/>
      <c r="J175" s="285"/>
      <c r="K175" s="285"/>
    </row>
    <row r="176" spans="1:21" ht="15.8" customHeight="1" x14ac:dyDescent="0.25">
      <c r="A176" s="330"/>
      <c r="B176" s="334"/>
      <c r="C176" s="334"/>
      <c r="D176" s="334"/>
      <c r="E176" s="334"/>
      <c r="F176" s="284"/>
      <c r="G176" s="284"/>
      <c r="H176" s="284"/>
      <c r="I176" s="285"/>
      <c r="J176" s="285"/>
      <c r="K176" s="285"/>
    </row>
    <row r="177" spans="1:11" ht="15.8" customHeight="1" x14ac:dyDescent="0.25">
      <c r="A177" s="330"/>
      <c r="B177" s="334"/>
      <c r="C177" s="334"/>
      <c r="D177" s="334"/>
      <c r="E177" s="334"/>
      <c r="F177" s="284"/>
      <c r="G177" s="284"/>
      <c r="H177" s="284"/>
      <c r="I177" s="285"/>
      <c r="J177" s="285"/>
      <c r="K177" s="285"/>
    </row>
    <row r="178" spans="1:11" ht="15.8" customHeight="1" x14ac:dyDescent="0.25">
      <c r="A178" s="330"/>
      <c r="B178" s="334"/>
      <c r="C178" s="334"/>
      <c r="D178" s="334"/>
      <c r="E178" s="334"/>
      <c r="F178" s="284"/>
      <c r="G178" s="284"/>
      <c r="H178" s="284"/>
      <c r="I178" s="285"/>
      <c r="J178" s="285"/>
      <c r="K178" s="285"/>
    </row>
    <row r="179" spans="1:11" ht="15.8" customHeight="1" x14ac:dyDescent="0.25">
      <c r="A179" s="330"/>
      <c r="B179" s="334"/>
      <c r="C179" s="334"/>
      <c r="D179" s="334"/>
      <c r="E179" s="334"/>
      <c r="F179" s="284"/>
      <c r="G179" s="284"/>
      <c r="H179" s="284"/>
      <c r="I179" s="284"/>
      <c r="J179" s="284"/>
      <c r="K179" s="284"/>
    </row>
    <row r="180" spans="1:11" ht="15.8" customHeight="1" x14ac:dyDescent="0.25">
      <c r="A180" s="330"/>
      <c r="B180" s="334"/>
      <c r="C180" s="334"/>
      <c r="D180" s="334"/>
      <c r="E180" s="334"/>
      <c r="F180" s="284"/>
      <c r="G180" s="284"/>
      <c r="H180" s="284"/>
      <c r="I180" s="284"/>
      <c r="J180" s="284"/>
      <c r="K180" s="284"/>
    </row>
    <row r="181" spans="1:11" ht="15.8" customHeight="1" x14ac:dyDescent="0.25">
      <c r="A181" s="330"/>
      <c r="B181" s="334"/>
      <c r="C181" s="334"/>
      <c r="D181" s="334"/>
      <c r="E181" s="334"/>
      <c r="F181" s="284"/>
      <c r="G181" s="284"/>
      <c r="H181" s="284"/>
      <c r="I181" s="284"/>
      <c r="J181" s="284"/>
      <c r="K181" s="284"/>
    </row>
    <row r="182" spans="1:11" ht="15.8" customHeight="1" x14ac:dyDescent="0.25">
      <c r="A182" s="330"/>
      <c r="B182" s="334"/>
      <c r="C182" s="334"/>
      <c r="D182" s="334"/>
      <c r="E182" s="334"/>
      <c r="F182" s="284"/>
      <c r="G182" s="284"/>
      <c r="H182" s="284"/>
      <c r="I182" s="284"/>
      <c r="J182" s="284"/>
      <c r="K182" s="284"/>
    </row>
    <row r="183" spans="1:11" ht="15.8" customHeight="1" x14ac:dyDescent="0.25">
      <c r="A183" s="330"/>
      <c r="B183" s="334"/>
      <c r="C183" s="334"/>
      <c r="D183" s="334"/>
      <c r="E183" s="334"/>
      <c r="F183" s="284"/>
      <c r="G183" s="284"/>
      <c r="H183" s="284"/>
      <c r="I183" s="284"/>
      <c r="J183" s="284"/>
      <c r="K183" s="284"/>
    </row>
    <row r="184" spans="1:11" ht="15.8" customHeight="1" x14ac:dyDescent="0.25">
      <c r="A184" s="330"/>
      <c r="B184" s="334"/>
      <c r="C184" s="334"/>
      <c r="D184" s="334"/>
      <c r="E184" s="334"/>
      <c r="F184" s="284"/>
      <c r="G184" s="284"/>
      <c r="H184" s="284"/>
      <c r="I184" s="284"/>
      <c r="J184" s="284"/>
      <c r="K184" s="284"/>
    </row>
    <row r="185" spans="1:11" ht="15.8" customHeight="1" x14ac:dyDescent="0.25">
      <c r="A185" s="285"/>
      <c r="B185" s="334"/>
      <c r="C185" s="334"/>
      <c r="D185" s="334"/>
      <c r="E185" s="334"/>
      <c r="F185" s="284"/>
      <c r="G185" s="284"/>
      <c r="H185" s="284"/>
      <c r="I185" s="284"/>
      <c r="J185" s="284"/>
      <c r="K185" s="284"/>
    </row>
    <row r="186" spans="1:11" ht="15.8" customHeight="1" x14ac:dyDescent="0.25">
      <c r="A186" s="285"/>
      <c r="B186" s="334"/>
      <c r="C186" s="334"/>
      <c r="D186" s="334"/>
      <c r="E186" s="334"/>
      <c r="F186" s="284"/>
      <c r="G186" s="284"/>
      <c r="H186" s="284"/>
      <c r="I186" s="284"/>
      <c r="J186" s="284"/>
      <c r="K186" s="284"/>
    </row>
    <row r="187" spans="1:11" ht="15.8" customHeight="1" x14ac:dyDescent="0.25">
      <c r="A187" s="285"/>
      <c r="B187" s="334"/>
      <c r="C187" s="334"/>
      <c r="D187" s="334"/>
      <c r="E187" s="334"/>
      <c r="F187" s="284"/>
      <c r="G187" s="284"/>
      <c r="H187" s="284"/>
      <c r="I187" s="284"/>
      <c r="J187" s="284"/>
      <c r="K187" s="284"/>
    </row>
    <row r="188" spans="1:11" ht="15.8" customHeight="1" x14ac:dyDescent="0.25">
      <c r="A188" s="285"/>
      <c r="B188" s="334"/>
      <c r="C188" s="334"/>
      <c r="D188" s="334"/>
      <c r="E188" s="334"/>
      <c r="F188" s="284"/>
      <c r="G188" s="284"/>
      <c r="H188" s="284"/>
      <c r="I188" s="284"/>
      <c r="J188" s="284"/>
      <c r="K188" s="284"/>
    </row>
    <row r="189" spans="1:11" ht="15.8" customHeight="1" x14ac:dyDescent="0.25">
      <c r="A189" s="285"/>
      <c r="B189" s="334"/>
      <c r="C189" s="334"/>
      <c r="D189" s="334"/>
      <c r="E189" s="334"/>
      <c r="F189" s="284"/>
      <c r="G189" s="284"/>
      <c r="H189" s="284"/>
      <c r="I189" s="284"/>
      <c r="J189" s="284"/>
      <c r="K189" s="284"/>
    </row>
    <row r="190" spans="1:11" ht="15.8" customHeight="1" x14ac:dyDescent="0.25">
      <c r="A190" s="285"/>
      <c r="B190" s="334"/>
      <c r="C190" s="334"/>
      <c r="D190" s="334"/>
      <c r="E190" s="334"/>
      <c r="F190" s="284"/>
      <c r="G190" s="284"/>
      <c r="H190" s="284"/>
      <c r="I190" s="284"/>
      <c r="J190" s="284"/>
      <c r="K190" s="284"/>
    </row>
    <row r="191" spans="1:11" ht="15.8" customHeight="1" x14ac:dyDescent="0.25">
      <c r="A191" s="285"/>
      <c r="B191" s="334"/>
      <c r="C191" s="334"/>
      <c r="D191" s="334"/>
      <c r="E191" s="334"/>
      <c r="F191" s="284"/>
      <c r="G191" s="284"/>
      <c r="H191" s="284"/>
      <c r="I191" s="284"/>
      <c r="J191" s="284"/>
      <c r="K191" s="284"/>
    </row>
    <row r="192" spans="1:11" ht="15.8" customHeight="1" x14ac:dyDescent="0.25">
      <c r="A192" s="285"/>
      <c r="B192" s="334"/>
      <c r="C192" s="334"/>
      <c r="D192" s="334"/>
      <c r="E192" s="334"/>
      <c r="F192" s="284"/>
      <c r="G192" s="284"/>
      <c r="H192" s="284"/>
      <c r="I192" s="284"/>
      <c r="J192" s="284"/>
      <c r="K192" s="284"/>
    </row>
    <row r="193" spans="1:11" ht="15.8" customHeight="1" x14ac:dyDescent="0.25">
      <c r="A193" s="285"/>
      <c r="B193" s="334"/>
      <c r="C193" s="334"/>
      <c r="D193" s="334"/>
      <c r="E193" s="334"/>
      <c r="F193" s="284"/>
      <c r="G193" s="284"/>
      <c r="H193" s="284"/>
      <c r="I193" s="284"/>
      <c r="J193" s="284"/>
      <c r="K193" s="284"/>
    </row>
    <row r="194" spans="1:11" ht="15.8" customHeight="1" x14ac:dyDescent="0.25">
      <c r="A194" s="285"/>
      <c r="B194" s="334"/>
      <c r="C194" s="334"/>
      <c r="D194" s="334"/>
      <c r="E194" s="334"/>
      <c r="F194" s="284"/>
      <c r="G194" s="284"/>
      <c r="H194" s="284"/>
      <c r="I194" s="284"/>
      <c r="J194" s="284"/>
      <c r="K194" s="284"/>
    </row>
    <row r="195" spans="1:11" ht="15.8" customHeight="1" x14ac:dyDescent="0.25">
      <c r="A195" s="284"/>
      <c r="B195" s="334"/>
      <c r="C195" s="334"/>
      <c r="D195" s="334"/>
      <c r="E195" s="334"/>
      <c r="F195" s="284"/>
      <c r="G195" s="284"/>
      <c r="H195" s="284"/>
      <c r="I195" s="284"/>
      <c r="J195" s="284"/>
      <c r="K195" s="284"/>
    </row>
    <row r="196" spans="1:11" ht="15.8" customHeight="1" x14ac:dyDescent="0.25">
      <c r="A196" s="284"/>
      <c r="B196" s="334"/>
      <c r="C196" s="334"/>
      <c r="D196" s="334"/>
      <c r="E196" s="334"/>
      <c r="F196" s="284"/>
      <c r="G196" s="284"/>
      <c r="H196" s="284"/>
      <c r="I196" s="284"/>
      <c r="J196" s="284"/>
      <c r="K196" s="284"/>
    </row>
    <row r="197" spans="1:11" ht="15.8" customHeight="1" x14ac:dyDescent="0.25">
      <c r="A197" s="284"/>
      <c r="B197" s="334"/>
      <c r="C197" s="334"/>
      <c r="D197" s="334"/>
      <c r="E197" s="334"/>
      <c r="F197" s="284"/>
      <c r="G197" s="284"/>
      <c r="H197" s="284"/>
      <c r="I197" s="284"/>
      <c r="J197" s="284"/>
      <c r="K197" s="284"/>
    </row>
    <row r="198" spans="1:11" ht="15.8" customHeight="1" x14ac:dyDescent="0.25">
      <c r="A198" s="284"/>
      <c r="B198" s="392"/>
      <c r="C198" s="392"/>
      <c r="D198" s="334"/>
      <c r="E198" s="334"/>
      <c r="F198" s="284"/>
      <c r="G198" s="284"/>
      <c r="H198" s="284"/>
      <c r="I198" s="284"/>
      <c r="J198" s="284"/>
      <c r="K198" s="284"/>
    </row>
    <row r="199" spans="1:11" ht="15.8" customHeight="1" x14ac:dyDescent="0.25">
      <c r="A199" s="284"/>
      <c r="B199" s="392"/>
      <c r="C199" s="392"/>
      <c r="D199" s="334"/>
      <c r="E199" s="334"/>
      <c r="F199" s="284"/>
      <c r="G199" s="284"/>
      <c r="H199" s="284"/>
      <c r="I199" s="284"/>
      <c r="J199" s="284"/>
      <c r="K199" s="284"/>
    </row>
    <row r="200" spans="1:11" ht="15.8" customHeight="1" x14ac:dyDescent="0.25">
      <c r="A200" s="284"/>
      <c r="B200" s="392"/>
      <c r="C200" s="392"/>
      <c r="D200" s="334"/>
      <c r="E200" s="334"/>
      <c r="F200" s="284"/>
      <c r="G200" s="284"/>
      <c r="H200" s="284"/>
      <c r="I200" s="284"/>
      <c r="J200" s="284"/>
      <c r="K200" s="284"/>
    </row>
    <row r="201" spans="1:11" ht="15.8" customHeight="1" x14ac:dyDescent="0.25">
      <c r="A201" s="284"/>
      <c r="B201" s="392"/>
      <c r="C201" s="392"/>
      <c r="D201" s="334"/>
      <c r="E201" s="334"/>
      <c r="F201" s="284"/>
      <c r="G201" s="284"/>
      <c r="H201" s="284"/>
      <c r="I201" s="284"/>
      <c r="J201" s="284"/>
      <c r="K201" s="284"/>
    </row>
    <row r="202" spans="1:11" ht="15.8" customHeight="1" x14ac:dyDescent="0.25">
      <c r="A202" s="284"/>
      <c r="B202" s="392"/>
      <c r="C202" s="392"/>
      <c r="D202" s="334"/>
      <c r="E202" s="334"/>
      <c r="F202" s="284"/>
      <c r="G202" s="284"/>
      <c r="H202" s="284"/>
      <c r="I202" s="284"/>
      <c r="J202" s="284"/>
      <c r="K202" s="284"/>
    </row>
    <row r="203" spans="1:11" ht="15.8" customHeight="1" x14ac:dyDescent="0.25">
      <c r="A203" s="284"/>
      <c r="B203" s="392"/>
      <c r="C203" s="392"/>
      <c r="D203" s="334"/>
      <c r="E203" s="334"/>
      <c r="F203" s="284"/>
      <c r="G203" s="284"/>
      <c r="H203" s="284"/>
      <c r="I203" s="284"/>
      <c r="J203" s="284"/>
      <c r="K203" s="284"/>
    </row>
    <row r="204" spans="1:11" ht="15.8" customHeight="1" x14ac:dyDescent="0.25">
      <c r="A204" s="284"/>
      <c r="B204" s="392"/>
      <c r="C204" s="392"/>
      <c r="D204" s="334"/>
      <c r="E204" s="334"/>
      <c r="F204" s="284"/>
      <c r="G204" s="284"/>
      <c r="H204" s="284"/>
      <c r="I204" s="284"/>
      <c r="J204" s="284"/>
      <c r="K204" s="284"/>
    </row>
    <row r="205" spans="1:11" ht="15.8" customHeight="1" x14ac:dyDescent="0.25">
      <c r="A205" s="284"/>
      <c r="B205" s="392"/>
      <c r="C205" s="392"/>
      <c r="D205" s="334"/>
      <c r="E205" s="334"/>
      <c r="F205" s="284"/>
      <c r="G205" s="284"/>
      <c r="H205" s="284"/>
      <c r="I205" s="284"/>
      <c r="J205" s="284"/>
      <c r="K205" s="284"/>
    </row>
    <row r="206" spans="1:11" ht="15.8" customHeight="1" x14ac:dyDescent="0.25">
      <c r="A206" s="284"/>
      <c r="B206" s="392"/>
      <c r="C206" s="392"/>
      <c r="D206" s="334"/>
      <c r="E206" s="334"/>
      <c r="F206" s="284"/>
      <c r="G206" s="284"/>
      <c r="H206" s="284"/>
      <c r="I206" s="284"/>
      <c r="J206" s="284"/>
      <c r="K206" s="284"/>
    </row>
    <row r="207" spans="1:11" ht="15.8" customHeight="1" x14ac:dyDescent="0.25">
      <c r="A207" s="284"/>
      <c r="B207" s="392"/>
      <c r="C207" s="392"/>
      <c r="D207" s="334"/>
      <c r="E207" s="334"/>
      <c r="F207" s="284"/>
      <c r="G207" s="284"/>
      <c r="H207" s="284"/>
      <c r="I207" s="284"/>
      <c r="J207" s="284"/>
      <c r="K207" s="284"/>
    </row>
    <row r="208" spans="1:11" ht="15.8" customHeight="1" x14ac:dyDescent="0.25">
      <c r="A208" s="284"/>
      <c r="B208" s="392"/>
      <c r="C208" s="392"/>
      <c r="D208" s="334"/>
      <c r="E208" s="334"/>
      <c r="F208" s="284"/>
      <c r="G208" s="284"/>
      <c r="H208" s="284"/>
      <c r="I208" s="284"/>
      <c r="J208" s="284"/>
      <c r="K208" s="284"/>
    </row>
    <row r="209" spans="1:11" ht="15.8" customHeight="1" x14ac:dyDescent="0.25">
      <c r="A209" s="284"/>
      <c r="B209" s="392"/>
      <c r="C209" s="392"/>
      <c r="D209" s="334"/>
      <c r="E209" s="334"/>
      <c r="F209" s="284"/>
      <c r="G209" s="284"/>
      <c r="H209" s="284"/>
      <c r="I209" s="284"/>
      <c r="J209" s="284"/>
      <c r="K209" s="284"/>
    </row>
    <row r="210" spans="1:11" ht="15.8" customHeight="1" x14ac:dyDescent="0.25">
      <c r="A210" s="284"/>
      <c r="B210" s="392"/>
      <c r="C210" s="392"/>
      <c r="D210" s="334"/>
      <c r="E210" s="334"/>
      <c r="F210" s="284"/>
      <c r="G210" s="284"/>
      <c r="H210" s="284"/>
      <c r="I210" s="284"/>
      <c r="J210" s="284"/>
      <c r="K210" s="284"/>
    </row>
    <row r="211" spans="1:11" ht="15.8" customHeight="1" x14ac:dyDescent="0.25">
      <c r="A211" s="284"/>
      <c r="B211" s="392"/>
      <c r="C211" s="392"/>
      <c r="D211" s="334"/>
      <c r="E211" s="334"/>
      <c r="F211" s="284"/>
      <c r="G211" s="284"/>
      <c r="H211" s="284"/>
      <c r="I211" s="284"/>
      <c r="J211" s="284"/>
      <c r="K211" s="284"/>
    </row>
    <row r="212" spans="1:11" ht="15.8" customHeight="1" x14ac:dyDescent="0.25">
      <c r="A212" s="284"/>
      <c r="B212" s="392"/>
      <c r="C212" s="392"/>
      <c r="D212" s="334"/>
      <c r="E212" s="334"/>
      <c r="F212" s="284"/>
      <c r="G212" s="284"/>
      <c r="H212" s="284"/>
      <c r="I212" s="284"/>
      <c r="J212" s="284"/>
      <c r="K212" s="284"/>
    </row>
    <row r="213" spans="1:11" ht="15.8" customHeight="1" x14ac:dyDescent="0.25">
      <c r="A213" s="284"/>
      <c r="B213" s="392"/>
      <c r="C213" s="392"/>
      <c r="D213" s="334"/>
      <c r="E213" s="334"/>
      <c r="F213" s="284"/>
      <c r="G213" s="284"/>
      <c r="H213" s="284"/>
      <c r="I213" s="284"/>
      <c r="J213" s="284"/>
      <c r="K213" s="284"/>
    </row>
    <row r="214" spans="1:11" ht="15.8" customHeight="1" x14ac:dyDescent="0.25">
      <c r="A214" s="284"/>
      <c r="B214" s="392"/>
      <c r="C214" s="392"/>
      <c r="D214" s="334"/>
      <c r="E214" s="334"/>
      <c r="F214" s="284"/>
      <c r="G214" s="284"/>
      <c r="H214" s="284"/>
      <c r="I214" s="284"/>
      <c r="J214" s="284"/>
      <c r="K214" s="284"/>
    </row>
    <row r="215" spans="1:11" ht="15.8" customHeight="1" x14ac:dyDescent="0.25">
      <c r="A215" s="284"/>
      <c r="B215" s="392"/>
      <c r="C215" s="392"/>
      <c r="D215" s="334"/>
      <c r="E215" s="334"/>
      <c r="F215" s="284"/>
      <c r="G215" s="284"/>
      <c r="H215" s="284"/>
      <c r="I215" s="284"/>
      <c r="J215" s="284"/>
      <c r="K215" s="284"/>
    </row>
    <row r="216" spans="1:11" ht="15.8" customHeight="1" x14ac:dyDescent="0.25">
      <c r="A216" s="284"/>
      <c r="B216" s="392"/>
      <c r="C216" s="392"/>
      <c r="D216" s="334"/>
      <c r="E216" s="334"/>
      <c r="F216" s="284"/>
      <c r="G216" s="284"/>
      <c r="H216" s="284"/>
      <c r="I216" s="284"/>
      <c r="J216" s="284"/>
      <c r="K216" s="284"/>
    </row>
    <row r="217" spans="1:11" ht="15.8" customHeight="1" x14ac:dyDescent="0.25">
      <c r="A217" s="284"/>
      <c r="B217" s="392"/>
      <c r="C217" s="392"/>
      <c r="D217" s="334"/>
      <c r="E217" s="334"/>
      <c r="F217" s="284"/>
      <c r="G217" s="284"/>
      <c r="H217" s="284"/>
      <c r="I217" s="284"/>
      <c r="J217" s="284"/>
      <c r="K217" s="284"/>
    </row>
    <row r="218" spans="1:11" ht="15.8" customHeight="1" x14ac:dyDescent="0.25">
      <c r="A218" s="284"/>
      <c r="B218" s="392"/>
      <c r="C218" s="392"/>
      <c r="D218" s="334"/>
      <c r="E218" s="334"/>
      <c r="F218" s="284"/>
      <c r="G218" s="284"/>
      <c r="H218" s="284"/>
      <c r="I218" s="284"/>
      <c r="J218" s="284"/>
      <c r="K218" s="284"/>
    </row>
    <row r="219" spans="1:11" ht="15.8" customHeight="1" x14ac:dyDescent="0.25">
      <c r="A219" s="284"/>
      <c r="B219" s="392"/>
      <c r="C219" s="392"/>
      <c r="D219" s="334"/>
      <c r="E219" s="334"/>
      <c r="F219" s="284"/>
      <c r="G219" s="284"/>
      <c r="H219" s="284"/>
      <c r="I219" s="284"/>
      <c r="J219" s="284"/>
      <c r="K219" s="284"/>
    </row>
    <row r="220" spans="1:11" ht="15.8" customHeight="1" x14ac:dyDescent="0.25">
      <c r="A220" s="284"/>
      <c r="B220" s="392"/>
      <c r="C220" s="392"/>
      <c r="D220" s="334"/>
      <c r="E220" s="334"/>
      <c r="F220" s="284"/>
      <c r="G220" s="284"/>
      <c r="H220" s="284"/>
      <c r="I220" s="284"/>
      <c r="J220" s="284"/>
      <c r="K220" s="284"/>
    </row>
    <row r="221" spans="1:11" ht="15.8" customHeight="1" x14ac:dyDescent="0.25">
      <c r="A221" s="284"/>
      <c r="B221" s="392"/>
      <c r="C221" s="392"/>
      <c r="D221" s="334"/>
      <c r="E221" s="334"/>
      <c r="F221" s="284"/>
      <c r="G221" s="284"/>
      <c r="H221" s="284"/>
      <c r="I221" s="284"/>
      <c r="J221" s="284"/>
      <c r="K221" s="284"/>
    </row>
    <row r="222" spans="1:11" ht="15.8" customHeight="1" x14ac:dyDescent="0.25">
      <c r="A222" s="284"/>
      <c r="B222" s="392"/>
      <c r="C222" s="392"/>
      <c r="D222" s="334"/>
      <c r="E222" s="334"/>
      <c r="F222" s="284"/>
      <c r="G222" s="284"/>
      <c r="H222" s="284"/>
      <c r="I222" s="284"/>
      <c r="J222" s="284"/>
      <c r="K222" s="284"/>
    </row>
    <row r="223" spans="1:11" ht="15.8" customHeight="1" x14ac:dyDescent="0.25">
      <c r="A223" s="284"/>
      <c r="B223" s="392"/>
      <c r="C223" s="392"/>
      <c r="D223" s="334"/>
      <c r="E223" s="334"/>
      <c r="F223" s="284"/>
      <c r="G223" s="284"/>
      <c r="H223" s="284"/>
      <c r="I223" s="284"/>
      <c r="J223" s="284"/>
      <c r="K223" s="284"/>
    </row>
    <row r="224" spans="1:11" ht="15.8" customHeight="1" x14ac:dyDescent="0.25">
      <c r="A224" s="284"/>
      <c r="B224" s="392"/>
      <c r="C224" s="392"/>
      <c r="D224" s="334"/>
      <c r="E224" s="334"/>
      <c r="F224" s="284"/>
      <c r="G224" s="284"/>
      <c r="H224" s="284"/>
      <c r="I224" s="284"/>
      <c r="J224" s="284"/>
      <c r="K224" s="284"/>
    </row>
    <row r="225" spans="1:11" ht="15.8" customHeight="1" x14ac:dyDescent="0.25">
      <c r="A225" s="284"/>
      <c r="B225" s="392"/>
      <c r="C225" s="392"/>
      <c r="D225" s="334"/>
      <c r="E225" s="334"/>
      <c r="F225" s="284"/>
      <c r="G225" s="284"/>
      <c r="H225" s="284"/>
      <c r="I225" s="284"/>
      <c r="J225" s="284"/>
      <c r="K225" s="284"/>
    </row>
    <row r="226" spans="1:11" ht="15.8" customHeight="1" x14ac:dyDescent="0.25">
      <c r="A226" s="284"/>
      <c r="B226" s="392"/>
      <c r="C226" s="392"/>
      <c r="D226" s="334"/>
      <c r="E226" s="334"/>
      <c r="F226" s="284"/>
      <c r="G226" s="284"/>
      <c r="H226" s="284"/>
      <c r="I226" s="284"/>
      <c r="J226" s="284"/>
      <c r="K226" s="284"/>
    </row>
    <row r="227" spans="1:11" ht="15.8" customHeight="1" x14ac:dyDescent="0.25">
      <c r="A227" s="284"/>
      <c r="B227" s="392"/>
      <c r="C227" s="392"/>
      <c r="D227" s="334"/>
      <c r="E227" s="334"/>
      <c r="F227" s="284"/>
      <c r="G227" s="284"/>
      <c r="H227" s="284"/>
      <c r="I227" s="284"/>
      <c r="J227" s="284"/>
      <c r="K227" s="284"/>
    </row>
    <row r="228" spans="1:11" ht="15.8" customHeight="1" x14ac:dyDescent="0.25">
      <c r="A228" s="284"/>
      <c r="B228" s="392"/>
      <c r="C228" s="392"/>
      <c r="D228" s="334"/>
      <c r="E228" s="334"/>
      <c r="F228" s="284"/>
      <c r="G228" s="284"/>
      <c r="H228" s="284"/>
      <c r="I228" s="284"/>
      <c r="J228" s="284"/>
      <c r="K228" s="284"/>
    </row>
    <row r="229" spans="1:11" ht="15.8" customHeight="1" x14ac:dyDescent="0.25">
      <c r="A229" s="284"/>
      <c r="B229" s="392"/>
      <c r="C229" s="392"/>
      <c r="D229" s="334"/>
      <c r="E229" s="334"/>
      <c r="F229" s="284"/>
      <c r="G229" s="284"/>
      <c r="H229" s="284"/>
      <c r="I229" s="284"/>
      <c r="J229" s="284"/>
      <c r="K229" s="284"/>
    </row>
    <row r="230" spans="1:11" ht="15.8" customHeight="1" x14ac:dyDescent="0.25">
      <c r="A230" s="284"/>
      <c r="B230" s="392"/>
      <c r="C230" s="392"/>
      <c r="D230" s="334"/>
      <c r="E230" s="334"/>
      <c r="F230" s="284"/>
      <c r="G230" s="284"/>
      <c r="H230" s="284"/>
      <c r="I230" s="284"/>
      <c r="J230" s="284"/>
      <c r="K230" s="284"/>
    </row>
    <row r="231" spans="1:11" ht="15.8" customHeight="1" x14ac:dyDescent="0.25">
      <c r="A231" s="284"/>
      <c r="B231" s="392"/>
      <c r="C231" s="392"/>
      <c r="D231" s="334"/>
      <c r="E231" s="334"/>
      <c r="F231" s="284"/>
      <c r="G231" s="284"/>
      <c r="H231" s="284"/>
      <c r="I231" s="284"/>
      <c r="J231" s="284"/>
      <c r="K231" s="284"/>
    </row>
    <row r="232" spans="1:11" ht="15.8" customHeight="1" x14ac:dyDescent="0.25">
      <c r="A232" s="284"/>
      <c r="B232" s="392"/>
      <c r="C232" s="392"/>
      <c r="D232" s="334"/>
      <c r="E232" s="334"/>
      <c r="F232" s="284"/>
      <c r="G232" s="284"/>
      <c r="H232" s="284"/>
      <c r="I232" s="284"/>
      <c r="J232" s="284"/>
      <c r="K232" s="284"/>
    </row>
    <row r="233" spans="1:11" ht="15.8" customHeight="1" x14ac:dyDescent="0.25">
      <c r="A233" s="284"/>
      <c r="B233" s="392"/>
      <c r="C233" s="392"/>
      <c r="D233" s="334"/>
      <c r="E233" s="334"/>
      <c r="F233" s="284"/>
      <c r="G233" s="284"/>
      <c r="H233" s="284"/>
      <c r="I233" s="284"/>
      <c r="J233" s="284"/>
      <c r="K233" s="284"/>
    </row>
    <row r="234" spans="1:11" ht="15.8" customHeight="1" x14ac:dyDescent="0.25">
      <c r="A234" s="284"/>
      <c r="B234" s="392"/>
      <c r="C234" s="392"/>
      <c r="D234" s="334"/>
      <c r="E234" s="334"/>
      <c r="F234" s="284"/>
      <c r="G234" s="284"/>
      <c r="H234" s="284"/>
      <c r="I234" s="284"/>
      <c r="J234" s="284"/>
      <c r="K234" s="284"/>
    </row>
    <row r="235" spans="1:11" ht="15.8" customHeight="1" x14ac:dyDescent="0.25">
      <c r="A235" s="284"/>
      <c r="B235" s="392"/>
      <c r="C235" s="392"/>
      <c r="D235" s="334"/>
      <c r="E235" s="334"/>
      <c r="F235" s="284"/>
      <c r="G235" s="284"/>
      <c r="H235" s="284"/>
      <c r="I235" s="284"/>
      <c r="J235" s="284"/>
      <c r="K235" s="284"/>
    </row>
    <row r="236" spans="1:11" ht="15.8" customHeight="1" x14ac:dyDescent="0.25">
      <c r="A236" s="284"/>
      <c r="B236" s="283"/>
      <c r="C236" s="283"/>
      <c r="D236" s="334"/>
      <c r="E236" s="334"/>
      <c r="F236" s="284"/>
      <c r="G236" s="284"/>
      <c r="H236" s="284"/>
      <c r="I236" s="284"/>
      <c r="J236" s="284"/>
      <c r="K236" s="284"/>
    </row>
    <row r="237" spans="1:11" ht="15.8" customHeight="1" x14ac:dyDescent="0.25">
      <c r="A237" s="284"/>
      <c r="B237" s="283"/>
      <c r="C237" s="283"/>
      <c r="D237" s="334"/>
      <c r="E237" s="334"/>
      <c r="F237" s="284"/>
      <c r="G237" s="284"/>
      <c r="H237" s="284"/>
      <c r="I237" s="284"/>
      <c r="J237" s="284"/>
      <c r="K237" s="284"/>
    </row>
    <row r="238" spans="1:11" ht="15.8" customHeight="1" x14ac:dyDescent="0.25">
      <c r="A238" s="284"/>
      <c r="B238" s="283"/>
      <c r="C238" s="283"/>
      <c r="D238" s="334"/>
      <c r="E238" s="334"/>
      <c r="F238" s="284"/>
      <c r="G238" s="284"/>
      <c r="H238" s="284"/>
      <c r="I238" s="284"/>
      <c r="J238" s="284"/>
      <c r="K238" s="284"/>
    </row>
    <row r="239" spans="1:11" ht="15.8" customHeight="1" x14ac:dyDescent="0.25">
      <c r="A239" s="284"/>
      <c r="B239" s="283"/>
      <c r="C239" s="283"/>
      <c r="D239" s="334"/>
      <c r="E239" s="334"/>
      <c r="F239" s="284"/>
      <c r="G239" s="284"/>
      <c r="H239" s="284"/>
      <c r="I239" s="284"/>
      <c r="J239" s="284"/>
      <c r="K239" s="284"/>
    </row>
    <row r="240" spans="1:11" ht="15.8" customHeight="1" x14ac:dyDescent="0.25">
      <c r="A240" s="284"/>
      <c r="B240" s="283"/>
      <c r="C240" s="283"/>
      <c r="D240" s="334"/>
      <c r="E240" s="334"/>
      <c r="F240" s="284"/>
      <c r="G240" s="284"/>
      <c r="H240" s="284"/>
      <c r="I240" s="284"/>
      <c r="J240" s="284"/>
      <c r="K240" s="284"/>
    </row>
    <row r="241" spans="1:11" ht="15.8" customHeight="1" x14ac:dyDescent="0.25">
      <c r="A241" s="284"/>
      <c r="B241" s="283"/>
      <c r="C241" s="283"/>
      <c r="D241" s="334"/>
      <c r="E241" s="334"/>
      <c r="F241" s="284"/>
      <c r="G241" s="284"/>
      <c r="H241" s="284"/>
      <c r="I241" s="284"/>
      <c r="J241" s="284"/>
      <c r="K241" s="284"/>
    </row>
    <row r="242" spans="1:11" ht="15.8" customHeight="1" x14ac:dyDescent="0.25">
      <c r="A242" s="284"/>
      <c r="B242" s="283"/>
      <c r="C242" s="283"/>
      <c r="D242" s="334"/>
      <c r="E242" s="334"/>
      <c r="F242" s="284"/>
      <c r="G242" s="284"/>
      <c r="H242" s="284"/>
      <c r="I242" s="284"/>
      <c r="J242" s="284"/>
      <c r="K242" s="284"/>
    </row>
    <row r="243" spans="1:11" ht="15.8" customHeight="1" x14ac:dyDescent="0.25">
      <c r="A243" s="284"/>
      <c r="B243" s="283"/>
      <c r="C243" s="283"/>
      <c r="D243" s="334"/>
      <c r="E243" s="334"/>
      <c r="F243" s="284"/>
      <c r="G243" s="284"/>
      <c r="H243" s="284"/>
      <c r="I243" s="284"/>
      <c r="J243" s="284"/>
      <c r="K243" s="284"/>
    </row>
    <row r="244" spans="1:11" ht="15.8" customHeight="1" x14ac:dyDescent="0.25">
      <c r="A244" s="284"/>
      <c r="B244" s="283"/>
      <c r="C244" s="283"/>
      <c r="D244" s="334"/>
      <c r="E244" s="334"/>
      <c r="F244" s="284"/>
      <c r="G244" s="284"/>
      <c r="H244" s="284"/>
      <c r="I244" s="284"/>
      <c r="J244" s="284"/>
      <c r="K244" s="284"/>
    </row>
    <row r="245" spans="1:11" ht="15.8" customHeight="1" x14ac:dyDescent="0.25">
      <c r="A245" s="284"/>
      <c r="B245" s="283"/>
      <c r="C245" s="283"/>
      <c r="D245" s="334"/>
      <c r="E245" s="334"/>
      <c r="F245" s="284"/>
      <c r="G245" s="284"/>
      <c r="H245" s="284"/>
      <c r="I245" s="284"/>
      <c r="J245" s="284"/>
      <c r="K245" s="284"/>
    </row>
    <row r="246" spans="1:11" ht="15.8" customHeight="1" x14ac:dyDescent="0.25">
      <c r="A246" s="285"/>
      <c r="B246" s="283"/>
      <c r="C246" s="283"/>
      <c r="D246" s="283"/>
      <c r="E246" s="283"/>
      <c r="F246" s="284"/>
      <c r="G246" s="284"/>
      <c r="H246" s="284"/>
      <c r="I246" s="285"/>
      <c r="J246" s="285"/>
      <c r="K246" s="285"/>
    </row>
    <row r="247" spans="1:11" ht="15.8" customHeight="1" x14ac:dyDescent="0.25">
      <c r="A247" s="285"/>
      <c r="B247" s="283"/>
      <c r="C247" s="283"/>
      <c r="D247" s="283"/>
      <c r="E247" s="283"/>
      <c r="F247" s="284"/>
      <c r="G247" s="284"/>
      <c r="H247" s="284"/>
      <c r="I247" s="285"/>
      <c r="J247" s="285"/>
      <c r="K247" s="285"/>
    </row>
    <row r="248" spans="1:11" ht="15.8" customHeight="1" x14ac:dyDescent="0.25">
      <c r="A248" s="285"/>
      <c r="B248" s="283"/>
      <c r="C248" s="283"/>
      <c r="D248" s="283"/>
      <c r="E248" s="283"/>
      <c r="F248" s="284"/>
      <c r="G248" s="284"/>
      <c r="H248" s="284"/>
      <c r="I248" s="285"/>
      <c r="J248" s="285"/>
      <c r="K248" s="285"/>
    </row>
    <row r="249" spans="1:11" ht="15.8" customHeight="1" x14ac:dyDescent="0.25">
      <c r="A249" s="285"/>
      <c r="B249" s="283"/>
      <c r="C249" s="283"/>
      <c r="D249" s="283"/>
      <c r="E249" s="283"/>
      <c r="F249" s="284"/>
      <c r="G249" s="284"/>
      <c r="H249" s="284"/>
      <c r="I249" s="285"/>
      <c r="J249" s="285"/>
      <c r="K249" s="285"/>
    </row>
    <row r="250" spans="1:11" ht="15.8" customHeight="1" x14ac:dyDescent="0.25">
      <c r="A250" s="285"/>
      <c r="B250" s="283"/>
      <c r="C250" s="283"/>
      <c r="D250" s="283"/>
      <c r="E250" s="283"/>
      <c r="F250" s="284"/>
      <c r="G250" s="284"/>
      <c r="H250" s="284"/>
      <c r="I250" s="285"/>
      <c r="J250" s="285"/>
      <c r="K250" s="285"/>
    </row>
    <row r="251" spans="1:11" ht="15.8" customHeight="1" x14ac:dyDescent="0.25">
      <c r="A251" s="285"/>
      <c r="B251" s="283"/>
      <c r="C251" s="283"/>
      <c r="D251" s="283"/>
      <c r="E251" s="283"/>
      <c r="F251" s="284"/>
      <c r="G251" s="284"/>
      <c r="H251" s="284"/>
      <c r="I251" s="285"/>
      <c r="J251" s="285"/>
      <c r="K251" s="285"/>
    </row>
    <row r="252" spans="1:11" ht="15.8" customHeight="1" x14ac:dyDescent="0.25">
      <c r="A252" s="285"/>
      <c r="B252" s="283"/>
      <c r="C252" s="283"/>
      <c r="D252" s="283"/>
      <c r="E252" s="283"/>
      <c r="F252" s="284"/>
      <c r="G252" s="284"/>
      <c r="H252" s="284"/>
      <c r="I252" s="285"/>
      <c r="J252" s="285"/>
      <c r="K252" s="285"/>
    </row>
    <row r="253" spans="1:11" ht="15.8" customHeight="1" x14ac:dyDescent="0.25">
      <c r="A253" s="285"/>
      <c r="B253" s="283"/>
      <c r="C253" s="283"/>
      <c r="D253" s="283"/>
      <c r="E253" s="283"/>
      <c r="F253" s="284"/>
      <c r="G253" s="284"/>
      <c r="H253" s="284"/>
      <c r="I253" s="285"/>
      <c r="J253" s="285"/>
      <c r="K253" s="285"/>
    </row>
    <row r="254" spans="1:11" ht="15.8" customHeight="1" x14ac:dyDescent="0.25">
      <c r="A254" s="285"/>
      <c r="B254" s="283"/>
      <c r="C254" s="283"/>
      <c r="D254" s="283"/>
      <c r="E254" s="283"/>
      <c r="F254" s="284"/>
      <c r="G254" s="284"/>
      <c r="H254" s="284"/>
      <c r="I254" s="285"/>
      <c r="J254" s="285"/>
      <c r="K254" s="285"/>
    </row>
    <row r="255" spans="1:11" ht="15.8" customHeight="1" x14ac:dyDescent="0.25">
      <c r="A255" s="285"/>
      <c r="B255" s="283"/>
      <c r="C255" s="283"/>
      <c r="D255" s="283"/>
      <c r="E255" s="283"/>
      <c r="F255" s="284"/>
      <c r="G255" s="284"/>
      <c r="H255" s="284"/>
      <c r="I255" s="285"/>
      <c r="J255" s="285"/>
      <c r="K255" s="285"/>
    </row>
    <row r="256" spans="1:11" ht="15.8" customHeight="1" x14ac:dyDescent="0.25">
      <c r="A256" s="285"/>
      <c r="B256" s="283"/>
      <c r="C256" s="283"/>
      <c r="D256" s="283"/>
      <c r="E256" s="283"/>
      <c r="F256" s="284"/>
      <c r="G256" s="284"/>
      <c r="H256" s="284"/>
      <c r="I256" s="285"/>
      <c r="J256" s="285"/>
      <c r="K256" s="285"/>
    </row>
    <row r="257" spans="1:11" ht="15.8" customHeight="1" x14ac:dyDescent="0.25">
      <c r="A257" s="285"/>
      <c r="B257" s="283"/>
      <c r="C257" s="283"/>
      <c r="D257" s="283"/>
      <c r="E257" s="283"/>
      <c r="F257" s="284"/>
      <c r="G257" s="284"/>
      <c r="H257" s="284"/>
      <c r="I257" s="285"/>
      <c r="J257" s="285"/>
      <c r="K257" s="285"/>
    </row>
    <row r="258" spans="1:11" ht="15.8" customHeight="1" x14ac:dyDescent="0.25">
      <c r="A258" s="285"/>
      <c r="B258" s="283"/>
      <c r="C258" s="283"/>
      <c r="D258" s="283"/>
      <c r="E258" s="283"/>
      <c r="F258" s="284"/>
      <c r="G258" s="284"/>
      <c r="H258" s="284"/>
      <c r="I258" s="285"/>
      <c r="J258" s="285"/>
      <c r="K258" s="285"/>
    </row>
    <row r="259" spans="1:11" ht="15.8" customHeight="1" x14ac:dyDescent="0.25">
      <c r="A259" s="285"/>
      <c r="B259" s="283"/>
      <c r="C259" s="283"/>
      <c r="D259" s="283"/>
      <c r="E259" s="283"/>
      <c r="F259" s="284"/>
      <c r="G259" s="284"/>
      <c r="H259" s="284"/>
      <c r="I259" s="285"/>
      <c r="J259" s="285"/>
      <c r="K259" s="285"/>
    </row>
    <row r="260" spans="1:11" ht="15.8" customHeight="1" x14ac:dyDescent="0.25">
      <c r="A260" s="285"/>
      <c r="B260" s="283"/>
      <c r="C260" s="283"/>
      <c r="D260" s="283"/>
      <c r="E260" s="283"/>
      <c r="F260" s="284"/>
      <c r="G260" s="284"/>
      <c r="H260" s="284"/>
      <c r="I260" s="285"/>
      <c r="J260" s="285"/>
      <c r="K260" s="285"/>
    </row>
    <row r="261" spans="1:11" ht="15.8" customHeight="1" x14ac:dyDescent="0.25">
      <c r="A261" s="285"/>
      <c r="B261" s="283"/>
      <c r="C261" s="283"/>
      <c r="D261" s="283"/>
      <c r="E261" s="283"/>
      <c r="F261" s="284"/>
      <c r="G261" s="284"/>
      <c r="H261" s="284"/>
      <c r="I261" s="285"/>
      <c r="J261" s="285"/>
      <c r="K261" s="285"/>
    </row>
    <row r="262" spans="1:11" ht="15.8" customHeight="1" x14ac:dyDescent="0.25">
      <c r="A262" s="285"/>
      <c r="B262" s="283"/>
      <c r="C262" s="283"/>
      <c r="D262" s="283"/>
      <c r="E262" s="283"/>
      <c r="F262" s="284"/>
      <c r="G262" s="284"/>
      <c r="H262" s="284"/>
      <c r="I262" s="285"/>
      <c r="J262" s="285"/>
      <c r="K262" s="285"/>
    </row>
    <row r="263" spans="1:11" ht="15.8" customHeight="1" x14ac:dyDescent="0.25">
      <c r="A263" s="285"/>
      <c r="B263" s="283"/>
      <c r="C263" s="283"/>
      <c r="D263" s="283"/>
      <c r="E263" s="283"/>
      <c r="F263" s="284"/>
      <c r="G263" s="284"/>
      <c r="H263" s="284"/>
      <c r="I263" s="285"/>
      <c r="J263" s="285"/>
      <c r="K263" s="285"/>
    </row>
    <row r="264" spans="1:11" ht="15.8" customHeight="1" x14ac:dyDescent="0.25">
      <c r="A264" s="285"/>
      <c r="B264" s="283"/>
      <c r="C264" s="283"/>
      <c r="D264" s="283"/>
      <c r="E264" s="283"/>
      <c r="F264" s="284"/>
      <c r="G264" s="284"/>
      <c r="H264" s="284"/>
      <c r="I264" s="285"/>
      <c r="J264" s="285"/>
      <c r="K264" s="285"/>
    </row>
    <row r="265" spans="1:11" ht="15.8" customHeight="1" x14ac:dyDescent="0.25">
      <c r="A265" s="285"/>
      <c r="B265" s="283"/>
      <c r="C265" s="283"/>
      <c r="D265" s="283"/>
      <c r="E265" s="283"/>
      <c r="F265" s="284"/>
      <c r="G265" s="284"/>
      <c r="H265" s="284"/>
      <c r="I265" s="285"/>
      <c r="J265" s="285"/>
      <c r="K265" s="285"/>
    </row>
    <row r="266" spans="1:11" ht="15.8" customHeight="1" x14ac:dyDescent="0.25">
      <c r="A266" s="285"/>
      <c r="B266" s="283"/>
      <c r="C266" s="283"/>
      <c r="D266" s="283"/>
      <c r="E266" s="283"/>
      <c r="F266" s="284"/>
      <c r="G266" s="284"/>
      <c r="H266" s="284"/>
      <c r="I266" s="285"/>
      <c r="J266" s="285"/>
      <c r="K266" s="285"/>
    </row>
    <row r="267" spans="1:11" ht="15.8" customHeight="1" x14ac:dyDescent="0.25">
      <c r="A267" s="285"/>
      <c r="B267" s="283"/>
      <c r="C267" s="283"/>
      <c r="D267" s="283"/>
      <c r="E267" s="283"/>
      <c r="F267" s="284"/>
      <c r="G267" s="284"/>
      <c r="H267" s="284"/>
      <c r="I267" s="285"/>
      <c r="J267" s="285"/>
      <c r="K267" s="285"/>
    </row>
    <row r="268" spans="1:11" ht="15.8" customHeight="1" x14ac:dyDescent="0.25">
      <c r="A268" s="285"/>
      <c r="B268" s="283"/>
      <c r="C268" s="283"/>
      <c r="D268" s="283"/>
      <c r="E268" s="283"/>
      <c r="F268" s="284"/>
      <c r="G268" s="284"/>
      <c r="H268" s="284"/>
      <c r="I268" s="285"/>
      <c r="J268" s="285"/>
      <c r="K268" s="285"/>
    </row>
    <row r="269" spans="1:11" ht="15.8" customHeight="1" x14ac:dyDescent="0.25">
      <c r="A269" s="285"/>
      <c r="B269" s="283"/>
      <c r="C269" s="283"/>
      <c r="D269" s="283"/>
      <c r="E269" s="283"/>
      <c r="F269" s="284"/>
      <c r="G269" s="284"/>
      <c r="H269" s="284"/>
      <c r="I269" s="285"/>
      <c r="J269" s="285"/>
      <c r="K269" s="285"/>
    </row>
    <row r="270" spans="1:11" ht="15.8" customHeight="1" x14ac:dyDescent="0.25">
      <c r="A270" s="285"/>
      <c r="B270" s="283"/>
      <c r="C270" s="283"/>
      <c r="D270" s="283"/>
      <c r="E270" s="283"/>
      <c r="F270" s="284"/>
      <c r="G270" s="284"/>
      <c r="H270" s="284"/>
      <c r="I270" s="285"/>
      <c r="J270" s="285"/>
      <c r="K270" s="285"/>
    </row>
    <row r="271" spans="1:11" ht="15.8" customHeight="1" x14ac:dyDescent="0.25">
      <c r="A271" s="285"/>
      <c r="B271" s="283"/>
      <c r="C271" s="283"/>
      <c r="D271" s="283"/>
      <c r="E271" s="283"/>
      <c r="F271" s="284"/>
      <c r="G271" s="284"/>
      <c r="H271" s="284"/>
      <c r="I271" s="285"/>
      <c r="J271" s="285"/>
      <c r="K271" s="285"/>
    </row>
    <row r="272" spans="1:11" ht="15.8" customHeight="1" x14ac:dyDescent="0.25">
      <c r="A272" s="285"/>
      <c r="B272" s="283"/>
      <c r="C272" s="283"/>
      <c r="D272" s="283"/>
      <c r="E272" s="283"/>
      <c r="F272" s="284"/>
      <c r="G272" s="284"/>
      <c r="H272" s="284"/>
      <c r="I272" s="285"/>
      <c r="J272" s="285"/>
      <c r="K272" s="285"/>
    </row>
    <row r="273" spans="1:11" ht="15.8" customHeight="1" x14ac:dyDescent="0.25">
      <c r="A273" s="285"/>
      <c r="B273" s="283"/>
      <c r="C273" s="283"/>
      <c r="D273" s="283"/>
      <c r="E273" s="283"/>
      <c r="F273" s="284"/>
      <c r="G273" s="284"/>
      <c r="H273" s="284"/>
      <c r="I273" s="285"/>
      <c r="J273" s="285"/>
      <c r="K273" s="285"/>
    </row>
    <row r="274" spans="1:11" ht="15.8" customHeight="1" x14ac:dyDescent="0.25">
      <c r="A274" s="285"/>
      <c r="B274" s="283"/>
      <c r="C274" s="283"/>
      <c r="D274" s="283"/>
      <c r="E274" s="283"/>
      <c r="F274" s="284"/>
      <c r="G274" s="284"/>
      <c r="H274" s="284"/>
      <c r="I274" s="285"/>
      <c r="J274" s="285"/>
      <c r="K274" s="285"/>
    </row>
    <row r="275" spans="1:11" ht="15.8" customHeight="1" x14ac:dyDescent="0.25">
      <c r="A275" s="285"/>
      <c r="B275" s="283"/>
      <c r="C275" s="283"/>
      <c r="D275" s="283"/>
      <c r="E275" s="283"/>
      <c r="F275" s="284"/>
      <c r="G275" s="284"/>
      <c r="H275" s="284"/>
      <c r="I275" s="285"/>
      <c r="J275" s="285"/>
      <c r="K275" s="285"/>
    </row>
    <row r="276" spans="1:11" ht="15.8" customHeight="1" x14ac:dyDescent="0.25">
      <c r="A276" s="285"/>
      <c r="B276" s="283"/>
      <c r="C276" s="283"/>
      <c r="D276" s="283"/>
      <c r="E276" s="283"/>
      <c r="F276" s="284"/>
      <c r="G276" s="284"/>
      <c r="H276" s="284"/>
      <c r="I276" s="285"/>
      <c r="J276" s="285"/>
      <c r="K276" s="285"/>
    </row>
    <row r="277" spans="1:11" ht="15.8" customHeight="1" x14ac:dyDescent="0.25">
      <c r="A277" s="285"/>
      <c r="B277" s="283"/>
      <c r="C277" s="283"/>
      <c r="D277" s="283"/>
      <c r="E277" s="283"/>
      <c r="F277" s="284"/>
      <c r="G277" s="284"/>
      <c r="H277" s="284"/>
      <c r="I277" s="285"/>
      <c r="J277" s="285"/>
      <c r="K277" s="285"/>
    </row>
    <row r="278" spans="1:11" ht="15.8" customHeight="1" x14ac:dyDescent="0.25">
      <c r="A278" s="285"/>
      <c r="B278" s="283"/>
      <c r="C278" s="283"/>
      <c r="D278" s="283"/>
      <c r="E278" s="283"/>
      <c r="F278" s="284"/>
      <c r="G278" s="284"/>
      <c r="H278" s="284"/>
      <c r="I278" s="285"/>
      <c r="J278" s="285"/>
      <c r="K278" s="285"/>
    </row>
    <row r="279" spans="1:11" ht="15.8" customHeight="1" x14ac:dyDescent="0.25">
      <c r="A279" s="285"/>
      <c r="B279" s="283"/>
      <c r="C279" s="283"/>
      <c r="D279" s="283"/>
      <c r="E279" s="283"/>
      <c r="F279" s="284"/>
      <c r="G279" s="284"/>
      <c r="H279" s="284"/>
      <c r="I279" s="285"/>
      <c r="J279" s="285"/>
      <c r="K279" s="285"/>
    </row>
    <row r="280" spans="1:11" ht="15.8" customHeight="1" x14ac:dyDescent="0.25">
      <c r="A280" s="285"/>
      <c r="B280" s="283"/>
      <c r="C280" s="283"/>
      <c r="D280" s="283"/>
      <c r="E280" s="283"/>
      <c r="F280" s="284"/>
      <c r="G280" s="284"/>
      <c r="H280" s="284"/>
      <c r="I280" s="285"/>
      <c r="J280" s="285"/>
      <c r="K280" s="285"/>
    </row>
    <row r="281" spans="1:11" ht="15.8" customHeight="1" x14ac:dyDescent="0.25">
      <c r="A281" s="285"/>
      <c r="B281" s="283"/>
      <c r="C281" s="283"/>
      <c r="D281" s="283"/>
      <c r="E281" s="283"/>
      <c r="F281" s="284"/>
      <c r="G281" s="284"/>
      <c r="H281" s="284"/>
      <c r="I281" s="285"/>
      <c r="J281" s="285"/>
      <c r="K281" s="285"/>
    </row>
    <row r="282" spans="1:11" ht="15.8" customHeight="1" x14ac:dyDescent="0.25">
      <c r="A282" s="285"/>
      <c r="B282" s="283"/>
      <c r="C282" s="283"/>
      <c r="D282" s="283"/>
      <c r="E282" s="283"/>
      <c r="F282" s="284"/>
      <c r="G282" s="284"/>
      <c r="H282" s="284"/>
      <c r="I282" s="285"/>
      <c r="J282" s="285"/>
      <c r="K282" s="285"/>
    </row>
    <row r="283" spans="1:11" ht="15.8" customHeight="1" x14ac:dyDescent="0.25">
      <c r="A283" s="285"/>
      <c r="B283" s="283"/>
      <c r="C283" s="283"/>
      <c r="D283" s="283"/>
      <c r="E283" s="283"/>
      <c r="F283" s="284"/>
      <c r="G283" s="284"/>
      <c r="H283" s="284"/>
      <c r="I283" s="285"/>
      <c r="J283" s="285"/>
      <c r="K283" s="285"/>
    </row>
    <row r="284" spans="1:11" ht="15.8" customHeight="1" x14ac:dyDescent="0.25">
      <c r="A284" s="285"/>
      <c r="B284" s="283"/>
      <c r="C284" s="283"/>
      <c r="D284" s="283"/>
      <c r="E284" s="283"/>
      <c r="F284" s="284"/>
      <c r="G284" s="284"/>
      <c r="H284" s="284"/>
      <c r="I284" s="285"/>
      <c r="J284" s="285"/>
      <c r="K284" s="285"/>
    </row>
    <row r="285" spans="1:11" ht="15.8" customHeight="1" x14ac:dyDescent="0.25">
      <c r="A285" s="285"/>
      <c r="B285" s="283"/>
      <c r="C285" s="283"/>
      <c r="D285" s="283"/>
      <c r="E285" s="283"/>
      <c r="F285" s="284"/>
      <c r="G285" s="284"/>
      <c r="H285" s="284"/>
      <c r="I285" s="285"/>
      <c r="J285" s="285"/>
      <c r="K285" s="285"/>
    </row>
    <row r="286" spans="1:11" ht="15.8" customHeight="1" x14ac:dyDescent="0.25">
      <c r="A286" s="285"/>
      <c r="B286" s="283"/>
      <c r="C286" s="283"/>
      <c r="D286" s="283"/>
      <c r="E286" s="283"/>
      <c r="F286" s="284"/>
      <c r="G286" s="284"/>
      <c r="H286" s="284"/>
      <c r="I286" s="285"/>
      <c r="J286" s="285"/>
      <c r="K286" s="285"/>
    </row>
    <row r="287" spans="1:11" ht="15.8" customHeight="1" x14ac:dyDescent="0.25">
      <c r="A287" s="285"/>
      <c r="B287" s="283"/>
      <c r="C287" s="283"/>
      <c r="D287" s="283"/>
      <c r="E287" s="283"/>
      <c r="F287" s="284"/>
      <c r="G287" s="284"/>
      <c r="H287" s="284"/>
      <c r="I287" s="285"/>
      <c r="J287" s="285"/>
      <c r="K287" s="285"/>
    </row>
    <row r="288" spans="1:11" ht="15.8" customHeight="1" x14ac:dyDescent="0.25">
      <c r="A288" s="285"/>
      <c r="B288" s="283"/>
      <c r="C288" s="283"/>
      <c r="D288" s="283"/>
      <c r="E288" s="283"/>
      <c r="F288" s="284"/>
      <c r="G288" s="284"/>
      <c r="H288" s="284"/>
      <c r="I288" s="285"/>
      <c r="J288" s="285"/>
      <c r="K288" s="285"/>
    </row>
    <row r="289" spans="1:11" ht="15.8" customHeight="1" x14ac:dyDescent="0.25">
      <c r="A289" s="285"/>
      <c r="B289" s="283"/>
      <c r="C289" s="283"/>
      <c r="D289" s="283"/>
      <c r="E289" s="283"/>
      <c r="F289" s="284"/>
      <c r="G289" s="284"/>
      <c r="H289" s="284"/>
      <c r="I289" s="285"/>
      <c r="J289" s="285"/>
      <c r="K289" s="285"/>
    </row>
    <row r="290" spans="1:11" ht="15.8" customHeight="1" x14ac:dyDescent="0.25">
      <c r="A290" s="285"/>
      <c r="B290" s="283"/>
      <c r="C290" s="283"/>
      <c r="D290" s="283"/>
      <c r="E290" s="283"/>
      <c r="F290" s="284"/>
      <c r="G290" s="284"/>
      <c r="H290" s="284"/>
      <c r="I290" s="285"/>
      <c r="J290" s="285"/>
      <c r="K290" s="285"/>
    </row>
    <row r="291" spans="1:11" ht="15.8" customHeight="1" x14ac:dyDescent="0.25">
      <c r="A291" s="285"/>
      <c r="B291" s="283"/>
      <c r="C291" s="283"/>
      <c r="D291" s="283"/>
      <c r="E291" s="283"/>
      <c r="F291" s="284"/>
      <c r="G291" s="284"/>
      <c r="H291" s="284"/>
      <c r="I291" s="285"/>
      <c r="J291" s="285"/>
      <c r="K291" s="285"/>
    </row>
    <row r="292" spans="1:11" ht="15.8" customHeight="1" x14ac:dyDescent="0.25">
      <c r="A292" s="285"/>
      <c r="B292" s="283"/>
      <c r="C292" s="283"/>
      <c r="D292" s="283"/>
      <c r="E292" s="283"/>
      <c r="F292" s="284"/>
      <c r="G292" s="284"/>
      <c r="H292" s="284"/>
      <c r="I292" s="285"/>
      <c r="J292" s="285"/>
      <c r="K292" s="285"/>
    </row>
    <row r="293" spans="1:11" ht="15.8" customHeight="1" x14ac:dyDescent="0.25">
      <c r="A293" s="285"/>
      <c r="B293" s="283"/>
      <c r="C293" s="283"/>
      <c r="D293" s="283"/>
      <c r="E293" s="283"/>
      <c r="F293" s="284"/>
      <c r="G293" s="284"/>
      <c r="H293" s="284"/>
      <c r="I293" s="285"/>
      <c r="J293" s="285"/>
      <c r="K293" s="285"/>
    </row>
    <row r="294" spans="1:11" ht="15.8" customHeight="1" x14ac:dyDescent="0.25">
      <c r="A294" s="285"/>
      <c r="B294" s="283"/>
      <c r="C294" s="283"/>
      <c r="D294" s="283"/>
      <c r="E294" s="283"/>
      <c r="F294" s="284"/>
      <c r="G294" s="284"/>
      <c r="H294" s="284"/>
      <c r="I294" s="285"/>
      <c r="J294" s="285"/>
      <c r="K294" s="285"/>
    </row>
    <row r="295" spans="1:11" ht="15.8" customHeight="1" x14ac:dyDescent="0.25">
      <c r="A295" s="285"/>
      <c r="B295" s="283"/>
      <c r="C295" s="283"/>
      <c r="D295" s="283"/>
      <c r="E295" s="283"/>
      <c r="F295" s="284"/>
      <c r="G295" s="284"/>
      <c r="H295" s="284"/>
      <c r="I295" s="285"/>
      <c r="J295" s="285"/>
      <c r="K295" s="285"/>
    </row>
    <row r="296" spans="1:11" ht="15.8" customHeight="1" x14ac:dyDescent="0.25">
      <c r="A296" s="285"/>
      <c r="B296" s="283"/>
      <c r="C296" s="283"/>
      <c r="D296" s="283"/>
      <c r="E296" s="283"/>
      <c r="F296" s="284"/>
      <c r="G296" s="284"/>
      <c r="H296" s="284"/>
      <c r="I296" s="285"/>
      <c r="J296" s="285"/>
      <c r="K296" s="285"/>
    </row>
    <row r="297" spans="1:11" ht="15.8" customHeight="1" x14ac:dyDescent="0.25">
      <c r="A297" s="285"/>
      <c r="B297" s="283"/>
      <c r="C297" s="283"/>
      <c r="D297" s="283"/>
      <c r="E297" s="283"/>
      <c r="F297" s="284"/>
      <c r="G297" s="284"/>
      <c r="H297" s="284"/>
      <c r="I297" s="285"/>
      <c r="J297" s="285"/>
      <c r="K297" s="285"/>
    </row>
    <row r="298" spans="1:11" ht="15.8" customHeight="1" x14ac:dyDescent="0.25">
      <c r="A298" s="285"/>
      <c r="B298" s="283"/>
      <c r="C298" s="283"/>
      <c r="D298" s="283"/>
      <c r="E298" s="283"/>
      <c r="F298" s="284"/>
      <c r="G298" s="284"/>
      <c r="H298" s="284"/>
      <c r="I298" s="285"/>
      <c r="J298" s="285"/>
      <c r="K298" s="285"/>
    </row>
    <row r="299" spans="1:11" ht="15.8" customHeight="1" x14ac:dyDescent="0.25">
      <c r="A299" s="285"/>
      <c r="B299" s="283"/>
      <c r="C299" s="283"/>
      <c r="D299" s="283"/>
      <c r="E299" s="283"/>
      <c r="F299" s="284"/>
      <c r="G299" s="284"/>
      <c r="H299" s="284"/>
      <c r="I299" s="285"/>
      <c r="J299" s="285"/>
      <c r="K299" s="285"/>
    </row>
    <row r="300" spans="1:11" ht="15.8" customHeight="1" x14ac:dyDescent="0.25">
      <c r="A300" s="285"/>
      <c r="B300" s="283"/>
      <c r="C300" s="283"/>
      <c r="D300" s="283"/>
      <c r="E300" s="283"/>
      <c r="F300" s="284"/>
      <c r="G300" s="284"/>
      <c r="H300" s="284"/>
      <c r="I300" s="285"/>
      <c r="J300" s="285"/>
      <c r="K300" s="285"/>
    </row>
    <row r="301" spans="1:11" ht="15.8" customHeight="1" x14ac:dyDescent="0.25">
      <c r="A301" s="285"/>
      <c r="B301" s="283"/>
      <c r="C301" s="283"/>
      <c r="D301" s="283"/>
      <c r="E301" s="283"/>
      <c r="F301" s="284"/>
      <c r="G301" s="284"/>
      <c r="H301" s="284"/>
      <c r="I301" s="285"/>
      <c r="J301" s="285"/>
      <c r="K301" s="285"/>
    </row>
    <row r="302" spans="1:11" ht="15.8" customHeight="1" x14ac:dyDescent="0.25">
      <c r="A302" s="285"/>
      <c r="B302" s="283"/>
      <c r="C302" s="283"/>
      <c r="D302" s="283"/>
      <c r="E302" s="283"/>
      <c r="F302" s="284"/>
      <c r="G302" s="284"/>
      <c r="H302" s="284"/>
      <c r="I302" s="285"/>
      <c r="J302" s="285"/>
      <c r="K302" s="285"/>
    </row>
    <row r="303" spans="1:11" ht="15.8" customHeight="1" x14ac:dyDescent="0.25">
      <c r="A303" s="285"/>
      <c r="B303" s="283"/>
      <c r="C303" s="283"/>
      <c r="D303" s="283"/>
      <c r="E303" s="283"/>
      <c r="F303" s="284"/>
      <c r="G303" s="284"/>
      <c r="H303" s="284"/>
      <c r="I303" s="285"/>
      <c r="J303" s="285"/>
      <c r="K303" s="285"/>
    </row>
    <row r="304" spans="1:11" ht="15.8" customHeight="1" x14ac:dyDescent="0.25">
      <c r="A304" s="285"/>
      <c r="B304" s="283"/>
      <c r="C304" s="283"/>
      <c r="D304" s="283"/>
      <c r="E304" s="283"/>
      <c r="F304" s="284"/>
      <c r="G304" s="284"/>
      <c r="H304" s="284"/>
      <c r="I304" s="285"/>
      <c r="J304" s="285"/>
      <c r="K304" s="285"/>
    </row>
    <row r="305" spans="1:11" ht="15.8" customHeight="1" x14ac:dyDescent="0.25">
      <c r="A305" s="285"/>
      <c r="B305" s="283"/>
      <c r="C305" s="283"/>
      <c r="D305" s="283"/>
      <c r="E305" s="283"/>
      <c r="F305" s="284"/>
      <c r="G305" s="284"/>
      <c r="H305" s="284"/>
      <c r="I305" s="285"/>
      <c r="J305" s="285"/>
      <c r="K305" s="285"/>
    </row>
    <row r="306" spans="1:11" ht="15.8" customHeight="1" x14ac:dyDescent="0.25">
      <c r="A306" s="285"/>
      <c r="B306" s="283"/>
      <c r="C306" s="283"/>
      <c r="D306" s="283"/>
      <c r="E306" s="283"/>
      <c r="F306" s="284"/>
      <c r="G306" s="284"/>
      <c r="H306" s="284"/>
      <c r="I306" s="285"/>
      <c r="J306" s="285"/>
      <c r="K306" s="285"/>
    </row>
    <row r="307" spans="1:11" ht="15.8" customHeight="1" x14ac:dyDescent="0.25">
      <c r="A307" s="285"/>
      <c r="B307" s="283"/>
      <c r="C307" s="283"/>
      <c r="D307" s="283"/>
      <c r="E307" s="283"/>
      <c r="F307" s="284"/>
      <c r="G307" s="284"/>
      <c r="H307" s="284"/>
      <c r="I307" s="285"/>
      <c r="J307" s="285"/>
      <c r="K307" s="285"/>
    </row>
    <row r="308" spans="1:11" ht="15.8" customHeight="1" x14ac:dyDescent="0.25">
      <c r="A308" s="285"/>
      <c r="B308" s="283"/>
      <c r="C308" s="283"/>
      <c r="D308" s="283"/>
      <c r="E308" s="283"/>
      <c r="F308" s="284"/>
      <c r="G308" s="284"/>
      <c r="H308" s="284"/>
      <c r="I308" s="285"/>
      <c r="J308" s="285"/>
      <c r="K308" s="285"/>
    </row>
    <row r="309" spans="1:11" ht="15.8" customHeight="1" x14ac:dyDescent="0.25">
      <c r="A309" s="285"/>
      <c r="B309" s="283"/>
      <c r="C309" s="283"/>
      <c r="D309" s="283"/>
      <c r="E309" s="283"/>
      <c r="F309" s="284"/>
      <c r="G309" s="284"/>
      <c r="H309" s="284"/>
      <c r="I309" s="285"/>
      <c r="J309" s="285"/>
      <c r="K309" s="285"/>
    </row>
    <row r="310" spans="1:11" ht="15.8" customHeight="1" x14ac:dyDescent="0.25">
      <c r="A310" s="285"/>
      <c r="B310" s="283"/>
      <c r="C310" s="283"/>
      <c r="D310" s="283"/>
      <c r="E310" s="283"/>
      <c r="F310" s="284"/>
      <c r="G310" s="284"/>
      <c r="H310" s="284"/>
      <c r="I310" s="285"/>
      <c r="J310" s="285"/>
      <c r="K310" s="285"/>
    </row>
    <row r="311" spans="1:11" ht="15.8" customHeight="1" x14ac:dyDescent="0.25">
      <c r="A311" s="285"/>
      <c r="B311" s="283"/>
      <c r="C311" s="283"/>
      <c r="D311" s="283"/>
      <c r="E311" s="283"/>
      <c r="F311" s="284"/>
      <c r="G311" s="284"/>
      <c r="H311" s="284"/>
      <c r="I311" s="285"/>
      <c r="J311" s="285"/>
      <c r="K311" s="285"/>
    </row>
    <row r="312" spans="1:11" ht="15.8" customHeight="1" x14ac:dyDescent="0.25">
      <c r="A312" s="285"/>
      <c r="B312" s="283"/>
      <c r="C312" s="283"/>
      <c r="D312" s="283"/>
      <c r="E312" s="283"/>
      <c r="F312" s="284"/>
      <c r="G312" s="284"/>
      <c r="H312" s="284"/>
      <c r="I312" s="285"/>
      <c r="J312" s="285"/>
      <c r="K312" s="285"/>
    </row>
    <row r="313" spans="1:11" ht="15.8" customHeight="1" x14ac:dyDescent="0.25">
      <c r="A313" s="285"/>
      <c r="B313" s="283"/>
      <c r="C313" s="283"/>
      <c r="D313" s="283"/>
      <c r="E313" s="283"/>
      <c r="F313" s="284"/>
      <c r="G313" s="284"/>
      <c r="H313" s="284"/>
      <c r="I313" s="285"/>
      <c r="J313" s="285"/>
      <c r="K313" s="285"/>
    </row>
    <row r="314" spans="1:11" ht="15.8" customHeight="1" x14ac:dyDescent="0.25">
      <c r="A314" s="285"/>
      <c r="B314" s="283"/>
      <c r="C314" s="283"/>
      <c r="D314" s="283"/>
      <c r="E314" s="283"/>
      <c r="F314" s="284"/>
      <c r="G314" s="284"/>
      <c r="H314" s="284"/>
      <c r="I314" s="285"/>
      <c r="J314" s="285"/>
      <c r="K314" s="285"/>
    </row>
    <row r="315" spans="1:11" ht="15.8" customHeight="1" x14ac:dyDescent="0.25">
      <c r="A315" s="285"/>
      <c r="B315" s="283"/>
      <c r="C315" s="283"/>
      <c r="D315" s="283"/>
      <c r="E315" s="283"/>
      <c r="F315" s="284"/>
      <c r="G315" s="284"/>
      <c r="H315" s="284"/>
      <c r="I315" s="285"/>
      <c r="J315" s="285"/>
      <c r="K315" s="285"/>
    </row>
    <row r="316" spans="1:11" ht="15.8" customHeight="1" x14ac:dyDescent="0.25">
      <c r="A316" s="285"/>
      <c r="B316" s="283"/>
      <c r="C316" s="283"/>
      <c r="D316" s="283"/>
      <c r="E316" s="283"/>
      <c r="F316" s="284"/>
      <c r="G316" s="284"/>
      <c r="H316" s="284"/>
      <c r="I316" s="285"/>
      <c r="J316" s="285"/>
      <c r="K316" s="285"/>
    </row>
    <row r="317" spans="1:11" ht="15.8" customHeight="1" x14ac:dyDescent="0.25">
      <c r="A317" s="285"/>
      <c r="B317" s="283"/>
      <c r="C317" s="283"/>
      <c r="D317" s="283"/>
      <c r="E317" s="283"/>
      <c r="F317" s="284"/>
      <c r="G317" s="284"/>
      <c r="H317" s="284"/>
      <c r="I317" s="285"/>
      <c r="J317" s="285"/>
      <c r="K317" s="285"/>
    </row>
    <row r="318" spans="1:11" ht="15.8" customHeight="1" x14ac:dyDescent="0.25">
      <c r="A318" s="285"/>
      <c r="B318" s="283"/>
      <c r="C318" s="283"/>
      <c r="D318" s="283"/>
      <c r="E318" s="283"/>
      <c r="F318" s="284"/>
      <c r="G318" s="284"/>
      <c r="H318" s="284"/>
      <c r="I318" s="285"/>
      <c r="J318" s="285"/>
      <c r="K318" s="285"/>
    </row>
    <row r="319" spans="1:11" ht="15.8" customHeight="1" x14ac:dyDescent="0.25">
      <c r="A319" s="285"/>
      <c r="B319" s="283"/>
      <c r="C319" s="283"/>
      <c r="D319" s="283"/>
      <c r="E319" s="283"/>
      <c r="F319" s="284"/>
      <c r="G319" s="284"/>
      <c r="H319" s="284"/>
      <c r="I319" s="285"/>
      <c r="J319" s="285"/>
      <c r="K319" s="285"/>
    </row>
    <row r="320" spans="1:11" ht="15.8" customHeight="1" x14ac:dyDescent="0.25">
      <c r="A320" s="285"/>
      <c r="B320" s="283"/>
      <c r="C320" s="283"/>
      <c r="D320" s="283"/>
      <c r="E320" s="283"/>
      <c r="F320" s="284"/>
      <c r="G320" s="284"/>
      <c r="H320" s="284"/>
      <c r="I320" s="285"/>
      <c r="J320" s="285"/>
      <c r="K320" s="285"/>
    </row>
    <row r="321" spans="1:11" ht="15.8" customHeight="1" x14ac:dyDescent="0.25">
      <c r="A321" s="285"/>
      <c r="B321" s="283"/>
      <c r="C321" s="283"/>
      <c r="D321" s="283"/>
      <c r="E321" s="283"/>
      <c r="F321" s="284"/>
      <c r="G321" s="284"/>
      <c r="H321" s="284"/>
      <c r="I321" s="285"/>
      <c r="J321" s="285"/>
      <c r="K321" s="285"/>
    </row>
    <row r="322" spans="1:11" ht="15.8" customHeight="1" x14ac:dyDescent="0.25">
      <c r="A322" s="285"/>
      <c r="B322" s="283"/>
      <c r="C322" s="283"/>
      <c r="D322" s="283"/>
      <c r="E322" s="283"/>
      <c r="F322" s="284"/>
      <c r="G322" s="284"/>
      <c r="H322" s="284"/>
      <c r="I322" s="285"/>
      <c r="J322" s="285"/>
      <c r="K322" s="285"/>
    </row>
    <row r="323" spans="1:11" ht="15.8" customHeight="1" x14ac:dyDescent="0.25">
      <c r="A323" s="285"/>
      <c r="B323" s="283"/>
      <c r="C323" s="283"/>
      <c r="D323" s="283"/>
      <c r="E323" s="283"/>
      <c r="F323" s="284"/>
      <c r="G323" s="284"/>
      <c r="H323" s="284"/>
      <c r="I323" s="285"/>
      <c r="J323" s="285"/>
      <c r="K323" s="285"/>
    </row>
    <row r="324" spans="1:11" ht="15.8" customHeight="1" x14ac:dyDescent="0.25">
      <c r="A324" s="285"/>
      <c r="B324" s="283"/>
      <c r="C324" s="283"/>
      <c r="D324" s="283"/>
      <c r="E324" s="283"/>
      <c r="F324" s="284"/>
      <c r="G324" s="284"/>
      <c r="H324" s="284"/>
      <c r="I324" s="285"/>
      <c r="J324" s="285"/>
      <c r="K324" s="285"/>
    </row>
    <row r="325" spans="1:11" ht="15.8" customHeight="1" x14ac:dyDescent="0.25">
      <c r="A325" s="285"/>
      <c r="B325" s="283"/>
      <c r="C325" s="283"/>
      <c r="D325" s="283"/>
      <c r="E325" s="283"/>
      <c r="F325" s="284"/>
      <c r="G325" s="284"/>
      <c r="H325" s="284"/>
      <c r="I325" s="285"/>
      <c r="J325" s="285"/>
      <c r="K325" s="285"/>
    </row>
    <row r="326" spans="1:11" ht="15.8" customHeight="1" x14ac:dyDescent="0.25">
      <c r="A326" s="285"/>
      <c r="B326" s="283"/>
      <c r="C326" s="283"/>
      <c r="D326" s="283"/>
      <c r="E326" s="283"/>
      <c r="F326" s="284"/>
      <c r="G326" s="284"/>
      <c r="H326" s="284"/>
      <c r="I326" s="285"/>
      <c r="J326" s="285"/>
      <c r="K326" s="285"/>
    </row>
    <row r="327" spans="1:11" ht="15.8" customHeight="1" x14ac:dyDescent="0.25">
      <c r="A327" s="285"/>
      <c r="B327" s="283"/>
      <c r="C327" s="283"/>
      <c r="D327" s="283"/>
      <c r="E327" s="283"/>
      <c r="F327" s="284"/>
      <c r="G327" s="284"/>
      <c r="H327" s="284"/>
      <c r="I327" s="285"/>
      <c r="J327" s="285"/>
      <c r="K327" s="285"/>
    </row>
    <row r="328" spans="1:11" ht="15.8" customHeight="1" x14ac:dyDescent="0.25">
      <c r="A328" s="285"/>
      <c r="B328" s="283"/>
      <c r="C328" s="283"/>
      <c r="D328" s="283"/>
      <c r="E328" s="283"/>
      <c r="F328" s="284"/>
      <c r="G328" s="284"/>
      <c r="H328" s="284"/>
      <c r="I328" s="285"/>
      <c r="J328" s="285"/>
      <c r="K328" s="285"/>
    </row>
    <row r="329" spans="1:11" ht="15.8" customHeight="1" x14ac:dyDescent="0.25">
      <c r="A329" s="285"/>
      <c r="B329" s="283"/>
      <c r="C329" s="283"/>
      <c r="D329" s="283"/>
      <c r="E329" s="283"/>
      <c r="F329" s="284"/>
      <c r="G329" s="284"/>
      <c r="H329" s="284"/>
      <c r="I329" s="285"/>
      <c r="J329" s="285"/>
      <c r="K329" s="285"/>
    </row>
    <row r="330" spans="1:11" ht="15.8" customHeight="1" x14ac:dyDescent="0.25">
      <c r="A330" s="285"/>
      <c r="B330" s="283"/>
      <c r="C330" s="283"/>
      <c r="D330" s="283"/>
      <c r="E330" s="283"/>
      <c r="F330" s="284"/>
      <c r="G330" s="284"/>
      <c r="H330" s="284"/>
      <c r="I330" s="285"/>
      <c r="J330" s="285"/>
      <c r="K330" s="285"/>
    </row>
    <row r="331" spans="1:11" ht="15.8" customHeight="1" x14ac:dyDescent="0.25">
      <c r="A331" s="285"/>
      <c r="B331" s="283"/>
      <c r="C331" s="283"/>
      <c r="D331" s="283"/>
      <c r="E331" s="283"/>
      <c r="F331" s="284"/>
      <c r="G331" s="284"/>
      <c r="H331" s="284"/>
      <c r="I331" s="285"/>
      <c r="J331" s="285"/>
      <c r="K331" s="285"/>
    </row>
    <row r="332" spans="1:11" ht="15.8" customHeight="1" x14ac:dyDescent="0.25">
      <c r="A332" s="285"/>
      <c r="B332" s="283"/>
      <c r="C332" s="283"/>
      <c r="D332" s="283"/>
      <c r="E332" s="283"/>
      <c r="F332" s="284"/>
      <c r="G332" s="284"/>
      <c r="H332" s="284"/>
      <c r="I332" s="285"/>
      <c r="J332" s="285"/>
      <c r="K332" s="285"/>
    </row>
    <row r="333" spans="1:11" ht="15.8" customHeight="1" x14ac:dyDescent="0.25">
      <c r="A333" s="285"/>
      <c r="B333" s="283"/>
      <c r="C333" s="283"/>
      <c r="D333" s="283"/>
      <c r="E333" s="283"/>
      <c r="F333" s="284"/>
      <c r="G333" s="284"/>
      <c r="H333" s="284"/>
      <c r="I333" s="285"/>
      <c r="J333" s="285"/>
      <c r="K333" s="285"/>
    </row>
    <row r="334" spans="1:11" ht="15.8" customHeight="1" x14ac:dyDescent="0.25">
      <c r="A334" s="285"/>
      <c r="B334" s="283"/>
      <c r="C334" s="283"/>
      <c r="D334" s="283"/>
      <c r="E334" s="283"/>
      <c r="F334" s="284"/>
      <c r="G334" s="284"/>
      <c r="H334" s="284"/>
      <c r="I334" s="285"/>
      <c r="J334" s="285"/>
      <c r="K334" s="285"/>
    </row>
    <row r="335" spans="1:11" ht="15.8" customHeight="1" x14ac:dyDescent="0.25">
      <c r="A335" s="285"/>
      <c r="B335" s="283"/>
      <c r="C335" s="283"/>
      <c r="D335" s="283"/>
      <c r="E335" s="283"/>
      <c r="F335" s="284"/>
      <c r="G335" s="284"/>
      <c r="H335" s="284"/>
      <c r="I335" s="285"/>
      <c r="J335" s="285"/>
      <c r="K335" s="285"/>
    </row>
    <row r="336" spans="1:11" ht="15.8" customHeight="1" x14ac:dyDescent="0.25">
      <c r="A336" s="285"/>
      <c r="B336" s="283"/>
      <c r="C336" s="283"/>
      <c r="D336" s="283"/>
      <c r="E336" s="283"/>
      <c r="F336" s="284"/>
      <c r="G336" s="284"/>
      <c r="H336" s="284"/>
      <c r="I336" s="285"/>
      <c r="J336" s="285"/>
      <c r="K336" s="285"/>
    </row>
    <row r="337" spans="1:11" ht="15.8" customHeight="1" x14ac:dyDescent="0.25">
      <c r="A337" s="285"/>
      <c r="B337" s="283"/>
      <c r="C337" s="283"/>
      <c r="D337" s="283"/>
      <c r="E337" s="283"/>
      <c r="F337" s="284"/>
      <c r="G337" s="284"/>
      <c r="H337" s="284"/>
      <c r="I337" s="285"/>
      <c r="J337" s="285"/>
      <c r="K337" s="285"/>
    </row>
    <row r="338" spans="1:11" ht="15.8" customHeight="1" x14ac:dyDescent="0.25">
      <c r="A338" s="285"/>
      <c r="B338" s="283"/>
      <c r="C338" s="283"/>
      <c r="D338" s="283"/>
      <c r="E338" s="283"/>
      <c r="F338" s="284"/>
      <c r="G338" s="284"/>
      <c r="H338" s="284"/>
      <c r="I338" s="285"/>
      <c r="J338" s="285"/>
      <c r="K338" s="285"/>
    </row>
    <row r="339" spans="1:11" ht="15.8" customHeight="1" x14ac:dyDescent="0.25">
      <c r="A339" s="285"/>
      <c r="B339" s="283"/>
      <c r="C339" s="283"/>
      <c r="D339" s="283"/>
      <c r="E339" s="283"/>
      <c r="F339" s="284"/>
      <c r="G339" s="284"/>
      <c r="H339" s="284"/>
      <c r="I339" s="285"/>
      <c r="J339" s="285"/>
      <c r="K339" s="285"/>
    </row>
    <row r="340" spans="1:11" ht="15.8" customHeight="1" x14ac:dyDescent="0.25">
      <c r="A340" s="285"/>
      <c r="B340" s="283"/>
      <c r="C340" s="283"/>
      <c r="D340" s="283"/>
      <c r="E340" s="283"/>
      <c r="F340" s="284"/>
      <c r="G340" s="284"/>
      <c r="H340" s="284"/>
      <c r="I340" s="285"/>
      <c r="J340" s="285"/>
      <c r="K340" s="285"/>
    </row>
    <row r="341" spans="1:11" ht="15.8" customHeight="1" x14ac:dyDescent="0.25">
      <c r="A341" s="285"/>
      <c r="B341" s="283"/>
      <c r="C341" s="283"/>
      <c r="D341" s="283"/>
      <c r="E341" s="283"/>
      <c r="F341" s="284"/>
      <c r="G341" s="284"/>
      <c r="H341" s="284"/>
      <c r="I341" s="285"/>
      <c r="J341" s="285"/>
      <c r="K341" s="285"/>
    </row>
    <row r="342" spans="1:11" ht="15.8" customHeight="1" x14ac:dyDescent="0.25">
      <c r="A342" s="285"/>
      <c r="B342" s="283"/>
      <c r="C342" s="283"/>
      <c r="D342" s="283"/>
      <c r="E342" s="283"/>
      <c r="F342" s="284"/>
      <c r="G342" s="284"/>
      <c r="H342" s="284"/>
      <c r="I342" s="285"/>
      <c r="J342" s="285"/>
      <c r="K342" s="285"/>
    </row>
    <row r="343" spans="1:11" ht="15.8" customHeight="1" x14ac:dyDescent="0.25">
      <c r="A343" s="285"/>
      <c r="B343" s="283"/>
      <c r="C343" s="283"/>
      <c r="D343" s="283"/>
      <c r="E343" s="283"/>
      <c r="F343" s="284"/>
      <c r="G343" s="284"/>
      <c r="H343" s="284"/>
      <c r="I343" s="285"/>
      <c r="J343" s="285"/>
      <c r="K343" s="285"/>
    </row>
    <row r="344" spans="1:11" ht="15.8" customHeight="1" x14ac:dyDescent="0.25">
      <c r="A344" s="285"/>
      <c r="B344" s="283"/>
      <c r="C344" s="283"/>
      <c r="D344" s="283"/>
      <c r="E344" s="283"/>
      <c r="F344" s="284"/>
      <c r="G344" s="284"/>
      <c r="H344" s="284"/>
      <c r="I344" s="285"/>
      <c r="J344" s="285"/>
      <c r="K344" s="285"/>
    </row>
    <row r="345" spans="1:11" ht="15.8" customHeight="1" x14ac:dyDescent="0.25">
      <c r="A345" s="285"/>
      <c r="B345" s="283"/>
      <c r="C345" s="283"/>
      <c r="D345" s="283"/>
      <c r="E345" s="283"/>
      <c r="F345" s="284"/>
      <c r="G345" s="284"/>
      <c r="H345" s="284"/>
      <c r="I345" s="285"/>
      <c r="J345" s="285"/>
      <c r="K345" s="285"/>
    </row>
    <row r="346" spans="1:11" ht="15.8" customHeight="1" x14ac:dyDescent="0.25">
      <c r="A346" s="285"/>
      <c r="B346" s="283"/>
      <c r="C346" s="283"/>
      <c r="D346" s="283"/>
      <c r="E346" s="283"/>
      <c r="F346" s="284"/>
      <c r="G346" s="284"/>
      <c r="H346" s="284"/>
      <c r="I346" s="285"/>
      <c r="J346" s="285"/>
      <c r="K346" s="285"/>
    </row>
    <row r="347" spans="1:11" ht="15.8" customHeight="1" x14ac:dyDescent="0.25">
      <c r="A347" s="285"/>
      <c r="B347" s="283"/>
      <c r="C347" s="283"/>
      <c r="D347" s="283"/>
      <c r="E347" s="283"/>
      <c r="F347" s="284"/>
      <c r="G347" s="284"/>
      <c r="H347" s="284"/>
      <c r="I347" s="285"/>
      <c r="J347" s="285"/>
      <c r="K347" s="285"/>
    </row>
    <row r="348" spans="1:11" ht="15.8" customHeight="1" x14ac:dyDescent="0.25">
      <c r="A348" s="285"/>
      <c r="B348" s="283"/>
      <c r="C348" s="283"/>
      <c r="D348" s="283"/>
      <c r="E348" s="283"/>
      <c r="F348" s="284"/>
      <c r="G348" s="284"/>
      <c r="H348" s="284"/>
      <c r="I348" s="285"/>
      <c r="J348" s="285"/>
      <c r="K348" s="285"/>
    </row>
    <row r="349" spans="1:11" ht="15.8" customHeight="1" x14ac:dyDescent="0.25">
      <c r="A349" s="285"/>
      <c r="B349" s="283"/>
      <c r="C349" s="283"/>
      <c r="D349" s="283"/>
      <c r="E349" s="283"/>
      <c r="F349" s="284"/>
      <c r="G349" s="284"/>
      <c r="H349" s="284"/>
      <c r="I349" s="285"/>
      <c r="J349" s="285"/>
      <c r="K349" s="285"/>
    </row>
    <row r="350" spans="1:11" ht="15.8" customHeight="1" x14ac:dyDescent="0.25">
      <c r="A350" s="285"/>
      <c r="B350" s="283"/>
      <c r="C350" s="283"/>
      <c r="D350" s="283"/>
      <c r="E350" s="283"/>
      <c r="F350" s="284"/>
      <c r="G350" s="284"/>
      <c r="H350" s="284"/>
      <c r="I350" s="285"/>
      <c r="J350" s="285"/>
      <c r="K350" s="285"/>
    </row>
    <row r="351" spans="1:11" ht="15.8" customHeight="1" x14ac:dyDescent="0.25">
      <c r="A351" s="285"/>
      <c r="B351" s="283"/>
      <c r="C351" s="283"/>
      <c r="D351" s="283"/>
      <c r="E351" s="283"/>
      <c r="F351" s="284"/>
      <c r="G351" s="284"/>
      <c r="H351" s="284"/>
      <c r="I351" s="285"/>
      <c r="J351" s="285"/>
      <c r="K351" s="285"/>
    </row>
    <row r="352" spans="1:11" ht="15.8" customHeight="1" x14ac:dyDescent="0.25">
      <c r="A352" s="285"/>
      <c r="B352" s="283"/>
      <c r="C352" s="283"/>
      <c r="D352" s="283"/>
      <c r="E352" s="283"/>
      <c r="F352" s="284"/>
      <c r="G352" s="284"/>
      <c r="H352" s="284"/>
      <c r="I352" s="285"/>
      <c r="J352" s="285"/>
      <c r="K352" s="285"/>
    </row>
    <row r="353" spans="1:11" ht="15.8" customHeight="1" x14ac:dyDescent="0.25">
      <c r="A353" s="285"/>
      <c r="B353" s="283"/>
      <c r="C353" s="283"/>
      <c r="D353" s="283"/>
      <c r="E353" s="283"/>
      <c r="F353" s="284"/>
      <c r="G353" s="284"/>
      <c r="H353" s="284"/>
      <c r="I353" s="285"/>
      <c r="J353" s="285"/>
      <c r="K353" s="285"/>
    </row>
    <row r="354" spans="1:11" ht="15.8" customHeight="1" x14ac:dyDescent="0.25">
      <c r="A354" s="285"/>
      <c r="B354" s="283"/>
      <c r="C354" s="283"/>
      <c r="D354" s="283"/>
      <c r="E354" s="283"/>
      <c r="F354" s="284"/>
      <c r="G354" s="284"/>
      <c r="H354" s="284"/>
      <c r="I354" s="285"/>
      <c r="J354" s="285"/>
      <c r="K354" s="285"/>
    </row>
    <row r="355" spans="1:11" ht="15.8" customHeight="1" x14ac:dyDescent="0.25">
      <c r="A355" s="285"/>
      <c r="B355" s="283"/>
      <c r="C355" s="283"/>
      <c r="D355" s="283"/>
      <c r="E355" s="283"/>
      <c r="F355" s="284"/>
      <c r="G355" s="284"/>
      <c r="H355" s="284"/>
      <c r="I355" s="285"/>
      <c r="J355" s="285"/>
      <c r="K355" s="285"/>
    </row>
    <row r="356" spans="1:11" ht="15.8" customHeight="1" x14ac:dyDescent="0.25">
      <c r="A356" s="285"/>
      <c r="B356" s="283"/>
      <c r="C356" s="283"/>
      <c r="D356" s="283"/>
      <c r="E356" s="283"/>
      <c r="F356" s="284"/>
      <c r="G356" s="284"/>
      <c r="H356" s="284"/>
      <c r="I356" s="285"/>
      <c r="J356" s="285"/>
      <c r="K356" s="285"/>
    </row>
    <row r="357" spans="1:11" ht="15.8" customHeight="1" x14ac:dyDescent="0.25">
      <c r="A357" s="285"/>
      <c r="B357" s="283"/>
      <c r="C357" s="283"/>
      <c r="D357" s="283"/>
      <c r="E357" s="283"/>
      <c r="F357" s="284"/>
      <c r="G357" s="284"/>
      <c r="H357" s="284"/>
      <c r="I357" s="285"/>
      <c r="J357" s="285"/>
      <c r="K357" s="285"/>
    </row>
    <row r="358" spans="1:11" ht="15.8" customHeight="1" x14ac:dyDescent="0.25">
      <c r="A358" s="285"/>
      <c r="B358" s="283"/>
      <c r="C358" s="283"/>
      <c r="D358" s="283"/>
      <c r="E358" s="283"/>
      <c r="F358" s="284"/>
      <c r="G358" s="284"/>
      <c r="H358" s="284"/>
      <c r="I358" s="285"/>
      <c r="J358" s="285"/>
      <c r="K358" s="285"/>
    </row>
    <row r="359" spans="1:11" ht="15.8" customHeight="1" x14ac:dyDescent="0.25">
      <c r="A359" s="285"/>
      <c r="B359" s="283"/>
      <c r="C359" s="283"/>
      <c r="D359" s="283"/>
      <c r="E359" s="283"/>
      <c r="F359" s="284"/>
      <c r="G359" s="284"/>
      <c r="H359" s="284"/>
      <c r="I359" s="285"/>
      <c r="J359" s="285"/>
      <c r="K359" s="285"/>
    </row>
    <row r="360" spans="1:11" ht="15.8" customHeight="1" x14ac:dyDescent="0.25">
      <c r="A360" s="285"/>
      <c r="B360" s="283"/>
      <c r="C360" s="283"/>
      <c r="D360" s="283"/>
      <c r="E360" s="283"/>
      <c r="F360" s="284"/>
      <c r="G360" s="284"/>
      <c r="H360" s="284"/>
      <c r="I360" s="285"/>
      <c r="J360" s="285"/>
      <c r="K360" s="285"/>
    </row>
    <row r="361" spans="1:11" ht="15.8" customHeight="1" x14ac:dyDescent="0.25">
      <c r="A361" s="285"/>
      <c r="B361" s="283"/>
      <c r="C361" s="283"/>
      <c r="D361" s="283"/>
      <c r="E361" s="283"/>
      <c r="F361" s="284"/>
      <c r="G361" s="284"/>
      <c r="H361" s="284"/>
      <c r="I361" s="285"/>
      <c r="J361" s="285"/>
      <c r="K361" s="285"/>
    </row>
    <row r="362" spans="1:11" ht="15.8" customHeight="1" x14ac:dyDescent="0.25">
      <c r="A362" s="285"/>
      <c r="B362" s="283"/>
      <c r="C362" s="283"/>
      <c r="D362" s="283"/>
      <c r="E362" s="283"/>
      <c r="F362" s="284"/>
      <c r="G362" s="284"/>
      <c r="H362" s="284"/>
      <c r="I362" s="285"/>
      <c r="J362" s="285"/>
      <c r="K362" s="285"/>
    </row>
    <row r="363" spans="1:11" ht="15.8" customHeight="1" x14ac:dyDescent="0.25">
      <c r="A363" s="285"/>
      <c r="B363" s="283"/>
      <c r="C363" s="283"/>
      <c r="D363" s="283"/>
      <c r="E363" s="283"/>
      <c r="F363" s="284"/>
      <c r="G363" s="284"/>
      <c r="H363" s="284"/>
      <c r="I363" s="285"/>
      <c r="J363" s="285"/>
      <c r="K363" s="285"/>
    </row>
    <row r="364" spans="1:11" ht="15.8" customHeight="1" x14ac:dyDescent="0.25">
      <c r="A364" s="285"/>
      <c r="B364" s="283"/>
      <c r="C364" s="283"/>
      <c r="D364" s="283"/>
      <c r="E364" s="283"/>
      <c r="F364" s="284"/>
      <c r="G364" s="284"/>
      <c r="H364" s="284"/>
      <c r="I364" s="285"/>
      <c r="J364" s="285"/>
      <c r="K364" s="285"/>
    </row>
    <row r="365" spans="1:11" ht="15.8" customHeight="1" x14ac:dyDescent="0.25">
      <c r="A365" s="285"/>
      <c r="B365" s="283"/>
      <c r="C365" s="283"/>
      <c r="D365" s="283"/>
      <c r="E365" s="283"/>
      <c r="F365" s="284"/>
      <c r="G365" s="284"/>
      <c r="H365" s="284"/>
      <c r="I365" s="285"/>
      <c r="J365" s="285"/>
      <c r="K365" s="285"/>
    </row>
    <row r="366" spans="1:11" ht="15.8" customHeight="1" x14ac:dyDescent="0.25">
      <c r="A366" s="285"/>
      <c r="B366" s="283"/>
      <c r="C366" s="283"/>
      <c r="D366" s="283"/>
      <c r="E366" s="283"/>
      <c r="F366" s="284"/>
      <c r="G366" s="284"/>
      <c r="H366" s="284"/>
      <c r="I366" s="285"/>
      <c r="J366" s="285"/>
      <c r="K366" s="285"/>
    </row>
    <row r="367" spans="1:11" ht="15.8" customHeight="1" x14ac:dyDescent="0.25">
      <c r="A367" s="285"/>
      <c r="B367" s="283"/>
      <c r="C367" s="283"/>
      <c r="D367" s="283"/>
      <c r="E367" s="283"/>
      <c r="F367" s="284"/>
      <c r="G367" s="284"/>
      <c r="H367" s="284"/>
      <c r="I367" s="285"/>
      <c r="J367" s="285"/>
      <c r="K367" s="285"/>
    </row>
    <row r="368" spans="1:11" ht="15.8" customHeight="1" x14ac:dyDescent="0.25">
      <c r="A368" s="285"/>
      <c r="B368" s="283"/>
      <c r="C368" s="283"/>
      <c r="D368" s="283"/>
      <c r="E368" s="283"/>
      <c r="F368" s="284"/>
      <c r="G368" s="284"/>
      <c r="H368" s="284"/>
      <c r="I368" s="285"/>
      <c r="J368" s="285"/>
      <c r="K368" s="285"/>
    </row>
    <row r="369" spans="1:11" ht="15.8" customHeight="1" x14ac:dyDescent="0.25">
      <c r="A369" s="285"/>
      <c r="B369" s="283"/>
      <c r="C369" s="283"/>
      <c r="D369" s="283"/>
      <c r="E369" s="283"/>
      <c r="F369" s="284"/>
      <c r="G369" s="284"/>
      <c r="H369" s="284"/>
      <c r="I369" s="285"/>
      <c r="J369" s="285"/>
      <c r="K369" s="285"/>
    </row>
    <row r="370" spans="1:11" ht="15.8" customHeight="1" x14ac:dyDescent="0.25">
      <c r="A370" s="285"/>
      <c r="B370" s="283"/>
      <c r="C370" s="283"/>
      <c r="D370" s="283"/>
      <c r="E370" s="283"/>
      <c r="F370" s="284"/>
      <c r="G370" s="284"/>
      <c r="H370" s="284"/>
      <c r="I370" s="285"/>
      <c r="J370" s="285"/>
      <c r="K370" s="285"/>
    </row>
    <row r="371" spans="1:11" ht="15.8" customHeight="1" x14ac:dyDescent="0.25">
      <c r="A371" s="285"/>
      <c r="B371" s="283"/>
      <c r="C371" s="283"/>
      <c r="D371" s="283"/>
      <c r="E371" s="283"/>
      <c r="F371" s="284"/>
      <c r="G371" s="284"/>
      <c r="H371" s="284"/>
      <c r="I371" s="285"/>
      <c r="J371" s="285"/>
      <c r="K371" s="285"/>
    </row>
    <row r="372" spans="1:11" ht="15.8" customHeight="1" x14ac:dyDescent="0.25">
      <c r="A372" s="285"/>
      <c r="B372" s="283"/>
      <c r="C372" s="283"/>
      <c r="D372" s="283"/>
      <c r="E372" s="283"/>
      <c r="F372" s="284"/>
      <c r="G372" s="284"/>
      <c r="H372" s="284"/>
      <c r="I372" s="285"/>
      <c r="J372" s="285"/>
      <c r="K372" s="285"/>
    </row>
    <row r="373" spans="1:11" ht="15.8" customHeight="1" x14ac:dyDescent="0.25">
      <c r="A373" s="285"/>
      <c r="B373" s="283"/>
      <c r="C373" s="283"/>
      <c r="D373" s="283"/>
      <c r="E373" s="283"/>
      <c r="F373" s="284"/>
      <c r="G373" s="284"/>
      <c r="H373" s="284"/>
      <c r="I373" s="285"/>
      <c r="J373" s="285"/>
      <c r="K373" s="285"/>
    </row>
    <row r="374" spans="1:11" ht="15.8" customHeight="1" x14ac:dyDescent="0.25">
      <c r="A374" s="285"/>
      <c r="B374" s="283"/>
      <c r="C374" s="283"/>
      <c r="D374" s="283"/>
      <c r="E374" s="283"/>
      <c r="F374" s="284"/>
      <c r="G374" s="284"/>
      <c r="H374" s="284"/>
      <c r="I374" s="285"/>
      <c r="J374" s="285"/>
      <c r="K374" s="285"/>
    </row>
    <row r="375" spans="1:11" ht="15.8" customHeight="1" x14ac:dyDescent="0.25">
      <c r="A375" s="285"/>
      <c r="B375" s="283"/>
      <c r="C375" s="283"/>
      <c r="D375" s="283"/>
      <c r="E375" s="283"/>
      <c r="F375" s="284"/>
      <c r="G375" s="284"/>
      <c r="H375" s="284"/>
      <c r="I375" s="285"/>
      <c r="J375" s="285"/>
      <c r="K375" s="285"/>
    </row>
    <row r="376" spans="1:11" ht="15.8" customHeight="1" x14ac:dyDescent="0.25">
      <c r="A376" s="285"/>
      <c r="B376" s="283"/>
      <c r="C376" s="283"/>
      <c r="D376" s="283"/>
      <c r="E376" s="283"/>
      <c r="F376" s="284"/>
      <c r="G376" s="284"/>
      <c r="H376" s="284"/>
      <c r="I376" s="285"/>
      <c r="J376" s="285"/>
      <c r="K376" s="285"/>
    </row>
    <row r="377" spans="1:11" ht="15.8" customHeight="1" x14ac:dyDescent="0.25">
      <c r="A377" s="285"/>
      <c r="B377" s="283"/>
      <c r="C377" s="283"/>
      <c r="D377" s="283"/>
      <c r="E377" s="283"/>
      <c r="F377" s="284"/>
      <c r="G377" s="284"/>
      <c r="H377" s="284"/>
      <c r="I377" s="285"/>
      <c r="J377" s="285"/>
      <c r="K377" s="285"/>
    </row>
    <row r="378" spans="1:11" ht="15.8" customHeight="1" x14ac:dyDescent="0.25">
      <c r="A378" s="285"/>
      <c r="B378" s="283"/>
      <c r="C378" s="283"/>
      <c r="D378" s="283"/>
      <c r="E378" s="283"/>
      <c r="F378" s="284"/>
      <c r="G378" s="284"/>
      <c r="H378" s="284"/>
      <c r="I378" s="285"/>
      <c r="J378" s="285"/>
      <c r="K378" s="285"/>
    </row>
    <row r="379" spans="1:11" ht="15.8" customHeight="1" x14ac:dyDescent="0.25">
      <c r="A379" s="285"/>
      <c r="B379" s="283"/>
      <c r="C379" s="283"/>
      <c r="D379" s="283"/>
      <c r="E379" s="283"/>
      <c r="F379" s="284"/>
      <c r="G379" s="284"/>
      <c r="H379" s="284"/>
      <c r="I379" s="285"/>
      <c r="J379" s="285"/>
      <c r="K379" s="285"/>
    </row>
    <row r="380" spans="1:11" ht="15.8" customHeight="1" x14ac:dyDescent="0.25">
      <c r="A380" s="285"/>
      <c r="B380" s="283"/>
      <c r="C380" s="283"/>
      <c r="D380" s="283"/>
      <c r="E380" s="283"/>
      <c r="F380" s="284"/>
      <c r="G380" s="284"/>
      <c r="H380" s="284"/>
      <c r="I380" s="285"/>
      <c r="J380" s="285"/>
      <c r="K380" s="285"/>
    </row>
    <row r="381" spans="1:11" ht="15.8" customHeight="1" x14ac:dyDescent="0.25">
      <c r="A381" s="285"/>
      <c r="B381" s="283"/>
      <c r="C381" s="283"/>
      <c r="D381" s="283"/>
      <c r="E381" s="283"/>
      <c r="F381" s="284"/>
      <c r="G381" s="284"/>
      <c r="H381" s="284"/>
      <c r="I381" s="285"/>
      <c r="J381" s="285"/>
      <c r="K381" s="285"/>
    </row>
    <row r="382" spans="1:11" ht="15.8" customHeight="1" x14ac:dyDescent="0.25">
      <c r="A382" s="285"/>
      <c r="B382" s="283"/>
      <c r="C382" s="283"/>
      <c r="D382" s="283"/>
      <c r="E382" s="283"/>
      <c r="F382" s="284"/>
      <c r="G382" s="284"/>
      <c r="H382" s="284"/>
      <c r="I382" s="285"/>
      <c r="J382" s="285"/>
      <c r="K382" s="285"/>
    </row>
    <row r="383" spans="1:11" ht="15.8" customHeight="1" x14ac:dyDescent="0.25">
      <c r="A383" s="285"/>
      <c r="B383" s="283"/>
      <c r="C383" s="283"/>
      <c r="D383" s="283"/>
      <c r="E383" s="283"/>
      <c r="F383" s="284"/>
      <c r="G383" s="284"/>
      <c r="H383" s="284"/>
      <c r="I383" s="285"/>
      <c r="J383" s="285"/>
      <c r="K383" s="285"/>
    </row>
    <row r="384" spans="1:11" ht="15.8" customHeight="1" x14ac:dyDescent="0.25">
      <c r="A384" s="285"/>
      <c r="B384" s="283"/>
      <c r="C384" s="283"/>
      <c r="D384" s="283"/>
      <c r="E384" s="283"/>
      <c r="F384" s="284"/>
      <c r="G384" s="284"/>
      <c r="H384" s="284"/>
      <c r="I384" s="285"/>
      <c r="J384" s="285"/>
      <c r="K384" s="285"/>
    </row>
    <row r="385" spans="1:11" ht="15.8" customHeight="1" x14ac:dyDescent="0.25">
      <c r="A385" s="285"/>
      <c r="B385" s="283"/>
      <c r="C385" s="283"/>
      <c r="D385" s="283"/>
      <c r="E385" s="283"/>
      <c r="F385" s="284"/>
      <c r="G385" s="284"/>
      <c r="H385" s="284"/>
      <c r="I385" s="285"/>
      <c r="J385" s="285"/>
      <c r="K385" s="285"/>
    </row>
    <row r="386" spans="1:11" ht="15.8" customHeight="1" x14ac:dyDescent="0.25">
      <c r="A386" s="285"/>
      <c r="B386" s="283"/>
      <c r="C386" s="283"/>
      <c r="D386" s="283"/>
      <c r="E386" s="283"/>
      <c r="F386" s="284"/>
      <c r="G386" s="284"/>
      <c r="H386" s="284"/>
      <c r="I386" s="285"/>
      <c r="J386" s="285"/>
      <c r="K386" s="285"/>
    </row>
    <row r="387" spans="1:11" ht="15.8" customHeight="1" x14ac:dyDescent="0.25">
      <c r="A387" s="285"/>
      <c r="B387" s="283"/>
      <c r="C387" s="283"/>
      <c r="D387" s="283"/>
      <c r="E387" s="283"/>
      <c r="F387" s="284"/>
      <c r="G387" s="284"/>
      <c r="H387" s="284"/>
      <c r="I387" s="285"/>
      <c r="J387" s="285"/>
      <c r="K387" s="285"/>
    </row>
    <row r="388" spans="1:11" ht="15.8" customHeight="1" x14ac:dyDescent="0.25">
      <c r="A388" s="285"/>
      <c r="B388" s="283"/>
      <c r="C388" s="283"/>
      <c r="D388" s="283"/>
      <c r="E388" s="283"/>
      <c r="F388" s="284"/>
      <c r="G388" s="284"/>
      <c r="H388" s="284"/>
      <c r="I388" s="285"/>
      <c r="J388" s="285"/>
      <c r="K388" s="285"/>
    </row>
    <row r="389" spans="1:11" ht="15.8" customHeight="1" x14ac:dyDescent="0.25">
      <c r="A389" s="285"/>
      <c r="B389" s="283"/>
      <c r="C389" s="283"/>
      <c r="D389" s="283"/>
      <c r="E389" s="283"/>
      <c r="F389" s="284"/>
      <c r="G389" s="284"/>
      <c r="H389" s="284"/>
      <c r="I389" s="285"/>
      <c r="J389" s="285"/>
      <c r="K389" s="285"/>
    </row>
    <row r="390" spans="1:11" ht="15.8" customHeight="1" x14ac:dyDescent="0.25">
      <c r="A390" s="285"/>
      <c r="B390" s="283"/>
      <c r="C390" s="283"/>
      <c r="D390" s="283"/>
      <c r="E390" s="283"/>
      <c r="F390" s="284"/>
      <c r="G390" s="284"/>
      <c r="H390" s="284"/>
      <c r="I390" s="285"/>
      <c r="J390" s="285"/>
      <c r="K390" s="285"/>
    </row>
    <row r="391" spans="1:11" ht="15.8" customHeight="1" x14ac:dyDescent="0.25">
      <c r="A391" s="285"/>
      <c r="B391" s="283"/>
      <c r="C391" s="283"/>
      <c r="D391" s="283"/>
      <c r="E391" s="283"/>
      <c r="F391" s="284"/>
      <c r="G391" s="284"/>
      <c r="H391" s="284"/>
      <c r="I391" s="285"/>
      <c r="J391" s="285"/>
      <c r="K391" s="285"/>
    </row>
    <row r="392" spans="1:11" ht="15.8" customHeight="1" x14ac:dyDescent="0.25">
      <c r="A392" s="285"/>
      <c r="B392" s="283"/>
      <c r="C392" s="283"/>
      <c r="D392" s="283"/>
      <c r="E392" s="283"/>
      <c r="F392" s="284"/>
      <c r="G392" s="284"/>
      <c r="H392" s="284"/>
      <c r="I392" s="285"/>
      <c r="J392" s="285"/>
      <c r="K392" s="285"/>
    </row>
    <row r="393" spans="1:11" ht="15.8" customHeight="1" x14ac:dyDescent="0.25">
      <c r="A393" s="285"/>
      <c r="B393" s="283"/>
      <c r="C393" s="283"/>
      <c r="D393" s="283"/>
      <c r="E393" s="283"/>
      <c r="F393" s="284"/>
      <c r="G393" s="284"/>
      <c r="H393" s="284"/>
      <c r="I393" s="285"/>
      <c r="J393" s="285"/>
      <c r="K393" s="285"/>
    </row>
    <row r="394" spans="1:11" ht="15.8" customHeight="1" x14ac:dyDescent="0.25">
      <c r="A394" s="285"/>
      <c r="B394" s="283"/>
      <c r="C394" s="283"/>
      <c r="D394" s="283"/>
      <c r="E394" s="283"/>
      <c r="F394" s="284"/>
      <c r="G394" s="284"/>
      <c r="H394" s="284"/>
      <c r="I394" s="285"/>
      <c r="J394" s="285"/>
      <c r="K394" s="285"/>
    </row>
    <row r="395" spans="1:11" ht="15.8" customHeight="1" x14ac:dyDescent="0.25">
      <c r="A395" s="285"/>
      <c r="B395" s="283"/>
      <c r="C395" s="283"/>
      <c r="D395" s="283"/>
      <c r="E395" s="283"/>
      <c r="F395" s="284"/>
      <c r="G395" s="284"/>
      <c r="H395" s="284"/>
      <c r="I395" s="285"/>
      <c r="J395" s="285"/>
      <c r="K395" s="285"/>
    </row>
    <row r="396" spans="1:11" ht="15.8" customHeight="1" x14ac:dyDescent="0.25">
      <c r="A396" s="285"/>
      <c r="B396" s="283"/>
      <c r="C396" s="283"/>
      <c r="D396" s="283"/>
      <c r="E396" s="283"/>
      <c r="F396" s="284"/>
      <c r="G396" s="284"/>
      <c r="H396" s="284"/>
      <c r="I396" s="285"/>
      <c r="J396" s="285"/>
      <c r="K396" s="285"/>
    </row>
    <row r="397" spans="1:11" ht="15.8" customHeight="1" x14ac:dyDescent="0.25">
      <c r="A397" s="285"/>
      <c r="B397" s="283"/>
      <c r="C397" s="283"/>
      <c r="D397" s="283"/>
      <c r="E397" s="283"/>
      <c r="F397" s="284"/>
      <c r="G397" s="284"/>
      <c r="H397" s="284"/>
      <c r="I397" s="285"/>
      <c r="J397" s="285"/>
      <c r="K397" s="285"/>
    </row>
    <row r="398" spans="1:11" ht="15.8" customHeight="1" x14ac:dyDescent="0.25">
      <c r="A398" s="285"/>
      <c r="B398" s="283"/>
      <c r="C398" s="283"/>
      <c r="D398" s="283"/>
      <c r="E398" s="283"/>
      <c r="F398" s="284"/>
      <c r="G398" s="284"/>
      <c r="H398" s="284"/>
      <c r="I398" s="285"/>
      <c r="J398" s="285"/>
      <c r="K398" s="285"/>
    </row>
    <row r="399" spans="1:11" ht="15.8" customHeight="1" x14ac:dyDescent="0.25">
      <c r="A399" s="285"/>
      <c r="B399" s="283"/>
      <c r="C399" s="283"/>
      <c r="D399" s="283"/>
      <c r="E399" s="283"/>
      <c r="F399" s="284"/>
      <c r="G399" s="284"/>
      <c r="H399" s="284"/>
      <c r="I399" s="285"/>
      <c r="J399" s="285"/>
      <c r="K399" s="285"/>
    </row>
    <row r="400" spans="1:11" ht="15.8" customHeight="1" x14ac:dyDescent="0.25">
      <c r="A400" s="285"/>
      <c r="B400" s="283"/>
      <c r="C400" s="283"/>
      <c r="D400" s="283"/>
      <c r="E400" s="283"/>
      <c r="F400" s="284"/>
      <c r="G400" s="284"/>
      <c r="H400" s="284"/>
      <c r="I400" s="285"/>
      <c r="J400" s="285"/>
      <c r="K400" s="285"/>
    </row>
    <row r="401" spans="1:11" ht="15.8" customHeight="1" x14ac:dyDescent="0.25">
      <c r="A401" s="285"/>
      <c r="B401" s="283"/>
      <c r="C401" s="283"/>
      <c r="D401" s="283"/>
      <c r="E401" s="283"/>
      <c r="F401" s="284"/>
      <c r="G401" s="284"/>
      <c r="H401" s="284"/>
      <c r="I401" s="285"/>
      <c r="J401" s="285"/>
      <c r="K401" s="285"/>
    </row>
    <row r="402" spans="1:11" ht="15.8" customHeight="1" x14ac:dyDescent="0.25">
      <c r="A402" s="285"/>
      <c r="B402" s="283"/>
      <c r="C402" s="283"/>
      <c r="D402" s="283"/>
      <c r="E402" s="283"/>
      <c r="F402" s="284"/>
      <c r="G402" s="284"/>
      <c r="H402" s="284"/>
      <c r="I402" s="285"/>
      <c r="J402" s="285"/>
      <c r="K402" s="285"/>
    </row>
    <row r="403" spans="1:11" ht="15.8" customHeight="1" x14ac:dyDescent="0.25">
      <c r="A403" s="285"/>
      <c r="B403" s="283"/>
      <c r="C403" s="283"/>
      <c r="D403" s="283"/>
      <c r="E403" s="283"/>
      <c r="F403" s="284"/>
      <c r="G403" s="284"/>
      <c r="H403" s="284"/>
      <c r="I403" s="285"/>
      <c r="J403" s="285"/>
      <c r="K403" s="285"/>
    </row>
    <row r="404" spans="1:11" ht="15.8" customHeight="1" x14ac:dyDescent="0.25">
      <c r="A404" s="285"/>
      <c r="B404" s="283"/>
      <c r="C404" s="283"/>
      <c r="D404" s="283"/>
      <c r="E404" s="283"/>
      <c r="F404" s="284"/>
      <c r="G404" s="284"/>
      <c r="H404" s="284"/>
      <c r="I404" s="285"/>
      <c r="J404" s="285"/>
      <c r="K404" s="285"/>
    </row>
    <row r="405" spans="1:11" ht="15.8" customHeight="1" x14ac:dyDescent="0.25">
      <c r="A405" s="285"/>
      <c r="B405" s="283"/>
      <c r="C405" s="283"/>
      <c r="D405" s="283"/>
      <c r="E405" s="283"/>
      <c r="F405" s="284"/>
      <c r="G405" s="284"/>
      <c r="H405" s="284"/>
      <c r="I405" s="285"/>
      <c r="J405" s="285"/>
      <c r="K405" s="285"/>
    </row>
    <row r="406" spans="1:11" ht="15.8" customHeight="1" x14ac:dyDescent="0.25">
      <c r="A406" s="285"/>
      <c r="B406" s="283"/>
      <c r="C406" s="283"/>
      <c r="D406" s="283"/>
      <c r="E406" s="283"/>
      <c r="F406" s="284"/>
      <c r="G406" s="284"/>
      <c r="H406" s="284"/>
      <c r="I406" s="285"/>
      <c r="J406" s="285"/>
      <c r="K406" s="285"/>
    </row>
    <row r="407" spans="1:11" ht="15.8" customHeight="1" x14ac:dyDescent="0.25">
      <c r="A407" s="285"/>
      <c r="B407" s="283"/>
      <c r="C407" s="283"/>
      <c r="D407" s="283"/>
      <c r="E407" s="283"/>
      <c r="F407" s="284"/>
      <c r="G407" s="284"/>
      <c r="H407" s="284"/>
      <c r="I407" s="285"/>
      <c r="J407" s="285"/>
      <c r="K407" s="285"/>
    </row>
    <row r="408" spans="1:11" ht="15.8" customHeight="1" x14ac:dyDescent="0.25">
      <c r="A408" s="285"/>
      <c r="B408" s="283"/>
      <c r="C408" s="283"/>
      <c r="D408" s="283"/>
      <c r="E408" s="283"/>
      <c r="F408" s="284"/>
      <c r="G408" s="284"/>
      <c r="H408" s="284"/>
      <c r="I408" s="285"/>
      <c r="J408" s="285"/>
      <c r="K408" s="285"/>
    </row>
    <row r="409" spans="1:11" ht="15.8" customHeight="1" x14ac:dyDescent="0.25">
      <c r="A409" s="285"/>
      <c r="B409" s="283"/>
      <c r="C409" s="283"/>
      <c r="D409" s="283"/>
      <c r="E409" s="283"/>
      <c r="F409" s="284"/>
      <c r="G409" s="284"/>
      <c r="H409" s="284"/>
      <c r="I409" s="285"/>
      <c r="J409" s="285"/>
      <c r="K409" s="285"/>
    </row>
    <row r="410" spans="1:11" ht="15.8" customHeight="1" x14ac:dyDescent="0.25">
      <c r="A410" s="285"/>
      <c r="B410" s="283"/>
      <c r="C410" s="283"/>
      <c r="D410" s="283"/>
      <c r="E410" s="283"/>
      <c r="F410" s="284"/>
      <c r="G410" s="284"/>
      <c r="H410" s="284"/>
      <c r="I410" s="285"/>
      <c r="J410" s="285"/>
      <c r="K410" s="285"/>
    </row>
    <row r="411" spans="1:11" ht="15.8" customHeight="1" x14ac:dyDescent="0.25">
      <c r="A411" s="285"/>
      <c r="B411" s="283"/>
      <c r="C411" s="283"/>
      <c r="D411" s="283"/>
      <c r="E411" s="283"/>
      <c r="F411" s="284"/>
      <c r="G411" s="284"/>
      <c r="H411" s="284"/>
      <c r="I411" s="285"/>
      <c r="J411" s="285"/>
      <c r="K411" s="285"/>
    </row>
    <row r="412" spans="1:11" ht="15.8" customHeight="1" x14ac:dyDescent="0.25">
      <c r="A412" s="285"/>
      <c r="B412" s="283"/>
      <c r="C412" s="283"/>
      <c r="D412" s="283"/>
      <c r="E412" s="283"/>
      <c r="F412" s="284"/>
      <c r="G412" s="284"/>
      <c r="H412" s="284"/>
      <c r="I412" s="285"/>
      <c r="J412" s="285"/>
      <c r="K412" s="285"/>
    </row>
    <row r="413" spans="1:11" ht="15.8" customHeight="1" x14ac:dyDescent="0.25">
      <c r="A413" s="285"/>
      <c r="B413" s="283"/>
      <c r="C413" s="283"/>
      <c r="D413" s="283"/>
      <c r="E413" s="283"/>
      <c r="F413" s="284"/>
      <c r="G413" s="284"/>
      <c r="H413" s="284"/>
      <c r="I413" s="285"/>
      <c r="J413" s="285"/>
      <c r="K413" s="285"/>
    </row>
    <row r="414" spans="1:11" ht="15.8" customHeight="1" x14ac:dyDescent="0.25">
      <c r="A414" s="285"/>
      <c r="B414" s="283"/>
      <c r="C414" s="283"/>
      <c r="D414" s="283"/>
      <c r="E414" s="283"/>
      <c r="F414" s="284"/>
      <c r="G414" s="284"/>
      <c r="H414" s="284"/>
      <c r="I414" s="285"/>
      <c r="J414" s="285"/>
      <c r="K414" s="285"/>
    </row>
    <row r="415" spans="1:11" ht="15.8" customHeight="1" x14ac:dyDescent="0.25">
      <c r="A415" s="285"/>
      <c r="B415" s="283"/>
      <c r="C415" s="283"/>
      <c r="D415" s="283"/>
      <c r="E415" s="283"/>
      <c r="F415" s="284"/>
      <c r="G415" s="284"/>
      <c r="H415" s="284"/>
      <c r="I415" s="285"/>
      <c r="J415" s="285"/>
      <c r="K415" s="285"/>
    </row>
    <row r="416" spans="1:11" ht="15.8" customHeight="1" x14ac:dyDescent="0.25">
      <c r="A416" s="285"/>
      <c r="B416" s="283"/>
      <c r="C416" s="283"/>
      <c r="D416" s="283"/>
      <c r="E416" s="283"/>
      <c r="F416" s="284"/>
      <c r="G416" s="284"/>
      <c r="H416" s="284"/>
      <c r="I416" s="285"/>
      <c r="J416" s="285"/>
      <c r="K416" s="285"/>
    </row>
    <row r="417" spans="1:11" ht="15.8" customHeight="1" x14ac:dyDescent="0.25">
      <c r="A417" s="285"/>
      <c r="B417" s="283"/>
      <c r="C417" s="283"/>
      <c r="D417" s="283"/>
      <c r="E417" s="283"/>
      <c r="F417" s="284"/>
      <c r="G417" s="284"/>
      <c r="H417" s="284"/>
      <c r="I417" s="285"/>
      <c r="J417" s="285"/>
      <c r="K417" s="285"/>
    </row>
    <row r="418" spans="1:11" ht="15.8" customHeight="1" x14ac:dyDescent="0.25">
      <c r="A418" s="285"/>
      <c r="B418" s="283"/>
      <c r="C418" s="283"/>
      <c r="D418" s="283"/>
      <c r="E418" s="283"/>
      <c r="F418" s="284"/>
      <c r="G418" s="284"/>
      <c r="H418" s="284"/>
      <c r="I418" s="285"/>
      <c r="J418" s="285"/>
      <c r="K418" s="285"/>
    </row>
    <row r="419" spans="1:11" ht="15.8" customHeight="1" x14ac:dyDescent="0.25">
      <c r="A419" s="285"/>
      <c r="B419" s="283"/>
      <c r="C419" s="283"/>
      <c r="D419" s="283"/>
      <c r="E419" s="283"/>
      <c r="F419" s="284"/>
      <c r="G419" s="284"/>
      <c r="H419" s="284"/>
      <c r="I419" s="285"/>
      <c r="J419" s="285"/>
      <c r="K419" s="285"/>
    </row>
    <row r="420" spans="1:11" ht="15.8" customHeight="1" x14ac:dyDescent="0.25">
      <c r="A420" s="285"/>
      <c r="B420" s="283"/>
      <c r="C420" s="283"/>
      <c r="D420" s="283"/>
      <c r="E420" s="283"/>
      <c r="F420" s="284"/>
      <c r="G420" s="284"/>
      <c r="H420" s="284"/>
      <c r="I420" s="285"/>
      <c r="J420" s="285"/>
      <c r="K420" s="285"/>
    </row>
    <row r="421" spans="1:11" ht="15.8" customHeight="1" x14ac:dyDescent="0.25">
      <c r="A421" s="285"/>
      <c r="B421" s="283"/>
      <c r="C421" s="283"/>
      <c r="D421" s="283"/>
      <c r="E421" s="283"/>
      <c r="F421" s="284"/>
      <c r="G421" s="284"/>
      <c r="H421" s="284"/>
      <c r="I421" s="285"/>
      <c r="J421" s="285"/>
      <c r="K421" s="285"/>
    </row>
    <row r="422" spans="1:11" ht="15.8" customHeight="1" x14ac:dyDescent="0.25">
      <c r="A422" s="285"/>
      <c r="B422" s="283"/>
      <c r="C422" s="283"/>
      <c r="D422" s="283"/>
      <c r="E422" s="283"/>
      <c r="F422" s="284"/>
      <c r="G422" s="284"/>
      <c r="H422" s="284"/>
      <c r="I422" s="285"/>
      <c r="J422" s="285"/>
      <c r="K422" s="285"/>
    </row>
    <row r="423" spans="1:11" ht="15.8" customHeight="1" x14ac:dyDescent="0.25">
      <c r="A423" s="285"/>
      <c r="B423" s="283"/>
      <c r="C423" s="283"/>
      <c r="D423" s="283"/>
      <c r="E423" s="283"/>
      <c r="F423" s="284"/>
      <c r="G423" s="284"/>
      <c r="H423" s="284"/>
      <c r="I423" s="285"/>
      <c r="J423" s="285"/>
      <c r="K423" s="285"/>
    </row>
    <row r="424" spans="1:11" ht="15.8" customHeight="1" x14ac:dyDescent="0.25">
      <c r="A424" s="285"/>
      <c r="B424" s="283"/>
      <c r="C424" s="283"/>
      <c r="D424" s="283"/>
      <c r="E424" s="283"/>
      <c r="F424" s="284"/>
      <c r="G424" s="284"/>
      <c r="H424" s="284"/>
      <c r="I424" s="285"/>
      <c r="J424" s="285"/>
      <c r="K424" s="285"/>
    </row>
    <row r="425" spans="1:11" ht="15.8" customHeight="1" x14ac:dyDescent="0.25">
      <c r="A425" s="285"/>
      <c r="B425" s="283"/>
      <c r="C425" s="283"/>
      <c r="D425" s="283"/>
      <c r="E425" s="283"/>
      <c r="F425" s="284"/>
      <c r="G425" s="284"/>
      <c r="H425" s="284"/>
      <c r="I425" s="285"/>
      <c r="J425" s="285"/>
      <c r="K425" s="285"/>
    </row>
    <row r="426" spans="1:11" ht="15.8" customHeight="1" x14ac:dyDescent="0.25">
      <c r="A426" s="285"/>
      <c r="B426" s="283"/>
      <c r="C426" s="283"/>
      <c r="D426" s="283"/>
      <c r="E426" s="283"/>
      <c r="F426" s="284"/>
      <c r="G426" s="284"/>
      <c r="H426" s="284"/>
      <c r="I426" s="285"/>
      <c r="J426" s="285"/>
      <c r="K426" s="285"/>
    </row>
    <row r="427" spans="1:11" ht="15.8" customHeight="1" x14ac:dyDescent="0.25">
      <c r="A427" s="285"/>
      <c r="B427" s="283"/>
      <c r="C427" s="283"/>
      <c r="D427" s="283"/>
      <c r="E427" s="283"/>
      <c r="F427" s="284"/>
      <c r="G427" s="284"/>
      <c r="H427" s="284"/>
      <c r="I427" s="285"/>
      <c r="J427" s="285"/>
      <c r="K427" s="285"/>
    </row>
    <row r="428" spans="1:11" ht="15.8" customHeight="1" x14ac:dyDescent="0.25">
      <c r="A428" s="285"/>
      <c r="B428" s="283"/>
      <c r="C428" s="283"/>
      <c r="D428" s="283"/>
      <c r="E428" s="283"/>
      <c r="F428" s="284"/>
      <c r="G428" s="284"/>
      <c r="H428" s="284"/>
      <c r="I428" s="285"/>
      <c r="J428" s="285"/>
      <c r="K428" s="285"/>
    </row>
    <row r="429" spans="1:11" ht="15.8" customHeight="1" x14ac:dyDescent="0.25">
      <c r="A429" s="285"/>
      <c r="B429" s="283"/>
      <c r="C429" s="283"/>
      <c r="D429" s="283"/>
      <c r="E429" s="283"/>
      <c r="F429" s="284"/>
      <c r="G429" s="284"/>
      <c r="H429" s="284"/>
      <c r="I429" s="285"/>
      <c r="J429" s="285"/>
      <c r="K429" s="285"/>
    </row>
    <row r="430" spans="1:11" ht="15.8" customHeight="1" x14ac:dyDescent="0.25">
      <c r="A430" s="285"/>
      <c r="B430" s="283"/>
      <c r="C430" s="283"/>
      <c r="D430" s="283"/>
      <c r="E430" s="283"/>
      <c r="F430" s="284"/>
      <c r="G430" s="284"/>
      <c r="H430" s="284"/>
      <c r="I430" s="285"/>
      <c r="J430" s="285"/>
      <c r="K430" s="285"/>
    </row>
    <row r="431" spans="1:11" ht="15.8" customHeight="1" x14ac:dyDescent="0.25">
      <c r="A431" s="285"/>
      <c r="B431" s="283"/>
      <c r="C431" s="283"/>
      <c r="D431" s="283"/>
      <c r="E431" s="283"/>
      <c r="F431" s="284"/>
      <c r="G431" s="284"/>
      <c r="H431" s="284"/>
      <c r="I431" s="285"/>
      <c r="J431" s="285"/>
      <c r="K431" s="285"/>
    </row>
    <row r="432" spans="1:11" ht="15.8" customHeight="1" x14ac:dyDescent="0.25">
      <c r="A432" s="285"/>
      <c r="B432" s="283"/>
      <c r="C432" s="283"/>
      <c r="D432" s="283"/>
      <c r="E432" s="283"/>
      <c r="F432" s="284"/>
      <c r="G432" s="284"/>
      <c r="H432" s="284"/>
      <c r="I432" s="285"/>
      <c r="J432" s="285"/>
      <c r="K432" s="285"/>
    </row>
    <row r="433" spans="1:11" ht="15.8" customHeight="1" x14ac:dyDescent="0.25">
      <c r="A433" s="285"/>
      <c r="B433" s="283"/>
      <c r="C433" s="283"/>
      <c r="D433" s="283"/>
      <c r="E433" s="283"/>
      <c r="F433" s="284"/>
      <c r="G433" s="284"/>
      <c r="H433" s="284"/>
      <c r="I433" s="285"/>
      <c r="J433" s="285"/>
      <c r="K433" s="285"/>
    </row>
    <row r="434" spans="1:11" ht="15.8" customHeight="1" x14ac:dyDescent="0.25">
      <c r="A434" s="285"/>
      <c r="B434" s="283"/>
      <c r="C434" s="283"/>
      <c r="D434" s="283"/>
      <c r="E434" s="283"/>
      <c r="F434" s="284"/>
      <c r="G434" s="284"/>
      <c r="H434" s="284"/>
      <c r="I434" s="285"/>
      <c r="J434" s="285"/>
      <c r="K434" s="285"/>
    </row>
    <row r="435" spans="1:11" ht="15.8" customHeight="1" x14ac:dyDescent="0.25">
      <c r="A435" s="285"/>
      <c r="B435" s="283"/>
      <c r="C435" s="283"/>
      <c r="D435" s="283"/>
      <c r="E435" s="283"/>
      <c r="F435" s="284"/>
      <c r="G435" s="284"/>
      <c r="H435" s="284"/>
      <c r="I435" s="285"/>
      <c r="J435" s="285"/>
      <c r="K435" s="285"/>
    </row>
    <row r="436" spans="1:11" ht="15.8" customHeight="1" x14ac:dyDescent="0.25">
      <c r="A436" s="285"/>
      <c r="B436" s="283"/>
      <c r="C436" s="283"/>
      <c r="D436" s="283"/>
      <c r="E436" s="283"/>
      <c r="F436" s="284"/>
      <c r="G436" s="284"/>
      <c r="H436" s="284"/>
      <c r="I436" s="285"/>
      <c r="J436" s="285"/>
      <c r="K436" s="285"/>
    </row>
    <row r="437" spans="1:11" ht="15.8" customHeight="1" x14ac:dyDescent="0.25">
      <c r="A437" s="285"/>
      <c r="B437" s="283"/>
      <c r="C437" s="283"/>
      <c r="D437" s="283"/>
      <c r="E437" s="283"/>
      <c r="F437" s="284"/>
      <c r="G437" s="284"/>
      <c r="H437" s="284"/>
      <c r="I437" s="285"/>
      <c r="J437" s="285"/>
      <c r="K437" s="285"/>
    </row>
    <row r="438" spans="1:11" ht="15.8" customHeight="1" x14ac:dyDescent="0.25">
      <c r="A438" s="285"/>
      <c r="B438" s="283"/>
      <c r="C438" s="283"/>
      <c r="D438" s="283"/>
      <c r="E438" s="283"/>
      <c r="F438" s="284"/>
      <c r="G438" s="284"/>
      <c r="H438" s="284"/>
      <c r="I438" s="285"/>
      <c r="J438" s="285"/>
      <c r="K438" s="285"/>
    </row>
    <row r="439" spans="1:11" ht="15.8" customHeight="1" x14ac:dyDescent="0.25">
      <c r="A439" s="285"/>
      <c r="B439" s="283"/>
      <c r="C439" s="283"/>
      <c r="D439" s="283"/>
      <c r="E439" s="283"/>
      <c r="F439" s="284"/>
      <c r="G439" s="284"/>
      <c r="H439" s="284"/>
      <c r="I439" s="285"/>
      <c r="J439" s="285"/>
      <c r="K439" s="285"/>
    </row>
    <row r="440" spans="1:11" ht="15.8" customHeight="1" x14ac:dyDescent="0.25">
      <c r="A440" s="285"/>
      <c r="B440" s="283"/>
      <c r="C440" s="283"/>
      <c r="D440" s="283"/>
      <c r="E440" s="283"/>
      <c r="F440" s="284"/>
      <c r="G440" s="284"/>
      <c r="H440" s="284"/>
      <c r="I440" s="285"/>
      <c r="J440" s="285"/>
      <c r="K440" s="285"/>
    </row>
    <row r="441" spans="1:11" ht="15.8" customHeight="1" x14ac:dyDescent="0.25">
      <c r="A441" s="285"/>
      <c r="B441" s="283"/>
      <c r="C441" s="283"/>
      <c r="D441" s="283"/>
      <c r="E441" s="283"/>
      <c r="F441" s="284"/>
      <c r="G441" s="284"/>
      <c r="H441" s="284"/>
      <c r="I441" s="285"/>
      <c r="J441" s="285"/>
      <c r="K441" s="285"/>
    </row>
    <row r="442" spans="1:11" ht="15.8" customHeight="1" x14ac:dyDescent="0.25">
      <c r="A442" s="285"/>
      <c r="B442" s="283"/>
      <c r="C442" s="283"/>
      <c r="D442" s="283"/>
      <c r="E442" s="283"/>
      <c r="F442" s="284"/>
      <c r="G442" s="284"/>
      <c r="H442" s="284"/>
      <c r="I442" s="285"/>
      <c r="J442" s="285"/>
      <c r="K442" s="285"/>
    </row>
    <row r="443" spans="1:11" ht="15.8" customHeight="1" x14ac:dyDescent="0.25">
      <c r="A443" s="285"/>
      <c r="B443" s="283"/>
      <c r="C443" s="283"/>
      <c r="D443" s="283"/>
      <c r="E443" s="283"/>
      <c r="F443" s="284"/>
      <c r="G443" s="284"/>
      <c r="H443" s="284"/>
      <c r="I443" s="285"/>
      <c r="J443" s="285"/>
      <c r="K443" s="285"/>
    </row>
    <row r="444" spans="1:11" ht="15.8" customHeight="1" x14ac:dyDescent="0.25">
      <c r="A444" s="285"/>
      <c r="B444" s="283"/>
      <c r="C444" s="283"/>
      <c r="D444" s="283"/>
      <c r="E444" s="283"/>
      <c r="F444" s="284"/>
      <c r="G444" s="284"/>
      <c r="H444" s="284"/>
      <c r="I444" s="285"/>
      <c r="J444" s="285"/>
      <c r="K444" s="285"/>
    </row>
    <row r="445" spans="1:11" ht="15.8" customHeight="1" x14ac:dyDescent="0.25">
      <c r="A445" s="285"/>
      <c r="B445" s="283"/>
      <c r="C445" s="283"/>
      <c r="D445" s="283"/>
      <c r="E445" s="283"/>
      <c r="F445" s="284"/>
      <c r="G445" s="284"/>
      <c r="H445" s="284"/>
      <c r="I445" s="285"/>
      <c r="J445" s="285"/>
      <c r="K445" s="285"/>
    </row>
    <row r="446" spans="1:11" ht="15.8" customHeight="1" x14ac:dyDescent="0.25">
      <c r="A446" s="285"/>
      <c r="B446" s="283"/>
      <c r="C446" s="283"/>
      <c r="D446" s="283"/>
      <c r="E446" s="283"/>
      <c r="F446" s="284"/>
      <c r="G446" s="284"/>
      <c r="H446" s="284"/>
      <c r="I446" s="285"/>
      <c r="J446" s="285"/>
      <c r="K446" s="285"/>
    </row>
    <row r="447" spans="1:11" ht="15.8" customHeight="1" x14ac:dyDescent="0.25">
      <c r="A447" s="285"/>
      <c r="B447" s="283"/>
      <c r="C447" s="283"/>
      <c r="D447" s="283"/>
      <c r="E447" s="283"/>
      <c r="F447" s="284"/>
      <c r="G447" s="284"/>
      <c r="H447" s="284"/>
      <c r="I447" s="285"/>
      <c r="J447" s="285"/>
      <c r="K447" s="285"/>
    </row>
    <row r="448" spans="1:11" ht="15.8" customHeight="1" x14ac:dyDescent="0.25">
      <c r="A448" s="285"/>
      <c r="B448" s="283"/>
      <c r="C448" s="283"/>
      <c r="D448" s="283"/>
      <c r="E448" s="283"/>
      <c r="F448" s="284"/>
      <c r="G448" s="284"/>
      <c r="H448" s="284"/>
      <c r="I448" s="285"/>
      <c r="J448" s="285"/>
      <c r="K448" s="285"/>
    </row>
    <row r="449" spans="1:11" ht="15.8" customHeight="1" x14ac:dyDescent="0.25">
      <c r="A449" s="285"/>
      <c r="B449" s="283"/>
      <c r="C449" s="283"/>
      <c r="D449" s="283"/>
      <c r="E449" s="283"/>
      <c r="F449" s="284"/>
      <c r="G449" s="284"/>
      <c r="H449" s="284"/>
      <c r="I449" s="285"/>
      <c r="J449" s="285"/>
      <c r="K449" s="285"/>
    </row>
    <row r="450" spans="1:11" ht="15.8" customHeight="1" x14ac:dyDescent="0.25">
      <c r="A450" s="285"/>
      <c r="B450" s="283"/>
      <c r="C450" s="283"/>
      <c r="D450" s="283"/>
      <c r="E450" s="283"/>
      <c r="F450" s="284"/>
      <c r="G450" s="284"/>
      <c r="H450" s="284"/>
      <c r="I450" s="285"/>
      <c r="J450" s="285"/>
      <c r="K450" s="285"/>
    </row>
    <row r="451" spans="1:11" ht="15.8" customHeight="1" x14ac:dyDescent="0.25">
      <c r="A451" s="285"/>
      <c r="B451" s="283"/>
      <c r="C451" s="283"/>
      <c r="D451" s="283"/>
      <c r="E451" s="283"/>
      <c r="F451" s="284"/>
      <c r="G451" s="284"/>
      <c r="H451" s="284"/>
      <c r="I451" s="285"/>
      <c r="J451" s="285"/>
      <c r="K451" s="285"/>
    </row>
    <row r="452" spans="1:11" ht="15.8" customHeight="1" x14ac:dyDescent="0.25">
      <c r="A452" s="285"/>
      <c r="B452" s="283"/>
      <c r="C452" s="283"/>
      <c r="D452" s="283"/>
      <c r="E452" s="283"/>
      <c r="F452" s="284"/>
      <c r="G452" s="284"/>
      <c r="H452" s="284"/>
      <c r="I452" s="285"/>
      <c r="J452" s="285"/>
      <c r="K452" s="285"/>
    </row>
    <row r="453" spans="1:11" ht="15.8" customHeight="1" x14ac:dyDescent="0.25">
      <c r="A453" s="285"/>
      <c r="B453" s="283"/>
      <c r="C453" s="283"/>
      <c r="D453" s="283"/>
      <c r="E453" s="283"/>
      <c r="F453" s="284"/>
      <c r="G453" s="284"/>
      <c r="H453" s="284"/>
      <c r="I453" s="285"/>
      <c r="J453" s="285"/>
      <c r="K453" s="285"/>
    </row>
    <row r="454" spans="1:11" ht="15.8" customHeight="1" x14ac:dyDescent="0.25">
      <c r="A454" s="285"/>
      <c r="B454" s="283"/>
      <c r="C454" s="283"/>
      <c r="D454" s="283"/>
      <c r="E454" s="283"/>
      <c r="F454" s="284"/>
      <c r="G454" s="284"/>
      <c r="H454" s="284"/>
      <c r="I454" s="285"/>
      <c r="J454" s="285"/>
      <c r="K454" s="285"/>
    </row>
    <row r="455" spans="1:11" ht="15.8" customHeight="1" x14ac:dyDescent="0.25">
      <c r="A455" s="285"/>
      <c r="B455" s="283"/>
      <c r="C455" s="283"/>
      <c r="D455" s="283"/>
      <c r="E455" s="283"/>
      <c r="F455" s="284"/>
      <c r="G455" s="284"/>
      <c r="H455" s="284"/>
      <c r="I455" s="285"/>
      <c r="J455" s="285"/>
      <c r="K455" s="285"/>
    </row>
    <row r="456" spans="1:11" ht="15.8" customHeight="1" x14ac:dyDescent="0.25">
      <c r="A456" s="285"/>
      <c r="B456" s="283"/>
      <c r="C456" s="283"/>
      <c r="D456" s="283"/>
      <c r="E456" s="283"/>
      <c r="F456" s="284"/>
      <c r="G456" s="284"/>
      <c r="H456" s="284"/>
      <c r="I456" s="285"/>
      <c r="J456" s="285"/>
      <c r="K456" s="285"/>
    </row>
    <row r="457" spans="1:11" ht="15.8" customHeight="1" x14ac:dyDescent="0.25">
      <c r="A457" s="285"/>
      <c r="B457" s="283"/>
      <c r="C457" s="283"/>
      <c r="D457" s="283"/>
      <c r="E457" s="283"/>
      <c r="F457" s="284"/>
      <c r="G457" s="284"/>
      <c r="H457" s="284"/>
      <c r="I457" s="285"/>
      <c r="J457" s="285"/>
      <c r="K457" s="285"/>
    </row>
    <row r="458" spans="1:11" ht="15.8" customHeight="1" x14ac:dyDescent="0.25">
      <c r="A458" s="285"/>
      <c r="B458" s="283"/>
      <c r="C458" s="283"/>
      <c r="D458" s="283"/>
      <c r="E458" s="283"/>
      <c r="F458" s="284"/>
      <c r="G458" s="284"/>
      <c r="H458" s="284"/>
      <c r="I458" s="285"/>
      <c r="J458" s="285"/>
      <c r="K458" s="285"/>
    </row>
    <row r="459" spans="1:11" ht="15.8" customHeight="1" x14ac:dyDescent="0.25">
      <c r="A459" s="285"/>
      <c r="B459" s="283"/>
      <c r="C459" s="283"/>
      <c r="D459" s="283"/>
      <c r="E459" s="283"/>
      <c r="F459" s="284"/>
      <c r="G459" s="284"/>
      <c r="H459" s="284"/>
      <c r="I459" s="285"/>
      <c r="J459" s="285"/>
      <c r="K459" s="285"/>
    </row>
    <row r="460" spans="1:11" ht="15.8" customHeight="1" x14ac:dyDescent="0.25">
      <c r="A460" s="285"/>
      <c r="B460" s="283"/>
      <c r="C460" s="283"/>
      <c r="D460" s="283"/>
      <c r="E460" s="283"/>
      <c r="F460" s="284"/>
      <c r="G460" s="284"/>
      <c r="H460" s="284"/>
      <c r="I460" s="285"/>
      <c r="J460" s="285"/>
      <c r="K460" s="285"/>
    </row>
    <row r="461" spans="1:11" ht="15.8" customHeight="1" x14ac:dyDescent="0.25">
      <c r="A461" s="285"/>
      <c r="B461" s="283"/>
      <c r="C461" s="283"/>
      <c r="D461" s="283"/>
      <c r="E461" s="283"/>
      <c r="F461" s="284"/>
      <c r="G461" s="284"/>
      <c r="H461" s="284"/>
      <c r="I461" s="285"/>
      <c r="J461" s="285"/>
      <c r="K461" s="285"/>
    </row>
    <row r="462" spans="1:11" ht="15.8" customHeight="1" x14ac:dyDescent="0.25">
      <c r="A462" s="285"/>
      <c r="B462" s="283"/>
      <c r="C462" s="283"/>
      <c r="D462" s="283"/>
      <c r="E462" s="283"/>
      <c r="F462" s="284"/>
      <c r="G462" s="284"/>
      <c r="H462" s="284"/>
      <c r="I462" s="285"/>
      <c r="J462" s="285"/>
      <c r="K462" s="285"/>
    </row>
    <row r="463" spans="1:11" ht="15.8" customHeight="1" x14ac:dyDescent="0.25">
      <c r="A463" s="285"/>
      <c r="B463" s="283"/>
      <c r="C463" s="283"/>
      <c r="D463" s="283"/>
      <c r="E463" s="283"/>
      <c r="F463" s="284"/>
      <c r="G463" s="284"/>
      <c r="H463" s="284"/>
      <c r="I463" s="285"/>
      <c r="J463" s="285"/>
      <c r="K463" s="285"/>
    </row>
    <row r="464" spans="1:11" ht="15.8" customHeight="1" x14ac:dyDescent="0.25">
      <c r="A464" s="285"/>
      <c r="B464" s="283"/>
      <c r="C464" s="283"/>
      <c r="D464" s="283"/>
      <c r="E464" s="283"/>
      <c r="F464" s="284"/>
      <c r="G464" s="284"/>
      <c r="H464" s="284"/>
      <c r="I464" s="285"/>
      <c r="J464" s="285"/>
      <c r="K464" s="285"/>
    </row>
    <row r="465" spans="1:11" ht="15.8" customHeight="1" x14ac:dyDescent="0.25">
      <c r="A465" s="285"/>
      <c r="B465" s="283"/>
      <c r="C465" s="283"/>
      <c r="D465" s="283"/>
      <c r="E465" s="283"/>
      <c r="F465" s="284"/>
      <c r="G465" s="284"/>
      <c r="H465" s="284"/>
      <c r="I465" s="285"/>
      <c r="J465" s="285"/>
      <c r="K465" s="285"/>
    </row>
    <row r="466" spans="1:11" ht="15.8" customHeight="1" x14ac:dyDescent="0.25">
      <c r="A466" s="285"/>
      <c r="B466" s="283"/>
      <c r="C466" s="283"/>
      <c r="D466" s="283"/>
      <c r="E466" s="283"/>
      <c r="F466" s="284"/>
      <c r="G466" s="284"/>
      <c r="H466" s="284"/>
      <c r="I466" s="285"/>
      <c r="J466" s="285"/>
      <c r="K466" s="285"/>
    </row>
    <row r="467" spans="1:11" ht="15.8" customHeight="1" x14ac:dyDescent="0.25">
      <c r="A467" s="285"/>
      <c r="B467" s="283"/>
      <c r="C467" s="283"/>
      <c r="D467" s="283"/>
      <c r="E467" s="283"/>
      <c r="F467" s="284"/>
      <c r="G467" s="284"/>
      <c r="H467" s="284"/>
      <c r="I467" s="285"/>
      <c r="J467" s="285"/>
      <c r="K467" s="285"/>
    </row>
    <row r="468" spans="1:11" ht="15.8" customHeight="1" x14ac:dyDescent="0.25">
      <c r="A468" s="285"/>
      <c r="B468" s="283"/>
      <c r="C468" s="283"/>
      <c r="D468" s="283"/>
      <c r="E468" s="283"/>
      <c r="F468" s="284"/>
      <c r="G468" s="284"/>
      <c r="H468" s="284"/>
      <c r="I468" s="285"/>
      <c r="J468" s="285"/>
      <c r="K468" s="285"/>
    </row>
    <row r="469" spans="1:11" ht="15.8" customHeight="1" x14ac:dyDescent="0.25">
      <c r="A469" s="285"/>
      <c r="B469" s="283"/>
      <c r="C469" s="283"/>
      <c r="D469" s="283"/>
      <c r="E469" s="283"/>
      <c r="F469" s="284"/>
      <c r="G469" s="284"/>
      <c r="H469" s="284"/>
      <c r="I469" s="285"/>
      <c r="J469" s="285"/>
      <c r="K469" s="285"/>
    </row>
    <row r="470" spans="1:11" ht="15.8" customHeight="1" x14ac:dyDescent="0.25">
      <c r="A470" s="285"/>
      <c r="B470" s="283"/>
      <c r="C470" s="283"/>
      <c r="D470" s="283"/>
      <c r="E470" s="283"/>
      <c r="F470" s="284"/>
      <c r="G470" s="284"/>
      <c r="H470" s="284"/>
      <c r="I470" s="285"/>
      <c r="J470" s="285"/>
      <c r="K470" s="285"/>
    </row>
    <row r="471" spans="1:11" ht="15.8" customHeight="1" x14ac:dyDescent="0.25">
      <c r="A471" s="285"/>
      <c r="B471" s="283"/>
      <c r="C471" s="283"/>
      <c r="D471" s="283"/>
      <c r="E471" s="283"/>
      <c r="F471" s="284"/>
      <c r="G471" s="284"/>
      <c r="H471" s="284"/>
      <c r="I471" s="285"/>
      <c r="J471" s="285"/>
      <c r="K471" s="285"/>
    </row>
    <row r="472" spans="1:11" ht="15.8" customHeight="1" x14ac:dyDescent="0.25">
      <c r="A472" s="285"/>
      <c r="B472" s="283"/>
      <c r="C472" s="283"/>
      <c r="D472" s="283"/>
      <c r="E472" s="283"/>
      <c r="F472" s="284"/>
      <c r="G472" s="284"/>
      <c r="H472" s="284"/>
      <c r="I472" s="285"/>
      <c r="J472" s="285"/>
      <c r="K472" s="285"/>
    </row>
    <row r="473" spans="1:11" ht="15.8" customHeight="1" x14ac:dyDescent="0.25">
      <c r="A473" s="285"/>
      <c r="B473" s="283"/>
      <c r="C473" s="283"/>
      <c r="D473" s="283"/>
      <c r="E473" s="283"/>
      <c r="F473" s="284"/>
      <c r="G473" s="284"/>
      <c r="H473" s="284"/>
      <c r="I473" s="285"/>
      <c r="J473" s="285"/>
      <c r="K473" s="285"/>
    </row>
    <row r="474" spans="1:11" ht="15.8" customHeight="1" x14ac:dyDescent="0.25">
      <c r="A474" s="285"/>
      <c r="B474" s="283"/>
      <c r="C474" s="283"/>
      <c r="D474" s="283"/>
      <c r="E474" s="283"/>
      <c r="F474" s="284"/>
      <c r="G474" s="284"/>
      <c r="H474" s="284"/>
      <c r="I474" s="285"/>
      <c r="J474" s="285"/>
      <c r="K474" s="285"/>
    </row>
    <row r="475" spans="1:11" ht="15.8" customHeight="1" x14ac:dyDescent="0.25">
      <c r="A475" s="285"/>
      <c r="B475" s="283"/>
      <c r="C475" s="283"/>
      <c r="D475" s="283"/>
      <c r="E475" s="283"/>
      <c r="F475" s="284"/>
      <c r="G475" s="284"/>
      <c r="H475" s="284"/>
      <c r="I475" s="285"/>
      <c r="J475" s="285"/>
      <c r="K475" s="285"/>
    </row>
    <row r="476" spans="1:11" ht="15.8" customHeight="1" x14ac:dyDescent="0.25">
      <c r="A476" s="285"/>
      <c r="B476" s="283"/>
      <c r="C476" s="283"/>
      <c r="D476" s="283"/>
      <c r="E476" s="283"/>
      <c r="F476" s="284"/>
      <c r="G476" s="284"/>
      <c r="H476" s="284"/>
      <c r="I476" s="285"/>
      <c r="J476" s="285"/>
      <c r="K476" s="285"/>
    </row>
    <row r="477" spans="1:11" ht="15.8" customHeight="1" x14ac:dyDescent="0.25">
      <c r="A477" s="285"/>
      <c r="B477" s="283"/>
      <c r="C477" s="283"/>
      <c r="D477" s="283"/>
      <c r="E477" s="283"/>
      <c r="F477" s="284"/>
      <c r="G477" s="284"/>
      <c r="H477" s="284"/>
      <c r="I477" s="285"/>
      <c r="J477" s="285"/>
      <c r="K477" s="285"/>
    </row>
    <row r="478" spans="1:11" ht="15.8" customHeight="1" x14ac:dyDescent="0.25">
      <c r="A478" s="285"/>
      <c r="B478" s="283"/>
      <c r="C478" s="283"/>
      <c r="D478" s="283"/>
      <c r="E478" s="283"/>
      <c r="F478" s="284"/>
      <c r="G478" s="284"/>
      <c r="H478" s="284"/>
      <c r="I478" s="285"/>
      <c r="J478" s="285"/>
      <c r="K478" s="285"/>
    </row>
    <row r="479" spans="1:11" ht="15.8" customHeight="1" x14ac:dyDescent="0.25">
      <c r="A479" s="285"/>
      <c r="B479" s="283"/>
      <c r="C479" s="283"/>
      <c r="D479" s="283"/>
      <c r="E479" s="283"/>
      <c r="F479" s="284"/>
      <c r="G479" s="284"/>
      <c r="H479" s="284"/>
      <c r="I479" s="285"/>
      <c r="J479" s="285"/>
      <c r="K479" s="285"/>
    </row>
    <row r="480" spans="1:11" ht="15.8" customHeight="1" x14ac:dyDescent="0.25">
      <c r="A480" s="285"/>
      <c r="B480" s="283"/>
      <c r="C480" s="283"/>
      <c r="D480" s="283"/>
      <c r="E480" s="283"/>
      <c r="F480" s="284"/>
      <c r="G480" s="284"/>
      <c r="H480" s="284"/>
      <c r="I480" s="285"/>
      <c r="J480" s="285"/>
      <c r="K480" s="285"/>
    </row>
    <row r="481" spans="1:11" ht="15.8" customHeight="1" x14ac:dyDescent="0.25">
      <c r="A481" s="285"/>
      <c r="B481" s="283"/>
      <c r="C481" s="283"/>
      <c r="D481" s="283"/>
      <c r="E481" s="283"/>
      <c r="F481" s="284"/>
      <c r="G481" s="284"/>
      <c r="H481" s="284"/>
      <c r="I481" s="285"/>
      <c r="J481" s="285"/>
      <c r="K481" s="285"/>
    </row>
    <row r="482" spans="1:11" ht="15.8" customHeight="1" x14ac:dyDescent="0.25">
      <c r="A482" s="285"/>
      <c r="B482" s="283"/>
      <c r="C482" s="283"/>
      <c r="D482" s="283"/>
      <c r="E482" s="283"/>
      <c r="F482" s="284"/>
      <c r="G482" s="284"/>
      <c r="H482" s="284"/>
      <c r="I482" s="285"/>
      <c r="J482" s="285"/>
      <c r="K482" s="285"/>
    </row>
    <row r="483" spans="1:11" ht="15.8" customHeight="1" x14ac:dyDescent="0.25">
      <c r="A483" s="285"/>
      <c r="B483" s="283"/>
      <c r="C483" s="283"/>
      <c r="D483" s="283"/>
      <c r="E483" s="283"/>
      <c r="F483" s="284"/>
      <c r="G483" s="284"/>
      <c r="H483" s="284"/>
      <c r="I483" s="285"/>
      <c r="J483" s="285"/>
      <c r="K483" s="285"/>
    </row>
    <row r="484" spans="1:11" ht="15.8" customHeight="1" x14ac:dyDescent="0.25">
      <c r="A484" s="285"/>
      <c r="B484" s="283"/>
      <c r="C484" s="283"/>
      <c r="D484" s="283"/>
      <c r="E484" s="283"/>
      <c r="F484" s="284"/>
      <c r="G484" s="284"/>
      <c r="H484" s="284"/>
      <c r="I484" s="285"/>
      <c r="J484" s="285"/>
      <c r="K484" s="285"/>
    </row>
    <row r="485" spans="1:11" ht="15.8" customHeight="1" x14ac:dyDescent="0.25">
      <c r="A485" s="285"/>
      <c r="B485" s="283"/>
      <c r="C485" s="283"/>
      <c r="D485" s="283"/>
      <c r="E485" s="283"/>
      <c r="F485" s="284"/>
      <c r="G485" s="284"/>
      <c r="H485" s="284"/>
      <c r="I485" s="285"/>
      <c r="J485" s="285"/>
      <c r="K485" s="285"/>
    </row>
    <row r="486" spans="1:11" ht="15.8" customHeight="1" x14ac:dyDescent="0.25">
      <c r="A486" s="285"/>
      <c r="B486" s="283"/>
      <c r="C486" s="283"/>
      <c r="D486" s="283"/>
      <c r="E486" s="283"/>
      <c r="F486" s="284"/>
      <c r="G486" s="284"/>
      <c r="H486" s="284"/>
      <c r="I486" s="285"/>
      <c r="J486" s="285"/>
      <c r="K486" s="285"/>
    </row>
    <row r="487" spans="1:11" ht="15.8" customHeight="1" x14ac:dyDescent="0.25">
      <c r="A487" s="285"/>
      <c r="B487" s="283"/>
      <c r="C487" s="283"/>
      <c r="D487" s="283"/>
      <c r="E487" s="283"/>
      <c r="F487" s="284"/>
      <c r="G487" s="284"/>
      <c r="H487" s="284"/>
      <c r="I487" s="285"/>
      <c r="J487" s="285"/>
      <c r="K487" s="285"/>
    </row>
    <row r="488" spans="1:11" ht="15.8" customHeight="1" x14ac:dyDescent="0.25">
      <c r="A488" s="285"/>
      <c r="B488" s="283"/>
      <c r="C488" s="283"/>
      <c r="D488" s="283"/>
      <c r="E488" s="283"/>
      <c r="F488" s="284"/>
      <c r="G488" s="284"/>
      <c r="H488" s="284"/>
      <c r="I488" s="285"/>
      <c r="J488" s="285"/>
      <c r="K488" s="285"/>
    </row>
    <row r="489" spans="1:11" ht="15.8" customHeight="1" x14ac:dyDescent="0.25">
      <c r="A489" s="285"/>
      <c r="B489" s="283"/>
      <c r="C489" s="283"/>
      <c r="D489" s="283"/>
      <c r="E489" s="283"/>
      <c r="F489" s="284"/>
      <c r="G489" s="284"/>
      <c r="H489" s="284"/>
      <c r="I489" s="285"/>
      <c r="J489" s="285"/>
      <c r="K489" s="285"/>
    </row>
    <row r="490" spans="1:11" ht="15.8" customHeight="1" x14ac:dyDescent="0.25">
      <c r="A490" s="285"/>
      <c r="B490" s="283"/>
      <c r="C490" s="283"/>
      <c r="D490" s="283"/>
      <c r="E490" s="283"/>
      <c r="F490" s="284"/>
      <c r="G490" s="284"/>
      <c r="H490" s="284"/>
      <c r="I490" s="285"/>
      <c r="J490" s="285"/>
      <c r="K490" s="285"/>
    </row>
    <row r="491" spans="1:11" ht="15.8" customHeight="1" x14ac:dyDescent="0.25">
      <c r="A491" s="285"/>
      <c r="B491" s="283"/>
      <c r="C491" s="283"/>
      <c r="D491" s="283"/>
      <c r="E491" s="283"/>
      <c r="F491" s="284"/>
      <c r="G491" s="284"/>
      <c r="H491" s="284"/>
      <c r="I491" s="285"/>
      <c r="J491" s="285"/>
      <c r="K491" s="285"/>
    </row>
    <row r="492" spans="1:11" ht="15.8" customHeight="1" x14ac:dyDescent="0.25">
      <c r="A492" s="285"/>
      <c r="B492" s="283"/>
      <c r="C492" s="283"/>
      <c r="D492" s="283"/>
      <c r="E492" s="283"/>
      <c r="F492" s="284"/>
      <c r="G492" s="284"/>
      <c r="H492" s="284"/>
      <c r="I492" s="285"/>
      <c r="J492" s="285"/>
      <c r="K492" s="285"/>
    </row>
    <row r="493" spans="1:11" ht="15.8" customHeight="1" x14ac:dyDescent="0.25">
      <c r="A493" s="285"/>
      <c r="B493" s="283"/>
      <c r="C493" s="283"/>
      <c r="D493" s="283"/>
      <c r="E493" s="283"/>
      <c r="F493" s="284"/>
      <c r="G493" s="284"/>
      <c r="H493" s="284"/>
      <c r="I493" s="285"/>
      <c r="J493" s="285"/>
      <c r="K493" s="285"/>
    </row>
    <row r="494" spans="1:11" ht="15.8" customHeight="1" x14ac:dyDescent="0.25">
      <c r="A494" s="285"/>
      <c r="B494" s="283"/>
      <c r="C494" s="283"/>
      <c r="D494" s="283"/>
      <c r="E494" s="283"/>
      <c r="F494" s="284"/>
      <c r="G494" s="284"/>
      <c r="H494" s="284"/>
      <c r="I494" s="285"/>
      <c r="J494" s="285"/>
      <c r="K494" s="285"/>
    </row>
    <row r="495" spans="1:11" ht="15.8" customHeight="1" x14ac:dyDescent="0.25">
      <c r="A495" s="285"/>
      <c r="B495" s="283"/>
      <c r="C495" s="283"/>
      <c r="D495" s="283"/>
      <c r="E495" s="283"/>
      <c r="F495" s="284"/>
      <c r="G495" s="284"/>
      <c r="H495" s="284"/>
      <c r="I495" s="285"/>
      <c r="J495" s="285"/>
      <c r="K495" s="285"/>
    </row>
    <row r="496" spans="1:11" ht="15.8" customHeight="1" x14ac:dyDescent="0.25">
      <c r="A496" s="285"/>
      <c r="B496" s="283"/>
      <c r="C496" s="283"/>
      <c r="D496" s="283"/>
      <c r="E496" s="283"/>
      <c r="F496" s="284"/>
      <c r="G496" s="284"/>
      <c r="H496" s="284"/>
      <c r="I496" s="285"/>
      <c r="J496" s="285"/>
      <c r="K496" s="285"/>
    </row>
    <row r="497" spans="1:11" ht="15.8" customHeight="1" x14ac:dyDescent="0.25">
      <c r="A497" s="285"/>
      <c r="B497" s="283"/>
      <c r="C497" s="283"/>
      <c r="D497" s="283"/>
      <c r="E497" s="283"/>
      <c r="F497" s="284"/>
      <c r="G497" s="284"/>
      <c r="H497" s="284"/>
      <c r="I497" s="285"/>
      <c r="J497" s="285"/>
      <c r="K497" s="285"/>
    </row>
    <row r="498" spans="1:11" ht="15.8" customHeight="1" x14ac:dyDescent="0.25">
      <c r="A498" s="285"/>
      <c r="B498" s="283"/>
      <c r="C498" s="283"/>
      <c r="D498" s="283"/>
      <c r="E498" s="283"/>
      <c r="F498" s="284"/>
      <c r="G498" s="284"/>
      <c r="H498" s="284"/>
      <c r="I498" s="285"/>
      <c r="J498" s="285"/>
      <c r="K498" s="285"/>
    </row>
    <row r="499" spans="1:11" ht="15.8" customHeight="1" x14ac:dyDescent="0.25">
      <c r="A499" s="285"/>
      <c r="B499" s="283"/>
      <c r="C499" s="283"/>
      <c r="D499" s="283"/>
      <c r="E499" s="283"/>
      <c r="F499" s="284"/>
      <c r="G499" s="284"/>
      <c r="H499" s="284"/>
      <c r="I499" s="285"/>
      <c r="J499" s="285"/>
      <c r="K499" s="285"/>
    </row>
    <row r="500" spans="1:11" ht="15.8" customHeight="1" x14ac:dyDescent="0.25">
      <c r="A500" s="285"/>
      <c r="B500" s="283"/>
      <c r="C500" s="283"/>
      <c r="D500" s="283"/>
      <c r="E500" s="283"/>
      <c r="F500" s="284"/>
      <c r="G500" s="284"/>
      <c r="H500" s="284"/>
      <c r="I500" s="285"/>
      <c r="J500" s="285"/>
      <c r="K500" s="285"/>
    </row>
    <row r="501" spans="1:11" ht="15.8" customHeight="1" x14ac:dyDescent="0.25">
      <c r="A501" s="285"/>
      <c r="B501" s="283"/>
      <c r="C501" s="283"/>
      <c r="D501" s="283"/>
      <c r="E501" s="283"/>
      <c r="F501" s="284"/>
      <c r="G501" s="284"/>
      <c r="H501" s="284"/>
      <c r="I501" s="285"/>
      <c r="J501" s="285"/>
      <c r="K501" s="285"/>
    </row>
    <row r="502" spans="1:11" ht="15.8" customHeight="1" x14ac:dyDescent="0.25">
      <c r="A502" s="285"/>
      <c r="B502" s="283"/>
      <c r="C502" s="283"/>
      <c r="D502" s="283"/>
      <c r="E502" s="283"/>
      <c r="F502" s="284"/>
      <c r="G502" s="284"/>
      <c r="H502" s="284"/>
      <c r="I502" s="285"/>
      <c r="J502" s="285"/>
      <c r="K502" s="285"/>
    </row>
    <row r="503" spans="1:11" ht="15.8" customHeight="1" x14ac:dyDescent="0.25">
      <c r="A503" s="285"/>
      <c r="B503" s="283"/>
      <c r="C503" s="283"/>
      <c r="D503" s="283"/>
      <c r="E503" s="283"/>
      <c r="F503" s="284"/>
      <c r="G503" s="284"/>
      <c r="H503" s="284"/>
      <c r="I503" s="285"/>
      <c r="J503" s="285"/>
      <c r="K503" s="285"/>
    </row>
    <row r="504" spans="1:11" ht="15.8" customHeight="1" x14ac:dyDescent="0.25">
      <c r="A504" s="285"/>
      <c r="B504" s="283"/>
      <c r="C504" s="283"/>
      <c r="D504" s="283"/>
      <c r="E504" s="283"/>
      <c r="F504" s="284"/>
      <c r="G504" s="284"/>
      <c r="H504" s="284"/>
      <c r="I504" s="285"/>
      <c r="J504" s="285"/>
      <c r="K504" s="285"/>
    </row>
    <row r="505" spans="1:11" ht="15.8" customHeight="1" x14ac:dyDescent="0.25">
      <c r="A505" s="285"/>
      <c r="B505" s="283"/>
      <c r="C505" s="283"/>
      <c r="D505" s="283"/>
      <c r="E505" s="283"/>
      <c r="F505" s="284"/>
      <c r="G505" s="284"/>
      <c r="H505" s="284"/>
      <c r="I505" s="285"/>
      <c r="J505" s="285"/>
      <c r="K505" s="285"/>
    </row>
    <row r="506" spans="1:11" ht="15.8" customHeight="1" x14ac:dyDescent="0.25">
      <c r="A506" s="285"/>
      <c r="B506" s="283"/>
      <c r="C506" s="283"/>
      <c r="D506" s="283"/>
      <c r="E506" s="283"/>
      <c r="F506" s="284"/>
      <c r="G506" s="284"/>
      <c r="H506" s="284"/>
      <c r="I506" s="285"/>
      <c r="J506" s="285"/>
      <c r="K506" s="285"/>
    </row>
    <row r="507" spans="1:11" ht="15.8" customHeight="1" x14ac:dyDescent="0.25">
      <c r="A507" s="285"/>
      <c r="B507" s="283"/>
      <c r="C507" s="283"/>
      <c r="D507" s="283"/>
      <c r="E507" s="283"/>
      <c r="F507" s="284"/>
      <c r="G507" s="284"/>
      <c r="H507" s="284"/>
      <c r="I507" s="285"/>
      <c r="J507" s="285"/>
      <c r="K507" s="285"/>
    </row>
    <row r="508" spans="1:11" ht="15.8" customHeight="1" x14ac:dyDescent="0.25">
      <c r="A508" s="285"/>
      <c r="B508" s="283"/>
      <c r="C508" s="283"/>
      <c r="D508" s="283"/>
      <c r="E508" s="283"/>
      <c r="F508" s="284"/>
      <c r="G508" s="284"/>
      <c r="H508" s="284"/>
      <c r="I508" s="285"/>
      <c r="J508" s="285"/>
      <c r="K508" s="285"/>
    </row>
    <row r="509" spans="1:11" ht="15.8" customHeight="1" x14ac:dyDescent="0.25">
      <c r="A509" s="285"/>
      <c r="B509" s="283"/>
      <c r="C509" s="283"/>
      <c r="D509" s="283"/>
      <c r="E509" s="283"/>
      <c r="F509" s="284"/>
      <c r="G509" s="284"/>
      <c r="H509" s="284"/>
      <c r="I509" s="285"/>
      <c r="J509" s="285"/>
      <c r="K509" s="285"/>
    </row>
    <row r="510" spans="1:11" ht="15.8" customHeight="1" x14ac:dyDescent="0.25">
      <c r="A510" s="285"/>
      <c r="B510" s="283"/>
      <c r="C510" s="283"/>
      <c r="D510" s="283"/>
      <c r="E510" s="283"/>
      <c r="F510" s="284"/>
      <c r="G510" s="284"/>
      <c r="H510" s="284"/>
      <c r="I510" s="285"/>
      <c r="J510" s="285"/>
      <c r="K510" s="285"/>
    </row>
    <row r="511" spans="1:11" ht="15.8" customHeight="1" x14ac:dyDescent="0.25">
      <c r="A511" s="285"/>
      <c r="B511" s="283"/>
      <c r="C511" s="283"/>
      <c r="D511" s="283"/>
      <c r="E511" s="283"/>
      <c r="F511" s="284"/>
      <c r="G511" s="284"/>
      <c r="H511" s="284"/>
      <c r="I511" s="285"/>
      <c r="J511" s="285"/>
      <c r="K511" s="285"/>
    </row>
    <row r="512" spans="1:11" ht="15.8" customHeight="1" x14ac:dyDescent="0.25">
      <c r="A512" s="285"/>
      <c r="B512" s="283"/>
      <c r="C512" s="283"/>
      <c r="D512" s="283"/>
      <c r="E512" s="283"/>
      <c r="F512" s="284"/>
      <c r="G512" s="284"/>
      <c r="H512" s="284"/>
      <c r="I512" s="285"/>
      <c r="J512" s="285"/>
      <c r="K512" s="285"/>
    </row>
    <row r="513" spans="1:11" ht="15.8" customHeight="1" x14ac:dyDescent="0.25">
      <c r="A513" s="285"/>
      <c r="B513" s="283"/>
      <c r="C513" s="283"/>
      <c r="D513" s="283"/>
      <c r="E513" s="283"/>
      <c r="F513" s="284"/>
      <c r="G513" s="284"/>
      <c r="H513" s="284"/>
      <c r="I513" s="285"/>
      <c r="J513" s="285"/>
      <c r="K513" s="285"/>
    </row>
    <row r="514" spans="1:11" ht="15.8" customHeight="1" x14ac:dyDescent="0.25">
      <c r="A514" s="285"/>
      <c r="B514" s="283"/>
      <c r="C514" s="283"/>
      <c r="D514" s="283"/>
      <c r="E514" s="283"/>
      <c r="F514" s="284"/>
      <c r="G514" s="284"/>
      <c r="H514" s="284"/>
      <c r="I514" s="285"/>
      <c r="J514" s="285"/>
      <c r="K514" s="285"/>
    </row>
    <row r="515" spans="1:11" ht="15.8" customHeight="1" x14ac:dyDescent="0.25">
      <c r="A515" s="285"/>
      <c r="B515" s="283"/>
      <c r="C515" s="283"/>
      <c r="D515" s="283"/>
      <c r="E515" s="283"/>
      <c r="F515" s="284"/>
      <c r="G515" s="284"/>
      <c r="H515" s="284"/>
      <c r="I515" s="285"/>
      <c r="J515" s="285"/>
      <c r="K515" s="285"/>
    </row>
    <row r="516" spans="1:11" ht="15.8" customHeight="1" x14ac:dyDescent="0.25">
      <c r="A516" s="285"/>
      <c r="B516" s="283"/>
      <c r="C516" s="283"/>
      <c r="D516" s="283"/>
      <c r="E516" s="283"/>
      <c r="F516" s="284"/>
      <c r="G516" s="284"/>
      <c r="H516" s="284"/>
      <c r="I516" s="285"/>
      <c r="J516" s="285"/>
      <c r="K516" s="285"/>
    </row>
    <row r="517" spans="1:11" ht="15.8" customHeight="1" x14ac:dyDescent="0.25">
      <c r="A517" s="285"/>
      <c r="B517" s="283"/>
      <c r="C517" s="283"/>
      <c r="D517" s="283"/>
      <c r="E517" s="283"/>
      <c r="F517" s="284"/>
      <c r="G517" s="284"/>
      <c r="H517" s="284"/>
      <c r="I517" s="285"/>
      <c r="J517" s="285"/>
      <c r="K517" s="285"/>
    </row>
    <row r="518" spans="1:11" ht="15.8" customHeight="1" x14ac:dyDescent="0.25">
      <c r="A518" s="285"/>
      <c r="B518" s="283"/>
      <c r="C518" s="283"/>
      <c r="D518" s="283"/>
      <c r="E518" s="283"/>
      <c r="F518" s="284"/>
      <c r="G518" s="284"/>
      <c r="H518" s="284"/>
      <c r="I518" s="285"/>
      <c r="J518" s="285"/>
      <c r="K518" s="285"/>
    </row>
    <row r="519" spans="1:11" ht="15.8" customHeight="1" x14ac:dyDescent="0.25">
      <c r="A519" s="285"/>
      <c r="B519" s="283"/>
      <c r="C519" s="283"/>
      <c r="D519" s="283"/>
      <c r="E519" s="283"/>
      <c r="F519" s="284"/>
      <c r="G519" s="284"/>
      <c r="H519" s="284"/>
      <c r="I519" s="285"/>
      <c r="J519" s="285"/>
      <c r="K519" s="285"/>
    </row>
    <row r="520" spans="1:11" ht="15.8" customHeight="1" x14ac:dyDescent="0.25">
      <c r="A520" s="285"/>
      <c r="B520" s="283"/>
      <c r="C520" s="283"/>
      <c r="D520" s="283"/>
      <c r="E520" s="283"/>
      <c r="F520" s="284"/>
      <c r="G520" s="284"/>
      <c r="H520" s="284"/>
      <c r="I520" s="285"/>
      <c r="J520" s="285"/>
      <c r="K520" s="285"/>
    </row>
    <row r="521" spans="1:11" ht="15.8" customHeight="1" x14ac:dyDescent="0.25">
      <c r="A521" s="285"/>
      <c r="B521" s="283"/>
      <c r="C521" s="283"/>
      <c r="D521" s="283"/>
      <c r="E521" s="283"/>
      <c r="F521" s="284"/>
      <c r="G521" s="284"/>
      <c r="H521" s="284"/>
      <c r="I521" s="285"/>
      <c r="J521" s="285"/>
      <c r="K521" s="285"/>
    </row>
    <row r="522" spans="1:11" ht="15.8" customHeight="1" x14ac:dyDescent="0.25">
      <c r="A522" s="285"/>
      <c r="B522" s="283"/>
      <c r="C522" s="283"/>
      <c r="D522" s="283"/>
      <c r="E522" s="283"/>
      <c r="F522" s="284"/>
      <c r="G522" s="284"/>
      <c r="H522" s="284"/>
      <c r="I522" s="285"/>
      <c r="J522" s="285"/>
      <c r="K522" s="285"/>
    </row>
    <row r="523" spans="1:11" ht="15.8" customHeight="1" x14ac:dyDescent="0.25">
      <c r="A523" s="285"/>
      <c r="B523" s="283"/>
      <c r="C523" s="283"/>
      <c r="D523" s="283"/>
      <c r="E523" s="283"/>
      <c r="F523" s="284"/>
      <c r="G523" s="284"/>
      <c r="H523" s="284"/>
      <c r="I523" s="285"/>
      <c r="J523" s="285"/>
      <c r="K523" s="285"/>
    </row>
    <row r="524" spans="1:11" ht="15.8" customHeight="1" x14ac:dyDescent="0.25">
      <c r="A524" s="285"/>
      <c r="B524" s="283"/>
      <c r="C524" s="283"/>
      <c r="D524" s="283"/>
      <c r="E524" s="283"/>
      <c r="F524" s="284"/>
      <c r="G524" s="284"/>
      <c r="H524" s="284"/>
      <c r="I524" s="285"/>
      <c r="J524" s="285"/>
      <c r="K524" s="285"/>
    </row>
    <row r="525" spans="1:11" ht="15.8" customHeight="1" x14ac:dyDescent="0.25">
      <c r="A525" s="285"/>
      <c r="B525" s="283"/>
      <c r="C525" s="283"/>
      <c r="D525" s="283"/>
      <c r="E525" s="283"/>
      <c r="F525" s="284"/>
      <c r="G525" s="284"/>
      <c r="H525" s="284"/>
      <c r="I525" s="285"/>
      <c r="J525" s="285"/>
      <c r="K525" s="285"/>
    </row>
    <row r="526" spans="1:11" ht="15.8" customHeight="1" x14ac:dyDescent="0.25">
      <c r="A526" s="285"/>
      <c r="B526" s="283"/>
      <c r="C526" s="283"/>
      <c r="D526" s="283"/>
      <c r="E526" s="283"/>
      <c r="F526" s="284"/>
      <c r="G526" s="284"/>
      <c r="H526" s="284"/>
      <c r="I526" s="285"/>
      <c r="J526" s="285"/>
      <c r="K526" s="285"/>
    </row>
    <row r="527" spans="1:11" ht="15.8" customHeight="1" x14ac:dyDescent="0.25">
      <c r="A527" s="285"/>
      <c r="B527" s="283"/>
      <c r="C527" s="283"/>
      <c r="D527" s="283"/>
      <c r="E527" s="283"/>
      <c r="F527" s="284"/>
      <c r="G527" s="284"/>
      <c r="H527" s="284"/>
      <c r="I527" s="285"/>
      <c r="J527" s="285"/>
      <c r="K527" s="285"/>
    </row>
    <row r="528" spans="1:11" ht="15.8" customHeight="1" x14ac:dyDescent="0.25">
      <c r="A528" s="285"/>
      <c r="B528" s="283"/>
      <c r="C528" s="283"/>
      <c r="D528" s="283"/>
      <c r="E528" s="283"/>
      <c r="F528" s="284"/>
      <c r="G528" s="284"/>
      <c r="H528" s="284"/>
      <c r="I528" s="285"/>
      <c r="J528" s="285"/>
      <c r="K528" s="285"/>
    </row>
    <row r="529" spans="1:11" ht="15.8" customHeight="1" x14ac:dyDescent="0.25">
      <c r="A529" s="285"/>
      <c r="B529" s="283"/>
      <c r="C529" s="283"/>
      <c r="D529" s="283"/>
      <c r="E529" s="283"/>
      <c r="F529" s="284"/>
      <c r="G529" s="284"/>
      <c r="H529" s="284"/>
      <c r="I529" s="285"/>
      <c r="J529" s="285"/>
      <c r="K529" s="285"/>
    </row>
    <row r="530" spans="1:11" ht="15.8" customHeight="1" x14ac:dyDescent="0.25">
      <c r="A530" s="285"/>
      <c r="B530" s="283"/>
      <c r="C530" s="283"/>
      <c r="D530" s="283"/>
      <c r="E530" s="283"/>
      <c r="F530" s="284"/>
      <c r="G530" s="284"/>
      <c r="H530" s="284"/>
      <c r="I530" s="285"/>
      <c r="J530" s="285"/>
      <c r="K530" s="285"/>
    </row>
    <row r="531" spans="1:11" ht="15.8" customHeight="1" x14ac:dyDescent="0.25">
      <c r="A531" s="285"/>
      <c r="B531" s="283"/>
      <c r="C531" s="283"/>
      <c r="D531" s="283"/>
      <c r="E531" s="283"/>
      <c r="F531" s="284"/>
      <c r="G531" s="284"/>
      <c r="H531" s="284"/>
      <c r="I531" s="285"/>
      <c r="J531" s="285"/>
      <c r="K531" s="285"/>
    </row>
    <row r="532" spans="1:11" ht="15.8" customHeight="1" x14ac:dyDescent="0.25">
      <c r="A532" s="285"/>
      <c r="B532" s="283"/>
      <c r="C532" s="283"/>
      <c r="D532" s="283"/>
      <c r="E532" s="283"/>
      <c r="F532" s="284"/>
      <c r="G532" s="284"/>
      <c r="H532" s="284"/>
      <c r="I532" s="285"/>
      <c r="J532" s="285"/>
      <c r="K532" s="285"/>
    </row>
    <row r="533" spans="1:11" ht="15.8" customHeight="1" x14ac:dyDescent="0.25">
      <c r="A533" s="285"/>
      <c r="B533" s="283"/>
      <c r="C533" s="283"/>
      <c r="D533" s="283"/>
      <c r="E533" s="283"/>
      <c r="F533" s="284"/>
      <c r="G533" s="284"/>
      <c r="H533" s="284"/>
      <c r="I533" s="285"/>
      <c r="J533" s="285"/>
      <c r="K533" s="285"/>
    </row>
    <row r="534" spans="1:11" ht="15.8" customHeight="1" x14ac:dyDescent="0.25">
      <c r="A534" s="285"/>
      <c r="B534" s="283"/>
      <c r="C534" s="283"/>
      <c r="D534" s="283"/>
      <c r="E534" s="283"/>
      <c r="F534" s="284"/>
      <c r="G534" s="284"/>
      <c r="H534" s="284"/>
      <c r="I534" s="285"/>
      <c r="J534" s="285"/>
      <c r="K534" s="285"/>
    </row>
    <row r="535" spans="1:11" ht="15.8" customHeight="1" x14ac:dyDescent="0.25">
      <c r="A535" s="285"/>
      <c r="B535" s="283"/>
      <c r="C535" s="283"/>
      <c r="D535" s="283"/>
      <c r="E535" s="283"/>
      <c r="F535" s="284"/>
      <c r="G535" s="284"/>
      <c r="H535" s="284"/>
      <c r="I535" s="285"/>
      <c r="J535" s="285"/>
      <c r="K535" s="285"/>
    </row>
    <row r="536" spans="1:11" ht="15.8" customHeight="1" x14ac:dyDescent="0.25">
      <c r="A536" s="285"/>
      <c r="B536" s="283"/>
      <c r="C536" s="283"/>
      <c r="D536" s="283"/>
      <c r="E536" s="283"/>
      <c r="F536" s="284"/>
      <c r="G536" s="284"/>
      <c r="H536" s="284"/>
      <c r="I536" s="285"/>
      <c r="J536" s="285"/>
      <c r="K536" s="285"/>
    </row>
    <row r="537" spans="1:11" ht="15.8" customHeight="1" x14ac:dyDescent="0.25">
      <c r="A537" s="285"/>
      <c r="B537" s="283"/>
      <c r="C537" s="283"/>
      <c r="D537" s="283"/>
      <c r="E537" s="283"/>
      <c r="F537" s="284"/>
      <c r="G537" s="284"/>
      <c r="H537" s="284"/>
      <c r="I537" s="285"/>
      <c r="J537" s="285"/>
      <c r="K537" s="285"/>
    </row>
    <row r="538" spans="1:11" ht="15.8" customHeight="1" x14ac:dyDescent="0.25">
      <c r="A538" s="285"/>
      <c r="B538" s="283"/>
      <c r="C538" s="283"/>
      <c r="D538" s="283"/>
      <c r="E538" s="283"/>
      <c r="F538" s="284"/>
      <c r="G538" s="284"/>
      <c r="H538" s="284"/>
      <c r="I538" s="285"/>
      <c r="J538" s="285"/>
      <c r="K538" s="285"/>
    </row>
    <row r="539" spans="1:11" ht="15.8" customHeight="1" x14ac:dyDescent="0.25">
      <c r="A539" s="285"/>
      <c r="B539" s="283"/>
      <c r="C539" s="283"/>
      <c r="D539" s="283"/>
      <c r="E539" s="283"/>
      <c r="F539" s="284"/>
      <c r="G539" s="284"/>
      <c r="H539" s="284"/>
      <c r="I539" s="285"/>
      <c r="J539" s="285"/>
      <c r="K539" s="285"/>
    </row>
    <row r="540" spans="1:11" ht="15.8" customHeight="1" x14ac:dyDescent="0.25">
      <c r="A540" s="285"/>
      <c r="B540" s="283"/>
      <c r="C540" s="283"/>
      <c r="D540" s="283"/>
      <c r="E540" s="283"/>
      <c r="F540" s="284"/>
      <c r="G540" s="284"/>
      <c r="H540" s="284"/>
      <c r="I540" s="285"/>
      <c r="J540" s="285"/>
      <c r="K540" s="285"/>
    </row>
    <row r="541" spans="1:11" ht="15.8" customHeight="1" x14ac:dyDescent="0.25">
      <c r="A541" s="285"/>
      <c r="B541" s="283"/>
      <c r="C541" s="283"/>
      <c r="D541" s="283"/>
      <c r="E541" s="283"/>
      <c r="F541" s="284"/>
      <c r="G541" s="284"/>
      <c r="H541" s="284"/>
      <c r="I541" s="285"/>
      <c r="J541" s="285"/>
      <c r="K541" s="285"/>
    </row>
    <row r="542" spans="1:11" ht="15.8" customHeight="1" x14ac:dyDescent="0.25">
      <c r="A542" s="285"/>
      <c r="B542" s="283"/>
      <c r="C542" s="283"/>
      <c r="D542" s="283"/>
      <c r="E542" s="283"/>
      <c r="F542" s="284"/>
      <c r="G542" s="284"/>
      <c r="H542" s="284"/>
      <c r="I542" s="285"/>
      <c r="J542" s="285"/>
      <c r="K542" s="285"/>
    </row>
    <row r="543" spans="1:11" ht="15.8" customHeight="1" x14ac:dyDescent="0.25">
      <c r="A543" s="285"/>
      <c r="B543" s="283"/>
      <c r="C543" s="283"/>
      <c r="D543" s="283"/>
      <c r="E543" s="283"/>
      <c r="F543" s="284"/>
      <c r="G543" s="284"/>
      <c r="H543" s="284"/>
      <c r="I543" s="285"/>
      <c r="J543" s="285"/>
      <c r="K543" s="285"/>
    </row>
    <row r="544" spans="1:11" ht="15.8" customHeight="1" x14ac:dyDescent="0.25">
      <c r="A544" s="285"/>
      <c r="B544" s="283"/>
      <c r="C544" s="283"/>
      <c r="D544" s="283"/>
      <c r="E544" s="283"/>
      <c r="F544" s="284"/>
      <c r="G544" s="284"/>
      <c r="H544" s="284"/>
      <c r="I544" s="285"/>
      <c r="J544" s="285"/>
      <c r="K544" s="285"/>
    </row>
    <row r="545" spans="1:11" ht="15.8" customHeight="1" x14ac:dyDescent="0.25">
      <c r="A545" s="285"/>
      <c r="B545" s="283"/>
      <c r="C545" s="283"/>
      <c r="D545" s="283"/>
      <c r="E545" s="283"/>
      <c r="F545" s="284"/>
      <c r="G545" s="284"/>
      <c r="H545" s="284"/>
      <c r="I545" s="285"/>
      <c r="J545" s="285"/>
      <c r="K545" s="285"/>
    </row>
    <row r="546" spans="1:11" ht="15.8" customHeight="1" x14ac:dyDescent="0.25">
      <c r="A546" s="285"/>
      <c r="B546" s="283"/>
      <c r="C546" s="283"/>
      <c r="D546" s="283"/>
      <c r="E546" s="283"/>
      <c r="F546" s="284"/>
      <c r="G546" s="284"/>
      <c r="H546" s="284"/>
      <c r="I546" s="285"/>
      <c r="J546" s="285"/>
      <c r="K546" s="285"/>
    </row>
    <row r="547" spans="1:11" ht="15.8" customHeight="1" x14ac:dyDescent="0.25">
      <c r="A547" s="285"/>
      <c r="B547" s="283"/>
      <c r="C547" s="283"/>
      <c r="D547" s="283"/>
      <c r="E547" s="283"/>
      <c r="F547" s="284"/>
      <c r="G547" s="284"/>
      <c r="H547" s="284"/>
      <c r="I547" s="285"/>
      <c r="J547" s="285"/>
      <c r="K547" s="285"/>
    </row>
    <row r="548" spans="1:11" ht="15.8" customHeight="1" x14ac:dyDescent="0.25">
      <c r="A548" s="285"/>
      <c r="B548" s="283"/>
      <c r="C548" s="283"/>
      <c r="D548" s="283"/>
      <c r="E548" s="283"/>
      <c r="F548" s="284"/>
      <c r="G548" s="284"/>
      <c r="H548" s="284"/>
      <c r="I548" s="285"/>
      <c r="J548" s="285"/>
      <c r="K548" s="285"/>
    </row>
    <row r="549" spans="1:11" ht="15.8" customHeight="1" x14ac:dyDescent="0.25">
      <c r="A549" s="285"/>
      <c r="B549" s="283"/>
      <c r="C549" s="283"/>
      <c r="D549" s="283"/>
      <c r="E549" s="283"/>
      <c r="F549" s="284"/>
      <c r="G549" s="284"/>
      <c r="H549" s="284"/>
      <c r="I549" s="285"/>
      <c r="J549" s="285"/>
      <c r="K549" s="285"/>
    </row>
    <row r="550" spans="1:11" ht="15.8" customHeight="1" x14ac:dyDescent="0.25">
      <c r="A550" s="285"/>
      <c r="B550" s="283"/>
      <c r="C550" s="283"/>
      <c r="D550" s="283"/>
      <c r="E550" s="283"/>
      <c r="F550" s="284"/>
      <c r="G550" s="284"/>
      <c r="H550" s="284"/>
      <c r="I550" s="285"/>
      <c r="J550" s="285"/>
      <c r="K550" s="285"/>
    </row>
    <row r="551" spans="1:11" ht="15.8" customHeight="1" x14ac:dyDescent="0.25">
      <c r="A551" s="285"/>
      <c r="B551" s="283"/>
      <c r="C551" s="283"/>
      <c r="D551" s="283"/>
      <c r="E551" s="283"/>
      <c r="F551" s="284"/>
      <c r="G551" s="284"/>
      <c r="H551" s="284"/>
      <c r="I551" s="285"/>
      <c r="J551" s="285"/>
      <c r="K551" s="285"/>
    </row>
    <row r="552" spans="1:11" ht="15.8" customHeight="1" x14ac:dyDescent="0.25">
      <c r="A552" s="285"/>
      <c r="B552" s="283"/>
      <c r="C552" s="283"/>
      <c r="D552" s="283"/>
      <c r="E552" s="283"/>
      <c r="F552" s="284"/>
      <c r="G552" s="284"/>
      <c r="H552" s="284"/>
      <c r="I552" s="285"/>
      <c r="J552" s="285"/>
      <c r="K552" s="285"/>
    </row>
    <row r="553" spans="1:11" ht="15.8" customHeight="1" x14ac:dyDescent="0.25">
      <c r="A553" s="285"/>
      <c r="B553" s="283"/>
      <c r="C553" s="283"/>
      <c r="D553" s="283"/>
      <c r="E553" s="283"/>
      <c r="F553" s="284"/>
      <c r="G553" s="284"/>
      <c r="H553" s="284"/>
      <c r="I553" s="285"/>
      <c r="J553" s="285"/>
      <c r="K553" s="285"/>
    </row>
    <row r="554" spans="1:11" ht="15.8" customHeight="1" x14ac:dyDescent="0.25">
      <c r="A554" s="285"/>
      <c r="B554" s="283"/>
      <c r="C554" s="283"/>
      <c r="D554" s="283"/>
      <c r="E554" s="283"/>
      <c r="F554" s="284"/>
      <c r="G554" s="284"/>
      <c r="H554" s="284"/>
      <c r="I554" s="285"/>
      <c r="J554" s="285"/>
      <c r="K554" s="285"/>
    </row>
    <row r="555" spans="1:11" ht="15.8" customHeight="1" x14ac:dyDescent="0.25">
      <c r="A555" s="285"/>
      <c r="B555" s="283"/>
      <c r="C555" s="283"/>
      <c r="D555" s="283"/>
      <c r="E555" s="283"/>
      <c r="F555" s="284"/>
      <c r="G555" s="284"/>
      <c r="H555" s="284"/>
      <c r="I555" s="285"/>
      <c r="J555" s="285"/>
      <c r="K555" s="285"/>
    </row>
    <row r="556" spans="1:11" ht="15.8" customHeight="1" x14ac:dyDescent="0.25">
      <c r="A556" s="285"/>
      <c r="B556" s="283"/>
      <c r="C556" s="283"/>
      <c r="D556" s="283"/>
      <c r="E556" s="283"/>
      <c r="F556" s="284"/>
      <c r="G556" s="284"/>
      <c r="H556" s="284"/>
      <c r="I556" s="285"/>
      <c r="J556" s="285"/>
      <c r="K556" s="285"/>
    </row>
    <row r="557" spans="1:11" ht="15.8" customHeight="1" x14ac:dyDescent="0.25">
      <c r="A557" s="285"/>
      <c r="B557" s="283"/>
      <c r="C557" s="283"/>
      <c r="D557" s="283"/>
      <c r="E557" s="283"/>
      <c r="F557" s="284"/>
      <c r="G557" s="284"/>
      <c r="H557" s="284"/>
      <c r="I557" s="285"/>
      <c r="J557" s="285"/>
      <c r="K557" s="285"/>
    </row>
    <row r="558" spans="1:11" ht="15.8" customHeight="1" x14ac:dyDescent="0.25">
      <c r="A558" s="285"/>
      <c r="B558" s="283"/>
      <c r="C558" s="283"/>
      <c r="D558" s="283"/>
      <c r="E558" s="283"/>
      <c r="F558" s="284"/>
      <c r="G558" s="284"/>
      <c r="H558" s="284"/>
      <c r="I558" s="285"/>
      <c r="J558" s="285"/>
      <c r="K558" s="285"/>
    </row>
    <row r="559" spans="1:11" ht="15.8" customHeight="1" x14ac:dyDescent="0.25">
      <c r="A559" s="285"/>
      <c r="B559" s="283"/>
      <c r="C559" s="283"/>
      <c r="D559" s="283"/>
      <c r="E559" s="283"/>
      <c r="F559" s="284"/>
      <c r="G559" s="284"/>
      <c r="H559" s="284"/>
      <c r="I559" s="285"/>
      <c r="J559" s="285"/>
      <c r="K559" s="285"/>
    </row>
    <row r="560" spans="1:11" ht="15.8" customHeight="1" x14ac:dyDescent="0.25">
      <c r="A560" s="285"/>
      <c r="B560" s="283"/>
      <c r="C560" s="283"/>
      <c r="D560" s="283"/>
      <c r="E560" s="283"/>
      <c r="F560" s="284"/>
      <c r="G560" s="284"/>
      <c r="H560" s="284"/>
      <c r="I560" s="285"/>
      <c r="J560" s="285"/>
      <c r="K560" s="285"/>
    </row>
    <row r="561" spans="1:11" ht="15.8" customHeight="1" x14ac:dyDescent="0.25">
      <c r="A561" s="285"/>
      <c r="B561" s="283"/>
      <c r="C561" s="283"/>
      <c r="D561" s="283"/>
      <c r="E561" s="283"/>
      <c r="F561" s="284"/>
      <c r="G561" s="284"/>
      <c r="H561" s="284"/>
      <c r="I561" s="285"/>
      <c r="J561" s="285"/>
      <c r="K561" s="285"/>
    </row>
    <row r="562" spans="1:11" ht="15.8" customHeight="1" x14ac:dyDescent="0.25">
      <c r="A562" s="285"/>
      <c r="B562" s="283"/>
      <c r="C562" s="283"/>
      <c r="D562" s="283"/>
      <c r="E562" s="283"/>
      <c r="F562" s="284"/>
      <c r="G562" s="284"/>
      <c r="H562" s="284"/>
      <c r="I562" s="285"/>
      <c r="J562" s="285"/>
      <c r="K562" s="285"/>
    </row>
    <row r="563" spans="1:11" ht="15.8" customHeight="1" x14ac:dyDescent="0.25">
      <c r="A563" s="285"/>
      <c r="B563" s="283"/>
      <c r="C563" s="283"/>
      <c r="D563" s="283"/>
      <c r="E563" s="283"/>
      <c r="F563" s="284"/>
      <c r="G563" s="284"/>
      <c r="H563" s="284"/>
      <c r="I563" s="285"/>
      <c r="J563" s="285"/>
      <c r="K563" s="285"/>
    </row>
    <row r="564" spans="1:11" ht="15.8" customHeight="1" x14ac:dyDescent="0.25">
      <c r="A564" s="285"/>
      <c r="B564" s="283"/>
      <c r="C564" s="283"/>
      <c r="D564" s="283"/>
      <c r="E564" s="283"/>
      <c r="F564" s="284"/>
      <c r="G564" s="284"/>
      <c r="H564" s="284"/>
      <c r="I564" s="285"/>
      <c r="J564" s="285"/>
      <c r="K564" s="285"/>
    </row>
    <row r="565" spans="1:11" ht="15.8" customHeight="1" x14ac:dyDescent="0.25">
      <c r="A565" s="285"/>
      <c r="B565" s="283"/>
      <c r="C565" s="283"/>
      <c r="D565" s="283"/>
      <c r="E565" s="283"/>
      <c r="F565" s="284"/>
      <c r="G565" s="284"/>
      <c r="H565" s="284"/>
      <c r="I565" s="285"/>
      <c r="J565" s="285"/>
      <c r="K565" s="285"/>
    </row>
    <row r="566" spans="1:11" ht="15.8" customHeight="1" x14ac:dyDescent="0.25">
      <c r="A566" s="285"/>
      <c r="B566" s="283"/>
      <c r="C566" s="283"/>
      <c r="D566" s="283"/>
      <c r="E566" s="283"/>
      <c r="F566" s="284"/>
      <c r="G566" s="284"/>
      <c r="H566" s="284"/>
      <c r="I566" s="285"/>
      <c r="J566" s="285"/>
      <c r="K566" s="285"/>
    </row>
    <row r="567" spans="1:11" ht="15.8" customHeight="1" x14ac:dyDescent="0.25">
      <c r="A567" s="285"/>
      <c r="B567" s="283"/>
      <c r="C567" s="283"/>
      <c r="D567" s="283"/>
      <c r="E567" s="283"/>
      <c r="F567" s="284"/>
      <c r="G567" s="284"/>
      <c r="H567" s="284"/>
      <c r="I567" s="285"/>
      <c r="J567" s="285"/>
      <c r="K567" s="285"/>
    </row>
    <row r="568" spans="1:11" ht="15.8" customHeight="1" x14ac:dyDescent="0.25">
      <c r="A568" s="285"/>
      <c r="B568" s="283"/>
      <c r="C568" s="283"/>
      <c r="D568" s="283"/>
      <c r="E568" s="283"/>
      <c r="F568" s="284"/>
      <c r="G568" s="284"/>
      <c r="H568" s="284"/>
      <c r="I568" s="285"/>
      <c r="J568" s="285"/>
      <c r="K568" s="285"/>
    </row>
    <row r="569" spans="1:11" ht="15.8" customHeight="1" x14ac:dyDescent="0.25">
      <c r="A569" s="285"/>
      <c r="B569" s="283"/>
      <c r="C569" s="283"/>
      <c r="D569" s="283"/>
      <c r="E569" s="283"/>
      <c r="F569" s="284"/>
      <c r="G569" s="284"/>
      <c r="H569" s="284"/>
      <c r="I569" s="285"/>
      <c r="J569" s="285"/>
      <c r="K569" s="285"/>
    </row>
    <row r="570" spans="1:11" ht="15.8" customHeight="1" x14ac:dyDescent="0.25">
      <c r="A570" s="285"/>
      <c r="B570" s="283"/>
      <c r="C570" s="283"/>
      <c r="D570" s="283"/>
      <c r="E570" s="283"/>
      <c r="F570" s="284"/>
      <c r="G570" s="284"/>
      <c r="H570" s="284"/>
      <c r="I570" s="285"/>
      <c r="J570" s="285"/>
      <c r="K570" s="285"/>
    </row>
    <row r="571" spans="1:11" ht="15.8" customHeight="1" x14ac:dyDescent="0.25">
      <c r="A571" s="285"/>
      <c r="B571" s="283"/>
      <c r="C571" s="283"/>
      <c r="D571" s="283"/>
      <c r="E571" s="283"/>
      <c r="F571" s="284"/>
      <c r="G571" s="284"/>
      <c r="H571" s="284"/>
      <c r="I571" s="285"/>
      <c r="J571" s="285"/>
      <c r="K571" s="285"/>
    </row>
    <row r="572" spans="1:11" ht="15.8" customHeight="1" x14ac:dyDescent="0.25">
      <c r="A572" s="285"/>
      <c r="B572" s="283"/>
      <c r="C572" s="283"/>
      <c r="D572" s="283"/>
      <c r="E572" s="283"/>
      <c r="F572" s="284"/>
      <c r="G572" s="284"/>
      <c r="H572" s="284"/>
      <c r="I572" s="285"/>
      <c r="J572" s="285"/>
      <c r="K572" s="285"/>
    </row>
    <row r="573" spans="1:11" ht="15.8" customHeight="1" x14ac:dyDescent="0.25">
      <c r="A573" s="285"/>
      <c r="B573" s="283"/>
      <c r="C573" s="283"/>
      <c r="D573" s="283"/>
      <c r="E573" s="283"/>
      <c r="F573" s="284"/>
      <c r="G573" s="284"/>
      <c r="H573" s="284"/>
      <c r="I573" s="285"/>
      <c r="J573" s="285"/>
      <c r="K573" s="285"/>
    </row>
    <row r="574" spans="1:11" ht="15.8" customHeight="1" x14ac:dyDescent="0.25">
      <c r="A574" s="285"/>
      <c r="B574" s="283"/>
      <c r="C574" s="283"/>
      <c r="D574" s="283"/>
      <c r="E574" s="283"/>
      <c r="F574" s="284"/>
      <c r="G574" s="284"/>
      <c r="H574" s="284"/>
      <c r="I574" s="285"/>
      <c r="J574" s="285"/>
      <c r="K574" s="285"/>
    </row>
    <row r="575" spans="1:11" ht="15.8" customHeight="1" x14ac:dyDescent="0.25">
      <c r="A575" s="285"/>
      <c r="B575" s="283"/>
      <c r="C575" s="283"/>
      <c r="D575" s="283"/>
      <c r="E575" s="283"/>
      <c r="F575" s="284"/>
      <c r="G575" s="284"/>
      <c r="H575" s="284"/>
      <c r="I575" s="285"/>
      <c r="J575" s="285"/>
      <c r="K575" s="285"/>
    </row>
    <row r="576" spans="1:11" ht="15.8" customHeight="1" x14ac:dyDescent="0.25">
      <c r="A576" s="285"/>
      <c r="B576" s="283"/>
      <c r="C576" s="283"/>
      <c r="D576" s="283"/>
      <c r="E576" s="283"/>
      <c r="F576" s="284"/>
      <c r="G576" s="284"/>
      <c r="H576" s="284"/>
      <c r="I576" s="285"/>
      <c r="J576" s="285"/>
      <c r="K576" s="285"/>
    </row>
    <row r="577" spans="1:11" ht="15.8" customHeight="1" x14ac:dyDescent="0.25">
      <c r="A577" s="285"/>
      <c r="B577" s="283"/>
      <c r="C577" s="283"/>
      <c r="D577" s="283"/>
      <c r="E577" s="283"/>
      <c r="F577" s="284"/>
      <c r="G577" s="284"/>
      <c r="H577" s="284"/>
      <c r="I577" s="285"/>
      <c r="J577" s="285"/>
      <c r="K577" s="285"/>
    </row>
    <row r="578" spans="1:11" ht="15.8" customHeight="1" x14ac:dyDescent="0.25">
      <c r="A578" s="285"/>
      <c r="B578" s="283"/>
      <c r="C578" s="283"/>
      <c r="D578" s="283"/>
      <c r="E578" s="283"/>
      <c r="F578" s="284"/>
      <c r="G578" s="284"/>
      <c r="H578" s="284"/>
      <c r="I578" s="285"/>
      <c r="J578" s="285"/>
      <c r="K578" s="285"/>
    </row>
    <row r="579" spans="1:11" ht="15.8" customHeight="1" x14ac:dyDescent="0.25">
      <c r="A579" s="285"/>
      <c r="B579" s="283"/>
      <c r="C579" s="283"/>
      <c r="D579" s="283"/>
      <c r="E579" s="283"/>
      <c r="F579" s="284"/>
      <c r="G579" s="284"/>
      <c r="H579" s="284"/>
      <c r="I579" s="285"/>
      <c r="J579" s="285"/>
      <c r="K579" s="285"/>
    </row>
    <row r="580" spans="1:11" ht="15.8" customHeight="1" x14ac:dyDescent="0.25">
      <c r="A580" s="285"/>
      <c r="B580" s="283"/>
      <c r="C580" s="283"/>
      <c r="D580" s="283"/>
      <c r="E580" s="283"/>
      <c r="F580" s="284"/>
      <c r="G580" s="284"/>
      <c r="H580" s="284"/>
      <c r="I580" s="285"/>
      <c r="J580" s="285"/>
      <c r="K580" s="285"/>
    </row>
    <row r="581" spans="1:11" ht="15.8" customHeight="1" x14ac:dyDescent="0.25">
      <c r="A581" s="285"/>
      <c r="B581" s="283"/>
      <c r="C581" s="283"/>
      <c r="D581" s="283"/>
      <c r="E581" s="283"/>
      <c r="F581" s="284"/>
      <c r="G581" s="284"/>
      <c r="H581" s="284"/>
      <c r="I581" s="285"/>
      <c r="J581" s="285"/>
      <c r="K581" s="285"/>
    </row>
    <row r="582" spans="1:11" ht="15.8" customHeight="1" x14ac:dyDescent="0.25">
      <c r="A582" s="285"/>
      <c r="B582" s="283"/>
      <c r="C582" s="283"/>
      <c r="D582" s="283"/>
      <c r="E582" s="283"/>
      <c r="F582" s="284"/>
      <c r="G582" s="284"/>
      <c r="H582" s="284"/>
      <c r="I582" s="285"/>
      <c r="J582" s="285"/>
      <c r="K582" s="285"/>
    </row>
    <row r="583" spans="1:11" ht="15.8" customHeight="1" x14ac:dyDescent="0.25">
      <c r="A583" s="285"/>
      <c r="B583" s="283"/>
      <c r="C583" s="283"/>
      <c r="D583" s="283"/>
      <c r="E583" s="283"/>
      <c r="F583" s="284"/>
      <c r="G583" s="284"/>
      <c r="H583" s="284"/>
      <c r="I583" s="285"/>
      <c r="J583" s="285"/>
      <c r="K583" s="285"/>
    </row>
    <row r="584" spans="1:11" ht="15.8" customHeight="1" x14ac:dyDescent="0.25">
      <c r="A584" s="285"/>
      <c r="B584" s="283"/>
      <c r="C584" s="283"/>
      <c r="D584" s="283"/>
      <c r="E584" s="283"/>
      <c r="F584" s="284"/>
      <c r="G584" s="284"/>
      <c r="H584" s="284"/>
      <c r="I584" s="285"/>
      <c r="J584" s="285"/>
      <c r="K584" s="285"/>
    </row>
    <row r="585" spans="1:11" ht="15.8" customHeight="1" x14ac:dyDescent="0.25">
      <c r="A585" s="285"/>
      <c r="B585" s="283"/>
      <c r="C585" s="283"/>
      <c r="D585" s="283"/>
      <c r="E585" s="283"/>
      <c r="F585" s="284"/>
      <c r="G585" s="284"/>
      <c r="H585" s="284"/>
      <c r="I585" s="285"/>
      <c r="J585" s="285"/>
      <c r="K585" s="285"/>
    </row>
    <row r="586" spans="1:11" ht="15.8" customHeight="1" x14ac:dyDescent="0.25">
      <c r="A586" s="285"/>
      <c r="B586" s="283"/>
      <c r="C586" s="283"/>
      <c r="D586" s="283"/>
      <c r="E586" s="283"/>
      <c r="F586" s="284"/>
      <c r="G586" s="284"/>
      <c r="H586" s="284"/>
      <c r="I586" s="285"/>
      <c r="J586" s="285"/>
      <c r="K586" s="285"/>
    </row>
    <row r="587" spans="1:11" ht="15.8" customHeight="1" x14ac:dyDescent="0.25">
      <c r="A587" s="285"/>
      <c r="B587" s="283"/>
      <c r="C587" s="283"/>
      <c r="D587" s="283"/>
      <c r="E587" s="283"/>
      <c r="F587" s="284"/>
      <c r="G587" s="284"/>
      <c r="H587" s="284"/>
      <c r="I587" s="285"/>
      <c r="J587" s="285"/>
      <c r="K587" s="285"/>
    </row>
    <row r="588" spans="1:11" ht="15.8" customHeight="1" x14ac:dyDescent="0.25">
      <c r="A588" s="285"/>
      <c r="B588" s="283"/>
      <c r="C588" s="283"/>
      <c r="D588" s="283"/>
      <c r="E588" s="283"/>
      <c r="F588" s="284"/>
      <c r="G588" s="284"/>
      <c r="H588" s="284"/>
      <c r="I588" s="285"/>
      <c r="J588" s="285"/>
      <c r="K588" s="285"/>
    </row>
    <row r="589" spans="1:11" ht="15.8" customHeight="1" x14ac:dyDescent="0.25">
      <c r="A589" s="285"/>
      <c r="B589" s="283"/>
      <c r="C589" s="283"/>
      <c r="D589" s="283"/>
      <c r="E589" s="283"/>
      <c r="F589" s="284"/>
      <c r="G589" s="284"/>
      <c r="H589" s="284"/>
      <c r="I589" s="285"/>
      <c r="J589" s="285"/>
      <c r="K589" s="285"/>
    </row>
    <row r="590" spans="1:11" ht="15.8" customHeight="1" x14ac:dyDescent="0.25">
      <c r="A590" s="285"/>
      <c r="B590" s="283"/>
      <c r="C590" s="283"/>
      <c r="D590" s="283"/>
      <c r="E590" s="283"/>
      <c r="F590" s="284"/>
      <c r="G590" s="284"/>
      <c r="H590" s="284"/>
      <c r="I590" s="285"/>
      <c r="J590" s="285"/>
      <c r="K590" s="285"/>
    </row>
    <row r="591" spans="1:11" ht="15.8" customHeight="1" x14ac:dyDescent="0.25">
      <c r="A591" s="285"/>
      <c r="B591" s="283"/>
      <c r="C591" s="283"/>
      <c r="D591" s="283"/>
      <c r="E591" s="283"/>
      <c r="F591" s="284"/>
      <c r="G591" s="284"/>
      <c r="H591" s="284"/>
      <c r="I591" s="285"/>
      <c r="J591" s="285"/>
      <c r="K591" s="285"/>
    </row>
    <row r="592" spans="1:11" ht="15.8" customHeight="1" x14ac:dyDescent="0.25">
      <c r="A592" s="285"/>
      <c r="B592" s="283"/>
      <c r="C592" s="283"/>
      <c r="D592" s="283"/>
      <c r="E592" s="283"/>
      <c r="F592" s="284"/>
      <c r="G592" s="284"/>
      <c r="H592" s="284"/>
      <c r="I592" s="285"/>
      <c r="J592" s="285"/>
      <c r="K592" s="285"/>
    </row>
    <row r="593" spans="1:11" ht="15.8" customHeight="1" x14ac:dyDescent="0.25">
      <c r="A593" s="285"/>
      <c r="B593" s="283"/>
      <c r="C593" s="283"/>
      <c r="D593" s="283"/>
      <c r="E593" s="283"/>
      <c r="F593" s="284"/>
      <c r="G593" s="284"/>
      <c r="H593" s="284"/>
      <c r="I593" s="285"/>
      <c r="J593" s="285"/>
      <c r="K593" s="285"/>
    </row>
    <row r="594" spans="1:11" ht="15.8" customHeight="1" x14ac:dyDescent="0.25">
      <c r="A594" s="285"/>
      <c r="B594" s="283"/>
      <c r="C594" s="283"/>
      <c r="D594" s="283"/>
      <c r="E594" s="283"/>
      <c r="F594" s="284"/>
      <c r="G594" s="284"/>
      <c r="H594" s="284"/>
      <c r="I594" s="285"/>
      <c r="J594" s="285"/>
      <c r="K594" s="285"/>
    </row>
    <row r="595" spans="1:11" ht="15.8" customHeight="1" x14ac:dyDescent="0.25">
      <c r="A595" s="285"/>
      <c r="B595" s="283"/>
      <c r="C595" s="283"/>
      <c r="D595" s="283"/>
      <c r="E595" s="283"/>
      <c r="F595" s="284"/>
      <c r="G595" s="284"/>
      <c r="H595" s="284"/>
      <c r="I595" s="285"/>
      <c r="J595" s="285"/>
      <c r="K595" s="285"/>
    </row>
    <row r="596" spans="1:11" ht="15.8" customHeight="1" x14ac:dyDescent="0.25">
      <c r="A596" s="285"/>
      <c r="B596" s="283"/>
      <c r="C596" s="283"/>
      <c r="D596" s="283"/>
      <c r="E596" s="283"/>
      <c r="F596" s="284"/>
      <c r="G596" s="284"/>
      <c r="H596" s="284"/>
      <c r="I596" s="285"/>
      <c r="J596" s="285"/>
      <c r="K596" s="285"/>
    </row>
    <row r="597" spans="1:11" ht="15.8" customHeight="1" x14ac:dyDescent="0.25">
      <c r="A597" s="285"/>
      <c r="B597" s="283"/>
      <c r="C597" s="283"/>
      <c r="D597" s="283"/>
      <c r="E597" s="283"/>
      <c r="F597" s="284"/>
      <c r="G597" s="284"/>
      <c r="H597" s="284"/>
      <c r="I597" s="285"/>
      <c r="J597" s="285"/>
      <c r="K597" s="285"/>
    </row>
    <row r="598" spans="1:11" ht="15.8" customHeight="1" x14ac:dyDescent="0.25">
      <c r="A598" s="285"/>
      <c r="B598" s="283"/>
      <c r="C598" s="283"/>
      <c r="D598" s="283"/>
      <c r="E598" s="283"/>
      <c r="F598" s="284"/>
      <c r="G598" s="284"/>
      <c r="H598" s="284"/>
      <c r="I598" s="285"/>
      <c r="J598" s="285"/>
      <c r="K598" s="285"/>
    </row>
    <row r="599" spans="1:11" ht="15.8" customHeight="1" x14ac:dyDescent="0.25">
      <c r="A599" s="285"/>
      <c r="B599" s="283"/>
      <c r="C599" s="283"/>
      <c r="D599" s="283"/>
      <c r="E599" s="283"/>
      <c r="F599" s="284"/>
      <c r="G599" s="284"/>
      <c r="H599" s="284"/>
      <c r="I599" s="285"/>
      <c r="J599" s="285"/>
      <c r="K599" s="285"/>
    </row>
    <row r="600" spans="1:11" ht="15.8" customHeight="1" x14ac:dyDescent="0.25">
      <c r="A600" s="285"/>
      <c r="B600" s="283"/>
      <c r="C600" s="283"/>
      <c r="D600" s="283"/>
      <c r="E600" s="283"/>
      <c r="F600" s="284"/>
      <c r="G600" s="284"/>
      <c r="H600" s="284"/>
      <c r="I600" s="285"/>
      <c r="J600" s="285"/>
      <c r="K600" s="285"/>
    </row>
    <row r="601" spans="1:11" ht="15.8" customHeight="1" x14ac:dyDescent="0.25">
      <c r="A601" s="285"/>
      <c r="B601" s="283"/>
      <c r="C601" s="283"/>
      <c r="D601" s="283"/>
      <c r="E601" s="283"/>
      <c r="F601" s="284"/>
      <c r="G601" s="284"/>
      <c r="H601" s="284"/>
      <c r="I601" s="285"/>
      <c r="J601" s="285"/>
      <c r="K601" s="285"/>
    </row>
    <row r="602" spans="1:11" ht="15.8" customHeight="1" x14ac:dyDescent="0.25">
      <c r="A602" s="285"/>
      <c r="B602" s="283"/>
      <c r="C602" s="283"/>
      <c r="D602" s="283"/>
      <c r="E602" s="283"/>
      <c r="F602" s="284"/>
      <c r="G602" s="284"/>
      <c r="H602" s="284"/>
      <c r="I602" s="285"/>
      <c r="J602" s="285"/>
      <c r="K602" s="285"/>
    </row>
    <row r="603" spans="1:11" ht="15.8" customHeight="1" x14ac:dyDescent="0.25">
      <c r="A603" s="285"/>
      <c r="B603" s="283"/>
      <c r="C603" s="283"/>
      <c r="D603" s="283"/>
      <c r="E603" s="283"/>
      <c r="F603" s="284"/>
      <c r="G603" s="284"/>
      <c r="H603" s="284"/>
      <c r="I603" s="285"/>
      <c r="J603" s="285"/>
      <c r="K603" s="285"/>
    </row>
    <row r="604" spans="1:11" ht="15.8" customHeight="1" x14ac:dyDescent="0.25">
      <c r="A604" s="285"/>
      <c r="B604" s="283"/>
      <c r="C604" s="283"/>
      <c r="D604" s="283"/>
      <c r="E604" s="283"/>
      <c r="F604" s="284"/>
      <c r="G604" s="284"/>
      <c r="H604" s="284"/>
      <c r="I604" s="285"/>
      <c r="J604" s="285"/>
      <c r="K604" s="285"/>
    </row>
    <row r="605" spans="1:11" ht="15.8" customHeight="1" x14ac:dyDescent="0.25">
      <c r="A605" s="285"/>
      <c r="B605" s="283"/>
      <c r="C605" s="283"/>
      <c r="D605" s="283"/>
      <c r="E605" s="283"/>
      <c r="F605" s="284"/>
      <c r="G605" s="284"/>
      <c r="H605" s="284"/>
      <c r="I605" s="285"/>
      <c r="J605" s="285"/>
      <c r="K605" s="285"/>
    </row>
    <row r="606" spans="1:11" ht="15.8" customHeight="1" x14ac:dyDescent="0.25">
      <c r="A606" s="285"/>
      <c r="B606" s="283"/>
      <c r="C606" s="283"/>
      <c r="D606" s="283"/>
      <c r="E606" s="283"/>
      <c r="F606" s="284"/>
      <c r="G606" s="284"/>
      <c r="H606" s="284"/>
      <c r="I606" s="285"/>
      <c r="J606" s="285"/>
      <c r="K606" s="285"/>
    </row>
    <row r="607" spans="1:11" ht="15.8" customHeight="1" x14ac:dyDescent="0.25">
      <c r="A607" s="285"/>
      <c r="B607" s="283"/>
      <c r="C607" s="283"/>
      <c r="D607" s="283"/>
      <c r="E607" s="283"/>
      <c r="F607" s="284"/>
      <c r="G607" s="284"/>
      <c r="H607" s="284"/>
      <c r="I607" s="285"/>
      <c r="J607" s="285"/>
      <c r="K607" s="285"/>
    </row>
    <row r="608" spans="1:11" ht="15.8" customHeight="1" x14ac:dyDescent="0.25">
      <c r="A608" s="285"/>
      <c r="B608" s="283"/>
      <c r="C608" s="283"/>
      <c r="D608" s="283"/>
      <c r="E608" s="283"/>
      <c r="F608" s="284"/>
      <c r="G608" s="284"/>
      <c r="H608" s="284"/>
      <c r="I608" s="285"/>
      <c r="J608" s="285"/>
      <c r="K608" s="285"/>
    </row>
    <row r="609" spans="1:11" ht="15.8" customHeight="1" x14ac:dyDescent="0.25">
      <c r="A609" s="285"/>
      <c r="B609" s="283"/>
      <c r="C609" s="283"/>
      <c r="D609" s="283"/>
      <c r="E609" s="283"/>
      <c r="F609" s="284"/>
      <c r="G609" s="284"/>
      <c r="H609" s="284"/>
      <c r="I609" s="285"/>
      <c r="J609" s="285"/>
      <c r="K609" s="285"/>
    </row>
    <row r="610" spans="1:11" ht="15.8" customHeight="1" x14ac:dyDescent="0.25">
      <c r="A610" s="285"/>
      <c r="B610" s="283"/>
      <c r="C610" s="283"/>
      <c r="D610" s="283"/>
      <c r="E610" s="283"/>
      <c r="F610" s="284"/>
      <c r="G610" s="284"/>
      <c r="H610" s="284"/>
      <c r="I610" s="285"/>
      <c r="J610" s="285"/>
      <c r="K610" s="285"/>
    </row>
    <row r="611" spans="1:11" ht="15.8" customHeight="1" x14ac:dyDescent="0.25">
      <c r="A611" s="285"/>
      <c r="B611" s="283"/>
      <c r="C611" s="283"/>
      <c r="D611" s="283"/>
      <c r="E611" s="283"/>
      <c r="F611" s="284"/>
      <c r="G611" s="284"/>
      <c r="H611" s="284"/>
      <c r="I611" s="285"/>
      <c r="J611" s="285"/>
      <c r="K611" s="285"/>
    </row>
    <row r="612" spans="1:11" ht="15.8" customHeight="1" x14ac:dyDescent="0.25">
      <c r="A612" s="285"/>
      <c r="B612" s="283"/>
      <c r="C612" s="283"/>
      <c r="D612" s="283"/>
      <c r="E612" s="283"/>
      <c r="F612" s="284"/>
      <c r="G612" s="284"/>
      <c r="H612" s="284"/>
      <c r="I612" s="285"/>
      <c r="J612" s="285"/>
      <c r="K612" s="285"/>
    </row>
    <row r="613" spans="1:11" ht="15.8" customHeight="1" x14ac:dyDescent="0.25">
      <c r="A613" s="285"/>
      <c r="B613" s="283"/>
      <c r="C613" s="283"/>
      <c r="D613" s="283"/>
      <c r="E613" s="283"/>
      <c r="F613" s="284"/>
      <c r="G613" s="284"/>
      <c r="H613" s="284"/>
      <c r="I613" s="285"/>
      <c r="J613" s="285"/>
      <c r="K613" s="285"/>
    </row>
    <row r="614" spans="1:11" ht="15.8" customHeight="1" x14ac:dyDescent="0.25">
      <c r="A614" s="285"/>
      <c r="B614" s="283"/>
      <c r="C614" s="283"/>
      <c r="D614" s="283"/>
      <c r="E614" s="283"/>
      <c r="F614" s="284"/>
      <c r="G614" s="284"/>
      <c r="H614" s="284"/>
      <c r="I614" s="285"/>
      <c r="J614" s="285"/>
      <c r="K614" s="285"/>
    </row>
    <row r="615" spans="1:11" ht="15.8" customHeight="1" x14ac:dyDescent="0.25">
      <c r="A615" s="285"/>
      <c r="B615" s="283"/>
      <c r="C615" s="283"/>
      <c r="D615" s="283"/>
      <c r="E615" s="283"/>
      <c r="F615" s="284"/>
      <c r="G615" s="284"/>
      <c r="H615" s="284"/>
      <c r="I615" s="285"/>
      <c r="J615" s="285"/>
      <c r="K615" s="285"/>
    </row>
    <row r="616" spans="1:11" ht="15.8" customHeight="1" x14ac:dyDescent="0.25">
      <c r="A616" s="285"/>
      <c r="B616" s="283"/>
      <c r="C616" s="283"/>
      <c r="D616" s="283"/>
      <c r="E616" s="283"/>
      <c r="F616" s="284"/>
      <c r="G616" s="284"/>
      <c r="H616" s="284"/>
      <c r="I616" s="285"/>
      <c r="J616" s="285"/>
      <c r="K616" s="285"/>
    </row>
    <row r="617" spans="1:11" ht="15.8" customHeight="1" x14ac:dyDescent="0.25">
      <c r="A617" s="285"/>
      <c r="B617" s="283"/>
      <c r="C617" s="283"/>
      <c r="D617" s="283"/>
      <c r="E617" s="283"/>
      <c r="F617" s="284"/>
      <c r="G617" s="284"/>
      <c r="H617" s="284"/>
      <c r="I617" s="285"/>
      <c r="J617" s="285"/>
      <c r="K617" s="285"/>
    </row>
    <row r="618" spans="1:11" ht="15.8" customHeight="1" x14ac:dyDescent="0.25">
      <c r="A618" s="285"/>
      <c r="B618" s="283"/>
      <c r="C618" s="283"/>
      <c r="D618" s="283"/>
      <c r="E618" s="283"/>
      <c r="F618" s="284"/>
      <c r="G618" s="284"/>
      <c r="H618" s="284"/>
      <c r="I618" s="285"/>
      <c r="J618" s="285"/>
      <c r="K618" s="285"/>
    </row>
    <row r="619" spans="1:11" ht="15.8" customHeight="1" x14ac:dyDescent="0.25">
      <c r="A619" s="285"/>
      <c r="B619" s="283"/>
      <c r="C619" s="283"/>
      <c r="D619" s="283"/>
      <c r="E619" s="283"/>
      <c r="F619" s="284"/>
      <c r="G619" s="284"/>
      <c r="H619" s="284"/>
      <c r="I619" s="285"/>
      <c r="J619" s="285"/>
      <c r="K619" s="285"/>
    </row>
    <row r="620" spans="1:11" ht="15.8" customHeight="1" x14ac:dyDescent="0.25">
      <c r="A620" s="285"/>
      <c r="B620" s="283"/>
      <c r="C620" s="283"/>
      <c r="D620" s="283"/>
      <c r="E620" s="283"/>
      <c r="F620" s="284"/>
      <c r="G620" s="284"/>
      <c r="H620" s="284"/>
      <c r="I620" s="285"/>
      <c r="J620" s="285"/>
      <c r="K620" s="285"/>
    </row>
    <row r="621" spans="1:11" ht="15.8" customHeight="1" x14ac:dyDescent="0.25">
      <c r="A621" s="285"/>
      <c r="B621" s="283"/>
      <c r="C621" s="283"/>
      <c r="D621" s="283"/>
      <c r="E621" s="283"/>
      <c r="F621" s="284"/>
      <c r="G621" s="284"/>
      <c r="H621" s="284"/>
      <c r="I621" s="285"/>
      <c r="J621" s="285"/>
      <c r="K621" s="285"/>
    </row>
    <row r="622" spans="1:11" ht="15.8" customHeight="1" x14ac:dyDescent="0.25">
      <c r="A622" s="285"/>
      <c r="B622" s="283"/>
      <c r="C622" s="283"/>
      <c r="D622" s="283"/>
      <c r="E622" s="283"/>
      <c r="F622" s="284"/>
      <c r="G622" s="284"/>
      <c r="H622" s="284"/>
      <c r="I622" s="285"/>
      <c r="J622" s="285"/>
      <c r="K622" s="285"/>
    </row>
    <row r="623" spans="1:11" ht="15.8" customHeight="1" x14ac:dyDescent="0.25">
      <c r="A623" s="285"/>
      <c r="B623" s="283"/>
      <c r="C623" s="283"/>
      <c r="D623" s="283"/>
      <c r="E623" s="283"/>
      <c r="F623" s="284"/>
      <c r="G623" s="284"/>
      <c r="H623" s="284"/>
      <c r="I623" s="285"/>
      <c r="J623" s="285"/>
      <c r="K623" s="285"/>
    </row>
    <row r="624" spans="1:11" ht="15.8" customHeight="1" x14ac:dyDescent="0.25">
      <c r="A624" s="285"/>
      <c r="B624" s="283"/>
      <c r="C624" s="283"/>
      <c r="D624" s="283"/>
      <c r="E624" s="283"/>
      <c r="F624" s="284"/>
      <c r="G624" s="284"/>
      <c r="H624" s="284"/>
      <c r="I624" s="285"/>
      <c r="J624" s="285"/>
      <c r="K624" s="285"/>
    </row>
    <row r="625" spans="1:11" ht="15.8" customHeight="1" x14ac:dyDescent="0.25">
      <c r="A625" s="285"/>
      <c r="B625" s="283"/>
      <c r="C625" s="283"/>
      <c r="D625" s="283"/>
      <c r="E625" s="283"/>
      <c r="F625" s="284"/>
      <c r="G625" s="284"/>
      <c r="H625" s="284"/>
      <c r="I625" s="285"/>
      <c r="J625" s="285"/>
      <c r="K625" s="285"/>
    </row>
    <row r="626" spans="1:11" ht="15.8" customHeight="1" x14ac:dyDescent="0.25">
      <c r="A626" s="285"/>
      <c r="B626" s="283"/>
      <c r="C626" s="283"/>
      <c r="D626" s="283"/>
      <c r="E626" s="283"/>
      <c r="F626" s="284"/>
      <c r="G626" s="284"/>
      <c r="H626" s="284"/>
      <c r="I626" s="285"/>
      <c r="J626" s="285"/>
      <c r="K626" s="285"/>
    </row>
    <row r="627" spans="1:11" ht="15.8" customHeight="1" x14ac:dyDescent="0.25">
      <c r="A627" s="285"/>
      <c r="B627" s="283"/>
      <c r="C627" s="283"/>
      <c r="D627" s="283"/>
      <c r="E627" s="283"/>
      <c r="F627" s="284"/>
      <c r="G627" s="284"/>
      <c r="H627" s="284"/>
      <c r="I627" s="285"/>
      <c r="J627" s="285"/>
      <c r="K627" s="285"/>
    </row>
    <row r="628" spans="1:11" ht="15.8" customHeight="1" x14ac:dyDescent="0.25">
      <c r="A628" s="285"/>
      <c r="B628" s="283"/>
      <c r="C628" s="283"/>
      <c r="D628" s="283"/>
      <c r="E628" s="283"/>
      <c r="F628" s="284"/>
      <c r="G628" s="284"/>
      <c r="H628" s="284"/>
      <c r="I628" s="285"/>
      <c r="J628" s="285"/>
      <c r="K628" s="285"/>
    </row>
    <row r="629" spans="1:11" ht="15.8" customHeight="1" x14ac:dyDescent="0.25">
      <c r="A629" s="285"/>
      <c r="B629" s="283"/>
      <c r="C629" s="283"/>
      <c r="D629" s="283"/>
      <c r="E629" s="283"/>
      <c r="F629" s="284"/>
      <c r="G629" s="284"/>
      <c r="H629" s="284"/>
      <c r="I629" s="285"/>
      <c r="J629" s="285"/>
      <c r="K629" s="285"/>
    </row>
    <row r="630" spans="1:11" ht="15.8" customHeight="1" x14ac:dyDescent="0.25">
      <c r="A630" s="285"/>
      <c r="B630" s="283"/>
      <c r="C630" s="283"/>
      <c r="D630" s="283"/>
      <c r="E630" s="283"/>
      <c r="F630" s="284"/>
      <c r="G630" s="284"/>
      <c r="H630" s="284"/>
      <c r="I630" s="285"/>
      <c r="J630" s="285"/>
      <c r="K630" s="285"/>
    </row>
    <row r="631" spans="1:11" ht="15.8" customHeight="1" x14ac:dyDescent="0.25">
      <c r="A631" s="285"/>
      <c r="B631" s="283"/>
      <c r="C631" s="283"/>
      <c r="D631" s="283"/>
      <c r="E631" s="283"/>
      <c r="F631" s="284"/>
      <c r="G631" s="284"/>
      <c r="H631" s="284"/>
      <c r="I631" s="285"/>
      <c r="J631" s="285"/>
      <c r="K631" s="285"/>
    </row>
    <row r="632" spans="1:11" ht="15.8" customHeight="1" x14ac:dyDescent="0.25">
      <c r="A632" s="285"/>
      <c r="B632" s="283"/>
      <c r="C632" s="283"/>
      <c r="D632" s="283"/>
      <c r="E632" s="283"/>
      <c r="F632" s="284"/>
      <c r="G632" s="284"/>
      <c r="H632" s="284"/>
      <c r="I632" s="285"/>
      <c r="J632" s="285"/>
      <c r="K632" s="285"/>
    </row>
    <row r="633" spans="1:11" ht="15.8" customHeight="1" x14ac:dyDescent="0.25">
      <c r="A633" s="285"/>
      <c r="B633" s="283"/>
      <c r="C633" s="283"/>
      <c r="D633" s="283"/>
      <c r="E633" s="283"/>
      <c r="F633" s="284"/>
      <c r="G633" s="284"/>
      <c r="H633" s="284"/>
      <c r="I633" s="285"/>
      <c r="J633" s="285"/>
      <c r="K633" s="285"/>
    </row>
    <row r="634" spans="1:11" ht="15.8" customHeight="1" x14ac:dyDescent="0.25">
      <c r="A634" s="285"/>
      <c r="B634" s="283"/>
      <c r="C634" s="283"/>
      <c r="D634" s="283"/>
      <c r="E634" s="283"/>
      <c r="F634" s="284"/>
      <c r="G634" s="284"/>
      <c r="H634" s="284"/>
      <c r="I634" s="285"/>
      <c r="J634" s="285"/>
      <c r="K634" s="285"/>
    </row>
    <row r="635" spans="1:11" ht="15.8" customHeight="1" x14ac:dyDescent="0.25">
      <c r="A635" s="285"/>
      <c r="B635" s="283"/>
      <c r="C635" s="283"/>
      <c r="D635" s="283"/>
      <c r="E635" s="283"/>
      <c r="F635" s="284"/>
      <c r="G635" s="284"/>
      <c r="H635" s="284"/>
      <c r="I635" s="285"/>
      <c r="J635" s="285"/>
      <c r="K635" s="285"/>
    </row>
    <row r="636" spans="1:11" ht="15.8" customHeight="1" x14ac:dyDescent="0.25">
      <c r="A636" s="285"/>
      <c r="B636" s="283"/>
      <c r="C636" s="283"/>
      <c r="D636" s="283"/>
      <c r="E636" s="283"/>
      <c r="F636" s="284"/>
      <c r="G636" s="284"/>
      <c r="H636" s="284"/>
      <c r="I636" s="285"/>
      <c r="J636" s="285"/>
      <c r="K636" s="285"/>
    </row>
    <row r="637" spans="1:11" ht="15.8" customHeight="1" x14ac:dyDescent="0.25">
      <c r="A637" s="285"/>
      <c r="B637" s="283"/>
      <c r="C637" s="283"/>
      <c r="D637" s="283"/>
      <c r="E637" s="283"/>
      <c r="F637" s="284"/>
      <c r="G637" s="284"/>
      <c r="H637" s="284"/>
      <c r="I637" s="285"/>
      <c r="J637" s="285"/>
      <c r="K637" s="285"/>
    </row>
    <row r="638" spans="1:11" ht="15.8" customHeight="1" x14ac:dyDescent="0.25">
      <c r="A638" s="285"/>
      <c r="B638" s="283"/>
      <c r="C638" s="283"/>
      <c r="D638" s="283"/>
      <c r="E638" s="283"/>
      <c r="F638" s="284"/>
      <c r="G638" s="284"/>
      <c r="H638" s="284"/>
      <c r="I638" s="285"/>
      <c r="J638" s="285"/>
      <c r="K638" s="285"/>
    </row>
    <row r="639" spans="1:11" ht="15.8" customHeight="1" x14ac:dyDescent="0.25">
      <c r="A639" s="285"/>
      <c r="B639" s="283"/>
      <c r="C639" s="283"/>
      <c r="D639" s="283"/>
      <c r="E639" s="283"/>
      <c r="F639" s="284"/>
      <c r="G639" s="284"/>
      <c r="H639" s="284"/>
      <c r="I639" s="285"/>
      <c r="J639" s="285"/>
      <c r="K639" s="285"/>
    </row>
    <row r="640" spans="1:11" ht="15.8" customHeight="1" x14ac:dyDescent="0.25">
      <c r="A640" s="285"/>
      <c r="B640" s="283"/>
      <c r="C640" s="283"/>
      <c r="D640" s="283"/>
      <c r="E640" s="283"/>
      <c r="F640" s="284"/>
      <c r="G640" s="284"/>
      <c r="H640" s="284"/>
      <c r="I640" s="285"/>
      <c r="J640" s="285"/>
      <c r="K640" s="285"/>
    </row>
    <row r="641" spans="1:11" ht="15.8" customHeight="1" x14ac:dyDescent="0.25">
      <c r="A641" s="285"/>
      <c r="B641" s="283"/>
      <c r="C641" s="283"/>
      <c r="D641" s="283"/>
      <c r="E641" s="283"/>
      <c r="F641" s="284"/>
      <c r="G641" s="284"/>
      <c r="H641" s="284"/>
      <c r="I641" s="285"/>
      <c r="J641" s="285"/>
      <c r="K641" s="285"/>
    </row>
    <row r="642" spans="1:11" ht="15.8" customHeight="1" x14ac:dyDescent="0.25">
      <c r="A642" s="285"/>
      <c r="B642" s="283"/>
      <c r="C642" s="283"/>
      <c r="D642" s="283"/>
      <c r="E642" s="283"/>
      <c r="F642" s="284"/>
      <c r="G642" s="284"/>
      <c r="H642" s="284"/>
      <c r="I642" s="285"/>
      <c r="J642" s="285"/>
      <c r="K642" s="285"/>
    </row>
    <row r="643" spans="1:11" ht="15.8" customHeight="1" x14ac:dyDescent="0.25">
      <c r="A643" s="285"/>
      <c r="B643" s="283"/>
      <c r="C643" s="283"/>
      <c r="D643" s="283"/>
      <c r="E643" s="283"/>
      <c r="F643" s="284"/>
      <c r="G643" s="284"/>
      <c r="H643" s="284"/>
      <c r="I643" s="285"/>
      <c r="J643" s="285"/>
      <c r="K643" s="285"/>
    </row>
    <row r="644" spans="1:11" ht="15.8" customHeight="1" x14ac:dyDescent="0.25">
      <c r="A644" s="285"/>
      <c r="B644" s="283"/>
      <c r="C644" s="283"/>
      <c r="D644" s="283"/>
      <c r="E644" s="283"/>
      <c r="F644" s="284"/>
      <c r="G644" s="284"/>
      <c r="H644" s="284"/>
      <c r="I644" s="285"/>
      <c r="J644" s="285"/>
      <c r="K644" s="285"/>
    </row>
    <row r="645" spans="1:11" ht="15.8" customHeight="1" x14ac:dyDescent="0.25">
      <c r="A645" s="285"/>
      <c r="B645" s="283"/>
      <c r="C645" s="283"/>
      <c r="D645" s="283"/>
      <c r="E645" s="283"/>
      <c r="F645" s="284"/>
      <c r="G645" s="284"/>
      <c r="H645" s="284"/>
      <c r="I645" s="285"/>
      <c r="J645" s="285"/>
      <c r="K645" s="285"/>
    </row>
    <row r="646" spans="1:11" ht="15.8" customHeight="1" x14ac:dyDescent="0.25">
      <c r="A646" s="285"/>
      <c r="B646" s="283"/>
      <c r="C646" s="283"/>
      <c r="D646" s="283"/>
      <c r="E646" s="283"/>
      <c r="F646" s="284"/>
      <c r="G646" s="284"/>
      <c r="H646" s="284"/>
      <c r="I646" s="285"/>
      <c r="J646" s="285"/>
      <c r="K646" s="285"/>
    </row>
    <row r="647" spans="1:11" ht="15.8" customHeight="1" x14ac:dyDescent="0.25">
      <c r="A647" s="285"/>
      <c r="B647" s="283"/>
      <c r="C647" s="283"/>
      <c r="D647" s="283"/>
      <c r="E647" s="283"/>
      <c r="F647" s="284"/>
      <c r="G647" s="284"/>
      <c r="H647" s="284"/>
      <c r="I647" s="285"/>
      <c r="J647" s="285"/>
      <c r="K647" s="285"/>
    </row>
    <row r="648" spans="1:11" ht="15.8" customHeight="1" x14ac:dyDescent="0.25">
      <c r="A648" s="285"/>
      <c r="B648" s="283"/>
      <c r="C648" s="283"/>
      <c r="D648" s="283"/>
      <c r="E648" s="283"/>
      <c r="F648" s="284"/>
      <c r="G648" s="284"/>
      <c r="H648" s="284"/>
      <c r="I648" s="285"/>
      <c r="J648" s="285"/>
      <c r="K648" s="285"/>
    </row>
    <row r="649" spans="1:11" ht="15.8" customHeight="1" x14ac:dyDescent="0.25">
      <c r="A649" s="285"/>
      <c r="B649" s="283"/>
      <c r="C649" s="283"/>
      <c r="D649" s="283"/>
      <c r="E649" s="283"/>
      <c r="F649" s="284"/>
      <c r="G649" s="284"/>
      <c r="H649" s="284"/>
      <c r="I649" s="285"/>
      <c r="J649" s="285"/>
      <c r="K649" s="285"/>
    </row>
    <row r="650" spans="1:11" ht="15.8" customHeight="1" x14ac:dyDescent="0.25">
      <c r="A650" s="285"/>
      <c r="B650" s="283"/>
      <c r="C650" s="283"/>
      <c r="D650" s="283"/>
      <c r="E650" s="283"/>
      <c r="F650" s="284"/>
      <c r="G650" s="284"/>
      <c r="H650" s="284"/>
      <c r="I650" s="285"/>
      <c r="J650" s="285"/>
      <c r="K650" s="285"/>
    </row>
    <row r="651" spans="1:11" ht="15.8" customHeight="1" x14ac:dyDescent="0.25">
      <c r="A651" s="285"/>
      <c r="B651" s="283"/>
      <c r="C651" s="283"/>
      <c r="D651" s="283"/>
      <c r="E651" s="283"/>
      <c r="F651" s="284"/>
      <c r="G651" s="284"/>
      <c r="H651" s="284"/>
      <c r="I651" s="285"/>
      <c r="J651" s="285"/>
      <c r="K651" s="285"/>
    </row>
    <row r="652" spans="1:11" ht="15.8" customHeight="1" x14ac:dyDescent="0.25">
      <c r="A652" s="285"/>
      <c r="B652" s="283"/>
      <c r="C652" s="283"/>
      <c r="D652" s="283"/>
      <c r="E652" s="283"/>
      <c r="F652" s="284"/>
      <c r="G652" s="284"/>
      <c r="H652" s="284"/>
      <c r="I652" s="285"/>
      <c r="J652" s="285"/>
      <c r="K652" s="285"/>
    </row>
    <row r="653" spans="1:11" ht="15.8" customHeight="1" x14ac:dyDescent="0.25">
      <c r="A653" s="285"/>
      <c r="B653" s="283"/>
      <c r="C653" s="283"/>
      <c r="D653" s="283"/>
      <c r="E653" s="283"/>
      <c r="F653" s="284"/>
      <c r="G653" s="284"/>
      <c r="H653" s="284"/>
      <c r="I653" s="285"/>
      <c r="J653" s="285"/>
      <c r="K653" s="285"/>
    </row>
    <row r="654" spans="1:11" ht="15.8" customHeight="1" x14ac:dyDescent="0.25">
      <c r="A654" s="285"/>
      <c r="B654" s="283"/>
      <c r="C654" s="283"/>
      <c r="D654" s="283"/>
      <c r="E654" s="283"/>
      <c r="F654" s="284"/>
      <c r="G654" s="284"/>
      <c r="H654" s="284"/>
      <c r="I654" s="285"/>
      <c r="J654" s="285"/>
      <c r="K654" s="285"/>
    </row>
    <row r="655" spans="1:11" ht="15.8" customHeight="1" x14ac:dyDescent="0.25">
      <c r="A655" s="285"/>
      <c r="B655" s="283"/>
      <c r="C655" s="283"/>
      <c r="D655" s="283"/>
      <c r="E655" s="283"/>
      <c r="F655" s="284"/>
      <c r="G655" s="284"/>
      <c r="H655" s="284"/>
      <c r="I655" s="285"/>
      <c r="J655" s="285"/>
      <c r="K655" s="285"/>
    </row>
    <row r="656" spans="1:11" ht="15.8" customHeight="1" x14ac:dyDescent="0.25">
      <c r="A656" s="285"/>
      <c r="B656" s="283"/>
      <c r="C656" s="283"/>
      <c r="D656" s="283"/>
      <c r="E656" s="283"/>
      <c r="F656" s="284"/>
      <c r="G656" s="284"/>
      <c r="H656" s="284"/>
      <c r="I656" s="285"/>
      <c r="J656" s="285"/>
      <c r="K656" s="285"/>
    </row>
    <row r="657" spans="1:11" ht="15.8" customHeight="1" x14ac:dyDescent="0.25">
      <c r="A657" s="285"/>
      <c r="B657" s="283"/>
      <c r="C657" s="283"/>
      <c r="D657" s="283"/>
      <c r="E657" s="283"/>
      <c r="F657" s="284"/>
      <c r="G657" s="284"/>
      <c r="H657" s="284"/>
      <c r="I657" s="285"/>
      <c r="J657" s="285"/>
      <c r="K657" s="285"/>
    </row>
    <row r="658" spans="1:11" ht="15.8" customHeight="1" x14ac:dyDescent="0.25">
      <c r="A658" s="285"/>
      <c r="B658" s="283"/>
      <c r="C658" s="283"/>
      <c r="D658" s="283"/>
      <c r="E658" s="283"/>
      <c r="F658" s="284"/>
      <c r="G658" s="284"/>
      <c r="H658" s="284"/>
      <c r="I658" s="285"/>
      <c r="J658" s="285"/>
      <c r="K658" s="285"/>
    </row>
    <row r="659" spans="1:11" ht="15.8" customHeight="1" x14ac:dyDescent="0.25">
      <c r="A659" s="285"/>
      <c r="B659" s="283"/>
      <c r="C659" s="283"/>
      <c r="D659" s="283"/>
      <c r="E659" s="283"/>
      <c r="F659" s="284"/>
      <c r="G659" s="284"/>
      <c r="H659" s="284"/>
      <c r="I659" s="285"/>
      <c r="J659" s="285"/>
      <c r="K659" s="285"/>
    </row>
    <row r="660" spans="1:11" ht="15.8" customHeight="1" x14ac:dyDescent="0.25">
      <c r="A660" s="285"/>
      <c r="B660" s="283"/>
      <c r="C660" s="283"/>
      <c r="D660" s="283"/>
      <c r="E660" s="283"/>
      <c r="F660" s="284"/>
      <c r="G660" s="284"/>
      <c r="H660" s="284"/>
      <c r="I660" s="285"/>
      <c r="J660" s="285"/>
      <c r="K660" s="285"/>
    </row>
    <row r="661" spans="1:11" ht="15.8" customHeight="1" x14ac:dyDescent="0.25">
      <c r="A661" s="285"/>
      <c r="B661" s="283"/>
      <c r="C661" s="283"/>
      <c r="D661" s="283"/>
      <c r="E661" s="283"/>
      <c r="F661" s="284"/>
      <c r="G661" s="284"/>
      <c r="H661" s="284"/>
      <c r="I661" s="285"/>
      <c r="J661" s="285"/>
      <c r="K661" s="285"/>
    </row>
    <row r="662" spans="1:11" ht="15.8" customHeight="1" x14ac:dyDescent="0.25">
      <c r="A662" s="285"/>
      <c r="B662" s="283"/>
      <c r="C662" s="283"/>
      <c r="D662" s="283"/>
      <c r="E662" s="283"/>
      <c r="F662" s="284"/>
      <c r="G662" s="284"/>
      <c r="H662" s="284"/>
      <c r="I662" s="285"/>
      <c r="J662" s="285"/>
      <c r="K662" s="285"/>
    </row>
    <row r="663" spans="1:11" ht="15.8" customHeight="1" x14ac:dyDescent="0.25">
      <c r="A663" s="285"/>
      <c r="B663" s="283"/>
      <c r="C663" s="283"/>
      <c r="D663" s="283"/>
      <c r="E663" s="283"/>
      <c r="F663" s="284"/>
      <c r="G663" s="284"/>
      <c r="H663" s="284"/>
      <c r="I663" s="285"/>
      <c r="J663" s="285"/>
      <c r="K663" s="285"/>
    </row>
    <row r="664" spans="1:11" ht="15.8" customHeight="1" x14ac:dyDescent="0.25">
      <c r="A664" s="285"/>
      <c r="B664" s="283"/>
      <c r="C664" s="283"/>
      <c r="D664" s="283"/>
      <c r="E664" s="283"/>
      <c r="F664" s="284"/>
      <c r="G664" s="284"/>
      <c r="H664" s="284"/>
      <c r="I664" s="285"/>
      <c r="J664" s="285"/>
      <c r="K664" s="285"/>
    </row>
    <row r="665" spans="1:11" ht="15.8" customHeight="1" x14ac:dyDescent="0.25">
      <c r="A665" s="285"/>
      <c r="B665" s="283"/>
      <c r="C665" s="283"/>
      <c r="D665" s="283"/>
      <c r="E665" s="283"/>
      <c r="F665" s="284"/>
      <c r="G665" s="284"/>
      <c r="H665" s="284"/>
      <c r="I665" s="285"/>
      <c r="J665" s="285"/>
      <c r="K665" s="285"/>
    </row>
    <row r="666" spans="1:11" ht="15.8" customHeight="1" x14ac:dyDescent="0.25">
      <c r="A666" s="285"/>
      <c r="B666" s="283"/>
      <c r="C666" s="283"/>
      <c r="D666" s="283"/>
      <c r="E666" s="283"/>
      <c r="F666" s="284"/>
      <c r="G666" s="284"/>
      <c r="H666" s="284"/>
      <c r="I666" s="285"/>
      <c r="J666" s="285"/>
      <c r="K666" s="285"/>
    </row>
    <row r="667" spans="1:11" ht="15.8" customHeight="1" x14ac:dyDescent="0.25">
      <c r="A667" s="285"/>
      <c r="B667" s="283"/>
      <c r="C667" s="283"/>
      <c r="D667" s="283"/>
      <c r="E667" s="283"/>
      <c r="F667" s="284"/>
      <c r="G667" s="284"/>
      <c r="H667" s="284"/>
      <c r="I667" s="285"/>
      <c r="J667" s="285"/>
      <c r="K667" s="285"/>
    </row>
    <row r="668" spans="1:11" ht="15.8" customHeight="1" x14ac:dyDescent="0.25">
      <c r="A668" s="285"/>
      <c r="B668" s="283"/>
      <c r="C668" s="283"/>
      <c r="D668" s="283"/>
      <c r="E668" s="283"/>
      <c r="F668" s="284"/>
      <c r="G668" s="284"/>
      <c r="H668" s="284"/>
      <c r="I668" s="285"/>
      <c r="J668" s="285"/>
      <c r="K668" s="285"/>
    </row>
    <row r="669" spans="1:11" ht="15.8" customHeight="1" x14ac:dyDescent="0.25">
      <c r="A669" s="285"/>
      <c r="B669" s="283"/>
      <c r="C669" s="283"/>
      <c r="D669" s="283"/>
      <c r="E669" s="283"/>
      <c r="F669" s="284"/>
      <c r="G669" s="284"/>
      <c r="H669" s="284"/>
      <c r="I669" s="285"/>
      <c r="J669" s="285"/>
      <c r="K669" s="285"/>
    </row>
    <row r="670" spans="1:11" ht="15.8" customHeight="1" x14ac:dyDescent="0.25">
      <c r="A670" s="285"/>
      <c r="B670" s="283"/>
      <c r="C670" s="283"/>
      <c r="D670" s="283"/>
      <c r="E670" s="283"/>
      <c r="F670" s="284"/>
      <c r="G670" s="284"/>
      <c r="H670" s="284"/>
      <c r="I670" s="285"/>
      <c r="J670" s="285"/>
      <c r="K670" s="285"/>
    </row>
    <row r="671" spans="1:11" ht="15.8" customHeight="1" x14ac:dyDescent="0.25">
      <c r="A671" s="285"/>
      <c r="B671" s="283"/>
      <c r="C671" s="283"/>
      <c r="D671" s="283"/>
      <c r="E671" s="283"/>
      <c r="F671" s="284"/>
      <c r="G671" s="284"/>
      <c r="H671" s="284"/>
      <c r="I671" s="285"/>
      <c r="J671" s="285"/>
      <c r="K671" s="285"/>
    </row>
    <row r="672" spans="1:11" ht="15.8" customHeight="1" x14ac:dyDescent="0.25">
      <c r="A672" s="285"/>
      <c r="B672" s="283"/>
      <c r="C672" s="283"/>
      <c r="D672" s="283"/>
      <c r="E672" s="283"/>
      <c r="F672" s="284"/>
      <c r="G672" s="284"/>
      <c r="H672" s="284"/>
      <c r="I672" s="285"/>
      <c r="J672" s="285"/>
      <c r="K672" s="285"/>
    </row>
    <row r="673" spans="1:11" ht="15.8" customHeight="1" x14ac:dyDescent="0.25">
      <c r="A673" s="285"/>
      <c r="B673" s="283"/>
      <c r="C673" s="283"/>
      <c r="D673" s="283"/>
      <c r="E673" s="283"/>
      <c r="F673" s="284"/>
      <c r="G673" s="284"/>
      <c r="H673" s="284"/>
      <c r="I673" s="285"/>
      <c r="J673" s="285"/>
      <c r="K673" s="285"/>
    </row>
    <row r="674" spans="1:11" ht="15.8" customHeight="1" x14ac:dyDescent="0.25">
      <c r="A674" s="285"/>
      <c r="B674" s="283"/>
      <c r="C674" s="283"/>
      <c r="D674" s="283"/>
      <c r="E674" s="283"/>
      <c r="F674" s="284"/>
      <c r="G674" s="284"/>
      <c r="H674" s="284"/>
      <c r="I674" s="285"/>
      <c r="J674" s="285"/>
      <c r="K674" s="285"/>
    </row>
    <row r="675" spans="1:11" ht="15.8" customHeight="1" x14ac:dyDescent="0.25">
      <c r="A675" s="285"/>
      <c r="B675" s="283"/>
      <c r="C675" s="283"/>
      <c r="D675" s="283"/>
      <c r="E675" s="283"/>
      <c r="F675" s="284"/>
      <c r="G675" s="284"/>
      <c r="H675" s="284"/>
      <c r="I675" s="285"/>
      <c r="J675" s="285"/>
      <c r="K675" s="285"/>
    </row>
    <row r="676" spans="1:11" ht="15.8" customHeight="1" x14ac:dyDescent="0.25">
      <c r="A676" s="285"/>
      <c r="B676" s="283"/>
      <c r="C676" s="283"/>
      <c r="D676" s="283"/>
      <c r="E676" s="283"/>
      <c r="F676" s="284"/>
      <c r="G676" s="284"/>
      <c r="H676" s="284"/>
      <c r="I676" s="285"/>
      <c r="J676" s="285"/>
      <c r="K676" s="285"/>
    </row>
    <row r="677" spans="1:11" ht="15.8" customHeight="1" x14ac:dyDescent="0.25">
      <c r="A677" s="285"/>
      <c r="B677" s="283"/>
      <c r="C677" s="283"/>
      <c r="D677" s="283"/>
      <c r="E677" s="283"/>
      <c r="F677" s="284"/>
      <c r="G677" s="284"/>
      <c r="H677" s="284"/>
      <c r="I677" s="285"/>
      <c r="J677" s="285"/>
      <c r="K677" s="285"/>
    </row>
    <row r="678" spans="1:11" ht="15.8" customHeight="1" x14ac:dyDescent="0.25">
      <c r="A678" s="285"/>
      <c r="B678" s="283"/>
      <c r="C678" s="283"/>
      <c r="D678" s="283"/>
      <c r="E678" s="283"/>
      <c r="F678" s="284"/>
      <c r="G678" s="284"/>
      <c r="H678" s="284"/>
      <c r="I678" s="285"/>
      <c r="J678" s="285"/>
      <c r="K678" s="285"/>
    </row>
    <row r="679" spans="1:11" ht="15.8" customHeight="1" x14ac:dyDescent="0.25">
      <c r="A679" s="285"/>
      <c r="B679" s="283"/>
      <c r="C679" s="283"/>
      <c r="D679" s="283"/>
      <c r="E679" s="283"/>
      <c r="F679" s="284"/>
      <c r="G679" s="284"/>
      <c r="H679" s="284"/>
      <c r="I679" s="285"/>
      <c r="J679" s="285"/>
      <c r="K679" s="285"/>
    </row>
    <row r="680" spans="1:11" ht="15.8" customHeight="1" x14ac:dyDescent="0.25">
      <c r="A680" s="285"/>
      <c r="B680" s="283"/>
      <c r="C680" s="283"/>
      <c r="D680" s="283"/>
      <c r="E680" s="283"/>
      <c r="F680" s="284"/>
      <c r="G680" s="284"/>
      <c r="H680" s="284"/>
      <c r="I680" s="285"/>
      <c r="J680" s="285"/>
      <c r="K680" s="285"/>
    </row>
    <row r="681" spans="1:11" ht="15.8" customHeight="1" x14ac:dyDescent="0.25">
      <c r="A681" s="285"/>
      <c r="B681" s="283"/>
      <c r="C681" s="283"/>
      <c r="D681" s="283"/>
      <c r="E681" s="283"/>
      <c r="F681" s="284"/>
      <c r="G681" s="284"/>
      <c r="H681" s="284"/>
      <c r="I681" s="285"/>
      <c r="J681" s="285"/>
      <c r="K681" s="285"/>
    </row>
    <row r="682" spans="1:11" ht="15.8" customHeight="1" x14ac:dyDescent="0.25">
      <c r="A682" s="285"/>
      <c r="B682" s="283"/>
      <c r="C682" s="283"/>
      <c r="D682" s="283"/>
      <c r="E682" s="283"/>
      <c r="F682" s="284"/>
      <c r="G682" s="284"/>
      <c r="H682" s="284"/>
      <c r="I682" s="285"/>
      <c r="J682" s="285"/>
      <c r="K682" s="285"/>
    </row>
    <row r="683" spans="1:11" ht="15.8" customHeight="1" x14ac:dyDescent="0.25">
      <c r="A683" s="285"/>
      <c r="B683" s="283"/>
      <c r="C683" s="283"/>
      <c r="D683" s="283"/>
      <c r="E683" s="283"/>
      <c r="F683" s="284"/>
      <c r="G683" s="284"/>
      <c r="H683" s="284"/>
      <c r="I683" s="285"/>
      <c r="J683" s="285"/>
      <c r="K683" s="285"/>
    </row>
    <row r="684" spans="1:11" ht="15.8" customHeight="1" x14ac:dyDescent="0.25">
      <c r="A684" s="285"/>
      <c r="B684" s="283"/>
      <c r="C684" s="283"/>
      <c r="D684" s="283"/>
      <c r="E684" s="283"/>
      <c r="F684" s="284"/>
      <c r="G684" s="284"/>
      <c r="H684" s="284"/>
      <c r="I684" s="285"/>
      <c r="J684" s="285"/>
      <c r="K684" s="285"/>
    </row>
    <row r="685" spans="1:11" ht="15.8" customHeight="1" x14ac:dyDescent="0.25">
      <c r="A685" s="285"/>
      <c r="B685" s="283"/>
      <c r="C685" s="283"/>
      <c r="D685" s="283"/>
      <c r="E685" s="283"/>
      <c r="F685" s="284"/>
      <c r="G685" s="284"/>
      <c r="H685" s="284"/>
      <c r="I685" s="285"/>
      <c r="J685" s="285"/>
      <c r="K685" s="285"/>
    </row>
    <row r="686" spans="1:11" ht="15.8" customHeight="1" x14ac:dyDescent="0.25">
      <c r="A686" s="285"/>
      <c r="B686" s="283"/>
      <c r="C686" s="283"/>
      <c r="D686" s="283"/>
      <c r="E686" s="283"/>
      <c r="F686" s="284"/>
      <c r="G686" s="284"/>
      <c r="H686" s="284"/>
      <c r="I686" s="285"/>
      <c r="J686" s="285"/>
      <c r="K686" s="285"/>
    </row>
    <row r="687" spans="1:11" ht="15.8" customHeight="1" x14ac:dyDescent="0.25">
      <c r="A687" s="285"/>
      <c r="B687" s="283"/>
      <c r="C687" s="283"/>
      <c r="D687" s="283"/>
      <c r="E687" s="283"/>
      <c r="F687" s="284"/>
      <c r="G687" s="284"/>
      <c r="H687" s="284"/>
      <c r="I687" s="285"/>
      <c r="J687" s="285"/>
      <c r="K687" s="285"/>
    </row>
    <row r="688" spans="1:11" ht="15.8" customHeight="1" x14ac:dyDescent="0.25">
      <c r="A688" s="285"/>
      <c r="B688" s="283"/>
      <c r="C688" s="283"/>
      <c r="D688" s="283"/>
      <c r="E688" s="283"/>
      <c r="F688" s="284"/>
      <c r="G688" s="284"/>
      <c r="H688" s="284"/>
      <c r="I688" s="285"/>
      <c r="J688" s="285"/>
      <c r="K688" s="285"/>
    </row>
    <row r="689" spans="1:11" ht="15.8" customHeight="1" x14ac:dyDescent="0.25">
      <c r="A689" s="285"/>
      <c r="B689" s="283"/>
      <c r="C689" s="283"/>
      <c r="D689" s="283"/>
      <c r="E689" s="283"/>
      <c r="F689" s="284"/>
      <c r="G689" s="284"/>
      <c r="H689" s="284"/>
      <c r="I689" s="285"/>
      <c r="J689" s="285"/>
      <c r="K689" s="285"/>
    </row>
    <row r="690" spans="1:11" ht="15.8" customHeight="1" x14ac:dyDescent="0.25">
      <c r="A690" s="285"/>
      <c r="B690" s="283"/>
      <c r="C690" s="283"/>
      <c r="D690" s="283"/>
      <c r="E690" s="283"/>
      <c r="F690" s="284"/>
      <c r="G690" s="284"/>
      <c r="H690" s="284"/>
      <c r="I690" s="285"/>
      <c r="J690" s="285"/>
      <c r="K690" s="285"/>
    </row>
    <row r="691" spans="1:11" ht="15.8" customHeight="1" x14ac:dyDescent="0.25">
      <c r="A691" s="285"/>
      <c r="B691" s="283"/>
      <c r="C691" s="283"/>
      <c r="D691" s="283"/>
      <c r="E691" s="283"/>
      <c r="F691" s="284"/>
      <c r="G691" s="284"/>
      <c r="H691" s="284"/>
      <c r="I691" s="285"/>
      <c r="J691" s="285"/>
      <c r="K691" s="285"/>
    </row>
    <row r="692" spans="1:11" ht="15.8" customHeight="1" x14ac:dyDescent="0.25">
      <c r="A692" s="285"/>
      <c r="B692" s="283"/>
      <c r="C692" s="283"/>
      <c r="D692" s="283"/>
      <c r="E692" s="283"/>
      <c r="F692" s="284"/>
      <c r="G692" s="284"/>
      <c r="H692" s="284"/>
      <c r="I692" s="285"/>
      <c r="J692" s="285"/>
      <c r="K692" s="285"/>
    </row>
    <row r="693" spans="1:11" ht="15.8" customHeight="1" x14ac:dyDescent="0.25">
      <c r="A693" s="285"/>
      <c r="B693" s="283"/>
      <c r="C693" s="283"/>
      <c r="D693" s="283"/>
      <c r="E693" s="283"/>
      <c r="F693" s="284"/>
      <c r="G693" s="284"/>
      <c r="H693" s="284"/>
      <c r="I693" s="285"/>
      <c r="J693" s="285"/>
      <c r="K693" s="285"/>
    </row>
    <row r="694" spans="1:11" ht="15.8" customHeight="1" x14ac:dyDescent="0.25">
      <c r="A694" s="285"/>
      <c r="B694" s="283"/>
      <c r="C694" s="283"/>
      <c r="D694" s="283"/>
      <c r="E694" s="283"/>
      <c r="F694" s="284"/>
      <c r="G694" s="284"/>
      <c r="H694" s="284"/>
      <c r="I694" s="285"/>
      <c r="J694" s="285"/>
      <c r="K694" s="285"/>
    </row>
    <row r="695" spans="1:11" ht="15.8" customHeight="1" x14ac:dyDescent="0.25">
      <c r="A695" s="285"/>
      <c r="B695" s="283"/>
      <c r="C695" s="283"/>
      <c r="D695" s="283"/>
      <c r="E695" s="283"/>
      <c r="F695" s="284"/>
      <c r="G695" s="284"/>
      <c r="H695" s="284"/>
      <c r="I695" s="285"/>
      <c r="J695" s="285"/>
      <c r="K695" s="285"/>
    </row>
    <row r="696" spans="1:11" ht="15.8" customHeight="1" x14ac:dyDescent="0.25">
      <c r="A696" s="285"/>
      <c r="B696" s="283"/>
      <c r="C696" s="283"/>
      <c r="D696" s="283"/>
      <c r="E696" s="283"/>
      <c r="F696" s="284"/>
      <c r="G696" s="284"/>
      <c r="H696" s="284"/>
      <c r="I696" s="285"/>
      <c r="J696" s="285"/>
      <c r="K696" s="285"/>
    </row>
    <row r="697" spans="1:11" ht="15.8" customHeight="1" x14ac:dyDescent="0.25">
      <c r="A697" s="285"/>
      <c r="B697" s="283"/>
      <c r="C697" s="283"/>
      <c r="D697" s="283"/>
      <c r="E697" s="283"/>
      <c r="F697" s="284"/>
      <c r="G697" s="284"/>
      <c r="H697" s="284"/>
      <c r="I697" s="285"/>
      <c r="J697" s="285"/>
      <c r="K697" s="285"/>
    </row>
    <row r="698" spans="1:11" ht="15.8" customHeight="1" x14ac:dyDescent="0.25">
      <c r="A698" s="285"/>
      <c r="B698" s="283"/>
      <c r="C698" s="283"/>
      <c r="D698" s="283"/>
      <c r="E698" s="283"/>
      <c r="F698" s="284"/>
      <c r="G698" s="284"/>
      <c r="H698" s="284"/>
      <c r="I698" s="285"/>
      <c r="J698" s="285"/>
      <c r="K698" s="285"/>
    </row>
    <row r="699" spans="1:11" ht="15.8" customHeight="1" x14ac:dyDescent="0.25">
      <c r="A699" s="285"/>
      <c r="B699" s="283"/>
      <c r="C699" s="283"/>
      <c r="D699" s="283"/>
      <c r="E699" s="283"/>
      <c r="F699" s="284"/>
      <c r="G699" s="284"/>
      <c r="H699" s="284"/>
      <c r="I699" s="285"/>
      <c r="J699" s="285"/>
      <c r="K699" s="285"/>
    </row>
    <row r="700" spans="1:11" ht="15.8" customHeight="1" x14ac:dyDescent="0.25">
      <c r="A700" s="285"/>
      <c r="B700" s="283"/>
      <c r="C700" s="283"/>
      <c r="D700" s="283"/>
      <c r="E700" s="283"/>
      <c r="F700" s="284"/>
      <c r="G700" s="284"/>
      <c r="H700" s="284"/>
      <c r="I700" s="285"/>
      <c r="J700" s="285"/>
      <c r="K700" s="285"/>
    </row>
    <row r="701" spans="1:11" ht="15.8" customHeight="1" x14ac:dyDescent="0.25">
      <c r="A701" s="285"/>
      <c r="B701" s="283"/>
      <c r="C701" s="283"/>
      <c r="D701" s="283"/>
      <c r="E701" s="283"/>
      <c r="F701" s="284"/>
      <c r="G701" s="284"/>
      <c r="H701" s="284"/>
      <c r="I701" s="285"/>
      <c r="J701" s="285"/>
      <c r="K701" s="285"/>
    </row>
    <row r="702" spans="1:11" ht="15.8" customHeight="1" x14ac:dyDescent="0.25">
      <c r="A702" s="285"/>
      <c r="B702" s="283"/>
      <c r="C702" s="283"/>
      <c r="D702" s="283"/>
      <c r="E702" s="283"/>
      <c r="F702" s="284"/>
      <c r="G702" s="284"/>
      <c r="H702" s="284"/>
      <c r="I702" s="285"/>
      <c r="J702" s="285"/>
      <c r="K702" s="285"/>
    </row>
    <row r="703" spans="1:11" ht="15.8" customHeight="1" x14ac:dyDescent="0.25">
      <c r="A703" s="285"/>
      <c r="B703" s="283"/>
      <c r="C703" s="283"/>
      <c r="D703" s="283"/>
      <c r="E703" s="283"/>
      <c r="F703" s="284"/>
      <c r="G703" s="284"/>
      <c r="H703" s="284"/>
      <c r="I703" s="285"/>
      <c r="J703" s="285"/>
      <c r="K703" s="285"/>
    </row>
    <row r="704" spans="1:11" ht="15.8" customHeight="1" x14ac:dyDescent="0.25">
      <c r="A704" s="285"/>
      <c r="B704" s="283"/>
      <c r="C704" s="283"/>
      <c r="D704" s="283"/>
      <c r="E704" s="283"/>
      <c r="F704" s="284"/>
      <c r="G704" s="284"/>
      <c r="H704" s="284"/>
      <c r="I704" s="285"/>
      <c r="J704" s="285"/>
      <c r="K704" s="285"/>
    </row>
    <row r="705" spans="1:11" ht="15.8" customHeight="1" x14ac:dyDescent="0.25">
      <c r="A705" s="285"/>
      <c r="B705" s="283"/>
      <c r="C705" s="283"/>
      <c r="D705" s="283"/>
      <c r="E705" s="283"/>
      <c r="F705" s="284"/>
      <c r="G705" s="284"/>
      <c r="H705" s="284"/>
      <c r="I705" s="285"/>
      <c r="J705" s="285"/>
      <c r="K705" s="285"/>
    </row>
    <row r="706" spans="1:11" ht="15.8" customHeight="1" x14ac:dyDescent="0.25">
      <c r="A706" s="285"/>
      <c r="B706" s="283"/>
      <c r="C706" s="283"/>
      <c r="D706" s="283"/>
      <c r="E706" s="283"/>
      <c r="F706" s="284"/>
      <c r="G706" s="284"/>
      <c r="H706" s="284"/>
      <c r="I706" s="285"/>
      <c r="J706" s="285"/>
      <c r="K706" s="285"/>
    </row>
    <row r="707" spans="1:11" ht="15.8" customHeight="1" x14ac:dyDescent="0.25">
      <c r="A707" s="285"/>
      <c r="B707" s="283"/>
      <c r="C707" s="283"/>
      <c r="D707" s="283"/>
      <c r="E707" s="283"/>
      <c r="F707" s="284"/>
      <c r="G707" s="284"/>
      <c r="H707" s="284"/>
      <c r="I707" s="285"/>
      <c r="J707" s="285"/>
      <c r="K707" s="285"/>
    </row>
    <row r="708" spans="1:11" ht="15.8" customHeight="1" x14ac:dyDescent="0.25">
      <c r="A708" s="285"/>
      <c r="B708" s="283"/>
      <c r="C708" s="283"/>
      <c r="D708" s="283"/>
      <c r="E708" s="283"/>
      <c r="F708" s="284"/>
      <c r="G708" s="284"/>
      <c r="H708" s="284"/>
      <c r="I708" s="285"/>
      <c r="J708" s="285"/>
      <c r="K708" s="285"/>
    </row>
    <row r="709" spans="1:11" ht="15.8" customHeight="1" x14ac:dyDescent="0.25">
      <c r="A709" s="285"/>
      <c r="B709" s="283"/>
      <c r="C709" s="283"/>
      <c r="D709" s="283"/>
      <c r="E709" s="283"/>
      <c r="F709" s="284"/>
      <c r="G709" s="284"/>
      <c r="H709" s="284"/>
      <c r="I709" s="285"/>
      <c r="J709" s="285"/>
      <c r="K709" s="285"/>
    </row>
    <row r="710" spans="1:11" ht="15.8" customHeight="1" x14ac:dyDescent="0.25">
      <c r="A710" s="285"/>
      <c r="B710" s="283"/>
      <c r="C710" s="283"/>
      <c r="D710" s="283"/>
      <c r="E710" s="283"/>
      <c r="F710" s="284"/>
      <c r="G710" s="284"/>
      <c r="H710" s="284"/>
      <c r="I710" s="285"/>
      <c r="J710" s="285"/>
      <c r="K710" s="285"/>
    </row>
    <row r="711" spans="1:11" ht="15.8" customHeight="1" x14ac:dyDescent="0.25">
      <c r="A711" s="285"/>
      <c r="B711" s="283"/>
      <c r="C711" s="283"/>
      <c r="D711" s="283"/>
      <c r="E711" s="283"/>
      <c r="F711" s="284"/>
      <c r="G711" s="284"/>
      <c r="H711" s="284"/>
      <c r="I711" s="285"/>
      <c r="J711" s="285"/>
      <c r="K711" s="285"/>
    </row>
    <row r="712" spans="1:11" ht="15.8" customHeight="1" x14ac:dyDescent="0.25">
      <c r="A712" s="285"/>
      <c r="B712" s="283"/>
      <c r="C712" s="283"/>
      <c r="D712" s="283"/>
      <c r="E712" s="283"/>
      <c r="F712" s="284"/>
      <c r="G712" s="284"/>
      <c r="H712" s="284"/>
      <c r="I712" s="285"/>
      <c r="J712" s="285"/>
      <c r="K712" s="285"/>
    </row>
    <row r="713" spans="1:11" ht="15.8" customHeight="1" x14ac:dyDescent="0.25">
      <c r="A713" s="285"/>
      <c r="B713" s="283"/>
      <c r="C713" s="283"/>
      <c r="D713" s="283"/>
      <c r="E713" s="283"/>
      <c r="F713" s="284"/>
      <c r="G713" s="284"/>
      <c r="H713" s="284"/>
      <c r="I713" s="285"/>
      <c r="J713" s="285"/>
      <c r="K713" s="285"/>
    </row>
    <row r="714" spans="1:11" ht="15.8" customHeight="1" x14ac:dyDescent="0.25">
      <c r="A714" s="285"/>
      <c r="B714" s="283"/>
      <c r="C714" s="283"/>
      <c r="D714" s="283"/>
      <c r="E714" s="283"/>
      <c r="F714" s="284"/>
      <c r="G714" s="284"/>
      <c r="H714" s="284"/>
      <c r="I714" s="285"/>
      <c r="J714" s="285"/>
      <c r="K714" s="285"/>
    </row>
    <row r="715" spans="1:11" ht="15.8" customHeight="1" x14ac:dyDescent="0.25">
      <c r="A715" s="285"/>
      <c r="B715" s="283"/>
      <c r="C715" s="283"/>
      <c r="D715" s="283"/>
      <c r="E715" s="283"/>
      <c r="F715" s="284"/>
      <c r="G715" s="284"/>
      <c r="H715" s="284"/>
      <c r="I715" s="285"/>
      <c r="J715" s="285"/>
      <c r="K715" s="285"/>
    </row>
    <row r="716" spans="1:11" ht="15.8" customHeight="1" x14ac:dyDescent="0.25">
      <c r="A716" s="285"/>
      <c r="B716" s="283"/>
      <c r="C716" s="283"/>
      <c r="D716" s="283"/>
      <c r="E716" s="283"/>
      <c r="F716" s="284"/>
      <c r="G716" s="284"/>
      <c r="H716" s="284"/>
      <c r="I716" s="285"/>
      <c r="J716" s="285"/>
      <c r="K716" s="285"/>
    </row>
    <row r="717" spans="1:11" ht="15.8" customHeight="1" x14ac:dyDescent="0.25">
      <c r="A717" s="285"/>
      <c r="B717" s="283"/>
      <c r="C717" s="283"/>
      <c r="D717" s="283"/>
      <c r="E717" s="283"/>
      <c r="F717" s="284"/>
      <c r="G717" s="284"/>
      <c r="H717" s="284"/>
      <c r="I717" s="285"/>
      <c r="J717" s="285"/>
      <c r="K717" s="285"/>
    </row>
    <row r="718" spans="1:11" ht="15.8" customHeight="1" x14ac:dyDescent="0.25">
      <c r="A718" s="285"/>
      <c r="B718" s="283"/>
      <c r="C718" s="283"/>
      <c r="D718" s="283"/>
      <c r="E718" s="283"/>
      <c r="F718" s="284"/>
      <c r="G718" s="284"/>
      <c r="H718" s="284"/>
      <c r="I718" s="285"/>
      <c r="J718" s="285"/>
      <c r="K718" s="285"/>
    </row>
    <row r="719" spans="1:11" ht="15.8" customHeight="1" x14ac:dyDescent="0.25">
      <c r="A719" s="285"/>
      <c r="B719" s="283"/>
      <c r="C719" s="283"/>
      <c r="D719" s="283"/>
      <c r="E719" s="283"/>
      <c r="F719" s="284"/>
      <c r="G719" s="284"/>
      <c r="H719" s="284"/>
      <c r="I719" s="285"/>
      <c r="J719" s="285"/>
      <c r="K719" s="285"/>
    </row>
    <row r="720" spans="1:11" ht="15.8" customHeight="1" x14ac:dyDescent="0.25">
      <c r="A720" s="285"/>
      <c r="B720" s="283"/>
      <c r="C720" s="283"/>
      <c r="D720" s="283"/>
      <c r="E720" s="283"/>
      <c r="F720" s="284"/>
      <c r="G720" s="284"/>
      <c r="H720" s="284"/>
      <c r="I720" s="285"/>
      <c r="J720" s="285"/>
      <c r="K720" s="285"/>
    </row>
    <row r="721" spans="1:11" ht="15.8" customHeight="1" x14ac:dyDescent="0.25">
      <c r="A721" s="285"/>
      <c r="B721" s="283"/>
      <c r="C721" s="283"/>
      <c r="D721" s="283"/>
      <c r="E721" s="283"/>
      <c r="F721" s="284"/>
      <c r="G721" s="284"/>
      <c r="H721" s="284"/>
      <c r="I721" s="285"/>
      <c r="J721" s="285"/>
      <c r="K721" s="285"/>
    </row>
    <row r="722" spans="1:11" ht="15.8" customHeight="1" x14ac:dyDescent="0.25">
      <c r="A722" s="285"/>
      <c r="B722" s="283"/>
      <c r="C722" s="283"/>
      <c r="D722" s="283"/>
      <c r="E722" s="283"/>
      <c r="F722" s="284"/>
      <c r="G722" s="284"/>
      <c r="H722" s="284"/>
      <c r="I722" s="285"/>
      <c r="J722" s="285"/>
      <c r="K722" s="285"/>
    </row>
    <row r="723" spans="1:11" ht="15.8" customHeight="1" x14ac:dyDescent="0.25">
      <c r="A723" s="285"/>
      <c r="B723" s="283"/>
      <c r="C723" s="283"/>
      <c r="D723" s="283"/>
      <c r="E723" s="283"/>
      <c r="F723" s="284"/>
      <c r="G723" s="284"/>
      <c r="H723" s="284"/>
      <c r="I723" s="285"/>
      <c r="J723" s="285"/>
      <c r="K723" s="285"/>
    </row>
    <row r="724" spans="1:11" ht="15.8" customHeight="1" x14ac:dyDescent="0.25">
      <c r="A724" s="285"/>
      <c r="B724" s="283"/>
      <c r="C724" s="283"/>
      <c r="D724" s="283"/>
      <c r="E724" s="283"/>
      <c r="F724" s="284"/>
      <c r="G724" s="284"/>
      <c r="H724" s="284"/>
      <c r="I724" s="285"/>
      <c r="J724" s="285"/>
      <c r="K724" s="285"/>
    </row>
    <row r="725" spans="1:11" ht="15.8" customHeight="1" x14ac:dyDescent="0.25">
      <c r="A725" s="285"/>
      <c r="B725" s="283"/>
      <c r="C725" s="283"/>
      <c r="D725" s="283"/>
      <c r="E725" s="283"/>
      <c r="F725" s="284"/>
      <c r="G725" s="284"/>
      <c r="H725" s="284"/>
      <c r="I725" s="285"/>
      <c r="J725" s="285"/>
      <c r="K725" s="285"/>
    </row>
    <row r="726" spans="1:11" ht="15.8" customHeight="1" x14ac:dyDescent="0.25">
      <c r="A726" s="285"/>
      <c r="B726" s="283"/>
      <c r="C726" s="283"/>
      <c r="D726" s="283"/>
      <c r="E726" s="283"/>
      <c r="F726" s="284"/>
      <c r="G726" s="284"/>
      <c r="H726" s="284"/>
      <c r="I726" s="285"/>
      <c r="J726" s="285"/>
      <c r="K726" s="285"/>
    </row>
    <row r="727" spans="1:11" ht="15.8" customHeight="1" x14ac:dyDescent="0.25">
      <c r="A727" s="285"/>
      <c r="B727" s="283"/>
      <c r="C727" s="283"/>
      <c r="D727" s="283"/>
      <c r="E727" s="283"/>
      <c r="F727" s="284"/>
      <c r="G727" s="284"/>
      <c r="H727" s="284"/>
      <c r="I727" s="285"/>
      <c r="J727" s="285"/>
      <c r="K727" s="285"/>
    </row>
    <row r="728" spans="1:11" ht="15.8" customHeight="1" x14ac:dyDescent="0.25">
      <c r="A728" s="285"/>
      <c r="B728" s="283"/>
      <c r="C728" s="283"/>
      <c r="D728" s="283"/>
      <c r="E728" s="283"/>
      <c r="F728" s="284"/>
      <c r="G728" s="284"/>
      <c r="H728" s="284"/>
      <c r="I728" s="285"/>
      <c r="J728" s="285"/>
      <c r="K728" s="285"/>
    </row>
    <row r="729" spans="1:11" ht="15.8" customHeight="1" x14ac:dyDescent="0.25">
      <c r="A729" s="285"/>
      <c r="B729" s="283"/>
      <c r="C729" s="283"/>
      <c r="D729" s="283"/>
      <c r="E729" s="283"/>
      <c r="F729" s="284"/>
      <c r="G729" s="284"/>
      <c r="H729" s="284"/>
      <c r="I729" s="285"/>
      <c r="J729" s="285"/>
      <c r="K729" s="285"/>
    </row>
    <row r="730" spans="1:11" ht="15.8" customHeight="1" x14ac:dyDescent="0.25">
      <c r="A730" s="285"/>
      <c r="B730" s="283"/>
      <c r="C730" s="283"/>
      <c r="D730" s="283"/>
      <c r="E730" s="283"/>
      <c r="F730" s="284"/>
      <c r="G730" s="284"/>
      <c r="H730" s="284"/>
      <c r="I730" s="285"/>
      <c r="J730" s="285"/>
      <c r="K730" s="285"/>
    </row>
    <row r="731" spans="1:11" ht="15.8" customHeight="1" x14ac:dyDescent="0.25">
      <c r="A731" s="285"/>
      <c r="B731" s="283"/>
      <c r="C731" s="283"/>
      <c r="D731" s="283"/>
      <c r="E731" s="283"/>
      <c r="F731" s="284"/>
      <c r="G731" s="284"/>
      <c r="H731" s="284"/>
      <c r="I731" s="285"/>
      <c r="J731" s="285"/>
      <c r="K731" s="285"/>
    </row>
    <row r="732" spans="1:11" ht="15.8" customHeight="1" x14ac:dyDescent="0.25">
      <c r="A732" s="285"/>
      <c r="B732" s="283"/>
      <c r="C732" s="283"/>
      <c r="D732" s="283"/>
      <c r="E732" s="283"/>
      <c r="F732" s="284"/>
      <c r="G732" s="284"/>
      <c r="H732" s="284"/>
      <c r="I732" s="285"/>
      <c r="J732" s="285"/>
      <c r="K732" s="285"/>
    </row>
    <row r="733" spans="1:11" ht="15.8" customHeight="1" x14ac:dyDescent="0.25">
      <c r="A733" s="285"/>
      <c r="B733" s="283"/>
      <c r="C733" s="283"/>
      <c r="D733" s="283"/>
      <c r="E733" s="283"/>
      <c r="F733" s="284"/>
      <c r="G733" s="284"/>
      <c r="H733" s="284"/>
      <c r="I733" s="285"/>
      <c r="J733" s="285"/>
      <c r="K733" s="285"/>
    </row>
    <row r="734" spans="1:11" ht="15.8" customHeight="1" x14ac:dyDescent="0.25">
      <c r="A734" s="285"/>
      <c r="B734" s="283"/>
      <c r="C734" s="283"/>
      <c r="D734" s="283"/>
      <c r="E734" s="283"/>
      <c r="F734" s="284"/>
      <c r="G734" s="284"/>
      <c r="H734" s="284"/>
      <c r="I734" s="285"/>
      <c r="J734" s="285"/>
      <c r="K734" s="285"/>
    </row>
    <row r="735" spans="1:11" ht="15.8" customHeight="1" x14ac:dyDescent="0.25">
      <c r="A735" s="285"/>
      <c r="B735" s="283"/>
      <c r="C735" s="283"/>
      <c r="D735" s="283"/>
      <c r="E735" s="283"/>
      <c r="F735" s="284"/>
      <c r="G735" s="284"/>
      <c r="H735" s="284"/>
      <c r="I735" s="285"/>
      <c r="J735" s="285"/>
      <c r="K735" s="285"/>
    </row>
    <row r="736" spans="1:11" ht="15.8" customHeight="1" x14ac:dyDescent="0.25">
      <c r="A736" s="285"/>
      <c r="B736" s="283"/>
      <c r="C736" s="283"/>
      <c r="D736" s="283"/>
      <c r="E736" s="283"/>
      <c r="F736" s="284"/>
      <c r="G736" s="284"/>
      <c r="H736" s="284"/>
      <c r="I736" s="285"/>
      <c r="J736" s="285"/>
      <c r="K736" s="285"/>
    </row>
    <row r="737" spans="1:11" ht="15.8" customHeight="1" x14ac:dyDescent="0.25">
      <c r="A737" s="285"/>
      <c r="B737" s="283"/>
      <c r="C737" s="283"/>
      <c r="D737" s="283"/>
      <c r="E737" s="283"/>
      <c r="F737" s="284"/>
      <c r="G737" s="284"/>
      <c r="H737" s="284"/>
      <c r="I737" s="285"/>
      <c r="J737" s="285"/>
      <c r="K737" s="285"/>
    </row>
    <row r="738" spans="1:11" ht="15.8" customHeight="1" x14ac:dyDescent="0.25">
      <c r="A738" s="285"/>
      <c r="B738" s="283"/>
      <c r="C738" s="283"/>
      <c r="D738" s="283"/>
      <c r="E738" s="283"/>
      <c r="F738" s="284"/>
      <c r="G738" s="284"/>
      <c r="H738" s="284"/>
      <c r="I738" s="285"/>
      <c r="J738" s="285"/>
      <c r="K738" s="285"/>
    </row>
    <row r="739" spans="1:11" ht="15.8" customHeight="1" x14ac:dyDescent="0.25">
      <c r="A739" s="285"/>
      <c r="B739" s="283"/>
      <c r="C739" s="283"/>
      <c r="D739" s="283"/>
      <c r="E739" s="283"/>
      <c r="F739" s="284"/>
      <c r="G739" s="284"/>
      <c r="H739" s="284"/>
      <c r="I739" s="285"/>
      <c r="J739" s="285"/>
      <c r="K739" s="285"/>
    </row>
    <row r="740" spans="1:11" ht="15.8" customHeight="1" x14ac:dyDescent="0.25">
      <c r="A740" s="285"/>
      <c r="B740" s="283"/>
      <c r="C740" s="283"/>
      <c r="D740" s="283"/>
      <c r="E740" s="283"/>
      <c r="F740" s="284"/>
      <c r="G740" s="284"/>
      <c r="H740" s="284"/>
      <c r="I740" s="285"/>
      <c r="J740" s="285"/>
      <c r="K740" s="285"/>
    </row>
    <row r="741" spans="1:11" ht="15.8" customHeight="1" x14ac:dyDescent="0.25">
      <c r="A741" s="285"/>
      <c r="B741" s="283"/>
      <c r="C741" s="283"/>
      <c r="D741" s="283"/>
      <c r="E741" s="283"/>
      <c r="F741" s="284"/>
      <c r="G741" s="284"/>
      <c r="H741" s="284"/>
      <c r="I741" s="285"/>
      <c r="J741" s="285"/>
      <c r="K741" s="285"/>
    </row>
    <row r="742" spans="1:11" ht="15.8" customHeight="1" x14ac:dyDescent="0.25">
      <c r="A742" s="285"/>
      <c r="B742" s="283"/>
      <c r="C742" s="283"/>
      <c r="D742" s="283"/>
      <c r="E742" s="283"/>
      <c r="F742" s="284"/>
      <c r="G742" s="284"/>
      <c r="H742" s="284"/>
      <c r="I742" s="285"/>
      <c r="J742" s="285"/>
      <c r="K742" s="285"/>
    </row>
    <row r="743" spans="1:11" ht="15.8" customHeight="1" x14ac:dyDescent="0.25">
      <c r="A743" s="285"/>
      <c r="B743" s="283"/>
      <c r="C743" s="283"/>
      <c r="D743" s="283"/>
      <c r="E743" s="283"/>
      <c r="F743" s="284"/>
      <c r="G743" s="284"/>
      <c r="H743" s="284"/>
      <c r="I743" s="285"/>
      <c r="J743" s="285"/>
      <c r="K743" s="285"/>
    </row>
    <row r="744" spans="1:11" ht="15.8" customHeight="1" x14ac:dyDescent="0.25">
      <c r="A744" s="285"/>
      <c r="B744" s="283"/>
      <c r="C744" s="283"/>
      <c r="D744" s="283"/>
      <c r="E744" s="283"/>
      <c r="F744" s="284"/>
      <c r="G744" s="284"/>
      <c r="H744" s="284"/>
      <c r="I744" s="285"/>
      <c r="J744" s="285"/>
      <c r="K744" s="285"/>
    </row>
    <row r="745" spans="1:11" ht="15.8" customHeight="1" x14ac:dyDescent="0.25">
      <c r="A745" s="285"/>
      <c r="B745" s="283"/>
      <c r="C745" s="283"/>
      <c r="D745" s="283"/>
      <c r="E745" s="283"/>
      <c r="F745" s="284"/>
      <c r="G745" s="284"/>
      <c r="H745" s="284"/>
      <c r="I745" s="285"/>
      <c r="J745" s="285"/>
      <c r="K745" s="285"/>
    </row>
    <row r="746" spans="1:11" ht="15.8" customHeight="1" x14ac:dyDescent="0.25">
      <c r="A746" s="285"/>
      <c r="B746" s="283"/>
      <c r="C746" s="283"/>
      <c r="D746" s="283"/>
      <c r="E746" s="283"/>
      <c r="F746" s="284"/>
      <c r="G746" s="284"/>
      <c r="H746" s="284"/>
      <c r="I746" s="285"/>
      <c r="J746" s="285"/>
      <c r="K746" s="285"/>
    </row>
    <row r="747" spans="1:11" ht="15.8" customHeight="1" x14ac:dyDescent="0.25">
      <c r="A747" s="285"/>
      <c r="B747" s="283"/>
      <c r="C747" s="283"/>
      <c r="D747" s="283"/>
      <c r="E747" s="283"/>
      <c r="F747" s="284"/>
      <c r="G747" s="284"/>
      <c r="H747" s="284"/>
      <c r="I747" s="285"/>
      <c r="J747" s="285"/>
      <c r="K747" s="285"/>
    </row>
    <row r="748" spans="1:11" ht="15.8" customHeight="1" x14ac:dyDescent="0.25">
      <c r="A748" s="285"/>
      <c r="B748" s="283"/>
      <c r="C748" s="283"/>
      <c r="D748" s="283"/>
      <c r="E748" s="283"/>
      <c r="F748" s="284"/>
      <c r="G748" s="284"/>
      <c r="H748" s="284"/>
      <c r="I748" s="285"/>
      <c r="J748" s="285"/>
      <c r="K748" s="285"/>
    </row>
    <row r="749" spans="1:11" ht="15.8" customHeight="1" x14ac:dyDescent="0.25">
      <c r="A749" s="285"/>
      <c r="B749" s="283"/>
      <c r="C749" s="283"/>
      <c r="D749" s="283"/>
      <c r="E749" s="283"/>
      <c r="F749" s="284"/>
      <c r="G749" s="284"/>
      <c r="H749" s="284"/>
      <c r="I749" s="285"/>
      <c r="J749" s="285"/>
      <c r="K749" s="285"/>
    </row>
    <row r="750" spans="1:11" ht="15.8" customHeight="1" x14ac:dyDescent="0.25">
      <c r="A750" s="285"/>
      <c r="B750" s="283"/>
      <c r="C750" s="283"/>
      <c r="D750" s="283"/>
      <c r="E750" s="283"/>
      <c r="F750" s="284"/>
      <c r="G750" s="284"/>
      <c r="H750" s="284"/>
      <c r="I750" s="285"/>
      <c r="J750" s="285"/>
      <c r="K750" s="285"/>
    </row>
    <row r="751" spans="1:11" ht="15.8" customHeight="1" x14ac:dyDescent="0.25">
      <c r="A751" s="285"/>
      <c r="B751" s="283"/>
      <c r="C751" s="283"/>
      <c r="D751" s="283"/>
      <c r="E751" s="283"/>
      <c r="F751" s="284"/>
      <c r="G751" s="284"/>
      <c r="H751" s="284"/>
      <c r="I751" s="285"/>
      <c r="J751" s="285"/>
      <c r="K751" s="285"/>
    </row>
    <row r="752" spans="1:11" ht="15.8" customHeight="1" x14ac:dyDescent="0.25">
      <c r="A752" s="285"/>
      <c r="B752" s="283"/>
      <c r="C752" s="283"/>
      <c r="D752" s="283"/>
      <c r="E752" s="283"/>
      <c r="F752" s="284"/>
      <c r="G752" s="284"/>
      <c r="H752" s="284"/>
      <c r="I752" s="285"/>
      <c r="J752" s="285"/>
      <c r="K752" s="285"/>
    </row>
    <row r="753" spans="1:11" ht="15.8" customHeight="1" x14ac:dyDescent="0.25">
      <c r="A753" s="285"/>
      <c r="B753" s="283"/>
      <c r="C753" s="283"/>
      <c r="D753" s="283"/>
      <c r="E753" s="283"/>
      <c r="F753" s="284"/>
      <c r="G753" s="284"/>
      <c r="H753" s="284"/>
      <c r="I753" s="285"/>
      <c r="J753" s="285"/>
      <c r="K753" s="285"/>
    </row>
    <row r="754" spans="1:11" ht="15.8" customHeight="1" x14ac:dyDescent="0.25">
      <c r="A754" s="285"/>
      <c r="B754" s="283"/>
      <c r="C754" s="283"/>
      <c r="D754" s="283"/>
      <c r="E754" s="283"/>
      <c r="F754" s="284"/>
      <c r="G754" s="284"/>
      <c r="H754" s="284"/>
      <c r="I754" s="285"/>
      <c r="J754" s="285"/>
      <c r="K754" s="285"/>
    </row>
    <row r="755" spans="1:11" ht="15.8" customHeight="1" x14ac:dyDescent="0.25">
      <c r="A755" s="285"/>
      <c r="B755" s="283"/>
      <c r="C755" s="283"/>
      <c r="D755" s="283"/>
      <c r="E755" s="283"/>
      <c r="F755" s="284"/>
      <c r="G755" s="284"/>
      <c r="H755" s="284"/>
      <c r="I755" s="285"/>
      <c r="J755" s="285"/>
      <c r="K755" s="285"/>
    </row>
    <row r="756" spans="1:11" ht="15.8" customHeight="1" x14ac:dyDescent="0.25">
      <c r="A756" s="285"/>
      <c r="B756" s="283"/>
      <c r="C756" s="283"/>
      <c r="D756" s="283"/>
      <c r="E756" s="283"/>
      <c r="F756" s="284"/>
      <c r="G756" s="284"/>
      <c r="H756" s="284"/>
      <c r="I756" s="285"/>
      <c r="J756" s="285"/>
      <c r="K756" s="285"/>
    </row>
    <row r="757" spans="1:11" ht="15.8" customHeight="1" x14ac:dyDescent="0.25">
      <c r="A757" s="285"/>
      <c r="B757" s="283"/>
      <c r="C757" s="283"/>
      <c r="D757" s="283"/>
      <c r="E757" s="283"/>
      <c r="F757" s="284"/>
      <c r="G757" s="284"/>
      <c r="H757" s="284"/>
      <c r="I757" s="285"/>
      <c r="J757" s="285"/>
      <c r="K757" s="285"/>
    </row>
    <row r="758" spans="1:11" ht="15.8" customHeight="1" x14ac:dyDescent="0.25">
      <c r="A758" s="285"/>
      <c r="B758" s="283"/>
      <c r="C758" s="283"/>
      <c r="D758" s="283"/>
      <c r="E758" s="283"/>
      <c r="F758" s="284"/>
      <c r="G758" s="284"/>
      <c r="H758" s="284"/>
      <c r="I758" s="285"/>
      <c r="J758" s="285"/>
      <c r="K758" s="285"/>
    </row>
    <row r="759" spans="1:11" ht="15.8" customHeight="1" x14ac:dyDescent="0.25">
      <c r="A759" s="285"/>
      <c r="B759" s="283"/>
      <c r="C759" s="283"/>
      <c r="D759" s="283"/>
      <c r="E759" s="283"/>
      <c r="F759" s="284"/>
      <c r="G759" s="284"/>
      <c r="H759" s="284"/>
      <c r="I759" s="285"/>
      <c r="J759" s="285"/>
      <c r="K759" s="285"/>
    </row>
    <row r="760" spans="1:11" ht="15.8" customHeight="1" x14ac:dyDescent="0.25">
      <c r="A760" s="285"/>
      <c r="B760" s="283"/>
      <c r="C760" s="283"/>
      <c r="D760" s="283"/>
      <c r="E760" s="283"/>
      <c r="F760" s="284"/>
      <c r="G760" s="284"/>
      <c r="H760" s="284"/>
      <c r="I760" s="285"/>
      <c r="J760" s="285"/>
      <c r="K760" s="285"/>
    </row>
    <row r="761" spans="1:11" ht="15.8" customHeight="1" x14ac:dyDescent="0.25">
      <c r="A761" s="285"/>
      <c r="B761" s="283"/>
      <c r="C761" s="283"/>
      <c r="D761" s="283"/>
      <c r="E761" s="283"/>
      <c r="F761" s="284"/>
      <c r="G761" s="284"/>
      <c r="H761" s="284"/>
      <c r="I761" s="285"/>
      <c r="J761" s="285"/>
      <c r="K761" s="285"/>
    </row>
    <row r="762" spans="1:11" ht="15.8" customHeight="1" x14ac:dyDescent="0.25">
      <c r="A762" s="285"/>
      <c r="B762" s="283"/>
      <c r="C762" s="283"/>
      <c r="D762" s="283"/>
      <c r="E762" s="283"/>
      <c r="F762" s="284"/>
      <c r="G762" s="284"/>
      <c r="H762" s="284"/>
      <c r="I762" s="285"/>
      <c r="J762" s="285"/>
      <c r="K762" s="285"/>
    </row>
    <row r="763" spans="1:11" ht="15.8" customHeight="1" x14ac:dyDescent="0.25">
      <c r="A763" s="285"/>
      <c r="B763" s="283"/>
      <c r="C763" s="283"/>
      <c r="D763" s="283"/>
      <c r="E763" s="283"/>
      <c r="F763" s="284"/>
      <c r="G763" s="284"/>
      <c r="H763" s="284"/>
      <c r="I763" s="285"/>
      <c r="J763" s="285"/>
      <c r="K763" s="285"/>
    </row>
    <row r="764" spans="1:11" ht="15.8" customHeight="1" x14ac:dyDescent="0.25">
      <c r="A764" s="285"/>
      <c r="B764" s="283"/>
      <c r="C764" s="283"/>
      <c r="D764" s="283"/>
      <c r="E764" s="283"/>
      <c r="F764" s="284"/>
      <c r="G764" s="284"/>
      <c r="H764" s="284"/>
      <c r="I764" s="285"/>
      <c r="J764" s="285"/>
      <c r="K764" s="285"/>
    </row>
    <row r="765" spans="1:11" ht="15.8" customHeight="1" x14ac:dyDescent="0.25">
      <c r="A765" s="285"/>
      <c r="B765" s="283"/>
      <c r="C765" s="283"/>
      <c r="D765" s="283"/>
      <c r="E765" s="283"/>
      <c r="F765" s="284"/>
      <c r="G765" s="284"/>
      <c r="H765" s="284"/>
      <c r="I765" s="285"/>
      <c r="J765" s="285"/>
      <c r="K765" s="285"/>
    </row>
    <row r="766" spans="1:11" ht="15.8" customHeight="1" x14ac:dyDescent="0.25">
      <c r="A766" s="285"/>
      <c r="B766" s="283"/>
      <c r="C766" s="283"/>
      <c r="D766" s="283"/>
      <c r="E766" s="283"/>
      <c r="F766" s="284"/>
      <c r="G766" s="284"/>
      <c r="H766" s="284"/>
      <c r="I766" s="285"/>
      <c r="J766" s="285"/>
      <c r="K766" s="285"/>
    </row>
    <row r="767" spans="1:11" ht="15.8" customHeight="1" x14ac:dyDescent="0.25">
      <c r="A767" s="285"/>
      <c r="B767" s="283"/>
      <c r="C767" s="283"/>
      <c r="D767" s="283"/>
      <c r="E767" s="283"/>
      <c r="F767" s="284"/>
      <c r="G767" s="284"/>
      <c r="H767" s="284"/>
      <c r="I767" s="285"/>
      <c r="J767" s="285"/>
      <c r="K767" s="285"/>
    </row>
    <row r="768" spans="1:11" ht="15.8" customHeight="1" x14ac:dyDescent="0.25">
      <c r="A768" s="285"/>
      <c r="B768" s="283"/>
      <c r="C768" s="283"/>
      <c r="D768" s="283"/>
      <c r="E768" s="283"/>
      <c r="F768" s="284"/>
      <c r="G768" s="284"/>
      <c r="H768" s="284"/>
      <c r="I768" s="285"/>
      <c r="J768" s="285"/>
      <c r="K768" s="285"/>
    </row>
    <row r="769" spans="1:11" ht="15.8" customHeight="1" x14ac:dyDescent="0.25">
      <c r="A769" s="285"/>
      <c r="B769" s="283"/>
      <c r="C769" s="283"/>
      <c r="D769" s="283"/>
      <c r="E769" s="283"/>
      <c r="F769" s="284"/>
      <c r="G769" s="284"/>
      <c r="H769" s="284"/>
      <c r="I769" s="285"/>
      <c r="J769" s="285"/>
      <c r="K769" s="285"/>
    </row>
    <row r="770" spans="1:11" ht="15.8" customHeight="1" x14ac:dyDescent="0.25">
      <c r="A770" s="285"/>
      <c r="B770" s="283"/>
      <c r="C770" s="283"/>
      <c r="D770" s="283"/>
      <c r="E770" s="283"/>
      <c r="F770" s="284"/>
      <c r="G770" s="284"/>
      <c r="H770" s="284"/>
      <c r="I770" s="285"/>
      <c r="J770" s="285"/>
      <c r="K770" s="285"/>
    </row>
    <row r="771" spans="1:11" ht="15.8" customHeight="1" x14ac:dyDescent="0.25">
      <c r="A771" s="285"/>
      <c r="B771" s="283"/>
      <c r="C771" s="283"/>
      <c r="D771" s="283"/>
      <c r="E771" s="283"/>
      <c r="F771" s="284"/>
      <c r="G771" s="284"/>
      <c r="H771" s="284"/>
      <c r="I771" s="285"/>
      <c r="J771" s="285"/>
      <c r="K771" s="285"/>
    </row>
    <row r="772" spans="1:11" ht="15.8" customHeight="1" x14ac:dyDescent="0.25">
      <c r="A772" s="285"/>
      <c r="B772" s="283"/>
      <c r="C772" s="283"/>
      <c r="D772" s="283"/>
      <c r="E772" s="283"/>
      <c r="F772" s="284"/>
      <c r="G772" s="284"/>
      <c r="H772" s="284"/>
      <c r="I772" s="285"/>
      <c r="J772" s="285"/>
      <c r="K772" s="285"/>
    </row>
    <row r="773" spans="1:11" ht="15.8" customHeight="1" x14ac:dyDescent="0.25">
      <c r="A773" s="285"/>
      <c r="B773" s="283"/>
      <c r="C773" s="283"/>
      <c r="D773" s="283"/>
      <c r="E773" s="283"/>
      <c r="F773" s="284"/>
      <c r="G773" s="284"/>
      <c r="H773" s="284"/>
      <c r="I773" s="285"/>
      <c r="J773" s="285"/>
      <c r="K773" s="285"/>
    </row>
    <row r="774" spans="1:11" ht="15.8" customHeight="1" x14ac:dyDescent="0.25">
      <c r="A774" s="285"/>
      <c r="B774" s="283"/>
      <c r="C774" s="283"/>
      <c r="D774" s="283"/>
      <c r="E774" s="283"/>
      <c r="F774" s="284"/>
      <c r="G774" s="284"/>
      <c r="H774" s="284"/>
      <c r="I774" s="285"/>
      <c r="J774" s="285"/>
      <c r="K774" s="285"/>
    </row>
    <row r="775" spans="1:11" ht="15.8" customHeight="1" x14ac:dyDescent="0.25">
      <c r="A775" s="285"/>
      <c r="B775" s="283"/>
      <c r="C775" s="283"/>
      <c r="D775" s="283"/>
      <c r="E775" s="283"/>
      <c r="F775" s="284"/>
      <c r="G775" s="284"/>
      <c r="H775" s="284"/>
      <c r="I775" s="285"/>
      <c r="J775" s="285"/>
      <c r="K775" s="285"/>
    </row>
    <row r="776" spans="1:11" ht="15.8" customHeight="1" x14ac:dyDescent="0.25">
      <c r="A776" s="285"/>
      <c r="B776" s="283"/>
      <c r="C776" s="283"/>
      <c r="D776" s="283"/>
      <c r="E776" s="283"/>
      <c r="F776" s="284"/>
      <c r="G776" s="284"/>
      <c r="H776" s="284"/>
      <c r="I776" s="285"/>
      <c r="J776" s="285"/>
      <c r="K776" s="285"/>
    </row>
    <row r="777" spans="1:11" ht="15.8" customHeight="1" x14ac:dyDescent="0.25">
      <c r="A777" s="285"/>
      <c r="B777" s="283"/>
      <c r="C777" s="283"/>
      <c r="D777" s="283"/>
      <c r="E777" s="283"/>
      <c r="F777" s="284"/>
      <c r="G777" s="284"/>
      <c r="H777" s="284"/>
      <c r="I777" s="285"/>
      <c r="J777" s="285"/>
      <c r="K777" s="285"/>
    </row>
    <row r="778" spans="1:11" ht="15.8" customHeight="1" x14ac:dyDescent="0.25">
      <c r="A778" s="285"/>
      <c r="B778" s="283"/>
      <c r="C778" s="283"/>
      <c r="D778" s="283"/>
      <c r="E778" s="283"/>
      <c r="F778" s="284"/>
      <c r="G778" s="284"/>
      <c r="H778" s="284"/>
      <c r="I778" s="285"/>
      <c r="J778" s="285"/>
      <c r="K778" s="285"/>
    </row>
    <row r="779" spans="1:11" ht="15.8" customHeight="1" x14ac:dyDescent="0.25">
      <c r="A779" s="285"/>
      <c r="B779" s="283"/>
      <c r="C779" s="283"/>
      <c r="D779" s="283"/>
      <c r="E779" s="283"/>
      <c r="F779" s="284"/>
      <c r="G779" s="284"/>
      <c r="H779" s="284"/>
      <c r="I779" s="285"/>
      <c r="J779" s="285"/>
      <c r="K779" s="285"/>
    </row>
    <row r="780" spans="1:11" ht="15.8" customHeight="1" x14ac:dyDescent="0.25">
      <c r="A780" s="285"/>
      <c r="B780" s="283"/>
      <c r="C780" s="283"/>
      <c r="D780" s="283"/>
      <c r="E780" s="283"/>
      <c r="F780" s="284"/>
      <c r="G780" s="284"/>
      <c r="H780" s="284"/>
      <c r="I780" s="285"/>
      <c r="J780" s="285"/>
      <c r="K780" s="285"/>
    </row>
    <row r="781" spans="1:11" ht="15.8" customHeight="1" x14ac:dyDescent="0.25">
      <c r="A781" s="285"/>
      <c r="B781" s="283"/>
      <c r="C781" s="283"/>
      <c r="D781" s="283"/>
      <c r="E781" s="283"/>
      <c r="F781" s="284"/>
      <c r="G781" s="284"/>
      <c r="H781" s="284"/>
      <c r="I781" s="285"/>
      <c r="J781" s="285"/>
      <c r="K781" s="285"/>
    </row>
    <row r="782" spans="1:11" ht="15.8" customHeight="1" x14ac:dyDescent="0.25">
      <c r="A782" s="285"/>
      <c r="B782" s="283"/>
      <c r="C782" s="283"/>
      <c r="D782" s="283"/>
      <c r="E782" s="283"/>
      <c r="F782" s="284"/>
      <c r="G782" s="284"/>
      <c r="H782" s="284"/>
      <c r="I782" s="285"/>
      <c r="J782" s="285"/>
      <c r="K782" s="285"/>
    </row>
    <row r="783" spans="1:11" ht="15.8" customHeight="1" x14ac:dyDescent="0.25">
      <c r="A783" s="285"/>
      <c r="B783" s="283"/>
      <c r="C783" s="283"/>
      <c r="D783" s="283"/>
      <c r="E783" s="283"/>
      <c r="F783" s="284"/>
      <c r="G783" s="284"/>
      <c r="H783" s="284"/>
      <c r="I783" s="285"/>
      <c r="J783" s="285"/>
      <c r="K783" s="285"/>
    </row>
    <row r="784" spans="1:11" ht="15.8" customHeight="1" x14ac:dyDescent="0.25">
      <c r="A784" s="285"/>
      <c r="B784" s="283"/>
      <c r="C784" s="283"/>
      <c r="D784" s="283"/>
      <c r="E784" s="283"/>
      <c r="F784" s="284"/>
      <c r="G784" s="284"/>
      <c r="H784" s="284"/>
      <c r="I784" s="285"/>
      <c r="J784" s="285"/>
      <c r="K784" s="285"/>
    </row>
    <row r="785" spans="1:11" ht="15.8" customHeight="1" x14ac:dyDescent="0.25">
      <c r="A785" s="285"/>
      <c r="B785" s="283"/>
      <c r="C785" s="283"/>
      <c r="D785" s="283"/>
      <c r="E785" s="283"/>
      <c r="F785" s="284"/>
      <c r="G785" s="284"/>
      <c r="H785" s="284"/>
      <c r="I785" s="285"/>
      <c r="J785" s="285"/>
      <c r="K785" s="285"/>
    </row>
    <row r="786" spans="1:11" ht="15.8" customHeight="1" x14ac:dyDescent="0.25">
      <c r="A786" s="285"/>
      <c r="B786" s="283"/>
      <c r="C786" s="283"/>
      <c r="D786" s="283"/>
      <c r="E786" s="283"/>
      <c r="F786" s="284"/>
      <c r="G786" s="284"/>
      <c r="H786" s="284"/>
      <c r="I786" s="285"/>
      <c r="J786" s="285"/>
      <c r="K786" s="285"/>
    </row>
    <row r="787" spans="1:11" ht="15.8" customHeight="1" x14ac:dyDescent="0.25">
      <c r="A787" s="285"/>
      <c r="B787" s="283"/>
      <c r="C787" s="283"/>
      <c r="D787" s="283"/>
      <c r="E787" s="283"/>
      <c r="F787" s="284"/>
      <c r="G787" s="284"/>
      <c r="H787" s="284"/>
      <c r="I787" s="285"/>
      <c r="J787" s="285"/>
      <c r="K787" s="285"/>
    </row>
    <row r="788" spans="1:11" ht="15.8" customHeight="1" x14ac:dyDescent="0.25">
      <c r="A788" s="285"/>
      <c r="B788" s="283"/>
      <c r="C788" s="283"/>
      <c r="D788" s="283"/>
      <c r="E788" s="283"/>
      <c r="F788" s="284"/>
      <c r="G788" s="284"/>
      <c r="H788" s="284"/>
      <c r="I788" s="285"/>
      <c r="J788" s="285"/>
      <c r="K788" s="285"/>
    </row>
    <row r="789" spans="1:11" ht="15.8" customHeight="1" x14ac:dyDescent="0.25">
      <c r="A789" s="285"/>
      <c r="B789" s="283"/>
      <c r="C789" s="283"/>
      <c r="D789" s="283"/>
      <c r="E789" s="283"/>
      <c r="F789" s="284"/>
      <c r="G789" s="284"/>
      <c r="H789" s="284"/>
      <c r="I789" s="285"/>
      <c r="J789" s="285"/>
      <c r="K789" s="285"/>
    </row>
    <row r="790" spans="1:11" ht="15.8" customHeight="1" x14ac:dyDescent="0.25">
      <c r="A790" s="285"/>
      <c r="B790" s="283"/>
      <c r="C790" s="283"/>
      <c r="D790" s="283"/>
      <c r="E790" s="283"/>
      <c r="F790" s="284"/>
      <c r="G790" s="284"/>
      <c r="H790" s="284"/>
      <c r="I790" s="285"/>
      <c r="J790" s="285"/>
      <c r="K790" s="285"/>
    </row>
    <row r="791" spans="1:11" ht="15.8" customHeight="1" x14ac:dyDescent="0.25">
      <c r="A791" s="285"/>
      <c r="B791" s="283"/>
      <c r="C791" s="283"/>
      <c r="D791" s="283"/>
      <c r="E791" s="283"/>
      <c r="F791" s="284"/>
      <c r="G791" s="284"/>
      <c r="H791" s="284"/>
      <c r="I791" s="285"/>
      <c r="J791" s="285"/>
      <c r="K791" s="285"/>
    </row>
    <row r="792" spans="1:11" ht="15.8" customHeight="1" x14ac:dyDescent="0.25">
      <c r="A792" s="285"/>
      <c r="B792" s="283"/>
      <c r="C792" s="283"/>
      <c r="D792" s="283"/>
      <c r="E792" s="283"/>
      <c r="F792" s="284"/>
      <c r="G792" s="284"/>
      <c r="H792" s="284"/>
      <c r="I792" s="285"/>
      <c r="J792" s="285"/>
      <c r="K792" s="285"/>
    </row>
    <row r="793" spans="1:11" ht="15.8" customHeight="1" x14ac:dyDescent="0.25">
      <c r="A793" s="285"/>
      <c r="B793" s="283"/>
      <c r="C793" s="283"/>
      <c r="D793" s="283"/>
      <c r="E793" s="283"/>
      <c r="F793" s="284"/>
      <c r="G793" s="284"/>
      <c r="H793" s="284"/>
      <c r="I793" s="285"/>
      <c r="J793" s="285"/>
      <c r="K793" s="285"/>
    </row>
    <row r="794" spans="1:11" ht="15.8" customHeight="1" x14ac:dyDescent="0.25">
      <c r="A794" s="285"/>
      <c r="B794" s="283"/>
      <c r="C794" s="283"/>
      <c r="D794" s="283"/>
      <c r="E794" s="283"/>
      <c r="F794" s="284"/>
      <c r="G794" s="284"/>
      <c r="H794" s="284"/>
      <c r="I794" s="285"/>
      <c r="J794" s="285"/>
      <c r="K794" s="285"/>
    </row>
    <row r="795" spans="1:11" ht="15.8" customHeight="1" x14ac:dyDescent="0.25">
      <c r="A795" s="285"/>
      <c r="B795" s="283"/>
      <c r="C795" s="283"/>
      <c r="D795" s="283"/>
      <c r="E795" s="283"/>
      <c r="F795" s="284"/>
      <c r="G795" s="284"/>
      <c r="H795" s="284"/>
      <c r="I795" s="285"/>
      <c r="J795" s="285"/>
      <c r="K795" s="285"/>
    </row>
    <row r="796" spans="1:11" ht="15.8" customHeight="1" x14ac:dyDescent="0.25">
      <c r="A796" s="285"/>
      <c r="B796" s="283"/>
      <c r="C796" s="283"/>
      <c r="D796" s="283"/>
      <c r="E796" s="283"/>
      <c r="F796" s="284"/>
      <c r="G796" s="284"/>
      <c r="H796" s="284"/>
      <c r="I796" s="285"/>
      <c r="J796" s="285"/>
      <c r="K796" s="285"/>
    </row>
    <row r="797" spans="1:11" ht="15.8" customHeight="1" x14ac:dyDescent="0.25">
      <c r="A797" s="285"/>
      <c r="B797" s="283"/>
      <c r="C797" s="283"/>
      <c r="D797" s="283"/>
      <c r="E797" s="283"/>
      <c r="F797" s="284"/>
      <c r="G797" s="284"/>
      <c r="H797" s="284"/>
      <c r="I797" s="285"/>
      <c r="J797" s="285"/>
      <c r="K797" s="285"/>
    </row>
    <row r="798" spans="1:11" ht="15.8" customHeight="1" x14ac:dyDescent="0.25">
      <c r="A798" s="285"/>
      <c r="B798" s="283"/>
      <c r="C798" s="283"/>
      <c r="D798" s="283"/>
      <c r="E798" s="283"/>
      <c r="F798" s="284"/>
      <c r="G798" s="284"/>
      <c r="H798" s="284"/>
      <c r="I798" s="285"/>
      <c r="J798" s="285"/>
      <c r="K798" s="285"/>
    </row>
    <row r="799" spans="1:11" ht="15.8" customHeight="1" x14ac:dyDescent="0.25">
      <c r="A799" s="285"/>
      <c r="B799" s="283"/>
      <c r="C799" s="283"/>
      <c r="D799" s="283"/>
      <c r="E799" s="283"/>
      <c r="F799" s="284"/>
      <c r="G799" s="284"/>
      <c r="H799" s="284"/>
      <c r="I799" s="285"/>
      <c r="J799" s="285"/>
      <c r="K799" s="285"/>
    </row>
    <row r="800" spans="1:11" ht="15.8" customHeight="1" x14ac:dyDescent="0.25">
      <c r="A800" s="285"/>
      <c r="B800" s="283"/>
      <c r="C800" s="283"/>
      <c r="D800" s="283"/>
      <c r="E800" s="283"/>
      <c r="F800" s="284"/>
      <c r="G800" s="284"/>
      <c r="H800" s="284"/>
      <c r="I800" s="285"/>
      <c r="J800" s="285"/>
      <c r="K800" s="285"/>
    </row>
    <row r="801" spans="1:11" ht="15.8" customHeight="1" x14ac:dyDescent="0.25">
      <c r="A801" s="285"/>
      <c r="B801" s="283"/>
      <c r="C801" s="283"/>
      <c r="D801" s="283"/>
      <c r="E801" s="283"/>
      <c r="F801" s="284"/>
      <c r="G801" s="284"/>
      <c r="H801" s="284"/>
      <c r="I801" s="285"/>
      <c r="J801" s="285"/>
      <c r="K801" s="285"/>
    </row>
    <row r="802" spans="1:11" ht="15.8" customHeight="1" x14ac:dyDescent="0.25">
      <c r="A802" s="285"/>
      <c r="B802" s="283"/>
      <c r="C802" s="283"/>
      <c r="D802" s="283"/>
      <c r="E802" s="283"/>
      <c r="F802" s="284"/>
      <c r="G802" s="284"/>
      <c r="H802" s="284"/>
      <c r="I802" s="285"/>
      <c r="J802" s="285"/>
      <c r="K802" s="285"/>
    </row>
    <row r="803" spans="1:11" ht="15.8" customHeight="1" x14ac:dyDescent="0.25">
      <c r="A803" s="285"/>
      <c r="B803" s="283"/>
      <c r="C803" s="283"/>
      <c r="D803" s="283"/>
      <c r="E803" s="283"/>
      <c r="F803" s="284"/>
      <c r="G803" s="284"/>
      <c r="H803" s="284"/>
      <c r="I803" s="285"/>
      <c r="J803" s="285"/>
      <c r="K803" s="285"/>
    </row>
    <row r="804" spans="1:11" ht="15.8" customHeight="1" x14ac:dyDescent="0.25">
      <c r="A804" s="285"/>
      <c r="B804" s="283"/>
      <c r="C804" s="283"/>
      <c r="D804" s="283"/>
      <c r="E804" s="283"/>
      <c r="F804" s="284"/>
      <c r="G804" s="284"/>
      <c r="H804" s="284"/>
      <c r="I804" s="285"/>
      <c r="J804" s="285"/>
      <c r="K804" s="285"/>
    </row>
    <row r="805" spans="1:11" ht="15.8" customHeight="1" x14ac:dyDescent="0.25">
      <c r="A805" s="285"/>
      <c r="B805" s="283"/>
      <c r="C805" s="283"/>
      <c r="D805" s="283"/>
      <c r="E805" s="283"/>
      <c r="F805" s="284"/>
      <c r="G805" s="284"/>
      <c r="H805" s="284"/>
      <c r="I805" s="285"/>
      <c r="J805" s="285"/>
      <c r="K805" s="285"/>
    </row>
    <row r="806" spans="1:11" ht="15.8" customHeight="1" x14ac:dyDescent="0.25">
      <c r="A806" s="285"/>
      <c r="B806" s="283"/>
      <c r="C806" s="283"/>
      <c r="D806" s="283"/>
      <c r="E806" s="283"/>
      <c r="F806" s="284"/>
      <c r="G806" s="284"/>
      <c r="H806" s="284"/>
      <c r="I806" s="285"/>
      <c r="J806" s="285"/>
      <c r="K806" s="285"/>
    </row>
    <row r="807" spans="1:11" ht="15.8" customHeight="1" x14ac:dyDescent="0.25">
      <c r="A807" s="285"/>
      <c r="B807" s="283"/>
      <c r="C807" s="283"/>
      <c r="D807" s="283"/>
      <c r="E807" s="283"/>
      <c r="F807" s="284"/>
      <c r="G807" s="284"/>
      <c r="H807" s="284"/>
      <c r="I807" s="285"/>
      <c r="J807" s="285"/>
      <c r="K807" s="285"/>
    </row>
    <row r="808" spans="1:11" ht="15.8" customHeight="1" x14ac:dyDescent="0.25">
      <c r="A808" s="285"/>
      <c r="B808" s="283"/>
      <c r="C808" s="283"/>
      <c r="D808" s="283"/>
      <c r="E808" s="283"/>
      <c r="F808" s="284"/>
      <c r="G808" s="284"/>
      <c r="H808" s="284"/>
      <c r="I808" s="285"/>
      <c r="J808" s="285"/>
      <c r="K808" s="285"/>
    </row>
    <row r="809" spans="1:11" ht="15.8" customHeight="1" x14ac:dyDescent="0.25">
      <c r="A809" s="285"/>
      <c r="B809" s="283"/>
      <c r="C809" s="283"/>
      <c r="D809" s="283"/>
      <c r="E809" s="283"/>
      <c r="F809" s="284"/>
      <c r="G809" s="284"/>
      <c r="H809" s="284"/>
      <c r="I809" s="285"/>
      <c r="J809" s="285"/>
      <c r="K809" s="285"/>
    </row>
    <row r="810" spans="1:11" ht="15.8" customHeight="1" x14ac:dyDescent="0.25">
      <c r="A810" s="285"/>
      <c r="B810" s="283"/>
      <c r="C810" s="283"/>
      <c r="D810" s="283"/>
      <c r="E810" s="283"/>
      <c r="F810" s="284"/>
      <c r="G810" s="284"/>
      <c r="H810" s="284"/>
      <c r="I810" s="285"/>
      <c r="J810" s="285"/>
      <c r="K810" s="285"/>
    </row>
    <row r="811" spans="1:11" ht="15.8" customHeight="1" x14ac:dyDescent="0.25">
      <c r="A811" s="285"/>
      <c r="B811" s="283"/>
      <c r="C811" s="283"/>
      <c r="D811" s="283"/>
      <c r="E811" s="283"/>
      <c r="F811" s="284"/>
      <c r="G811" s="284"/>
      <c r="H811" s="284"/>
      <c r="I811" s="285"/>
      <c r="J811" s="285"/>
      <c r="K811" s="285"/>
    </row>
    <row r="812" spans="1:11" ht="15.8" customHeight="1" x14ac:dyDescent="0.25">
      <c r="A812" s="285"/>
      <c r="B812" s="283"/>
      <c r="C812" s="283"/>
      <c r="D812" s="283"/>
      <c r="E812" s="283"/>
      <c r="F812" s="284"/>
      <c r="G812" s="284"/>
      <c r="H812" s="284"/>
      <c r="I812" s="285"/>
      <c r="J812" s="285"/>
      <c r="K812" s="285"/>
    </row>
    <row r="813" spans="1:11" ht="15.8" customHeight="1" x14ac:dyDescent="0.25">
      <c r="A813" s="285"/>
      <c r="B813" s="283"/>
      <c r="C813" s="283"/>
      <c r="D813" s="283"/>
      <c r="E813" s="283"/>
      <c r="F813" s="284"/>
      <c r="G813" s="284"/>
      <c r="H813" s="284"/>
      <c r="I813" s="285"/>
      <c r="J813" s="285"/>
      <c r="K813" s="285"/>
    </row>
    <row r="814" spans="1:11" ht="15.8" customHeight="1" x14ac:dyDescent="0.25">
      <c r="A814" s="285"/>
      <c r="B814" s="283"/>
      <c r="C814" s="283"/>
      <c r="D814" s="283"/>
      <c r="E814" s="283"/>
      <c r="F814" s="284"/>
      <c r="G814" s="284"/>
      <c r="H814" s="284"/>
      <c r="I814" s="285"/>
      <c r="J814" s="285"/>
      <c r="K814" s="285"/>
    </row>
    <row r="815" spans="1:11" ht="15.8" customHeight="1" x14ac:dyDescent="0.25">
      <c r="A815" s="285"/>
      <c r="B815" s="283"/>
      <c r="C815" s="283"/>
      <c r="D815" s="283"/>
      <c r="E815" s="283"/>
      <c r="F815" s="284"/>
      <c r="G815" s="284"/>
      <c r="H815" s="284"/>
      <c r="I815" s="285"/>
      <c r="J815" s="285"/>
      <c r="K815" s="285"/>
    </row>
    <row r="816" spans="1:11" ht="15.8" customHeight="1" x14ac:dyDescent="0.25">
      <c r="A816" s="285"/>
      <c r="B816" s="283"/>
      <c r="C816" s="283"/>
      <c r="D816" s="283"/>
      <c r="E816" s="283"/>
      <c r="F816" s="284"/>
      <c r="G816" s="284"/>
      <c r="H816" s="284"/>
      <c r="I816" s="285"/>
      <c r="J816" s="285"/>
      <c r="K816" s="285"/>
    </row>
    <row r="817" spans="1:11" ht="15.8" customHeight="1" x14ac:dyDescent="0.25">
      <c r="A817" s="285"/>
      <c r="B817" s="283"/>
      <c r="C817" s="283"/>
      <c r="D817" s="283"/>
      <c r="E817" s="283"/>
      <c r="F817" s="284"/>
      <c r="G817" s="284"/>
      <c r="H817" s="284"/>
      <c r="I817" s="285"/>
      <c r="J817" s="285"/>
      <c r="K817" s="285"/>
    </row>
    <row r="818" spans="1:11" ht="15.8" customHeight="1" x14ac:dyDescent="0.25">
      <c r="A818" s="285"/>
      <c r="B818" s="283"/>
      <c r="C818" s="283"/>
      <c r="D818" s="283"/>
      <c r="E818" s="283"/>
      <c r="F818" s="284"/>
      <c r="G818" s="284"/>
      <c r="H818" s="284"/>
      <c r="I818" s="285"/>
      <c r="J818" s="285"/>
      <c r="K818" s="285"/>
    </row>
    <row r="819" spans="1:11" ht="15.8" customHeight="1" x14ac:dyDescent="0.25">
      <c r="A819" s="285"/>
      <c r="B819" s="283"/>
      <c r="C819" s="283"/>
      <c r="D819" s="283"/>
      <c r="E819" s="283"/>
      <c r="F819" s="284"/>
      <c r="G819" s="284"/>
      <c r="H819" s="284"/>
      <c r="I819" s="285"/>
      <c r="J819" s="285"/>
      <c r="K819" s="285"/>
    </row>
    <row r="820" spans="1:11" ht="15.8" customHeight="1" x14ac:dyDescent="0.25">
      <c r="A820" s="285"/>
      <c r="B820" s="283"/>
      <c r="C820" s="283"/>
      <c r="D820" s="283"/>
      <c r="E820" s="283"/>
      <c r="F820" s="284"/>
      <c r="G820" s="284"/>
      <c r="H820" s="284"/>
      <c r="I820" s="285"/>
      <c r="J820" s="285"/>
      <c r="K820" s="285"/>
    </row>
    <row r="821" spans="1:11" ht="15.8" customHeight="1" x14ac:dyDescent="0.25">
      <c r="A821" s="285"/>
      <c r="B821" s="283"/>
      <c r="C821" s="283"/>
      <c r="D821" s="283"/>
      <c r="E821" s="283"/>
      <c r="F821" s="284"/>
      <c r="G821" s="284"/>
      <c r="H821" s="284"/>
      <c r="I821" s="285"/>
      <c r="J821" s="285"/>
      <c r="K821" s="285"/>
    </row>
    <row r="822" spans="1:11" ht="15.8" customHeight="1" x14ac:dyDescent="0.25">
      <c r="A822" s="285"/>
      <c r="B822" s="283"/>
      <c r="C822" s="283"/>
      <c r="D822" s="283"/>
      <c r="E822" s="283"/>
      <c r="F822" s="284"/>
      <c r="G822" s="284"/>
      <c r="H822" s="284"/>
      <c r="I822" s="285"/>
      <c r="J822" s="285"/>
      <c r="K822" s="285"/>
    </row>
    <row r="823" spans="1:11" ht="15.8" customHeight="1" x14ac:dyDescent="0.25">
      <c r="A823" s="285"/>
      <c r="B823" s="283"/>
      <c r="C823" s="283"/>
      <c r="D823" s="283"/>
      <c r="E823" s="283"/>
      <c r="F823" s="284"/>
      <c r="G823" s="284"/>
      <c r="H823" s="284"/>
      <c r="I823" s="285"/>
      <c r="J823" s="285"/>
      <c r="K823" s="285"/>
    </row>
    <row r="824" spans="1:11" ht="15.8" customHeight="1" x14ac:dyDescent="0.25">
      <c r="A824" s="285"/>
      <c r="B824" s="283"/>
      <c r="C824" s="283"/>
      <c r="D824" s="283"/>
      <c r="E824" s="283"/>
      <c r="F824" s="284"/>
      <c r="G824" s="284"/>
      <c r="H824" s="284"/>
      <c r="I824" s="285"/>
      <c r="J824" s="285"/>
      <c r="K824" s="285"/>
    </row>
    <row r="825" spans="1:11" ht="15.8" customHeight="1" x14ac:dyDescent="0.25">
      <c r="A825" s="285"/>
      <c r="B825" s="283"/>
      <c r="C825" s="283"/>
      <c r="D825" s="283"/>
      <c r="E825" s="283"/>
      <c r="F825" s="284"/>
      <c r="G825" s="284"/>
      <c r="H825" s="284"/>
      <c r="I825" s="285"/>
      <c r="J825" s="285"/>
      <c r="K825" s="285"/>
    </row>
    <row r="826" spans="1:11" ht="15.8" customHeight="1" x14ac:dyDescent="0.25">
      <c r="A826" s="285"/>
      <c r="B826" s="283"/>
      <c r="C826" s="283"/>
      <c r="D826" s="283"/>
      <c r="E826" s="283"/>
      <c r="F826" s="284"/>
      <c r="G826" s="284"/>
      <c r="H826" s="284"/>
      <c r="I826" s="285"/>
      <c r="J826" s="285"/>
      <c r="K826" s="285"/>
    </row>
    <row r="827" spans="1:11" ht="15.8" customHeight="1" x14ac:dyDescent="0.25">
      <c r="A827" s="285"/>
      <c r="B827" s="283"/>
      <c r="C827" s="283"/>
      <c r="D827" s="283"/>
      <c r="E827" s="283"/>
      <c r="F827" s="284"/>
      <c r="G827" s="284"/>
      <c r="H827" s="284"/>
      <c r="I827" s="285"/>
      <c r="J827" s="285"/>
      <c r="K827" s="285"/>
    </row>
    <row r="828" spans="1:11" ht="15.8" customHeight="1" x14ac:dyDescent="0.25">
      <c r="A828" s="285"/>
      <c r="B828" s="283"/>
      <c r="C828" s="283"/>
      <c r="D828" s="283"/>
      <c r="E828" s="283"/>
      <c r="F828" s="284"/>
      <c r="G828" s="284"/>
      <c r="H828" s="284"/>
      <c r="I828" s="285"/>
      <c r="J828" s="285"/>
      <c r="K828" s="285"/>
    </row>
    <row r="829" spans="1:11" ht="15.8" customHeight="1" x14ac:dyDescent="0.25">
      <c r="A829" s="285"/>
      <c r="B829" s="283"/>
      <c r="C829" s="283"/>
      <c r="D829" s="283"/>
      <c r="E829" s="283"/>
      <c r="F829" s="284"/>
      <c r="G829" s="284"/>
      <c r="H829" s="284"/>
      <c r="I829" s="285"/>
      <c r="J829" s="285"/>
      <c r="K829" s="285"/>
    </row>
    <row r="830" spans="1:11" ht="15.8" customHeight="1" x14ac:dyDescent="0.25">
      <c r="A830" s="285"/>
      <c r="B830" s="283"/>
      <c r="C830" s="283"/>
      <c r="D830" s="283"/>
      <c r="E830" s="283"/>
      <c r="F830" s="284"/>
      <c r="G830" s="284"/>
      <c r="H830" s="284"/>
      <c r="I830" s="285"/>
      <c r="J830" s="285"/>
      <c r="K830" s="285"/>
    </row>
    <row r="831" spans="1:11" ht="15.8" customHeight="1" x14ac:dyDescent="0.25">
      <c r="A831" s="285"/>
      <c r="B831" s="283"/>
      <c r="C831" s="283"/>
      <c r="D831" s="283"/>
      <c r="E831" s="283"/>
      <c r="F831" s="284"/>
      <c r="G831" s="284"/>
      <c r="H831" s="284"/>
      <c r="I831" s="285"/>
      <c r="J831" s="285"/>
      <c r="K831" s="285"/>
    </row>
    <row r="832" spans="1:11" ht="15.8" customHeight="1" x14ac:dyDescent="0.25">
      <c r="A832" s="285"/>
      <c r="B832" s="283"/>
      <c r="C832" s="283"/>
      <c r="D832" s="283"/>
      <c r="E832" s="283"/>
      <c r="F832" s="284"/>
      <c r="G832" s="284"/>
      <c r="H832" s="284"/>
      <c r="I832" s="285"/>
      <c r="J832" s="285"/>
      <c r="K832" s="285"/>
    </row>
    <row r="833" spans="1:11" ht="15.8" customHeight="1" x14ac:dyDescent="0.25">
      <c r="A833" s="285"/>
      <c r="B833" s="283"/>
      <c r="C833" s="283"/>
      <c r="D833" s="283"/>
      <c r="E833" s="283"/>
      <c r="F833" s="284"/>
      <c r="G833" s="284"/>
      <c r="H833" s="284"/>
      <c r="I833" s="285"/>
      <c r="J833" s="285"/>
      <c r="K833" s="285"/>
    </row>
    <row r="834" spans="1:11" ht="15.8" customHeight="1" x14ac:dyDescent="0.25">
      <c r="A834" s="285"/>
      <c r="B834" s="283"/>
      <c r="C834" s="283"/>
      <c r="D834" s="283"/>
      <c r="E834" s="283"/>
      <c r="F834" s="284"/>
      <c r="G834" s="284"/>
      <c r="H834" s="284"/>
      <c r="I834" s="285"/>
      <c r="J834" s="285"/>
      <c r="K834" s="285"/>
    </row>
    <row r="835" spans="1:11" ht="15.8" customHeight="1" x14ac:dyDescent="0.25">
      <c r="A835" s="285"/>
      <c r="B835" s="283"/>
      <c r="C835" s="283"/>
      <c r="D835" s="283"/>
      <c r="E835" s="283"/>
      <c r="F835" s="284"/>
      <c r="G835" s="284"/>
      <c r="H835" s="284"/>
      <c r="I835" s="285"/>
      <c r="J835" s="285"/>
      <c r="K835" s="285"/>
    </row>
    <row r="836" spans="1:11" ht="15.8" customHeight="1" x14ac:dyDescent="0.25">
      <c r="A836" s="285"/>
      <c r="B836" s="283"/>
      <c r="C836" s="283"/>
      <c r="D836" s="283"/>
      <c r="E836" s="283"/>
      <c r="F836" s="284"/>
      <c r="G836" s="284"/>
      <c r="H836" s="284"/>
      <c r="I836" s="285"/>
      <c r="J836" s="285"/>
      <c r="K836" s="285"/>
    </row>
    <row r="837" spans="1:11" ht="15.8" customHeight="1" x14ac:dyDescent="0.25">
      <c r="A837" s="285"/>
      <c r="B837" s="283"/>
      <c r="C837" s="283"/>
      <c r="D837" s="283"/>
      <c r="E837" s="283"/>
      <c r="F837" s="284"/>
      <c r="G837" s="284"/>
      <c r="H837" s="284"/>
      <c r="I837" s="285"/>
      <c r="J837" s="285"/>
      <c r="K837" s="285"/>
    </row>
    <row r="838" spans="1:11" ht="15.8" customHeight="1" x14ac:dyDescent="0.25">
      <c r="A838" s="285"/>
      <c r="B838" s="283"/>
      <c r="C838" s="283"/>
      <c r="D838" s="283"/>
      <c r="E838" s="283"/>
      <c r="F838" s="284"/>
      <c r="G838" s="284"/>
      <c r="H838" s="284"/>
      <c r="I838" s="285"/>
      <c r="J838" s="285"/>
      <c r="K838" s="285"/>
    </row>
    <row r="839" spans="1:11" ht="15.8" customHeight="1" x14ac:dyDescent="0.25">
      <c r="A839" s="285"/>
      <c r="B839" s="283"/>
      <c r="C839" s="283"/>
      <c r="D839" s="283"/>
      <c r="E839" s="283"/>
      <c r="F839" s="284"/>
      <c r="G839" s="284"/>
      <c r="H839" s="284"/>
      <c r="I839" s="285"/>
      <c r="J839" s="285"/>
      <c r="K839" s="285"/>
    </row>
    <row r="840" spans="1:11" ht="15.8" customHeight="1" x14ac:dyDescent="0.25">
      <c r="A840" s="285"/>
      <c r="B840" s="283"/>
      <c r="C840" s="283"/>
      <c r="D840" s="283"/>
      <c r="E840" s="283"/>
      <c r="F840" s="284"/>
      <c r="G840" s="284"/>
      <c r="H840" s="284"/>
      <c r="I840" s="285"/>
      <c r="J840" s="285"/>
      <c r="K840" s="285"/>
    </row>
    <row r="841" spans="1:11" ht="15.8" customHeight="1" x14ac:dyDescent="0.25">
      <c r="A841" s="285"/>
      <c r="B841" s="283"/>
      <c r="C841" s="283"/>
      <c r="D841" s="283"/>
      <c r="E841" s="283"/>
      <c r="F841" s="284"/>
      <c r="G841" s="284"/>
      <c r="H841" s="284"/>
      <c r="I841" s="285"/>
      <c r="J841" s="285"/>
      <c r="K841" s="285"/>
    </row>
    <row r="842" spans="1:11" ht="15.8" customHeight="1" x14ac:dyDescent="0.25">
      <c r="A842" s="285"/>
      <c r="B842" s="283"/>
      <c r="C842" s="283"/>
      <c r="D842" s="283"/>
      <c r="E842" s="283"/>
      <c r="F842" s="284"/>
      <c r="G842" s="284"/>
      <c r="H842" s="284"/>
      <c r="I842" s="285"/>
      <c r="J842" s="285"/>
      <c r="K842" s="285"/>
    </row>
    <row r="843" spans="1:11" ht="15.8" customHeight="1" x14ac:dyDescent="0.25">
      <c r="A843" s="285"/>
      <c r="B843" s="283"/>
      <c r="C843" s="283"/>
      <c r="D843" s="283"/>
      <c r="E843" s="283"/>
      <c r="F843" s="284"/>
      <c r="G843" s="284"/>
      <c r="H843" s="284"/>
      <c r="I843" s="285"/>
      <c r="J843" s="285"/>
      <c r="K843" s="285"/>
    </row>
    <row r="844" spans="1:11" ht="15.8" customHeight="1" x14ac:dyDescent="0.25">
      <c r="A844" s="285"/>
      <c r="B844" s="283"/>
      <c r="C844" s="283"/>
      <c r="D844" s="283"/>
      <c r="E844" s="283"/>
      <c r="F844" s="284"/>
      <c r="G844" s="284"/>
      <c r="H844" s="284"/>
      <c r="I844" s="285"/>
      <c r="J844" s="285"/>
      <c r="K844" s="285"/>
    </row>
    <row r="845" spans="1:11" ht="15.8" customHeight="1" x14ac:dyDescent="0.25">
      <c r="A845" s="285"/>
      <c r="B845" s="283"/>
      <c r="C845" s="283"/>
      <c r="D845" s="283"/>
      <c r="E845" s="283"/>
      <c r="F845" s="284"/>
      <c r="G845" s="284"/>
      <c r="H845" s="284"/>
      <c r="I845" s="285"/>
      <c r="J845" s="285"/>
      <c r="K845" s="285"/>
    </row>
    <row r="846" spans="1:11" ht="15.8" customHeight="1" x14ac:dyDescent="0.25">
      <c r="A846" s="285"/>
      <c r="B846" s="283"/>
      <c r="C846" s="283"/>
      <c r="D846" s="283"/>
      <c r="E846" s="283"/>
      <c r="F846" s="284"/>
      <c r="G846" s="284"/>
      <c r="H846" s="284"/>
      <c r="I846" s="285"/>
      <c r="J846" s="285"/>
      <c r="K846" s="285"/>
    </row>
    <row r="847" spans="1:11" ht="15.8" customHeight="1" x14ac:dyDescent="0.25">
      <c r="A847" s="285"/>
      <c r="B847" s="283"/>
      <c r="C847" s="283"/>
      <c r="D847" s="283"/>
      <c r="E847" s="283"/>
      <c r="F847" s="284"/>
      <c r="G847" s="284"/>
      <c r="H847" s="284"/>
      <c r="I847" s="285"/>
      <c r="J847" s="285"/>
      <c r="K847" s="285"/>
    </row>
    <row r="848" spans="1:11" ht="15.8" customHeight="1" x14ac:dyDescent="0.25">
      <c r="A848" s="285"/>
      <c r="B848" s="283"/>
      <c r="C848" s="283"/>
      <c r="D848" s="283"/>
      <c r="E848" s="283"/>
      <c r="F848" s="284"/>
      <c r="G848" s="284"/>
      <c r="H848" s="284"/>
      <c r="I848" s="285"/>
      <c r="J848" s="285"/>
      <c r="K848" s="285"/>
    </row>
    <row r="849" spans="1:11" ht="15.8" customHeight="1" x14ac:dyDescent="0.25">
      <c r="A849" s="285"/>
      <c r="B849" s="283"/>
      <c r="C849" s="283"/>
      <c r="D849" s="283"/>
      <c r="E849" s="283"/>
      <c r="F849" s="284"/>
      <c r="G849" s="284"/>
      <c r="H849" s="284"/>
      <c r="I849" s="285"/>
      <c r="J849" s="285"/>
      <c r="K849" s="285"/>
    </row>
    <row r="850" spans="1:11" ht="15.8" customHeight="1" x14ac:dyDescent="0.25">
      <c r="A850" s="285"/>
      <c r="B850" s="283"/>
      <c r="C850" s="283"/>
      <c r="D850" s="283"/>
      <c r="E850" s="283"/>
      <c r="F850" s="284"/>
      <c r="G850" s="284"/>
      <c r="H850" s="284"/>
      <c r="I850" s="285"/>
      <c r="J850" s="285"/>
      <c r="K850" s="285"/>
    </row>
    <row r="851" spans="1:11" ht="15.8" customHeight="1" x14ac:dyDescent="0.25">
      <c r="A851" s="285"/>
      <c r="B851" s="283"/>
      <c r="C851" s="283"/>
      <c r="D851" s="283"/>
      <c r="E851" s="283"/>
      <c r="F851" s="284"/>
      <c r="G851" s="284"/>
      <c r="H851" s="284"/>
      <c r="I851" s="285"/>
      <c r="J851" s="285"/>
      <c r="K851" s="285"/>
    </row>
    <row r="852" spans="1:11" ht="15.8" customHeight="1" x14ac:dyDescent="0.25">
      <c r="A852" s="285"/>
      <c r="B852" s="283"/>
      <c r="C852" s="283"/>
      <c r="D852" s="283"/>
      <c r="E852" s="283"/>
      <c r="F852" s="284"/>
      <c r="G852" s="284"/>
      <c r="H852" s="284"/>
      <c r="I852" s="285"/>
      <c r="J852" s="285"/>
      <c r="K852" s="285"/>
    </row>
    <row r="853" spans="1:11" ht="15.8" customHeight="1" x14ac:dyDescent="0.25">
      <c r="A853" s="285"/>
      <c r="B853" s="283"/>
      <c r="C853" s="283"/>
      <c r="D853" s="283"/>
      <c r="E853" s="283"/>
      <c r="F853" s="284"/>
      <c r="G853" s="284"/>
      <c r="H853" s="284"/>
      <c r="I853" s="285"/>
      <c r="J853" s="285"/>
      <c r="K853" s="285"/>
    </row>
    <row r="854" spans="1:11" ht="15.8" customHeight="1" x14ac:dyDescent="0.25">
      <c r="A854" s="285"/>
      <c r="B854" s="283"/>
      <c r="C854" s="283"/>
      <c r="D854" s="283"/>
      <c r="E854" s="283"/>
      <c r="F854" s="284"/>
      <c r="G854" s="284"/>
      <c r="H854" s="284"/>
      <c r="I854" s="285"/>
      <c r="J854" s="285"/>
      <c r="K854" s="285"/>
    </row>
    <row r="855" spans="1:11" ht="15.8" customHeight="1" x14ac:dyDescent="0.25">
      <c r="A855" s="285"/>
      <c r="B855" s="283"/>
      <c r="C855" s="283"/>
      <c r="D855" s="283"/>
      <c r="E855" s="283"/>
      <c r="F855" s="284"/>
      <c r="G855" s="284"/>
      <c r="H855" s="284"/>
      <c r="I855" s="285"/>
      <c r="J855" s="285"/>
      <c r="K855" s="285"/>
    </row>
    <row r="856" spans="1:11" ht="15.8" customHeight="1" x14ac:dyDescent="0.25">
      <c r="A856" s="285"/>
      <c r="B856" s="283"/>
      <c r="C856" s="283"/>
      <c r="D856" s="283"/>
      <c r="E856" s="283"/>
      <c r="F856" s="284"/>
      <c r="G856" s="284"/>
      <c r="H856" s="284"/>
      <c r="I856" s="285"/>
      <c r="J856" s="285"/>
      <c r="K856" s="285"/>
    </row>
    <row r="857" spans="1:11" ht="15.8" customHeight="1" x14ac:dyDescent="0.25">
      <c r="A857" s="285"/>
      <c r="B857" s="283"/>
      <c r="C857" s="283"/>
      <c r="D857" s="283"/>
      <c r="E857" s="283"/>
      <c r="F857" s="284"/>
      <c r="G857" s="284"/>
      <c r="H857" s="284"/>
      <c r="I857" s="285"/>
      <c r="J857" s="285"/>
      <c r="K857" s="285"/>
    </row>
    <row r="858" spans="1:11" ht="15.8" customHeight="1" x14ac:dyDescent="0.25">
      <c r="A858" s="285"/>
      <c r="B858" s="283"/>
      <c r="C858" s="283"/>
      <c r="D858" s="283"/>
      <c r="E858" s="283"/>
      <c r="F858" s="284"/>
      <c r="G858" s="284"/>
      <c r="H858" s="284"/>
      <c r="I858" s="285"/>
      <c r="J858" s="285"/>
      <c r="K858" s="285"/>
    </row>
    <row r="859" spans="1:11" ht="15.8" customHeight="1" x14ac:dyDescent="0.25">
      <c r="A859" s="285"/>
      <c r="B859" s="283"/>
      <c r="C859" s="283"/>
      <c r="D859" s="283"/>
      <c r="E859" s="283"/>
      <c r="F859" s="284"/>
      <c r="G859" s="284"/>
      <c r="H859" s="284"/>
      <c r="I859" s="285"/>
      <c r="J859" s="285"/>
      <c r="K859" s="285"/>
    </row>
    <row r="860" spans="1:11" ht="15.8" customHeight="1" x14ac:dyDescent="0.25">
      <c r="A860" s="285"/>
      <c r="B860" s="283"/>
      <c r="C860" s="283"/>
      <c r="D860" s="283"/>
      <c r="E860" s="283"/>
      <c r="F860" s="284"/>
      <c r="G860" s="284"/>
      <c r="H860" s="284"/>
      <c r="I860" s="285"/>
      <c r="J860" s="285"/>
      <c r="K860" s="285"/>
    </row>
    <row r="861" spans="1:11" ht="15.8" customHeight="1" x14ac:dyDescent="0.25">
      <c r="A861" s="285"/>
      <c r="B861" s="283"/>
      <c r="C861" s="283"/>
      <c r="D861" s="283"/>
      <c r="E861" s="283"/>
      <c r="F861" s="284"/>
      <c r="G861" s="284"/>
      <c r="H861" s="284"/>
      <c r="I861" s="285"/>
      <c r="J861" s="285"/>
      <c r="K861" s="285"/>
    </row>
    <row r="862" spans="1:11" ht="15.8" customHeight="1" x14ac:dyDescent="0.25">
      <c r="A862" s="285"/>
      <c r="B862" s="283"/>
      <c r="C862" s="283"/>
      <c r="D862" s="283"/>
      <c r="E862" s="283"/>
      <c r="F862" s="284"/>
      <c r="G862" s="284"/>
      <c r="H862" s="284"/>
      <c r="I862" s="285"/>
      <c r="J862" s="285"/>
      <c r="K862" s="285"/>
    </row>
    <row r="863" spans="1:11" ht="15.8" customHeight="1" x14ac:dyDescent="0.25">
      <c r="A863" s="285"/>
      <c r="B863" s="283"/>
      <c r="C863" s="283"/>
      <c r="D863" s="283"/>
      <c r="E863" s="283"/>
      <c r="F863" s="284"/>
      <c r="G863" s="284"/>
      <c r="H863" s="284"/>
      <c r="I863" s="285"/>
      <c r="J863" s="285"/>
      <c r="K863" s="285"/>
    </row>
    <row r="864" spans="1:11" ht="15.8" customHeight="1" x14ac:dyDescent="0.25">
      <c r="A864" s="285"/>
      <c r="B864" s="283"/>
      <c r="C864" s="283"/>
      <c r="D864" s="283"/>
      <c r="E864" s="283"/>
      <c r="F864" s="284"/>
      <c r="G864" s="284"/>
      <c r="H864" s="284"/>
      <c r="I864" s="285"/>
      <c r="J864" s="285"/>
      <c r="K864" s="285"/>
    </row>
    <row r="865" spans="1:11" ht="15.8" customHeight="1" x14ac:dyDescent="0.25">
      <c r="A865" s="285"/>
      <c r="B865" s="283"/>
      <c r="C865" s="283"/>
      <c r="D865" s="283"/>
      <c r="E865" s="283"/>
      <c r="F865" s="284"/>
      <c r="G865" s="284"/>
      <c r="H865" s="284"/>
      <c r="I865" s="285"/>
      <c r="J865" s="285"/>
      <c r="K865" s="285"/>
    </row>
    <row r="866" spans="1:11" ht="15.8" customHeight="1" x14ac:dyDescent="0.25">
      <c r="A866" s="285"/>
      <c r="B866" s="283"/>
      <c r="C866" s="283"/>
      <c r="D866" s="283"/>
      <c r="E866" s="283"/>
      <c r="F866" s="284"/>
      <c r="G866" s="284"/>
      <c r="H866" s="284"/>
      <c r="I866" s="285"/>
      <c r="J866" s="285"/>
      <c r="K866" s="285"/>
    </row>
    <row r="867" spans="1:11" ht="15.8" customHeight="1" x14ac:dyDescent="0.25">
      <c r="A867" s="285"/>
      <c r="B867" s="283"/>
      <c r="C867" s="283"/>
      <c r="D867" s="283"/>
      <c r="E867" s="283"/>
      <c r="F867" s="284"/>
      <c r="G867" s="284"/>
      <c r="H867" s="284"/>
      <c r="I867" s="285"/>
      <c r="J867" s="285"/>
      <c r="K867" s="285"/>
    </row>
    <row r="868" spans="1:11" ht="15.8" customHeight="1" x14ac:dyDescent="0.25">
      <c r="A868" s="285"/>
      <c r="B868" s="283"/>
      <c r="C868" s="283"/>
      <c r="D868" s="283"/>
      <c r="E868" s="283"/>
      <c r="F868" s="284"/>
      <c r="G868" s="284"/>
      <c r="H868" s="284"/>
      <c r="I868" s="285"/>
      <c r="J868" s="285"/>
      <c r="K868" s="285"/>
    </row>
    <row r="869" spans="1:11" ht="15.8" customHeight="1" x14ac:dyDescent="0.25">
      <c r="A869" s="285"/>
      <c r="B869" s="283"/>
      <c r="C869" s="283"/>
      <c r="D869" s="283"/>
      <c r="E869" s="283"/>
      <c r="F869" s="284"/>
      <c r="G869" s="284"/>
      <c r="H869" s="284"/>
      <c r="I869" s="285"/>
      <c r="J869" s="285"/>
      <c r="K869" s="285"/>
    </row>
    <row r="870" spans="1:11" ht="15.8" customHeight="1" x14ac:dyDescent="0.25">
      <c r="A870" s="285"/>
      <c r="B870" s="283"/>
      <c r="C870" s="283"/>
      <c r="D870" s="283"/>
      <c r="E870" s="283"/>
      <c r="F870" s="284"/>
      <c r="G870" s="284"/>
      <c r="H870" s="284"/>
      <c r="I870" s="285"/>
      <c r="J870" s="285"/>
      <c r="K870" s="285"/>
    </row>
    <row r="871" spans="1:11" ht="15.8" customHeight="1" x14ac:dyDescent="0.25">
      <c r="A871" s="285"/>
      <c r="B871" s="283"/>
      <c r="C871" s="283"/>
      <c r="D871" s="283"/>
      <c r="E871" s="283"/>
      <c r="F871" s="284"/>
      <c r="G871" s="284"/>
      <c r="H871" s="284"/>
      <c r="I871" s="285"/>
      <c r="J871" s="285"/>
      <c r="K871" s="285"/>
    </row>
    <row r="872" spans="1:11" ht="15.8" customHeight="1" x14ac:dyDescent="0.25">
      <c r="A872" s="285"/>
      <c r="B872" s="283"/>
      <c r="C872" s="283"/>
      <c r="D872" s="283"/>
      <c r="E872" s="283"/>
      <c r="F872" s="284"/>
      <c r="G872" s="284"/>
      <c r="H872" s="284"/>
      <c r="I872" s="285"/>
      <c r="J872" s="285"/>
      <c r="K872" s="285"/>
    </row>
    <row r="873" spans="1:11" ht="15.8" customHeight="1" x14ac:dyDescent="0.25">
      <c r="A873" s="285"/>
      <c r="B873" s="283"/>
      <c r="C873" s="283"/>
      <c r="D873" s="283"/>
      <c r="E873" s="283"/>
      <c r="F873" s="284"/>
      <c r="G873" s="284"/>
      <c r="H873" s="284"/>
      <c r="I873" s="285"/>
      <c r="J873" s="285"/>
      <c r="K873" s="285"/>
    </row>
    <row r="874" spans="1:11" ht="15.8" customHeight="1" x14ac:dyDescent="0.25">
      <c r="A874" s="285"/>
      <c r="B874" s="283"/>
      <c r="C874" s="283"/>
      <c r="D874" s="283"/>
      <c r="E874" s="283"/>
      <c r="F874" s="284"/>
      <c r="G874" s="284"/>
      <c r="H874" s="284"/>
      <c r="I874" s="285"/>
      <c r="J874" s="285"/>
      <c r="K874" s="285"/>
    </row>
    <row r="875" spans="1:11" ht="15.8" customHeight="1" x14ac:dyDescent="0.25">
      <c r="A875" s="285"/>
      <c r="B875" s="283"/>
      <c r="C875" s="283"/>
      <c r="D875" s="283"/>
      <c r="E875" s="283"/>
      <c r="F875" s="284"/>
      <c r="G875" s="284"/>
      <c r="H875" s="284"/>
      <c r="I875" s="285"/>
      <c r="J875" s="285"/>
      <c r="K875" s="285"/>
    </row>
    <row r="876" spans="1:11" ht="15.8" customHeight="1" x14ac:dyDescent="0.25">
      <c r="A876" s="285"/>
      <c r="B876" s="283"/>
      <c r="C876" s="283"/>
      <c r="D876" s="283"/>
      <c r="E876" s="283"/>
      <c r="F876" s="284"/>
      <c r="G876" s="284"/>
      <c r="H876" s="284"/>
      <c r="I876" s="285"/>
      <c r="J876" s="285"/>
      <c r="K876" s="285"/>
    </row>
    <row r="877" spans="1:11" ht="15.8" customHeight="1" x14ac:dyDescent="0.25">
      <c r="A877" s="285"/>
      <c r="B877" s="283"/>
      <c r="C877" s="283"/>
      <c r="D877" s="283"/>
      <c r="E877" s="283"/>
      <c r="F877" s="284"/>
      <c r="G877" s="284"/>
      <c r="H877" s="284"/>
      <c r="I877" s="285"/>
      <c r="J877" s="285"/>
      <c r="K877" s="285"/>
    </row>
    <row r="878" spans="1:11" ht="15.8" customHeight="1" x14ac:dyDescent="0.25">
      <c r="A878" s="285"/>
      <c r="B878" s="283"/>
      <c r="C878" s="283"/>
      <c r="D878" s="283"/>
      <c r="E878" s="283"/>
      <c r="F878" s="284"/>
      <c r="G878" s="284"/>
      <c r="H878" s="284"/>
      <c r="I878" s="285"/>
      <c r="J878" s="285"/>
      <c r="K878" s="285"/>
    </row>
    <row r="879" spans="1:11" ht="15.8" customHeight="1" x14ac:dyDescent="0.25">
      <c r="A879" s="285"/>
      <c r="B879" s="283"/>
      <c r="C879" s="283"/>
      <c r="D879" s="283"/>
      <c r="E879" s="283"/>
      <c r="F879" s="284"/>
      <c r="G879" s="284"/>
      <c r="H879" s="284"/>
      <c r="I879" s="285"/>
      <c r="J879" s="285"/>
      <c r="K879" s="285"/>
    </row>
    <row r="880" spans="1:11" ht="15.8" customHeight="1" x14ac:dyDescent="0.25">
      <c r="A880" s="285"/>
      <c r="B880" s="283"/>
      <c r="C880" s="283"/>
      <c r="D880" s="283"/>
      <c r="E880" s="283"/>
      <c r="F880" s="284"/>
      <c r="G880" s="284"/>
      <c r="H880" s="284"/>
      <c r="I880" s="285"/>
      <c r="J880" s="285"/>
      <c r="K880" s="285"/>
    </row>
    <row r="881" spans="1:11" ht="15.8" customHeight="1" x14ac:dyDescent="0.25">
      <c r="A881" s="285"/>
      <c r="B881" s="283"/>
      <c r="C881" s="283"/>
      <c r="D881" s="283"/>
      <c r="E881" s="283"/>
      <c r="F881" s="284"/>
      <c r="G881" s="284"/>
      <c r="H881" s="284"/>
      <c r="I881" s="285"/>
      <c r="J881" s="285"/>
      <c r="K881" s="285"/>
    </row>
    <row r="882" spans="1:11" ht="15.8" customHeight="1" x14ac:dyDescent="0.25">
      <c r="A882" s="285"/>
      <c r="B882" s="283"/>
      <c r="C882" s="283"/>
      <c r="D882" s="283"/>
      <c r="E882" s="283"/>
      <c r="F882" s="284"/>
      <c r="G882" s="284"/>
      <c r="H882" s="284"/>
      <c r="I882" s="285"/>
      <c r="J882" s="285"/>
      <c r="K882" s="285"/>
    </row>
    <row r="883" spans="1:11" ht="15.8" customHeight="1" x14ac:dyDescent="0.25">
      <c r="A883" s="285"/>
      <c r="B883" s="283"/>
      <c r="C883" s="283"/>
      <c r="D883" s="283"/>
      <c r="E883" s="283"/>
      <c r="F883" s="284"/>
      <c r="G883" s="284"/>
      <c r="H883" s="284"/>
      <c r="I883" s="285"/>
      <c r="J883" s="285"/>
      <c r="K883" s="285"/>
    </row>
    <row r="884" spans="1:11" ht="15.8" customHeight="1" x14ac:dyDescent="0.25">
      <c r="A884" s="285"/>
      <c r="B884" s="283"/>
      <c r="C884" s="283"/>
      <c r="D884" s="283"/>
      <c r="E884" s="283"/>
      <c r="F884" s="284"/>
      <c r="G884" s="284"/>
      <c r="H884" s="284"/>
      <c r="I884" s="285"/>
      <c r="J884" s="285"/>
      <c r="K884" s="285"/>
    </row>
    <row r="885" spans="1:11" ht="15.8" customHeight="1" x14ac:dyDescent="0.25">
      <c r="A885" s="285"/>
      <c r="B885" s="283"/>
      <c r="C885" s="283"/>
      <c r="D885" s="283"/>
      <c r="E885" s="283"/>
      <c r="F885" s="284"/>
      <c r="G885" s="284"/>
      <c r="H885" s="284"/>
      <c r="I885" s="285"/>
      <c r="J885" s="285"/>
      <c r="K885" s="285"/>
    </row>
    <row r="886" spans="1:11" ht="15.8" customHeight="1" x14ac:dyDescent="0.25">
      <c r="A886" s="285"/>
      <c r="B886" s="283"/>
      <c r="C886" s="283"/>
      <c r="D886" s="283"/>
      <c r="E886" s="283"/>
      <c r="F886" s="284"/>
      <c r="G886" s="284"/>
      <c r="H886" s="284"/>
      <c r="I886" s="285"/>
      <c r="J886" s="285"/>
      <c r="K886" s="285"/>
    </row>
    <row r="887" spans="1:11" ht="15.8" customHeight="1" x14ac:dyDescent="0.25">
      <c r="A887" s="285"/>
      <c r="B887" s="283"/>
      <c r="C887" s="283"/>
      <c r="D887" s="283"/>
      <c r="E887" s="283"/>
      <c r="F887" s="284"/>
      <c r="G887" s="284"/>
      <c r="H887" s="284"/>
      <c r="I887" s="285"/>
      <c r="J887" s="285"/>
      <c r="K887" s="285"/>
    </row>
    <row r="888" spans="1:11" ht="15.8" customHeight="1" x14ac:dyDescent="0.25">
      <c r="A888" s="285"/>
      <c r="B888" s="283"/>
      <c r="C888" s="283"/>
      <c r="D888" s="283"/>
      <c r="E888" s="283"/>
      <c r="F888" s="284"/>
      <c r="G888" s="284"/>
      <c r="H888" s="284"/>
      <c r="I888" s="285"/>
      <c r="J888" s="285"/>
      <c r="K888" s="285"/>
    </row>
    <row r="889" spans="1:11" ht="15.8" customHeight="1" x14ac:dyDescent="0.25">
      <c r="A889" s="285"/>
      <c r="B889" s="283"/>
      <c r="C889" s="283"/>
      <c r="D889" s="283"/>
      <c r="E889" s="283"/>
      <c r="F889" s="284"/>
      <c r="G889" s="284"/>
      <c r="H889" s="284"/>
      <c r="I889" s="285"/>
      <c r="J889" s="285"/>
      <c r="K889" s="285"/>
    </row>
    <row r="890" spans="1:11" ht="15.8" customHeight="1" x14ac:dyDescent="0.25">
      <c r="A890" s="285"/>
      <c r="B890" s="283"/>
      <c r="C890" s="283"/>
      <c r="D890" s="283"/>
      <c r="E890" s="283"/>
      <c r="F890" s="284"/>
      <c r="G890" s="284"/>
      <c r="H890" s="284"/>
      <c r="I890" s="285"/>
      <c r="J890" s="285"/>
      <c r="K890" s="285"/>
    </row>
    <row r="891" spans="1:11" ht="15.8" customHeight="1" x14ac:dyDescent="0.25">
      <c r="A891" s="285"/>
      <c r="B891" s="283"/>
      <c r="C891" s="283"/>
      <c r="D891" s="283"/>
      <c r="E891" s="283"/>
      <c r="F891" s="284"/>
      <c r="G891" s="284"/>
      <c r="H891" s="284"/>
      <c r="I891" s="285"/>
      <c r="J891" s="285"/>
      <c r="K891" s="285"/>
    </row>
    <row r="892" spans="1:11" ht="15.8" customHeight="1" x14ac:dyDescent="0.25">
      <c r="A892" s="285"/>
      <c r="B892" s="283"/>
      <c r="C892" s="283"/>
      <c r="D892" s="283"/>
      <c r="E892" s="283"/>
      <c r="F892" s="284"/>
      <c r="G892" s="284"/>
      <c r="H892" s="284"/>
      <c r="I892" s="285"/>
      <c r="J892" s="285"/>
      <c r="K892" s="285"/>
    </row>
    <row r="893" spans="1:11" ht="15.8" customHeight="1" x14ac:dyDescent="0.25">
      <c r="A893" s="285"/>
      <c r="B893" s="283"/>
      <c r="C893" s="283"/>
      <c r="D893" s="283"/>
      <c r="E893" s="283"/>
      <c r="F893" s="284"/>
      <c r="G893" s="284"/>
      <c r="H893" s="284"/>
      <c r="I893" s="285"/>
      <c r="J893" s="285"/>
      <c r="K893" s="285"/>
    </row>
    <row r="894" spans="1:11" ht="15.8" customHeight="1" x14ac:dyDescent="0.25">
      <c r="A894" s="285"/>
      <c r="B894" s="283"/>
      <c r="C894" s="283"/>
      <c r="D894" s="283"/>
      <c r="E894" s="283"/>
      <c r="F894" s="284"/>
      <c r="G894" s="284"/>
      <c r="H894" s="284"/>
      <c r="I894" s="285"/>
      <c r="J894" s="285"/>
      <c r="K894" s="285"/>
    </row>
    <row r="895" spans="1:11" ht="15.8" customHeight="1" x14ac:dyDescent="0.25">
      <c r="A895" s="285"/>
      <c r="B895" s="283"/>
      <c r="C895" s="283"/>
      <c r="D895" s="283"/>
      <c r="E895" s="283"/>
      <c r="F895" s="284"/>
      <c r="G895" s="284"/>
      <c r="H895" s="284"/>
      <c r="I895" s="285"/>
      <c r="J895" s="285"/>
      <c r="K895" s="285"/>
    </row>
    <row r="896" spans="1:11" ht="15.8" customHeight="1" x14ac:dyDescent="0.25">
      <c r="A896" s="285"/>
      <c r="B896" s="283"/>
      <c r="C896" s="283"/>
      <c r="D896" s="283"/>
      <c r="E896" s="283"/>
      <c r="F896" s="284"/>
      <c r="G896" s="284"/>
      <c r="H896" s="284"/>
      <c r="I896" s="285"/>
      <c r="J896" s="285"/>
      <c r="K896" s="285"/>
    </row>
    <row r="897" spans="1:11" ht="15.8" customHeight="1" x14ac:dyDescent="0.25">
      <c r="A897" s="285"/>
      <c r="B897" s="283"/>
      <c r="C897" s="283"/>
      <c r="D897" s="283"/>
      <c r="E897" s="283"/>
      <c r="F897" s="284"/>
      <c r="G897" s="284"/>
      <c r="H897" s="284"/>
      <c r="I897" s="285"/>
      <c r="J897" s="285"/>
      <c r="K897" s="285"/>
    </row>
    <row r="898" spans="1:11" ht="15.8" customHeight="1" x14ac:dyDescent="0.25">
      <c r="A898" s="285"/>
      <c r="B898" s="283"/>
      <c r="C898" s="283"/>
      <c r="D898" s="283"/>
      <c r="E898" s="283"/>
      <c r="F898" s="284"/>
      <c r="G898" s="284"/>
      <c r="H898" s="284"/>
      <c r="I898" s="285"/>
      <c r="J898" s="285"/>
      <c r="K898" s="285"/>
    </row>
    <row r="899" spans="1:11" ht="15.8" customHeight="1" x14ac:dyDescent="0.25">
      <c r="A899" s="285"/>
      <c r="B899" s="283"/>
      <c r="C899" s="283"/>
      <c r="D899" s="283"/>
      <c r="E899" s="283"/>
      <c r="F899" s="284"/>
      <c r="G899" s="284"/>
      <c r="H899" s="284"/>
      <c r="I899" s="285"/>
      <c r="J899" s="285"/>
      <c r="K899" s="285"/>
    </row>
    <row r="900" spans="1:11" ht="15.8" customHeight="1" x14ac:dyDescent="0.25">
      <c r="A900" s="285"/>
      <c r="B900" s="283"/>
      <c r="C900" s="283"/>
      <c r="D900" s="283"/>
      <c r="E900" s="283"/>
      <c r="F900" s="284"/>
      <c r="G900" s="284"/>
      <c r="H900" s="284"/>
      <c r="I900" s="285"/>
      <c r="J900" s="285"/>
      <c r="K900" s="285"/>
    </row>
    <row r="901" spans="1:11" ht="15.8" customHeight="1" x14ac:dyDescent="0.25">
      <c r="A901" s="285"/>
      <c r="B901" s="283"/>
      <c r="C901" s="283"/>
      <c r="D901" s="283"/>
      <c r="E901" s="283"/>
      <c r="F901" s="284"/>
      <c r="G901" s="284"/>
      <c r="H901" s="284"/>
      <c r="I901" s="285"/>
      <c r="J901" s="285"/>
      <c r="K901" s="285"/>
    </row>
    <row r="902" spans="1:11" ht="15.8" customHeight="1" x14ac:dyDescent="0.25">
      <c r="A902" s="285"/>
      <c r="B902" s="283"/>
      <c r="C902" s="283"/>
      <c r="D902" s="283"/>
      <c r="E902" s="283"/>
      <c r="F902" s="284"/>
      <c r="G902" s="284"/>
      <c r="H902" s="284"/>
      <c r="I902" s="285"/>
      <c r="J902" s="285"/>
      <c r="K902" s="285"/>
    </row>
    <row r="903" spans="1:11" ht="15.8" customHeight="1" x14ac:dyDescent="0.25">
      <c r="A903" s="285"/>
      <c r="B903" s="283"/>
      <c r="C903" s="283"/>
      <c r="D903" s="283"/>
      <c r="E903" s="283"/>
      <c r="F903" s="284"/>
      <c r="G903" s="284"/>
      <c r="H903" s="284"/>
      <c r="I903" s="285"/>
      <c r="J903" s="285"/>
      <c r="K903" s="285"/>
    </row>
    <row r="904" spans="1:11" ht="15.8" customHeight="1" x14ac:dyDescent="0.25">
      <c r="A904" s="285"/>
      <c r="B904" s="283"/>
      <c r="C904" s="283"/>
      <c r="D904" s="283"/>
      <c r="E904" s="283"/>
      <c r="F904" s="284"/>
      <c r="G904" s="284"/>
      <c r="H904" s="284"/>
      <c r="I904" s="285"/>
      <c r="J904" s="285"/>
      <c r="K904" s="285"/>
    </row>
    <row r="905" spans="1:11" ht="15.8" customHeight="1" x14ac:dyDescent="0.25">
      <c r="A905" s="285"/>
      <c r="B905" s="283"/>
      <c r="C905" s="283"/>
      <c r="D905" s="283"/>
      <c r="E905" s="283"/>
      <c r="F905" s="284"/>
      <c r="G905" s="284"/>
      <c r="H905" s="284"/>
      <c r="I905" s="285"/>
      <c r="J905" s="285"/>
      <c r="K905" s="285"/>
    </row>
    <row r="906" spans="1:11" ht="15.8" customHeight="1" x14ac:dyDescent="0.25">
      <c r="A906" s="285"/>
      <c r="B906" s="283"/>
      <c r="C906" s="283"/>
      <c r="D906" s="283"/>
      <c r="E906" s="283"/>
      <c r="F906" s="284"/>
      <c r="G906" s="284"/>
      <c r="H906" s="284"/>
      <c r="I906" s="285"/>
      <c r="J906" s="285"/>
      <c r="K906" s="285"/>
    </row>
    <row r="907" spans="1:11" ht="15.8" customHeight="1" x14ac:dyDescent="0.25">
      <c r="A907" s="285"/>
      <c r="B907" s="283"/>
      <c r="C907" s="283"/>
      <c r="D907" s="283"/>
      <c r="E907" s="283"/>
      <c r="F907" s="284"/>
      <c r="G907" s="284"/>
      <c r="H907" s="284"/>
      <c r="I907" s="285"/>
      <c r="J907" s="285"/>
      <c r="K907" s="285"/>
    </row>
    <row r="908" spans="1:11" ht="15.8" customHeight="1" x14ac:dyDescent="0.25">
      <c r="A908" s="285"/>
      <c r="B908" s="283"/>
      <c r="C908" s="283"/>
      <c r="D908" s="283"/>
      <c r="E908" s="283"/>
      <c r="F908" s="284"/>
      <c r="G908" s="284"/>
      <c r="H908" s="284"/>
      <c r="I908" s="285"/>
      <c r="J908" s="285"/>
      <c r="K908" s="285"/>
    </row>
    <row r="909" spans="1:11" ht="15.8" customHeight="1" x14ac:dyDescent="0.25">
      <c r="A909" s="285"/>
      <c r="B909" s="283"/>
      <c r="C909" s="283"/>
      <c r="D909" s="283"/>
      <c r="E909" s="283"/>
      <c r="F909" s="284"/>
      <c r="G909" s="284"/>
      <c r="H909" s="284"/>
      <c r="I909" s="285"/>
      <c r="J909" s="285"/>
      <c r="K909" s="285"/>
    </row>
    <row r="910" spans="1:11" ht="15.8" customHeight="1" x14ac:dyDescent="0.25">
      <c r="A910" s="285"/>
      <c r="B910" s="283"/>
      <c r="C910" s="283"/>
      <c r="D910" s="283"/>
      <c r="E910" s="283"/>
      <c r="F910" s="284"/>
      <c r="G910" s="284"/>
      <c r="H910" s="284"/>
      <c r="I910" s="285"/>
      <c r="J910" s="285"/>
      <c r="K910" s="285"/>
    </row>
    <row r="911" spans="1:11" ht="15.8" customHeight="1" x14ac:dyDescent="0.25">
      <c r="A911" s="285"/>
      <c r="B911" s="283"/>
      <c r="C911" s="283"/>
      <c r="D911" s="283"/>
      <c r="E911" s="283"/>
      <c r="F911" s="284"/>
      <c r="G911" s="284"/>
      <c r="H911" s="284"/>
      <c r="I911" s="285"/>
      <c r="J911" s="285"/>
      <c r="K911" s="285"/>
    </row>
    <row r="912" spans="1:11" ht="15.8" customHeight="1" x14ac:dyDescent="0.25">
      <c r="A912" s="285"/>
      <c r="B912" s="283"/>
      <c r="C912" s="283"/>
      <c r="D912" s="283"/>
      <c r="E912" s="283"/>
      <c r="F912" s="284"/>
      <c r="G912" s="284"/>
      <c r="H912" s="284"/>
      <c r="I912" s="285"/>
      <c r="J912" s="285"/>
      <c r="K912" s="285"/>
    </row>
    <row r="913" spans="1:11" ht="15.8" customHeight="1" x14ac:dyDescent="0.25">
      <c r="A913" s="285"/>
      <c r="B913" s="283"/>
      <c r="C913" s="283"/>
      <c r="D913" s="283"/>
      <c r="E913" s="283"/>
      <c r="F913" s="284"/>
      <c r="G913" s="284"/>
      <c r="H913" s="284"/>
      <c r="I913" s="285"/>
      <c r="J913" s="285"/>
      <c r="K913" s="285"/>
    </row>
    <row r="914" spans="1:11" ht="15.8" customHeight="1" x14ac:dyDescent="0.25">
      <c r="A914" s="285"/>
      <c r="B914" s="283"/>
      <c r="C914" s="283"/>
      <c r="D914" s="283"/>
      <c r="E914" s="283"/>
      <c r="F914" s="284"/>
      <c r="G914" s="284"/>
      <c r="H914" s="284"/>
      <c r="I914" s="285"/>
      <c r="J914" s="285"/>
      <c r="K914" s="285"/>
    </row>
    <row r="915" spans="1:11" ht="15.8" customHeight="1" x14ac:dyDescent="0.25">
      <c r="A915" s="285"/>
      <c r="B915" s="283"/>
      <c r="C915" s="283"/>
      <c r="D915" s="283"/>
      <c r="E915" s="283"/>
      <c r="F915" s="284"/>
      <c r="G915" s="284"/>
      <c r="H915" s="284"/>
      <c r="I915" s="285"/>
      <c r="J915" s="285"/>
      <c r="K915" s="285"/>
    </row>
    <row r="916" spans="1:11" ht="15.8" customHeight="1" x14ac:dyDescent="0.25">
      <c r="A916" s="285"/>
      <c r="B916" s="283"/>
      <c r="C916" s="283"/>
      <c r="D916" s="283"/>
      <c r="E916" s="283"/>
      <c r="F916" s="284"/>
      <c r="G916" s="284"/>
      <c r="H916" s="284"/>
      <c r="I916" s="285"/>
      <c r="J916" s="285"/>
      <c r="K916" s="285"/>
    </row>
    <row r="917" spans="1:11" ht="15.8" customHeight="1" x14ac:dyDescent="0.25">
      <c r="A917" s="285"/>
      <c r="B917" s="283"/>
      <c r="C917" s="283"/>
      <c r="D917" s="283"/>
      <c r="E917" s="283"/>
      <c r="F917" s="284"/>
      <c r="G917" s="284"/>
      <c r="H917" s="284"/>
      <c r="I917" s="285"/>
      <c r="J917" s="285"/>
      <c r="K917" s="285"/>
    </row>
    <row r="918" spans="1:11" ht="15.8" customHeight="1" x14ac:dyDescent="0.25">
      <c r="A918" s="285"/>
      <c r="B918" s="283"/>
      <c r="C918" s="283"/>
      <c r="D918" s="283"/>
      <c r="E918" s="283"/>
      <c r="F918" s="284"/>
      <c r="G918" s="284"/>
      <c r="H918" s="284"/>
      <c r="I918" s="285"/>
      <c r="J918" s="285"/>
      <c r="K918" s="285"/>
    </row>
    <row r="919" spans="1:11" ht="15.8" customHeight="1" x14ac:dyDescent="0.25">
      <c r="A919" s="285"/>
      <c r="B919" s="283"/>
      <c r="C919" s="283"/>
      <c r="D919" s="283"/>
      <c r="E919" s="283"/>
      <c r="F919" s="284"/>
      <c r="G919" s="284"/>
      <c r="H919" s="284"/>
      <c r="I919" s="285"/>
      <c r="J919" s="285"/>
      <c r="K919" s="285"/>
    </row>
    <row r="920" spans="1:11" ht="15.8" customHeight="1" x14ac:dyDescent="0.25">
      <c r="A920" s="285"/>
      <c r="B920" s="283"/>
      <c r="C920" s="283"/>
      <c r="D920" s="283"/>
      <c r="E920" s="283"/>
      <c r="F920" s="284"/>
      <c r="G920" s="284"/>
      <c r="H920" s="284"/>
      <c r="I920" s="285"/>
      <c r="J920" s="285"/>
      <c r="K920" s="285"/>
    </row>
    <row r="921" spans="1:11" ht="15.8" customHeight="1" x14ac:dyDescent="0.25">
      <c r="A921" s="285"/>
      <c r="B921" s="283"/>
      <c r="C921" s="283"/>
      <c r="D921" s="283"/>
      <c r="E921" s="283"/>
      <c r="F921" s="284"/>
      <c r="G921" s="284"/>
      <c r="H921" s="284"/>
      <c r="I921" s="285"/>
      <c r="J921" s="285"/>
      <c r="K921" s="285"/>
    </row>
    <row r="922" spans="1:11" ht="15.8" customHeight="1" x14ac:dyDescent="0.25">
      <c r="A922" s="285"/>
      <c r="B922" s="283"/>
      <c r="C922" s="283"/>
      <c r="D922" s="283"/>
      <c r="E922" s="283"/>
      <c r="F922" s="284"/>
      <c r="G922" s="284"/>
      <c r="H922" s="284"/>
      <c r="I922" s="285"/>
      <c r="J922" s="285"/>
      <c r="K922" s="285"/>
    </row>
    <row r="923" spans="1:11" ht="15.8" customHeight="1" x14ac:dyDescent="0.25">
      <c r="A923" s="285"/>
      <c r="B923" s="283"/>
      <c r="C923" s="283"/>
      <c r="D923" s="283"/>
      <c r="E923" s="283"/>
      <c r="F923" s="284"/>
      <c r="G923" s="284"/>
      <c r="H923" s="284"/>
      <c r="I923" s="285"/>
      <c r="J923" s="285"/>
      <c r="K923" s="285"/>
    </row>
    <row r="924" spans="1:11" ht="15.8" customHeight="1" x14ac:dyDescent="0.25">
      <c r="A924" s="285"/>
      <c r="B924" s="283"/>
      <c r="C924" s="283"/>
      <c r="D924" s="283"/>
      <c r="E924" s="283"/>
      <c r="F924" s="284"/>
      <c r="G924" s="284"/>
      <c r="H924" s="284"/>
      <c r="I924" s="285"/>
      <c r="J924" s="285"/>
      <c r="K924" s="285"/>
    </row>
    <row r="925" spans="1:11" ht="15.8" customHeight="1" x14ac:dyDescent="0.25">
      <c r="A925" s="285"/>
      <c r="B925" s="283"/>
      <c r="C925" s="283"/>
      <c r="D925" s="283"/>
      <c r="E925" s="283"/>
      <c r="F925" s="284"/>
      <c r="G925" s="284"/>
      <c r="H925" s="284"/>
      <c r="I925" s="285"/>
      <c r="J925" s="285"/>
      <c r="K925" s="285"/>
    </row>
    <row r="926" spans="1:11" ht="15.8" customHeight="1" x14ac:dyDescent="0.25">
      <c r="A926" s="285"/>
      <c r="B926" s="283"/>
      <c r="C926" s="283"/>
      <c r="D926" s="283"/>
      <c r="E926" s="283"/>
      <c r="F926" s="284"/>
      <c r="G926" s="284"/>
      <c r="H926" s="284"/>
      <c r="I926" s="285"/>
      <c r="J926" s="285"/>
      <c r="K926" s="285"/>
    </row>
    <row r="927" spans="1:11" ht="15.8" customHeight="1" x14ac:dyDescent="0.25">
      <c r="A927" s="285"/>
      <c r="B927" s="283"/>
      <c r="C927" s="283"/>
      <c r="D927" s="283"/>
      <c r="E927" s="283"/>
      <c r="F927" s="284"/>
      <c r="G927" s="284"/>
      <c r="H927" s="284"/>
      <c r="I927" s="285"/>
      <c r="J927" s="285"/>
      <c r="K927" s="285"/>
    </row>
    <row r="928" spans="1:11" ht="15.8" customHeight="1" x14ac:dyDescent="0.25">
      <c r="A928" s="285"/>
      <c r="B928" s="283"/>
      <c r="C928" s="283"/>
      <c r="D928" s="283"/>
      <c r="E928" s="283"/>
      <c r="F928" s="284"/>
      <c r="G928" s="284"/>
      <c r="H928" s="284"/>
      <c r="I928" s="285"/>
      <c r="J928" s="285"/>
      <c r="K928" s="285"/>
    </row>
    <row r="929" spans="1:11" ht="15.8" customHeight="1" x14ac:dyDescent="0.25">
      <c r="A929" s="285"/>
      <c r="B929" s="283"/>
      <c r="C929" s="283"/>
      <c r="D929" s="283"/>
      <c r="E929" s="283"/>
      <c r="F929" s="284"/>
      <c r="G929" s="284"/>
      <c r="H929" s="284"/>
      <c r="I929" s="285"/>
      <c r="J929" s="285"/>
      <c r="K929" s="285"/>
    </row>
    <row r="930" spans="1:11" ht="15.8" customHeight="1" x14ac:dyDescent="0.25">
      <c r="A930" s="285"/>
      <c r="B930" s="283"/>
      <c r="C930" s="283"/>
      <c r="D930" s="283"/>
      <c r="E930" s="283"/>
      <c r="F930" s="284"/>
      <c r="G930" s="284"/>
      <c r="H930" s="284"/>
      <c r="I930" s="285"/>
      <c r="J930" s="285"/>
      <c r="K930" s="285"/>
    </row>
    <row r="931" spans="1:11" ht="15.8" customHeight="1" x14ac:dyDescent="0.25">
      <c r="A931" s="285"/>
      <c r="B931" s="283"/>
      <c r="C931" s="283"/>
      <c r="D931" s="283"/>
      <c r="E931" s="283"/>
      <c r="F931" s="284"/>
      <c r="G931" s="284"/>
      <c r="H931" s="284"/>
      <c r="I931" s="285"/>
      <c r="J931" s="285"/>
      <c r="K931" s="285"/>
    </row>
    <row r="932" spans="1:11" ht="15.8" customHeight="1" x14ac:dyDescent="0.25">
      <c r="A932" s="285"/>
      <c r="B932" s="283"/>
      <c r="C932" s="283"/>
      <c r="D932" s="283"/>
      <c r="E932" s="283"/>
      <c r="F932" s="284"/>
      <c r="G932" s="284"/>
      <c r="H932" s="284"/>
      <c r="I932" s="285"/>
      <c r="J932" s="285"/>
      <c r="K932" s="285"/>
    </row>
    <row r="933" spans="1:11" ht="15.8" customHeight="1" x14ac:dyDescent="0.25">
      <c r="A933" s="285"/>
      <c r="B933" s="283"/>
      <c r="C933" s="283"/>
      <c r="D933" s="283"/>
      <c r="E933" s="283"/>
      <c r="F933" s="284"/>
      <c r="G933" s="284"/>
      <c r="H933" s="284"/>
      <c r="I933" s="285"/>
      <c r="J933" s="285"/>
      <c r="K933" s="285"/>
    </row>
    <row r="934" spans="1:11" ht="15.8" customHeight="1" x14ac:dyDescent="0.25">
      <c r="A934" s="285"/>
      <c r="B934" s="283"/>
      <c r="C934" s="283"/>
      <c r="D934" s="283"/>
      <c r="E934" s="283"/>
      <c r="F934" s="284"/>
      <c r="G934" s="284"/>
      <c r="H934" s="284"/>
      <c r="I934" s="285"/>
      <c r="J934" s="285"/>
      <c r="K934" s="285"/>
    </row>
    <row r="935" spans="1:11" ht="15.8" customHeight="1" x14ac:dyDescent="0.25">
      <c r="A935" s="285"/>
      <c r="B935" s="283"/>
      <c r="C935" s="283"/>
      <c r="D935" s="283"/>
      <c r="E935" s="283"/>
      <c r="F935" s="284"/>
      <c r="G935" s="284"/>
      <c r="H935" s="284"/>
      <c r="I935" s="285"/>
      <c r="J935" s="285"/>
      <c r="K935" s="285"/>
    </row>
    <row r="936" spans="1:11" ht="15.8" customHeight="1" x14ac:dyDescent="0.25">
      <c r="A936" s="285"/>
      <c r="B936" s="283"/>
      <c r="C936" s="283"/>
      <c r="D936" s="283"/>
      <c r="E936" s="283"/>
      <c r="F936" s="284"/>
      <c r="G936" s="284"/>
      <c r="H936" s="284"/>
      <c r="I936" s="285"/>
      <c r="J936" s="285"/>
      <c r="K936" s="285"/>
    </row>
    <row r="937" spans="1:11" ht="15.8" customHeight="1" x14ac:dyDescent="0.25">
      <c r="A937" s="285"/>
      <c r="B937" s="283"/>
      <c r="C937" s="283"/>
      <c r="D937" s="283"/>
      <c r="E937" s="283"/>
      <c r="F937" s="284"/>
      <c r="G937" s="284"/>
      <c r="H937" s="284"/>
      <c r="I937" s="285"/>
      <c r="J937" s="285"/>
      <c r="K937" s="285"/>
    </row>
    <row r="938" spans="1:11" ht="15.8" customHeight="1" x14ac:dyDescent="0.25">
      <c r="A938" s="285"/>
      <c r="B938" s="283"/>
      <c r="C938" s="283"/>
      <c r="D938" s="283"/>
      <c r="E938" s="283"/>
      <c r="F938" s="284"/>
      <c r="G938" s="284"/>
      <c r="H938" s="284"/>
      <c r="I938" s="285"/>
      <c r="J938" s="285"/>
      <c r="K938" s="285"/>
    </row>
    <row r="939" spans="1:11" ht="15.8" customHeight="1" x14ac:dyDescent="0.25">
      <c r="A939" s="285"/>
      <c r="B939" s="283"/>
      <c r="C939" s="283"/>
      <c r="D939" s="283"/>
      <c r="E939" s="283"/>
      <c r="F939" s="284"/>
      <c r="G939" s="284"/>
      <c r="H939" s="284"/>
      <c r="I939" s="285"/>
      <c r="J939" s="285"/>
      <c r="K939" s="285"/>
    </row>
    <row r="940" spans="1:11" ht="15.8" customHeight="1" x14ac:dyDescent="0.25">
      <c r="A940" s="285"/>
      <c r="B940" s="283"/>
      <c r="C940" s="283"/>
      <c r="D940" s="283"/>
      <c r="E940" s="283"/>
      <c r="F940" s="284"/>
      <c r="G940" s="284"/>
      <c r="H940" s="284"/>
      <c r="I940" s="285"/>
      <c r="J940" s="285"/>
      <c r="K940" s="285"/>
    </row>
    <row r="941" spans="1:11" ht="15.8" customHeight="1" x14ac:dyDescent="0.25">
      <c r="A941" s="285"/>
      <c r="B941" s="283"/>
      <c r="C941" s="283"/>
      <c r="D941" s="283"/>
      <c r="E941" s="283"/>
      <c r="F941" s="284"/>
      <c r="G941" s="284"/>
      <c r="H941" s="284"/>
      <c r="I941" s="285"/>
      <c r="J941" s="285"/>
      <c r="K941" s="285"/>
    </row>
    <row r="942" spans="1:11" ht="15.8" customHeight="1" x14ac:dyDescent="0.25">
      <c r="A942" s="285"/>
      <c r="B942" s="283"/>
      <c r="C942" s="283"/>
      <c r="D942" s="283"/>
      <c r="E942" s="283"/>
      <c r="F942" s="284"/>
      <c r="G942" s="284"/>
      <c r="H942" s="284"/>
      <c r="I942" s="285"/>
      <c r="J942" s="285"/>
      <c r="K942" s="285"/>
    </row>
    <row r="943" spans="1:11" ht="15.8" customHeight="1" x14ac:dyDescent="0.25">
      <c r="A943" s="285"/>
      <c r="B943" s="283"/>
      <c r="C943" s="283"/>
      <c r="D943" s="283"/>
      <c r="E943" s="283"/>
      <c r="F943" s="284"/>
      <c r="G943" s="284"/>
      <c r="H943" s="284"/>
      <c r="I943" s="285"/>
      <c r="J943" s="285"/>
      <c r="K943" s="285"/>
    </row>
    <row r="944" spans="1:11" ht="15.8" customHeight="1" x14ac:dyDescent="0.25">
      <c r="A944" s="285"/>
      <c r="B944" s="283"/>
      <c r="C944" s="283"/>
      <c r="D944" s="283"/>
      <c r="E944" s="283"/>
      <c r="F944" s="284"/>
      <c r="G944" s="284"/>
      <c r="H944" s="284"/>
      <c r="I944" s="285"/>
      <c r="J944" s="285"/>
      <c r="K944" s="285"/>
    </row>
    <row r="945" spans="1:11" ht="15.8" customHeight="1" x14ac:dyDescent="0.25">
      <c r="A945" s="285"/>
      <c r="B945" s="283"/>
      <c r="C945" s="283"/>
      <c r="D945" s="283"/>
      <c r="E945" s="283"/>
      <c r="F945" s="284"/>
      <c r="G945" s="284"/>
      <c r="H945" s="284"/>
      <c r="I945" s="285"/>
      <c r="J945" s="285"/>
      <c r="K945" s="285"/>
    </row>
    <row r="946" spans="1:11" ht="15.8" customHeight="1" x14ac:dyDescent="0.25">
      <c r="A946" s="285"/>
      <c r="B946" s="283"/>
      <c r="C946" s="283"/>
      <c r="D946" s="283"/>
      <c r="E946" s="283"/>
      <c r="F946" s="284"/>
      <c r="G946" s="284"/>
      <c r="H946" s="284"/>
      <c r="I946" s="285"/>
      <c r="J946" s="285"/>
      <c r="K946" s="285"/>
    </row>
    <row r="947" spans="1:11" ht="15.8" customHeight="1" x14ac:dyDescent="0.25">
      <c r="A947" s="285"/>
      <c r="B947" s="283"/>
      <c r="C947" s="283"/>
      <c r="D947" s="283"/>
      <c r="E947" s="283"/>
      <c r="F947" s="284"/>
      <c r="G947" s="284"/>
      <c r="H947" s="284"/>
      <c r="I947" s="285"/>
      <c r="J947" s="285"/>
      <c r="K947" s="285"/>
    </row>
    <row r="948" spans="1:11" ht="15.8" customHeight="1" x14ac:dyDescent="0.25">
      <c r="A948" s="285"/>
      <c r="B948" s="283"/>
      <c r="C948" s="283"/>
      <c r="D948" s="283"/>
      <c r="E948" s="283"/>
      <c r="F948" s="284"/>
      <c r="G948" s="284"/>
      <c r="H948" s="284"/>
      <c r="I948" s="285"/>
      <c r="J948" s="285"/>
      <c r="K948" s="285"/>
    </row>
    <row r="949" spans="1:11" ht="15.8" customHeight="1" x14ac:dyDescent="0.25">
      <c r="A949" s="285"/>
      <c r="B949" s="283"/>
      <c r="C949" s="283"/>
      <c r="D949" s="283"/>
      <c r="E949" s="283"/>
      <c r="F949" s="284"/>
      <c r="G949" s="284"/>
      <c r="H949" s="284"/>
      <c r="I949" s="285"/>
      <c r="J949" s="285"/>
      <c r="K949" s="285"/>
    </row>
    <row r="950" spans="1:11" ht="15.8" customHeight="1" x14ac:dyDescent="0.25">
      <c r="A950" s="285"/>
      <c r="B950" s="283"/>
      <c r="C950" s="283"/>
      <c r="D950" s="283"/>
      <c r="E950" s="283"/>
      <c r="F950" s="284"/>
      <c r="G950" s="284"/>
      <c r="H950" s="284"/>
      <c r="I950" s="285"/>
      <c r="J950" s="285"/>
      <c r="K950" s="285"/>
    </row>
    <row r="951" spans="1:11" ht="15.8" customHeight="1" x14ac:dyDescent="0.25">
      <c r="A951" s="285"/>
      <c r="B951" s="283"/>
      <c r="C951" s="283"/>
      <c r="D951" s="283"/>
      <c r="E951" s="283"/>
      <c r="F951" s="284"/>
      <c r="G951" s="284"/>
      <c r="H951" s="284"/>
      <c r="I951" s="285"/>
      <c r="J951" s="285"/>
      <c r="K951" s="285"/>
    </row>
    <row r="952" spans="1:11" ht="15.8" customHeight="1" x14ac:dyDescent="0.25">
      <c r="A952" s="285"/>
      <c r="B952" s="283"/>
      <c r="C952" s="283"/>
      <c r="D952" s="283"/>
      <c r="E952" s="283"/>
      <c r="F952" s="284"/>
      <c r="G952" s="284"/>
      <c r="H952" s="284"/>
      <c r="I952" s="285"/>
      <c r="J952" s="285"/>
      <c r="K952" s="285"/>
    </row>
    <row r="953" spans="1:11" ht="15.8" customHeight="1" x14ac:dyDescent="0.25">
      <c r="A953" s="285"/>
      <c r="B953" s="283"/>
      <c r="C953" s="283"/>
      <c r="D953" s="283"/>
      <c r="E953" s="283"/>
      <c r="F953" s="284"/>
      <c r="G953" s="284"/>
      <c r="H953" s="284"/>
      <c r="I953" s="285"/>
      <c r="J953" s="285"/>
      <c r="K953" s="285"/>
    </row>
    <row r="954" spans="1:11" ht="15.8" customHeight="1" x14ac:dyDescent="0.25">
      <c r="A954" s="285"/>
      <c r="B954" s="283"/>
      <c r="C954" s="283"/>
      <c r="D954" s="283"/>
      <c r="E954" s="283"/>
      <c r="F954" s="284"/>
      <c r="G954" s="284"/>
      <c r="H954" s="284"/>
      <c r="I954" s="285"/>
      <c r="J954" s="285"/>
      <c r="K954" s="285"/>
    </row>
    <row r="955" spans="1:11" ht="15.8" customHeight="1" x14ac:dyDescent="0.25">
      <c r="A955" s="285"/>
      <c r="B955" s="283"/>
      <c r="C955" s="283"/>
      <c r="D955" s="283"/>
      <c r="E955" s="283"/>
      <c r="F955" s="284"/>
      <c r="G955" s="284"/>
      <c r="H955" s="284"/>
      <c r="I955" s="285"/>
      <c r="J955" s="285"/>
      <c r="K955" s="285"/>
    </row>
    <row r="956" spans="1:11" ht="15.8" customHeight="1" x14ac:dyDescent="0.25">
      <c r="A956" s="285"/>
      <c r="B956" s="283"/>
      <c r="C956" s="283"/>
      <c r="D956" s="283"/>
      <c r="E956" s="283"/>
      <c r="F956" s="284"/>
      <c r="G956" s="284"/>
      <c r="H956" s="284"/>
      <c r="I956" s="285"/>
      <c r="J956" s="285"/>
      <c r="K956" s="285"/>
    </row>
    <row r="957" spans="1:11" ht="15.8" customHeight="1" x14ac:dyDescent="0.25">
      <c r="A957" s="285"/>
      <c r="B957" s="283"/>
      <c r="C957" s="283"/>
      <c r="D957" s="283"/>
      <c r="E957" s="283"/>
      <c r="F957" s="284"/>
      <c r="G957" s="284"/>
      <c r="H957" s="284"/>
      <c r="I957" s="285"/>
      <c r="J957" s="285"/>
      <c r="K957" s="285"/>
    </row>
    <row r="958" spans="1:11" ht="15.8" customHeight="1" x14ac:dyDescent="0.25">
      <c r="A958" s="285"/>
      <c r="B958" s="283"/>
      <c r="C958" s="283"/>
      <c r="D958" s="283"/>
      <c r="E958" s="283"/>
      <c r="F958" s="284"/>
      <c r="G958" s="284"/>
      <c r="H958" s="284"/>
      <c r="I958" s="285"/>
      <c r="J958" s="285"/>
      <c r="K958" s="285"/>
    </row>
    <row r="959" spans="1:11" ht="15.8" customHeight="1" x14ac:dyDescent="0.25">
      <c r="A959" s="285"/>
      <c r="B959" s="283"/>
      <c r="C959" s="283"/>
      <c r="D959" s="283"/>
      <c r="E959" s="283"/>
      <c r="F959" s="284"/>
      <c r="G959" s="284"/>
      <c r="H959" s="284"/>
      <c r="I959" s="285"/>
      <c r="J959" s="285"/>
      <c r="K959" s="285"/>
    </row>
    <row r="960" spans="1:11" ht="15.8" customHeight="1" x14ac:dyDescent="0.25">
      <c r="A960" s="285"/>
      <c r="B960" s="283"/>
      <c r="C960" s="283"/>
      <c r="D960" s="283"/>
      <c r="E960" s="283"/>
      <c r="F960" s="284"/>
      <c r="G960" s="284"/>
      <c r="H960" s="284"/>
      <c r="I960" s="285"/>
      <c r="J960" s="285"/>
      <c r="K960" s="285"/>
    </row>
    <row r="961" spans="1:11" ht="15.8" customHeight="1" x14ac:dyDescent="0.25">
      <c r="A961" s="285"/>
      <c r="B961" s="283"/>
      <c r="C961" s="283"/>
      <c r="D961" s="283"/>
      <c r="E961" s="283"/>
      <c r="F961" s="284"/>
      <c r="G961" s="284"/>
      <c r="H961" s="284"/>
      <c r="I961" s="285"/>
      <c r="J961" s="285"/>
      <c r="K961" s="285"/>
    </row>
    <row r="962" spans="1:11" ht="15.8" customHeight="1" x14ac:dyDescent="0.25">
      <c r="A962" s="285"/>
      <c r="B962" s="283"/>
      <c r="C962" s="283"/>
      <c r="D962" s="283"/>
      <c r="E962" s="283"/>
      <c r="F962" s="284"/>
      <c r="G962" s="284"/>
      <c r="H962" s="284"/>
      <c r="I962" s="285"/>
      <c r="J962" s="285"/>
      <c r="K962" s="285"/>
    </row>
    <row r="963" spans="1:11" ht="15.8" customHeight="1" x14ac:dyDescent="0.25">
      <c r="A963" s="285"/>
      <c r="B963" s="283"/>
      <c r="C963" s="283"/>
      <c r="D963" s="283"/>
      <c r="E963" s="283"/>
      <c r="F963" s="284"/>
      <c r="G963" s="284"/>
      <c r="H963" s="284"/>
      <c r="I963" s="285"/>
      <c r="J963" s="285"/>
      <c r="K963" s="285"/>
    </row>
    <row r="964" spans="1:11" ht="15.8" customHeight="1" x14ac:dyDescent="0.25">
      <c r="A964" s="285"/>
      <c r="B964" s="283"/>
      <c r="C964" s="283"/>
      <c r="D964" s="283"/>
      <c r="E964" s="283"/>
      <c r="F964" s="284"/>
      <c r="G964" s="284"/>
      <c r="H964" s="284"/>
      <c r="I964" s="285"/>
      <c r="J964" s="285"/>
      <c r="K964" s="285"/>
    </row>
    <row r="965" spans="1:11" ht="15.8" customHeight="1" x14ac:dyDescent="0.25">
      <c r="A965" s="285"/>
      <c r="B965" s="283"/>
      <c r="C965" s="283"/>
      <c r="D965" s="283"/>
      <c r="E965" s="283"/>
      <c r="F965" s="284"/>
      <c r="G965" s="284"/>
      <c r="H965" s="284"/>
      <c r="I965" s="285"/>
      <c r="J965" s="285"/>
      <c r="K965" s="285"/>
    </row>
    <row r="966" spans="1:11" ht="15.8" customHeight="1" x14ac:dyDescent="0.25">
      <c r="A966" s="285"/>
      <c r="B966" s="283"/>
      <c r="C966" s="283"/>
      <c r="D966" s="283"/>
      <c r="E966" s="283"/>
      <c r="F966" s="284"/>
      <c r="G966" s="284"/>
      <c r="H966" s="284"/>
      <c r="I966" s="285"/>
      <c r="J966" s="285"/>
      <c r="K966" s="285"/>
    </row>
    <row r="967" spans="1:11" ht="15.8" customHeight="1" x14ac:dyDescent="0.25">
      <c r="A967" s="285"/>
      <c r="B967" s="283"/>
      <c r="C967" s="283"/>
      <c r="D967" s="283"/>
      <c r="E967" s="283"/>
      <c r="F967" s="284"/>
      <c r="G967" s="284"/>
      <c r="H967" s="284"/>
      <c r="I967" s="285"/>
      <c r="J967" s="285"/>
      <c r="K967" s="285"/>
    </row>
    <row r="968" spans="1:11" ht="15.8" customHeight="1" x14ac:dyDescent="0.25">
      <c r="A968" s="285"/>
      <c r="B968" s="283"/>
      <c r="C968" s="283"/>
      <c r="D968" s="283"/>
      <c r="E968" s="283"/>
      <c r="F968" s="284"/>
      <c r="G968" s="284"/>
      <c r="H968" s="284"/>
      <c r="I968" s="285"/>
      <c r="J968" s="285"/>
      <c r="K968" s="285"/>
    </row>
    <row r="969" spans="1:11" ht="15.8" customHeight="1" x14ac:dyDescent="0.25">
      <c r="A969" s="285"/>
      <c r="B969" s="283"/>
      <c r="C969" s="283"/>
      <c r="D969" s="283"/>
      <c r="E969" s="283"/>
      <c r="F969" s="284"/>
      <c r="G969" s="284"/>
      <c r="H969" s="284"/>
      <c r="I969" s="285"/>
      <c r="J969" s="285"/>
      <c r="K969" s="285"/>
    </row>
    <row r="970" spans="1:11" ht="15.8" customHeight="1" x14ac:dyDescent="0.25">
      <c r="A970" s="285"/>
      <c r="B970" s="283"/>
      <c r="C970" s="283"/>
      <c r="D970" s="283"/>
      <c r="E970" s="283"/>
      <c r="F970" s="284"/>
      <c r="G970" s="284"/>
      <c r="H970" s="284"/>
      <c r="I970" s="285"/>
      <c r="J970" s="285"/>
      <c r="K970" s="285"/>
    </row>
    <row r="971" spans="1:11" ht="15.8" customHeight="1" x14ac:dyDescent="0.25">
      <c r="A971" s="285"/>
      <c r="B971" s="283"/>
      <c r="C971" s="283"/>
      <c r="D971" s="283"/>
      <c r="E971" s="283"/>
      <c r="F971" s="284"/>
      <c r="G971" s="284"/>
      <c r="H971" s="284"/>
      <c r="I971" s="285"/>
      <c r="J971" s="285"/>
      <c r="K971" s="285"/>
    </row>
    <row r="972" spans="1:11" ht="15.8" customHeight="1" x14ac:dyDescent="0.25">
      <c r="A972" s="285"/>
      <c r="B972" s="283"/>
      <c r="C972" s="283"/>
      <c r="D972" s="283"/>
      <c r="E972" s="283"/>
      <c r="F972" s="284"/>
      <c r="G972" s="284"/>
      <c r="H972" s="284"/>
      <c r="I972" s="285"/>
      <c r="J972" s="285"/>
      <c r="K972" s="285"/>
    </row>
    <row r="973" spans="1:11" ht="15.8" customHeight="1" x14ac:dyDescent="0.25">
      <c r="A973" s="285"/>
      <c r="B973" s="283"/>
      <c r="C973" s="283"/>
      <c r="D973" s="283"/>
      <c r="E973" s="283"/>
      <c r="F973" s="284"/>
      <c r="G973" s="284"/>
      <c r="H973" s="284"/>
      <c r="I973" s="285"/>
      <c r="J973" s="285"/>
      <c r="K973" s="285"/>
    </row>
    <row r="974" spans="1:11" ht="15.8" customHeight="1" x14ac:dyDescent="0.25">
      <c r="A974" s="285"/>
      <c r="B974" s="283"/>
      <c r="C974" s="283"/>
      <c r="D974" s="283"/>
      <c r="E974" s="283"/>
      <c r="F974" s="284"/>
      <c r="G974" s="284"/>
      <c r="H974" s="284"/>
      <c r="I974" s="285"/>
      <c r="J974" s="285"/>
      <c r="K974" s="285"/>
    </row>
    <row r="975" spans="1:11" ht="15.8" customHeight="1" x14ac:dyDescent="0.25">
      <c r="A975" s="285"/>
      <c r="B975" s="283"/>
      <c r="C975" s="283"/>
      <c r="D975" s="283"/>
      <c r="E975" s="283"/>
      <c r="F975" s="284"/>
      <c r="G975" s="284"/>
      <c r="H975" s="284"/>
      <c r="I975" s="285"/>
      <c r="J975" s="285"/>
      <c r="K975" s="285"/>
    </row>
    <row r="976" spans="1:11" ht="15.8" customHeight="1" x14ac:dyDescent="0.25">
      <c r="A976" s="285"/>
      <c r="B976" s="283"/>
      <c r="C976" s="283"/>
      <c r="D976" s="283"/>
      <c r="E976" s="283"/>
      <c r="F976" s="284"/>
      <c r="G976" s="284"/>
      <c r="H976" s="284"/>
      <c r="I976" s="285"/>
      <c r="J976" s="285"/>
      <c r="K976" s="285"/>
    </row>
    <row r="977" spans="1:11" ht="15.8" customHeight="1" x14ac:dyDescent="0.25">
      <c r="A977" s="285"/>
      <c r="B977" s="283"/>
      <c r="C977" s="283"/>
      <c r="D977" s="283"/>
      <c r="E977" s="283"/>
      <c r="F977" s="284"/>
      <c r="G977" s="284"/>
      <c r="H977" s="284"/>
      <c r="I977" s="285"/>
      <c r="J977" s="285"/>
      <c r="K977" s="285"/>
    </row>
    <row r="978" spans="1:11" ht="15.8" customHeight="1" x14ac:dyDescent="0.25">
      <c r="A978" s="285"/>
      <c r="B978" s="283"/>
      <c r="C978" s="283"/>
      <c r="D978" s="283"/>
      <c r="E978" s="283"/>
      <c r="F978" s="284"/>
      <c r="G978" s="284"/>
      <c r="H978" s="284"/>
      <c r="I978" s="285"/>
      <c r="J978" s="285"/>
      <c r="K978" s="285"/>
    </row>
    <row r="979" spans="1:11" ht="15.8" customHeight="1" x14ac:dyDescent="0.25">
      <c r="A979" s="285"/>
      <c r="B979" s="283"/>
      <c r="C979" s="283"/>
      <c r="D979" s="283"/>
      <c r="E979" s="283"/>
      <c r="F979" s="284"/>
      <c r="G979" s="284"/>
      <c r="H979" s="284"/>
      <c r="I979" s="285"/>
      <c r="J979" s="285"/>
      <c r="K979" s="285"/>
    </row>
    <row r="980" spans="1:11" ht="15.8" customHeight="1" x14ac:dyDescent="0.25">
      <c r="A980" s="285"/>
      <c r="B980" s="283"/>
      <c r="C980" s="283"/>
      <c r="D980" s="283"/>
      <c r="E980" s="283"/>
      <c r="F980" s="284"/>
      <c r="G980" s="284"/>
      <c r="H980" s="284"/>
      <c r="I980" s="285"/>
      <c r="J980" s="285"/>
      <c r="K980" s="285"/>
    </row>
    <row r="981" spans="1:11" ht="15.8" customHeight="1" x14ac:dyDescent="0.25">
      <c r="A981" s="285"/>
      <c r="B981" s="283"/>
      <c r="C981" s="283"/>
      <c r="D981" s="283"/>
      <c r="E981" s="283"/>
      <c r="F981" s="284"/>
      <c r="G981" s="284"/>
      <c r="H981" s="284"/>
      <c r="I981" s="285"/>
      <c r="J981" s="285"/>
      <c r="K981" s="285"/>
    </row>
    <row r="982" spans="1:11" ht="15.8" customHeight="1" x14ac:dyDescent="0.25">
      <c r="A982" s="285"/>
      <c r="B982" s="283"/>
      <c r="C982" s="283"/>
      <c r="D982" s="283"/>
      <c r="E982" s="283"/>
      <c r="F982" s="284"/>
      <c r="G982" s="284"/>
      <c r="H982" s="284"/>
      <c r="I982" s="285"/>
      <c r="J982" s="285"/>
      <c r="K982" s="285"/>
    </row>
    <row r="983" spans="1:11" ht="15.8" customHeight="1" x14ac:dyDescent="0.25">
      <c r="A983" s="285"/>
      <c r="B983" s="283"/>
      <c r="C983" s="283"/>
      <c r="D983" s="283"/>
      <c r="E983" s="283"/>
      <c r="F983" s="284"/>
      <c r="G983" s="284"/>
      <c r="H983" s="284"/>
      <c r="I983" s="285"/>
      <c r="J983" s="285"/>
      <c r="K983" s="285"/>
    </row>
    <row r="984" spans="1:11" ht="15.8" customHeight="1" x14ac:dyDescent="0.25">
      <c r="A984" s="285"/>
      <c r="B984" s="283"/>
      <c r="C984" s="283"/>
      <c r="D984" s="283"/>
      <c r="E984" s="283"/>
      <c r="F984" s="284"/>
      <c r="G984" s="284"/>
      <c r="H984" s="284"/>
      <c r="I984" s="285"/>
      <c r="J984" s="285"/>
      <c r="K984" s="285"/>
    </row>
    <row r="985" spans="1:11" ht="15.8" customHeight="1" x14ac:dyDescent="0.25">
      <c r="A985" s="285"/>
      <c r="B985" s="283"/>
      <c r="C985" s="283"/>
      <c r="D985" s="283"/>
      <c r="E985" s="283"/>
      <c r="F985" s="284"/>
      <c r="G985" s="284"/>
      <c r="H985" s="284"/>
      <c r="I985" s="285"/>
      <c r="J985" s="285"/>
      <c r="K985" s="285"/>
    </row>
    <row r="986" spans="1:11" ht="15.8" customHeight="1" x14ac:dyDescent="0.25">
      <c r="A986" s="285"/>
      <c r="B986" s="283"/>
      <c r="C986" s="283"/>
      <c r="D986" s="283"/>
      <c r="E986" s="283"/>
      <c r="F986" s="284"/>
      <c r="G986" s="284"/>
      <c r="H986" s="284"/>
      <c r="I986" s="285"/>
      <c r="J986" s="285"/>
      <c r="K986" s="285"/>
    </row>
    <row r="987" spans="1:11" ht="15.8" customHeight="1" x14ac:dyDescent="0.25">
      <c r="A987" s="285"/>
      <c r="B987" s="283"/>
      <c r="C987" s="283"/>
      <c r="D987" s="283"/>
      <c r="E987" s="283"/>
      <c r="F987" s="284"/>
      <c r="G987" s="284"/>
      <c r="H987" s="284"/>
      <c r="I987" s="285"/>
      <c r="J987" s="285"/>
      <c r="K987" s="285"/>
    </row>
    <row r="988" spans="1:11" ht="15.8" customHeight="1" x14ac:dyDescent="0.25">
      <c r="A988" s="285"/>
      <c r="B988" s="283"/>
      <c r="C988" s="283"/>
      <c r="D988" s="283"/>
      <c r="E988" s="283"/>
      <c r="F988" s="284"/>
      <c r="G988" s="284"/>
      <c r="H988" s="284"/>
      <c r="I988" s="285"/>
      <c r="J988" s="285"/>
      <c r="K988" s="285"/>
    </row>
    <row r="989" spans="1:11" ht="15.8" customHeight="1" x14ac:dyDescent="0.25">
      <c r="A989" s="285"/>
      <c r="B989" s="283"/>
      <c r="C989" s="283"/>
      <c r="D989" s="283"/>
      <c r="E989" s="283"/>
      <c r="F989" s="284"/>
      <c r="G989" s="284"/>
      <c r="H989" s="284"/>
      <c r="I989" s="285"/>
      <c r="J989" s="285"/>
      <c r="K989" s="285"/>
    </row>
    <row r="990" spans="1:11" ht="15.8" customHeight="1" x14ac:dyDescent="0.25">
      <c r="A990" s="285"/>
      <c r="B990" s="283"/>
      <c r="C990" s="283"/>
      <c r="D990" s="283"/>
      <c r="E990" s="283"/>
      <c r="F990" s="284"/>
      <c r="G990" s="284"/>
      <c r="H990" s="284"/>
      <c r="I990" s="285"/>
      <c r="J990" s="285"/>
      <c r="K990" s="285"/>
    </row>
    <row r="991" spans="1:11" ht="15.8" customHeight="1" x14ac:dyDescent="0.25">
      <c r="A991" s="285"/>
      <c r="B991" s="283"/>
      <c r="C991" s="283"/>
      <c r="D991" s="283"/>
      <c r="E991" s="283"/>
      <c r="F991" s="284"/>
      <c r="G991" s="284"/>
      <c r="H991" s="284"/>
      <c r="I991" s="285"/>
      <c r="J991" s="285"/>
      <c r="K991" s="285"/>
    </row>
    <row r="992" spans="1:11" ht="15.8" customHeight="1" x14ac:dyDescent="0.25">
      <c r="A992" s="285"/>
      <c r="B992" s="283"/>
      <c r="C992" s="283"/>
      <c r="D992" s="283"/>
      <c r="E992" s="283"/>
      <c r="F992" s="284"/>
      <c r="G992" s="284"/>
      <c r="H992" s="284"/>
      <c r="I992" s="285"/>
      <c r="J992" s="285"/>
      <c r="K992" s="285"/>
    </row>
    <row r="993" spans="1:11" ht="15.8" customHeight="1" x14ac:dyDescent="0.25">
      <c r="A993" s="285"/>
      <c r="B993" s="283"/>
      <c r="C993" s="283"/>
      <c r="D993" s="283"/>
      <c r="E993" s="283"/>
      <c r="F993" s="284"/>
      <c r="G993" s="284"/>
      <c r="H993" s="284"/>
      <c r="I993" s="285"/>
      <c r="J993" s="285"/>
      <c r="K993" s="285"/>
    </row>
    <row r="994" spans="1:11" ht="15.8" customHeight="1" x14ac:dyDescent="0.25">
      <c r="A994" s="285"/>
      <c r="B994" s="283"/>
      <c r="C994" s="283"/>
      <c r="D994" s="283"/>
      <c r="E994" s="283"/>
      <c r="F994" s="284"/>
      <c r="G994" s="284"/>
      <c r="H994" s="284"/>
      <c r="I994" s="285"/>
      <c r="J994" s="285"/>
      <c r="K994" s="285"/>
    </row>
    <row r="995" spans="1:11" ht="15.8" customHeight="1" x14ac:dyDescent="0.25">
      <c r="A995" s="285"/>
      <c r="B995" s="283"/>
      <c r="C995" s="283"/>
      <c r="D995" s="283"/>
      <c r="E995" s="283"/>
      <c r="F995" s="284"/>
      <c r="G995" s="284"/>
      <c r="H995" s="284"/>
      <c r="I995" s="285"/>
      <c r="J995" s="285"/>
      <c r="K995" s="285"/>
    </row>
    <row r="996" spans="1:11" ht="15.8" customHeight="1" x14ac:dyDescent="0.25">
      <c r="A996" s="285"/>
      <c r="B996" s="283"/>
      <c r="C996" s="283"/>
      <c r="D996" s="283"/>
      <c r="E996" s="283"/>
      <c r="F996" s="284"/>
      <c r="G996" s="284"/>
      <c r="H996" s="284"/>
      <c r="I996" s="285"/>
      <c r="J996" s="285"/>
      <c r="K996" s="285"/>
    </row>
    <row r="997" spans="1:11" ht="15.8" customHeight="1" x14ac:dyDescent="0.25">
      <c r="A997" s="285"/>
      <c r="B997" s="283"/>
      <c r="C997" s="283"/>
      <c r="D997" s="283"/>
      <c r="E997" s="283"/>
      <c r="F997" s="284"/>
      <c r="G997" s="284"/>
      <c r="H997" s="284"/>
      <c r="I997" s="285"/>
      <c r="J997" s="285"/>
      <c r="K997" s="285"/>
    </row>
    <row r="998" spans="1:11" ht="15.8" customHeight="1" x14ac:dyDescent="0.25">
      <c r="A998" s="285"/>
      <c r="B998" s="283"/>
      <c r="C998" s="283"/>
      <c r="D998" s="283"/>
      <c r="E998" s="283"/>
      <c r="F998" s="284"/>
      <c r="G998" s="284"/>
      <c r="H998" s="284"/>
      <c r="I998" s="285"/>
      <c r="J998" s="285"/>
      <c r="K998" s="285"/>
    </row>
    <row r="999" spans="1:11" ht="15.8" customHeight="1" x14ac:dyDescent="0.25">
      <c r="A999" s="285"/>
      <c r="B999" s="283"/>
      <c r="C999" s="283"/>
      <c r="D999" s="283"/>
      <c r="E999" s="283"/>
      <c r="F999" s="284"/>
      <c r="G999" s="284"/>
      <c r="H999" s="284"/>
      <c r="I999" s="285"/>
      <c r="J999" s="285"/>
      <c r="K999" s="285"/>
    </row>
    <row r="1000" spans="1:11" ht="15.8" customHeight="1" x14ac:dyDescent="0.25">
      <c r="A1000" s="285"/>
      <c r="B1000" s="283"/>
      <c r="C1000" s="283"/>
      <c r="D1000" s="283"/>
      <c r="E1000" s="283"/>
      <c r="F1000" s="284"/>
      <c r="G1000" s="284"/>
      <c r="H1000" s="284"/>
      <c r="I1000" s="285"/>
      <c r="J1000" s="285"/>
      <c r="K1000" s="285"/>
    </row>
  </sheetData>
  <mergeCells count="8">
    <mergeCell ref="A3:A6"/>
    <mergeCell ref="B3:K3"/>
    <mergeCell ref="B4:C5"/>
    <mergeCell ref="D4:E5"/>
    <mergeCell ref="F4:G5"/>
    <mergeCell ref="H4:K4"/>
    <mergeCell ref="H5:I5"/>
    <mergeCell ref="J5:K5"/>
  </mergeCells>
  <conditionalFormatting sqref="A1:A2 A7 A165 A170:A1000">
    <cfRule type="cellIs" dxfId="1184" priority="43" operator="lessThan">
      <formula>0</formula>
    </cfRule>
  </conditionalFormatting>
  <conditionalFormatting sqref="A164">
    <cfRule type="expression" dxfId="1183" priority="44">
      <formula>MOD(ROW(),2)=1</formula>
    </cfRule>
  </conditionalFormatting>
  <conditionalFormatting sqref="A164">
    <cfRule type="cellIs" dxfId="1182" priority="45" operator="lessThan">
      <formula>0</formula>
    </cfRule>
  </conditionalFormatting>
  <conditionalFormatting sqref="A3:A6">
    <cfRule type="cellIs" dxfId="1181" priority="46" operator="lessThan">
      <formula>0</formula>
    </cfRule>
  </conditionalFormatting>
  <conditionalFormatting sqref="B66:K71">
    <cfRule type="expression" dxfId="1180" priority="47">
      <formula>MOD(ROW(),2)=1</formula>
    </cfRule>
  </conditionalFormatting>
  <conditionalFormatting sqref="B72:K72">
    <cfRule type="expression" dxfId="1179" priority="48">
      <formula>MOD(ROW(),2)=1</formula>
    </cfRule>
  </conditionalFormatting>
  <conditionalFormatting sqref="B75:K79">
    <cfRule type="expression" dxfId="1178" priority="49">
      <formula>MOD(ROW(),2)=1</formula>
    </cfRule>
  </conditionalFormatting>
  <conditionalFormatting sqref="B80:K80">
    <cfRule type="expression" dxfId="1177" priority="50">
      <formula>MOD(ROW(),2)=1</formula>
    </cfRule>
  </conditionalFormatting>
  <conditionalFormatting sqref="B1:K2 B7:K7 B165:E165 B167:K167 I165:K165 B169:K1000">
    <cfRule type="cellIs" dxfId="1176" priority="51" operator="lessThan">
      <formula>0</formula>
    </cfRule>
  </conditionalFormatting>
  <conditionalFormatting sqref="B32:K36 B38:K39 B47:K47 B54:K60 B62:K65 B81:K81 B89:K89 B99:K99 B117:K117 B123:K124 B131:K133 B140:K140 B148:K149 B156:K157 B9:K9">
    <cfRule type="expression" dxfId="1175" priority="52">
      <formula>MOD(ROW(),2)=1</formula>
    </cfRule>
  </conditionalFormatting>
  <conditionalFormatting sqref="B8:K8">
    <cfRule type="expression" dxfId="1174" priority="53">
      <formula>MOD(ROW(),2)=1</formula>
    </cfRule>
  </conditionalFormatting>
  <conditionalFormatting sqref="B10:K10">
    <cfRule type="expression" dxfId="1173" priority="54">
      <formula>MOD(ROW(),2)=1</formula>
    </cfRule>
  </conditionalFormatting>
  <conditionalFormatting sqref="B11:K11">
    <cfRule type="expression" dxfId="1172" priority="55">
      <formula>MOD(ROW(),2)=1</formula>
    </cfRule>
  </conditionalFormatting>
  <conditionalFormatting sqref="B13:K13">
    <cfRule type="expression" dxfId="1171" priority="56">
      <formula>MOD(ROW(),2)=1</formula>
    </cfRule>
  </conditionalFormatting>
  <conditionalFormatting sqref="B19:K19">
    <cfRule type="expression" dxfId="1170" priority="57">
      <formula>MOD(ROW(),2)=1</formula>
    </cfRule>
  </conditionalFormatting>
  <conditionalFormatting sqref="B24:K24">
    <cfRule type="expression" dxfId="1169" priority="58">
      <formula>MOD(ROW(),2)=1</formula>
    </cfRule>
  </conditionalFormatting>
  <conditionalFormatting sqref="B14:K17 B18 I18 D18 F18">
    <cfRule type="expression" dxfId="1168" priority="59">
      <formula>MOD(ROW(),2)=1</formula>
    </cfRule>
  </conditionalFormatting>
  <conditionalFormatting sqref="B12:K12">
    <cfRule type="expression" dxfId="1167" priority="60">
      <formula>MOD(ROW(),2)=1</formula>
    </cfRule>
  </conditionalFormatting>
  <conditionalFormatting sqref="B20:K23">
    <cfRule type="expression" dxfId="1166" priority="61">
      <formula>MOD(ROW(),2)=1</formula>
    </cfRule>
  </conditionalFormatting>
  <conditionalFormatting sqref="B25:K25 B26:G26 B27:K31 I26:K26">
    <cfRule type="expression" dxfId="1165" priority="62">
      <formula>MOD(ROW(),2)=1</formula>
    </cfRule>
  </conditionalFormatting>
  <conditionalFormatting sqref="B37:K37">
    <cfRule type="expression" dxfId="1164" priority="63">
      <formula>MOD(ROW(),2)=1</formula>
    </cfRule>
  </conditionalFormatting>
  <conditionalFormatting sqref="B42:K46">
    <cfRule type="expression" dxfId="1163" priority="64">
      <formula>MOD(ROW(),2)=1</formula>
    </cfRule>
  </conditionalFormatting>
  <conditionalFormatting sqref="B48:K53">
    <cfRule type="expression" dxfId="1162" priority="65">
      <formula>MOD(ROW(),2)=1</formula>
    </cfRule>
  </conditionalFormatting>
  <conditionalFormatting sqref="B61:K61">
    <cfRule type="expression" dxfId="1161" priority="66">
      <formula>MOD(ROW(),2)=1</formula>
    </cfRule>
  </conditionalFormatting>
  <conditionalFormatting sqref="B82:K88">
    <cfRule type="expression" dxfId="1160" priority="67">
      <formula>MOD(ROW(),2)=1</formula>
    </cfRule>
  </conditionalFormatting>
  <conditionalFormatting sqref="B90:K95">
    <cfRule type="expression" dxfId="1159" priority="68">
      <formula>MOD(ROW(),2)=1</formula>
    </cfRule>
  </conditionalFormatting>
  <conditionalFormatting sqref="B158:K164">
    <cfRule type="expression" dxfId="1158" priority="69">
      <formula>MOD(ROW(),2)=1</formula>
    </cfRule>
  </conditionalFormatting>
  <conditionalFormatting sqref="B32:K32 B47:K47 B54:K54 B63:K65 B81:K81 B89:K89 B99:K99 B117:K117 B123:K124 B131:K133 B140:K140 B148:K149 B156:K157 B9:K9">
    <cfRule type="cellIs" dxfId="1157" priority="70" operator="lessThan">
      <formula>0</formula>
    </cfRule>
  </conditionalFormatting>
  <conditionalFormatting sqref="B96:K96">
    <cfRule type="expression" dxfId="1156" priority="71">
      <formula>MOD(ROW(),2)=1</formula>
    </cfRule>
  </conditionalFormatting>
  <conditionalFormatting sqref="B98:K98">
    <cfRule type="expression" dxfId="1155" priority="72">
      <formula>MOD(ROW(),2)=1</formula>
    </cfRule>
  </conditionalFormatting>
  <conditionalFormatting sqref="B97:K97">
    <cfRule type="expression" dxfId="1154" priority="73">
      <formula>MOD(ROW(),2)=1</formula>
    </cfRule>
  </conditionalFormatting>
  <conditionalFormatting sqref="B100:K102">
    <cfRule type="expression" dxfId="1153" priority="74">
      <formula>MOD(ROW(),2)=1</formula>
    </cfRule>
  </conditionalFormatting>
  <conditionalFormatting sqref="B106:K106">
    <cfRule type="expression" dxfId="1152" priority="75">
      <formula>MOD(ROW(),2)=1</formula>
    </cfRule>
  </conditionalFormatting>
  <conditionalFormatting sqref="B103:K105">
    <cfRule type="expression" dxfId="1151" priority="76">
      <formula>MOD(ROW(),2)=1</formula>
    </cfRule>
  </conditionalFormatting>
  <conditionalFormatting sqref="B109:K112">
    <cfRule type="expression" dxfId="1150" priority="77">
      <formula>MOD(ROW(),2)=1</formula>
    </cfRule>
  </conditionalFormatting>
  <conditionalFormatting sqref="B113:K113">
    <cfRule type="expression" dxfId="1149" priority="78">
      <formula>MOD(ROW(),2)=1</formula>
    </cfRule>
  </conditionalFormatting>
  <conditionalFormatting sqref="B114:K116">
    <cfRule type="expression" dxfId="1148" priority="79">
      <formula>MOD(ROW(),2)=1</formula>
    </cfRule>
  </conditionalFormatting>
  <conditionalFormatting sqref="B118:K123">
    <cfRule type="expression" dxfId="1147" priority="80">
      <formula>MOD(ROW(),2)=1</formula>
    </cfRule>
  </conditionalFormatting>
  <conditionalFormatting sqref="B125:K131">
    <cfRule type="expression" dxfId="1146" priority="81">
      <formula>MOD(ROW(),2)=1</formula>
    </cfRule>
  </conditionalFormatting>
  <conditionalFormatting sqref="B132:K132">
    <cfRule type="expression" dxfId="1145" priority="82">
      <formula>MOD(ROW(),2)=1</formula>
    </cfRule>
  </conditionalFormatting>
  <conditionalFormatting sqref="B134:K140">
    <cfRule type="expression" dxfId="1144" priority="83">
      <formula>MOD(ROW(),2)=1</formula>
    </cfRule>
  </conditionalFormatting>
  <conditionalFormatting sqref="B143:K148">
    <cfRule type="expression" dxfId="1143" priority="84">
      <formula>MOD(ROW(),2)=1</formula>
    </cfRule>
  </conditionalFormatting>
  <conditionalFormatting sqref="B150:K156">
    <cfRule type="expression" dxfId="1142" priority="85">
      <formula>MOD(ROW(),2)=1</formula>
    </cfRule>
  </conditionalFormatting>
  <conditionalFormatting sqref="H26">
    <cfRule type="expression" dxfId="1141" priority="86">
      <formula>MOD(ROW(),2)=1</formula>
    </cfRule>
  </conditionalFormatting>
  <conditionalFormatting sqref="B74:K74">
    <cfRule type="expression" dxfId="1140" priority="87">
      <formula>MOD(ROW(),2)=1</formula>
    </cfRule>
  </conditionalFormatting>
  <conditionalFormatting sqref="B41:K41">
    <cfRule type="expression" dxfId="1139" priority="88">
      <formula>MOD(ROW(),2)=1</formula>
    </cfRule>
  </conditionalFormatting>
  <conditionalFormatting sqref="B40:K40">
    <cfRule type="expression" dxfId="1138" priority="89">
      <formula>MOD(ROW(),2)=1</formula>
    </cfRule>
  </conditionalFormatting>
  <conditionalFormatting sqref="B41:K41">
    <cfRule type="cellIs" dxfId="1137" priority="90" operator="lessThan">
      <formula>0</formula>
    </cfRule>
  </conditionalFormatting>
  <conditionalFormatting sqref="B73:K73">
    <cfRule type="expression" dxfId="1136" priority="91">
      <formula>MOD(ROW(),2)=1</formula>
    </cfRule>
  </conditionalFormatting>
  <conditionalFormatting sqref="B73:K73">
    <cfRule type="cellIs" dxfId="1135" priority="92" operator="lessThan">
      <formula>0</formula>
    </cfRule>
  </conditionalFormatting>
  <conditionalFormatting sqref="B108:K108">
    <cfRule type="expression" dxfId="1134" priority="93">
      <formula>MOD(ROW(),2)=1</formula>
    </cfRule>
  </conditionalFormatting>
  <conditionalFormatting sqref="B108:K108">
    <cfRule type="cellIs" dxfId="1133" priority="94" operator="lessThan">
      <formula>0</formula>
    </cfRule>
  </conditionalFormatting>
  <conditionalFormatting sqref="B107:K107">
    <cfRule type="expression" dxfId="1132" priority="95">
      <formula>MOD(ROW(),2)=1</formula>
    </cfRule>
  </conditionalFormatting>
  <conditionalFormatting sqref="B141:K141">
    <cfRule type="expression" dxfId="1131" priority="96">
      <formula>MOD(ROW(),2)=1</formula>
    </cfRule>
  </conditionalFormatting>
  <conditionalFormatting sqref="B141:K141">
    <cfRule type="cellIs" dxfId="1130" priority="97" operator="lessThan">
      <formula>0</formula>
    </cfRule>
  </conditionalFormatting>
  <conditionalFormatting sqref="B142:K142">
    <cfRule type="expression" dxfId="1129" priority="98">
      <formula>MOD(ROW(),2)=1</formula>
    </cfRule>
  </conditionalFormatting>
  <conditionalFormatting sqref="B3:B4 D4 F4 H6:K6">
    <cfRule type="cellIs" dxfId="1128" priority="99" operator="lessThan">
      <formula>0</formula>
    </cfRule>
  </conditionalFormatting>
  <conditionalFormatting sqref="A8:A9">
    <cfRule type="expression" dxfId="1127" priority="10">
      <formula>MOD(ROW(),2)=1</formula>
    </cfRule>
  </conditionalFormatting>
  <conditionalFormatting sqref="A8:A9">
    <cfRule type="cellIs" dxfId="1126" priority="11" operator="lessThan">
      <formula>0</formula>
    </cfRule>
  </conditionalFormatting>
  <conditionalFormatting sqref="A26">
    <cfRule type="expression" dxfId="1125" priority="12">
      <formula>MOD(ROW(),2)=1</formula>
    </cfRule>
  </conditionalFormatting>
  <conditionalFormatting sqref="A118">
    <cfRule type="expression" dxfId="1124" priority="13">
      <formula>MOD(ROW(),2)=1</formula>
    </cfRule>
  </conditionalFormatting>
  <conditionalFormatting sqref="A150">
    <cfRule type="expression" dxfId="1123" priority="14">
      <formula>MOD(ROW(),2)=1</formula>
    </cfRule>
  </conditionalFormatting>
  <conditionalFormatting sqref="A11 A13 A15:A17 A24:A25 A27:A32 A34:A39 A43:A47 A49:A54 A56:A65 A67:A72 A75:A81 A83:A89 A91:A99 A101:A106 A110:A117 A119:A124 A126:A133 A135:A140 A143:A149 A151:A157 A159:A163">
    <cfRule type="expression" dxfId="1122" priority="15">
      <formula>MOD(ROW(),2)=1</formula>
    </cfRule>
  </conditionalFormatting>
  <conditionalFormatting sqref="A11 A13 A15:A17 A24:A25 A27:A32 A34:A39 A43:A47 A49:A54 A56:A65 A67:A72 A75:A81 A83:A89 A91:A99 A101:A106 A110:A117 A119:A124 A126:A133 A135:A140 A143:A149 A151:A157 A159:A163">
    <cfRule type="cellIs" dxfId="1121" priority="16" operator="lessThan">
      <formula>0</formula>
    </cfRule>
  </conditionalFormatting>
  <conditionalFormatting sqref="A10">
    <cfRule type="expression" dxfId="1120" priority="17">
      <formula>MOD(ROW(),2)=1</formula>
    </cfRule>
  </conditionalFormatting>
  <conditionalFormatting sqref="A42">
    <cfRule type="expression" dxfId="1119" priority="18">
      <formula>MOD(ROW(),2)=1</formula>
    </cfRule>
  </conditionalFormatting>
  <conditionalFormatting sqref="A48">
    <cfRule type="expression" dxfId="1118" priority="19">
      <formula>MOD(ROW(),2)=1</formula>
    </cfRule>
  </conditionalFormatting>
  <conditionalFormatting sqref="A55">
    <cfRule type="expression" dxfId="1117" priority="20">
      <formula>MOD(ROW(),2)=1</formula>
    </cfRule>
  </conditionalFormatting>
  <conditionalFormatting sqref="A66">
    <cfRule type="expression" dxfId="1116" priority="21">
      <formula>MOD(ROW(),2)=1</formula>
    </cfRule>
  </conditionalFormatting>
  <conditionalFormatting sqref="A82">
    <cfRule type="expression" dxfId="1115" priority="22">
      <formula>MOD(ROW(),2)=1</formula>
    </cfRule>
  </conditionalFormatting>
  <conditionalFormatting sqref="A90">
    <cfRule type="expression" dxfId="1114" priority="23">
      <formula>MOD(ROW(),2)=1</formula>
    </cfRule>
  </conditionalFormatting>
  <conditionalFormatting sqref="A100">
    <cfRule type="expression" dxfId="1113" priority="24">
      <formula>MOD(ROW(),2)=1</formula>
    </cfRule>
  </conditionalFormatting>
  <conditionalFormatting sqref="A109">
    <cfRule type="expression" dxfId="1112" priority="25">
      <formula>MOD(ROW(),2)=1</formula>
    </cfRule>
  </conditionalFormatting>
  <conditionalFormatting sqref="A125">
    <cfRule type="expression" dxfId="1111" priority="26">
      <formula>MOD(ROW(),2)=1</formula>
    </cfRule>
  </conditionalFormatting>
  <conditionalFormatting sqref="A134">
    <cfRule type="expression" dxfId="1110" priority="27">
      <formula>MOD(ROW(),2)=1</formula>
    </cfRule>
  </conditionalFormatting>
  <conditionalFormatting sqref="A158">
    <cfRule type="expression" dxfId="1109" priority="28">
      <formula>MOD(ROW(),2)=1</formula>
    </cfRule>
  </conditionalFormatting>
  <conditionalFormatting sqref="A14">
    <cfRule type="expression" dxfId="1108" priority="29">
      <formula>MOD(ROW(),2)=1</formula>
    </cfRule>
  </conditionalFormatting>
  <conditionalFormatting sqref="A18">
    <cfRule type="expression" dxfId="1107" priority="30">
      <formula>MOD(ROW(),2)=1</formula>
    </cfRule>
  </conditionalFormatting>
  <conditionalFormatting sqref="A12">
    <cfRule type="expression" dxfId="1106" priority="31">
      <formula>MOD(ROW(),2)=1</formula>
    </cfRule>
  </conditionalFormatting>
  <conditionalFormatting sqref="A40:A41">
    <cfRule type="expression" dxfId="1105" priority="32">
      <formula>MOD(ROW(),2)=1</formula>
    </cfRule>
  </conditionalFormatting>
  <conditionalFormatting sqref="A40:A41">
    <cfRule type="cellIs" dxfId="1104" priority="33" operator="lessThan">
      <formula>0</formula>
    </cfRule>
  </conditionalFormatting>
  <conditionalFormatting sqref="A73">
    <cfRule type="expression" dxfId="1103" priority="34">
      <formula>MOD(ROW(),2)=1</formula>
    </cfRule>
  </conditionalFormatting>
  <conditionalFormatting sqref="A73">
    <cfRule type="cellIs" dxfId="1102" priority="35" operator="lessThan">
      <formula>0</formula>
    </cfRule>
  </conditionalFormatting>
  <conditionalFormatting sqref="A74">
    <cfRule type="expression" dxfId="1101" priority="36">
      <formula>MOD(ROW(),2)=1</formula>
    </cfRule>
  </conditionalFormatting>
  <conditionalFormatting sqref="A107:A108">
    <cfRule type="expression" dxfId="1100" priority="37">
      <formula>MOD(ROW(),2)=1</formula>
    </cfRule>
  </conditionalFormatting>
  <conditionalFormatting sqref="A107:A108">
    <cfRule type="cellIs" dxfId="1099" priority="38" operator="lessThan">
      <formula>0</formula>
    </cfRule>
  </conditionalFormatting>
  <conditionalFormatting sqref="A141">
    <cfRule type="expression" dxfId="1098" priority="39">
      <formula>MOD(ROW(),2)=1</formula>
    </cfRule>
  </conditionalFormatting>
  <conditionalFormatting sqref="A141">
    <cfRule type="cellIs" dxfId="1097" priority="40" operator="lessThan">
      <formula>0</formula>
    </cfRule>
  </conditionalFormatting>
  <conditionalFormatting sqref="A142">
    <cfRule type="expression" dxfId="1096" priority="41">
      <formula>MOD(ROW(),2)=1</formula>
    </cfRule>
  </conditionalFormatting>
  <conditionalFormatting sqref="A19:A23">
    <cfRule type="expression" dxfId="1095" priority="42">
      <formula>MOD(ROW(),2)=1</formula>
    </cfRule>
  </conditionalFormatting>
  <conditionalFormatting sqref="C18">
    <cfRule type="expression" dxfId="1094" priority="9">
      <formula>MOD(ROW(),2)=1</formula>
    </cfRule>
  </conditionalFormatting>
  <conditionalFormatting sqref="E18">
    <cfRule type="expression" dxfId="1093" priority="8">
      <formula>MOD(ROW(),2)=1</formula>
    </cfRule>
  </conditionalFormatting>
  <conditionalFormatting sqref="G18">
    <cfRule type="expression" dxfId="1092" priority="7">
      <formula>MOD(ROW(),2)=1</formula>
    </cfRule>
  </conditionalFormatting>
  <conditionalFormatting sqref="H18">
    <cfRule type="expression" dxfId="1091" priority="6">
      <formula>MOD(ROW(),2)=1</formula>
    </cfRule>
  </conditionalFormatting>
  <conditionalFormatting sqref="J18:K18">
    <cfRule type="expression" dxfId="1090" priority="5">
      <formula>MOD(ROW(),2)=1</formula>
    </cfRule>
  </conditionalFormatting>
  <conditionalFormatting sqref="B168:M168">
    <cfRule type="cellIs" dxfId="1089" priority="4" operator="lessThan">
      <formula>0</formula>
    </cfRule>
  </conditionalFormatting>
  <conditionalFormatting sqref="A168">
    <cfRule type="cellIs" dxfId="1088" priority="3" operator="lessThan">
      <formula>0</formula>
    </cfRule>
  </conditionalFormatting>
  <conditionalFormatting sqref="A169">
    <cfRule type="cellIs" dxfId="1087" priority="2" operator="lessThan">
      <formula>0</formula>
    </cfRule>
  </conditionalFormatting>
  <conditionalFormatting sqref="A33">
    <cfRule type="expression" dxfId="1086" priority="1">
      <formula>MOD(ROW(),2)=1</formula>
    </cfRule>
  </conditionalFormatting>
  <printOptions horizontalCentered="1"/>
  <pageMargins left="0.23622047244094491" right="0.23622047244094491" top="0.74803149606299213" bottom="0.74803149606299213" header="0" footer="0"/>
  <pageSetup paperSize="9" scale="65" firstPageNumber="45" fitToHeight="0" orientation="landscape" useFirstPageNumber="1" horizontalDpi="4294967295" verticalDpi="4294967295" r:id="rId1"/>
  <headerFooter>
    <oddFooter>&amp;LSource: Philippines Statistics Authority&amp;CPage &amp;P</oddFooter>
  </headerFooter>
  <rowBreaks count="3" manualBreakCount="3">
    <brk id="46" max="16383" man="1"/>
    <brk id="88" max="16383" man="1"/>
    <brk id="132" max="10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0B9BD9-DF06-42CF-BA0E-D48C522146B4}">
  <sheetPr>
    <pageSetUpPr fitToPage="1"/>
  </sheetPr>
  <dimension ref="A1:Q1004"/>
  <sheetViews>
    <sheetView zoomScale="90" zoomScaleNormal="90" zoomScaleSheetLayoutView="70" workbookViewId="0"/>
  </sheetViews>
  <sheetFormatPr defaultColWidth="12.375" defaultRowHeight="14.95" customHeight="1" x14ac:dyDescent="0.25"/>
  <cols>
    <col min="1" max="1" width="59" style="145" customWidth="1"/>
    <col min="2" max="4" width="11.875" style="145" customWidth="1"/>
    <col min="5" max="10" width="12.375" style="145" customWidth="1"/>
    <col min="11" max="16" width="13.125" style="145" customWidth="1"/>
    <col min="17" max="17" width="8.375" style="145" customWidth="1"/>
    <col min="18" max="16384" width="12.375" style="145"/>
  </cols>
  <sheetData>
    <row r="1" spans="1:16" ht="15.8" customHeight="1" x14ac:dyDescent="0.3">
      <c r="A1" s="160" t="s">
        <v>1035</v>
      </c>
      <c r="B1" s="287"/>
      <c r="C1" s="287"/>
      <c r="D1" s="287"/>
      <c r="E1" s="287"/>
      <c r="F1" s="287"/>
      <c r="G1" s="287"/>
      <c r="H1" s="161"/>
      <c r="I1" s="161"/>
      <c r="J1" s="161"/>
      <c r="K1" s="162"/>
      <c r="L1" s="162"/>
      <c r="M1" s="141"/>
      <c r="N1" s="141"/>
      <c r="O1" s="141"/>
      <c r="P1" s="141"/>
    </row>
    <row r="2" spans="1:16" ht="15.8" customHeight="1" x14ac:dyDescent="0.3">
      <c r="A2" s="160"/>
      <c r="B2" s="287"/>
      <c r="C2" s="287"/>
      <c r="D2" s="287"/>
      <c r="E2" s="287"/>
      <c r="F2" s="287"/>
      <c r="G2" s="287"/>
      <c r="H2" s="60"/>
      <c r="I2" s="60"/>
      <c r="J2" s="60"/>
      <c r="K2" s="163"/>
      <c r="L2" s="163"/>
      <c r="M2" s="141"/>
      <c r="N2" s="141"/>
      <c r="O2" s="141"/>
      <c r="P2" s="141"/>
    </row>
    <row r="3" spans="1:16" ht="15.8" customHeight="1" x14ac:dyDescent="0.25">
      <c r="A3" s="714" t="s">
        <v>1</v>
      </c>
      <c r="B3" s="731" t="s">
        <v>206</v>
      </c>
      <c r="C3" s="725"/>
      <c r="D3" s="725"/>
      <c r="E3" s="725"/>
      <c r="F3" s="725"/>
      <c r="G3" s="725"/>
      <c r="H3" s="725"/>
      <c r="I3" s="725"/>
      <c r="J3" s="725"/>
      <c r="K3" s="725"/>
      <c r="L3" s="725"/>
      <c r="M3" s="725"/>
      <c r="N3" s="725"/>
      <c r="O3" s="725"/>
      <c r="P3" s="716"/>
    </row>
    <row r="4" spans="1:16" ht="15.8" customHeight="1" x14ac:dyDescent="0.25">
      <c r="A4" s="717"/>
      <c r="B4" s="736" t="s">
        <v>163</v>
      </c>
      <c r="C4" s="722"/>
      <c r="D4" s="723"/>
      <c r="E4" s="736" t="s">
        <v>5</v>
      </c>
      <c r="F4" s="722"/>
      <c r="G4" s="723"/>
      <c r="H4" s="736" t="s">
        <v>6</v>
      </c>
      <c r="I4" s="722"/>
      <c r="J4" s="723"/>
      <c r="K4" s="731" t="s">
        <v>7</v>
      </c>
      <c r="L4" s="725"/>
      <c r="M4" s="725"/>
      <c r="N4" s="725"/>
      <c r="O4" s="725"/>
      <c r="P4" s="716"/>
    </row>
    <row r="5" spans="1:16" ht="15.8" customHeight="1" x14ac:dyDescent="0.25">
      <c r="A5" s="717"/>
      <c r="B5" s="714">
        <v>2015</v>
      </c>
      <c r="C5" s="714">
        <v>2018</v>
      </c>
      <c r="D5" s="714" t="s">
        <v>8</v>
      </c>
      <c r="E5" s="714">
        <v>2015</v>
      </c>
      <c r="F5" s="714">
        <v>2018</v>
      </c>
      <c r="G5" s="714" t="s">
        <v>8</v>
      </c>
      <c r="H5" s="714">
        <v>2015</v>
      </c>
      <c r="I5" s="714">
        <v>2018</v>
      </c>
      <c r="J5" s="714" t="s">
        <v>8</v>
      </c>
      <c r="K5" s="737">
        <v>2015</v>
      </c>
      <c r="L5" s="723"/>
      <c r="M5" s="737">
        <v>2018</v>
      </c>
      <c r="N5" s="723"/>
      <c r="O5" s="728" t="s">
        <v>8</v>
      </c>
      <c r="P5" s="716"/>
    </row>
    <row r="6" spans="1:16" ht="25.5" customHeight="1" x14ac:dyDescent="0.25">
      <c r="A6" s="713"/>
      <c r="B6" s="713"/>
      <c r="C6" s="713"/>
      <c r="D6" s="713"/>
      <c r="E6" s="713"/>
      <c r="F6" s="713"/>
      <c r="G6" s="713"/>
      <c r="H6" s="713"/>
      <c r="I6" s="713"/>
      <c r="J6" s="713"/>
      <c r="K6" s="164" t="s">
        <v>10</v>
      </c>
      <c r="L6" s="164" t="s">
        <v>11</v>
      </c>
      <c r="M6" s="164" t="s">
        <v>10</v>
      </c>
      <c r="N6" s="164" t="s">
        <v>11</v>
      </c>
      <c r="O6" s="164" t="s">
        <v>10</v>
      </c>
      <c r="P6" s="164" t="s">
        <v>11</v>
      </c>
    </row>
    <row r="7" spans="1:16" ht="10.55" customHeight="1" x14ac:dyDescent="0.3">
      <c r="A7" s="165"/>
      <c r="B7" s="166"/>
      <c r="C7" s="166"/>
      <c r="D7" s="166"/>
      <c r="E7" s="166"/>
      <c r="F7" s="166"/>
      <c r="G7" s="166"/>
      <c r="H7" s="69"/>
      <c r="I7" s="169"/>
      <c r="J7" s="170"/>
      <c r="K7" s="171"/>
      <c r="L7" s="171"/>
      <c r="M7" s="165"/>
      <c r="N7" s="165"/>
      <c r="O7" s="291"/>
      <c r="P7" s="291"/>
    </row>
    <row r="8" spans="1:16" s="324" customFormat="1" ht="18" customHeight="1" x14ac:dyDescent="0.25">
      <c r="A8" s="343" t="s">
        <v>164</v>
      </c>
      <c r="B8" s="402">
        <v>1489.7646952000005</v>
      </c>
      <c r="C8" s="403">
        <v>839.54200490000107</v>
      </c>
      <c r="D8" s="403">
        <v>1039.3966002000031</v>
      </c>
      <c r="E8" s="403">
        <v>3.4144598742436596</v>
      </c>
      <c r="F8" s="403">
        <v>2.4664854161772021</v>
      </c>
      <c r="G8" s="403">
        <v>2.4742012772977144</v>
      </c>
      <c r="H8" s="402">
        <v>50.867417738252378</v>
      </c>
      <c r="I8" s="404">
        <v>20.707181113540216</v>
      </c>
      <c r="J8" s="402">
        <v>25.716763958337495</v>
      </c>
      <c r="K8" s="402">
        <v>1406.0672573046713</v>
      </c>
      <c r="L8" s="402">
        <v>1573.4621330953296</v>
      </c>
      <c r="M8" s="402">
        <v>805.4789751597848</v>
      </c>
      <c r="N8" s="402">
        <v>873.60503464021747</v>
      </c>
      <c r="O8" s="402">
        <v>997.0928814205746</v>
      </c>
      <c r="P8" s="402">
        <v>1081.7003189794316</v>
      </c>
    </row>
    <row r="9" spans="1:16" s="324" customFormat="1" ht="10.55" customHeight="1" x14ac:dyDescent="0.25">
      <c r="A9" s="350"/>
      <c r="B9" s="488"/>
      <c r="C9" s="488"/>
      <c r="D9" s="489"/>
      <c r="E9" s="490"/>
      <c r="F9" s="490"/>
      <c r="G9" s="490" t="s">
        <v>16</v>
      </c>
      <c r="H9" s="491"/>
      <c r="I9" s="492"/>
      <c r="J9" s="491"/>
      <c r="K9" s="491"/>
      <c r="L9" s="491"/>
      <c r="M9" s="491"/>
      <c r="N9" s="491"/>
      <c r="O9" s="491"/>
      <c r="P9" s="491"/>
    </row>
    <row r="10" spans="1:16" s="324" customFormat="1" ht="18" customHeight="1" x14ac:dyDescent="0.25">
      <c r="A10" s="343" t="s">
        <v>730</v>
      </c>
      <c r="B10" s="493">
        <v>12.427437399999999</v>
      </c>
      <c r="C10" s="493">
        <v>8.0733520999999993</v>
      </c>
      <c r="D10" s="490">
        <v>9.0895030999999999</v>
      </c>
      <c r="E10" s="490">
        <v>25.664249710472042</v>
      </c>
      <c r="F10" s="490">
        <v>23.407190855886288</v>
      </c>
      <c r="G10" s="490">
        <v>18.27100445549144</v>
      </c>
      <c r="H10" s="493">
        <v>3.1894085669485941</v>
      </c>
      <c r="I10" s="494">
        <v>1.8897449345147033</v>
      </c>
      <c r="J10" s="493">
        <v>1.6607435163830324</v>
      </c>
      <c r="K10" s="493">
        <v>7.1795727093127901</v>
      </c>
      <c r="L10" s="493">
        <v>17.675302090687207</v>
      </c>
      <c r="M10" s="493">
        <v>4.9647475268885799</v>
      </c>
      <c r="N10" s="493">
        <v>11.18195667311142</v>
      </c>
      <c r="O10" s="493">
        <v>6.357603130173124</v>
      </c>
      <c r="P10" s="493">
        <v>11.821403069826877</v>
      </c>
    </row>
    <row r="11" spans="1:16" s="324" customFormat="1" ht="18" customHeight="1" x14ac:dyDescent="0.25">
      <c r="A11" s="350" t="s">
        <v>1036</v>
      </c>
      <c r="B11" s="488">
        <v>3.3159842999999998</v>
      </c>
      <c r="C11" s="488">
        <v>2.1593550000000001</v>
      </c>
      <c r="D11" s="495">
        <v>0</v>
      </c>
      <c r="E11" s="489">
        <v>51.471650980877911</v>
      </c>
      <c r="F11" s="489">
        <v>40.381816953788935</v>
      </c>
      <c r="G11" s="495"/>
      <c r="H11" s="488">
        <v>1.7067918654767076</v>
      </c>
      <c r="I11" s="496">
        <v>0.87198678348248915</v>
      </c>
      <c r="J11" s="495"/>
      <c r="K11" s="488">
        <v>0.50762263131707552</v>
      </c>
      <c r="L11" s="488">
        <v>6.124345968682924</v>
      </c>
      <c r="M11" s="488">
        <v>0.72494866646880518</v>
      </c>
      <c r="N11" s="488">
        <v>3.5937613335311949</v>
      </c>
      <c r="O11" s="495"/>
      <c r="P11" s="495"/>
    </row>
    <row r="12" spans="1:16" s="324" customFormat="1" ht="18" customHeight="1" x14ac:dyDescent="0.25">
      <c r="A12" s="350" t="s">
        <v>732</v>
      </c>
      <c r="B12" s="488">
        <v>1.5219800999999997</v>
      </c>
      <c r="C12" s="488">
        <v>2.1613745999999998</v>
      </c>
      <c r="D12" s="489">
        <v>3.1775868999999997</v>
      </c>
      <c r="E12" s="489">
        <v>21.739134434149289</v>
      </c>
      <c r="F12" s="489">
        <v>49.089487078045813</v>
      </c>
      <c r="G12" s="489">
        <v>39.671593817680737</v>
      </c>
      <c r="H12" s="488">
        <v>0.3308652999999997</v>
      </c>
      <c r="I12" s="497">
        <v>1.0610077049751643</v>
      </c>
      <c r="J12" s="488">
        <v>1.2605993681718328</v>
      </c>
      <c r="K12" s="488">
        <v>0.97757310767012207</v>
      </c>
      <c r="L12" s="488">
        <v>2.0663870923298773</v>
      </c>
      <c r="M12" s="488">
        <v>0.4160314356648312</v>
      </c>
      <c r="N12" s="488">
        <v>3.906717764335168</v>
      </c>
      <c r="O12" s="488">
        <v>1.1039184846791312</v>
      </c>
      <c r="P12" s="488">
        <v>5.2512553153208685</v>
      </c>
    </row>
    <row r="13" spans="1:16" s="324" customFormat="1" ht="18" customHeight="1" x14ac:dyDescent="0.25">
      <c r="A13" s="350" t="s">
        <v>733</v>
      </c>
      <c r="B13" s="488">
        <v>3.6536340999999997</v>
      </c>
      <c r="C13" s="488">
        <v>3.2940100000000001</v>
      </c>
      <c r="D13" s="489">
        <v>1.5992919000000001</v>
      </c>
      <c r="E13" s="489">
        <v>53.090339892547753</v>
      </c>
      <c r="F13" s="489">
        <v>38.7364875213541</v>
      </c>
      <c r="G13" s="489">
        <v>42.340026444969375</v>
      </c>
      <c r="H13" s="488">
        <v>1.939726762120028</v>
      </c>
      <c r="I13" s="497">
        <v>1.2759837726021563</v>
      </c>
      <c r="J13" s="488">
        <v>0.67714061339225318</v>
      </c>
      <c r="K13" s="488">
        <v>0.46200048805115695</v>
      </c>
      <c r="L13" s="488">
        <v>6.8452677119488428</v>
      </c>
      <c r="M13" s="488">
        <v>1.1950341444326713</v>
      </c>
      <c r="N13" s="488">
        <v>5.3929858555673293</v>
      </c>
      <c r="O13" s="488">
        <v>0.48540501557383575</v>
      </c>
      <c r="P13" s="488">
        <v>2.7131787844261646</v>
      </c>
    </row>
    <row r="14" spans="1:16" s="324" customFormat="1" ht="18" customHeight="1" x14ac:dyDescent="0.25">
      <c r="A14" s="350" t="s">
        <v>1037</v>
      </c>
      <c r="B14" s="488">
        <v>3.9358388999999998</v>
      </c>
      <c r="C14" s="488">
        <v>0.45861249999999998</v>
      </c>
      <c r="D14" s="489">
        <v>4.3126243000000013</v>
      </c>
      <c r="E14" s="489">
        <v>46.760766096954868</v>
      </c>
      <c r="F14" s="489">
        <v>52.014185801138332</v>
      </c>
      <c r="G14" s="489">
        <v>19.544372241684115</v>
      </c>
      <c r="H14" s="488">
        <v>1.8404284219819611</v>
      </c>
      <c r="I14" s="497">
        <v>0.23854355785724551</v>
      </c>
      <c r="J14" s="488">
        <v>0.84287534657732421</v>
      </c>
      <c r="K14" s="488">
        <v>0.90759114537108232</v>
      </c>
      <c r="L14" s="488">
        <v>6.9640866546289173</v>
      </c>
      <c r="M14" s="488">
        <v>6.6211609648237815E-2</v>
      </c>
      <c r="N14" s="488">
        <v>0.85101339035176216</v>
      </c>
      <c r="O14" s="488">
        <v>2.9261060862198254</v>
      </c>
      <c r="P14" s="488">
        <v>5.6991425137801768</v>
      </c>
    </row>
    <row r="15" spans="1:16" s="324" customFormat="1" ht="9.6999999999999993" customHeight="1" x14ac:dyDescent="0.25">
      <c r="A15" s="350"/>
      <c r="B15" s="488" t="s">
        <v>16</v>
      </c>
      <c r="C15" s="488" t="s">
        <v>16</v>
      </c>
      <c r="D15" s="489" t="s">
        <v>16</v>
      </c>
      <c r="E15" s="489"/>
      <c r="F15" s="489"/>
      <c r="G15" s="489" t="s">
        <v>16</v>
      </c>
      <c r="H15" s="491" t="s">
        <v>16</v>
      </c>
      <c r="I15" s="492" t="s">
        <v>16</v>
      </c>
      <c r="J15" s="491" t="s">
        <v>16</v>
      </c>
      <c r="K15" s="491" t="s">
        <v>16</v>
      </c>
      <c r="L15" s="491" t="s">
        <v>16</v>
      </c>
      <c r="M15" s="491" t="s">
        <v>16</v>
      </c>
      <c r="N15" s="491" t="s">
        <v>16</v>
      </c>
      <c r="O15" s="491" t="s">
        <v>16</v>
      </c>
      <c r="P15" s="491" t="s">
        <v>16</v>
      </c>
    </row>
    <row r="16" spans="1:16" s="324" customFormat="1" ht="14.95" customHeight="1" x14ac:dyDescent="0.25">
      <c r="A16" s="343" t="s">
        <v>166</v>
      </c>
      <c r="B16" s="493">
        <v>22.375802299999997</v>
      </c>
      <c r="C16" s="493">
        <v>9.3654975999999976</v>
      </c>
      <c r="D16" s="490">
        <v>6.1156660000000018</v>
      </c>
      <c r="E16" s="490">
        <v>19.271831402411589</v>
      </c>
      <c r="F16" s="490">
        <v>9.5378039814308195</v>
      </c>
      <c r="G16" s="490">
        <v>10.580166170584832</v>
      </c>
      <c r="H16" s="493">
        <v>4.3122268941929338</v>
      </c>
      <c r="I16" s="494">
        <v>0.89326280297360761</v>
      </c>
      <c r="J16" s="493">
        <v>0.64704762523795878</v>
      </c>
      <c r="K16" s="493">
        <v>15.280448167331546</v>
      </c>
      <c r="L16" s="493">
        <v>29.471156432668444</v>
      </c>
      <c r="M16" s="493">
        <v>7.8960925053769078</v>
      </c>
      <c r="N16" s="493">
        <v>10.834902694623086</v>
      </c>
      <c r="O16" s="493">
        <v>5.0512816622462857</v>
      </c>
      <c r="P16" s="493">
        <v>7.1800503377537179</v>
      </c>
    </row>
    <row r="17" spans="1:16" s="324" customFormat="1" ht="18" customHeight="1" x14ac:dyDescent="0.25">
      <c r="A17" s="350" t="s">
        <v>820</v>
      </c>
      <c r="B17" s="488">
        <v>3.2299164</v>
      </c>
      <c r="C17" s="488">
        <v>2.4372002000000013</v>
      </c>
      <c r="D17" s="489">
        <v>1.9754813999999998</v>
      </c>
      <c r="E17" s="489">
        <v>40.266258475137874</v>
      </c>
      <c r="F17" s="489">
        <v>15.658624496779872</v>
      </c>
      <c r="G17" s="489">
        <v>19.998428553603333</v>
      </c>
      <c r="H17" s="488">
        <v>1.300566486154868</v>
      </c>
      <c r="I17" s="497">
        <v>0.3816320275527682</v>
      </c>
      <c r="J17" s="488">
        <v>0.39506523636872282</v>
      </c>
      <c r="K17" s="488">
        <v>1.089959477794469</v>
      </c>
      <c r="L17" s="488">
        <v>5.3698733222055308</v>
      </c>
      <c r="M17" s="488">
        <v>1.809420733878041</v>
      </c>
      <c r="N17" s="488">
        <v>3.0649796661219613</v>
      </c>
      <c r="O17" s="488">
        <v>1.3256045847853635</v>
      </c>
      <c r="P17" s="488">
        <v>2.6253582152146362</v>
      </c>
    </row>
    <row r="18" spans="1:16" s="324" customFormat="1" ht="18" customHeight="1" x14ac:dyDescent="0.25">
      <c r="A18" s="350" t="s">
        <v>1038</v>
      </c>
      <c r="B18" s="488">
        <v>2.5839921000000001</v>
      </c>
      <c r="C18" s="488">
        <v>1.1243398999999996</v>
      </c>
      <c r="D18" s="489">
        <v>0.22560620000000003</v>
      </c>
      <c r="E18" s="489">
        <v>64.568641255838784</v>
      </c>
      <c r="F18" s="489">
        <v>20.332778110978779</v>
      </c>
      <c r="G18" s="489">
        <v>44.590455979952338</v>
      </c>
      <c r="H18" s="488">
        <v>1.668448589128215</v>
      </c>
      <c r="I18" s="497">
        <v>0.22860953708020063</v>
      </c>
      <c r="J18" s="488">
        <v>0.10059883329904325</v>
      </c>
      <c r="K18" s="495">
        <v>0</v>
      </c>
      <c r="L18" s="488">
        <v>5.3292635995024265</v>
      </c>
      <c r="M18" s="488">
        <v>0.74828033796873705</v>
      </c>
      <c r="N18" s="488">
        <v>1.5003994620312624</v>
      </c>
      <c r="O18" s="488">
        <v>6.0122519381559728E-2</v>
      </c>
      <c r="P18" s="488">
        <v>0.39108988061844036</v>
      </c>
    </row>
    <row r="19" spans="1:16" s="324" customFormat="1" ht="18" customHeight="1" x14ac:dyDescent="0.25">
      <c r="A19" s="350" t="s">
        <v>1039</v>
      </c>
      <c r="B19" s="488">
        <v>0.64627940000000006</v>
      </c>
      <c r="C19" s="488">
        <v>2.5906934000000006</v>
      </c>
      <c r="D19" s="489">
        <v>1.5931738</v>
      </c>
      <c r="E19" s="489">
        <v>57.905539906739136</v>
      </c>
      <c r="F19" s="489">
        <v>24.266514645024927</v>
      </c>
      <c r="G19" s="489">
        <v>23.818392391182801</v>
      </c>
      <c r="H19" s="488">
        <v>0.37423157587603428</v>
      </c>
      <c r="I19" s="497">
        <v>0.62867099331869436</v>
      </c>
      <c r="J19" s="488">
        <v>0.37946838715751791</v>
      </c>
      <c r="K19" s="488">
        <v>3.0517376428648164E-2</v>
      </c>
      <c r="L19" s="488">
        <v>1.262041423571352</v>
      </c>
      <c r="M19" s="488">
        <v>1.5565382136997583</v>
      </c>
      <c r="N19" s="488">
        <v>3.6248485863002431</v>
      </c>
      <c r="O19" s="488">
        <v>0.9689535846571391</v>
      </c>
      <c r="P19" s="488">
        <v>2.2173940153428613</v>
      </c>
    </row>
    <row r="20" spans="1:16" s="324" customFormat="1" ht="18" customHeight="1" x14ac:dyDescent="0.25">
      <c r="A20" s="350" t="s">
        <v>1040</v>
      </c>
      <c r="B20" s="488">
        <v>6.4765182999999995</v>
      </c>
      <c r="C20" s="488">
        <v>0.49753150000000007</v>
      </c>
      <c r="D20" s="489">
        <v>0.52625420000000001</v>
      </c>
      <c r="E20" s="489">
        <v>42.375121560737469</v>
      </c>
      <c r="F20" s="489">
        <v>40.294085441424691</v>
      </c>
      <c r="G20" s="489">
        <v>32.445656993178929</v>
      </c>
      <c r="H20" s="488">
        <v>2.7444325025284075</v>
      </c>
      <c r="I20" s="497">
        <v>0.20047576770800193</v>
      </c>
      <c r="J20" s="488">
        <v>0.17074663264419782</v>
      </c>
      <c r="K20" s="488">
        <v>1.9608188768394239</v>
      </c>
      <c r="L20" s="488">
        <v>10.992217723160575</v>
      </c>
      <c r="M20" s="488">
        <v>0.1677516038283727</v>
      </c>
      <c r="N20" s="488">
        <v>0.82731139617162741</v>
      </c>
      <c r="O20" s="488">
        <v>0.245378365792534</v>
      </c>
      <c r="P20" s="488">
        <v>0.80713003420746599</v>
      </c>
    </row>
    <row r="21" spans="1:16" s="324" customFormat="1" ht="18" customHeight="1" x14ac:dyDescent="0.25">
      <c r="A21" s="350" t="s">
        <v>1041</v>
      </c>
      <c r="B21" s="488">
        <v>5.0025611000000012</v>
      </c>
      <c r="C21" s="488">
        <v>0.66727120000000006</v>
      </c>
      <c r="D21" s="489">
        <v>0.50716050000000024</v>
      </c>
      <c r="E21" s="489">
        <v>42.124073078413232</v>
      </c>
      <c r="F21" s="489">
        <v>30.031120114245336</v>
      </c>
      <c r="G21" s="489">
        <v>33.432133671695695</v>
      </c>
      <c r="H21" s="488">
        <v>2.1072824935562733</v>
      </c>
      <c r="I21" s="497">
        <v>0.20038901555976624</v>
      </c>
      <c r="J21" s="488">
        <v>0.16955457629004034</v>
      </c>
      <c r="K21" s="488">
        <v>1.5352306658131079</v>
      </c>
      <c r="L21" s="488">
        <v>8.4698915341868943</v>
      </c>
      <c r="M21" s="488">
        <v>0.3376340099257974</v>
      </c>
      <c r="N21" s="488">
        <v>0.99690839007420262</v>
      </c>
      <c r="O21" s="488">
        <v>0.2282455819037994</v>
      </c>
      <c r="P21" s="488">
        <v>0.78607541809620107</v>
      </c>
    </row>
    <row r="22" spans="1:16" s="324" customFormat="1" ht="18" customHeight="1" x14ac:dyDescent="0.25">
      <c r="A22" s="350" t="s">
        <v>941</v>
      </c>
      <c r="B22" s="488">
        <v>4.4365350000000001</v>
      </c>
      <c r="C22" s="488">
        <v>2.0484614000000008</v>
      </c>
      <c r="D22" s="489">
        <v>1.2879899000000001</v>
      </c>
      <c r="E22" s="489">
        <v>38.160327962756163</v>
      </c>
      <c r="F22" s="489">
        <v>17.220728547720579</v>
      </c>
      <c r="G22" s="489">
        <v>17.460372725875249</v>
      </c>
      <c r="H22" s="488">
        <v>1.6929963061824642</v>
      </c>
      <c r="I22" s="497">
        <v>0.35275997709883677</v>
      </c>
      <c r="J22" s="488">
        <v>0.22488783721162789</v>
      </c>
      <c r="K22" s="488">
        <v>1.6508725957696715</v>
      </c>
      <c r="L22" s="488">
        <v>7.2221974042303279</v>
      </c>
      <c r="M22" s="488">
        <v>1.4681760620203888</v>
      </c>
      <c r="N22" s="488">
        <v>2.6287467379796126</v>
      </c>
      <c r="O22" s="488">
        <v>0.91805253782927232</v>
      </c>
      <c r="P22" s="488">
        <v>1.6579272621707277</v>
      </c>
    </row>
    <row r="23" spans="1:16" s="324" customFormat="1" ht="9" customHeight="1" x14ac:dyDescent="0.25">
      <c r="A23" s="350"/>
      <c r="B23" s="488" t="s">
        <v>16</v>
      </c>
      <c r="C23" s="488" t="s">
        <v>16</v>
      </c>
      <c r="D23" s="489" t="s">
        <v>16</v>
      </c>
      <c r="E23" s="489"/>
      <c r="F23" s="489"/>
      <c r="G23" s="489" t="s">
        <v>16</v>
      </c>
      <c r="H23" s="491" t="s">
        <v>16</v>
      </c>
      <c r="I23" s="492" t="s">
        <v>16</v>
      </c>
      <c r="J23" s="491" t="s">
        <v>16</v>
      </c>
      <c r="K23" s="491" t="s">
        <v>16</v>
      </c>
      <c r="L23" s="491" t="s">
        <v>16</v>
      </c>
      <c r="M23" s="491" t="s">
        <v>16</v>
      </c>
      <c r="N23" s="491" t="s">
        <v>16</v>
      </c>
      <c r="O23" s="491" t="s">
        <v>16</v>
      </c>
      <c r="P23" s="491" t="s">
        <v>16</v>
      </c>
    </row>
    <row r="24" spans="1:16" s="324" customFormat="1" ht="18" customHeight="1" x14ac:dyDescent="0.25">
      <c r="A24" s="343" t="s">
        <v>1042</v>
      </c>
      <c r="B24" s="493">
        <v>39.764745400000002</v>
      </c>
      <c r="C24" s="490">
        <v>12.2648008</v>
      </c>
      <c r="D24" s="490">
        <v>35.9891188</v>
      </c>
      <c r="E24" s="490">
        <v>18.155547509768002</v>
      </c>
      <c r="F24" s="490">
        <v>22.858121694326982</v>
      </c>
      <c r="G24" s="490">
        <v>13.023164092304437</v>
      </c>
      <c r="H24" s="493">
        <v>7.2195072432352863</v>
      </c>
      <c r="I24" s="494">
        <v>2.8035030924307893</v>
      </c>
      <c r="J24" s="493">
        <v>4.6869219966983859</v>
      </c>
      <c r="K24" s="493">
        <v>27.88574139325317</v>
      </c>
      <c r="L24" s="493">
        <v>51.643749406746828</v>
      </c>
      <c r="M24" s="493">
        <v>7.6530765536797336</v>
      </c>
      <c r="N24" s="493">
        <v>16.876525046320264</v>
      </c>
      <c r="O24" s="493">
        <v>28.279197349126125</v>
      </c>
      <c r="P24" s="493">
        <v>43.699040250873864</v>
      </c>
    </row>
    <row r="25" spans="1:16" s="324" customFormat="1" ht="18" customHeight="1" x14ac:dyDescent="0.25">
      <c r="A25" s="350" t="s">
        <v>742</v>
      </c>
      <c r="B25" s="488">
        <v>0.4707844000000001</v>
      </c>
      <c r="C25" s="488">
        <v>9.9061900000000008E-2</v>
      </c>
      <c r="D25" s="495" t="s">
        <v>207</v>
      </c>
      <c r="E25" s="489">
        <v>99.999999999999858</v>
      </c>
      <c r="F25" s="489">
        <v>100.00000000000003</v>
      </c>
      <c r="G25" s="495"/>
      <c r="H25" s="488">
        <v>0.47078439999999944</v>
      </c>
      <c r="I25" s="496">
        <v>9.9061900000000022E-2</v>
      </c>
      <c r="J25" s="495"/>
      <c r="K25" s="495">
        <v>0</v>
      </c>
      <c r="L25" s="488">
        <v>1.2454147986541535</v>
      </c>
      <c r="M25" s="495">
        <v>0</v>
      </c>
      <c r="N25" s="488">
        <v>0.26201737072874576</v>
      </c>
      <c r="O25" s="495"/>
      <c r="P25" s="495"/>
    </row>
    <row r="26" spans="1:16" s="324" customFormat="1" ht="18" customHeight="1" x14ac:dyDescent="0.25">
      <c r="A26" s="350" t="s">
        <v>1043</v>
      </c>
      <c r="B26" s="488">
        <v>3.0339084999999995</v>
      </c>
      <c r="C26" s="488">
        <v>0.98441200000000006</v>
      </c>
      <c r="D26" s="489">
        <v>5.7270442000000017</v>
      </c>
      <c r="E26" s="489">
        <v>46.453636369299346</v>
      </c>
      <c r="F26" s="489">
        <v>38.052762449815198</v>
      </c>
      <c r="G26" s="489">
        <v>20.055000036842934</v>
      </c>
      <c r="H26" s="488">
        <v>1.409360822367264</v>
      </c>
      <c r="I26" s="497">
        <v>0.37459595988747479</v>
      </c>
      <c r="J26" s="488">
        <v>1.1485587164200113</v>
      </c>
      <c r="K26" s="488">
        <v>0.71494097329796746</v>
      </c>
      <c r="L26" s="488">
        <v>5.3528760267020319</v>
      </c>
      <c r="M26" s="488">
        <v>0.36820676896213583</v>
      </c>
      <c r="N26" s="488">
        <v>1.6006172310378644</v>
      </c>
      <c r="O26" s="488">
        <v>3.8376810974024438</v>
      </c>
      <c r="P26" s="488">
        <v>7.61640730259756</v>
      </c>
    </row>
    <row r="27" spans="1:16" s="324" customFormat="1" ht="18" customHeight="1" x14ac:dyDescent="0.25">
      <c r="A27" s="350" t="s">
        <v>1044</v>
      </c>
      <c r="B27" s="488">
        <v>12.638308299999998</v>
      </c>
      <c r="C27" s="488">
        <v>0.38289650000000008</v>
      </c>
      <c r="D27" s="489">
        <v>2.0724263000000001</v>
      </c>
      <c r="E27" s="489">
        <v>37.738665001690826</v>
      </c>
      <c r="F27" s="489">
        <v>58.120778915783625</v>
      </c>
      <c r="G27" s="489">
        <v>25.934386988594689</v>
      </c>
      <c r="H27" s="488">
        <v>4.7695288312178858</v>
      </c>
      <c r="I27" s="497">
        <v>0.22254242824127349</v>
      </c>
      <c r="J27" s="488">
        <v>0.53747105669541428</v>
      </c>
      <c r="K27" s="488">
        <v>4.7905078632846108</v>
      </c>
      <c r="L27" s="488">
        <v>20.486108736715387</v>
      </c>
      <c r="M27" s="488">
        <v>1.6817249034948589E-2</v>
      </c>
      <c r="N27" s="488">
        <v>0.74897575096505142</v>
      </c>
      <c r="O27" s="488">
        <v>1.1882938923860298</v>
      </c>
      <c r="P27" s="488">
        <v>2.9565587076139703</v>
      </c>
    </row>
    <row r="28" spans="1:16" s="324" customFormat="1" ht="18" customHeight="1" x14ac:dyDescent="0.25">
      <c r="A28" s="350" t="s">
        <v>1045</v>
      </c>
      <c r="B28" s="488">
        <v>23.621744199999991</v>
      </c>
      <c r="C28" s="488">
        <v>10.798430399999999</v>
      </c>
      <c r="D28" s="489">
        <v>28.189648299999998</v>
      </c>
      <c r="E28" s="489">
        <v>22.159434621989618</v>
      </c>
      <c r="F28" s="489">
        <v>25.630251890545608</v>
      </c>
      <c r="G28" s="489">
        <v>16.006280963148512</v>
      </c>
      <c r="H28" s="488">
        <v>5.2344449625726224</v>
      </c>
      <c r="I28" s="497">
        <v>2.7676649117452512</v>
      </c>
      <c r="J28" s="488">
        <v>4.5121143094214178</v>
      </c>
      <c r="K28" s="488">
        <v>15.008969035634182</v>
      </c>
      <c r="L28" s="488">
        <v>32.234519364365795</v>
      </c>
      <c r="M28" s="488">
        <v>6.2456594707842275</v>
      </c>
      <c r="N28" s="488">
        <v>15.351201329215773</v>
      </c>
      <c r="O28" s="488">
        <v>20.767283061681773</v>
      </c>
      <c r="P28" s="488">
        <v>35.612013538318223</v>
      </c>
    </row>
    <row r="29" spans="1:16" s="324" customFormat="1" ht="9" customHeight="1" x14ac:dyDescent="0.25">
      <c r="A29" s="350"/>
      <c r="B29" s="488" t="s">
        <v>16</v>
      </c>
      <c r="C29" s="488" t="s">
        <v>16</v>
      </c>
      <c r="D29" s="489" t="s">
        <v>16</v>
      </c>
      <c r="E29" s="489"/>
      <c r="F29" s="489"/>
      <c r="G29" s="489" t="s">
        <v>16</v>
      </c>
      <c r="H29" s="491" t="s">
        <v>16</v>
      </c>
      <c r="I29" s="492" t="s">
        <v>16</v>
      </c>
      <c r="J29" s="491" t="s">
        <v>16</v>
      </c>
      <c r="K29" s="491" t="s">
        <v>16</v>
      </c>
      <c r="L29" s="491" t="s">
        <v>16</v>
      </c>
      <c r="M29" s="491" t="s">
        <v>16</v>
      </c>
      <c r="N29" s="491" t="s">
        <v>16</v>
      </c>
      <c r="O29" s="491" t="s">
        <v>16</v>
      </c>
      <c r="P29" s="491" t="s">
        <v>16</v>
      </c>
    </row>
    <row r="30" spans="1:16" s="324" customFormat="1" ht="18" customHeight="1" x14ac:dyDescent="0.25">
      <c r="A30" s="343" t="s">
        <v>30</v>
      </c>
      <c r="B30" s="493">
        <v>18.814365699999996</v>
      </c>
      <c r="C30" s="490">
        <v>25.375960199999987</v>
      </c>
      <c r="D30" s="490">
        <v>24.37650919999999</v>
      </c>
      <c r="E30" s="490">
        <v>18.189758827753462</v>
      </c>
      <c r="F30" s="490">
        <v>12.109803393844313</v>
      </c>
      <c r="G30" s="490">
        <v>14.837608806112387</v>
      </c>
      <c r="H30" s="493">
        <v>3.4222877458015684</v>
      </c>
      <c r="I30" s="494">
        <v>3.0729788895201806</v>
      </c>
      <c r="J30" s="493">
        <v>3.6168910756819947</v>
      </c>
      <c r="K30" s="493">
        <v>13.183320744305849</v>
      </c>
      <c r="L30" s="493">
        <v>24.44541065569414</v>
      </c>
      <c r="M30" s="493">
        <v>20.320951952820604</v>
      </c>
      <c r="N30" s="493">
        <v>30.430968447179371</v>
      </c>
      <c r="O30" s="493">
        <v>18.426773721253252</v>
      </c>
      <c r="P30" s="493">
        <v>30.326244678746725</v>
      </c>
    </row>
    <row r="31" spans="1:16" s="324" customFormat="1" ht="18" customHeight="1" x14ac:dyDescent="0.25">
      <c r="A31" s="350" t="s">
        <v>1046</v>
      </c>
      <c r="B31" s="495">
        <v>0</v>
      </c>
      <c r="C31" s="491">
        <v>6.6954600000000003E-2</v>
      </c>
      <c r="D31" s="498">
        <v>9.3153999999999997E-3</v>
      </c>
      <c r="E31" s="495"/>
      <c r="F31" s="489">
        <v>36.178355560991129</v>
      </c>
      <c r="G31" s="489">
        <v>100</v>
      </c>
      <c r="H31" s="495"/>
      <c r="I31" s="497">
        <v>2.4223073252439369E-2</v>
      </c>
      <c r="J31" s="488">
        <v>9.3153999999999997E-3</v>
      </c>
      <c r="K31" s="495"/>
      <c r="L31" s="495"/>
      <c r="M31" s="488">
        <v>2.7107975774660623E-2</v>
      </c>
      <c r="N31" s="488">
        <v>0.10680122422533939</v>
      </c>
      <c r="O31" s="495">
        <v>0</v>
      </c>
      <c r="P31" s="488">
        <v>2.463910334604745E-2</v>
      </c>
    </row>
    <row r="32" spans="1:16" s="324" customFormat="1" ht="18" customHeight="1" x14ac:dyDescent="0.25">
      <c r="A32" s="350" t="s">
        <v>1047</v>
      </c>
      <c r="B32" s="488">
        <v>7.8396253999999992</v>
      </c>
      <c r="C32" s="488">
        <v>8.7077659999999995</v>
      </c>
      <c r="D32" s="489">
        <v>3.6818721999999999</v>
      </c>
      <c r="E32" s="489">
        <v>29.872359306594547</v>
      </c>
      <c r="F32" s="489">
        <v>17.260976294135592</v>
      </c>
      <c r="G32" s="489">
        <v>29.307327708019582</v>
      </c>
      <c r="H32" s="488">
        <v>2.3418810677790498</v>
      </c>
      <c r="I32" s="497">
        <v>1.503045425008799</v>
      </c>
      <c r="J32" s="488">
        <v>1.07905835144447</v>
      </c>
      <c r="K32" s="488">
        <v>3.9862856012847034</v>
      </c>
      <c r="L32" s="488">
        <v>11.692965198715294</v>
      </c>
      <c r="M32" s="488">
        <v>6.2352768315205287</v>
      </c>
      <c r="N32" s="488">
        <v>11.180255168479471</v>
      </c>
      <c r="O32" s="488">
        <v>1.9068362304645994</v>
      </c>
      <c r="P32" s="488">
        <v>5.4569081695353994</v>
      </c>
    </row>
    <row r="33" spans="1:16" s="324" customFormat="1" ht="18" customHeight="1" x14ac:dyDescent="0.25">
      <c r="A33" s="350" t="s">
        <v>32</v>
      </c>
      <c r="B33" s="488">
        <v>6.0617924999999993</v>
      </c>
      <c r="C33" s="488">
        <v>11.848599100000005</v>
      </c>
      <c r="D33" s="489">
        <v>16.477435</v>
      </c>
      <c r="E33" s="489">
        <v>27.489579207703979</v>
      </c>
      <c r="F33" s="489">
        <v>21.055686920610139</v>
      </c>
      <c r="G33" s="489">
        <v>19.631571585275072</v>
      </c>
      <c r="H33" s="488">
        <v>1.666361250694159</v>
      </c>
      <c r="I33" s="497">
        <v>2.4948039309742316</v>
      </c>
      <c r="J33" s="488">
        <v>3.2347794474421692</v>
      </c>
      <c r="K33" s="488">
        <v>3.3199555149022539</v>
      </c>
      <c r="L33" s="488">
        <v>8.8036294850977441</v>
      </c>
      <c r="M33" s="488">
        <v>7.7446807525038324</v>
      </c>
      <c r="N33" s="488">
        <v>15.952517447496179</v>
      </c>
      <c r="O33" s="488">
        <v>11.156267831387265</v>
      </c>
      <c r="P33" s="488">
        <v>21.798602168612739</v>
      </c>
    </row>
    <row r="34" spans="1:16" s="324" customFormat="1" ht="18" customHeight="1" x14ac:dyDescent="0.25">
      <c r="A34" s="350" t="s">
        <v>748</v>
      </c>
      <c r="B34" s="488">
        <v>2.8937343000000002</v>
      </c>
      <c r="C34" s="488">
        <v>4.0922231999999985</v>
      </c>
      <c r="D34" s="489">
        <v>3.8054310000000005</v>
      </c>
      <c r="E34" s="489">
        <v>50.019059701451177</v>
      </c>
      <c r="F34" s="489">
        <v>23.460043819233483</v>
      </c>
      <c r="G34" s="489">
        <v>31.524907873130271</v>
      </c>
      <c r="H34" s="488">
        <v>1.4474186871183703</v>
      </c>
      <c r="I34" s="497">
        <v>0.96003735590083839</v>
      </c>
      <c r="J34" s="488">
        <v>1.1996586169255401</v>
      </c>
      <c r="K34" s="488">
        <v>0.51214622141885868</v>
      </c>
      <c r="L34" s="488">
        <v>5.2753223785811416</v>
      </c>
      <c r="M34" s="488">
        <v>2.5129748790208786</v>
      </c>
      <c r="N34" s="488">
        <v>5.671471520979118</v>
      </c>
      <c r="O34" s="488">
        <v>1.832009272291415</v>
      </c>
      <c r="P34" s="488">
        <v>5.7788527277085855</v>
      </c>
    </row>
    <row r="35" spans="1:16" s="324" customFormat="1" ht="18" customHeight="1" x14ac:dyDescent="0.25">
      <c r="A35" s="350" t="s">
        <v>749</v>
      </c>
      <c r="B35" s="488">
        <v>2.0192134999999998</v>
      </c>
      <c r="C35" s="488">
        <v>0.6604173000000001</v>
      </c>
      <c r="D35" s="489">
        <v>0.40245560000000002</v>
      </c>
      <c r="E35" s="489">
        <v>57.976536964403117</v>
      </c>
      <c r="F35" s="489">
        <v>29.419264410962864</v>
      </c>
      <c r="G35" s="489">
        <v>29.887767814807248</v>
      </c>
      <c r="H35" s="488">
        <v>1.1706700612177177</v>
      </c>
      <c r="I35" s="497">
        <v>0.19428991170274187</v>
      </c>
      <c r="J35" s="488">
        <v>0.12028499528568941</v>
      </c>
      <c r="K35" s="488">
        <v>9.2988637380160527E-2</v>
      </c>
      <c r="L35" s="488">
        <v>3.9454383626198393</v>
      </c>
      <c r="M35" s="488">
        <v>0.34081305235921444</v>
      </c>
      <c r="N35" s="488">
        <v>0.98002154764078564</v>
      </c>
      <c r="O35" s="488">
        <v>0.20458845691021099</v>
      </c>
      <c r="P35" s="488">
        <v>0.60032274308978906</v>
      </c>
    </row>
    <row r="36" spans="1:16" s="324" customFormat="1" ht="9.6999999999999993" customHeight="1" x14ac:dyDescent="0.25">
      <c r="A36" s="350"/>
      <c r="B36" s="493" t="s">
        <v>16</v>
      </c>
      <c r="C36" s="493" t="s">
        <v>16</v>
      </c>
      <c r="D36" s="490" t="s">
        <v>16</v>
      </c>
      <c r="E36" s="489"/>
      <c r="F36" s="489"/>
      <c r="G36" s="489" t="s">
        <v>16</v>
      </c>
      <c r="H36" s="491" t="s">
        <v>16</v>
      </c>
      <c r="I36" s="492" t="s">
        <v>16</v>
      </c>
      <c r="J36" s="491" t="s">
        <v>16</v>
      </c>
      <c r="K36" s="491" t="s">
        <v>16</v>
      </c>
      <c r="L36" s="491" t="s">
        <v>16</v>
      </c>
      <c r="M36" s="491" t="s">
        <v>16</v>
      </c>
      <c r="N36" s="491" t="s">
        <v>16</v>
      </c>
      <c r="O36" s="491" t="s">
        <v>16</v>
      </c>
      <c r="P36" s="491" t="s">
        <v>16</v>
      </c>
    </row>
    <row r="37" spans="1:16" s="324" customFormat="1" ht="16.5" customHeight="1" x14ac:dyDescent="0.25">
      <c r="A37" s="343" t="s">
        <v>169</v>
      </c>
      <c r="B37" s="493">
        <v>51.875042500000006</v>
      </c>
      <c r="C37" s="493">
        <v>26.558282400000003</v>
      </c>
      <c r="D37" s="490">
        <v>47.879263399999964</v>
      </c>
      <c r="E37" s="490">
        <v>19.017690548527391</v>
      </c>
      <c r="F37" s="490">
        <v>11.57594202969813</v>
      </c>
      <c r="G37" s="490">
        <v>11.91879942886697</v>
      </c>
      <c r="H37" s="493">
        <v>9.8654350545670688</v>
      </c>
      <c r="I37" s="494">
        <v>3.0743713747075212</v>
      </c>
      <c r="J37" s="493">
        <v>5.7066333726649079</v>
      </c>
      <c r="K37" s="493">
        <v>35.642419054499356</v>
      </c>
      <c r="L37" s="493">
        <v>68.107665945500642</v>
      </c>
      <c r="M37" s="493">
        <v>21.500983533731084</v>
      </c>
      <c r="N37" s="493">
        <v>31.615581266268926</v>
      </c>
      <c r="O37" s="493">
        <v>38.491930928246596</v>
      </c>
      <c r="P37" s="493">
        <v>57.266595871753339</v>
      </c>
    </row>
    <row r="38" spans="1:16" s="324" customFormat="1" ht="18" customHeight="1" x14ac:dyDescent="0.25">
      <c r="A38" s="350" t="s">
        <v>1048</v>
      </c>
      <c r="B38" s="488">
        <v>6.9316747999999997</v>
      </c>
      <c r="C38" s="488">
        <v>1.2943712000000005</v>
      </c>
      <c r="D38" s="489">
        <v>2.6378078</v>
      </c>
      <c r="E38" s="489">
        <v>57.073476025774461</v>
      </c>
      <c r="F38" s="489">
        <v>23.448064689919409</v>
      </c>
      <c r="G38" s="489">
        <v>19.624634868457765</v>
      </c>
      <c r="H38" s="488">
        <v>3.9561477551626498</v>
      </c>
      <c r="I38" s="497">
        <v>0.30350499630368627</v>
      </c>
      <c r="J38" s="488">
        <v>0.51766014928169868</v>
      </c>
      <c r="K38" s="488">
        <v>0.42221460396041127</v>
      </c>
      <c r="L38" s="488">
        <v>13.441134996039589</v>
      </c>
      <c r="M38" s="488">
        <v>0.79510963181694105</v>
      </c>
      <c r="N38" s="488">
        <v>1.7936327681830599</v>
      </c>
      <c r="O38" s="488">
        <v>1.7862640593486712</v>
      </c>
      <c r="P38" s="488">
        <v>3.4893515406513287</v>
      </c>
    </row>
    <row r="39" spans="1:16" s="324" customFormat="1" ht="18" customHeight="1" x14ac:dyDescent="0.25">
      <c r="A39" s="350" t="s">
        <v>1049</v>
      </c>
      <c r="B39" s="495">
        <v>0</v>
      </c>
      <c r="C39" s="488">
        <v>2.6129657000000002</v>
      </c>
      <c r="D39" s="489">
        <v>3.9195704999999994</v>
      </c>
      <c r="E39" s="495"/>
      <c r="F39" s="489">
        <v>24.309308788236294</v>
      </c>
      <c r="G39" s="489">
        <v>26.845383006563576</v>
      </c>
      <c r="H39" s="495"/>
      <c r="I39" s="497">
        <v>0.63519390054370006</v>
      </c>
      <c r="J39" s="488">
        <v>1.0522237129372789</v>
      </c>
      <c r="K39" s="495"/>
      <c r="L39" s="495"/>
      <c r="M39" s="488">
        <v>1.5680804205219494</v>
      </c>
      <c r="N39" s="488">
        <v>3.6578509794780514</v>
      </c>
      <c r="O39" s="488">
        <v>2.1886771373180478</v>
      </c>
      <c r="P39" s="488">
        <v>5.650463862681951</v>
      </c>
    </row>
    <row r="40" spans="1:16" s="324" customFormat="1" ht="18" customHeight="1" x14ac:dyDescent="0.25">
      <c r="A40" s="350" t="s">
        <v>887</v>
      </c>
      <c r="B40" s="488">
        <v>5.2977337999999996</v>
      </c>
      <c r="C40" s="488">
        <v>5.2147669999999993</v>
      </c>
      <c r="D40" s="489">
        <v>13.7597282</v>
      </c>
      <c r="E40" s="489">
        <v>37.81886405318604</v>
      </c>
      <c r="F40" s="489">
        <v>32.969900590439075</v>
      </c>
      <c r="G40" s="489">
        <v>34.017099580589274</v>
      </c>
      <c r="H40" s="488">
        <v>2.0035427437216868</v>
      </c>
      <c r="I40" s="497">
        <v>1.7193034959230218</v>
      </c>
      <c r="J40" s="488">
        <v>4.6806604438124237</v>
      </c>
      <c r="K40" s="488">
        <v>2.0010971351279951</v>
      </c>
      <c r="L40" s="488">
        <v>8.5943704648720054</v>
      </c>
      <c r="M40" s="488">
        <v>2.3865362624135598</v>
      </c>
      <c r="N40" s="488">
        <v>8.0429977375864379</v>
      </c>
      <c r="O40" s="488">
        <v>6.060106916473754</v>
      </c>
      <c r="P40" s="488">
        <v>21.459349483526246</v>
      </c>
    </row>
    <row r="41" spans="1:16" s="324" customFormat="1" ht="18" customHeight="1" x14ac:dyDescent="0.25">
      <c r="A41" s="350" t="s">
        <v>1050</v>
      </c>
      <c r="B41" s="488">
        <v>22.555187799999999</v>
      </c>
      <c r="C41" s="488">
        <v>4.5390318000000001</v>
      </c>
      <c r="D41" s="489">
        <v>9.0055928999999999</v>
      </c>
      <c r="E41" s="489">
        <v>34.3899485144265</v>
      </c>
      <c r="F41" s="489">
        <v>29.540382900038477</v>
      </c>
      <c r="G41" s="489">
        <v>24.285064527082021</v>
      </c>
      <c r="H41" s="488">
        <v>7.7567174717522072</v>
      </c>
      <c r="I41" s="497">
        <v>1.3408473736745086</v>
      </c>
      <c r="J41" s="488">
        <v>2.1870140468113171</v>
      </c>
      <c r="K41" s="488">
        <v>9.7922560898773732</v>
      </c>
      <c r="L41" s="488">
        <v>35.318119510122628</v>
      </c>
      <c r="M41" s="488">
        <v>2.3333562077437242</v>
      </c>
      <c r="N41" s="488">
        <v>6.7447073922562755</v>
      </c>
      <c r="O41" s="488">
        <v>5.4079852323769932</v>
      </c>
      <c r="P41" s="488">
        <v>12.603200567623007</v>
      </c>
    </row>
    <row r="42" spans="1:16" s="324" customFormat="1" ht="18" customHeight="1" x14ac:dyDescent="0.25">
      <c r="A42" s="350" t="s">
        <v>754</v>
      </c>
      <c r="B42" s="488">
        <v>0.65645039999999988</v>
      </c>
      <c r="C42" s="488">
        <v>1.2538833</v>
      </c>
      <c r="D42" s="489">
        <v>2.5379013000000001</v>
      </c>
      <c r="E42" s="489">
        <v>100.00000000000024</v>
      </c>
      <c r="F42" s="489">
        <v>77.656775967698934</v>
      </c>
      <c r="G42" s="489">
        <v>35.376500701005128</v>
      </c>
      <c r="H42" s="488">
        <v>0.65645040000000154</v>
      </c>
      <c r="I42" s="497">
        <v>0.9737253451773904</v>
      </c>
      <c r="J42" s="488">
        <v>0.89782067118531828</v>
      </c>
      <c r="K42" s="495">
        <v>0</v>
      </c>
      <c r="L42" s="488">
        <v>1.7365763239870311</v>
      </c>
      <c r="M42" s="495">
        <v>0</v>
      </c>
      <c r="N42" s="488">
        <v>2.8556481761420085</v>
      </c>
      <c r="O42" s="488">
        <v>1.0609987919817689</v>
      </c>
      <c r="P42" s="488">
        <v>4.0148038080182307</v>
      </c>
    </row>
    <row r="43" spans="1:16" s="324" customFormat="1" ht="18" customHeight="1" x14ac:dyDescent="0.25">
      <c r="A43" s="350" t="s">
        <v>1051</v>
      </c>
      <c r="B43" s="488">
        <v>10.5677951</v>
      </c>
      <c r="C43" s="488">
        <v>4.3265455999999993</v>
      </c>
      <c r="D43" s="489">
        <v>5.6569298999999988</v>
      </c>
      <c r="E43" s="489">
        <v>30.325849774653051</v>
      </c>
      <c r="F43" s="489">
        <v>24.545208862824968</v>
      </c>
      <c r="G43" s="489">
        <v>21.649912774983466</v>
      </c>
      <c r="H43" s="488">
        <v>3.2047736665191464</v>
      </c>
      <c r="I43" s="497">
        <v>1.0619596540653635</v>
      </c>
      <c r="J43" s="488">
        <v>1.2247203890919593</v>
      </c>
      <c r="K43" s="488">
        <v>5.2946486174656142</v>
      </c>
      <c r="L43" s="488">
        <v>15.840941582534386</v>
      </c>
      <c r="M43" s="488">
        <v>2.5796364924303159</v>
      </c>
      <c r="N43" s="488">
        <v>6.0734547075696828</v>
      </c>
      <c r="O43" s="488">
        <v>3.6422819058933591</v>
      </c>
      <c r="P43" s="488">
        <v>7.6715778941066395</v>
      </c>
    </row>
    <row r="44" spans="1:16" s="324" customFormat="1" ht="18" customHeight="1" thickBot="1" x14ac:dyDescent="0.3">
      <c r="A44" s="364" t="s">
        <v>756</v>
      </c>
      <c r="B44" s="499">
        <v>5.8662006</v>
      </c>
      <c r="C44" s="499">
        <v>7.3167177999999993</v>
      </c>
      <c r="D44" s="499">
        <v>10.361732799999995</v>
      </c>
      <c r="E44" s="499">
        <v>45.735986840581077</v>
      </c>
      <c r="F44" s="500">
        <v>19.929935537297553</v>
      </c>
      <c r="G44" s="500">
        <v>14.291418836582951</v>
      </c>
      <c r="H44" s="499">
        <v>2.6829647344580883</v>
      </c>
      <c r="I44" s="501">
        <v>1.4582171409859754</v>
      </c>
      <c r="J44" s="499">
        <v>1.4808386331755932</v>
      </c>
      <c r="K44" s="499">
        <v>1.4516404705048316</v>
      </c>
      <c r="L44" s="499">
        <v>10.280760729495169</v>
      </c>
      <c r="M44" s="499">
        <v>4.9179705456661393</v>
      </c>
      <c r="N44" s="499">
        <v>9.7154650543338601</v>
      </c>
      <c r="O44" s="499">
        <v>7.9257738590904063</v>
      </c>
      <c r="P44" s="499">
        <v>12.797691740909583</v>
      </c>
    </row>
    <row r="45" spans="1:16" s="324" customFormat="1" ht="18" customHeight="1" x14ac:dyDescent="0.25">
      <c r="A45" s="350"/>
      <c r="B45" s="493" t="s">
        <v>16</v>
      </c>
      <c r="C45" s="493" t="s">
        <v>16</v>
      </c>
      <c r="D45" s="490" t="s">
        <v>16</v>
      </c>
      <c r="E45" s="490"/>
      <c r="F45" s="490"/>
      <c r="G45" s="490" t="s">
        <v>16</v>
      </c>
      <c r="H45" s="491" t="s">
        <v>16</v>
      </c>
      <c r="I45" s="492" t="s">
        <v>16</v>
      </c>
      <c r="J45" s="491" t="s">
        <v>16</v>
      </c>
      <c r="K45" s="491" t="s">
        <v>16</v>
      </c>
      <c r="L45" s="491" t="s">
        <v>16</v>
      </c>
      <c r="M45" s="491" t="s">
        <v>16</v>
      </c>
      <c r="N45" s="491" t="s">
        <v>16</v>
      </c>
      <c r="O45" s="491" t="s">
        <v>16</v>
      </c>
      <c r="P45" s="491" t="s">
        <v>16</v>
      </c>
    </row>
    <row r="46" spans="1:16" s="324" customFormat="1" ht="18" customHeight="1" x14ac:dyDescent="0.25">
      <c r="A46" s="343" t="s">
        <v>170</v>
      </c>
      <c r="B46" s="493">
        <v>87.195034199999995</v>
      </c>
      <c r="C46" s="493">
        <v>36.85820249999999</v>
      </c>
      <c r="D46" s="490">
        <v>65.681621599999986</v>
      </c>
      <c r="E46" s="490">
        <v>14.982642807237626</v>
      </c>
      <c r="F46" s="490">
        <v>14.211566696192627</v>
      </c>
      <c r="G46" s="490">
        <v>12.571056002972231</v>
      </c>
      <c r="H46" s="493">
        <v>13.064120519834686</v>
      </c>
      <c r="I46" s="494">
        <v>5.2381280313052363</v>
      </c>
      <c r="J46" s="493">
        <v>8.2568734349963027</v>
      </c>
      <c r="K46" s="493">
        <v>65.699281820895123</v>
      </c>
      <c r="L46" s="493">
        <v>108.69078657910487</v>
      </c>
      <c r="M46" s="493">
        <v>28.24155352517937</v>
      </c>
      <c r="N46" s="493">
        <v>45.474851474820618</v>
      </c>
      <c r="O46" s="493">
        <v>52.09917972055915</v>
      </c>
      <c r="P46" s="493">
        <v>79.264063479440821</v>
      </c>
    </row>
    <row r="47" spans="1:16" s="324" customFormat="1" ht="18" customHeight="1" x14ac:dyDescent="0.25">
      <c r="A47" s="350" t="s">
        <v>1052</v>
      </c>
      <c r="B47" s="488">
        <v>35.378266599999989</v>
      </c>
      <c r="C47" s="488">
        <v>7.5629463000000001</v>
      </c>
      <c r="D47" s="489">
        <v>4.7514024000000008</v>
      </c>
      <c r="E47" s="489">
        <v>24.575028161542825</v>
      </c>
      <c r="F47" s="489">
        <v>26.509040476088735</v>
      </c>
      <c r="G47" s="489">
        <v>36.658914434992859</v>
      </c>
      <c r="H47" s="488">
        <v>8.6942189800156964</v>
      </c>
      <c r="I47" s="497">
        <v>2.0048644958518556</v>
      </c>
      <c r="J47" s="488">
        <v>1.7418125402781974</v>
      </c>
      <c r="K47" s="488">
        <v>21.072766429484414</v>
      </c>
      <c r="L47" s="488">
        <v>49.683766770515561</v>
      </c>
      <c r="M47" s="488">
        <v>4.2649716228649108</v>
      </c>
      <c r="N47" s="488">
        <v>10.860920977135091</v>
      </c>
      <c r="O47" s="488">
        <v>1.8861450142035319</v>
      </c>
      <c r="P47" s="488">
        <v>7.61665978579647</v>
      </c>
    </row>
    <row r="48" spans="1:16" s="324" customFormat="1" ht="18" customHeight="1" x14ac:dyDescent="0.25">
      <c r="A48" s="350" t="s">
        <v>758</v>
      </c>
      <c r="B48" s="488">
        <v>12.475607399999999</v>
      </c>
      <c r="C48" s="488">
        <v>8.9787400000000002</v>
      </c>
      <c r="D48" s="489">
        <v>16.711470500000001</v>
      </c>
      <c r="E48" s="489">
        <v>35.915056919300874</v>
      </c>
      <c r="F48" s="489">
        <v>33.454726477929043</v>
      </c>
      <c r="G48" s="489">
        <v>32.494337500143502</v>
      </c>
      <c r="H48" s="488">
        <v>4.480621498738512</v>
      </c>
      <c r="I48" s="497">
        <v>3.0038129081644063</v>
      </c>
      <c r="J48" s="488">
        <v>5.4302816255069191</v>
      </c>
      <c r="K48" s="488">
        <v>5.1031761601666767</v>
      </c>
      <c r="L48" s="488">
        <v>19.84803863983332</v>
      </c>
      <c r="M48" s="488">
        <v>4.0375088462364097</v>
      </c>
      <c r="N48" s="488">
        <v>13.919971153763589</v>
      </c>
      <c r="O48" s="488">
        <v>7.7787328059921874</v>
      </c>
      <c r="P48" s="488">
        <v>25.644208194007813</v>
      </c>
    </row>
    <row r="49" spans="1:16" s="324" customFormat="1" ht="18" customHeight="1" x14ac:dyDescent="0.25">
      <c r="A49" s="350" t="s">
        <v>1053</v>
      </c>
      <c r="B49" s="488">
        <v>6.2911637000000011</v>
      </c>
      <c r="C49" s="488">
        <v>1.8513762000000002</v>
      </c>
      <c r="D49" s="489">
        <v>14.3189201</v>
      </c>
      <c r="E49" s="489">
        <v>44.195456428236021</v>
      </c>
      <c r="F49" s="489">
        <v>58.886824803230454</v>
      </c>
      <c r="G49" s="489">
        <v>25.014764891048607</v>
      </c>
      <c r="H49" s="488">
        <v>2.7804085118625017</v>
      </c>
      <c r="I49" s="497">
        <v>1.0902166593427056</v>
      </c>
      <c r="J49" s="488">
        <v>3.5818441979521021</v>
      </c>
      <c r="K49" s="488">
        <v>1.7162692175884067</v>
      </c>
      <c r="L49" s="488">
        <v>10.866058182411594</v>
      </c>
      <c r="M49" s="488">
        <v>5.7984705192095136E-2</v>
      </c>
      <c r="N49" s="488">
        <v>3.6447676948079053</v>
      </c>
      <c r="O49" s="488">
        <v>8.4268362473281577</v>
      </c>
      <c r="P49" s="488">
        <v>20.211003952671838</v>
      </c>
    </row>
    <row r="50" spans="1:16" s="324" customFormat="1" ht="18" customHeight="1" x14ac:dyDescent="0.25">
      <c r="A50" s="350" t="s">
        <v>1054</v>
      </c>
      <c r="B50" s="488">
        <v>28.792551400000011</v>
      </c>
      <c r="C50" s="488">
        <v>13.296620699999997</v>
      </c>
      <c r="D50" s="489">
        <v>25.606715899999998</v>
      </c>
      <c r="E50" s="489">
        <v>28.477822248952073</v>
      </c>
      <c r="F50" s="489">
        <v>23.106935263970303</v>
      </c>
      <c r="G50" s="489">
        <v>17.736986381236747</v>
      </c>
      <c r="H50" s="488">
        <v>8.199491608630165</v>
      </c>
      <c r="I50" s="497">
        <v>3.0724415374446745</v>
      </c>
      <c r="J50" s="488">
        <v>4.5418597118649844</v>
      </c>
      <c r="K50" s="488">
        <v>15.301077482099213</v>
      </c>
      <c r="L50" s="488">
        <v>42.284025317900806</v>
      </c>
      <c r="M50" s="488">
        <v>8.242496389635992</v>
      </c>
      <c r="N50" s="488">
        <v>18.350745010364001</v>
      </c>
      <c r="O50" s="488">
        <v>18.135419888665695</v>
      </c>
      <c r="P50" s="488">
        <v>33.078011911334301</v>
      </c>
    </row>
    <row r="51" spans="1:16" s="324" customFormat="1" ht="18" customHeight="1" x14ac:dyDescent="0.25">
      <c r="A51" s="350" t="s">
        <v>761</v>
      </c>
      <c r="B51" s="488">
        <v>4.2574451</v>
      </c>
      <c r="C51" s="488">
        <v>5.1685192999999998</v>
      </c>
      <c r="D51" s="489">
        <v>4.2931127</v>
      </c>
      <c r="E51" s="489">
        <v>40.88405081886291</v>
      </c>
      <c r="F51" s="489">
        <v>37.552587687016072</v>
      </c>
      <c r="G51" s="489">
        <v>34.517798065681191</v>
      </c>
      <c r="H51" s="488">
        <v>1.7406160182691888</v>
      </c>
      <c r="I51" s="497">
        <v>1.9409127422528492</v>
      </c>
      <c r="J51" s="488">
        <v>1.4818879725181133</v>
      </c>
      <c r="K51" s="488">
        <v>1.3934290448043138</v>
      </c>
      <c r="L51" s="488">
        <v>7.1214611551956857</v>
      </c>
      <c r="M51" s="488">
        <v>1.9757443829306354</v>
      </c>
      <c r="N51" s="488">
        <v>8.3612942170693643</v>
      </c>
      <c r="O51" s="488">
        <v>1.855427610476921</v>
      </c>
      <c r="P51" s="488">
        <v>6.7307977895230779</v>
      </c>
    </row>
    <row r="52" spans="1:16" s="324" customFormat="1" ht="18" customHeight="1" x14ac:dyDescent="0.25">
      <c r="A52" s="350"/>
      <c r="B52" s="493" t="s">
        <v>16</v>
      </c>
      <c r="C52" s="493" t="s">
        <v>16</v>
      </c>
      <c r="D52" s="490" t="s">
        <v>16</v>
      </c>
      <c r="E52" s="489"/>
      <c r="F52" s="489"/>
      <c r="G52" s="489" t="s">
        <v>16</v>
      </c>
      <c r="H52" s="491" t="s">
        <v>16</v>
      </c>
      <c r="I52" s="492" t="s">
        <v>16</v>
      </c>
      <c r="J52" s="491" t="s">
        <v>16</v>
      </c>
      <c r="K52" s="491" t="s">
        <v>16</v>
      </c>
      <c r="L52" s="491" t="s">
        <v>16</v>
      </c>
      <c r="M52" s="491" t="s">
        <v>16</v>
      </c>
      <c r="N52" s="491" t="s">
        <v>16</v>
      </c>
      <c r="O52" s="491" t="s">
        <v>16</v>
      </c>
      <c r="P52" s="491" t="s">
        <v>16</v>
      </c>
    </row>
    <row r="53" spans="1:16" s="324" customFormat="1" ht="18" customHeight="1" x14ac:dyDescent="0.25">
      <c r="A53" s="343" t="s">
        <v>1055</v>
      </c>
      <c r="B53" s="493">
        <v>40.761523199999985</v>
      </c>
      <c r="C53" s="493">
        <v>20.39921189999998</v>
      </c>
      <c r="D53" s="490">
        <v>38.956571300000064</v>
      </c>
      <c r="E53" s="490">
        <v>20.114903458626738</v>
      </c>
      <c r="F53" s="490">
        <v>12.666837474603129</v>
      </c>
      <c r="G53" s="490">
        <v>9.1366611412514622</v>
      </c>
      <c r="H53" s="493">
        <v>8.1991410399457383</v>
      </c>
      <c r="I53" s="494">
        <v>2.5839350174728986</v>
      </c>
      <c r="J53" s="493">
        <v>3.5593299119310253</v>
      </c>
      <c r="K53" s="493">
        <v>27.270626109113365</v>
      </c>
      <c r="L53" s="493">
        <v>54.252420290886597</v>
      </c>
      <c r="M53" s="493">
        <v>16.148674134170879</v>
      </c>
      <c r="N53" s="493">
        <v>24.649749665829084</v>
      </c>
      <c r="O53" s="493">
        <v>33.101523134473702</v>
      </c>
      <c r="P53" s="493">
        <v>44.81161946552642</v>
      </c>
    </row>
    <row r="54" spans="1:16" s="324" customFormat="1" ht="18" customHeight="1" x14ac:dyDescent="0.25">
      <c r="A54" s="350" t="s">
        <v>762</v>
      </c>
      <c r="B54" s="488">
        <v>1.4643472999999998</v>
      </c>
      <c r="C54" s="488">
        <v>1.4380016000000002</v>
      </c>
      <c r="D54" s="489">
        <v>1.7753169999999996</v>
      </c>
      <c r="E54" s="489">
        <v>57.659317708935511</v>
      </c>
      <c r="F54" s="489">
        <v>21.59450182145115</v>
      </c>
      <c r="G54" s="489">
        <v>19.378288033863498</v>
      </c>
      <c r="H54" s="488">
        <v>0.84433266206921886</v>
      </c>
      <c r="I54" s="497">
        <v>0.31052928170449673</v>
      </c>
      <c r="J54" s="488">
        <v>0.34402604177414436</v>
      </c>
      <c r="K54" s="488">
        <v>7.5079204847734671E-2</v>
      </c>
      <c r="L54" s="488">
        <v>2.8536153951522651</v>
      </c>
      <c r="M54" s="488">
        <v>0.92718517839678505</v>
      </c>
      <c r="N54" s="488">
        <v>1.9488180216032156</v>
      </c>
      <c r="O54" s="488">
        <v>1.2093989495177964</v>
      </c>
      <c r="P54" s="488">
        <v>2.3412350504822026</v>
      </c>
    </row>
    <row r="55" spans="1:16" s="324" customFormat="1" ht="18" customHeight="1" x14ac:dyDescent="0.25">
      <c r="A55" s="350" t="s">
        <v>1056</v>
      </c>
      <c r="B55" s="488">
        <v>16.200447299999997</v>
      </c>
      <c r="C55" s="488">
        <v>6.3186331999999981</v>
      </c>
      <c r="D55" s="489">
        <v>12.087642300000001</v>
      </c>
      <c r="E55" s="489">
        <v>36.49165029089626</v>
      </c>
      <c r="F55" s="489">
        <v>24.694107566980396</v>
      </c>
      <c r="G55" s="489">
        <v>14.819318546904404</v>
      </c>
      <c r="H55" s="488">
        <v>5.9118105742769442</v>
      </c>
      <c r="I55" s="497">
        <v>1.5603300791709351</v>
      </c>
      <c r="J55" s="488">
        <v>1.7913062172473622</v>
      </c>
      <c r="K55" s="488">
        <v>6.4731322447008148</v>
      </c>
      <c r="L55" s="488">
        <v>25.92776235529918</v>
      </c>
      <c r="M55" s="488">
        <v>3.7519115588491547</v>
      </c>
      <c r="N55" s="488">
        <v>8.885354841150841</v>
      </c>
      <c r="O55" s="488">
        <v>9.1409685044540243</v>
      </c>
      <c r="P55" s="488">
        <v>15.034316095545979</v>
      </c>
    </row>
    <row r="56" spans="1:16" s="324" customFormat="1" ht="18" customHeight="1" x14ac:dyDescent="0.25">
      <c r="A56" s="350" t="s">
        <v>1057</v>
      </c>
      <c r="B56" s="488">
        <v>12.851041099999998</v>
      </c>
      <c r="C56" s="488">
        <v>3.8904866000000005</v>
      </c>
      <c r="D56" s="489">
        <v>11.554486399999998</v>
      </c>
      <c r="E56" s="489">
        <v>37.759834865626765</v>
      </c>
      <c r="F56" s="489">
        <v>31.456183521045595</v>
      </c>
      <c r="G56" s="489">
        <v>20.840711077783943</v>
      </c>
      <c r="H56" s="488">
        <v>4.8525318978738241</v>
      </c>
      <c r="I56" s="497">
        <v>1.2237986047576872</v>
      </c>
      <c r="J56" s="488">
        <v>2.408037127145839</v>
      </c>
      <c r="K56" s="488">
        <v>4.8666671094174747</v>
      </c>
      <c r="L56" s="488">
        <v>20.835415090582522</v>
      </c>
      <c r="M56" s="488">
        <v>1.8773546318520939</v>
      </c>
      <c r="N56" s="488">
        <v>5.9036185681479072</v>
      </c>
      <c r="O56" s="488">
        <v>7.5932988414784974</v>
      </c>
      <c r="P56" s="488">
        <v>15.515673958521498</v>
      </c>
    </row>
    <row r="57" spans="1:16" s="324" customFormat="1" ht="18" customHeight="1" x14ac:dyDescent="0.25">
      <c r="A57" s="350" t="s">
        <v>765</v>
      </c>
      <c r="B57" s="488">
        <v>5.113149700000001</v>
      </c>
      <c r="C57" s="488">
        <v>5.1521208000000014</v>
      </c>
      <c r="D57" s="489">
        <v>6.2895030000000025</v>
      </c>
      <c r="E57" s="489">
        <v>41.754674606660167</v>
      </c>
      <c r="F57" s="489">
        <v>29.283564331155119</v>
      </c>
      <c r="G57" s="489">
        <v>26.102435027807562</v>
      </c>
      <c r="H57" s="488">
        <v>2.1349790193864209</v>
      </c>
      <c r="I57" s="497">
        <v>1.5087246088868242</v>
      </c>
      <c r="J57" s="488">
        <v>1.6417134341470081</v>
      </c>
      <c r="K57" s="488">
        <v>1.6002472994413623</v>
      </c>
      <c r="L57" s="488">
        <v>8.6260521005586401</v>
      </c>
      <c r="M57" s="488">
        <v>2.6702894517097389</v>
      </c>
      <c r="N57" s="488">
        <v>7.6339521482902635</v>
      </c>
      <c r="O57" s="488">
        <v>3.5889072505861761</v>
      </c>
      <c r="P57" s="488">
        <v>8.9900987494138285</v>
      </c>
    </row>
    <row r="58" spans="1:16" s="324" customFormat="1" ht="18" customHeight="1" x14ac:dyDescent="0.25">
      <c r="A58" s="350" t="s">
        <v>960</v>
      </c>
      <c r="B58" s="488">
        <v>5.1325377999999997</v>
      </c>
      <c r="C58" s="488">
        <v>3.5999696999999982</v>
      </c>
      <c r="D58" s="489">
        <v>7.2496226000000039</v>
      </c>
      <c r="E58" s="489">
        <v>37.720419643084348</v>
      </c>
      <c r="F58" s="489">
        <v>16.936133453770054</v>
      </c>
      <c r="G58" s="489">
        <v>12.701044438965603</v>
      </c>
      <c r="H58" s="488">
        <v>1.936014796499929</v>
      </c>
      <c r="I58" s="497">
        <v>0.6096956726872852</v>
      </c>
      <c r="J58" s="488">
        <v>0.92077778808329402</v>
      </c>
      <c r="K58" s="488">
        <v>1.9470118700561001</v>
      </c>
      <c r="L58" s="488">
        <v>8.3180637299438995</v>
      </c>
      <c r="M58" s="488">
        <v>2.597028656631803</v>
      </c>
      <c r="N58" s="488">
        <v>4.6029107433681942</v>
      </c>
      <c r="O58" s="488">
        <v>5.7349559542072157</v>
      </c>
      <c r="P58" s="488">
        <v>8.7642892457927921</v>
      </c>
    </row>
    <row r="59" spans="1:16" s="324" customFormat="1" ht="9.6999999999999993" customHeight="1" x14ac:dyDescent="0.25">
      <c r="A59" s="350"/>
      <c r="B59" s="493" t="s">
        <v>16</v>
      </c>
      <c r="C59" s="493" t="s">
        <v>16</v>
      </c>
      <c r="D59" s="490" t="s">
        <v>16</v>
      </c>
      <c r="E59" s="489"/>
      <c r="F59" s="489"/>
      <c r="G59" s="489" t="s">
        <v>16</v>
      </c>
      <c r="H59" s="491" t="s">
        <v>16</v>
      </c>
      <c r="I59" s="492" t="s">
        <v>16</v>
      </c>
      <c r="J59" s="491" t="s">
        <v>16</v>
      </c>
      <c r="K59" s="491" t="s">
        <v>16</v>
      </c>
      <c r="L59" s="491" t="s">
        <v>16</v>
      </c>
      <c r="M59" s="491" t="s">
        <v>16</v>
      </c>
      <c r="N59" s="491" t="s">
        <v>16</v>
      </c>
      <c r="O59" s="491" t="s">
        <v>16</v>
      </c>
      <c r="P59" s="491" t="s">
        <v>16</v>
      </c>
    </row>
    <row r="60" spans="1:16" s="324" customFormat="1" ht="18" customHeight="1" x14ac:dyDescent="0.25">
      <c r="A60" s="343" t="s">
        <v>172</v>
      </c>
      <c r="B60" s="493">
        <v>120.50593120000005</v>
      </c>
      <c r="C60" s="493">
        <v>58.978925900000007</v>
      </c>
      <c r="D60" s="490">
        <v>88.22435689999989</v>
      </c>
      <c r="E60" s="490">
        <v>12.494175027188673</v>
      </c>
      <c r="F60" s="490">
        <v>7.6030405209390235</v>
      </c>
      <c r="G60" s="490">
        <v>7.1380824555991191</v>
      </c>
      <c r="H60" s="493">
        <v>15.05622196227157</v>
      </c>
      <c r="I60" s="494">
        <v>4.4841916349916016</v>
      </c>
      <c r="J60" s="493">
        <v>6.2975273414440434</v>
      </c>
      <c r="K60" s="493">
        <v>95.732367715611332</v>
      </c>
      <c r="L60" s="493">
        <v>145.27949468438877</v>
      </c>
      <c r="M60" s="493">
        <v>51.602491986275759</v>
      </c>
      <c r="N60" s="493">
        <v>66.355359813724263</v>
      </c>
      <c r="O60" s="493">
        <v>77.865012073807634</v>
      </c>
      <c r="P60" s="493">
        <v>98.58370172619216</v>
      </c>
    </row>
    <row r="61" spans="1:16" s="324" customFormat="1" ht="18" customHeight="1" x14ac:dyDescent="0.25">
      <c r="A61" s="350" t="s">
        <v>961</v>
      </c>
      <c r="B61" s="488">
        <v>18.412264999999998</v>
      </c>
      <c r="C61" s="488">
        <v>9.2798029</v>
      </c>
      <c r="D61" s="489">
        <v>12.021479899999999</v>
      </c>
      <c r="E61" s="489">
        <v>25.797784658375384</v>
      </c>
      <c r="F61" s="489">
        <v>18.48683783609534</v>
      </c>
      <c r="G61" s="489">
        <v>18.186140910294526</v>
      </c>
      <c r="H61" s="488">
        <v>4.7499564754294195</v>
      </c>
      <c r="I61" s="497">
        <v>1.7155421136322726</v>
      </c>
      <c r="J61" s="488">
        <v>2.1862432741167335</v>
      </c>
      <c r="K61" s="488">
        <v>10.596668990124201</v>
      </c>
      <c r="L61" s="488">
        <v>26.227861009875799</v>
      </c>
      <c r="M61" s="488">
        <v>6.4577595848411526</v>
      </c>
      <c r="N61" s="488">
        <v>12.101846215158849</v>
      </c>
      <c r="O61" s="488">
        <v>8.4251401427317827</v>
      </c>
      <c r="P61" s="488">
        <v>15.617819657268214</v>
      </c>
    </row>
    <row r="62" spans="1:16" s="324" customFormat="1" ht="18" customHeight="1" x14ac:dyDescent="0.25">
      <c r="A62" s="350" t="s">
        <v>1020</v>
      </c>
      <c r="B62" s="488">
        <v>15.877481299999999</v>
      </c>
      <c r="C62" s="488">
        <v>7.2296188000000017</v>
      </c>
      <c r="D62" s="489">
        <v>5.4154250000000017</v>
      </c>
      <c r="E62" s="489">
        <v>37.571372539860413</v>
      </c>
      <c r="F62" s="489">
        <v>15.984527642930905</v>
      </c>
      <c r="G62" s="489">
        <v>16.029410271427572</v>
      </c>
      <c r="H62" s="488">
        <v>5.9653876491696725</v>
      </c>
      <c r="I62" s="497">
        <v>1.1556204155645298</v>
      </c>
      <c r="J62" s="488">
        <v>0.86806069119145679</v>
      </c>
      <c r="K62" s="488">
        <v>6.0620103268690491</v>
      </c>
      <c r="L62" s="488">
        <v>25.692952273130949</v>
      </c>
      <c r="M62" s="488">
        <v>5.328639020669435</v>
      </c>
      <c r="N62" s="488">
        <v>9.1305985793305684</v>
      </c>
      <c r="O62" s="488">
        <v>3.9874772448651936</v>
      </c>
      <c r="P62" s="488">
        <v>6.8433727551348102</v>
      </c>
    </row>
    <row r="63" spans="1:16" s="324" customFormat="1" ht="18" customHeight="1" x14ac:dyDescent="0.25">
      <c r="A63" s="350" t="s">
        <v>1058</v>
      </c>
      <c r="B63" s="488">
        <v>27.644636999999999</v>
      </c>
      <c r="C63" s="488">
        <v>22.195104300000004</v>
      </c>
      <c r="D63" s="489">
        <v>46.231163699999968</v>
      </c>
      <c r="E63" s="489">
        <v>25.934174283650691</v>
      </c>
      <c r="F63" s="489">
        <v>15.330717922718682</v>
      </c>
      <c r="G63" s="489">
        <v>11.510624319063758</v>
      </c>
      <c r="H63" s="488">
        <v>7.1694083396625832</v>
      </c>
      <c r="I63" s="497">
        <v>3.4026688328862051</v>
      </c>
      <c r="J63" s="488">
        <v>5.3214955718383727</v>
      </c>
      <c r="K63" s="488">
        <v>15.848065915088851</v>
      </c>
      <c r="L63" s="488">
        <v>39.441208084911146</v>
      </c>
      <c r="M63" s="488">
        <v>16.597760604825542</v>
      </c>
      <c r="N63" s="488">
        <v>27.792447995174467</v>
      </c>
      <c r="O63" s="488">
        <v>37.47737755016675</v>
      </c>
      <c r="P63" s="488">
        <v>54.984949849833185</v>
      </c>
    </row>
    <row r="64" spans="1:16" s="324" customFormat="1" ht="18" customHeight="1" x14ac:dyDescent="0.25">
      <c r="A64" s="350" t="s">
        <v>1021</v>
      </c>
      <c r="B64" s="488">
        <v>7.4626217999999982</v>
      </c>
      <c r="C64" s="488">
        <v>1.9826081</v>
      </c>
      <c r="D64" s="489">
        <v>2.4511722999999983</v>
      </c>
      <c r="E64" s="489">
        <v>47.714453782993694</v>
      </c>
      <c r="F64" s="489">
        <v>16.758147882399772</v>
      </c>
      <c r="G64" s="489">
        <v>15.815263252992228</v>
      </c>
      <c r="H64" s="488">
        <v>3.5607492297606114</v>
      </c>
      <c r="I64" s="497">
        <v>0.33224839732643635</v>
      </c>
      <c r="J64" s="488">
        <v>0.3876593520294242</v>
      </c>
      <c r="K64" s="488">
        <v>1.6037518048240018</v>
      </c>
      <c r="L64" s="488">
        <v>13.321491795175994</v>
      </c>
      <c r="M64" s="488">
        <v>1.4360640302294752</v>
      </c>
      <c r="N64" s="488">
        <v>2.5291521697705246</v>
      </c>
      <c r="O64" s="488">
        <v>1.8134780614466486</v>
      </c>
      <c r="P64" s="488">
        <v>3.088866538553348</v>
      </c>
    </row>
    <row r="65" spans="1:16" s="324" customFormat="1" ht="18" customHeight="1" x14ac:dyDescent="0.25">
      <c r="A65" s="350" t="s">
        <v>964</v>
      </c>
      <c r="B65" s="488">
        <v>20.334861500000002</v>
      </c>
      <c r="C65" s="488">
        <v>10.493241099999995</v>
      </c>
      <c r="D65" s="489">
        <v>12.173614800000008</v>
      </c>
      <c r="E65" s="489">
        <v>28.441859762296751</v>
      </c>
      <c r="F65" s="489">
        <v>15.792526531472193</v>
      </c>
      <c r="G65" s="489">
        <v>15.395396769561057</v>
      </c>
      <c r="H65" s="488">
        <v>5.7836127906872736</v>
      </c>
      <c r="I65" s="497">
        <v>1.6571478847288439</v>
      </c>
      <c r="J65" s="488">
        <v>1.8741762996580078</v>
      </c>
      <c r="K65" s="488">
        <v>10.818483553510385</v>
      </c>
      <c r="L65" s="488">
        <v>29.851239446489622</v>
      </c>
      <c r="M65" s="488">
        <v>7.7672554927873954</v>
      </c>
      <c r="N65" s="488">
        <v>13.219226707212597</v>
      </c>
      <c r="O65" s="488">
        <v>9.0906208722940338</v>
      </c>
      <c r="P65" s="488">
        <v>15.256608727705983</v>
      </c>
    </row>
    <row r="66" spans="1:16" s="324" customFormat="1" ht="18" customHeight="1" x14ac:dyDescent="0.25">
      <c r="A66" s="350" t="s">
        <v>965</v>
      </c>
      <c r="B66" s="488">
        <v>30.774064600000006</v>
      </c>
      <c r="C66" s="488">
        <v>7.7985506999999989</v>
      </c>
      <c r="D66" s="489">
        <v>9.9315011999999925</v>
      </c>
      <c r="E66" s="489">
        <v>28.358528302256325</v>
      </c>
      <c r="F66" s="489">
        <v>15.143769098664258</v>
      </c>
      <c r="G66" s="489">
        <v>14.745216505208445</v>
      </c>
      <c r="H66" s="488">
        <v>8.727071819345646</v>
      </c>
      <c r="I66" s="497">
        <v>1.1809945110502651</v>
      </c>
      <c r="J66" s="488">
        <v>1.4644213541573736</v>
      </c>
      <c r="K66" s="488">
        <v>16.414508245747079</v>
      </c>
      <c r="L66" s="488">
        <v>45.133620954252933</v>
      </c>
      <c r="M66" s="488">
        <v>5.855830880611709</v>
      </c>
      <c r="N66" s="488">
        <v>9.7412705193882889</v>
      </c>
      <c r="O66" s="488">
        <v>7.5225484545757837</v>
      </c>
      <c r="P66" s="488">
        <v>12.340453945424205</v>
      </c>
    </row>
    <row r="67" spans="1:16" s="324" customFormat="1" ht="12.25" customHeight="1" x14ac:dyDescent="0.25">
      <c r="A67" s="350"/>
      <c r="B67" s="493" t="s">
        <v>16</v>
      </c>
      <c r="C67" s="493" t="s">
        <v>16</v>
      </c>
      <c r="D67" s="490" t="s">
        <v>16</v>
      </c>
      <c r="E67" s="489"/>
      <c r="F67" s="489"/>
      <c r="G67" s="489" t="s">
        <v>16</v>
      </c>
      <c r="H67" s="491" t="s">
        <v>16</v>
      </c>
      <c r="I67" s="492" t="s">
        <v>16</v>
      </c>
      <c r="J67" s="491" t="s">
        <v>16</v>
      </c>
      <c r="K67" s="491" t="s">
        <v>16</v>
      </c>
      <c r="L67" s="491" t="s">
        <v>16</v>
      </c>
      <c r="M67" s="491" t="s">
        <v>16</v>
      </c>
      <c r="N67" s="491" t="s">
        <v>16</v>
      </c>
      <c r="O67" s="491" t="s">
        <v>16</v>
      </c>
      <c r="P67" s="491" t="s">
        <v>16</v>
      </c>
    </row>
    <row r="68" spans="1:16" s="324" customFormat="1" ht="18" customHeight="1" x14ac:dyDescent="0.25">
      <c r="A68" s="343" t="s">
        <v>174</v>
      </c>
      <c r="B68" s="493">
        <v>93.267648999999963</v>
      </c>
      <c r="C68" s="493">
        <v>49.215162500000005</v>
      </c>
      <c r="D68" s="490">
        <v>70.503372400000018</v>
      </c>
      <c r="E68" s="490">
        <v>15.659182093784093</v>
      </c>
      <c r="F68" s="490">
        <v>15.092150152865441</v>
      </c>
      <c r="G68" s="490">
        <v>9.4368123100770482</v>
      </c>
      <c r="H68" s="493">
        <v>14.604950991501394</v>
      </c>
      <c r="I68" s="494">
        <v>7.427626222476726</v>
      </c>
      <c r="J68" s="493">
        <v>6.6532709256626656</v>
      </c>
      <c r="K68" s="493">
        <v>69.236608445404045</v>
      </c>
      <c r="L68" s="493">
        <v>117.29868955459588</v>
      </c>
      <c r="M68" s="493">
        <v>36.996818944295242</v>
      </c>
      <c r="N68" s="493">
        <v>61.433506055704768</v>
      </c>
      <c r="O68" s="493">
        <v>59.55883432909193</v>
      </c>
      <c r="P68" s="493">
        <v>81.447910470908113</v>
      </c>
    </row>
    <row r="69" spans="1:16" s="324" customFormat="1" ht="18" customHeight="1" x14ac:dyDescent="0.25">
      <c r="A69" s="350" t="s">
        <v>1059</v>
      </c>
      <c r="B69" s="488">
        <v>0.59270069999999997</v>
      </c>
      <c r="C69" s="488">
        <v>1.5125717999999997</v>
      </c>
      <c r="D69" s="489">
        <v>6.269037</v>
      </c>
      <c r="E69" s="489">
        <v>100.00000000000013</v>
      </c>
      <c r="F69" s="489">
        <v>37.013028169202961</v>
      </c>
      <c r="G69" s="489">
        <v>15.732610617789652</v>
      </c>
      <c r="H69" s="488">
        <v>0.59270070000000075</v>
      </c>
      <c r="I69" s="497">
        <v>0.55984862641342015</v>
      </c>
      <c r="J69" s="488">
        <v>0.98628318069516197</v>
      </c>
      <c r="K69" s="495">
        <v>0</v>
      </c>
      <c r="L69" s="488">
        <v>1.5679326310571819</v>
      </c>
      <c r="M69" s="488">
        <v>0.59162846604375041</v>
      </c>
      <c r="N69" s="488">
        <v>2.4335151339562491</v>
      </c>
      <c r="O69" s="488">
        <v>4.6466148950803214</v>
      </c>
      <c r="P69" s="488">
        <v>7.8914591049196785</v>
      </c>
    </row>
    <row r="70" spans="1:16" s="324" customFormat="1" ht="18" customHeight="1" x14ac:dyDescent="0.25">
      <c r="A70" s="350" t="s">
        <v>967</v>
      </c>
      <c r="B70" s="488">
        <v>5.0950544999999989</v>
      </c>
      <c r="C70" s="488">
        <v>4.2059164999999989</v>
      </c>
      <c r="D70" s="489">
        <v>8.4319303999999971</v>
      </c>
      <c r="E70" s="489">
        <v>65.942107022611424</v>
      </c>
      <c r="F70" s="489">
        <v>16.46284756319066</v>
      </c>
      <c r="G70" s="489">
        <v>17.113728697054892</v>
      </c>
      <c r="H70" s="488">
        <v>3.3597862912503791</v>
      </c>
      <c r="I70" s="497">
        <v>0.69241362203008372</v>
      </c>
      <c r="J70" s="488">
        <v>1.4430176925804947</v>
      </c>
      <c r="K70" s="495">
        <v>0</v>
      </c>
      <c r="L70" s="488">
        <v>10.623259330457515</v>
      </c>
      <c r="M70" s="488">
        <v>3.0669055612141682</v>
      </c>
      <c r="N70" s="488">
        <v>5.3449274387858301</v>
      </c>
      <c r="O70" s="488">
        <v>6.0581863799685012</v>
      </c>
      <c r="P70" s="488">
        <v>10.805674420031494</v>
      </c>
    </row>
    <row r="71" spans="1:16" s="324" customFormat="1" ht="18" customHeight="1" x14ac:dyDescent="0.25">
      <c r="A71" s="350" t="s">
        <v>1060</v>
      </c>
      <c r="B71" s="488">
        <v>2.6747170000000002</v>
      </c>
      <c r="C71" s="488">
        <v>0.41176349999999989</v>
      </c>
      <c r="D71" s="489">
        <v>1.7190132</v>
      </c>
      <c r="E71" s="489">
        <v>82.376014802790536</v>
      </c>
      <c r="F71" s="489">
        <v>57.903650810801736</v>
      </c>
      <c r="G71" s="489">
        <v>30.752960239614481</v>
      </c>
      <c r="H71" s="488">
        <v>2.203325271852755</v>
      </c>
      <c r="I71" s="497">
        <v>0.23842609920633551</v>
      </c>
      <c r="J71" s="488">
        <v>0.52864744590972457</v>
      </c>
      <c r="K71" s="495">
        <v>0</v>
      </c>
      <c r="L71" s="488">
        <v>6.3000765779725754</v>
      </c>
      <c r="M71" s="488">
        <v>1.9555827522619383E-2</v>
      </c>
      <c r="N71" s="488">
        <v>0.80397117247738037</v>
      </c>
      <c r="O71" s="488">
        <v>0.84939550931937613</v>
      </c>
      <c r="P71" s="488">
        <v>2.5886308906806237</v>
      </c>
    </row>
    <row r="72" spans="1:16" s="324" customFormat="1" ht="18" customHeight="1" x14ac:dyDescent="0.25">
      <c r="A72" s="350" t="s">
        <v>1061</v>
      </c>
      <c r="B72" s="495">
        <v>0</v>
      </c>
      <c r="C72" s="489">
        <v>0.33407940000000008</v>
      </c>
      <c r="D72" s="489">
        <v>0.38188260000000002</v>
      </c>
      <c r="E72" s="495"/>
      <c r="F72" s="489">
        <v>54.25932233385943</v>
      </c>
      <c r="G72" s="489">
        <v>39.421979897992571</v>
      </c>
      <c r="H72" s="495"/>
      <c r="I72" s="497">
        <v>0.18126921849702363</v>
      </c>
      <c r="J72" s="488">
        <v>0.15054568180593139</v>
      </c>
      <c r="K72" s="495"/>
      <c r="L72" s="495"/>
      <c r="M72" s="488">
        <v>3.5894014611527442E-2</v>
      </c>
      <c r="N72" s="488">
        <v>0.63226478538847275</v>
      </c>
      <c r="O72" s="488">
        <v>0.13423704875984438</v>
      </c>
      <c r="P72" s="488">
        <v>0.62952815124015571</v>
      </c>
    </row>
    <row r="73" spans="1:16" s="324" customFormat="1" ht="18" customHeight="1" x14ac:dyDescent="0.25">
      <c r="A73" s="350" t="s">
        <v>1062</v>
      </c>
      <c r="B73" s="488">
        <v>33.552308999999994</v>
      </c>
      <c r="C73" s="488">
        <v>12.660394600000004</v>
      </c>
      <c r="D73" s="489">
        <v>24.520007400000011</v>
      </c>
      <c r="E73" s="489">
        <v>23.355665088865361</v>
      </c>
      <c r="F73" s="489">
        <v>24.734850032634668</v>
      </c>
      <c r="G73" s="489">
        <v>18.534945473154515</v>
      </c>
      <c r="H73" s="488">
        <v>7.8363649196212295</v>
      </c>
      <c r="I73" s="497">
        <v>3.1315296178497785</v>
      </c>
      <c r="J73" s="488">
        <v>4.544770001603454</v>
      </c>
      <c r="K73" s="488">
        <v>20.658325083613597</v>
      </c>
      <c r="L73" s="488">
        <v>46.44629291638639</v>
      </c>
      <c r="M73" s="488">
        <v>7.5090712054586133</v>
      </c>
      <c r="N73" s="488">
        <v>17.811717994541397</v>
      </c>
      <c r="O73" s="488">
        <v>17.043924002552032</v>
      </c>
      <c r="P73" s="488">
        <v>31.996090797447994</v>
      </c>
    </row>
    <row r="74" spans="1:16" s="324" customFormat="1" ht="18" customHeight="1" x14ac:dyDescent="0.25">
      <c r="A74" s="350" t="s">
        <v>1063</v>
      </c>
      <c r="B74" s="488">
        <v>51.352867799999977</v>
      </c>
      <c r="C74" s="488">
        <v>30.090436700000016</v>
      </c>
      <c r="D74" s="489">
        <v>29.181501799999989</v>
      </c>
      <c r="E74" s="489">
        <v>22.734628195312258</v>
      </c>
      <c r="F74" s="489">
        <v>22.164438547160199</v>
      </c>
      <c r="G74" s="489">
        <v>15.422210136678762</v>
      </c>
      <c r="H74" s="488">
        <v>11.674883561960224</v>
      </c>
      <c r="I74" s="497">
        <v>6.6693763509436428</v>
      </c>
      <c r="J74" s="488">
        <v>4.5004325286346942</v>
      </c>
      <c r="K74" s="488">
        <v>32.142971066289007</v>
      </c>
      <c r="L74" s="488">
        <v>70.562764533710947</v>
      </c>
      <c r="M74" s="488">
        <v>19.119403813136493</v>
      </c>
      <c r="N74" s="488">
        <v>41.061469586863538</v>
      </c>
      <c r="O74" s="488">
        <v>21.778352928486122</v>
      </c>
      <c r="P74" s="488">
        <v>36.584650671513856</v>
      </c>
    </row>
    <row r="75" spans="1:16" s="324" customFormat="1" ht="12.25" customHeight="1" x14ac:dyDescent="0.25">
      <c r="A75" s="350"/>
      <c r="B75" s="493" t="s">
        <v>16</v>
      </c>
      <c r="C75" s="493" t="s">
        <v>16</v>
      </c>
      <c r="D75" s="490" t="s">
        <v>16</v>
      </c>
      <c r="E75" s="489"/>
      <c r="F75" s="489"/>
      <c r="G75" s="489" t="s">
        <v>16</v>
      </c>
      <c r="H75" s="491" t="s">
        <v>16</v>
      </c>
      <c r="I75" s="492" t="s">
        <v>16</v>
      </c>
      <c r="J75" s="491" t="s">
        <v>16</v>
      </c>
      <c r="K75" s="491" t="s">
        <v>16</v>
      </c>
      <c r="L75" s="491" t="s">
        <v>16</v>
      </c>
      <c r="M75" s="491" t="s">
        <v>16</v>
      </c>
      <c r="N75" s="491" t="s">
        <v>16</v>
      </c>
      <c r="O75" s="491" t="s">
        <v>16</v>
      </c>
      <c r="P75" s="491" t="s">
        <v>16</v>
      </c>
    </row>
    <row r="76" spans="1:16" s="324" customFormat="1" ht="18" customHeight="1" x14ac:dyDescent="0.25">
      <c r="A76" s="343" t="s">
        <v>177</v>
      </c>
      <c r="B76" s="493">
        <v>180.61477719999985</v>
      </c>
      <c r="C76" s="493">
        <v>62.156887499999989</v>
      </c>
      <c r="D76" s="490">
        <v>157.28844579999998</v>
      </c>
      <c r="E76" s="490">
        <v>11.256872449448041</v>
      </c>
      <c r="F76" s="490">
        <v>12.531117976280601</v>
      </c>
      <c r="G76" s="490">
        <v>9.1617644243135672</v>
      </c>
      <c r="H76" s="493">
        <v>20.331575094258746</v>
      </c>
      <c r="I76" s="494">
        <v>7.7889529030090081</v>
      </c>
      <c r="J76" s="493">
        <v>14.410396870860126</v>
      </c>
      <c r="K76" s="493">
        <v>147.1611280974966</v>
      </c>
      <c r="L76" s="493">
        <v>214.06842630250307</v>
      </c>
      <c r="M76" s="493">
        <v>49.344166496325897</v>
      </c>
      <c r="N76" s="493">
        <v>74.969608503674081</v>
      </c>
      <c r="O76" s="493">
        <v>133.58354351476575</v>
      </c>
      <c r="P76" s="493">
        <v>180.99334808523423</v>
      </c>
    </row>
    <row r="77" spans="1:16" s="324" customFormat="1" ht="18" customHeight="1" x14ac:dyDescent="0.25">
      <c r="A77" s="350" t="s">
        <v>1064</v>
      </c>
      <c r="B77" s="488">
        <v>29.5457888</v>
      </c>
      <c r="C77" s="488">
        <v>8.8994906999999994</v>
      </c>
      <c r="D77" s="489">
        <v>19.937413500000005</v>
      </c>
      <c r="E77" s="489">
        <v>24.491546619706458</v>
      </c>
      <c r="F77" s="489">
        <v>18.665666108537899</v>
      </c>
      <c r="G77" s="489">
        <v>12.390518394147762</v>
      </c>
      <c r="H77" s="488">
        <v>7.2362206381120098</v>
      </c>
      <c r="I77" s="497">
        <v>1.661149219422382</v>
      </c>
      <c r="J77" s="488">
        <v>2.4703488870347998</v>
      </c>
      <c r="K77" s="488">
        <v>17.639284511306233</v>
      </c>
      <c r="L77" s="488">
        <v>41.452293088693771</v>
      </c>
      <c r="M77" s="488">
        <v>6.1669229519388109</v>
      </c>
      <c r="N77" s="488">
        <v>11.632058448061191</v>
      </c>
      <c r="O77" s="488">
        <v>15.873723963731059</v>
      </c>
      <c r="P77" s="488">
        <v>24.001103036268951</v>
      </c>
    </row>
    <row r="78" spans="1:16" s="324" customFormat="1" ht="18" customHeight="1" x14ac:dyDescent="0.25">
      <c r="A78" s="350" t="s">
        <v>1065</v>
      </c>
      <c r="B78" s="488">
        <v>83.473548999999949</v>
      </c>
      <c r="C78" s="488">
        <v>29.340311399999994</v>
      </c>
      <c r="D78" s="489">
        <v>110.24686649999985</v>
      </c>
      <c r="E78" s="489">
        <v>15.47623848532581</v>
      </c>
      <c r="F78" s="489">
        <v>22.252447720767982</v>
      </c>
      <c r="G78" s="489">
        <v>12.235439719396069</v>
      </c>
      <c r="H78" s="488">
        <v>12.918565515405291</v>
      </c>
      <c r="I78" s="497">
        <v>6.5289374553955266</v>
      </c>
      <c r="J78" s="488">
        <v>13.489188893130541</v>
      </c>
      <c r="K78" s="488">
        <v>62.217293365280099</v>
      </c>
      <c r="L78" s="488">
        <v>104.72980463471981</v>
      </c>
      <c r="M78" s="488">
        <v>18.600298575669783</v>
      </c>
      <c r="N78" s="488">
        <v>40.080324224330205</v>
      </c>
      <c r="O78" s="488">
        <v>88.057338516539076</v>
      </c>
      <c r="P78" s="488">
        <v>132.43639448346065</v>
      </c>
    </row>
    <row r="79" spans="1:16" s="324" customFormat="1" ht="18" customHeight="1" x14ac:dyDescent="0.25">
      <c r="A79" s="350" t="s">
        <v>1066</v>
      </c>
      <c r="B79" s="488">
        <v>60.383660400000018</v>
      </c>
      <c r="C79" s="488">
        <v>23.472508700000002</v>
      </c>
      <c r="D79" s="489">
        <v>27.104165800000015</v>
      </c>
      <c r="E79" s="489">
        <v>22.60327492096706</v>
      </c>
      <c r="F79" s="489">
        <v>16.642054099944225</v>
      </c>
      <c r="G79" s="489">
        <v>16.333436107128186</v>
      </c>
      <c r="H79" s="488">
        <v>13.648684767555121</v>
      </c>
      <c r="I79" s="497">
        <v>3.9063075964681158</v>
      </c>
      <c r="J79" s="488">
        <v>4.427041603313091</v>
      </c>
      <c r="K79" s="488">
        <v>37.926063838609906</v>
      </c>
      <c r="L79" s="488">
        <v>82.841256961390116</v>
      </c>
      <c r="M79" s="488">
        <v>17.046686126500635</v>
      </c>
      <c r="N79" s="488">
        <v>29.89833127349937</v>
      </c>
      <c r="O79" s="488">
        <v>19.821743979167834</v>
      </c>
      <c r="P79" s="488">
        <v>34.386587620832195</v>
      </c>
    </row>
    <row r="80" spans="1:16" s="324" customFormat="1" ht="21.75" customHeight="1" thickBot="1" x14ac:dyDescent="0.3">
      <c r="A80" s="364" t="s">
        <v>1067</v>
      </c>
      <c r="B80" s="499">
        <v>7.2117789999999991</v>
      </c>
      <c r="C80" s="499">
        <v>0.44457669999999994</v>
      </c>
      <c r="D80" s="502">
        <v>0</v>
      </c>
      <c r="E80" s="499">
        <v>54.170767665197772</v>
      </c>
      <c r="F80" s="500">
        <v>33.444197198061751</v>
      </c>
      <c r="G80" s="502"/>
      <c r="H80" s="499">
        <v>3.9066760466175228</v>
      </c>
      <c r="I80" s="503">
        <v>0.14868510824463535</v>
      </c>
      <c r="J80" s="502"/>
      <c r="K80" s="499">
        <v>0.78371973677044748</v>
      </c>
      <c r="L80" s="499">
        <v>13.639838263229551</v>
      </c>
      <c r="M80" s="499">
        <v>0.19999173035618065</v>
      </c>
      <c r="N80" s="499">
        <v>0.68916166964381931</v>
      </c>
      <c r="O80" s="502"/>
      <c r="P80" s="502"/>
    </row>
    <row r="81" spans="1:16" s="324" customFormat="1" ht="18" customHeight="1" x14ac:dyDescent="0.25">
      <c r="A81" s="350"/>
      <c r="B81" s="493" t="s">
        <v>16</v>
      </c>
      <c r="C81" s="493" t="s">
        <v>16</v>
      </c>
      <c r="D81" s="493" t="s">
        <v>16</v>
      </c>
      <c r="E81" s="488"/>
      <c r="F81" s="489"/>
      <c r="G81" s="489" t="s">
        <v>16</v>
      </c>
      <c r="H81" s="491" t="s">
        <v>16</v>
      </c>
      <c r="I81" s="492" t="s">
        <v>16</v>
      </c>
      <c r="J81" s="491" t="s">
        <v>16</v>
      </c>
      <c r="K81" s="491" t="s">
        <v>16</v>
      </c>
      <c r="L81" s="491" t="s">
        <v>16</v>
      </c>
      <c r="M81" s="491" t="s">
        <v>16</v>
      </c>
      <c r="N81" s="491" t="s">
        <v>16</v>
      </c>
      <c r="O81" s="491" t="s">
        <v>16</v>
      </c>
      <c r="P81" s="491" t="s">
        <v>16</v>
      </c>
    </row>
    <row r="82" spans="1:16" s="324" customFormat="1" ht="18" customHeight="1" x14ac:dyDescent="0.25">
      <c r="A82" s="343" t="s">
        <v>208</v>
      </c>
      <c r="B82" s="493">
        <v>138.20565710000002</v>
      </c>
      <c r="C82" s="493">
        <v>74.291090199999942</v>
      </c>
      <c r="D82" s="490">
        <v>81.487009800000024</v>
      </c>
      <c r="E82" s="490">
        <v>13.558967722053136</v>
      </c>
      <c r="F82" s="490">
        <v>6.7079033902220653</v>
      </c>
      <c r="G82" s="490">
        <v>7.0357121584770423</v>
      </c>
      <c r="H82" s="493">
        <v>18.739260436240443</v>
      </c>
      <c r="I82" s="494">
        <v>4.9833745581587285</v>
      </c>
      <c r="J82" s="493">
        <v>5.7331914560779804</v>
      </c>
      <c r="K82" s="493">
        <v>107.37200844424815</v>
      </c>
      <c r="L82" s="493">
        <v>169.03930575575188</v>
      </c>
      <c r="M82" s="493">
        <v>66.093507204495012</v>
      </c>
      <c r="N82" s="493">
        <v>82.488673195504887</v>
      </c>
      <c r="O82" s="493">
        <v>72.05598965067388</v>
      </c>
      <c r="P82" s="493">
        <v>90.918029949326183</v>
      </c>
    </row>
    <row r="83" spans="1:16" s="324" customFormat="1" ht="18" customHeight="1" x14ac:dyDescent="0.25">
      <c r="A83" s="350" t="s">
        <v>1068</v>
      </c>
      <c r="B83" s="488">
        <v>2.5124704000000002</v>
      </c>
      <c r="C83" s="488">
        <v>0.91825520000000016</v>
      </c>
      <c r="D83" s="489">
        <v>2.8852969000000006</v>
      </c>
      <c r="E83" s="489">
        <v>40.778428358360095</v>
      </c>
      <c r="F83" s="489">
        <v>23.128529756165669</v>
      </c>
      <c r="G83" s="489">
        <v>13.347307838187419</v>
      </c>
      <c r="H83" s="488">
        <v>1.0245459420890035</v>
      </c>
      <c r="I83" s="497">
        <v>0.21237892716953863</v>
      </c>
      <c r="J83" s="488">
        <v>0.38510945928867868</v>
      </c>
      <c r="K83" s="488">
        <v>0.82667870520318731</v>
      </c>
      <c r="L83" s="488">
        <v>4.1982620947968137</v>
      </c>
      <c r="M83" s="488">
        <v>0.56889476930183902</v>
      </c>
      <c r="N83" s="488">
        <v>1.2676156306981614</v>
      </c>
      <c r="O83" s="488">
        <v>2.2517971995151638</v>
      </c>
      <c r="P83" s="488">
        <v>3.5187966004848374</v>
      </c>
    </row>
    <row r="84" spans="1:16" s="324" customFormat="1" ht="18" customHeight="1" x14ac:dyDescent="0.25">
      <c r="A84" s="350" t="s">
        <v>1069</v>
      </c>
      <c r="B84" s="488">
        <v>24.11884869999999</v>
      </c>
      <c r="C84" s="488">
        <v>19.339326599999978</v>
      </c>
      <c r="D84" s="489">
        <v>15.41795880000001</v>
      </c>
      <c r="E84" s="489">
        <v>37.360129786626693</v>
      </c>
      <c r="F84" s="489">
        <v>8.7741094383070664</v>
      </c>
      <c r="G84" s="489">
        <v>11.789256532297991</v>
      </c>
      <c r="H84" s="488">
        <v>9.0108331773601211</v>
      </c>
      <c r="I84" s="497">
        <v>1.6968536805156271</v>
      </c>
      <c r="J84" s="488">
        <v>1.8176627149760138</v>
      </c>
      <c r="K84" s="488">
        <v>9.2923903543442137</v>
      </c>
      <c r="L84" s="488">
        <v>38.945307045655767</v>
      </c>
      <c r="M84" s="488">
        <v>16.54802550173487</v>
      </c>
      <c r="N84" s="488">
        <v>22.130627698265087</v>
      </c>
      <c r="O84" s="488">
        <v>12.427928932526404</v>
      </c>
      <c r="P84" s="488">
        <v>18.407988667473614</v>
      </c>
    </row>
    <row r="85" spans="1:16" s="324" customFormat="1" ht="18" customHeight="1" x14ac:dyDescent="0.25">
      <c r="A85" s="350" t="s">
        <v>61</v>
      </c>
      <c r="B85" s="488">
        <v>35.709405600000011</v>
      </c>
      <c r="C85" s="488">
        <v>29.044111700000002</v>
      </c>
      <c r="D85" s="489">
        <v>36.718556500000012</v>
      </c>
      <c r="E85" s="489">
        <v>19.132826570904456</v>
      </c>
      <c r="F85" s="489">
        <v>13.8317327138296</v>
      </c>
      <c r="G85" s="489">
        <v>13.246693020679153</v>
      </c>
      <c r="H85" s="488">
        <v>6.8322186429488454</v>
      </c>
      <c r="I85" s="497">
        <v>4.0173038994501109</v>
      </c>
      <c r="J85" s="488">
        <v>4.8639944611796331</v>
      </c>
      <c r="K85" s="488">
        <v>24.467647693238852</v>
      </c>
      <c r="L85" s="488">
        <v>46.951163506761169</v>
      </c>
      <c r="M85" s="488">
        <v>22.435701726081486</v>
      </c>
      <c r="N85" s="488">
        <v>35.652521673918514</v>
      </c>
      <c r="O85" s="488">
        <v>28.717353309591161</v>
      </c>
      <c r="P85" s="488">
        <v>44.719759690408864</v>
      </c>
    </row>
    <row r="86" spans="1:16" s="324" customFormat="1" ht="18" customHeight="1" x14ac:dyDescent="0.25">
      <c r="A86" s="350" t="s">
        <v>1070</v>
      </c>
      <c r="B86" s="488">
        <v>35.64770450000001</v>
      </c>
      <c r="C86" s="488">
        <v>9.6388917000000003</v>
      </c>
      <c r="D86" s="489">
        <v>5.246932000000001</v>
      </c>
      <c r="E86" s="489">
        <v>30.446783081805922</v>
      </c>
      <c r="F86" s="489">
        <v>12.629038544943613</v>
      </c>
      <c r="G86" s="489">
        <v>14.587707658816484</v>
      </c>
      <c r="H86" s="488">
        <v>10.853579262758172</v>
      </c>
      <c r="I86" s="497">
        <v>1.2172993480983707</v>
      </c>
      <c r="J86" s="488">
        <v>0.76540710121689315</v>
      </c>
      <c r="K86" s="488">
        <v>17.789184907730547</v>
      </c>
      <c r="L86" s="488">
        <v>53.506224092269463</v>
      </c>
      <c r="M86" s="488">
        <v>7.6364509201727886</v>
      </c>
      <c r="N86" s="488">
        <v>11.641332479827211</v>
      </c>
      <c r="O86" s="488">
        <v>3.9878479716162718</v>
      </c>
      <c r="P86" s="488">
        <v>6.5060160283837298</v>
      </c>
    </row>
    <row r="87" spans="1:16" s="324" customFormat="1" ht="18" customHeight="1" x14ac:dyDescent="0.25">
      <c r="A87" s="350" t="s">
        <v>1071</v>
      </c>
      <c r="B87" s="488">
        <v>13.401721000000002</v>
      </c>
      <c r="C87" s="488">
        <v>3.5229396999999993</v>
      </c>
      <c r="D87" s="489">
        <v>3.7614025000000013</v>
      </c>
      <c r="E87" s="489">
        <v>37.814911749364683</v>
      </c>
      <c r="F87" s="489">
        <v>14.461938885794664</v>
      </c>
      <c r="G87" s="489">
        <v>15.582165733513762</v>
      </c>
      <c r="H87" s="488">
        <v>5.0678489690460751</v>
      </c>
      <c r="I87" s="497">
        <v>0.50948538639739782</v>
      </c>
      <c r="J87" s="488">
        <v>0.5861079714545302</v>
      </c>
      <c r="K87" s="488">
        <v>5.063063501554419</v>
      </c>
      <c r="L87" s="488">
        <v>21.740378498445587</v>
      </c>
      <c r="M87" s="488">
        <v>2.6848432071020758</v>
      </c>
      <c r="N87" s="488">
        <v>4.3610361928979238</v>
      </c>
      <c r="O87" s="488">
        <v>2.7972630445474316</v>
      </c>
      <c r="P87" s="488">
        <v>4.7255419554525719</v>
      </c>
    </row>
    <row r="88" spans="1:16" s="324" customFormat="1" ht="18" customHeight="1" x14ac:dyDescent="0.25">
      <c r="A88" s="350" t="s">
        <v>974</v>
      </c>
      <c r="B88" s="488">
        <v>26.815506899999995</v>
      </c>
      <c r="C88" s="488">
        <v>11.827565299999996</v>
      </c>
      <c r="D88" s="489">
        <v>17.456863099999989</v>
      </c>
      <c r="E88" s="489">
        <v>34.224538688890917</v>
      </c>
      <c r="F88" s="489">
        <v>16.971850836285192</v>
      </c>
      <c r="G88" s="489">
        <v>12.588769571474959</v>
      </c>
      <c r="H88" s="488">
        <v>9.1774835336127119</v>
      </c>
      <c r="I88" s="497">
        <v>2.0073567402802266</v>
      </c>
      <c r="J88" s="488">
        <v>2.1976042700668388</v>
      </c>
      <c r="K88" s="488">
        <v>11.71484143979284</v>
      </c>
      <c r="L88" s="488">
        <v>41.916172360207149</v>
      </c>
      <c r="M88" s="488">
        <v>8.5254909148641893</v>
      </c>
      <c r="N88" s="488">
        <v>15.129639685135803</v>
      </c>
      <c r="O88" s="488">
        <v>13.841834662518893</v>
      </c>
      <c r="P88" s="488">
        <v>21.071891537481083</v>
      </c>
    </row>
    <row r="89" spans="1:16" s="324" customFormat="1" ht="18" customHeight="1" x14ac:dyDescent="0.25">
      <c r="A89" s="350"/>
      <c r="B89" s="493" t="s">
        <v>16</v>
      </c>
      <c r="C89" s="493" t="s">
        <v>16</v>
      </c>
      <c r="D89" s="490" t="s">
        <v>16</v>
      </c>
      <c r="E89" s="489"/>
      <c r="F89" s="489"/>
      <c r="G89" s="489" t="s">
        <v>16</v>
      </c>
      <c r="H89" s="491" t="s">
        <v>16</v>
      </c>
      <c r="I89" s="492" t="s">
        <v>16</v>
      </c>
      <c r="J89" s="491" t="s">
        <v>16</v>
      </c>
      <c r="K89" s="491" t="s">
        <v>16</v>
      </c>
      <c r="L89" s="491" t="s">
        <v>16</v>
      </c>
      <c r="M89" s="491" t="s">
        <v>16</v>
      </c>
      <c r="N89" s="491" t="s">
        <v>16</v>
      </c>
      <c r="O89" s="491" t="s">
        <v>16</v>
      </c>
      <c r="P89" s="491" t="s">
        <v>16</v>
      </c>
    </row>
    <row r="90" spans="1:16" s="324" customFormat="1" ht="18" customHeight="1" x14ac:dyDescent="0.25">
      <c r="A90" s="343" t="s">
        <v>181</v>
      </c>
      <c r="B90" s="493">
        <v>88.963089699999927</v>
      </c>
      <c r="C90" s="493">
        <v>72.888646300000062</v>
      </c>
      <c r="D90" s="490">
        <v>77.089470900000052</v>
      </c>
      <c r="E90" s="490">
        <v>14.696341383752232</v>
      </c>
      <c r="F90" s="490">
        <v>7.2168233873647267</v>
      </c>
      <c r="G90" s="490">
        <v>6.9663140790898002</v>
      </c>
      <c r="H90" s="493">
        <v>13.074319367845709</v>
      </c>
      <c r="I90" s="494">
        <v>5.2602448729119589</v>
      </c>
      <c r="J90" s="493">
        <v>5.3702946648025378</v>
      </c>
      <c r="K90" s="493">
        <v>67.450556098533838</v>
      </c>
      <c r="L90" s="493">
        <v>110.47562330146602</v>
      </c>
      <c r="M90" s="493">
        <v>64.235615423206468</v>
      </c>
      <c r="N90" s="493">
        <v>81.541677176793655</v>
      </c>
      <c r="O90" s="493">
        <v>68.25541092143817</v>
      </c>
      <c r="P90" s="493">
        <v>85.923530878561948</v>
      </c>
    </row>
    <row r="91" spans="1:16" s="324" customFormat="1" ht="18" customHeight="1" x14ac:dyDescent="0.25">
      <c r="A91" s="350" t="s">
        <v>182</v>
      </c>
      <c r="B91" s="488">
        <v>58.230342999999898</v>
      </c>
      <c r="C91" s="488">
        <v>37.896817200000008</v>
      </c>
      <c r="D91" s="489">
        <v>45.403116300000029</v>
      </c>
      <c r="E91" s="489">
        <v>19.850068842459759</v>
      </c>
      <c r="F91" s="489">
        <v>10.117409168588043</v>
      </c>
      <c r="G91" s="489">
        <v>9.5469911863418151</v>
      </c>
      <c r="H91" s="488">
        <v>11.558763172700427</v>
      </c>
      <c r="I91" s="497">
        <v>3.8341760579958515</v>
      </c>
      <c r="J91" s="488">
        <v>4.3346315114855267</v>
      </c>
      <c r="K91" s="488">
        <v>39.211511185653698</v>
      </c>
      <c r="L91" s="488">
        <v>77.249174814346105</v>
      </c>
      <c r="M91" s="488">
        <v>31.589650020816077</v>
      </c>
      <c r="N91" s="488">
        <v>44.203984379183936</v>
      </c>
      <c r="O91" s="488">
        <v>38.27270779403856</v>
      </c>
      <c r="P91" s="488">
        <v>52.533524805961505</v>
      </c>
    </row>
    <row r="92" spans="1:16" s="324" customFormat="1" ht="18" customHeight="1" x14ac:dyDescent="0.25">
      <c r="A92" s="350" t="s">
        <v>787</v>
      </c>
      <c r="B92" s="488">
        <v>23.70922389999998</v>
      </c>
      <c r="C92" s="488">
        <v>19.29542919999999</v>
      </c>
      <c r="D92" s="489">
        <v>17.398513699999992</v>
      </c>
      <c r="E92" s="489">
        <v>25.043317818687715</v>
      </c>
      <c r="F92" s="489">
        <v>15.85946132556689</v>
      </c>
      <c r="G92" s="489">
        <v>15.444731117357916</v>
      </c>
      <c r="H92" s="488">
        <v>5.9375762936212615</v>
      </c>
      <c r="I92" s="497">
        <v>3.0601511315761392</v>
      </c>
      <c r="J92" s="488">
        <v>2.6871536593816789</v>
      </c>
      <c r="K92" s="488">
        <v>13.939513834485293</v>
      </c>
      <c r="L92" s="488">
        <v>33.478933965514663</v>
      </c>
      <c r="M92" s="488">
        <v>14.261522439206049</v>
      </c>
      <c r="N92" s="488">
        <v>24.329335960793934</v>
      </c>
      <c r="O92" s="488">
        <v>12.97818333076081</v>
      </c>
      <c r="P92" s="488">
        <v>21.818844069239173</v>
      </c>
    </row>
    <row r="93" spans="1:16" s="324" customFormat="1" ht="18" customHeight="1" x14ac:dyDescent="0.25">
      <c r="A93" s="350" t="s">
        <v>975</v>
      </c>
      <c r="B93" s="488">
        <v>5.238958499999999</v>
      </c>
      <c r="C93" s="488">
        <v>12.470413499999989</v>
      </c>
      <c r="D93" s="489">
        <v>13.684716399999987</v>
      </c>
      <c r="E93" s="489">
        <v>44.412927213690793</v>
      </c>
      <c r="F93" s="489">
        <v>14.272652363391073</v>
      </c>
      <c r="G93" s="489">
        <v>12.233154251466162</v>
      </c>
      <c r="H93" s="488">
        <v>2.3267748253604665</v>
      </c>
      <c r="I93" s="497">
        <v>1.7798587671323878</v>
      </c>
      <c r="J93" s="488">
        <v>1.6740724660876856</v>
      </c>
      <c r="K93" s="488">
        <v>1.4104745686135134</v>
      </c>
      <c r="L93" s="488">
        <v>9.0674424313864836</v>
      </c>
      <c r="M93" s="488">
        <v>9.5425701694284637</v>
      </c>
      <c r="N93" s="488">
        <v>15.398256830571512</v>
      </c>
      <c r="O93" s="488">
        <v>10.930890493424448</v>
      </c>
      <c r="P93" s="488">
        <v>16.438542306575524</v>
      </c>
    </row>
    <row r="94" spans="1:16" s="324" customFormat="1" ht="18" customHeight="1" x14ac:dyDescent="0.25">
      <c r="A94" s="350" t="s">
        <v>1072</v>
      </c>
      <c r="B94" s="488">
        <v>1.7845643</v>
      </c>
      <c r="C94" s="488">
        <v>3.2259864000000005</v>
      </c>
      <c r="D94" s="489">
        <v>0.60312450000000006</v>
      </c>
      <c r="E94" s="489">
        <v>62.021169050101662</v>
      </c>
      <c r="F94" s="489">
        <v>20.488142878668768</v>
      </c>
      <c r="G94" s="489">
        <v>27.605635838007249</v>
      </c>
      <c r="H94" s="488">
        <v>1.1068076413107635</v>
      </c>
      <c r="I94" s="497">
        <v>0.66094470287842311</v>
      </c>
      <c r="J94" s="488">
        <v>0.16649635311980204</v>
      </c>
      <c r="K94" s="495">
        <v>0</v>
      </c>
      <c r="L94" s="488">
        <v>3.6057096999368303</v>
      </c>
      <c r="M94" s="488">
        <v>2.1387414028494875</v>
      </c>
      <c r="N94" s="488">
        <v>4.3132313971505134</v>
      </c>
      <c r="O94" s="488">
        <v>0.32924031645376378</v>
      </c>
      <c r="P94" s="488">
        <v>0.87700868354623618</v>
      </c>
    </row>
    <row r="95" spans="1:16" s="324" customFormat="1" ht="18" customHeight="1" x14ac:dyDescent="0.25">
      <c r="A95" s="350"/>
      <c r="B95" s="493" t="s">
        <v>16</v>
      </c>
      <c r="C95" s="493" t="s">
        <v>16</v>
      </c>
      <c r="D95" s="490" t="s">
        <v>16</v>
      </c>
      <c r="E95" s="489"/>
      <c r="F95" s="489"/>
      <c r="G95" s="489" t="s">
        <v>16</v>
      </c>
      <c r="H95" s="491" t="s">
        <v>16</v>
      </c>
      <c r="I95" s="492" t="s">
        <v>16</v>
      </c>
      <c r="J95" s="491" t="s">
        <v>16</v>
      </c>
      <c r="K95" s="491" t="s">
        <v>16</v>
      </c>
      <c r="L95" s="491" t="s">
        <v>16</v>
      </c>
      <c r="M95" s="491" t="s">
        <v>16</v>
      </c>
      <c r="N95" s="491" t="s">
        <v>16</v>
      </c>
      <c r="O95" s="491" t="s">
        <v>16</v>
      </c>
      <c r="P95" s="491" t="s">
        <v>16</v>
      </c>
    </row>
    <row r="96" spans="1:16" s="324" customFormat="1" ht="18" customHeight="1" x14ac:dyDescent="0.25">
      <c r="A96" s="343" t="s">
        <v>184</v>
      </c>
      <c r="B96" s="493">
        <v>155.03458310000002</v>
      </c>
      <c r="C96" s="493">
        <v>43.289456999999928</v>
      </c>
      <c r="D96" s="490">
        <v>73.603361600000028</v>
      </c>
      <c r="E96" s="490">
        <v>13.913451460322049</v>
      </c>
      <c r="F96" s="490">
        <v>7.5699741749900129</v>
      </c>
      <c r="G96" s="490">
        <v>9.4927550391991424</v>
      </c>
      <c r="H96" s="493">
        <v>21.570661466331153</v>
      </c>
      <c r="I96" s="494">
        <v>3.2770007153934007</v>
      </c>
      <c r="J96" s="493">
        <v>6.9869868173039693</v>
      </c>
      <c r="K96" s="493">
        <v>119.54213668313085</v>
      </c>
      <c r="L96" s="493">
        <v>190.52702951686916</v>
      </c>
      <c r="M96" s="493">
        <v>37.898835639463051</v>
      </c>
      <c r="N96" s="493">
        <v>48.680078360536804</v>
      </c>
      <c r="O96" s="493">
        <v>62.109865532079141</v>
      </c>
      <c r="P96" s="493">
        <v>85.096857667920915</v>
      </c>
    </row>
    <row r="97" spans="1:16" s="324" customFormat="1" ht="18" customHeight="1" x14ac:dyDescent="0.25">
      <c r="A97" s="350" t="s">
        <v>1073</v>
      </c>
      <c r="B97" s="488">
        <v>79.183993099999967</v>
      </c>
      <c r="C97" s="488">
        <v>18.424697999999999</v>
      </c>
      <c r="D97" s="489">
        <v>28.996073900000017</v>
      </c>
      <c r="E97" s="489">
        <v>20.671592632011027</v>
      </c>
      <c r="F97" s="489">
        <v>13.392459608013061</v>
      </c>
      <c r="G97" s="489">
        <v>18.658744945848138</v>
      </c>
      <c r="H97" s="488">
        <v>16.368592483391712</v>
      </c>
      <c r="I97" s="497">
        <v>2.4675202375483902</v>
      </c>
      <c r="J97" s="488">
        <v>5.4103034733106439</v>
      </c>
      <c r="K97" s="488">
        <v>52.251050290473749</v>
      </c>
      <c r="L97" s="488">
        <v>106.11693590952618</v>
      </c>
      <c r="M97" s="488">
        <v>14.365660955057351</v>
      </c>
      <c r="N97" s="488">
        <v>22.483735044942652</v>
      </c>
      <c r="O97" s="488">
        <v>20.096199988294408</v>
      </c>
      <c r="P97" s="488">
        <v>37.895947811705625</v>
      </c>
    </row>
    <row r="98" spans="1:16" s="324" customFormat="1" ht="18" customHeight="1" x14ac:dyDescent="0.25">
      <c r="A98" s="350" t="s">
        <v>790</v>
      </c>
      <c r="B98" s="488">
        <v>2.3986054999999999</v>
      </c>
      <c r="C98" s="488">
        <v>0.79915820000000015</v>
      </c>
      <c r="D98" s="489">
        <v>0.85597020000000001</v>
      </c>
      <c r="E98" s="489">
        <v>65.175894335816693</v>
      </c>
      <c r="F98" s="489">
        <v>23.086531490032481</v>
      </c>
      <c r="G98" s="489">
        <v>17.947913390696399</v>
      </c>
      <c r="H98" s="488">
        <v>1.5633125862130877</v>
      </c>
      <c r="I98" s="497">
        <v>0.18449790949817679</v>
      </c>
      <c r="J98" s="488">
        <v>0.15362879014617076</v>
      </c>
      <c r="K98" s="495">
        <v>0</v>
      </c>
      <c r="L98" s="488">
        <v>4.9708858301878758</v>
      </c>
      <c r="M98" s="488">
        <v>0.49566166207023182</v>
      </c>
      <c r="N98" s="488">
        <v>1.1026547379297686</v>
      </c>
      <c r="O98" s="488">
        <v>0.60325297845158565</v>
      </c>
      <c r="P98" s="488">
        <v>1.1086874215484142</v>
      </c>
    </row>
    <row r="99" spans="1:16" s="324" customFormat="1" ht="18" customHeight="1" x14ac:dyDescent="0.25">
      <c r="A99" s="350" t="s">
        <v>977</v>
      </c>
      <c r="B99" s="488">
        <v>39.075814099999995</v>
      </c>
      <c r="C99" s="488">
        <v>9.0621443999999993</v>
      </c>
      <c r="D99" s="489">
        <v>24.151792300000025</v>
      </c>
      <c r="E99" s="489">
        <v>30.416261837651653</v>
      </c>
      <c r="F99" s="489">
        <v>13.312747403534559</v>
      </c>
      <c r="G99" s="489">
        <v>16.221727357625518</v>
      </c>
      <c r="H99" s="488">
        <v>11.885401931850001</v>
      </c>
      <c r="I99" s="497">
        <v>1.2064203933155524</v>
      </c>
      <c r="J99" s="488">
        <v>3.9178378988859976</v>
      </c>
      <c r="K99" s="488">
        <v>19.519529659322227</v>
      </c>
      <c r="L99" s="488">
        <v>58.63209854067776</v>
      </c>
      <c r="M99" s="488">
        <v>7.0775993520098597</v>
      </c>
      <c r="N99" s="488">
        <v>11.046689447990138</v>
      </c>
      <c r="O99" s="488">
        <v>17.707003485732159</v>
      </c>
      <c r="P99" s="488">
        <v>30.596581114267895</v>
      </c>
    </row>
    <row r="100" spans="1:16" s="324" customFormat="1" ht="18" customHeight="1" x14ac:dyDescent="0.25">
      <c r="A100" s="350" t="s">
        <v>978</v>
      </c>
      <c r="B100" s="488">
        <v>14.1086531</v>
      </c>
      <c r="C100" s="488">
        <v>5.9127092999999995</v>
      </c>
      <c r="D100" s="489">
        <v>5.7868117000000012</v>
      </c>
      <c r="E100" s="489">
        <v>33.041761366383035</v>
      </c>
      <c r="F100" s="489">
        <v>19.595470094990159</v>
      </c>
      <c r="G100" s="489">
        <v>19.75650967685074</v>
      </c>
      <c r="H100" s="488">
        <v>4.6617474893128019</v>
      </c>
      <c r="I100" s="497">
        <v>1.1586231826852018</v>
      </c>
      <c r="J100" s="488">
        <v>1.1432720134916312</v>
      </c>
      <c r="K100" s="488">
        <v>6.4381964831890404</v>
      </c>
      <c r="L100" s="488">
        <v>21.779109716810957</v>
      </c>
      <c r="M100" s="488">
        <v>4.0067900098217919</v>
      </c>
      <c r="N100" s="488">
        <v>7.8186285901782062</v>
      </c>
      <c r="O100" s="488">
        <v>3.9061451501380398</v>
      </c>
      <c r="P100" s="488">
        <v>7.6674782498619622</v>
      </c>
    </row>
    <row r="101" spans="1:16" s="324" customFormat="1" ht="18" customHeight="1" x14ac:dyDescent="0.25">
      <c r="A101" s="350" t="s">
        <v>1074</v>
      </c>
      <c r="B101" s="488">
        <v>20.267517300000002</v>
      </c>
      <c r="C101" s="488">
        <v>9.0907471000000033</v>
      </c>
      <c r="D101" s="489">
        <v>13.812713499999994</v>
      </c>
      <c r="E101" s="489">
        <v>29.660079882775936</v>
      </c>
      <c r="F101" s="489">
        <v>14.832654850226479</v>
      </c>
      <c r="G101" s="489">
        <v>12.257306490262435</v>
      </c>
      <c r="H101" s="488">
        <v>6.0113618214354325</v>
      </c>
      <c r="I101" s="497">
        <v>1.3483991406499736</v>
      </c>
      <c r="J101" s="488">
        <v>1.6930666283168547</v>
      </c>
      <c r="K101" s="488">
        <v>10.376400253231056</v>
      </c>
      <c r="L101" s="488">
        <v>30.158634346768952</v>
      </c>
      <c r="M101" s="488">
        <v>6.8726489543471079</v>
      </c>
      <c r="N101" s="488">
        <v>11.308845245652901</v>
      </c>
      <c r="O101" s="488">
        <v>11.02764246092274</v>
      </c>
      <c r="P101" s="488">
        <v>16.597784539077249</v>
      </c>
    </row>
    <row r="102" spans="1:16" s="324" customFormat="1" ht="18" customHeight="1" x14ac:dyDescent="0.25">
      <c r="A102" s="350"/>
      <c r="B102" s="493" t="s">
        <v>16</v>
      </c>
      <c r="C102" s="493" t="s">
        <v>16</v>
      </c>
      <c r="D102" s="490" t="s">
        <v>16</v>
      </c>
      <c r="E102" s="489"/>
      <c r="F102" s="489"/>
      <c r="G102" s="489" t="s">
        <v>16</v>
      </c>
      <c r="H102" s="491" t="s">
        <v>16</v>
      </c>
      <c r="I102" s="492" t="s">
        <v>16</v>
      </c>
      <c r="J102" s="491" t="s">
        <v>16</v>
      </c>
      <c r="K102" s="491" t="s">
        <v>16</v>
      </c>
      <c r="L102" s="491" t="s">
        <v>16</v>
      </c>
      <c r="M102" s="491" t="s">
        <v>16</v>
      </c>
      <c r="N102" s="491" t="s">
        <v>16</v>
      </c>
      <c r="O102" s="491" t="s">
        <v>16</v>
      </c>
      <c r="P102" s="491" t="s">
        <v>16</v>
      </c>
    </row>
    <row r="103" spans="1:16" s="324" customFormat="1" ht="18" customHeight="1" x14ac:dyDescent="0.25">
      <c r="A103" s="343" t="s">
        <v>186</v>
      </c>
      <c r="B103" s="493">
        <v>68.4618605</v>
      </c>
      <c r="C103" s="493">
        <v>47.091115800000011</v>
      </c>
      <c r="D103" s="490">
        <v>45.352011700000048</v>
      </c>
      <c r="E103" s="490">
        <v>14.582695607045384</v>
      </c>
      <c r="F103" s="490">
        <v>11.28641537707113</v>
      </c>
      <c r="G103" s="490">
        <v>9.7554781388648451</v>
      </c>
      <c r="H103" s="493">
        <v>9.9835847236350386</v>
      </c>
      <c r="I103" s="494">
        <v>5.3148989348855737</v>
      </c>
      <c r="J103" s="493">
        <v>4.4243055869289316</v>
      </c>
      <c r="K103" s="493">
        <v>52.034833150608364</v>
      </c>
      <c r="L103" s="493">
        <v>84.888887849391622</v>
      </c>
      <c r="M103" s="493">
        <v>38.348179738709163</v>
      </c>
      <c r="N103" s="493">
        <v>55.834051861290867</v>
      </c>
      <c r="O103" s="493">
        <v>38.074090588039283</v>
      </c>
      <c r="P103" s="493">
        <v>52.629932811960813</v>
      </c>
    </row>
    <row r="104" spans="1:16" s="324" customFormat="1" ht="18" customHeight="1" x14ac:dyDescent="0.25">
      <c r="A104" s="350" t="s">
        <v>1075</v>
      </c>
      <c r="B104" s="488">
        <v>17.116194299999997</v>
      </c>
      <c r="C104" s="488">
        <v>5.4463815000000002</v>
      </c>
      <c r="D104" s="489">
        <v>5.0543141000000018</v>
      </c>
      <c r="E104" s="489">
        <v>40.62857481040141</v>
      </c>
      <c r="F104" s="489">
        <v>27.535313434334906</v>
      </c>
      <c r="G104" s="489">
        <v>41.307309676535375</v>
      </c>
      <c r="H104" s="488">
        <v>6.9540658058691598</v>
      </c>
      <c r="I104" s="497">
        <v>1.4996782168546312</v>
      </c>
      <c r="J104" s="488">
        <v>2.0878011773117926</v>
      </c>
      <c r="K104" s="488">
        <v>5.6739486192432667</v>
      </c>
      <c r="L104" s="488">
        <v>28.558439980756724</v>
      </c>
      <c r="M104" s="488">
        <v>2.979431342884173</v>
      </c>
      <c r="N104" s="488">
        <v>7.9133316571158288</v>
      </c>
      <c r="O104" s="488">
        <v>1.6199102218354</v>
      </c>
      <c r="P104" s="488">
        <v>8.4887179781646029</v>
      </c>
    </row>
    <row r="105" spans="1:16" s="324" customFormat="1" ht="18" customHeight="1" x14ac:dyDescent="0.25">
      <c r="A105" s="350" t="s">
        <v>1076</v>
      </c>
      <c r="B105" s="488">
        <v>39.294771499999996</v>
      </c>
      <c r="C105" s="488">
        <v>14.125946900000001</v>
      </c>
      <c r="D105" s="489">
        <v>13.257912099999995</v>
      </c>
      <c r="E105" s="489">
        <v>18.849546245623273</v>
      </c>
      <c r="F105" s="489">
        <v>31.475597591960792</v>
      </c>
      <c r="G105" s="489">
        <v>20.797870018106156</v>
      </c>
      <c r="H105" s="488">
        <v>7.4068861260044923</v>
      </c>
      <c r="I105" s="497">
        <v>4.4462262022980603</v>
      </c>
      <c r="J105" s="488">
        <v>2.7573633256727672</v>
      </c>
      <c r="K105" s="488">
        <v>27.10745358425601</v>
      </c>
      <c r="L105" s="488">
        <v>51.482089415743978</v>
      </c>
      <c r="M105" s="488">
        <v>6.811965603841097</v>
      </c>
      <c r="N105" s="488">
        <v>21.439928196158903</v>
      </c>
      <c r="O105" s="488">
        <v>8.7220878069068064</v>
      </c>
      <c r="P105" s="488">
        <v>17.793736393093187</v>
      </c>
    </row>
    <row r="106" spans="1:16" s="324" customFormat="1" ht="18" customHeight="1" x14ac:dyDescent="0.25">
      <c r="A106" s="350" t="s">
        <v>1077</v>
      </c>
      <c r="B106" s="488">
        <v>6.7695910000000001</v>
      </c>
      <c r="C106" s="488">
        <v>5.9074187000000062</v>
      </c>
      <c r="D106" s="489">
        <v>7.2831021000000016</v>
      </c>
      <c r="E106" s="489">
        <v>34.357206486435096</v>
      </c>
      <c r="F106" s="489">
        <v>12.391773023816508</v>
      </c>
      <c r="G106" s="489">
        <v>21.952277752516935</v>
      </c>
      <c r="H106" s="488">
        <v>2.3258423581571268</v>
      </c>
      <c r="I106" s="497">
        <v>0.73203391687049268</v>
      </c>
      <c r="J106" s="488">
        <v>1.5988068019913941</v>
      </c>
      <c r="K106" s="488">
        <v>2.9426413536099054</v>
      </c>
      <c r="L106" s="488">
        <v>10.596540646390094</v>
      </c>
      <c r="M106" s="488">
        <v>4.7032329180491388</v>
      </c>
      <c r="N106" s="488">
        <v>7.1116044819508746</v>
      </c>
      <c r="O106" s="488">
        <v>4.6530871632974504</v>
      </c>
      <c r="P106" s="488">
        <v>9.9131170367025536</v>
      </c>
    </row>
    <row r="107" spans="1:16" s="324" customFormat="1" ht="18" customHeight="1" x14ac:dyDescent="0.25">
      <c r="A107" s="350" t="s">
        <v>797</v>
      </c>
      <c r="B107" s="488">
        <v>5.2813037000000005</v>
      </c>
      <c r="C107" s="488">
        <v>9.0558626000000011</v>
      </c>
      <c r="D107" s="489">
        <v>8.7050124999999987</v>
      </c>
      <c r="E107" s="489">
        <v>32.36527009936691</v>
      </c>
      <c r="F107" s="489">
        <v>14.358673665192386</v>
      </c>
      <c r="G107" s="489">
        <v>19.850988885196895</v>
      </c>
      <c r="H107" s="488">
        <v>1.7093082072728585</v>
      </c>
      <c r="I107" s="497">
        <v>1.3003017583022067</v>
      </c>
      <c r="J107" s="488">
        <v>1.72803106383</v>
      </c>
      <c r="K107" s="488">
        <v>2.4688016331885434</v>
      </c>
      <c r="L107" s="488">
        <v>8.0938057668114585</v>
      </c>
      <c r="M107" s="488">
        <v>6.9168839905290351</v>
      </c>
      <c r="N107" s="488">
        <v>11.194841209470965</v>
      </c>
      <c r="O107" s="488">
        <v>5.8624254511469482</v>
      </c>
      <c r="P107" s="488">
        <v>11.54759954885305</v>
      </c>
    </row>
    <row r="108" spans="1:16" s="324" customFormat="1" ht="18" customHeight="1" x14ac:dyDescent="0.25">
      <c r="A108" s="350" t="s">
        <v>623</v>
      </c>
      <c r="B108" s="488" t="s">
        <v>16</v>
      </c>
      <c r="C108" s="488">
        <v>12.555506099999999</v>
      </c>
      <c r="D108" s="489">
        <v>11.051670900000017</v>
      </c>
      <c r="E108" s="489"/>
      <c r="F108" s="489">
        <v>15.936293868921858</v>
      </c>
      <c r="G108" s="489">
        <v>13.019140410249491</v>
      </c>
      <c r="H108" s="488" t="s">
        <v>16</v>
      </c>
      <c r="I108" s="497">
        <v>2.0008823488264098</v>
      </c>
      <c r="J108" s="488">
        <v>1.4388325521496859</v>
      </c>
      <c r="K108" s="488" t="s">
        <v>16</v>
      </c>
      <c r="L108" s="488" t="s">
        <v>16</v>
      </c>
      <c r="M108" s="488">
        <v>9.2640820002618973</v>
      </c>
      <c r="N108" s="488">
        <v>15.8469301997381</v>
      </c>
      <c r="O108" s="488">
        <v>8.6848113777274225</v>
      </c>
      <c r="P108" s="488">
        <v>13.418530422272612</v>
      </c>
    </row>
    <row r="109" spans="1:16" s="324" customFormat="1" ht="18" customHeight="1" x14ac:dyDescent="0.25">
      <c r="A109" s="350"/>
      <c r="B109" s="493" t="s">
        <v>16</v>
      </c>
      <c r="C109" s="493" t="s">
        <v>16</v>
      </c>
      <c r="D109" s="490" t="s">
        <v>16</v>
      </c>
      <c r="E109" s="489"/>
      <c r="F109" s="489"/>
      <c r="G109" s="489" t="s">
        <v>16</v>
      </c>
      <c r="H109" s="491" t="s">
        <v>16</v>
      </c>
      <c r="I109" s="492" t="s">
        <v>16</v>
      </c>
      <c r="J109" s="491" t="s">
        <v>16</v>
      </c>
      <c r="K109" s="491" t="s">
        <v>16</v>
      </c>
      <c r="L109" s="491" t="s">
        <v>16</v>
      </c>
      <c r="M109" s="491" t="s">
        <v>16</v>
      </c>
      <c r="N109" s="491" t="s">
        <v>16</v>
      </c>
      <c r="O109" s="491" t="s">
        <v>16</v>
      </c>
      <c r="P109" s="491" t="s">
        <v>16</v>
      </c>
    </row>
    <row r="110" spans="1:16" s="324" customFormat="1" ht="18" customHeight="1" x14ac:dyDescent="0.25">
      <c r="A110" s="343" t="s">
        <v>200</v>
      </c>
      <c r="B110" s="493">
        <v>171.57710410000016</v>
      </c>
      <c r="C110" s="493">
        <v>94.976753700000373</v>
      </c>
      <c r="D110" s="490">
        <v>96.831296600000201</v>
      </c>
      <c r="E110" s="490">
        <v>14.088453458732083</v>
      </c>
      <c r="F110" s="490">
        <v>8.2341188123148541</v>
      </c>
      <c r="G110" s="490">
        <v>7.3733978876828958</v>
      </c>
      <c r="H110" s="493">
        <v>24.172560456968821</v>
      </c>
      <c r="I110" s="494">
        <v>7.8204987437376756</v>
      </c>
      <c r="J110" s="493">
        <v>7.1397567781203755</v>
      </c>
      <c r="K110" s="493">
        <v>131.80348342932075</v>
      </c>
      <c r="L110" s="493">
        <v>211.35072477067953</v>
      </c>
      <c r="M110" s="493">
        <v>82.112140219748767</v>
      </c>
      <c r="N110" s="493">
        <v>107.84136718025199</v>
      </c>
      <c r="O110" s="493">
        <v>85.086496072824971</v>
      </c>
      <c r="P110" s="493">
        <v>108.57609712717544</v>
      </c>
    </row>
    <row r="111" spans="1:16" s="324" customFormat="1" ht="18" customHeight="1" x14ac:dyDescent="0.25">
      <c r="A111" s="350" t="s">
        <v>1078</v>
      </c>
      <c r="B111" s="488">
        <v>63.04193140000001</v>
      </c>
      <c r="C111" s="488">
        <v>31.209956300000034</v>
      </c>
      <c r="D111" s="489">
        <v>33.617958599999994</v>
      </c>
      <c r="E111" s="489">
        <v>23.469642527020554</v>
      </c>
      <c r="F111" s="489">
        <v>15.120938429447719</v>
      </c>
      <c r="G111" s="489">
        <v>15.805001354508425</v>
      </c>
      <c r="H111" s="488">
        <v>14.795715941709526</v>
      </c>
      <c r="I111" s="504">
        <v>4.7192382759805449</v>
      </c>
      <c r="J111" s="488">
        <v>5.3133188120880801</v>
      </c>
      <c r="K111" s="488">
        <v>38.697005488478574</v>
      </c>
      <c r="L111" s="488">
        <v>87.386857311521453</v>
      </c>
      <c r="M111" s="488">
        <v>23.446873876348519</v>
      </c>
      <c r="N111" s="488">
        <v>38.973038723651555</v>
      </c>
      <c r="O111" s="488">
        <v>24.877623106149915</v>
      </c>
      <c r="P111" s="488">
        <v>42.35829409385007</v>
      </c>
    </row>
    <row r="112" spans="1:16" s="324" customFormat="1" ht="18" customHeight="1" x14ac:dyDescent="0.25">
      <c r="A112" s="350" t="s">
        <v>798</v>
      </c>
      <c r="B112" s="488">
        <v>26.195558599999998</v>
      </c>
      <c r="C112" s="488">
        <v>23.146879100000003</v>
      </c>
      <c r="D112" s="489">
        <v>19.994502499999978</v>
      </c>
      <c r="E112" s="489">
        <v>32.689701860399381</v>
      </c>
      <c r="F112" s="489">
        <v>15.878847419600758</v>
      </c>
      <c r="G112" s="489">
        <v>11.803625754597089</v>
      </c>
      <c r="H112" s="488">
        <v>8.563250007006209</v>
      </c>
      <c r="I112" s="497">
        <v>3.6754576146884577</v>
      </c>
      <c r="J112" s="488">
        <v>2.3600762465935561</v>
      </c>
      <c r="K112" s="488">
        <v>12.10555526364814</v>
      </c>
      <c r="L112" s="488">
        <v>40.285561936351847</v>
      </c>
      <c r="M112" s="488">
        <v>17.100801589422169</v>
      </c>
      <c r="N112" s="488">
        <v>29.192956610577834</v>
      </c>
      <c r="O112" s="488">
        <v>16.112209922456042</v>
      </c>
      <c r="P112" s="488">
        <v>23.876795077543914</v>
      </c>
    </row>
    <row r="113" spans="1:16" s="324" customFormat="1" ht="18" customHeight="1" x14ac:dyDescent="0.25">
      <c r="A113" s="350" t="s">
        <v>1079</v>
      </c>
      <c r="B113" s="488">
        <v>30.0149714</v>
      </c>
      <c r="C113" s="488">
        <v>16.419080099999999</v>
      </c>
      <c r="D113" s="489">
        <v>18.252686399999995</v>
      </c>
      <c r="E113" s="489">
        <v>24.135418069245606</v>
      </c>
      <c r="F113" s="489">
        <v>24.622840675122369</v>
      </c>
      <c r="G113" s="489">
        <v>16.223291939004337</v>
      </c>
      <c r="H113" s="488">
        <v>7.2442388307545009</v>
      </c>
      <c r="I113" s="497">
        <v>4.0428439333437218</v>
      </c>
      <c r="J113" s="488">
        <v>2.96118660138294</v>
      </c>
      <c r="K113" s="488">
        <v>18.095273947379944</v>
      </c>
      <c r="L113" s="488">
        <v>41.93466885262005</v>
      </c>
      <c r="M113" s="488">
        <v>9.7686571196121808</v>
      </c>
      <c r="N113" s="488">
        <v>23.069503080387818</v>
      </c>
      <c r="O113" s="488">
        <v>13.381575655224395</v>
      </c>
      <c r="P113" s="488">
        <v>23.123797144775594</v>
      </c>
    </row>
    <row r="114" spans="1:16" s="324" customFormat="1" ht="18" customHeight="1" x14ac:dyDescent="0.25">
      <c r="A114" s="350" t="s">
        <v>983</v>
      </c>
      <c r="B114" s="488">
        <v>45.850238800000007</v>
      </c>
      <c r="C114" s="488">
        <v>18.08476120000001</v>
      </c>
      <c r="D114" s="489">
        <v>18.009203600000006</v>
      </c>
      <c r="E114" s="489">
        <v>33.989077933003124</v>
      </c>
      <c r="F114" s="489">
        <v>15.775217596190878</v>
      </c>
      <c r="G114" s="489">
        <v>15.247332619052059</v>
      </c>
      <c r="H114" s="488">
        <v>15.58407339820004</v>
      </c>
      <c r="I114" s="497">
        <v>2.8529104310515021</v>
      </c>
      <c r="J114" s="488">
        <v>2.7459231749342985</v>
      </c>
      <c r="K114" s="488">
        <v>20.20814660428729</v>
      </c>
      <c r="L114" s="488">
        <v>71.49233099571272</v>
      </c>
      <c r="M114" s="488">
        <v>13.391762557343787</v>
      </c>
      <c r="N114" s="488">
        <v>22.777759842656231</v>
      </c>
      <c r="O114" s="488">
        <v>13.49219819564486</v>
      </c>
      <c r="P114" s="488">
        <v>22.526209004355159</v>
      </c>
    </row>
    <row r="115" spans="1:16" s="324" customFormat="1" ht="18" customHeight="1" thickBot="1" x14ac:dyDescent="0.3">
      <c r="A115" s="373" t="s">
        <v>625</v>
      </c>
      <c r="B115" s="499">
        <v>6.4744038999999995</v>
      </c>
      <c r="C115" s="499">
        <v>6.1160769999999971</v>
      </c>
      <c r="D115" s="500">
        <v>6.9569455000000016</v>
      </c>
      <c r="E115" s="500">
        <v>44.287784065144812</v>
      </c>
      <c r="F115" s="500">
        <v>15.479533821306759</v>
      </c>
      <c r="G115" s="500">
        <v>13.377128803500066</v>
      </c>
      <c r="H115" s="499">
        <v>2.8673700187373141</v>
      </c>
      <c r="I115" s="501">
        <v>0.94674020775216339</v>
      </c>
      <c r="J115" s="499">
        <v>0.93063956032430195</v>
      </c>
      <c r="K115" s="499">
        <v>1.7564226314969329</v>
      </c>
      <c r="L115" s="499">
        <v>11.192385168503066</v>
      </c>
      <c r="M115" s="499">
        <v>4.5587023058735543</v>
      </c>
      <c r="N115" s="499">
        <v>7.6734516941264408</v>
      </c>
      <c r="O115" s="499">
        <v>5.4260563761292468</v>
      </c>
      <c r="P115" s="499">
        <v>8.4878346238707572</v>
      </c>
    </row>
    <row r="116" spans="1:16" s="324" customFormat="1" ht="18" customHeight="1" x14ac:dyDescent="0.25">
      <c r="A116" s="357"/>
      <c r="B116" s="493" t="s">
        <v>16</v>
      </c>
      <c r="C116" s="493" t="s">
        <v>16</v>
      </c>
      <c r="D116" s="490" t="s">
        <v>16</v>
      </c>
      <c r="E116" s="489"/>
      <c r="F116" s="489"/>
      <c r="G116" s="489" t="s">
        <v>16</v>
      </c>
      <c r="H116" s="491" t="s">
        <v>16</v>
      </c>
      <c r="I116" s="492" t="s">
        <v>16</v>
      </c>
      <c r="J116" s="491" t="s">
        <v>16</v>
      </c>
      <c r="K116" s="491" t="s">
        <v>16</v>
      </c>
      <c r="L116" s="491" t="s">
        <v>16</v>
      </c>
      <c r="M116" s="491" t="s">
        <v>16</v>
      </c>
      <c r="N116" s="491" t="s">
        <v>16</v>
      </c>
      <c r="O116" s="491" t="s">
        <v>16</v>
      </c>
      <c r="P116" s="491" t="s">
        <v>16</v>
      </c>
    </row>
    <row r="117" spans="1:16" s="324" customFormat="1" ht="18" customHeight="1" x14ac:dyDescent="0.25">
      <c r="A117" s="343" t="s">
        <v>189</v>
      </c>
      <c r="B117" s="493">
        <v>71.914603</v>
      </c>
      <c r="C117" s="493">
        <v>44.600764100000006</v>
      </c>
      <c r="D117" s="490">
        <v>60.0322776</v>
      </c>
      <c r="E117" s="490">
        <v>13.121704840415358</v>
      </c>
      <c r="F117" s="490">
        <v>6.7196037852019384</v>
      </c>
      <c r="G117" s="490">
        <v>6.1915832877036427</v>
      </c>
      <c r="H117" s="493">
        <v>9.4364219428164873</v>
      </c>
      <c r="I117" s="494">
        <v>2.996994632692588</v>
      </c>
      <c r="J117" s="493">
        <v>3.7169484671094573</v>
      </c>
      <c r="K117" s="493">
        <v>56.387879320471235</v>
      </c>
      <c r="L117" s="493">
        <v>87.441326679528757</v>
      </c>
      <c r="M117" s="493">
        <v>39.670748916140774</v>
      </c>
      <c r="N117" s="493">
        <v>49.530779283859246</v>
      </c>
      <c r="O117" s="493">
        <v>53.917949104977659</v>
      </c>
      <c r="P117" s="493">
        <v>66.146606095022349</v>
      </c>
    </row>
    <row r="118" spans="1:16" s="324" customFormat="1" ht="18" customHeight="1" x14ac:dyDescent="0.25">
      <c r="A118" s="350" t="s">
        <v>984</v>
      </c>
      <c r="B118" s="488">
        <v>16.047030599999999</v>
      </c>
      <c r="C118" s="488">
        <v>9.5918201000000014</v>
      </c>
      <c r="D118" s="489">
        <v>14.917507300000006</v>
      </c>
      <c r="E118" s="489">
        <v>27.453958047499039</v>
      </c>
      <c r="F118" s="489">
        <v>11.001908928510899</v>
      </c>
      <c r="G118" s="489">
        <v>8.8634198055965374</v>
      </c>
      <c r="H118" s="488">
        <v>4.405545048793333</v>
      </c>
      <c r="I118" s="497">
        <v>1.0552833119886031</v>
      </c>
      <c r="J118" s="488">
        <v>1.32220129652951</v>
      </c>
      <c r="K118" s="488">
        <v>8.7981304294853988</v>
      </c>
      <c r="L118" s="488">
        <v>23.295930770514598</v>
      </c>
      <c r="M118" s="488">
        <v>7.8558934838408856</v>
      </c>
      <c r="N118" s="488">
        <v>11.327746716159115</v>
      </c>
      <c r="O118" s="488">
        <v>12.742504569921048</v>
      </c>
      <c r="P118" s="488">
        <v>17.092510030078962</v>
      </c>
    </row>
    <row r="119" spans="1:16" s="324" customFormat="1" ht="18" customHeight="1" x14ac:dyDescent="0.25">
      <c r="A119" s="350" t="s">
        <v>985</v>
      </c>
      <c r="B119" s="488">
        <v>23.328426800000017</v>
      </c>
      <c r="C119" s="488">
        <v>15.838613599999997</v>
      </c>
      <c r="D119" s="489">
        <v>22.001406600000003</v>
      </c>
      <c r="E119" s="489">
        <v>25.3902445200413</v>
      </c>
      <c r="F119" s="489">
        <v>14.376819363349766</v>
      </c>
      <c r="G119" s="489">
        <v>10.026155813877507</v>
      </c>
      <c r="H119" s="488">
        <v>5.9231446071988501</v>
      </c>
      <c r="I119" s="497">
        <v>2.2770888669309488</v>
      </c>
      <c r="J119" s="488">
        <v>2.2058953069607297</v>
      </c>
      <c r="K119" s="488">
        <v>13.582462684875029</v>
      </c>
      <c r="L119" s="488">
        <v>33.074390915125008</v>
      </c>
      <c r="M119" s="488">
        <v>12.092833555382249</v>
      </c>
      <c r="N119" s="488">
        <v>19.584393644617748</v>
      </c>
      <c r="O119" s="488">
        <v>18.372739522225082</v>
      </c>
      <c r="P119" s="488">
        <v>25.630073677774924</v>
      </c>
    </row>
    <row r="120" spans="1:16" s="324" customFormat="1" ht="18" customHeight="1" x14ac:dyDescent="0.25">
      <c r="A120" s="350" t="s">
        <v>802</v>
      </c>
      <c r="B120" s="488">
        <v>13.652797400000003</v>
      </c>
      <c r="C120" s="488">
        <v>9.4299089000000027</v>
      </c>
      <c r="D120" s="489">
        <v>9.2733777999999987</v>
      </c>
      <c r="E120" s="489">
        <v>32.257923655921836</v>
      </c>
      <c r="F120" s="489">
        <v>12.487540163071282</v>
      </c>
      <c r="G120" s="489">
        <v>19.40144251294063</v>
      </c>
      <c r="H120" s="488">
        <v>4.4041089621896825</v>
      </c>
      <c r="I120" s="497">
        <v>1.1775636612285336</v>
      </c>
      <c r="J120" s="488">
        <v>1.7991690628747981</v>
      </c>
      <c r="K120" s="488">
        <v>6.4062601717117955</v>
      </c>
      <c r="L120" s="488">
        <v>20.899334628288212</v>
      </c>
      <c r="M120" s="488">
        <v>7.4928327816481346</v>
      </c>
      <c r="N120" s="488">
        <v>11.366985018351871</v>
      </c>
      <c r="O120" s="488">
        <v>6.313769732833844</v>
      </c>
      <c r="P120" s="488">
        <v>12.232985867166153</v>
      </c>
    </row>
    <row r="121" spans="1:16" s="324" customFormat="1" ht="18" customHeight="1" x14ac:dyDescent="0.25">
      <c r="A121" s="350" t="s">
        <v>1030</v>
      </c>
      <c r="B121" s="488">
        <v>15.290857799999998</v>
      </c>
      <c r="C121" s="488">
        <v>7.4762536000000015</v>
      </c>
      <c r="D121" s="489">
        <v>11.092246099999997</v>
      </c>
      <c r="E121" s="489">
        <v>24.945491115392237</v>
      </c>
      <c r="F121" s="489">
        <v>14.283922722756264</v>
      </c>
      <c r="G121" s="489">
        <v>17.031486112119566</v>
      </c>
      <c r="H121" s="488">
        <v>3.8143795739662605</v>
      </c>
      <c r="I121" s="497">
        <v>1.0679022867812835</v>
      </c>
      <c r="J121" s="488">
        <v>1.8891743540436234</v>
      </c>
      <c r="K121" s="488">
        <v>9.0146634953464311</v>
      </c>
      <c r="L121" s="488">
        <v>21.567052104653566</v>
      </c>
      <c r="M121" s="488">
        <v>5.7195689428841181</v>
      </c>
      <c r="N121" s="488">
        <v>9.2329382571158867</v>
      </c>
      <c r="O121" s="488">
        <v>7.9845805815761706</v>
      </c>
      <c r="P121" s="488">
        <v>14.199911618423823</v>
      </c>
    </row>
    <row r="122" spans="1:16" s="324" customFormat="1" ht="18" customHeight="1" x14ac:dyDescent="0.25">
      <c r="A122" s="350" t="s">
        <v>803</v>
      </c>
      <c r="B122" s="488">
        <v>3.5954903999999996</v>
      </c>
      <c r="C122" s="488">
        <v>2.2641678999999986</v>
      </c>
      <c r="D122" s="489">
        <v>2.7477397999999997</v>
      </c>
      <c r="E122" s="489">
        <v>47.638331792491385</v>
      </c>
      <c r="F122" s="489">
        <v>17.452621533226782</v>
      </c>
      <c r="G122" s="489">
        <v>22.888228255170446</v>
      </c>
      <c r="H122" s="488">
        <v>1.7128316463191755</v>
      </c>
      <c r="I122" s="497">
        <v>0.39515665446380838</v>
      </c>
      <c r="J122" s="488">
        <v>0.62890895728216378</v>
      </c>
      <c r="K122" s="488">
        <v>0.77719085350764816</v>
      </c>
      <c r="L122" s="488">
        <v>6.4137899464923516</v>
      </c>
      <c r="M122" s="488">
        <v>1.6141406075722722</v>
      </c>
      <c r="N122" s="488">
        <v>2.9141951924277252</v>
      </c>
      <c r="O122" s="488">
        <v>1.7131933185752724</v>
      </c>
      <c r="P122" s="488">
        <v>3.7822862814247276</v>
      </c>
    </row>
    <row r="123" spans="1:16" s="324" customFormat="1" ht="15.8" customHeight="1" x14ac:dyDescent="0.25">
      <c r="A123" s="350"/>
      <c r="B123" s="493" t="s">
        <v>16</v>
      </c>
      <c r="C123" s="493" t="s">
        <v>16</v>
      </c>
      <c r="D123" s="490" t="s">
        <v>16</v>
      </c>
      <c r="E123" s="489"/>
      <c r="F123" s="489"/>
      <c r="G123" s="489" t="s">
        <v>16</v>
      </c>
      <c r="H123" s="491" t="s">
        <v>16</v>
      </c>
      <c r="I123" s="492" t="s">
        <v>16</v>
      </c>
      <c r="J123" s="491" t="s">
        <v>16</v>
      </c>
      <c r="K123" s="491" t="s">
        <v>16</v>
      </c>
      <c r="L123" s="491" t="s">
        <v>16</v>
      </c>
      <c r="M123" s="491" t="s">
        <v>16</v>
      </c>
      <c r="N123" s="491" t="s">
        <v>16</v>
      </c>
      <c r="O123" s="491" t="s">
        <v>16</v>
      </c>
      <c r="P123" s="491" t="s">
        <v>16</v>
      </c>
    </row>
    <row r="124" spans="1:16" s="324" customFormat="1" ht="50.3" customHeight="1" x14ac:dyDescent="0.25">
      <c r="A124" s="197" t="s">
        <v>201</v>
      </c>
      <c r="B124" s="493">
        <v>128.00548959999975</v>
      </c>
      <c r="C124" s="493">
        <v>153.15789440000012</v>
      </c>
      <c r="D124" s="490">
        <v>60.896743499999999</v>
      </c>
      <c r="E124" s="490">
        <v>14.586765262123851</v>
      </c>
      <c r="F124" s="490">
        <v>5.3031633195385739</v>
      </c>
      <c r="G124" s="490">
        <v>7.9158835981277322</v>
      </c>
      <c r="H124" s="493">
        <v>18.671860290584323</v>
      </c>
      <c r="I124" s="494">
        <v>8.1222132767984299</v>
      </c>
      <c r="J124" s="493">
        <v>4.8205153305104158</v>
      </c>
      <c r="K124" s="493">
        <v>97.282741394005654</v>
      </c>
      <c r="L124" s="493">
        <v>158.72823780599381</v>
      </c>
      <c r="M124" s="493">
        <v>139.79696463911367</v>
      </c>
      <c r="N124" s="493">
        <v>166.51882416088654</v>
      </c>
      <c r="O124" s="493">
        <v>52.967062874389129</v>
      </c>
      <c r="P124" s="493">
        <v>68.82642412561087</v>
      </c>
    </row>
    <row r="125" spans="1:16" s="324" customFormat="1" ht="18" customHeight="1" x14ac:dyDescent="0.25">
      <c r="A125" s="350" t="s">
        <v>987</v>
      </c>
      <c r="B125" s="488">
        <v>3.3436851000000005</v>
      </c>
      <c r="C125" s="488">
        <v>21.599086499999974</v>
      </c>
      <c r="D125" s="489">
        <v>10.961117000000003</v>
      </c>
      <c r="E125" s="489">
        <v>43.153810835362911</v>
      </c>
      <c r="F125" s="489">
        <v>10.518333269686121</v>
      </c>
      <c r="G125" s="489">
        <v>11.997713425108239</v>
      </c>
      <c r="H125" s="488">
        <v>1.4429275429842154</v>
      </c>
      <c r="I125" s="497">
        <v>2.2718639012777806</v>
      </c>
      <c r="J125" s="488">
        <v>1.3150834058508218</v>
      </c>
      <c r="K125" s="488">
        <v>0.96948676664205191</v>
      </c>
      <c r="L125" s="488">
        <v>5.7178834333579491</v>
      </c>
      <c r="M125" s="488">
        <v>17.861901452425016</v>
      </c>
      <c r="N125" s="488">
        <v>25.336271547574928</v>
      </c>
      <c r="O125" s="488">
        <v>8.7978231010189916</v>
      </c>
      <c r="P125" s="488">
        <v>13.124410898981015</v>
      </c>
    </row>
    <row r="126" spans="1:16" s="324" customFormat="1" ht="18" customHeight="1" x14ac:dyDescent="0.25">
      <c r="A126" s="350" t="s">
        <v>1080</v>
      </c>
      <c r="B126" s="488">
        <v>67.500095399999935</v>
      </c>
      <c r="C126" s="488">
        <v>52.728047800000155</v>
      </c>
      <c r="D126" s="489">
        <v>0.46041510000000002</v>
      </c>
      <c r="E126" s="489">
        <v>22.723695636578228</v>
      </c>
      <c r="F126" s="489">
        <v>9.3444606816384077</v>
      </c>
      <c r="G126" s="489">
        <v>41.479641452649687</v>
      </c>
      <c r="H126" s="488">
        <v>15.338516233095927</v>
      </c>
      <c r="I126" s="497">
        <v>4.9271516948665193</v>
      </c>
      <c r="J126" s="488">
        <v>0.19097853267385853</v>
      </c>
      <c r="K126" s="488">
        <v>42.26204387491476</v>
      </c>
      <c r="L126" s="488">
        <v>92.738146925085104</v>
      </c>
      <c r="M126" s="488">
        <v>44.622950645706617</v>
      </c>
      <c r="N126" s="488">
        <v>60.833144954293687</v>
      </c>
      <c r="O126" s="488">
        <v>0.14625807183613818</v>
      </c>
      <c r="P126" s="488">
        <v>0.77457212816386189</v>
      </c>
    </row>
    <row r="127" spans="1:16" s="324" customFormat="1" ht="18" customHeight="1" x14ac:dyDescent="0.25">
      <c r="A127" s="350" t="s">
        <v>988</v>
      </c>
      <c r="B127" s="488">
        <v>32.75308290000001</v>
      </c>
      <c r="C127" s="488">
        <v>31.362896700000015</v>
      </c>
      <c r="D127" s="489">
        <v>18.484615900000001</v>
      </c>
      <c r="E127" s="489">
        <v>24.643774251396412</v>
      </c>
      <c r="F127" s="489">
        <v>12.623865594909786</v>
      </c>
      <c r="G127" s="489">
        <v>16.517463729038372</v>
      </c>
      <c r="H127" s="488">
        <v>8.0715958102487235</v>
      </c>
      <c r="I127" s="497">
        <v>3.9592099260783984</v>
      </c>
      <c r="J127" s="488">
        <v>3.0531897267345602</v>
      </c>
      <c r="K127" s="488">
        <v>19.472049203326613</v>
      </c>
      <c r="L127" s="488">
        <v>46.034116596673407</v>
      </c>
      <c r="M127" s="488">
        <v>24.850050517784375</v>
      </c>
      <c r="N127" s="488">
        <v>37.875742882215661</v>
      </c>
      <c r="O127" s="488">
        <v>13.462161294542362</v>
      </c>
      <c r="P127" s="488">
        <v>23.507070505457641</v>
      </c>
    </row>
    <row r="128" spans="1:16" s="324" customFormat="1" ht="18" customHeight="1" x14ac:dyDescent="0.25">
      <c r="A128" s="350" t="s">
        <v>209</v>
      </c>
      <c r="B128" s="488">
        <v>24.092310899999998</v>
      </c>
      <c r="C128" s="488">
        <v>46.042525100000042</v>
      </c>
      <c r="D128" s="489">
        <v>26.402327900000028</v>
      </c>
      <c r="E128" s="489">
        <v>29.609972476670883</v>
      </c>
      <c r="F128" s="489">
        <v>9.8997928379236093</v>
      </c>
      <c r="G128" s="489">
        <v>12.742477836929606</v>
      </c>
      <c r="H128" s="488">
        <v>7.1337266264839787</v>
      </c>
      <c r="I128" s="497">
        <v>4.5581146022489847</v>
      </c>
      <c r="J128" s="488">
        <v>3.3643107810909854</v>
      </c>
      <c r="K128" s="488">
        <v>12.354450638353608</v>
      </c>
      <c r="L128" s="488">
        <v>35.83017116164639</v>
      </c>
      <c r="M128" s="488">
        <v>38.544488916108428</v>
      </c>
      <c r="N128" s="488">
        <v>53.540561283891655</v>
      </c>
      <c r="O128" s="488">
        <v>20.868083490382894</v>
      </c>
      <c r="P128" s="488">
        <v>31.936572309617166</v>
      </c>
    </row>
    <row r="129" spans="1:17" s="324" customFormat="1" ht="18" customHeight="1" x14ac:dyDescent="0.25">
      <c r="A129" s="350" t="s">
        <v>990</v>
      </c>
      <c r="B129" s="488">
        <v>0.31631529999999991</v>
      </c>
      <c r="C129" s="488">
        <v>1.4253382999999999</v>
      </c>
      <c r="D129" s="489">
        <v>4.5882676000000036</v>
      </c>
      <c r="E129" s="489">
        <v>100.00000000000038</v>
      </c>
      <c r="F129" s="489">
        <v>19.894331301933473</v>
      </c>
      <c r="G129" s="489">
        <v>19.866652070467968</v>
      </c>
      <c r="H129" s="488">
        <v>0.31631530000000108</v>
      </c>
      <c r="I129" s="497">
        <v>0.28356152357534642</v>
      </c>
      <c r="J129" s="488">
        <v>0.91153516015401159</v>
      </c>
      <c r="K129" s="495">
        <v>0</v>
      </c>
      <c r="L129" s="488">
        <v>0.83678166834060153</v>
      </c>
      <c r="M129" s="488">
        <v>0.95888347170798349</v>
      </c>
      <c r="N129" s="488">
        <v>1.8917931282920162</v>
      </c>
      <c r="O129" s="488">
        <v>3.0888049485097913</v>
      </c>
      <c r="P129" s="488">
        <v>6.0877302514902167</v>
      </c>
    </row>
    <row r="130" spans="1:17" ht="15.8" customHeight="1" x14ac:dyDescent="0.3">
      <c r="A130" s="177"/>
      <c r="B130" s="505"/>
      <c r="C130" s="505"/>
      <c r="D130" s="505"/>
      <c r="E130" s="505"/>
      <c r="F130" s="506"/>
      <c r="G130" s="507"/>
      <c r="H130" s="505"/>
      <c r="I130" s="505"/>
      <c r="J130" s="505"/>
      <c r="K130" s="508"/>
      <c r="L130" s="509"/>
      <c r="M130" s="510"/>
      <c r="N130" s="505"/>
      <c r="O130" s="505"/>
      <c r="P130" s="506"/>
      <c r="Q130" s="160"/>
    </row>
    <row r="131" spans="1:17" ht="15.8" customHeight="1" x14ac:dyDescent="0.3">
      <c r="A131" s="177" t="s">
        <v>92</v>
      </c>
      <c r="B131" s="505"/>
      <c r="C131" s="505"/>
      <c r="D131" s="505"/>
      <c r="E131" s="505"/>
      <c r="F131" s="505"/>
      <c r="G131" s="507"/>
      <c r="H131" s="505"/>
      <c r="I131" s="505"/>
      <c r="J131" s="505"/>
      <c r="K131" s="505"/>
      <c r="L131" s="507"/>
      <c r="M131" s="505"/>
      <c r="N131" s="505"/>
      <c r="O131" s="505"/>
      <c r="P131" s="506"/>
      <c r="Q131" s="160"/>
    </row>
    <row r="132" spans="1:17" ht="15.8" customHeight="1" x14ac:dyDescent="0.3">
      <c r="A132" s="477" t="s">
        <v>93</v>
      </c>
      <c r="B132" s="505"/>
      <c r="C132" s="505"/>
      <c r="D132" s="505">
        <v>76.486346400000059</v>
      </c>
      <c r="E132" s="505"/>
      <c r="F132" s="505"/>
      <c r="G132" s="507">
        <v>7.0178709489415496</v>
      </c>
      <c r="H132" s="505"/>
      <c r="I132" s="505"/>
      <c r="J132" s="505">
        <v>5.3677130839124052</v>
      </c>
      <c r="K132" s="505"/>
      <c r="L132" s="507"/>
      <c r="M132" s="505"/>
      <c r="N132" s="505"/>
      <c r="O132" s="505">
        <v>67.651852642712271</v>
      </c>
      <c r="P132" s="506">
        <v>85.320840157287833</v>
      </c>
      <c r="Q132" s="160"/>
    </row>
    <row r="133" spans="1:17" ht="15.8" customHeight="1" x14ac:dyDescent="0.3">
      <c r="A133" s="477" t="s">
        <v>94</v>
      </c>
      <c r="B133" s="505"/>
      <c r="C133" s="505"/>
      <c r="D133" s="505">
        <v>89.874351099999998</v>
      </c>
      <c r="E133" s="505"/>
      <c r="F133" s="505"/>
      <c r="G133" s="507">
        <v>7.8763787777240344</v>
      </c>
      <c r="H133" s="505"/>
      <c r="I133" s="505"/>
      <c r="J133" s="505">
        <v>7.0788443166575865</v>
      </c>
      <c r="K133" s="505"/>
      <c r="L133" s="507"/>
      <c r="M133" s="505"/>
      <c r="N133" s="505"/>
      <c r="O133" s="505">
        <v>78.22357823888035</v>
      </c>
      <c r="P133" s="506">
        <v>101.52512396111965</v>
      </c>
      <c r="Q133" s="160"/>
    </row>
    <row r="134" spans="1:17" ht="15.8" customHeight="1" x14ac:dyDescent="0.3">
      <c r="A134" s="433" t="s">
        <v>95</v>
      </c>
      <c r="B134" s="511"/>
      <c r="C134" s="511"/>
      <c r="D134" s="511">
        <v>68.456813499999939</v>
      </c>
      <c r="E134" s="511"/>
      <c r="F134" s="511"/>
      <c r="G134" s="511">
        <v>7.1758374342940527</v>
      </c>
      <c r="H134" s="511"/>
      <c r="I134" s="511"/>
      <c r="J134" s="511">
        <v>4.9123496494578598</v>
      </c>
      <c r="K134" s="511"/>
      <c r="L134" s="511"/>
      <c r="M134" s="511"/>
      <c r="N134" s="511"/>
      <c r="O134" s="511">
        <v>60.371783314273564</v>
      </c>
      <c r="P134" s="511">
        <v>76.541843685726334</v>
      </c>
      <c r="Q134" s="160"/>
    </row>
    <row r="135" spans="1:17" ht="15.8" customHeight="1" x14ac:dyDescent="0.3">
      <c r="A135" s="199"/>
      <c r="B135" s="200"/>
      <c r="C135" s="200"/>
      <c r="D135" s="119"/>
      <c r="E135" s="201"/>
      <c r="F135" s="202"/>
      <c r="G135" s="202"/>
      <c r="H135" s="201"/>
      <c r="I135" s="202"/>
      <c r="J135" s="202"/>
      <c r="K135" s="201"/>
      <c r="L135" s="202"/>
      <c r="M135" s="202"/>
      <c r="N135" s="201"/>
      <c r="O135" s="201"/>
      <c r="P135" s="202"/>
      <c r="Q135" s="160"/>
    </row>
    <row r="136" spans="1:17" s="324" customFormat="1" ht="20.25" customHeight="1" x14ac:dyDescent="0.25">
      <c r="A136" s="203" t="s">
        <v>96</v>
      </c>
      <c r="B136" s="124"/>
      <c r="C136" s="124"/>
      <c r="D136" s="124"/>
      <c r="E136" s="124"/>
      <c r="F136" s="124"/>
      <c r="G136" s="124"/>
      <c r="H136" s="124"/>
      <c r="I136" s="124"/>
      <c r="J136" s="124"/>
      <c r="K136" s="124"/>
      <c r="L136" s="124"/>
      <c r="M136" s="124"/>
      <c r="N136" s="124"/>
      <c r="O136" s="124"/>
      <c r="P136" s="124"/>
    </row>
    <row r="137" spans="1:17" ht="15.8" customHeight="1" x14ac:dyDescent="0.25">
      <c r="A137" s="203" t="s">
        <v>99</v>
      </c>
      <c r="B137" s="124"/>
      <c r="C137" s="124"/>
      <c r="D137" s="124"/>
      <c r="E137" s="124"/>
      <c r="F137" s="124"/>
      <c r="G137" s="124"/>
      <c r="H137" s="124"/>
      <c r="I137" s="124"/>
      <c r="J137" s="124"/>
      <c r="K137" s="124"/>
      <c r="L137" s="124"/>
      <c r="M137" s="124"/>
      <c r="N137" s="124"/>
      <c r="O137" s="124"/>
      <c r="P137" s="124"/>
    </row>
    <row r="138" spans="1:17" ht="15.8" customHeight="1" x14ac:dyDescent="0.25">
      <c r="A138" s="203" t="s">
        <v>210</v>
      </c>
      <c r="B138" s="124"/>
      <c r="C138" s="124"/>
      <c r="D138" s="124"/>
      <c r="E138" s="124"/>
      <c r="F138" s="124"/>
      <c r="G138" s="124"/>
      <c r="H138" s="124"/>
      <c r="I138" s="124"/>
      <c r="J138" s="124"/>
      <c r="K138" s="124"/>
      <c r="L138" s="124"/>
      <c r="M138" s="124"/>
      <c r="N138" s="124"/>
      <c r="O138" s="124"/>
      <c r="P138" s="124"/>
    </row>
    <row r="139" spans="1:17" ht="15.8" customHeight="1" x14ac:dyDescent="0.25">
      <c r="A139" s="203" t="s">
        <v>211</v>
      </c>
      <c r="B139" s="124"/>
      <c r="C139" s="124"/>
      <c r="D139" s="124"/>
      <c r="E139" s="124"/>
      <c r="F139" s="124"/>
      <c r="G139" s="124"/>
      <c r="H139" s="203"/>
      <c r="I139" s="203"/>
      <c r="J139" s="203"/>
      <c r="K139" s="203"/>
      <c r="L139" s="203"/>
      <c r="M139" s="203"/>
      <c r="N139" s="203"/>
      <c r="O139" s="203"/>
      <c r="P139" s="203"/>
    </row>
    <row r="140" spans="1:17" ht="15.8" customHeight="1" x14ac:dyDescent="0.25">
      <c r="A140" s="203" t="s">
        <v>212</v>
      </c>
      <c r="B140" s="128"/>
      <c r="C140" s="128"/>
      <c r="D140" s="128"/>
      <c r="E140" s="128"/>
      <c r="F140" s="128"/>
      <c r="G140" s="128"/>
      <c r="H140" s="204"/>
      <c r="I140" s="204"/>
      <c r="J140" s="204"/>
      <c r="K140" s="205"/>
      <c r="L140" s="205"/>
      <c r="M140" s="203"/>
      <c r="N140" s="203"/>
      <c r="O140" s="203"/>
      <c r="P140" s="203"/>
    </row>
    <row r="141" spans="1:17" ht="15.8" customHeight="1" x14ac:dyDescent="0.3">
      <c r="A141" s="203" t="s">
        <v>103</v>
      </c>
      <c r="B141" s="132"/>
      <c r="C141" s="132"/>
      <c r="D141" s="132"/>
      <c r="E141" s="132"/>
      <c r="F141" s="132"/>
      <c r="G141" s="132"/>
      <c r="H141" s="142"/>
      <c r="I141" s="142"/>
      <c r="J141" s="142"/>
      <c r="K141" s="162"/>
      <c r="L141" s="162"/>
      <c r="M141" s="141"/>
      <c r="N141" s="141"/>
      <c r="O141" s="141"/>
      <c r="P141" s="141"/>
    </row>
    <row r="142" spans="1:17" ht="15.8" customHeight="1" x14ac:dyDescent="0.3">
      <c r="A142" s="209" t="s">
        <v>104</v>
      </c>
      <c r="B142" s="287"/>
      <c r="C142" s="287"/>
      <c r="D142" s="287"/>
      <c r="E142" s="287"/>
      <c r="F142" s="287"/>
      <c r="G142" s="287"/>
      <c r="H142" s="142"/>
      <c r="I142" s="142"/>
      <c r="J142" s="142"/>
      <c r="K142" s="162"/>
      <c r="L142" s="162"/>
      <c r="M142" s="141"/>
      <c r="N142" s="141"/>
      <c r="O142" s="141"/>
      <c r="P142" s="141"/>
    </row>
    <row r="143" spans="1:17" ht="15.8" customHeight="1" x14ac:dyDescent="0.3">
      <c r="A143" s="141"/>
      <c r="B143" s="287"/>
      <c r="C143" s="287"/>
      <c r="D143" s="287"/>
      <c r="E143" s="287"/>
      <c r="F143" s="287"/>
      <c r="G143" s="287"/>
      <c r="H143" s="142"/>
      <c r="I143" s="142"/>
      <c r="J143" s="142"/>
      <c r="K143" s="162"/>
      <c r="L143" s="162"/>
      <c r="M143" s="141"/>
      <c r="N143" s="141"/>
      <c r="O143" s="141"/>
      <c r="P143" s="141"/>
    </row>
    <row r="144" spans="1:17" ht="15.8" customHeight="1" x14ac:dyDescent="0.3">
      <c r="A144" s="141"/>
      <c r="B144" s="287"/>
      <c r="C144" s="287"/>
      <c r="D144" s="287"/>
      <c r="E144" s="287"/>
      <c r="F144" s="287"/>
      <c r="G144" s="287"/>
      <c r="H144" s="142"/>
      <c r="I144" s="142"/>
      <c r="J144" s="142"/>
      <c r="K144" s="162"/>
      <c r="L144" s="162"/>
      <c r="M144" s="141"/>
      <c r="N144" s="141"/>
      <c r="O144" s="141"/>
      <c r="P144" s="141"/>
    </row>
    <row r="145" spans="1:16" ht="15.8" customHeight="1" x14ac:dyDescent="0.3">
      <c r="A145" s="141"/>
      <c r="B145" s="287"/>
      <c r="C145" s="287"/>
      <c r="D145" s="287"/>
      <c r="E145" s="287"/>
      <c r="F145" s="287"/>
      <c r="G145" s="287"/>
      <c r="H145" s="142"/>
      <c r="I145" s="142"/>
      <c r="J145" s="142"/>
      <c r="K145" s="162"/>
      <c r="L145" s="162"/>
      <c r="M145" s="141"/>
      <c r="N145" s="141"/>
      <c r="O145" s="141"/>
      <c r="P145" s="141"/>
    </row>
    <row r="146" spans="1:16" ht="15.8" customHeight="1" x14ac:dyDescent="0.3">
      <c r="A146" s="141"/>
      <c r="B146" s="287"/>
      <c r="C146" s="287"/>
      <c r="D146" s="287"/>
      <c r="E146" s="287"/>
      <c r="F146" s="287"/>
      <c r="G146" s="287"/>
      <c r="H146" s="142"/>
      <c r="I146" s="142"/>
      <c r="J146" s="142"/>
      <c r="K146" s="162"/>
      <c r="L146" s="162"/>
      <c r="M146" s="141"/>
      <c r="N146" s="141"/>
      <c r="O146" s="141"/>
      <c r="P146" s="141"/>
    </row>
    <row r="147" spans="1:16" ht="15.8" customHeight="1" x14ac:dyDescent="0.3">
      <c r="A147" s="141"/>
      <c r="B147" s="287"/>
      <c r="C147" s="287"/>
      <c r="D147" s="287"/>
      <c r="E147" s="287"/>
      <c r="F147" s="287"/>
      <c r="G147" s="287"/>
      <c r="H147" s="142"/>
      <c r="I147" s="142"/>
      <c r="J147" s="142"/>
      <c r="K147" s="162"/>
      <c r="L147" s="162"/>
      <c r="M147" s="141"/>
      <c r="N147" s="141"/>
      <c r="O147" s="141"/>
      <c r="P147" s="141"/>
    </row>
    <row r="148" spans="1:16" ht="15.8" customHeight="1" x14ac:dyDescent="0.3">
      <c r="A148" s="141"/>
      <c r="B148" s="287"/>
      <c r="C148" s="287"/>
      <c r="D148" s="287"/>
      <c r="E148" s="287"/>
      <c r="F148" s="287"/>
      <c r="G148" s="287"/>
      <c r="H148" s="142"/>
      <c r="I148" s="142"/>
      <c r="J148" s="142"/>
      <c r="K148" s="162"/>
      <c r="L148" s="162"/>
      <c r="M148" s="141"/>
      <c r="N148" s="141"/>
      <c r="O148" s="141"/>
      <c r="P148" s="141"/>
    </row>
    <row r="149" spans="1:16" ht="15.8" customHeight="1" x14ac:dyDescent="0.3">
      <c r="A149" s="141"/>
      <c r="B149" s="287"/>
      <c r="C149" s="287"/>
      <c r="D149" s="287"/>
      <c r="E149" s="287"/>
      <c r="F149" s="287"/>
      <c r="G149" s="287"/>
      <c r="H149" s="141"/>
      <c r="I149" s="141"/>
      <c r="J149" s="141"/>
      <c r="K149" s="162"/>
      <c r="L149" s="162"/>
      <c r="M149" s="141"/>
      <c r="N149" s="141"/>
      <c r="O149" s="141"/>
      <c r="P149" s="141"/>
    </row>
    <row r="150" spans="1:16" ht="15.8" customHeight="1" x14ac:dyDescent="0.3">
      <c r="A150" s="141"/>
      <c r="B150" s="287"/>
      <c r="C150" s="287"/>
      <c r="D150" s="287"/>
      <c r="E150" s="287"/>
      <c r="F150" s="287"/>
      <c r="G150" s="287"/>
      <c r="H150" s="141"/>
      <c r="I150" s="141"/>
      <c r="J150" s="141"/>
      <c r="K150" s="162"/>
      <c r="L150" s="162"/>
      <c r="M150" s="141"/>
      <c r="N150" s="141"/>
      <c r="O150" s="141"/>
      <c r="P150" s="141"/>
    </row>
    <row r="151" spans="1:16" ht="15.8" customHeight="1" x14ac:dyDescent="0.3">
      <c r="A151" s="141"/>
      <c r="B151" s="287"/>
      <c r="C151" s="287"/>
      <c r="D151" s="287"/>
      <c r="E151" s="287"/>
      <c r="F151" s="287"/>
      <c r="G151" s="287"/>
      <c r="H151" s="141"/>
      <c r="I151" s="141"/>
      <c r="J151" s="141"/>
      <c r="K151" s="162"/>
      <c r="L151" s="162"/>
      <c r="M151" s="141"/>
      <c r="N151" s="141"/>
      <c r="O151" s="141"/>
      <c r="P151" s="141"/>
    </row>
    <row r="152" spans="1:16" ht="15.8" customHeight="1" x14ac:dyDescent="0.3">
      <c r="A152" s="141"/>
      <c r="B152" s="287"/>
      <c r="C152" s="287"/>
      <c r="D152" s="287"/>
      <c r="E152" s="287"/>
      <c r="F152" s="287"/>
      <c r="G152" s="287"/>
      <c r="H152" s="141"/>
      <c r="I152" s="141"/>
      <c r="J152" s="141"/>
      <c r="K152" s="162"/>
      <c r="L152" s="162"/>
      <c r="M152" s="141"/>
      <c r="N152" s="141"/>
      <c r="O152" s="141"/>
      <c r="P152" s="141"/>
    </row>
    <row r="153" spans="1:16" ht="15.8" customHeight="1" x14ac:dyDescent="0.3">
      <c r="A153" s="160"/>
      <c r="B153" s="287"/>
      <c r="C153" s="287"/>
      <c r="D153" s="287"/>
      <c r="E153" s="287"/>
      <c r="F153" s="287"/>
      <c r="G153" s="287"/>
      <c r="H153" s="142"/>
      <c r="I153" s="142"/>
      <c r="J153" s="142"/>
      <c r="K153" s="162"/>
      <c r="L153" s="162"/>
      <c r="M153" s="141"/>
      <c r="N153" s="141"/>
      <c r="O153" s="141"/>
      <c r="P153" s="141"/>
    </row>
    <row r="154" spans="1:16" ht="15.8" customHeight="1" x14ac:dyDescent="0.3">
      <c r="A154" s="160"/>
      <c r="B154" s="287"/>
      <c r="C154" s="287"/>
      <c r="D154" s="287"/>
      <c r="E154" s="287"/>
      <c r="F154" s="287"/>
      <c r="G154" s="287"/>
      <c r="H154" s="142"/>
      <c r="I154" s="142"/>
      <c r="J154" s="142"/>
      <c r="K154" s="162"/>
      <c r="L154" s="162"/>
      <c r="M154" s="141"/>
      <c r="N154" s="141"/>
      <c r="O154" s="141"/>
      <c r="P154" s="141"/>
    </row>
    <row r="155" spans="1:16" ht="15.8" customHeight="1" x14ac:dyDescent="0.3">
      <c r="A155" s="160"/>
      <c r="B155" s="287"/>
      <c r="C155" s="287"/>
      <c r="D155" s="287"/>
      <c r="E155" s="287"/>
      <c r="F155" s="287"/>
      <c r="G155" s="287"/>
      <c r="H155" s="142"/>
      <c r="I155" s="142"/>
      <c r="J155" s="142"/>
      <c r="K155" s="162"/>
      <c r="L155" s="162"/>
      <c r="M155" s="141"/>
      <c r="N155" s="141"/>
      <c r="O155" s="141"/>
      <c r="P155" s="141"/>
    </row>
    <row r="156" spans="1:16" ht="15.8" customHeight="1" x14ac:dyDescent="0.3">
      <c r="A156" s="160"/>
      <c r="B156" s="287"/>
      <c r="C156" s="287"/>
      <c r="D156" s="287"/>
      <c r="E156" s="287"/>
      <c r="F156" s="287"/>
      <c r="G156" s="287"/>
      <c r="H156" s="142"/>
      <c r="I156" s="142"/>
      <c r="J156" s="142"/>
      <c r="K156" s="162"/>
      <c r="L156" s="162"/>
      <c r="M156" s="141"/>
      <c r="N156" s="141"/>
      <c r="O156" s="141"/>
      <c r="P156" s="141"/>
    </row>
    <row r="157" spans="1:16" ht="15.8" customHeight="1" x14ac:dyDescent="0.3">
      <c r="A157" s="160"/>
      <c r="B157" s="287"/>
      <c r="C157" s="287"/>
      <c r="D157" s="287"/>
      <c r="E157" s="287"/>
      <c r="F157" s="287"/>
      <c r="G157" s="287"/>
      <c r="H157" s="142"/>
      <c r="I157" s="142"/>
      <c r="J157" s="142"/>
      <c r="K157" s="162"/>
      <c r="L157" s="162"/>
      <c r="M157" s="141"/>
      <c r="N157" s="141"/>
      <c r="O157" s="141"/>
      <c r="P157" s="141"/>
    </row>
    <row r="158" spans="1:16" ht="15.8" customHeight="1" x14ac:dyDescent="0.3">
      <c r="A158" s="160"/>
      <c r="B158" s="287"/>
      <c r="C158" s="287"/>
      <c r="D158" s="287"/>
      <c r="E158" s="287"/>
      <c r="F158" s="287"/>
      <c r="G158" s="287"/>
      <c r="H158" s="142"/>
      <c r="I158" s="142"/>
      <c r="J158" s="142"/>
      <c r="K158" s="162"/>
      <c r="L158" s="162"/>
      <c r="M158" s="141"/>
      <c r="N158" s="141"/>
      <c r="O158" s="141"/>
      <c r="P158" s="141"/>
    </row>
    <row r="159" spans="1:16" ht="15.8" customHeight="1" x14ac:dyDescent="0.3">
      <c r="A159" s="160"/>
      <c r="B159" s="287"/>
      <c r="C159" s="287"/>
      <c r="D159" s="287"/>
      <c r="E159" s="287"/>
      <c r="F159" s="287"/>
      <c r="G159" s="287"/>
      <c r="H159" s="142"/>
      <c r="I159" s="142"/>
      <c r="J159" s="142"/>
      <c r="K159" s="162"/>
      <c r="L159" s="162"/>
      <c r="M159" s="141"/>
      <c r="N159" s="141"/>
      <c r="O159" s="141"/>
      <c r="P159" s="141"/>
    </row>
    <row r="160" spans="1:16" ht="15.8" customHeight="1" x14ac:dyDescent="0.3">
      <c r="A160" s="160"/>
      <c r="B160" s="287"/>
      <c r="C160" s="287"/>
      <c r="D160" s="287"/>
      <c r="E160" s="287"/>
      <c r="F160" s="287"/>
      <c r="G160" s="287"/>
      <c r="H160" s="142"/>
      <c r="I160" s="142"/>
      <c r="J160" s="142"/>
      <c r="K160" s="162"/>
      <c r="L160" s="162"/>
      <c r="M160" s="141"/>
      <c r="N160" s="141"/>
      <c r="O160" s="141"/>
      <c r="P160" s="141"/>
    </row>
    <row r="161" spans="1:16" ht="15.8" customHeight="1" x14ac:dyDescent="0.3">
      <c r="A161" s="160"/>
      <c r="B161" s="287"/>
      <c r="C161" s="287"/>
      <c r="D161" s="287"/>
      <c r="E161" s="287"/>
      <c r="F161" s="287"/>
      <c r="G161" s="287"/>
      <c r="H161" s="142"/>
      <c r="I161" s="142"/>
      <c r="J161" s="142"/>
      <c r="K161" s="162"/>
      <c r="L161" s="162"/>
      <c r="M161" s="141"/>
      <c r="N161" s="141"/>
      <c r="O161" s="141"/>
      <c r="P161" s="141"/>
    </row>
    <row r="162" spans="1:16" ht="15.8" customHeight="1" x14ac:dyDescent="0.3">
      <c r="A162" s="160"/>
      <c r="B162" s="287"/>
      <c r="C162" s="287"/>
      <c r="D162" s="287"/>
      <c r="E162" s="287"/>
      <c r="F162" s="287"/>
      <c r="G162" s="287"/>
      <c r="H162" s="142"/>
      <c r="I162" s="142"/>
      <c r="J162" s="142"/>
      <c r="K162" s="162"/>
      <c r="L162" s="162"/>
      <c r="M162" s="141"/>
      <c r="N162" s="141"/>
      <c r="O162" s="141"/>
      <c r="P162" s="141"/>
    </row>
    <row r="163" spans="1:16" ht="15.8" customHeight="1" x14ac:dyDescent="0.3">
      <c r="A163" s="160"/>
      <c r="B163" s="287"/>
      <c r="C163" s="287"/>
      <c r="D163" s="287"/>
      <c r="E163" s="287"/>
      <c r="F163" s="287"/>
      <c r="G163" s="287"/>
      <c r="H163" s="142"/>
      <c r="I163" s="142"/>
      <c r="J163" s="142"/>
      <c r="K163" s="162"/>
      <c r="L163" s="162"/>
      <c r="M163" s="141"/>
      <c r="N163" s="141"/>
      <c r="O163" s="141"/>
      <c r="P163" s="141"/>
    </row>
    <row r="164" spans="1:16" ht="15.8" customHeight="1" x14ac:dyDescent="0.3">
      <c r="A164" s="160"/>
      <c r="B164" s="287"/>
      <c r="C164" s="287"/>
      <c r="D164" s="287"/>
      <c r="E164" s="287"/>
      <c r="F164" s="287"/>
      <c r="G164" s="287"/>
      <c r="H164" s="142"/>
      <c r="I164" s="142"/>
      <c r="J164" s="142"/>
      <c r="K164" s="162"/>
      <c r="L164" s="162"/>
      <c r="M164" s="141"/>
      <c r="N164" s="141"/>
      <c r="O164" s="141"/>
      <c r="P164" s="141"/>
    </row>
    <row r="165" spans="1:16" ht="15.8" customHeight="1" x14ac:dyDescent="0.3">
      <c r="A165" s="160"/>
      <c r="B165" s="287"/>
      <c r="C165" s="287"/>
      <c r="D165" s="287"/>
      <c r="E165" s="287"/>
      <c r="F165" s="287"/>
      <c r="G165" s="287"/>
      <c r="H165" s="142"/>
      <c r="I165" s="142"/>
      <c r="J165" s="142"/>
      <c r="K165" s="162"/>
      <c r="L165" s="162"/>
      <c r="M165" s="141"/>
      <c r="N165" s="141"/>
      <c r="O165" s="141"/>
      <c r="P165" s="141"/>
    </row>
    <row r="166" spans="1:16" ht="15.8" customHeight="1" x14ac:dyDescent="0.3">
      <c r="A166" s="160"/>
      <c r="B166" s="287"/>
      <c r="C166" s="287"/>
      <c r="D166" s="287"/>
      <c r="E166" s="287"/>
      <c r="F166" s="287"/>
      <c r="G166" s="287"/>
      <c r="H166" s="142"/>
      <c r="I166" s="142"/>
      <c r="J166" s="142"/>
      <c r="K166" s="162"/>
      <c r="L166" s="162"/>
      <c r="M166" s="141"/>
      <c r="N166" s="141"/>
      <c r="O166" s="141"/>
      <c r="P166" s="141"/>
    </row>
    <row r="167" spans="1:16" ht="15.8" customHeight="1" x14ac:dyDescent="0.3">
      <c r="A167" s="160"/>
      <c r="B167" s="287"/>
      <c r="C167" s="287"/>
      <c r="D167" s="287"/>
      <c r="E167" s="287"/>
      <c r="F167" s="287"/>
      <c r="G167" s="287"/>
      <c r="H167" s="142"/>
      <c r="I167" s="142"/>
      <c r="J167" s="142"/>
      <c r="K167" s="162"/>
      <c r="L167" s="162"/>
      <c r="M167" s="141"/>
      <c r="N167" s="141"/>
      <c r="O167" s="141"/>
      <c r="P167" s="141"/>
    </row>
    <row r="168" spans="1:16" ht="15.8" customHeight="1" x14ac:dyDescent="0.3">
      <c r="A168" s="160"/>
      <c r="B168" s="287"/>
      <c r="C168" s="287"/>
      <c r="D168" s="287"/>
      <c r="E168" s="287"/>
      <c r="F168" s="287"/>
      <c r="G168" s="287"/>
      <c r="H168" s="142"/>
      <c r="I168" s="142"/>
      <c r="J168" s="142"/>
      <c r="K168" s="162"/>
      <c r="L168" s="162"/>
      <c r="M168" s="141"/>
      <c r="N168" s="141"/>
      <c r="O168" s="141"/>
      <c r="P168" s="141"/>
    </row>
    <row r="169" spans="1:16" ht="15.8" customHeight="1" x14ac:dyDescent="0.3">
      <c r="A169" s="160"/>
      <c r="B169" s="287"/>
      <c r="C169" s="287"/>
      <c r="D169" s="287"/>
      <c r="E169" s="287"/>
      <c r="F169" s="287"/>
      <c r="G169" s="287"/>
      <c r="H169" s="142"/>
      <c r="I169" s="142"/>
      <c r="J169" s="142"/>
      <c r="K169" s="162"/>
      <c r="L169" s="162"/>
      <c r="M169" s="141"/>
      <c r="N169" s="141"/>
      <c r="O169" s="141"/>
      <c r="P169" s="141"/>
    </row>
    <row r="170" spans="1:16" ht="15.8" customHeight="1" x14ac:dyDescent="0.3">
      <c r="A170" s="160"/>
      <c r="B170" s="287"/>
      <c r="C170" s="287"/>
      <c r="D170" s="287"/>
      <c r="E170" s="287"/>
      <c r="F170" s="287"/>
      <c r="G170" s="287"/>
      <c r="H170" s="142"/>
      <c r="I170" s="142"/>
      <c r="J170" s="142"/>
      <c r="K170" s="162"/>
      <c r="L170" s="162"/>
      <c r="M170" s="141"/>
      <c r="N170" s="141"/>
      <c r="O170" s="141"/>
      <c r="P170" s="141"/>
    </row>
    <row r="171" spans="1:16" ht="15.8" customHeight="1" x14ac:dyDescent="0.3">
      <c r="A171" s="160"/>
      <c r="B171" s="287"/>
      <c r="C171" s="287"/>
      <c r="D171" s="287"/>
      <c r="E171" s="287"/>
      <c r="F171" s="287"/>
      <c r="G171" s="287"/>
      <c r="H171" s="142"/>
      <c r="I171" s="142"/>
      <c r="J171" s="142"/>
      <c r="K171" s="162"/>
      <c r="L171" s="162"/>
      <c r="M171" s="141"/>
      <c r="N171" s="141"/>
      <c r="O171" s="141"/>
      <c r="P171" s="141"/>
    </row>
    <row r="172" spans="1:16" ht="15.8" customHeight="1" x14ac:dyDescent="0.3">
      <c r="A172" s="160"/>
      <c r="B172" s="287"/>
      <c r="C172" s="287"/>
      <c r="D172" s="287"/>
      <c r="E172" s="287"/>
      <c r="F172" s="287"/>
      <c r="G172" s="287"/>
      <c r="H172" s="142"/>
      <c r="I172" s="142"/>
      <c r="J172" s="142"/>
      <c r="K172" s="162"/>
      <c r="L172" s="162"/>
      <c r="M172" s="141"/>
      <c r="N172" s="141"/>
      <c r="O172" s="141"/>
      <c r="P172" s="141"/>
    </row>
    <row r="173" spans="1:16" ht="15.8" customHeight="1" x14ac:dyDescent="0.3">
      <c r="A173" s="160"/>
      <c r="B173" s="287"/>
      <c r="C173" s="287"/>
      <c r="D173" s="287"/>
      <c r="E173" s="287"/>
      <c r="F173" s="287"/>
      <c r="G173" s="287"/>
      <c r="H173" s="142"/>
      <c r="I173" s="142"/>
      <c r="J173" s="142"/>
      <c r="K173" s="162"/>
      <c r="L173" s="162"/>
      <c r="M173" s="141"/>
      <c r="N173" s="141"/>
      <c r="O173" s="141"/>
      <c r="P173" s="141"/>
    </row>
    <row r="174" spans="1:16" ht="15.8" customHeight="1" x14ac:dyDescent="0.3">
      <c r="A174" s="160"/>
      <c r="B174" s="287"/>
      <c r="C174" s="287"/>
      <c r="D174" s="287"/>
      <c r="E174" s="287"/>
      <c r="F174" s="287"/>
      <c r="G174" s="287"/>
      <c r="H174" s="142"/>
      <c r="I174" s="142"/>
      <c r="J174" s="142"/>
      <c r="K174" s="162"/>
      <c r="L174" s="162"/>
      <c r="M174" s="141"/>
      <c r="N174" s="141"/>
      <c r="O174" s="141"/>
      <c r="P174" s="141"/>
    </row>
    <row r="175" spans="1:16" ht="15.8" customHeight="1" x14ac:dyDescent="0.3">
      <c r="A175" s="160"/>
      <c r="B175" s="287"/>
      <c r="C175" s="287"/>
      <c r="D175" s="287"/>
      <c r="E175" s="287"/>
      <c r="F175" s="287"/>
      <c r="G175" s="287"/>
      <c r="H175" s="142"/>
      <c r="I175" s="142"/>
      <c r="J175" s="142"/>
      <c r="K175" s="162"/>
      <c r="L175" s="162"/>
      <c r="M175" s="141"/>
      <c r="N175" s="141"/>
      <c r="O175" s="141"/>
      <c r="P175" s="141"/>
    </row>
    <row r="176" spans="1:16" ht="15.8" customHeight="1" x14ac:dyDescent="0.3">
      <c r="A176" s="160"/>
      <c r="B176" s="287"/>
      <c r="C176" s="287"/>
      <c r="D176" s="287"/>
      <c r="E176" s="287"/>
      <c r="F176" s="287"/>
      <c r="G176" s="287"/>
      <c r="H176" s="142"/>
      <c r="I176" s="142"/>
      <c r="J176" s="142"/>
      <c r="K176" s="162"/>
      <c r="L176" s="162"/>
      <c r="M176" s="141"/>
      <c r="N176" s="141"/>
      <c r="O176" s="141"/>
      <c r="P176" s="141"/>
    </row>
    <row r="177" spans="1:16" ht="15.8" customHeight="1" x14ac:dyDescent="0.3">
      <c r="A177" s="160"/>
      <c r="B177" s="287"/>
      <c r="C177" s="287"/>
      <c r="D177" s="287"/>
      <c r="E177" s="287"/>
      <c r="F177" s="287"/>
      <c r="G177" s="287"/>
      <c r="H177" s="142"/>
      <c r="I177" s="142"/>
      <c r="J177" s="142"/>
      <c r="K177" s="162"/>
      <c r="L177" s="162"/>
      <c r="M177" s="141"/>
      <c r="N177" s="141"/>
      <c r="O177" s="141"/>
      <c r="P177" s="141"/>
    </row>
    <row r="178" spans="1:16" ht="15.8" customHeight="1" x14ac:dyDescent="0.3">
      <c r="A178" s="160"/>
      <c r="B178" s="287"/>
      <c r="C178" s="287"/>
      <c r="D178" s="287"/>
      <c r="E178" s="287"/>
      <c r="F178" s="287"/>
      <c r="G178" s="287"/>
      <c r="H178" s="142"/>
      <c r="I178" s="142"/>
      <c r="J178" s="142"/>
      <c r="K178" s="162"/>
      <c r="L178" s="162"/>
      <c r="M178" s="141"/>
      <c r="N178" s="141"/>
      <c r="O178" s="141"/>
      <c r="P178" s="141"/>
    </row>
    <row r="179" spans="1:16" ht="15.8" customHeight="1" x14ac:dyDescent="0.3">
      <c r="A179" s="160"/>
      <c r="B179" s="287"/>
      <c r="C179" s="287"/>
      <c r="D179" s="287"/>
      <c r="E179" s="287"/>
      <c r="F179" s="287"/>
      <c r="G179" s="287"/>
      <c r="H179" s="142"/>
      <c r="I179" s="142"/>
      <c r="J179" s="142"/>
      <c r="K179" s="162"/>
      <c r="L179" s="162"/>
      <c r="M179" s="141"/>
      <c r="N179" s="141"/>
      <c r="O179" s="141"/>
      <c r="P179" s="141"/>
    </row>
    <row r="180" spans="1:16" ht="15.8" customHeight="1" x14ac:dyDescent="0.3">
      <c r="A180" s="160"/>
      <c r="B180" s="287"/>
      <c r="C180" s="287"/>
      <c r="D180" s="287"/>
      <c r="E180" s="287"/>
      <c r="F180" s="287"/>
      <c r="G180" s="287"/>
      <c r="H180" s="142"/>
      <c r="I180" s="142"/>
      <c r="J180" s="142"/>
      <c r="K180" s="162"/>
      <c r="L180" s="162"/>
      <c r="M180" s="141"/>
      <c r="N180" s="141"/>
      <c r="O180" s="141"/>
      <c r="P180" s="141"/>
    </row>
    <row r="181" spans="1:16" ht="15.8" customHeight="1" x14ac:dyDescent="0.3">
      <c r="A181" s="160"/>
      <c r="B181" s="287"/>
      <c r="C181" s="287"/>
      <c r="D181" s="287"/>
      <c r="E181" s="287"/>
      <c r="F181" s="287"/>
      <c r="G181" s="287"/>
      <c r="H181" s="142"/>
      <c r="I181" s="142"/>
      <c r="J181" s="142"/>
      <c r="K181" s="162"/>
      <c r="L181" s="162"/>
      <c r="M181" s="141"/>
      <c r="N181" s="141"/>
      <c r="O181" s="141"/>
      <c r="P181" s="141"/>
    </row>
    <row r="182" spans="1:16" ht="15.8" customHeight="1" x14ac:dyDescent="0.3">
      <c r="A182" s="160"/>
      <c r="B182" s="287"/>
      <c r="C182" s="287"/>
      <c r="D182" s="287"/>
      <c r="E182" s="287"/>
      <c r="F182" s="287"/>
      <c r="G182" s="287"/>
      <c r="H182" s="142"/>
      <c r="I182" s="142"/>
      <c r="J182" s="142"/>
      <c r="K182" s="162"/>
      <c r="L182" s="162"/>
      <c r="M182" s="141"/>
      <c r="N182" s="141"/>
      <c r="O182" s="141"/>
      <c r="P182" s="141"/>
    </row>
    <row r="183" spans="1:16" ht="15.8" customHeight="1" x14ac:dyDescent="0.3">
      <c r="A183" s="160"/>
      <c r="B183" s="287"/>
      <c r="C183" s="287"/>
      <c r="D183" s="287"/>
      <c r="E183" s="287"/>
      <c r="F183" s="287"/>
      <c r="G183" s="287"/>
      <c r="H183" s="142"/>
      <c r="I183" s="142"/>
      <c r="J183" s="142"/>
      <c r="K183" s="162"/>
      <c r="L183" s="162"/>
      <c r="M183" s="141"/>
      <c r="N183" s="141"/>
      <c r="O183" s="141"/>
      <c r="P183" s="141"/>
    </row>
    <row r="184" spans="1:16" ht="15.8" customHeight="1" x14ac:dyDescent="0.3">
      <c r="A184" s="160"/>
      <c r="B184" s="287"/>
      <c r="C184" s="287"/>
      <c r="D184" s="287"/>
      <c r="E184" s="287"/>
      <c r="F184" s="287"/>
      <c r="G184" s="287"/>
      <c r="H184" s="142"/>
      <c r="I184" s="142"/>
      <c r="J184" s="142"/>
      <c r="K184" s="162"/>
      <c r="L184" s="162"/>
      <c r="M184" s="141"/>
      <c r="N184" s="141"/>
      <c r="O184" s="141"/>
      <c r="P184" s="141"/>
    </row>
    <row r="185" spans="1:16" ht="15.8" customHeight="1" x14ac:dyDescent="0.3">
      <c r="A185" s="160"/>
      <c r="B185" s="287"/>
      <c r="C185" s="287"/>
      <c r="D185" s="287"/>
      <c r="E185" s="287"/>
      <c r="F185" s="287"/>
      <c r="G185" s="287"/>
      <c r="H185" s="142"/>
      <c r="I185" s="142"/>
      <c r="J185" s="142"/>
      <c r="K185" s="162"/>
      <c r="L185" s="162"/>
      <c r="M185" s="141"/>
      <c r="N185" s="141"/>
      <c r="O185" s="141"/>
      <c r="P185" s="141"/>
    </row>
    <row r="186" spans="1:16" ht="15.8" customHeight="1" x14ac:dyDescent="0.3">
      <c r="A186" s="160"/>
      <c r="B186" s="287"/>
      <c r="C186" s="287"/>
      <c r="D186" s="287"/>
      <c r="E186" s="287"/>
      <c r="F186" s="287"/>
      <c r="G186" s="287"/>
      <c r="H186" s="142"/>
      <c r="I186" s="142"/>
      <c r="J186" s="142"/>
      <c r="K186" s="162"/>
      <c r="L186" s="162"/>
      <c r="M186" s="141"/>
      <c r="N186" s="141"/>
      <c r="O186" s="141"/>
      <c r="P186" s="141"/>
    </row>
    <row r="187" spans="1:16" ht="15.8" customHeight="1" x14ac:dyDescent="0.3">
      <c r="A187" s="160"/>
      <c r="B187" s="287"/>
      <c r="C187" s="287"/>
      <c r="D187" s="287"/>
      <c r="E187" s="287"/>
      <c r="F187" s="287"/>
      <c r="G187" s="287"/>
      <c r="H187" s="142"/>
      <c r="I187" s="142"/>
      <c r="J187" s="142"/>
      <c r="K187" s="162"/>
      <c r="L187" s="162"/>
      <c r="M187" s="141"/>
      <c r="N187" s="141"/>
      <c r="O187" s="141"/>
      <c r="P187" s="141"/>
    </row>
    <row r="188" spans="1:16" ht="15.8" customHeight="1" x14ac:dyDescent="0.3">
      <c r="A188" s="160"/>
      <c r="B188" s="287"/>
      <c r="C188" s="287"/>
      <c r="D188" s="287"/>
      <c r="E188" s="287"/>
      <c r="F188" s="287"/>
      <c r="G188" s="287"/>
      <c r="H188" s="142"/>
      <c r="I188" s="142"/>
      <c r="J188" s="142"/>
      <c r="K188" s="162"/>
      <c r="L188" s="162"/>
      <c r="M188" s="141"/>
      <c r="N188" s="141"/>
      <c r="O188" s="141"/>
      <c r="P188" s="141"/>
    </row>
    <row r="189" spans="1:16" ht="15.8" customHeight="1" x14ac:dyDescent="0.3">
      <c r="A189" s="160"/>
      <c r="B189" s="287"/>
      <c r="C189" s="287"/>
      <c r="D189" s="287"/>
      <c r="E189" s="287"/>
      <c r="F189" s="287"/>
      <c r="G189" s="287"/>
      <c r="H189" s="142"/>
      <c r="I189" s="142"/>
      <c r="J189" s="142"/>
      <c r="K189" s="162"/>
      <c r="L189" s="162"/>
      <c r="M189" s="141"/>
      <c r="N189" s="141"/>
      <c r="O189" s="141"/>
      <c r="P189" s="141"/>
    </row>
    <row r="190" spans="1:16" ht="15.8" customHeight="1" x14ac:dyDescent="0.3">
      <c r="A190" s="160"/>
      <c r="B190" s="287"/>
      <c r="C190" s="287"/>
      <c r="D190" s="287"/>
      <c r="E190" s="287"/>
      <c r="F190" s="287"/>
      <c r="G190" s="287"/>
      <c r="H190" s="142"/>
      <c r="I190" s="142"/>
      <c r="J190" s="142"/>
      <c r="K190" s="162"/>
      <c r="L190" s="162"/>
      <c r="M190" s="141"/>
      <c r="N190" s="141"/>
      <c r="O190" s="141"/>
      <c r="P190" s="141"/>
    </row>
    <row r="191" spans="1:16" ht="15.8" customHeight="1" x14ac:dyDescent="0.3">
      <c r="A191" s="160"/>
      <c r="B191" s="287"/>
      <c r="C191" s="287"/>
      <c r="D191" s="287"/>
      <c r="E191" s="287"/>
      <c r="F191" s="287"/>
      <c r="G191" s="287"/>
      <c r="H191" s="142"/>
      <c r="I191" s="142"/>
      <c r="J191" s="142"/>
      <c r="K191" s="162"/>
      <c r="L191" s="162"/>
      <c r="M191" s="141"/>
      <c r="N191" s="141"/>
      <c r="O191" s="141"/>
      <c r="P191" s="141"/>
    </row>
    <row r="192" spans="1:16" ht="15.8" customHeight="1" x14ac:dyDescent="0.3">
      <c r="A192" s="160"/>
      <c r="B192" s="287"/>
      <c r="C192" s="287"/>
      <c r="D192" s="287"/>
      <c r="E192" s="287"/>
      <c r="F192" s="287"/>
      <c r="G192" s="287"/>
      <c r="H192" s="142"/>
      <c r="I192" s="142"/>
      <c r="J192" s="142"/>
      <c r="K192" s="162"/>
      <c r="L192" s="162"/>
      <c r="M192" s="141"/>
      <c r="N192" s="141"/>
      <c r="O192" s="141"/>
      <c r="P192" s="141"/>
    </row>
    <row r="193" spans="1:16" ht="15.8" customHeight="1" x14ac:dyDescent="0.3">
      <c r="A193" s="160"/>
      <c r="B193" s="287"/>
      <c r="C193" s="287"/>
      <c r="D193" s="287"/>
      <c r="E193" s="287"/>
      <c r="F193" s="287"/>
      <c r="G193" s="287"/>
      <c r="H193" s="142"/>
      <c r="I193" s="142"/>
      <c r="J193" s="142"/>
      <c r="K193" s="162"/>
      <c r="L193" s="162"/>
      <c r="M193" s="141"/>
      <c r="N193" s="141"/>
      <c r="O193" s="141"/>
      <c r="P193" s="141"/>
    </row>
    <row r="194" spans="1:16" ht="15.8" customHeight="1" x14ac:dyDescent="0.3">
      <c r="A194" s="160"/>
      <c r="B194" s="287"/>
      <c r="C194" s="287"/>
      <c r="D194" s="287"/>
      <c r="E194" s="287"/>
      <c r="F194" s="287"/>
      <c r="G194" s="287"/>
      <c r="H194" s="142"/>
      <c r="I194" s="142"/>
      <c r="J194" s="142"/>
      <c r="K194" s="162"/>
      <c r="L194" s="162"/>
      <c r="M194" s="141"/>
      <c r="N194" s="141"/>
      <c r="O194" s="141"/>
      <c r="P194" s="141"/>
    </row>
    <row r="195" spans="1:16" ht="15.8" customHeight="1" x14ac:dyDescent="0.3">
      <c r="A195" s="160"/>
      <c r="B195" s="287"/>
      <c r="C195" s="287"/>
      <c r="D195" s="287"/>
      <c r="E195" s="287"/>
      <c r="F195" s="287"/>
      <c r="G195" s="287"/>
      <c r="H195" s="142"/>
      <c r="I195" s="142"/>
      <c r="J195" s="142"/>
      <c r="K195" s="162"/>
      <c r="L195" s="162"/>
      <c r="M195" s="141"/>
      <c r="N195" s="141"/>
      <c r="O195" s="141"/>
      <c r="P195" s="141"/>
    </row>
    <row r="196" spans="1:16" ht="15.8" customHeight="1" x14ac:dyDescent="0.3">
      <c r="A196" s="160"/>
      <c r="B196" s="287"/>
      <c r="C196" s="287"/>
      <c r="D196" s="287"/>
      <c r="E196" s="287"/>
      <c r="F196" s="287"/>
      <c r="G196" s="287"/>
      <c r="H196" s="142"/>
      <c r="I196" s="142"/>
      <c r="J196" s="142"/>
      <c r="K196" s="162"/>
      <c r="L196" s="162"/>
      <c r="M196" s="141"/>
      <c r="N196" s="141"/>
      <c r="O196" s="141"/>
      <c r="P196" s="141"/>
    </row>
    <row r="197" spans="1:16" ht="15.8" customHeight="1" x14ac:dyDescent="0.3">
      <c r="A197" s="160"/>
      <c r="B197" s="287"/>
      <c r="C197" s="287"/>
      <c r="D197" s="287"/>
      <c r="E197" s="287"/>
      <c r="F197" s="287"/>
      <c r="G197" s="287"/>
      <c r="H197" s="142"/>
      <c r="I197" s="142"/>
      <c r="J197" s="142"/>
      <c r="K197" s="162"/>
      <c r="L197" s="162"/>
      <c r="M197" s="141"/>
      <c r="N197" s="141"/>
      <c r="O197" s="141"/>
      <c r="P197" s="141"/>
    </row>
    <row r="198" spans="1:16" ht="15.8" customHeight="1" x14ac:dyDescent="0.3">
      <c r="A198" s="160"/>
      <c r="B198" s="287"/>
      <c r="C198" s="287"/>
      <c r="D198" s="287"/>
      <c r="E198" s="287"/>
      <c r="F198" s="287"/>
      <c r="G198" s="287"/>
      <c r="H198" s="142"/>
      <c r="I198" s="142"/>
      <c r="J198" s="142"/>
      <c r="K198" s="162"/>
      <c r="L198" s="162"/>
      <c r="M198" s="141"/>
      <c r="N198" s="141"/>
      <c r="O198" s="141"/>
      <c r="P198" s="141"/>
    </row>
    <row r="199" spans="1:16" ht="15.8" customHeight="1" x14ac:dyDescent="0.3">
      <c r="A199" s="160"/>
      <c r="B199" s="287"/>
      <c r="C199" s="287"/>
      <c r="D199" s="287"/>
      <c r="E199" s="287"/>
      <c r="F199" s="287"/>
      <c r="G199" s="287"/>
      <c r="H199" s="142"/>
      <c r="I199" s="142"/>
      <c r="J199" s="142"/>
      <c r="K199" s="162"/>
      <c r="L199" s="162"/>
      <c r="M199" s="141"/>
      <c r="N199" s="141"/>
      <c r="O199" s="141"/>
      <c r="P199" s="141"/>
    </row>
    <row r="200" spans="1:16" ht="15.8" customHeight="1" x14ac:dyDescent="0.3">
      <c r="A200" s="160"/>
      <c r="B200" s="287"/>
      <c r="C200" s="287"/>
      <c r="D200" s="287"/>
      <c r="E200" s="287"/>
      <c r="F200" s="287"/>
      <c r="G200" s="287"/>
      <c r="H200" s="142"/>
      <c r="I200" s="142"/>
      <c r="J200" s="142"/>
      <c r="K200" s="162"/>
      <c r="L200" s="162"/>
      <c r="M200" s="141"/>
      <c r="N200" s="141"/>
      <c r="O200" s="141"/>
      <c r="P200" s="141"/>
    </row>
    <row r="201" spans="1:16" ht="15.8" customHeight="1" x14ac:dyDescent="0.3">
      <c r="A201" s="160"/>
      <c r="B201" s="287"/>
      <c r="C201" s="287"/>
      <c r="D201" s="287"/>
      <c r="E201" s="287"/>
      <c r="F201" s="287"/>
      <c r="G201" s="287"/>
      <c r="H201" s="142"/>
      <c r="I201" s="142"/>
      <c r="J201" s="142"/>
      <c r="K201" s="162"/>
      <c r="L201" s="162"/>
      <c r="M201" s="141"/>
      <c r="N201" s="141"/>
      <c r="O201" s="141"/>
      <c r="P201" s="141"/>
    </row>
    <row r="202" spans="1:16" ht="15.8" customHeight="1" x14ac:dyDescent="0.3">
      <c r="A202" s="160"/>
      <c r="B202" s="287"/>
      <c r="C202" s="287"/>
      <c r="D202" s="287"/>
      <c r="E202" s="287"/>
      <c r="F202" s="287"/>
      <c r="G202" s="287"/>
      <c r="H202" s="142"/>
      <c r="I202" s="142"/>
      <c r="J202" s="142"/>
      <c r="K202" s="162"/>
      <c r="L202" s="162"/>
      <c r="M202" s="141"/>
      <c r="N202" s="141"/>
      <c r="O202" s="141"/>
      <c r="P202" s="141"/>
    </row>
    <row r="203" spans="1:16" ht="15.8" customHeight="1" x14ac:dyDescent="0.3">
      <c r="A203" s="160"/>
      <c r="B203" s="287"/>
      <c r="C203" s="287"/>
      <c r="D203" s="287"/>
      <c r="E203" s="287"/>
      <c r="F203" s="287"/>
      <c r="G203" s="287"/>
      <c r="H203" s="142"/>
      <c r="I203" s="142"/>
      <c r="J203" s="142"/>
      <c r="K203" s="162"/>
      <c r="L203" s="162"/>
      <c r="M203" s="141"/>
      <c r="N203" s="141"/>
      <c r="O203" s="141"/>
      <c r="P203" s="141"/>
    </row>
    <row r="204" spans="1:16" ht="15.8" customHeight="1" x14ac:dyDescent="0.3">
      <c r="A204" s="160"/>
      <c r="B204" s="287"/>
      <c r="C204" s="287"/>
      <c r="D204" s="287"/>
      <c r="E204" s="287"/>
      <c r="F204" s="287"/>
      <c r="G204" s="287"/>
      <c r="H204" s="142"/>
      <c r="I204" s="142"/>
      <c r="J204" s="142"/>
      <c r="K204" s="162"/>
      <c r="L204" s="162"/>
      <c r="M204" s="141"/>
      <c r="N204" s="141"/>
      <c r="O204" s="141"/>
      <c r="P204" s="141"/>
    </row>
    <row r="205" spans="1:16" ht="15.8" customHeight="1" x14ac:dyDescent="0.3">
      <c r="A205" s="160"/>
      <c r="B205" s="287"/>
      <c r="C205" s="287"/>
      <c r="D205" s="287"/>
      <c r="E205" s="287"/>
      <c r="F205" s="287"/>
      <c r="G205" s="287"/>
      <c r="H205" s="142"/>
      <c r="I205" s="142"/>
      <c r="J205" s="142"/>
      <c r="K205" s="162"/>
      <c r="L205" s="162"/>
      <c r="M205" s="141"/>
      <c r="N205" s="141"/>
      <c r="O205" s="141"/>
      <c r="P205" s="141"/>
    </row>
    <row r="206" spans="1:16" ht="15.8" customHeight="1" x14ac:dyDescent="0.3">
      <c r="A206" s="160"/>
      <c r="B206" s="287"/>
      <c r="C206" s="287"/>
      <c r="D206" s="287"/>
      <c r="E206" s="287"/>
      <c r="F206" s="287"/>
      <c r="G206" s="287"/>
      <c r="H206" s="142"/>
      <c r="I206" s="142"/>
      <c r="J206" s="142"/>
      <c r="K206" s="162"/>
      <c r="L206" s="162"/>
      <c r="M206" s="141"/>
      <c r="N206" s="141"/>
      <c r="O206" s="141"/>
      <c r="P206" s="141"/>
    </row>
    <row r="207" spans="1:16" ht="15.8" customHeight="1" x14ac:dyDescent="0.3">
      <c r="A207" s="160"/>
      <c r="B207" s="287"/>
      <c r="C207" s="287"/>
      <c r="D207" s="287"/>
      <c r="E207" s="287"/>
      <c r="F207" s="287"/>
      <c r="G207" s="287"/>
      <c r="H207" s="142"/>
      <c r="I207" s="142"/>
      <c r="J207" s="142"/>
      <c r="K207" s="162"/>
      <c r="L207" s="162"/>
      <c r="M207" s="141"/>
      <c r="N207" s="141"/>
      <c r="O207" s="141"/>
      <c r="P207" s="141"/>
    </row>
    <row r="208" spans="1:16" ht="15.8" customHeight="1" x14ac:dyDescent="0.3">
      <c r="A208" s="160"/>
      <c r="B208" s="287"/>
      <c r="C208" s="287"/>
      <c r="D208" s="287"/>
      <c r="E208" s="287"/>
      <c r="F208" s="287"/>
      <c r="G208" s="287"/>
      <c r="H208" s="142"/>
      <c r="I208" s="142"/>
      <c r="J208" s="142"/>
      <c r="K208" s="162"/>
      <c r="L208" s="162"/>
      <c r="M208" s="141"/>
      <c r="N208" s="141"/>
      <c r="O208" s="141"/>
      <c r="P208" s="141"/>
    </row>
    <row r="209" spans="1:16" ht="15.8" customHeight="1" x14ac:dyDescent="0.3">
      <c r="A209" s="160"/>
      <c r="B209" s="287"/>
      <c r="C209" s="287"/>
      <c r="D209" s="287"/>
      <c r="E209" s="287"/>
      <c r="F209" s="287"/>
      <c r="G209" s="287"/>
      <c r="H209" s="142"/>
      <c r="I209" s="142"/>
      <c r="J209" s="142"/>
      <c r="K209" s="162"/>
      <c r="L209" s="162"/>
      <c r="M209" s="141"/>
      <c r="N209" s="141"/>
      <c r="O209" s="141"/>
      <c r="P209" s="141"/>
    </row>
    <row r="210" spans="1:16" ht="15.8" customHeight="1" x14ac:dyDescent="0.3">
      <c r="A210" s="160"/>
      <c r="B210" s="287"/>
      <c r="C210" s="287"/>
      <c r="D210" s="287"/>
      <c r="E210" s="287"/>
      <c r="F210" s="287"/>
      <c r="G210" s="287"/>
      <c r="H210" s="142"/>
      <c r="I210" s="142"/>
      <c r="J210" s="142"/>
      <c r="K210" s="162"/>
      <c r="L210" s="162"/>
      <c r="M210" s="141"/>
      <c r="N210" s="141"/>
      <c r="O210" s="141"/>
      <c r="P210" s="141"/>
    </row>
    <row r="211" spans="1:16" ht="15.8" customHeight="1" x14ac:dyDescent="0.3">
      <c r="A211" s="160"/>
      <c r="B211" s="287"/>
      <c r="C211" s="287"/>
      <c r="D211" s="287"/>
      <c r="E211" s="287"/>
      <c r="F211" s="287"/>
      <c r="G211" s="287"/>
      <c r="H211" s="142"/>
      <c r="I211" s="142"/>
      <c r="J211" s="142"/>
      <c r="K211" s="162"/>
      <c r="L211" s="162"/>
      <c r="M211" s="141"/>
      <c r="N211" s="141"/>
      <c r="O211" s="141"/>
      <c r="P211" s="141"/>
    </row>
    <row r="212" spans="1:16" ht="15.8" customHeight="1" x14ac:dyDescent="0.3">
      <c r="A212" s="160"/>
      <c r="B212" s="287"/>
      <c r="C212" s="287"/>
      <c r="D212" s="287"/>
      <c r="E212" s="287"/>
      <c r="F212" s="287"/>
      <c r="G212" s="287"/>
      <c r="H212" s="142"/>
      <c r="I212" s="142"/>
      <c r="J212" s="142"/>
      <c r="K212" s="162"/>
      <c r="L212" s="162"/>
      <c r="M212" s="141"/>
      <c r="N212" s="141"/>
      <c r="O212" s="141"/>
      <c r="P212" s="141"/>
    </row>
    <row r="213" spans="1:16" ht="15.8" customHeight="1" x14ac:dyDescent="0.3">
      <c r="A213" s="160"/>
      <c r="B213" s="287"/>
      <c r="C213" s="287"/>
      <c r="D213" s="287"/>
      <c r="E213" s="287"/>
      <c r="F213" s="287"/>
      <c r="G213" s="287"/>
      <c r="H213" s="142"/>
      <c r="I213" s="142"/>
      <c r="J213" s="142"/>
      <c r="K213" s="162"/>
      <c r="L213" s="162"/>
      <c r="M213" s="141"/>
      <c r="N213" s="141"/>
      <c r="O213" s="141"/>
      <c r="P213" s="141"/>
    </row>
    <row r="214" spans="1:16" ht="15.8" customHeight="1" x14ac:dyDescent="0.3">
      <c r="A214" s="160"/>
      <c r="B214" s="287"/>
      <c r="C214" s="287"/>
      <c r="D214" s="287"/>
      <c r="E214" s="287"/>
      <c r="F214" s="287"/>
      <c r="G214" s="287"/>
      <c r="H214" s="142"/>
      <c r="I214" s="142"/>
      <c r="J214" s="142"/>
      <c r="K214" s="162"/>
      <c r="L214" s="162"/>
      <c r="M214" s="141"/>
      <c r="N214" s="141"/>
      <c r="O214" s="141"/>
      <c r="P214" s="141"/>
    </row>
    <row r="215" spans="1:16" ht="15.8" customHeight="1" x14ac:dyDescent="0.3">
      <c r="A215" s="160"/>
      <c r="B215" s="287"/>
      <c r="C215" s="287"/>
      <c r="D215" s="287"/>
      <c r="E215" s="287"/>
      <c r="F215" s="287"/>
      <c r="G215" s="287"/>
      <c r="H215" s="142"/>
      <c r="I215" s="142"/>
      <c r="J215" s="142"/>
      <c r="K215" s="162"/>
      <c r="L215" s="162"/>
      <c r="M215" s="141"/>
      <c r="N215" s="141"/>
      <c r="O215" s="141"/>
      <c r="P215" s="141"/>
    </row>
    <row r="216" spans="1:16" ht="15.8" customHeight="1" x14ac:dyDescent="0.3">
      <c r="A216" s="160"/>
      <c r="B216" s="287"/>
      <c r="C216" s="287"/>
      <c r="D216" s="287"/>
      <c r="E216" s="287"/>
      <c r="F216" s="287"/>
      <c r="G216" s="287"/>
      <c r="H216" s="142"/>
      <c r="I216" s="142"/>
      <c r="J216" s="142"/>
      <c r="K216" s="162"/>
      <c r="L216" s="162"/>
      <c r="M216" s="141"/>
      <c r="N216" s="141"/>
      <c r="O216" s="141"/>
      <c r="P216" s="141"/>
    </row>
    <row r="217" spans="1:16" ht="15.8" customHeight="1" x14ac:dyDescent="0.3">
      <c r="A217" s="160"/>
      <c r="B217" s="287"/>
      <c r="C217" s="287"/>
      <c r="D217" s="287"/>
      <c r="E217" s="287"/>
      <c r="F217" s="287"/>
      <c r="G217" s="287"/>
      <c r="H217" s="161"/>
      <c r="I217" s="161"/>
      <c r="J217" s="161"/>
      <c r="K217" s="162"/>
      <c r="L217" s="162"/>
      <c r="M217" s="141"/>
      <c r="N217" s="141"/>
      <c r="O217" s="141"/>
      <c r="P217" s="141"/>
    </row>
    <row r="218" spans="1:16" ht="15.8" customHeight="1" x14ac:dyDescent="0.3">
      <c r="A218" s="160"/>
      <c r="B218" s="287"/>
      <c r="C218" s="287"/>
      <c r="D218" s="287"/>
      <c r="E218" s="287"/>
      <c r="F218" s="287"/>
      <c r="G218" s="287"/>
      <c r="H218" s="161"/>
      <c r="I218" s="161"/>
      <c r="J218" s="161"/>
      <c r="K218" s="162"/>
      <c r="L218" s="162"/>
      <c r="M218" s="141"/>
      <c r="N218" s="141"/>
      <c r="O218" s="141"/>
      <c r="P218" s="141"/>
    </row>
    <row r="219" spans="1:16" ht="15.8" customHeight="1" x14ac:dyDescent="0.3">
      <c r="A219" s="160"/>
      <c r="B219" s="287"/>
      <c r="C219" s="287"/>
      <c r="D219" s="287"/>
      <c r="E219" s="287"/>
      <c r="F219" s="287"/>
      <c r="G219" s="287"/>
      <c r="H219" s="161"/>
      <c r="I219" s="161"/>
      <c r="J219" s="161"/>
      <c r="K219" s="162"/>
      <c r="L219" s="162"/>
      <c r="M219" s="141"/>
      <c r="N219" s="141"/>
      <c r="O219" s="141"/>
      <c r="P219" s="141"/>
    </row>
    <row r="220" spans="1:16" ht="15.8" customHeight="1" x14ac:dyDescent="0.3">
      <c r="A220" s="160"/>
      <c r="B220" s="287"/>
      <c r="C220" s="287"/>
      <c r="D220" s="287"/>
      <c r="E220" s="287"/>
      <c r="F220" s="287"/>
      <c r="G220" s="287"/>
      <c r="H220" s="161"/>
      <c r="I220" s="161"/>
      <c r="J220" s="161"/>
      <c r="K220" s="162"/>
      <c r="L220" s="162"/>
      <c r="M220" s="141"/>
      <c r="N220" s="141"/>
      <c r="O220" s="141"/>
      <c r="P220" s="141"/>
    </row>
    <row r="221" spans="1:16" ht="15.8" customHeight="1" x14ac:dyDescent="0.3">
      <c r="A221" s="160"/>
      <c r="B221" s="287"/>
      <c r="C221" s="287"/>
      <c r="D221" s="287"/>
      <c r="E221" s="287"/>
      <c r="F221" s="287"/>
      <c r="G221" s="287"/>
      <c r="H221" s="161"/>
      <c r="I221" s="161"/>
      <c r="J221" s="161"/>
      <c r="K221" s="162"/>
      <c r="L221" s="162"/>
      <c r="M221" s="141"/>
      <c r="N221" s="141"/>
      <c r="O221" s="141"/>
      <c r="P221" s="141"/>
    </row>
    <row r="222" spans="1:16" ht="15.8" customHeight="1" x14ac:dyDescent="0.3">
      <c r="A222" s="160"/>
      <c r="B222" s="287"/>
      <c r="C222" s="287"/>
      <c r="D222" s="287"/>
      <c r="E222" s="287"/>
      <c r="F222" s="287"/>
      <c r="G222" s="287"/>
      <c r="H222" s="161"/>
      <c r="I222" s="161"/>
      <c r="J222" s="161"/>
      <c r="K222" s="162"/>
      <c r="L222" s="162"/>
      <c r="M222" s="141"/>
      <c r="N222" s="141"/>
      <c r="O222" s="141"/>
      <c r="P222" s="141"/>
    </row>
    <row r="223" spans="1:16" ht="15.8" customHeight="1" x14ac:dyDescent="0.3">
      <c r="A223" s="160"/>
      <c r="B223" s="287"/>
      <c r="C223" s="287"/>
      <c r="D223" s="287"/>
      <c r="E223" s="287"/>
      <c r="F223" s="287"/>
      <c r="G223" s="287"/>
      <c r="H223" s="161"/>
      <c r="I223" s="161"/>
      <c r="J223" s="161"/>
      <c r="K223" s="162"/>
      <c r="L223" s="162"/>
      <c r="M223" s="141"/>
      <c r="N223" s="141"/>
      <c r="O223" s="141"/>
      <c r="P223" s="141"/>
    </row>
    <row r="224" spans="1:16" ht="15.8" customHeight="1" x14ac:dyDescent="0.3">
      <c r="A224" s="160"/>
      <c r="B224" s="287"/>
      <c r="C224" s="287"/>
      <c r="D224" s="287"/>
      <c r="E224" s="287"/>
      <c r="F224" s="287"/>
      <c r="G224" s="287"/>
      <c r="H224" s="161"/>
      <c r="I224" s="161"/>
      <c r="J224" s="161"/>
      <c r="K224" s="162"/>
      <c r="L224" s="162"/>
      <c r="M224" s="141"/>
      <c r="N224" s="141"/>
      <c r="O224" s="141"/>
      <c r="P224" s="141"/>
    </row>
    <row r="225" spans="1:16" ht="15.8" customHeight="1" x14ac:dyDescent="0.3">
      <c r="A225" s="160"/>
      <c r="B225" s="287"/>
      <c r="C225" s="287"/>
      <c r="D225" s="287"/>
      <c r="E225" s="287"/>
      <c r="F225" s="287"/>
      <c r="G225" s="287"/>
      <c r="H225" s="161"/>
      <c r="I225" s="161"/>
      <c r="J225" s="161"/>
      <c r="K225" s="162"/>
      <c r="L225" s="162"/>
      <c r="M225" s="141"/>
      <c r="N225" s="141"/>
      <c r="O225" s="141"/>
      <c r="P225" s="141"/>
    </row>
    <row r="226" spans="1:16" ht="15.8" customHeight="1" x14ac:dyDescent="0.3">
      <c r="A226" s="160"/>
      <c r="B226" s="287"/>
      <c r="C226" s="287"/>
      <c r="D226" s="287"/>
      <c r="E226" s="287"/>
      <c r="F226" s="287"/>
      <c r="G226" s="287"/>
      <c r="H226" s="161"/>
      <c r="I226" s="161"/>
      <c r="J226" s="161"/>
      <c r="K226" s="162"/>
      <c r="L226" s="162"/>
      <c r="M226" s="141"/>
      <c r="N226" s="141"/>
      <c r="O226" s="141"/>
      <c r="P226" s="141"/>
    </row>
    <row r="227" spans="1:16" ht="15.8" customHeight="1" x14ac:dyDescent="0.3">
      <c r="A227" s="160"/>
      <c r="B227" s="287"/>
      <c r="C227" s="287"/>
      <c r="D227" s="287"/>
      <c r="E227" s="287"/>
      <c r="F227" s="287"/>
      <c r="G227" s="287"/>
      <c r="H227" s="161"/>
      <c r="I227" s="161"/>
      <c r="J227" s="161"/>
      <c r="K227" s="162"/>
      <c r="L227" s="162"/>
      <c r="M227" s="141"/>
      <c r="N227" s="141"/>
      <c r="O227" s="141"/>
      <c r="P227" s="141"/>
    </row>
    <row r="228" spans="1:16" ht="15.8" customHeight="1" x14ac:dyDescent="0.3">
      <c r="A228" s="160"/>
      <c r="B228" s="287"/>
      <c r="C228" s="287"/>
      <c r="D228" s="287"/>
      <c r="E228" s="287"/>
      <c r="F228" s="287"/>
      <c r="G228" s="287"/>
      <c r="H228" s="161"/>
      <c r="I228" s="161"/>
      <c r="J228" s="161"/>
      <c r="K228" s="162"/>
      <c r="L228" s="162"/>
      <c r="M228" s="141"/>
      <c r="N228" s="141"/>
      <c r="O228" s="141"/>
      <c r="P228" s="141"/>
    </row>
    <row r="229" spans="1:16" ht="15.8" customHeight="1" x14ac:dyDescent="0.3">
      <c r="A229" s="160"/>
      <c r="B229" s="287"/>
      <c r="C229" s="287"/>
      <c r="D229" s="287"/>
      <c r="E229" s="287"/>
      <c r="F229" s="287"/>
      <c r="G229" s="287"/>
      <c r="H229" s="161"/>
      <c r="I229" s="161"/>
      <c r="J229" s="161"/>
      <c r="K229" s="162"/>
      <c r="L229" s="162"/>
      <c r="M229" s="141"/>
      <c r="N229" s="141"/>
      <c r="O229" s="141"/>
      <c r="P229" s="141"/>
    </row>
    <row r="230" spans="1:16" ht="15.8" customHeight="1" x14ac:dyDescent="0.3">
      <c r="A230" s="160"/>
      <c r="B230" s="287"/>
      <c r="C230" s="287"/>
      <c r="D230" s="287"/>
      <c r="E230" s="287"/>
      <c r="F230" s="287"/>
      <c r="G230" s="287"/>
      <c r="H230" s="161"/>
      <c r="I230" s="161"/>
      <c r="J230" s="161"/>
      <c r="K230" s="162"/>
      <c r="L230" s="162"/>
      <c r="M230" s="141"/>
      <c r="N230" s="141"/>
      <c r="O230" s="141"/>
      <c r="P230" s="141"/>
    </row>
    <row r="231" spans="1:16" ht="15.8" customHeight="1" x14ac:dyDescent="0.3">
      <c r="A231" s="160"/>
      <c r="B231" s="287"/>
      <c r="C231" s="287"/>
      <c r="D231" s="287"/>
      <c r="E231" s="287"/>
      <c r="F231" s="287"/>
      <c r="G231" s="287"/>
      <c r="H231" s="161"/>
      <c r="I231" s="161"/>
      <c r="J231" s="161"/>
      <c r="K231" s="162"/>
      <c r="L231" s="162"/>
      <c r="M231" s="141"/>
      <c r="N231" s="141"/>
      <c r="O231" s="141"/>
      <c r="P231" s="141"/>
    </row>
    <row r="232" spans="1:16" ht="15.8" customHeight="1" x14ac:dyDescent="0.3">
      <c r="A232" s="160"/>
      <c r="B232" s="287"/>
      <c r="C232" s="287"/>
      <c r="D232" s="287"/>
      <c r="E232" s="287"/>
      <c r="F232" s="287"/>
      <c r="G232" s="287"/>
      <c r="H232" s="161"/>
      <c r="I232" s="161"/>
      <c r="J232" s="161"/>
      <c r="K232" s="162"/>
      <c r="L232" s="162"/>
      <c r="M232" s="141"/>
      <c r="N232" s="141"/>
      <c r="O232" s="141"/>
      <c r="P232" s="141"/>
    </row>
    <row r="233" spans="1:16" ht="15.8" customHeight="1" x14ac:dyDescent="0.3">
      <c r="A233" s="160"/>
      <c r="B233" s="287"/>
      <c r="C233" s="287"/>
      <c r="D233" s="287"/>
      <c r="E233" s="287"/>
      <c r="F233" s="287"/>
      <c r="G233" s="287"/>
      <c r="H233" s="161"/>
      <c r="I233" s="161"/>
      <c r="J233" s="161"/>
      <c r="K233" s="162"/>
      <c r="L233" s="162"/>
      <c r="M233" s="141"/>
      <c r="N233" s="141"/>
      <c r="O233" s="141"/>
      <c r="P233" s="141"/>
    </row>
    <row r="234" spans="1:16" ht="15.8" customHeight="1" x14ac:dyDescent="0.3">
      <c r="A234" s="160"/>
      <c r="B234" s="287"/>
      <c r="C234" s="287"/>
      <c r="D234" s="287"/>
      <c r="E234" s="287"/>
      <c r="F234" s="287"/>
      <c r="G234" s="287"/>
      <c r="H234" s="161"/>
      <c r="I234" s="161"/>
      <c r="J234" s="161"/>
      <c r="K234" s="162"/>
      <c r="L234" s="162"/>
      <c r="M234" s="141"/>
      <c r="N234" s="141"/>
      <c r="O234" s="141"/>
      <c r="P234" s="141"/>
    </row>
    <row r="235" spans="1:16" ht="15.8" customHeight="1" x14ac:dyDescent="0.3">
      <c r="A235" s="160"/>
      <c r="B235" s="287"/>
      <c r="C235" s="287"/>
      <c r="D235" s="287"/>
      <c r="E235" s="287"/>
      <c r="F235" s="287"/>
      <c r="G235" s="287"/>
      <c r="H235" s="161"/>
      <c r="I235" s="161"/>
      <c r="J235" s="161"/>
      <c r="K235" s="162"/>
      <c r="L235" s="162"/>
      <c r="M235" s="141"/>
      <c r="N235" s="141"/>
      <c r="O235" s="141"/>
      <c r="P235" s="141"/>
    </row>
    <row r="236" spans="1:16" ht="15.8" customHeight="1" x14ac:dyDescent="0.3">
      <c r="A236" s="160"/>
      <c r="B236" s="287"/>
      <c r="C236" s="287"/>
      <c r="D236" s="287"/>
      <c r="E236" s="287"/>
      <c r="F236" s="287"/>
      <c r="G236" s="287"/>
      <c r="H236" s="161"/>
      <c r="I236" s="161"/>
      <c r="J236" s="161"/>
      <c r="K236" s="162"/>
      <c r="L236" s="162"/>
      <c r="M236" s="141"/>
      <c r="N236" s="141"/>
      <c r="O236" s="141"/>
      <c r="P236" s="141"/>
    </row>
    <row r="237" spans="1:16" ht="15.8" customHeight="1" x14ac:dyDescent="0.3">
      <c r="A237" s="160"/>
      <c r="B237" s="287"/>
      <c r="C237" s="287"/>
      <c r="D237" s="287"/>
      <c r="E237" s="287"/>
      <c r="F237" s="287"/>
      <c r="G237" s="287"/>
      <c r="H237" s="161"/>
      <c r="I237" s="161"/>
      <c r="J237" s="161"/>
      <c r="K237" s="162"/>
      <c r="L237" s="162"/>
      <c r="M237" s="141"/>
      <c r="N237" s="141"/>
      <c r="O237" s="141"/>
      <c r="P237" s="141"/>
    </row>
    <row r="238" spans="1:16" ht="15.8" customHeight="1" x14ac:dyDescent="0.3">
      <c r="A238" s="160"/>
      <c r="B238" s="287"/>
      <c r="C238" s="287"/>
      <c r="D238" s="287"/>
      <c r="E238" s="287"/>
      <c r="F238" s="287"/>
      <c r="G238" s="287"/>
      <c r="H238" s="161"/>
      <c r="I238" s="161"/>
      <c r="J238" s="161"/>
      <c r="K238" s="162"/>
      <c r="L238" s="162"/>
      <c r="M238" s="141"/>
      <c r="N238" s="141"/>
      <c r="O238" s="141"/>
      <c r="P238" s="141"/>
    </row>
    <row r="239" spans="1:16" ht="15.8" customHeight="1" x14ac:dyDescent="0.3">
      <c r="A239" s="160"/>
      <c r="B239" s="287"/>
      <c r="C239" s="287"/>
      <c r="D239" s="287"/>
      <c r="E239" s="287"/>
      <c r="F239" s="287"/>
      <c r="G239" s="287"/>
      <c r="H239" s="161"/>
      <c r="I239" s="161"/>
      <c r="J239" s="161"/>
      <c r="K239" s="162"/>
      <c r="L239" s="162"/>
      <c r="M239" s="141"/>
      <c r="N239" s="141"/>
      <c r="O239" s="141"/>
      <c r="P239" s="141"/>
    </row>
    <row r="240" spans="1:16" ht="15.8" customHeight="1" x14ac:dyDescent="0.3">
      <c r="A240" s="160"/>
      <c r="B240" s="287"/>
      <c r="C240" s="287"/>
      <c r="D240" s="287"/>
      <c r="E240" s="287"/>
      <c r="F240" s="287"/>
      <c r="G240" s="287"/>
      <c r="H240" s="161"/>
      <c r="I240" s="161"/>
      <c r="J240" s="161"/>
      <c r="K240" s="162"/>
      <c r="L240" s="162"/>
      <c r="M240" s="141"/>
      <c r="N240" s="141"/>
      <c r="O240" s="141"/>
      <c r="P240" s="141"/>
    </row>
    <row r="241" spans="1:16" ht="15.8" customHeight="1" x14ac:dyDescent="0.3">
      <c r="A241" s="160"/>
      <c r="B241" s="287"/>
      <c r="C241" s="287"/>
      <c r="D241" s="287"/>
      <c r="E241" s="287"/>
      <c r="F241" s="287"/>
      <c r="G241" s="287"/>
      <c r="H241" s="161"/>
      <c r="I241" s="161"/>
      <c r="J241" s="161"/>
      <c r="K241" s="162"/>
      <c r="L241" s="162"/>
      <c r="M241" s="141"/>
      <c r="N241" s="141"/>
      <c r="O241" s="141"/>
      <c r="P241" s="141"/>
    </row>
    <row r="242" spans="1:16" ht="15.8" customHeight="1" x14ac:dyDescent="0.3">
      <c r="A242" s="160"/>
      <c r="B242" s="287"/>
      <c r="C242" s="287"/>
      <c r="D242" s="287"/>
      <c r="E242" s="287"/>
      <c r="F242" s="287"/>
      <c r="G242" s="287"/>
      <c r="H242" s="161"/>
      <c r="I242" s="161"/>
      <c r="J242" s="161"/>
      <c r="K242" s="162"/>
      <c r="L242" s="162"/>
      <c r="M242" s="141"/>
      <c r="N242" s="141"/>
      <c r="O242" s="141"/>
      <c r="P242" s="141"/>
    </row>
    <row r="243" spans="1:16" ht="15.8" customHeight="1" x14ac:dyDescent="0.3">
      <c r="A243" s="160"/>
      <c r="B243" s="287"/>
      <c r="C243" s="287"/>
      <c r="D243" s="287"/>
      <c r="E243" s="287"/>
      <c r="F243" s="287"/>
      <c r="G243" s="287"/>
      <c r="H243" s="161"/>
      <c r="I243" s="161"/>
      <c r="J243" s="161"/>
      <c r="K243" s="162"/>
      <c r="L243" s="162"/>
      <c r="M243" s="141"/>
      <c r="N243" s="141"/>
      <c r="O243" s="141"/>
      <c r="P243" s="141"/>
    </row>
    <row r="244" spans="1:16" ht="15.8" customHeight="1" x14ac:dyDescent="0.3">
      <c r="A244" s="160"/>
      <c r="B244" s="287"/>
      <c r="C244" s="287"/>
      <c r="D244" s="287"/>
      <c r="E244" s="287"/>
      <c r="F244" s="287"/>
      <c r="G244" s="287"/>
      <c r="H244" s="161"/>
      <c r="I244" s="161"/>
      <c r="J244" s="161"/>
      <c r="K244" s="162"/>
      <c r="L244" s="162"/>
      <c r="M244" s="141"/>
      <c r="N244" s="141"/>
      <c r="O244" s="141"/>
      <c r="P244" s="141"/>
    </row>
    <row r="245" spans="1:16" ht="15.8" customHeight="1" x14ac:dyDescent="0.3">
      <c r="A245" s="160"/>
      <c r="B245" s="287"/>
      <c r="C245" s="287"/>
      <c r="D245" s="287"/>
      <c r="E245" s="287"/>
      <c r="F245" s="287"/>
      <c r="G245" s="287"/>
      <c r="H245" s="161"/>
      <c r="I245" s="161"/>
      <c r="J245" s="161"/>
      <c r="K245" s="162"/>
      <c r="L245" s="162"/>
      <c r="M245" s="141"/>
      <c r="N245" s="141"/>
      <c r="O245" s="141"/>
      <c r="P245" s="141"/>
    </row>
    <row r="246" spans="1:16" ht="15.8" customHeight="1" x14ac:dyDescent="0.3">
      <c r="A246" s="160"/>
      <c r="B246" s="287"/>
      <c r="C246" s="287"/>
      <c r="D246" s="287"/>
      <c r="E246" s="287"/>
      <c r="F246" s="287"/>
      <c r="G246" s="287"/>
      <c r="H246" s="161"/>
      <c r="I246" s="161"/>
      <c r="J246" s="161"/>
      <c r="K246" s="162"/>
      <c r="L246" s="162"/>
      <c r="M246" s="141"/>
      <c r="N246" s="141"/>
      <c r="O246" s="141"/>
      <c r="P246" s="141"/>
    </row>
    <row r="247" spans="1:16" ht="15.8" customHeight="1" x14ac:dyDescent="0.3">
      <c r="A247" s="160"/>
      <c r="B247" s="287"/>
      <c r="C247" s="287"/>
      <c r="D247" s="287"/>
      <c r="E247" s="287"/>
      <c r="F247" s="287"/>
      <c r="G247" s="287"/>
      <c r="H247" s="161"/>
      <c r="I247" s="161"/>
      <c r="J247" s="161"/>
      <c r="K247" s="162"/>
      <c r="L247" s="162"/>
      <c r="M247" s="141"/>
      <c r="N247" s="141"/>
      <c r="O247" s="141"/>
      <c r="P247" s="141"/>
    </row>
    <row r="248" spans="1:16" ht="15.8" customHeight="1" x14ac:dyDescent="0.3">
      <c r="A248" s="160"/>
      <c r="B248" s="287"/>
      <c r="C248" s="287"/>
      <c r="D248" s="287"/>
      <c r="E248" s="287"/>
      <c r="F248" s="287"/>
      <c r="G248" s="287"/>
      <c r="H248" s="161"/>
      <c r="I248" s="161"/>
      <c r="J248" s="161"/>
      <c r="K248" s="162"/>
      <c r="L248" s="162"/>
      <c r="M248" s="141"/>
      <c r="N248" s="141"/>
      <c r="O248" s="141"/>
      <c r="P248" s="141"/>
    </row>
    <row r="249" spans="1:16" ht="15.8" customHeight="1" x14ac:dyDescent="0.3">
      <c r="A249" s="160"/>
      <c r="B249" s="287"/>
      <c r="C249" s="287"/>
      <c r="D249" s="287"/>
      <c r="E249" s="287"/>
      <c r="F249" s="287"/>
      <c r="G249" s="287"/>
      <c r="H249" s="161"/>
      <c r="I249" s="161"/>
      <c r="J249" s="161"/>
      <c r="K249" s="162"/>
      <c r="L249" s="162"/>
      <c r="M249" s="141"/>
      <c r="N249" s="141"/>
      <c r="O249" s="141"/>
      <c r="P249" s="141"/>
    </row>
    <row r="250" spans="1:16" ht="15.8" customHeight="1" x14ac:dyDescent="0.3">
      <c r="A250" s="160"/>
      <c r="B250" s="287"/>
      <c r="C250" s="287"/>
      <c r="D250" s="287"/>
      <c r="E250" s="287"/>
      <c r="F250" s="287"/>
      <c r="G250" s="287"/>
      <c r="H250" s="161"/>
      <c r="I250" s="161"/>
      <c r="J250" s="161"/>
      <c r="K250" s="162"/>
      <c r="L250" s="162"/>
      <c r="M250" s="141"/>
      <c r="N250" s="141"/>
      <c r="O250" s="141"/>
      <c r="P250" s="141"/>
    </row>
    <row r="251" spans="1:16" ht="15.8" customHeight="1" x14ac:dyDescent="0.3">
      <c r="A251" s="160"/>
      <c r="B251" s="287"/>
      <c r="C251" s="287"/>
      <c r="D251" s="287"/>
      <c r="E251" s="287"/>
      <c r="F251" s="287"/>
      <c r="G251" s="287"/>
      <c r="H251" s="161"/>
      <c r="I251" s="161"/>
      <c r="J251" s="161"/>
      <c r="K251" s="162"/>
      <c r="L251" s="162"/>
      <c r="M251" s="141"/>
      <c r="N251" s="141"/>
      <c r="O251" s="141"/>
      <c r="P251" s="141"/>
    </row>
    <row r="252" spans="1:16" ht="15.8" customHeight="1" x14ac:dyDescent="0.3">
      <c r="A252" s="160"/>
      <c r="B252" s="287"/>
      <c r="C252" s="287"/>
      <c r="D252" s="287"/>
      <c r="E252" s="287"/>
      <c r="F252" s="287"/>
      <c r="G252" s="287"/>
      <c r="H252" s="161"/>
      <c r="I252" s="161"/>
      <c r="J252" s="161"/>
      <c r="K252" s="162"/>
      <c r="L252" s="162"/>
      <c r="M252" s="141"/>
      <c r="N252" s="141"/>
      <c r="O252" s="141"/>
      <c r="P252" s="141"/>
    </row>
    <row r="253" spans="1:16" ht="15.8" customHeight="1" x14ac:dyDescent="0.3">
      <c r="A253" s="160"/>
      <c r="B253" s="287"/>
      <c r="C253" s="287"/>
      <c r="D253" s="287"/>
      <c r="E253" s="287"/>
      <c r="F253" s="287"/>
      <c r="G253" s="287"/>
      <c r="H253" s="161"/>
      <c r="I253" s="161"/>
      <c r="J253" s="161"/>
      <c r="K253" s="162"/>
      <c r="L253" s="162"/>
      <c r="M253" s="141"/>
      <c r="N253" s="141"/>
      <c r="O253" s="141"/>
      <c r="P253" s="141"/>
    </row>
    <row r="254" spans="1:16" ht="15.8" customHeight="1" x14ac:dyDescent="0.3">
      <c r="A254" s="160"/>
      <c r="B254" s="287"/>
      <c r="C254" s="287"/>
      <c r="D254" s="287"/>
      <c r="E254" s="287"/>
      <c r="F254" s="287"/>
      <c r="G254" s="287"/>
      <c r="H254" s="161"/>
      <c r="I254" s="161"/>
      <c r="J254" s="161"/>
      <c r="K254" s="162"/>
      <c r="L254" s="162"/>
      <c r="M254" s="141"/>
      <c r="N254" s="141"/>
      <c r="O254" s="141"/>
      <c r="P254" s="141"/>
    </row>
    <row r="255" spans="1:16" ht="15.8" customHeight="1" x14ac:dyDescent="0.3">
      <c r="A255" s="160"/>
      <c r="B255" s="287"/>
      <c r="C255" s="287"/>
      <c r="D255" s="287"/>
      <c r="E255" s="287"/>
      <c r="F255" s="287"/>
      <c r="G255" s="287"/>
      <c r="H255" s="161"/>
      <c r="I255" s="161"/>
      <c r="J255" s="161"/>
      <c r="K255" s="162"/>
      <c r="L255" s="162"/>
      <c r="M255" s="141"/>
      <c r="N255" s="141"/>
      <c r="O255" s="141"/>
      <c r="P255" s="141"/>
    </row>
    <row r="256" spans="1:16" ht="15.8" customHeight="1" x14ac:dyDescent="0.3">
      <c r="A256" s="160"/>
      <c r="B256" s="287"/>
      <c r="C256" s="287"/>
      <c r="D256" s="287"/>
      <c r="E256" s="287"/>
      <c r="F256" s="287"/>
      <c r="G256" s="287"/>
      <c r="H256" s="161"/>
      <c r="I256" s="161"/>
      <c r="J256" s="161"/>
      <c r="K256" s="162"/>
      <c r="L256" s="162"/>
      <c r="M256" s="141"/>
      <c r="N256" s="141"/>
      <c r="O256" s="141"/>
      <c r="P256" s="141"/>
    </row>
    <row r="257" spans="1:16" ht="15.8" customHeight="1" x14ac:dyDescent="0.3">
      <c r="A257" s="160"/>
      <c r="B257" s="287"/>
      <c r="C257" s="287"/>
      <c r="D257" s="287"/>
      <c r="E257" s="287"/>
      <c r="F257" s="287"/>
      <c r="G257" s="287"/>
      <c r="H257" s="161"/>
      <c r="I257" s="161"/>
      <c r="J257" s="161"/>
      <c r="K257" s="162"/>
      <c r="L257" s="162"/>
      <c r="M257" s="141"/>
      <c r="N257" s="141"/>
      <c r="O257" s="141"/>
      <c r="P257" s="141"/>
    </row>
    <row r="258" spans="1:16" ht="15.8" customHeight="1" x14ac:dyDescent="0.3">
      <c r="A258" s="160"/>
      <c r="B258" s="287"/>
      <c r="C258" s="287"/>
      <c r="D258" s="287"/>
      <c r="E258" s="287"/>
      <c r="F258" s="287"/>
      <c r="G258" s="287"/>
      <c r="H258" s="161"/>
      <c r="I258" s="161"/>
      <c r="J258" s="161"/>
      <c r="K258" s="162"/>
      <c r="L258" s="162"/>
      <c r="M258" s="141"/>
      <c r="N258" s="141"/>
      <c r="O258" s="141"/>
      <c r="P258" s="141"/>
    </row>
    <row r="259" spans="1:16" ht="15.8" customHeight="1" x14ac:dyDescent="0.3">
      <c r="A259" s="160"/>
      <c r="B259" s="287"/>
      <c r="C259" s="287"/>
      <c r="D259" s="287"/>
      <c r="E259" s="287"/>
      <c r="F259" s="287"/>
      <c r="G259" s="287"/>
      <c r="H259" s="161"/>
      <c r="I259" s="161"/>
      <c r="J259" s="161"/>
      <c r="K259" s="162"/>
      <c r="L259" s="162"/>
      <c r="M259" s="141"/>
      <c r="N259" s="141"/>
      <c r="O259" s="141"/>
      <c r="P259" s="141"/>
    </row>
    <row r="260" spans="1:16" ht="15.8" customHeight="1" x14ac:dyDescent="0.3">
      <c r="A260" s="160"/>
      <c r="B260" s="287"/>
      <c r="C260" s="287"/>
      <c r="D260" s="287"/>
      <c r="E260" s="287"/>
      <c r="F260" s="287"/>
      <c r="G260" s="287"/>
      <c r="H260" s="161"/>
      <c r="I260" s="161"/>
      <c r="J260" s="161"/>
      <c r="K260" s="162"/>
      <c r="L260" s="162"/>
      <c r="M260" s="141"/>
      <c r="N260" s="141"/>
      <c r="O260" s="141"/>
      <c r="P260" s="141"/>
    </row>
    <row r="261" spans="1:16" ht="15.8" customHeight="1" x14ac:dyDescent="0.3">
      <c r="A261" s="160"/>
      <c r="B261" s="287"/>
      <c r="C261" s="287"/>
      <c r="D261" s="287"/>
      <c r="E261" s="287"/>
      <c r="F261" s="287"/>
      <c r="G261" s="287"/>
      <c r="H261" s="161"/>
      <c r="I261" s="161"/>
      <c r="J261" s="161"/>
      <c r="K261" s="162"/>
      <c r="L261" s="162"/>
      <c r="M261" s="141"/>
      <c r="N261" s="141"/>
      <c r="O261" s="141"/>
      <c r="P261" s="141"/>
    </row>
    <row r="262" spans="1:16" ht="15.8" customHeight="1" x14ac:dyDescent="0.3">
      <c r="A262" s="160"/>
      <c r="B262" s="287"/>
      <c r="C262" s="287"/>
      <c r="D262" s="287"/>
      <c r="E262" s="287"/>
      <c r="F262" s="287"/>
      <c r="G262" s="287"/>
      <c r="H262" s="161"/>
      <c r="I262" s="161"/>
      <c r="J262" s="161"/>
      <c r="K262" s="162"/>
      <c r="L262" s="162"/>
      <c r="M262" s="141"/>
      <c r="N262" s="141"/>
      <c r="O262" s="141"/>
      <c r="P262" s="141"/>
    </row>
    <row r="263" spans="1:16" ht="15.8" customHeight="1" x14ac:dyDescent="0.3">
      <c r="A263" s="160"/>
      <c r="B263" s="287"/>
      <c r="C263" s="287"/>
      <c r="D263" s="287"/>
      <c r="E263" s="287"/>
      <c r="F263" s="287"/>
      <c r="G263" s="287"/>
      <c r="H263" s="161"/>
      <c r="I263" s="161"/>
      <c r="J263" s="161"/>
      <c r="K263" s="162"/>
      <c r="L263" s="162"/>
      <c r="M263" s="141"/>
      <c r="N263" s="141"/>
      <c r="O263" s="141"/>
      <c r="P263" s="141"/>
    </row>
    <row r="264" spans="1:16" ht="15.8" customHeight="1" x14ac:dyDescent="0.3">
      <c r="A264" s="160"/>
      <c r="B264" s="287"/>
      <c r="C264" s="287"/>
      <c r="D264" s="287"/>
      <c r="E264" s="287"/>
      <c r="F264" s="287"/>
      <c r="G264" s="287"/>
      <c r="H264" s="161"/>
      <c r="I264" s="161"/>
      <c r="J264" s="161"/>
      <c r="K264" s="162"/>
      <c r="L264" s="162"/>
      <c r="M264" s="141"/>
      <c r="N264" s="141"/>
      <c r="O264" s="141"/>
      <c r="P264" s="141"/>
    </row>
    <row r="265" spans="1:16" ht="15.8" customHeight="1" x14ac:dyDescent="0.3">
      <c r="A265" s="160"/>
      <c r="B265" s="287"/>
      <c r="C265" s="287"/>
      <c r="D265" s="287"/>
      <c r="E265" s="287"/>
      <c r="F265" s="287"/>
      <c r="G265" s="287"/>
      <c r="H265" s="161"/>
      <c r="I265" s="161"/>
      <c r="J265" s="161"/>
      <c r="K265" s="162"/>
      <c r="L265" s="162"/>
      <c r="M265" s="141"/>
      <c r="N265" s="141"/>
      <c r="O265" s="141"/>
      <c r="P265" s="141"/>
    </row>
    <row r="266" spans="1:16" ht="15.8" customHeight="1" x14ac:dyDescent="0.3">
      <c r="A266" s="160"/>
      <c r="B266" s="287"/>
      <c r="C266" s="287"/>
      <c r="D266" s="287"/>
      <c r="E266" s="287"/>
      <c r="F266" s="287"/>
      <c r="G266" s="287"/>
      <c r="H266" s="161"/>
      <c r="I266" s="161"/>
      <c r="J266" s="161"/>
      <c r="K266" s="162"/>
      <c r="L266" s="162"/>
      <c r="M266" s="141"/>
      <c r="N266" s="141"/>
      <c r="O266" s="141"/>
      <c r="P266" s="141"/>
    </row>
    <row r="267" spans="1:16" ht="15.8" customHeight="1" x14ac:dyDescent="0.3">
      <c r="A267" s="160"/>
      <c r="B267" s="287"/>
      <c r="C267" s="287"/>
      <c r="D267" s="287"/>
      <c r="E267" s="287"/>
      <c r="F267" s="287"/>
      <c r="G267" s="287"/>
      <c r="H267" s="161"/>
      <c r="I267" s="161"/>
      <c r="J267" s="161"/>
      <c r="K267" s="162"/>
      <c r="L267" s="162"/>
      <c r="M267" s="141"/>
      <c r="N267" s="141"/>
      <c r="O267" s="141"/>
      <c r="P267" s="141"/>
    </row>
    <row r="268" spans="1:16" ht="15.8" customHeight="1" x14ac:dyDescent="0.3">
      <c r="A268" s="160"/>
      <c r="B268" s="287"/>
      <c r="C268" s="287"/>
      <c r="D268" s="287"/>
      <c r="E268" s="287"/>
      <c r="F268" s="287"/>
      <c r="G268" s="287"/>
      <c r="H268" s="161"/>
      <c r="I268" s="161"/>
      <c r="J268" s="161"/>
      <c r="K268" s="162"/>
      <c r="L268" s="162"/>
      <c r="M268" s="141"/>
      <c r="N268" s="141"/>
      <c r="O268" s="141"/>
      <c r="P268" s="141"/>
    </row>
    <row r="269" spans="1:16" ht="15.8" customHeight="1" x14ac:dyDescent="0.3">
      <c r="A269" s="160"/>
      <c r="B269" s="287"/>
      <c r="C269" s="287"/>
      <c r="D269" s="287"/>
      <c r="E269" s="287"/>
      <c r="F269" s="287"/>
      <c r="G269" s="287"/>
      <c r="H269" s="161"/>
      <c r="I269" s="161"/>
      <c r="J269" s="161"/>
      <c r="K269" s="162"/>
      <c r="L269" s="162"/>
      <c r="M269" s="141"/>
      <c r="N269" s="141"/>
      <c r="O269" s="141"/>
      <c r="P269" s="141"/>
    </row>
    <row r="270" spans="1:16" ht="15.8" customHeight="1" x14ac:dyDescent="0.3">
      <c r="A270" s="160"/>
      <c r="B270" s="287"/>
      <c r="C270" s="287"/>
      <c r="D270" s="287"/>
      <c r="E270" s="287"/>
      <c r="F270" s="287"/>
      <c r="G270" s="287"/>
      <c r="H270" s="161"/>
      <c r="I270" s="161"/>
      <c r="J270" s="161"/>
      <c r="K270" s="162"/>
      <c r="L270" s="162"/>
      <c r="M270" s="141"/>
      <c r="N270" s="141"/>
      <c r="O270" s="141"/>
      <c r="P270" s="141"/>
    </row>
    <row r="271" spans="1:16" ht="15.8" customHeight="1" x14ac:dyDescent="0.3">
      <c r="A271" s="160"/>
      <c r="B271" s="287"/>
      <c r="C271" s="287"/>
      <c r="D271" s="287"/>
      <c r="E271" s="287"/>
      <c r="F271" s="287"/>
      <c r="G271" s="287"/>
      <c r="H271" s="161"/>
      <c r="I271" s="161"/>
      <c r="J271" s="161"/>
      <c r="K271" s="162"/>
      <c r="L271" s="162"/>
      <c r="M271" s="141"/>
      <c r="N271" s="141"/>
      <c r="O271" s="141"/>
      <c r="P271" s="141"/>
    </row>
    <row r="272" spans="1:16" ht="15.8" customHeight="1" x14ac:dyDescent="0.3">
      <c r="A272" s="160"/>
      <c r="B272" s="287"/>
      <c r="C272" s="287"/>
      <c r="D272" s="287"/>
      <c r="E272" s="287"/>
      <c r="F272" s="287"/>
      <c r="G272" s="287"/>
      <c r="H272" s="161"/>
      <c r="I272" s="161"/>
      <c r="J272" s="161"/>
      <c r="K272" s="162"/>
      <c r="L272" s="162"/>
      <c r="M272" s="141"/>
      <c r="N272" s="141"/>
      <c r="O272" s="141"/>
      <c r="P272" s="141"/>
    </row>
    <row r="273" spans="1:16" ht="15.8" customHeight="1" x14ac:dyDescent="0.3">
      <c r="A273" s="160"/>
      <c r="B273" s="287"/>
      <c r="C273" s="287"/>
      <c r="D273" s="287"/>
      <c r="E273" s="287"/>
      <c r="F273" s="287"/>
      <c r="G273" s="287"/>
      <c r="H273" s="161"/>
      <c r="I273" s="161"/>
      <c r="J273" s="161"/>
      <c r="K273" s="162"/>
      <c r="L273" s="162"/>
      <c r="M273" s="141"/>
      <c r="N273" s="141"/>
      <c r="O273" s="141"/>
      <c r="P273" s="141"/>
    </row>
    <row r="274" spans="1:16" ht="15.8" customHeight="1" x14ac:dyDescent="0.3">
      <c r="A274" s="160"/>
      <c r="B274" s="287"/>
      <c r="C274" s="287"/>
      <c r="D274" s="287"/>
      <c r="E274" s="287"/>
      <c r="F274" s="287"/>
      <c r="G274" s="287"/>
      <c r="H274" s="161"/>
      <c r="I274" s="161"/>
      <c r="J274" s="161"/>
      <c r="K274" s="162"/>
      <c r="L274" s="162"/>
      <c r="M274" s="141"/>
      <c r="N274" s="141"/>
      <c r="O274" s="141"/>
      <c r="P274" s="141"/>
    </row>
    <row r="275" spans="1:16" ht="15.8" customHeight="1" x14ac:dyDescent="0.3">
      <c r="A275" s="160"/>
      <c r="B275" s="287"/>
      <c r="C275" s="287"/>
      <c r="D275" s="287"/>
      <c r="E275" s="287"/>
      <c r="F275" s="287"/>
      <c r="G275" s="287"/>
      <c r="H275" s="161"/>
      <c r="I275" s="161"/>
      <c r="J275" s="161"/>
      <c r="K275" s="162"/>
      <c r="L275" s="162"/>
      <c r="M275" s="141"/>
      <c r="N275" s="141"/>
      <c r="O275" s="141"/>
      <c r="P275" s="141"/>
    </row>
    <row r="276" spans="1:16" ht="15.8" customHeight="1" x14ac:dyDescent="0.3">
      <c r="A276" s="160"/>
      <c r="B276" s="287"/>
      <c r="C276" s="287"/>
      <c r="D276" s="287"/>
      <c r="E276" s="287"/>
      <c r="F276" s="287"/>
      <c r="G276" s="287"/>
      <c r="H276" s="161"/>
      <c r="I276" s="161"/>
      <c r="J276" s="161"/>
      <c r="K276" s="162"/>
      <c r="L276" s="162"/>
      <c r="M276" s="141"/>
      <c r="N276" s="141"/>
      <c r="O276" s="141"/>
      <c r="P276" s="141"/>
    </row>
    <row r="277" spans="1:16" ht="15.8" customHeight="1" x14ac:dyDescent="0.3">
      <c r="A277" s="160"/>
      <c r="B277" s="287"/>
      <c r="C277" s="287"/>
      <c r="D277" s="287"/>
      <c r="E277" s="287"/>
      <c r="F277" s="287"/>
      <c r="G277" s="287"/>
      <c r="H277" s="161"/>
      <c r="I277" s="161"/>
      <c r="J277" s="161"/>
      <c r="K277" s="162"/>
      <c r="L277" s="162"/>
      <c r="M277" s="141"/>
      <c r="N277" s="141"/>
      <c r="O277" s="141"/>
      <c r="P277" s="141"/>
    </row>
    <row r="278" spans="1:16" ht="15.8" customHeight="1" x14ac:dyDescent="0.3">
      <c r="A278" s="160"/>
      <c r="B278" s="287"/>
      <c r="C278" s="287"/>
      <c r="D278" s="287"/>
      <c r="E278" s="287"/>
      <c r="F278" s="287"/>
      <c r="G278" s="287"/>
      <c r="H278" s="161"/>
      <c r="I278" s="161"/>
      <c r="J278" s="161"/>
      <c r="K278" s="162"/>
      <c r="L278" s="162"/>
      <c r="M278" s="141"/>
      <c r="N278" s="141"/>
      <c r="O278" s="141"/>
      <c r="P278" s="141"/>
    </row>
    <row r="279" spans="1:16" ht="15.8" customHeight="1" x14ac:dyDescent="0.3">
      <c r="A279" s="160"/>
      <c r="B279" s="287"/>
      <c r="C279" s="287"/>
      <c r="D279" s="287"/>
      <c r="E279" s="287"/>
      <c r="F279" s="287"/>
      <c r="G279" s="287"/>
      <c r="H279" s="161"/>
      <c r="I279" s="161"/>
      <c r="J279" s="161"/>
      <c r="K279" s="162"/>
      <c r="L279" s="162"/>
      <c r="M279" s="141"/>
      <c r="N279" s="141"/>
      <c r="O279" s="141"/>
      <c r="P279" s="141"/>
    </row>
    <row r="280" spans="1:16" ht="15.8" customHeight="1" x14ac:dyDescent="0.3">
      <c r="A280" s="160"/>
      <c r="B280" s="287"/>
      <c r="C280" s="287"/>
      <c r="D280" s="287"/>
      <c r="E280" s="287"/>
      <c r="F280" s="287"/>
      <c r="G280" s="287"/>
      <c r="H280" s="161"/>
      <c r="I280" s="161"/>
      <c r="J280" s="161"/>
      <c r="K280" s="162"/>
      <c r="L280" s="162"/>
      <c r="M280" s="141"/>
      <c r="N280" s="141"/>
      <c r="O280" s="141"/>
      <c r="P280" s="141"/>
    </row>
    <row r="281" spans="1:16" ht="15.8" customHeight="1" x14ac:dyDescent="0.3">
      <c r="A281" s="160"/>
      <c r="B281" s="287"/>
      <c r="C281" s="287"/>
      <c r="D281" s="287"/>
      <c r="E281" s="287"/>
      <c r="F281" s="287"/>
      <c r="G281" s="287"/>
      <c r="H281" s="161"/>
      <c r="I281" s="161"/>
      <c r="J281" s="161"/>
      <c r="K281" s="162"/>
      <c r="L281" s="162"/>
      <c r="M281" s="141"/>
      <c r="N281" s="141"/>
      <c r="O281" s="141"/>
      <c r="P281" s="141"/>
    </row>
    <row r="282" spans="1:16" ht="15.8" customHeight="1" x14ac:dyDescent="0.3">
      <c r="A282" s="160"/>
      <c r="B282" s="287"/>
      <c r="C282" s="287"/>
      <c r="D282" s="287"/>
      <c r="E282" s="287"/>
      <c r="F282" s="287"/>
      <c r="G282" s="287"/>
      <c r="H282" s="161"/>
      <c r="I282" s="161"/>
      <c r="J282" s="161"/>
      <c r="K282" s="162"/>
      <c r="L282" s="162"/>
      <c r="M282" s="141"/>
      <c r="N282" s="141"/>
      <c r="O282" s="141"/>
      <c r="P282" s="141"/>
    </row>
    <row r="283" spans="1:16" ht="15.8" customHeight="1" x14ac:dyDescent="0.3">
      <c r="A283" s="160"/>
      <c r="B283" s="287"/>
      <c r="C283" s="287"/>
      <c r="D283" s="287"/>
      <c r="E283" s="287"/>
      <c r="F283" s="287"/>
      <c r="G283" s="287"/>
      <c r="H283" s="161"/>
      <c r="I283" s="161"/>
      <c r="J283" s="161"/>
      <c r="K283" s="162"/>
      <c r="L283" s="162"/>
      <c r="M283" s="141"/>
      <c r="N283" s="141"/>
      <c r="O283" s="141"/>
      <c r="P283" s="141"/>
    </row>
    <row r="284" spans="1:16" ht="15.8" customHeight="1" x14ac:dyDescent="0.3">
      <c r="A284" s="160"/>
      <c r="B284" s="287"/>
      <c r="C284" s="287"/>
      <c r="D284" s="287"/>
      <c r="E284" s="287"/>
      <c r="F284" s="287"/>
      <c r="G284" s="287"/>
      <c r="H284" s="161"/>
      <c r="I284" s="161"/>
      <c r="J284" s="161"/>
      <c r="K284" s="162"/>
      <c r="L284" s="162"/>
      <c r="M284" s="141"/>
      <c r="N284" s="141"/>
      <c r="O284" s="141"/>
      <c r="P284" s="141"/>
    </row>
    <row r="285" spans="1:16" ht="15.8" customHeight="1" x14ac:dyDescent="0.3">
      <c r="A285" s="160"/>
      <c r="B285" s="287"/>
      <c r="C285" s="287"/>
      <c r="D285" s="287"/>
      <c r="E285" s="287"/>
      <c r="F285" s="287"/>
      <c r="G285" s="287"/>
      <c r="H285" s="161"/>
      <c r="I285" s="161"/>
      <c r="J285" s="161"/>
      <c r="K285" s="162"/>
      <c r="L285" s="162"/>
      <c r="M285" s="141"/>
      <c r="N285" s="141"/>
      <c r="O285" s="141"/>
      <c r="P285" s="141"/>
    </row>
    <row r="286" spans="1:16" ht="15.8" customHeight="1" x14ac:dyDescent="0.3">
      <c r="A286" s="160"/>
      <c r="B286" s="287"/>
      <c r="C286" s="287"/>
      <c r="D286" s="287"/>
      <c r="E286" s="287"/>
      <c r="F286" s="287"/>
      <c r="G286" s="287"/>
      <c r="H286" s="161"/>
      <c r="I286" s="161"/>
      <c r="J286" s="161"/>
      <c r="K286" s="162"/>
      <c r="L286" s="162"/>
      <c r="M286" s="141"/>
      <c r="N286" s="141"/>
      <c r="O286" s="141"/>
      <c r="P286" s="141"/>
    </row>
    <row r="287" spans="1:16" ht="15.8" customHeight="1" x14ac:dyDescent="0.3">
      <c r="A287" s="160"/>
      <c r="B287" s="287"/>
      <c r="C287" s="287"/>
      <c r="D287" s="287"/>
      <c r="E287" s="287"/>
      <c r="F287" s="287"/>
      <c r="G287" s="287"/>
      <c r="H287" s="161"/>
      <c r="I287" s="161"/>
      <c r="J287" s="161"/>
      <c r="K287" s="162"/>
      <c r="L287" s="162"/>
      <c r="M287" s="141"/>
      <c r="N287" s="141"/>
      <c r="O287" s="141"/>
      <c r="P287" s="141"/>
    </row>
    <row r="288" spans="1:16" ht="15.8" customHeight="1" x14ac:dyDescent="0.3">
      <c r="A288" s="160"/>
      <c r="B288" s="287"/>
      <c r="C288" s="287"/>
      <c r="D288" s="287"/>
      <c r="E288" s="287"/>
      <c r="F288" s="287"/>
      <c r="G288" s="287"/>
      <c r="H288" s="161"/>
      <c r="I288" s="161"/>
      <c r="J288" s="161"/>
      <c r="K288" s="162"/>
      <c r="L288" s="162"/>
      <c r="M288" s="141"/>
      <c r="N288" s="141"/>
      <c r="O288" s="141"/>
      <c r="P288" s="141"/>
    </row>
    <row r="289" spans="1:16" ht="15.8" customHeight="1" x14ac:dyDescent="0.3">
      <c r="A289" s="160"/>
      <c r="B289" s="287"/>
      <c r="C289" s="287"/>
      <c r="D289" s="287"/>
      <c r="E289" s="287"/>
      <c r="F289" s="287"/>
      <c r="G289" s="287"/>
      <c r="H289" s="161"/>
      <c r="I289" s="161"/>
      <c r="J289" s="161"/>
      <c r="K289" s="162"/>
      <c r="L289" s="162"/>
      <c r="M289" s="141"/>
      <c r="N289" s="141"/>
      <c r="O289" s="141"/>
      <c r="P289" s="141"/>
    </row>
    <row r="290" spans="1:16" ht="15.8" customHeight="1" x14ac:dyDescent="0.3">
      <c r="A290" s="160"/>
      <c r="B290" s="287"/>
      <c r="C290" s="287"/>
      <c r="D290" s="287"/>
      <c r="E290" s="287"/>
      <c r="F290" s="287"/>
      <c r="G290" s="287"/>
      <c r="H290" s="161"/>
      <c r="I290" s="161"/>
      <c r="J290" s="161"/>
      <c r="K290" s="162"/>
      <c r="L290" s="162"/>
      <c r="M290" s="141"/>
      <c r="N290" s="141"/>
      <c r="O290" s="141"/>
      <c r="P290" s="141"/>
    </row>
    <row r="291" spans="1:16" ht="15.8" customHeight="1" x14ac:dyDescent="0.3">
      <c r="A291" s="160"/>
      <c r="B291" s="287"/>
      <c r="C291" s="287"/>
      <c r="D291" s="287"/>
      <c r="E291" s="287"/>
      <c r="F291" s="287"/>
      <c r="G291" s="287"/>
      <c r="H291" s="161"/>
      <c r="I291" s="161"/>
      <c r="J291" s="161"/>
      <c r="K291" s="162"/>
      <c r="L291" s="162"/>
      <c r="M291" s="141"/>
      <c r="N291" s="141"/>
      <c r="O291" s="141"/>
      <c r="P291" s="141"/>
    </row>
    <row r="292" spans="1:16" ht="15.8" customHeight="1" x14ac:dyDescent="0.3">
      <c r="A292" s="160"/>
      <c r="B292" s="287"/>
      <c r="C292" s="287"/>
      <c r="D292" s="287"/>
      <c r="E292" s="287"/>
      <c r="F292" s="287"/>
      <c r="G292" s="287"/>
      <c r="H292" s="161"/>
      <c r="I292" s="161"/>
      <c r="J292" s="161"/>
      <c r="K292" s="162"/>
      <c r="L292" s="162"/>
      <c r="M292" s="141"/>
      <c r="N292" s="141"/>
      <c r="O292" s="141"/>
      <c r="P292" s="141"/>
    </row>
    <row r="293" spans="1:16" ht="15.8" customHeight="1" x14ac:dyDescent="0.3">
      <c r="A293" s="160"/>
      <c r="B293" s="287"/>
      <c r="C293" s="287"/>
      <c r="D293" s="287"/>
      <c r="E293" s="287"/>
      <c r="F293" s="287"/>
      <c r="G293" s="287"/>
      <c r="H293" s="161"/>
      <c r="I293" s="161"/>
      <c r="J293" s="161"/>
      <c r="K293" s="162"/>
      <c r="L293" s="162"/>
      <c r="M293" s="141"/>
      <c r="N293" s="141"/>
      <c r="O293" s="141"/>
      <c r="P293" s="141"/>
    </row>
    <row r="294" spans="1:16" ht="15.8" customHeight="1" x14ac:dyDescent="0.3">
      <c r="A294" s="160"/>
      <c r="B294" s="287"/>
      <c r="C294" s="287"/>
      <c r="D294" s="287"/>
      <c r="E294" s="287"/>
      <c r="F294" s="287"/>
      <c r="G294" s="287"/>
      <c r="H294" s="161"/>
      <c r="I294" s="161"/>
      <c r="J294" s="161"/>
      <c r="K294" s="162"/>
      <c r="L294" s="162"/>
      <c r="M294" s="141"/>
      <c r="N294" s="141"/>
      <c r="O294" s="141"/>
      <c r="P294" s="141"/>
    </row>
    <row r="295" spans="1:16" ht="15.8" customHeight="1" x14ac:dyDescent="0.3">
      <c r="A295" s="160"/>
      <c r="B295" s="287"/>
      <c r="C295" s="287"/>
      <c r="D295" s="287"/>
      <c r="E295" s="287"/>
      <c r="F295" s="287"/>
      <c r="G295" s="287"/>
      <c r="H295" s="161"/>
      <c r="I295" s="161"/>
      <c r="J295" s="161"/>
      <c r="K295" s="162"/>
      <c r="L295" s="162"/>
      <c r="M295" s="141"/>
      <c r="N295" s="141"/>
      <c r="O295" s="141"/>
      <c r="P295" s="141"/>
    </row>
    <row r="296" spans="1:16" ht="15.8" customHeight="1" x14ac:dyDescent="0.3">
      <c r="A296" s="160"/>
      <c r="B296" s="287"/>
      <c r="C296" s="287"/>
      <c r="D296" s="287"/>
      <c r="E296" s="287"/>
      <c r="F296" s="287"/>
      <c r="G296" s="287"/>
      <c r="H296" s="161"/>
      <c r="I296" s="161"/>
      <c r="J296" s="161"/>
      <c r="K296" s="162"/>
      <c r="L296" s="162"/>
      <c r="M296" s="141"/>
      <c r="N296" s="141"/>
      <c r="O296" s="141"/>
      <c r="P296" s="141"/>
    </row>
    <row r="297" spans="1:16" ht="15.8" customHeight="1" x14ac:dyDescent="0.3">
      <c r="A297" s="160"/>
      <c r="B297" s="287"/>
      <c r="C297" s="287"/>
      <c r="D297" s="287"/>
      <c r="E297" s="287"/>
      <c r="F297" s="287"/>
      <c r="G297" s="287"/>
      <c r="H297" s="161"/>
      <c r="I297" s="161"/>
      <c r="J297" s="161"/>
      <c r="K297" s="162"/>
      <c r="L297" s="162"/>
      <c r="M297" s="141"/>
      <c r="N297" s="141"/>
      <c r="O297" s="141"/>
      <c r="P297" s="141"/>
    </row>
    <row r="298" spans="1:16" ht="15.8" customHeight="1" x14ac:dyDescent="0.3">
      <c r="A298" s="160"/>
      <c r="B298" s="287"/>
      <c r="C298" s="287"/>
      <c r="D298" s="287"/>
      <c r="E298" s="287"/>
      <c r="F298" s="287"/>
      <c r="G298" s="287"/>
      <c r="H298" s="161"/>
      <c r="I298" s="161"/>
      <c r="J298" s="161"/>
      <c r="K298" s="162"/>
      <c r="L298" s="162"/>
      <c r="M298" s="141"/>
      <c r="N298" s="141"/>
      <c r="O298" s="141"/>
      <c r="P298" s="141"/>
    </row>
    <row r="299" spans="1:16" ht="15.8" customHeight="1" x14ac:dyDescent="0.3">
      <c r="A299" s="160"/>
      <c r="B299" s="287"/>
      <c r="C299" s="287"/>
      <c r="D299" s="287"/>
      <c r="E299" s="287"/>
      <c r="F299" s="287"/>
      <c r="G299" s="287"/>
      <c r="H299" s="161"/>
      <c r="I299" s="161"/>
      <c r="J299" s="161"/>
      <c r="K299" s="162"/>
      <c r="L299" s="162"/>
      <c r="M299" s="141"/>
      <c r="N299" s="141"/>
      <c r="O299" s="141"/>
      <c r="P299" s="141"/>
    </row>
    <row r="300" spans="1:16" ht="15.8" customHeight="1" x14ac:dyDescent="0.3">
      <c r="A300" s="160"/>
      <c r="B300" s="287"/>
      <c r="C300" s="287"/>
      <c r="D300" s="287"/>
      <c r="E300" s="287"/>
      <c r="F300" s="287"/>
      <c r="G300" s="287"/>
      <c r="H300" s="161"/>
      <c r="I300" s="161"/>
      <c r="J300" s="161"/>
      <c r="K300" s="162"/>
      <c r="L300" s="162"/>
      <c r="M300" s="141"/>
      <c r="N300" s="141"/>
      <c r="O300" s="141"/>
      <c r="P300" s="141"/>
    </row>
    <row r="301" spans="1:16" ht="15.8" customHeight="1" x14ac:dyDescent="0.3">
      <c r="A301" s="160"/>
      <c r="B301" s="287"/>
      <c r="C301" s="287"/>
      <c r="D301" s="287"/>
      <c r="E301" s="287"/>
      <c r="F301" s="287"/>
      <c r="G301" s="287"/>
      <c r="H301" s="161"/>
      <c r="I301" s="161"/>
      <c r="J301" s="161"/>
      <c r="K301" s="162"/>
      <c r="L301" s="162"/>
      <c r="M301" s="141"/>
      <c r="N301" s="141"/>
      <c r="O301" s="141"/>
      <c r="P301" s="141"/>
    </row>
    <row r="302" spans="1:16" ht="15.8" customHeight="1" x14ac:dyDescent="0.3">
      <c r="A302" s="160"/>
      <c r="B302" s="287"/>
      <c r="C302" s="287"/>
      <c r="D302" s="287"/>
      <c r="E302" s="287"/>
      <c r="F302" s="287"/>
      <c r="G302" s="287"/>
      <c r="H302" s="161"/>
      <c r="I302" s="161"/>
      <c r="J302" s="161"/>
      <c r="K302" s="162"/>
      <c r="L302" s="162"/>
      <c r="M302" s="141"/>
      <c r="N302" s="141"/>
      <c r="O302" s="141"/>
      <c r="P302" s="141"/>
    </row>
    <row r="303" spans="1:16" ht="15.8" customHeight="1" x14ac:dyDescent="0.3">
      <c r="A303" s="160"/>
      <c r="B303" s="287"/>
      <c r="C303" s="287"/>
      <c r="D303" s="287"/>
      <c r="E303" s="287"/>
      <c r="F303" s="287"/>
      <c r="G303" s="287"/>
      <c r="H303" s="161"/>
      <c r="I303" s="161"/>
      <c r="J303" s="161"/>
      <c r="K303" s="162"/>
      <c r="L303" s="162"/>
      <c r="M303" s="141"/>
      <c r="N303" s="141"/>
      <c r="O303" s="141"/>
      <c r="P303" s="141"/>
    </row>
    <row r="304" spans="1:16" ht="15.8" customHeight="1" x14ac:dyDescent="0.3">
      <c r="A304" s="160"/>
      <c r="B304" s="287"/>
      <c r="C304" s="287"/>
      <c r="D304" s="287"/>
      <c r="E304" s="287"/>
      <c r="F304" s="287"/>
      <c r="G304" s="287"/>
      <c r="H304" s="161"/>
      <c r="I304" s="161"/>
      <c r="J304" s="161"/>
      <c r="K304" s="162"/>
      <c r="L304" s="162"/>
      <c r="M304" s="141"/>
      <c r="N304" s="141"/>
      <c r="O304" s="141"/>
      <c r="P304" s="141"/>
    </row>
    <row r="305" spans="1:16" ht="15.8" customHeight="1" x14ac:dyDescent="0.3">
      <c r="A305" s="160"/>
      <c r="B305" s="287"/>
      <c r="C305" s="287"/>
      <c r="D305" s="287"/>
      <c r="E305" s="287"/>
      <c r="F305" s="287"/>
      <c r="G305" s="287"/>
      <c r="H305" s="161"/>
      <c r="I305" s="161"/>
      <c r="J305" s="161"/>
      <c r="K305" s="162"/>
      <c r="L305" s="162"/>
      <c r="M305" s="141"/>
      <c r="N305" s="141"/>
      <c r="O305" s="141"/>
      <c r="P305" s="141"/>
    </row>
    <row r="306" spans="1:16" ht="15.8" customHeight="1" x14ac:dyDescent="0.3">
      <c r="A306" s="160"/>
      <c r="B306" s="287"/>
      <c r="C306" s="287"/>
      <c r="D306" s="287"/>
      <c r="E306" s="287"/>
      <c r="F306" s="287"/>
      <c r="G306" s="287"/>
      <c r="H306" s="161"/>
      <c r="I306" s="161"/>
      <c r="J306" s="161"/>
      <c r="K306" s="162"/>
      <c r="L306" s="162"/>
      <c r="M306" s="141"/>
      <c r="N306" s="141"/>
      <c r="O306" s="141"/>
      <c r="P306" s="141"/>
    </row>
    <row r="307" spans="1:16" ht="15.8" customHeight="1" x14ac:dyDescent="0.3">
      <c r="A307" s="160"/>
      <c r="B307" s="287"/>
      <c r="C307" s="287"/>
      <c r="D307" s="287"/>
      <c r="E307" s="287"/>
      <c r="F307" s="287"/>
      <c r="G307" s="287"/>
      <c r="H307" s="161"/>
      <c r="I307" s="161"/>
      <c r="J307" s="161"/>
      <c r="K307" s="162"/>
      <c r="L307" s="162"/>
      <c r="M307" s="141"/>
      <c r="N307" s="141"/>
      <c r="O307" s="141"/>
      <c r="P307" s="141"/>
    </row>
    <row r="308" spans="1:16" ht="15.8" customHeight="1" x14ac:dyDescent="0.3">
      <c r="A308" s="160"/>
      <c r="B308" s="287"/>
      <c r="C308" s="287"/>
      <c r="D308" s="287"/>
      <c r="E308" s="287"/>
      <c r="F308" s="287"/>
      <c r="G308" s="287"/>
      <c r="H308" s="161"/>
      <c r="I308" s="161"/>
      <c r="J308" s="161"/>
      <c r="K308" s="162"/>
      <c r="L308" s="162"/>
      <c r="M308" s="141"/>
      <c r="N308" s="141"/>
      <c r="O308" s="141"/>
      <c r="P308" s="141"/>
    </row>
    <row r="309" spans="1:16" ht="15.8" customHeight="1" x14ac:dyDescent="0.3">
      <c r="A309" s="160"/>
      <c r="B309" s="287"/>
      <c r="C309" s="287"/>
      <c r="D309" s="287"/>
      <c r="E309" s="287"/>
      <c r="F309" s="287"/>
      <c r="G309" s="287"/>
      <c r="H309" s="161"/>
      <c r="I309" s="161"/>
      <c r="J309" s="161"/>
      <c r="K309" s="162"/>
      <c r="L309" s="162"/>
      <c r="M309" s="141"/>
      <c r="N309" s="141"/>
      <c r="O309" s="141"/>
      <c r="P309" s="141"/>
    </row>
    <row r="310" spans="1:16" ht="15.8" customHeight="1" x14ac:dyDescent="0.3">
      <c r="A310" s="160"/>
      <c r="B310" s="287"/>
      <c r="C310" s="287"/>
      <c r="D310" s="287"/>
      <c r="E310" s="287"/>
      <c r="F310" s="287"/>
      <c r="G310" s="287"/>
      <c r="H310" s="161"/>
      <c r="I310" s="161"/>
      <c r="J310" s="161"/>
      <c r="K310" s="162"/>
      <c r="L310" s="162"/>
      <c r="M310" s="141"/>
      <c r="N310" s="141"/>
      <c r="O310" s="141"/>
      <c r="P310" s="141"/>
    </row>
    <row r="311" spans="1:16" ht="15.8" customHeight="1" x14ac:dyDescent="0.3">
      <c r="A311" s="160"/>
      <c r="B311" s="287"/>
      <c r="C311" s="287"/>
      <c r="D311" s="287"/>
      <c r="E311" s="287"/>
      <c r="F311" s="287"/>
      <c r="G311" s="287"/>
      <c r="H311" s="161"/>
      <c r="I311" s="161"/>
      <c r="J311" s="161"/>
      <c r="K311" s="162"/>
      <c r="L311" s="162"/>
      <c r="M311" s="141"/>
      <c r="N311" s="141"/>
      <c r="O311" s="141"/>
      <c r="P311" s="141"/>
    </row>
    <row r="312" spans="1:16" ht="15.8" customHeight="1" x14ac:dyDescent="0.3">
      <c r="A312" s="160"/>
      <c r="B312" s="287"/>
      <c r="C312" s="287"/>
      <c r="D312" s="287"/>
      <c r="E312" s="287"/>
      <c r="F312" s="287"/>
      <c r="G312" s="287"/>
      <c r="H312" s="161"/>
      <c r="I312" s="161"/>
      <c r="J312" s="161"/>
      <c r="K312" s="162"/>
      <c r="L312" s="162"/>
      <c r="M312" s="141"/>
      <c r="N312" s="141"/>
      <c r="O312" s="141"/>
      <c r="P312" s="141"/>
    </row>
    <row r="313" spans="1:16" ht="15.8" customHeight="1" x14ac:dyDescent="0.3">
      <c r="A313" s="160"/>
      <c r="B313" s="287"/>
      <c r="C313" s="287"/>
      <c r="D313" s="287"/>
      <c r="E313" s="287"/>
      <c r="F313" s="287"/>
      <c r="G313" s="287"/>
      <c r="H313" s="161"/>
      <c r="I313" s="161"/>
      <c r="J313" s="161"/>
      <c r="K313" s="162"/>
      <c r="L313" s="162"/>
      <c r="M313" s="141"/>
      <c r="N313" s="141"/>
      <c r="O313" s="141"/>
      <c r="P313" s="141"/>
    </row>
    <row r="314" spans="1:16" ht="15.8" customHeight="1" x14ac:dyDescent="0.3">
      <c r="A314" s="160"/>
      <c r="B314" s="287"/>
      <c r="C314" s="287"/>
      <c r="D314" s="287"/>
      <c r="E314" s="287"/>
      <c r="F314" s="287"/>
      <c r="G314" s="287"/>
      <c r="H314" s="161"/>
      <c r="I314" s="161"/>
      <c r="J314" s="161"/>
      <c r="K314" s="162"/>
      <c r="L314" s="162"/>
      <c r="M314" s="141"/>
      <c r="N314" s="141"/>
      <c r="O314" s="141"/>
      <c r="P314" s="141"/>
    </row>
    <row r="315" spans="1:16" ht="15.8" customHeight="1" x14ac:dyDescent="0.3">
      <c r="A315" s="160"/>
      <c r="B315" s="287"/>
      <c r="C315" s="287"/>
      <c r="D315" s="287"/>
      <c r="E315" s="287"/>
      <c r="F315" s="287"/>
      <c r="G315" s="287"/>
      <c r="H315" s="161"/>
      <c r="I315" s="161"/>
      <c r="J315" s="161"/>
      <c r="K315" s="162"/>
      <c r="L315" s="162"/>
      <c r="M315" s="141"/>
      <c r="N315" s="141"/>
      <c r="O315" s="141"/>
      <c r="P315" s="141"/>
    </row>
    <row r="316" spans="1:16" ht="15.8" customHeight="1" x14ac:dyDescent="0.3">
      <c r="A316" s="160"/>
      <c r="B316" s="287"/>
      <c r="C316" s="287"/>
      <c r="D316" s="287"/>
      <c r="E316" s="287"/>
      <c r="F316" s="287"/>
      <c r="G316" s="287"/>
      <c r="H316" s="161"/>
      <c r="I316" s="161"/>
      <c r="J316" s="161"/>
      <c r="K316" s="162"/>
      <c r="L316" s="162"/>
      <c r="M316" s="141"/>
      <c r="N316" s="141"/>
      <c r="O316" s="141"/>
      <c r="P316" s="141"/>
    </row>
    <row r="317" spans="1:16" ht="15.8" customHeight="1" x14ac:dyDescent="0.3">
      <c r="A317" s="160"/>
      <c r="B317" s="287"/>
      <c r="C317" s="287"/>
      <c r="D317" s="287"/>
      <c r="E317" s="287"/>
      <c r="F317" s="287"/>
      <c r="G317" s="287"/>
      <c r="H317" s="161"/>
      <c r="I317" s="161"/>
      <c r="J317" s="161"/>
      <c r="K317" s="162"/>
      <c r="L317" s="162"/>
      <c r="M317" s="141"/>
      <c r="N317" s="141"/>
      <c r="O317" s="141"/>
      <c r="P317" s="141"/>
    </row>
    <row r="318" spans="1:16" ht="15.8" customHeight="1" x14ac:dyDescent="0.3">
      <c r="A318" s="160"/>
      <c r="B318" s="287"/>
      <c r="C318" s="287"/>
      <c r="D318" s="287"/>
      <c r="E318" s="287"/>
      <c r="F318" s="287"/>
      <c r="G318" s="287"/>
      <c r="H318" s="161"/>
      <c r="I318" s="161"/>
      <c r="J318" s="161"/>
      <c r="K318" s="162"/>
      <c r="L318" s="162"/>
      <c r="M318" s="141"/>
      <c r="N318" s="141"/>
      <c r="O318" s="141"/>
      <c r="P318" s="141"/>
    </row>
    <row r="319" spans="1:16" ht="15.8" customHeight="1" x14ac:dyDescent="0.3">
      <c r="A319" s="160"/>
      <c r="B319" s="287"/>
      <c r="C319" s="287"/>
      <c r="D319" s="287"/>
      <c r="E319" s="287"/>
      <c r="F319" s="287"/>
      <c r="G319" s="287"/>
      <c r="H319" s="161"/>
      <c r="I319" s="161"/>
      <c r="J319" s="161"/>
      <c r="K319" s="162"/>
      <c r="L319" s="162"/>
      <c r="M319" s="141"/>
      <c r="N319" s="141"/>
      <c r="O319" s="141"/>
      <c r="P319" s="141"/>
    </row>
    <row r="320" spans="1:16" ht="15.8" customHeight="1" x14ac:dyDescent="0.3">
      <c r="A320" s="160"/>
      <c r="B320" s="287"/>
      <c r="C320" s="287"/>
      <c r="D320" s="287"/>
      <c r="E320" s="287"/>
      <c r="F320" s="287"/>
      <c r="G320" s="287"/>
      <c r="H320" s="161"/>
      <c r="I320" s="161"/>
      <c r="J320" s="161"/>
      <c r="K320" s="162"/>
      <c r="L320" s="162"/>
      <c r="M320" s="141"/>
      <c r="N320" s="141"/>
      <c r="O320" s="141"/>
      <c r="P320" s="141"/>
    </row>
    <row r="321" spans="1:16" ht="15.8" customHeight="1" x14ac:dyDescent="0.3">
      <c r="A321" s="160"/>
      <c r="B321" s="287"/>
      <c r="C321" s="287"/>
      <c r="D321" s="287"/>
      <c r="E321" s="287"/>
      <c r="F321" s="287"/>
      <c r="G321" s="287"/>
      <c r="H321" s="161"/>
      <c r="I321" s="161"/>
      <c r="J321" s="161"/>
      <c r="K321" s="162"/>
      <c r="L321" s="162"/>
      <c r="M321" s="141"/>
      <c r="N321" s="141"/>
      <c r="O321" s="141"/>
      <c r="P321" s="141"/>
    </row>
    <row r="322" spans="1:16" ht="15.8" customHeight="1" x14ac:dyDescent="0.3">
      <c r="A322" s="160"/>
      <c r="B322" s="287"/>
      <c r="C322" s="287"/>
      <c r="D322" s="287"/>
      <c r="E322" s="287"/>
      <c r="F322" s="287"/>
      <c r="G322" s="287"/>
      <c r="H322" s="161"/>
      <c r="I322" s="161"/>
      <c r="J322" s="161"/>
      <c r="K322" s="162"/>
      <c r="L322" s="162"/>
      <c r="M322" s="141"/>
      <c r="N322" s="141"/>
      <c r="O322" s="141"/>
      <c r="P322" s="141"/>
    </row>
    <row r="323" spans="1:16" ht="15.8" customHeight="1" x14ac:dyDescent="0.3">
      <c r="A323" s="160"/>
      <c r="B323" s="287"/>
      <c r="C323" s="287"/>
      <c r="D323" s="287"/>
      <c r="E323" s="287"/>
      <c r="F323" s="287"/>
      <c r="G323" s="287"/>
      <c r="H323" s="161"/>
      <c r="I323" s="161"/>
      <c r="J323" s="161"/>
      <c r="K323" s="162"/>
      <c r="L323" s="162"/>
      <c r="M323" s="141"/>
      <c r="N323" s="141"/>
      <c r="O323" s="141"/>
      <c r="P323" s="141"/>
    </row>
    <row r="324" spans="1:16" ht="15.8" customHeight="1" x14ac:dyDescent="0.3">
      <c r="A324" s="160"/>
      <c r="B324" s="287"/>
      <c r="C324" s="287"/>
      <c r="D324" s="287"/>
      <c r="E324" s="287"/>
      <c r="F324" s="287"/>
      <c r="G324" s="287"/>
      <c r="H324" s="161"/>
      <c r="I324" s="161"/>
      <c r="J324" s="161"/>
      <c r="K324" s="162"/>
      <c r="L324" s="162"/>
      <c r="M324" s="141"/>
      <c r="N324" s="141"/>
      <c r="O324" s="141"/>
      <c r="P324" s="141"/>
    </row>
    <row r="325" spans="1:16" ht="15.8" customHeight="1" x14ac:dyDescent="0.3">
      <c r="A325" s="160"/>
      <c r="B325" s="287"/>
      <c r="C325" s="287"/>
      <c r="D325" s="287"/>
      <c r="E325" s="287"/>
      <c r="F325" s="287"/>
      <c r="G325" s="287"/>
      <c r="H325" s="161"/>
      <c r="I325" s="161"/>
      <c r="J325" s="161"/>
      <c r="K325" s="162"/>
      <c r="L325" s="162"/>
      <c r="M325" s="141"/>
      <c r="N325" s="141"/>
      <c r="O325" s="141"/>
      <c r="P325" s="141"/>
    </row>
    <row r="326" spans="1:16" ht="15.8" customHeight="1" x14ac:dyDescent="0.3">
      <c r="A326" s="160"/>
      <c r="B326" s="287"/>
      <c r="C326" s="287"/>
      <c r="D326" s="287"/>
      <c r="E326" s="287"/>
      <c r="F326" s="287"/>
      <c r="G326" s="287"/>
      <c r="H326" s="161"/>
      <c r="I326" s="161"/>
      <c r="J326" s="161"/>
      <c r="K326" s="162"/>
      <c r="L326" s="162"/>
      <c r="M326" s="141"/>
      <c r="N326" s="141"/>
      <c r="O326" s="141"/>
      <c r="P326" s="141"/>
    </row>
    <row r="327" spans="1:16" ht="15.8" customHeight="1" x14ac:dyDescent="0.3">
      <c r="A327" s="160"/>
      <c r="B327" s="287"/>
      <c r="C327" s="287"/>
      <c r="D327" s="287"/>
      <c r="E327" s="287"/>
      <c r="F327" s="287"/>
      <c r="G327" s="287"/>
      <c r="H327" s="161"/>
      <c r="I327" s="161"/>
      <c r="J327" s="161"/>
      <c r="K327" s="162"/>
      <c r="L327" s="162"/>
      <c r="M327" s="141"/>
      <c r="N327" s="141"/>
      <c r="O327" s="141"/>
      <c r="P327" s="141"/>
    </row>
    <row r="328" spans="1:16" ht="15.8" customHeight="1" x14ac:dyDescent="0.3">
      <c r="A328" s="160"/>
      <c r="B328" s="287"/>
      <c r="C328" s="287"/>
      <c r="D328" s="287"/>
      <c r="E328" s="287"/>
      <c r="F328" s="287"/>
      <c r="G328" s="287"/>
      <c r="H328" s="161"/>
      <c r="I328" s="161"/>
      <c r="J328" s="161"/>
      <c r="K328" s="162"/>
      <c r="L328" s="162"/>
      <c r="M328" s="141"/>
      <c r="N328" s="141"/>
      <c r="O328" s="141"/>
      <c r="P328" s="141"/>
    </row>
    <row r="329" spans="1:16" ht="15.8" customHeight="1" x14ac:dyDescent="0.3">
      <c r="A329" s="160"/>
      <c r="B329" s="287"/>
      <c r="C329" s="287"/>
      <c r="D329" s="287"/>
      <c r="E329" s="287"/>
      <c r="F329" s="287"/>
      <c r="G329" s="287"/>
      <c r="H329" s="161"/>
      <c r="I329" s="161"/>
      <c r="J329" s="161"/>
      <c r="K329" s="162"/>
      <c r="L329" s="162"/>
      <c r="M329" s="141"/>
      <c r="N329" s="141"/>
      <c r="O329" s="141"/>
      <c r="P329" s="141"/>
    </row>
    <row r="330" spans="1:16" ht="15.8" customHeight="1" x14ac:dyDescent="0.3">
      <c r="A330" s="160"/>
      <c r="B330" s="287"/>
      <c r="C330" s="287"/>
      <c r="D330" s="287"/>
      <c r="E330" s="287"/>
      <c r="F330" s="287"/>
      <c r="G330" s="287"/>
      <c r="H330" s="161"/>
      <c r="I330" s="161"/>
      <c r="J330" s="161"/>
      <c r="K330" s="162"/>
      <c r="L330" s="162"/>
      <c r="M330" s="141"/>
      <c r="N330" s="141"/>
      <c r="O330" s="141"/>
      <c r="P330" s="141"/>
    </row>
    <row r="331" spans="1:16" ht="15.8" customHeight="1" x14ac:dyDescent="0.3">
      <c r="A331" s="160"/>
      <c r="B331" s="287"/>
      <c r="C331" s="287"/>
      <c r="D331" s="287"/>
      <c r="E331" s="287"/>
      <c r="F331" s="287"/>
      <c r="G331" s="287"/>
      <c r="H331" s="161"/>
      <c r="I331" s="161"/>
      <c r="J331" s="161"/>
      <c r="K331" s="162"/>
      <c r="L331" s="162"/>
      <c r="M331" s="141"/>
      <c r="N331" s="141"/>
      <c r="O331" s="141"/>
      <c r="P331" s="141"/>
    </row>
    <row r="332" spans="1:16" ht="15.8" customHeight="1" x14ac:dyDescent="0.3">
      <c r="A332" s="160"/>
      <c r="B332" s="287"/>
      <c r="C332" s="287"/>
      <c r="D332" s="287"/>
      <c r="E332" s="287"/>
      <c r="F332" s="287"/>
      <c r="G332" s="287"/>
      <c r="H332" s="161"/>
      <c r="I332" s="161"/>
      <c r="J332" s="161"/>
      <c r="K332" s="162"/>
      <c r="L332" s="162"/>
      <c r="M332" s="141"/>
      <c r="N332" s="141"/>
      <c r="O332" s="141"/>
      <c r="P332" s="141"/>
    </row>
    <row r="333" spans="1:16" ht="15.8" customHeight="1" x14ac:dyDescent="0.3">
      <c r="A333" s="160"/>
      <c r="B333" s="287"/>
      <c r="C333" s="287"/>
      <c r="D333" s="287"/>
      <c r="E333" s="287"/>
      <c r="F333" s="287"/>
      <c r="G333" s="287"/>
      <c r="H333" s="161"/>
      <c r="I333" s="161"/>
      <c r="J333" s="161"/>
      <c r="K333" s="162"/>
      <c r="L333" s="162"/>
      <c r="M333" s="141"/>
      <c r="N333" s="141"/>
      <c r="O333" s="141"/>
      <c r="P333" s="141"/>
    </row>
    <row r="334" spans="1:16" ht="15.8" customHeight="1" x14ac:dyDescent="0.3">
      <c r="A334" s="160"/>
      <c r="B334" s="287"/>
      <c r="C334" s="287"/>
      <c r="D334" s="287"/>
      <c r="E334" s="287"/>
      <c r="F334" s="287"/>
      <c r="G334" s="287"/>
      <c r="H334" s="161"/>
      <c r="I334" s="161"/>
      <c r="J334" s="161"/>
      <c r="K334" s="162"/>
      <c r="L334" s="162"/>
      <c r="M334" s="141"/>
      <c r="N334" s="141"/>
      <c r="O334" s="141"/>
      <c r="P334" s="141"/>
    </row>
    <row r="335" spans="1:16" ht="15.8" customHeight="1" x14ac:dyDescent="0.3">
      <c r="A335" s="160"/>
      <c r="B335" s="287"/>
      <c r="C335" s="287"/>
      <c r="D335" s="287"/>
      <c r="E335" s="287"/>
      <c r="F335" s="287"/>
      <c r="G335" s="287"/>
      <c r="H335" s="161"/>
      <c r="I335" s="161"/>
      <c r="J335" s="161"/>
      <c r="K335" s="162"/>
      <c r="L335" s="162"/>
      <c r="M335" s="141"/>
      <c r="N335" s="141"/>
      <c r="O335" s="141"/>
      <c r="P335" s="141"/>
    </row>
    <row r="336" spans="1:16" ht="15.8" customHeight="1" x14ac:dyDescent="0.3">
      <c r="A336" s="160"/>
      <c r="B336" s="287"/>
      <c r="C336" s="287"/>
      <c r="D336" s="287"/>
      <c r="E336" s="287"/>
      <c r="F336" s="287"/>
      <c r="G336" s="287"/>
      <c r="H336" s="161"/>
      <c r="I336" s="161"/>
      <c r="J336" s="161"/>
      <c r="K336" s="162"/>
      <c r="L336" s="162"/>
      <c r="M336" s="141"/>
      <c r="N336" s="141"/>
      <c r="O336" s="141"/>
      <c r="P336" s="141"/>
    </row>
    <row r="337" spans="1:16" ht="15.8" customHeight="1" x14ac:dyDescent="0.3">
      <c r="A337" s="160"/>
      <c r="B337" s="287"/>
      <c r="C337" s="287"/>
      <c r="D337" s="287"/>
      <c r="E337" s="287"/>
      <c r="F337" s="287"/>
      <c r="G337" s="287"/>
      <c r="H337" s="161"/>
      <c r="I337" s="161"/>
      <c r="J337" s="161"/>
      <c r="K337" s="162"/>
      <c r="L337" s="162"/>
      <c r="M337" s="141"/>
      <c r="N337" s="141"/>
      <c r="O337" s="141"/>
      <c r="P337" s="141"/>
    </row>
    <row r="338" spans="1:16" ht="15.8" customHeight="1" x14ac:dyDescent="0.3">
      <c r="A338" s="160"/>
      <c r="B338" s="287"/>
      <c r="C338" s="287"/>
      <c r="D338" s="287"/>
      <c r="E338" s="287"/>
      <c r="F338" s="287"/>
      <c r="G338" s="287"/>
      <c r="H338" s="161"/>
      <c r="I338" s="161"/>
      <c r="J338" s="161"/>
      <c r="K338" s="162"/>
      <c r="L338" s="162"/>
      <c r="M338" s="141"/>
      <c r="N338" s="141"/>
      <c r="O338" s="141"/>
      <c r="P338" s="141"/>
    </row>
    <row r="339" spans="1:16" ht="15.8" customHeight="1" x14ac:dyDescent="0.3">
      <c r="A339" s="160"/>
      <c r="B339" s="287"/>
      <c r="C339" s="287"/>
      <c r="D339" s="287"/>
      <c r="E339" s="287"/>
      <c r="F339" s="287"/>
      <c r="G339" s="287"/>
      <c r="H339" s="161"/>
      <c r="I339" s="161"/>
      <c r="J339" s="161"/>
      <c r="K339" s="162"/>
      <c r="L339" s="162"/>
      <c r="M339" s="141"/>
      <c r="N339" s="141"/>
      <c r="O339" s="141"/>
      <c r="P339" s="141"/>
    </row>
    <row r="340" spans="1:16" ht="15.8" customHeight="1" x14ac:dyDescent="0.3">
      <c r="A340" s="160"/>
      <c r="B340" s="287"/>
      <c r="C340" s="287"/>
      <c r="D340" s="287"/>
      <c r="E340" s="287"/>
      <c r="F340" s="287"/>
      <c r="G340" s="287"/>
      <c r="H340" s="161"/>
      <c r="I340" s="161"/>
      <c r="J340" s="161"/>
      <c r="K340" s="162"/>
      <c r="L340" s="162"/>
      <c r="M340" s="141"/>
      <c r="N340" s="141"/>
      <c r="O340" s="141"/>
      <c r="P340" s="141"/>
    </row>
    <row r="341" spans="1:16" ht="15.8" customHeight="1" x14ac:dyDescent="0.3">
      <c r="A341" s="160"/>
      <c r="B341" s="287"/>
      <c r="C341" s="287"/>
      <c r="D341" s="287"/>
      <c r="E341" s="287"/>
      <c r="F341" s="287"/>
      <c r="G341" s="287"/>
      <c r="H341" s="161"/>
      <c r="I341" s="161"/>
      <c r="J341" s="161"/>
      <c r="K341" s="162"/>
      <c r="L341" s="162"/>
      <c r="M341" s="141"/>
      <c r="N341" s="141"/>
      <c r="O341" s="141"/>
      <c r="P341" s="141"/>
    </row>
    <row r="342" spans="1:16" ht="15.8" customHeight="1" x14ac:dyDescent="0.3">
      <c r="A342" s="160"/>
      <c r="B342" s="287"/>
      <c r="C342" s="287"/>
      <c r="D342" s="287"/>
      <c r="E342" s="287"/>
      <c r="F342" s="287"/>
      <c r="G342" s="287"/>
      <c r="H342" s="141"/>
      <c r="I342" s="141"/>
      <c r="J342" s="141"/>
      <c r="K342" s="141"/>
      <c r="L342" s="141"/>
      <c r="M342" s="141"/>
      <c r="N342" s="141"/>
      <c r="O342" s="141"/>
      <c r="P342" s="141"/>
    </row>
    <row r="343" spans="1:16" ht="15.8" customHeight="1" x14ac:dyDescent="0.3">
      <c r="A343" s="160"/>
      <c r="B343" s="287"/>
      <c r="C343" s="287"/>
      <c r="D343" s="287"/>
      <c r="E343" s="287"/>
      <c r="F343" s="287"/>
      <c r="G343" s="287"/>
      <c r="H343" s="141"/>
      <c r="I343" s="141"/>
      <c r="J343" s="141"/>
      <c r="K343" s="141"/>
      <c r="L343" s="141"/>
      <c r="M343" s="141"/>
      <c r="N343" s="141"/>
      <c r="O343" s="141"/>
      <c r="P343" s="141"/>
    </row>
    <row r="344" spans="1:16" ht="15.8" customHeight="1" x14ac:dyDescent="0.3">
      <c r="A344" s="160"/>
      <c r="B344" s="287"/>
      <c r="C344" s="287"/>
      <c r="D344" s="287"/>
      <c r="E344" s="287"/>
      <c r="F344" s="287"/>
      <c r="G344" s="287"/>
      <c r="H344" s="141"/>
      <c r="I344" s="141"/>
      <c r="J344" s="141"/>
      <c r="K344" s="141"/>
      <c r="L344" s="141"/>
      <c r="M344" s="141"/>
      <c r="N344" s="141"/>
      <c r="O344" s="141"/>
      <c r="P344" s="141"/>
    </row>
    <row r="345" spans="1:16" ht="15.8" customHeight="1" x14ac:dyDescent="0.3">
      <c r="A345" s="160"/>
      <c r="B345" s="287"/>
      <c r="C345" s="287"/>
      <c r="D345" s="287"/>
      <c r="E345" s="287"/>
      <c r="F345" s="287"/>
      <c r="G345" s="287"/>
      <c r="H345" s="141"/>
      <c r="I345" s="141"/>
      <c r="J345" s="141"/>
      <c r="K345" s="141"/>
      <c r="L345" s="141"/>
      <c r="M345" s="141"/>
      <c r="N345" s="141"/>
      <c r="O345" s="141"/>
      <c r="P345" s="141"/>
    </row>
    <row r="346" spans="1:16" ht="15.8" customHeight="1" x14ac:dyDescent="0.3">
      <c r="A346" s="160"/>
      <c r="B346" s="287"/>
      <c r="C346" s="287"/>
      <c r="D346" s="287"/>
      <c r="E346" s="287"/>
      <c r="F346" s="287"/>
      <c r="G346" s="287"/>
      <c r="H346" s="141"/>
      <c r="I346" s="141"/>
      <c r="J346" s="141"/>
      <c r="K346" s="141"/>
      <c r="L346" s="141"/>
      <c r="M346" s="141"/>
      <c r="N346" s="141"/>
      <c r="O346" s="141"/>
      <c r="P346" s="141"/>
    </row>
    <row r="347" spans="1:16" ht="15.8" customHeight="1" x14ac:dyDescent="0.3">
      <c r="A347" s="160"/>
      <c r="B347" s="287"/>
      <c r="C347" s="287"/>
      <c r="D347" s="287"/>
      <c r="E347" s="287"/>
      <c r="F347" s="287"/>
      <c r="G347" s="287"/>
      <c r="H347" s="141"/>
      <c r="I347" s="141"/>
      <c r="J347" s="141"/>
      <c r="K347" s="141"/>
      <c r="L347" s="141"/>
      <c r="M347" s="141"/>
      <c r="N347" s="141"/>
      <c r="O347" s="141"/>
      <c r="P347" s="141"/>
    </row>
    <row r="348" spans="1:16" ht="15.8" customHeight="1" x14ac:dyDescent="0.3">
      <c r="A348" s="160"/>
      <c r="B348" s="287"/>
      <c r="C348" s="287"/>
      <c r="D348" s="287"/>
      <c r="E348" s="287"/>
      <c r="F348" s="287"/>
      <c r="G348" s="287"/>
      <c r="H348" s="141"/>
      <c r="I348" s="141"/>
      <c r="J348" s="141"/>
      <c r="K348" s="141"/>
      <c r="L348" s="141"/>
      <c r="M348" s="141"/>
      <c r="N348" s="141"/>
      <c r="O348" s="141"/>
      <c r="P348" s="141"/>
    </row>
    <row r="349" spans="1:16" ht="15.8" customHeight="1" x14ac:dyDescent="0.3">
      <c r="A349" s="160"/>
      <c r="B349" s="287"/>
      <c r="C349" s="287"/>
      <c r="D349" s="287"/>
      <c r="E349" s="287"/>
      <c r="F349" s="287"/>
      <c r="G349" s="287"/>
      <c r="H349" s="141"/>
      <c r="I349" s="141"/>
      <c r="J349" s="141"/>
      <c r="K349" s="141"/>
      <c r="L349" s="141"/>
      <c r="M349" s="141"/>
      <c r="N349" s="141"/>
      <c r="O349" s="141"/>
      <c r="P349" s="141"/>
    </row>
    <row r="350" spans="1:16" ht="15.8" customHeight="1" x14ac:dyDescent="0.3">
      <c r="A350" s="160"/>
      <c r="B350" s="287"/>
      <c r="C350" s="287"/>
      <c r="D350" s="287"/>
      <c r="E350" s="287"/>
      <c r="F350" s="287"/>
      <c r="G350" s="287"/>
      <c r="H350" s="141"/>
      <c r="I350" s="141"/>
      <c r="J350" s="141"/>
      <c r="K350" s="141"/>
      <c r="L350" s="141"/>
      <c r="M350" s="141"/>
      <c r="N350" s="141"/>
      <c r="O350" s="141"/>
      <c r="P350" s="141"/>
    </row>
    <row r="351" spans="1:16" ht="15.8" customHeight="1" x14ac:dyDescent="0.3">
      <c r="A351" s="160"/>
      <c r="B351" s="287"/>
      <c r="C351" s="287"/>
      <c r="D351" s="287"/>
      <c r="E351" s="287"/>
      <c r="F351" s="287"/>
      <c r="G351" s="287"/>
      <c r="H351" s="141"/>
      <c r="I351" s="141"/>
      <c r="J351" s="141"/>
      <c r="K351" s="141"/>
      <c r="L351" s="141"/>
      <c r="M351" s="141"/>
      <c r="N351" s="141"/>
      <c r="O351" s="141"/>
      <c r="P351" s="141"/>
    </row>
    <row r="352" spans="1:16" ht="15.8" customHeight="1" x14ac:dyDescent="0.3">
      <c r="A352" s="160"/>
      <c r="B352" s="287"/>
      <c r="C352" s="287"/>
      <c r="D352" s="287"/>
      <c r="E352" s="287"/>
      <c r="F352" s="287"/>
      <c r="G352" s="287"/>
      <c r="H352" s="141"/>
      <c r="I352" s="141"/>
      <c r="J352" s="141"/>
      <c r="K352" s="141"/>
      <c r="L352" s="141"/>
      <c r="M352" s="141"/>
      <c r="N352" s="141"/>
      <c r="O352" s="141"/>
      <c r="P352" s="141"/>
    </row>
    <row r="353" spans="1:16" ht="15.8" customHeight="1" x14ac:dyDescent="0.3">
      <c r="A353" s="160"/>
      <c r="B353" s="287"/>
      <c r="C353" s="287"/>
      <c r="D353" s="287"/>
      <c r="E353" s="287"/>
      <c r="F353" s="287"/>
      <c r="G353" s="287"/>
      <c r="H353" s="141"/>
      <c r="I353" s="141"/>
      <c r="J353" s="141"/>
      <c r="K353" s="141"/>
      <c r="L353" s="141"/>
      <c r="M353" s="141"/>
      <c r="N353" s="141"/>
      <c r="O353" s="141"/>
      <c r="P353" s="141"/>
    </row>
    <row r="354" spans="1:16" ht="15.8" customHeight="1" x14ac:dyDescent="0.3">
      <c r="A354" s="160"/>
      <c r="B354" s="287"/>
      <c r="C354" s="287"/>
      <c r="D354" s="287"/>
      <c r="E354" s="287"/>
      <c r="F354" s="287"/>
      <c r="G354" s="287"/>
      <c r="H354" s="141"/>
      <c r="I354" s="141"/>
      <c r="J354" s="141"/>
      <c r="K354" s="141"/>
      <c r="L354" s="141"/>
      <c r="M354" s="141"/>
      <c r="N354" s="141"/>
      <c r="O354" s="141"/>
      <c r="P354" s="141"/>
    </row>
    <row r="355" spans="1:16" ht="15.8" customHeight="1" x14ac:dyDescent="0.3">
      <c r="A355" s="160"/>
      <c r="B355" s="287"/>
      <c r="C355" s="287"/>
      <c r="D355" s="287"/>
      <c r="E355" s="287"/>
      <c r="F355" s="287"/>
      <c r="G355" s="287"/>
      <c r="H355" s="141"/>
      <c r="I355" s="141"/>
      <c r="J355" s="141"/>
      <c r="K355" s="141"/>
      <c r="L355" s="141"/>
      <c r="M355" s="141"/>
      <c r="N355" s="141"/>
      <c r="O355" s="141"/>
      <c r="P355" s="141"/>
    </row>
    <row r="356" spans="1:16" ht="15.8" customHeight="1" x14ac:dyDescent="0.3">
      <c r="A356" s="160"/>
      <c r="B356" s="287"/>
      <c r="C356" s="287"/>
      <c r="D356" s="287"/>
      <c r="E356" s="287"/>
      <c r="F356" s="287"/>
      <c r="G356" s="287"/>
      <c r="H356" s="141"/>
      <c r="I356" s="141"/>
      <c r="J356" s="141"/>
      <c r="K356" s="141"/>
      <c r="L356" s="141"/>
      <c r="M356" s="141"/>
      <c r="N356" s="141"/>
      <c r="O356" s="141"/>
      <c r="P356" s="141"/>
    </row>
    <row r="357" spans="1:16" ht="15.8" customHeight="1" x14ac:dyDescent="0.3">
      <c r="A357" s="160"/>
      <c r="B357" s="287"/>
      <c r="C357" s="287"/>
      <c r="D357" s="287"/>
      <c r="E357" s="287"/>
      <c r="F357" s="287"/>
      <c r="G357" s="287"/>
      <c r="H357" s="141"/>
      <c r="I357" s="141"/>
      <c r="J357" s="141"/>
      <c r="K357" s="141"/>
      <c r="L357" s="141"/>
      <c r="M357" s="141"/>
      <c r="N357" s="141"/>
      <c r="O357" s="141"/>
      <c r="P357" s="141"/>
    </row>
    <row r="358" spans="1:16" ht="15.8" customHeight="1" x14ac:dyDescent="0.3">
      <c r="A358" s="160"/>
      <c r="B358" s="287"/>
      <c r="C358" s="287"/>
      <c r="D358" s="287"/>
      <c r="E358" s="287"/>
      <c r="F358" s="287"/>
      <c r="G358" s="287"/>
      <c r="H358" s="141"/>
      <c r="I358" s="141"/>
      <c r="J358" s="141"/>
      <c r="K358" s="141"/>
      <c r="L358" s="141"/>
      <c r="M358" s="141"/>
      <c r="N358" s="141"/>
      <c r="O358" s="141"/>
      <c r="P358" s="141"/>
    </row>
    <row r="359" spans="1:16" ht="15.8" customHeight="1" x14ac:dyDescent="0.3">
      <c r="A359" s="160"/>
      <c r="B359" s="287"/>
      <c r="C359" s="287"/>
      <c r="D359" s="287"/>
      <c r="E359" s="287"/>
      <c r="F359" s="287"/>
      <c r="G359" s="287"/>
      <c r="H359" s="141"/>
      <c r="I359" s="141"/>
      <c r="J359" s="141"/>
      <c r="K359" s="141"/>
      <c r="L359" s="141"/>
      <c r="M359" s="141"/>
      <c r="N359" s="141"/>
      <c r="O359" s="141"/>
      <c r="P359" s="141"/>
    </row>
    <row r="360" spans="1:16" ht="15.8" customHeight="1" x14ac:dyDescent="0.3">
      <c r="A360" s="160"/>
      <c r="B360" s="287"/>
      <c r="C360" s="287"/>
      <c r="D360" s="287"/>
      <c r="E360" s="287"/>
      <c r="F360" s="287"/>
      <c r="G360" s="287"/>
      <c r="H360" s="141"/>
      <c r="I360" s="141"/>
      <c r="J360" s="141"/>
      <c r="K360" s="141"/>
      <c r="L360" s="141"/>
      <c r="M360" s="141"/>
      <c r="N360" s="141"/>
      <c r="O360" s="141"/>
      <c r="P360" s="141"/>
    </row>
    <row r="361" spans="1:16" ht="15.8" customHeight="1" x14ac:dyDescent="0.3">
      <c r="A361" s="160"/>
      <c r="B361" s="287"/>
      <c r="C361" s="287"/>
      <c r="D361" s="287"/>
      <c r="E361" s="287"/>
      <c r="F361" s="287"/>
      <c r="G361" s="287"/>
      <c r="H361" s="141"/>
      <c r="I361" s="141"/>
      <c r="J361" s="141"/>
      <c r="K361" s="141"/>
      <c r="L361" s="141"/>
      <c r="M361" s="141"/>
      <c r="N361" s="141"/>
      <c r="O361" s="141"/>
      <c r="P361" s="141"/>
    </row>
    <row r="362" spans="1:16" ht="15.8" customHeight="1" x14ac:dyDescent="0.3">
      <c r="A362" s="160"/>
      <c r="B362" s="287"/>
      <c r="C362" s="287"/>
      <c r="D362" s="287"/>
      <c r="E362" s="287"/>
      <c r="F362" s="287"/>
      <c r="G362" s="287"/>
      <c r="H362" s="141"/>
      <c r="I362" s="141"/>
      <c r="J362" s="141"/>
      <c r="K362" s="141"/>
      <c r="L362" s="141"/>
      <c r="M362" s="141"/>
      <c r="N362" s="141"/>
      <c r="O362" s="141"/>
      <c r="P362" s="141"/>
    </row>
    <row r="363" spans="1:16" ht="15.8" customHeight="1" x14ac:dyDescent="0.3">
      <c r="A363" s="160"/>
      <c r="B363" s="287"/>
      <c r="C363" s="287"/>
      <c r="D363" s="287"/>
      <c r="E363" s="287"/>
      <c r="F363" s="287"/>
      <c r="G363" s="287"/>
      <c r="H363" s="141"/>
      <c r="I363" s="141"/>
      <c r="J363" s="141"/>
      <c r="K363" s="141"/>
      <c r="L363" s="141"/>
      <c r="M363" s="141"/>
      <c r="N363" s="141"/>
      <c r="O363" s="141"/>
      <c r="P363" s="141"/>
    </row>
    <row r="364" spans="1:16" ht="15.8" customHeight="1" x14ac:dyDescent="0.3">
      <c r="A364" s="160"/>
      <c r="B364" s="287"/>
      <c r="C364" s="287"/>
      <c r="D364" s="287"/>
      <c r="E364" s="287"/>
      <c r="F364" s="287"/>
      <c r="G364" s="287"/>
      <c r="H364" s="141"/>
      <c r="I364" s="141"/>
      <c r="J364" s="141"/>
      <c r="K364" s="141"/>
      <c r="L364" s="141"/>
      <c r="M364" s="141"/>
      <c r="N364" s="141"/>
      <c r="O364" s="141"/>
      <c r="P364" s="141"/>
    </row>
    <row r="365" spans="1:16" ht="15.8" customHeight="1" x14ac:dyDescent="0.3">
      <c r="A365" s="160"/>
      <c r="B365" s="287"/>
      <c r="C365" s="287"/>
      <c r="D365" s="287"/>
      <c r="E365" s="287"/>
      <c r="F365" s="287"/>
      <c r="G365" s="287"/>
      <c r="H365" s="141"/>
      <c r="I365" s="141"/>
      <c r="J365" s="141"/>
      <c r="K365" s="141"/>
      <c r="L365" s="141"/>
      <c r="M365" s="141"/>
      <c r="N365" s="141"/>
      <c r="O365" s="141"/>
      <c r="P365" s="141"/>
    </row>
    <row r="366" spans="1:16" ht="15.8" customHeight="1" x14ac:dyDescent="0.3">
      <c r="A366" s="160"/>
      <c r="B366" s="287"/>
      <c r="C366" s="287"/>
      <c r="D366" s="287"/>
      <c r="E366" s="287"/>
      <c r="F366" s="287"/>
      <c r="G366" s="287"/>
      <c r="H366" s="141"/>
      <c r="I366" s="141"/>
      <c r="J366" s="141"/>
      <c r="K366" s="141"/>
      <c r="L366" s="141"/>
      <c r="M366" s="141"/>
      <c r="N366" s="141"/>
      <c r="O366" s="141"/>
      <c r="P366" s="141"/>
    </row>
    <row r="367" spans="1:16" ht="15.8" customHeight="1" x14ac:dyDescent="0.3">
      <c r="A367" s="160"/>
      <c r="B367" s="287"/>
      <c r="C367" s="287"/>
      <c r="D367" s="287"/>
      <c r="E367" s="287"/>
      <c r="F367" s="287"/>
      <c r="G367" s="287"/>
      <c r="H367" s="141"/>
      <c r="I367" s="141"/>
      <c r="J367" s="141"/>
      <c r="K367" s="141"/>
      <c r="L367" s="141"/>
      <c r="M367" s="141"/>
      <c r="N367" s="141"/>
      <c r="O367" s="141"/>
      <c r="P367" s="141"/>
    </row>
    <row r="368" spans="1:16" ht="15.8" customHeight="1" x14ac:dyDescent="0.3">
      <c r="A368" s="160"/>
      <c r="B368" s="287"/>
      <c r="C368" s="287"/>
      <c r="D368" s="287"/>
      <c r="E368" s="287"/>
      <c r="F368" s="287"/>
      <c r="G368" s="287"/>
      <c r="H368" s="141"/>
      <c r="I368" s="141"/>
      <c r="J368" s="141"/>
      <c r="K368" s="141"/>
      <c r="L368" s="141"/>
      <c r="M368" s="141"/>
      <c r="N368" s="141"/>
      <c r="O368" s="141"/>
      <c r="P368" s="141"/>
    </row>
    <row r="369" spans="1:16" ht="15.8" customHeight="1" x14ac:dyDescent="0.3">
      <c r="A369" s="160"/>
      <c r="B369" s="287"/>
      <c r="C369" s="287"/>
      <c r="D369" s="287"/>
      <c r="E369" s="287"/>
      <c r="F369" s="287"/>
      <c r="G369" s="287"/>
      <c r="H369" s="141"/>
      <c r="I369" s="141"/>
      <c r="J369" s="141"/>
      <c r="K369" s="141"/>
      <c r="L369" s="141"/>
      <c r="M369" s="141"/>
      <c r="N369" s="141"/>
      <c r="O369" s="141"/>
      <c r="P369" s="141"/>
    </row>
    <row r="370" spans="1:16" ht="15.8" customHeight="1" x14ac:dyDescent="0.3">
      <c r="A370" s="160"/>
      <c r="B370" s="287"/>
      <c r="C370" s="287"/>
      <c r="D370" s="287"/>
      <c r="E370" s="287"/>
      <c r="F370" s="287"/>
      <c r="G370" s="287"/>
      <c r="H370" s="141"/>
      <c r="I370" s="141"/>
      <c r="J370" s="141"/>
      <c r="K370" s="141"/>
      <c r="L370" s="141"/>
      <c r="M370" s="141"/>
      <c r="N370" s="141"/>
      <c r="O370" s="141"/>
      <c r="P370" s="141"/>
    </row>
    <row r="371" spans="1:16" ht="15.8" customHeight="1" x14ac:dyDescent="0.3">
      <c r="A371" s="160"/>
      <c r="B371" s="287"/>
      <c r="C371" s="287"/>
      <c r="D371" s="287"/>
      <c r="E371" s="287"/>
      <c r="F371" s="287"/>
      <c r="G371" s="287"/>
      <c r="H371" s="141"/>
      <c r="I371" s="141"/>
      <c r="J371" s="141"/>
      <c r="K371" s="141"/>
      <c r="L371" s="141"/>
      <c r="M371" s="141"/>
      <c r="N371" s="141"/>
      <c r="O371" s="141"/>
      <c r="P371" s="141"/>
    </row>
    <row r="372" spans="1:16" ht="15.8" customHeight="1" x14ac:dyDescent="0.3">
      <c r="A372" s="160"/>
      <c r="B372" s="287"/>
      <c r="C372" s="287"/>
      <c r="D372" s="287"/>
      <c r="E372" s="287"/>
      <c r="F372" s="287"/>
      <c r="G372" s="287"/>
      <c r="H372" s="141"/>
      <c r="I372" s="141"/>
      <c r="J372" s="141"/>
      <c r="K372" s="141"/>
      <c r="L372" s="141"/>
      <c r="M372" s="141"/>
      <c r="N372" s="141"/>
      <c r="O372" s="141"/>
      <c r="P372" s="141"/>
    </row>
    <row r="373" spans="1:16" ht="15.8" customHeight="1" x14ac:dyDescent="0.3">
      <c r="A373" s="160"/>
      <c r="B373" s="287"/>
      <c r="C373" s="287"/>
      <c r="D373" s="287"/>
      <c r="E373" s="287"/>
      <c r="F373" s="287"/>
      <c r="G373" s="287"/>
      <c r="H373" s="141"/>
      <c r="I373" s="141"/>
      <c r="J373" s="141"/>
      <c r="K373" s="141"/>
      <c r="L373" s="141"/>
      <c r="M373" s="141"/>
      <c r="N373" s="141"/>
      <c r="O373" s="141"/>
      <c r="P373" s="141"/>
    </row>
    <row r="374" spans="1:16" ht="15.8" customHeight="1" x14ac:dyDescent="0.3">
      <c r="A374" s="160"/>
      <c r="B374" s="287"/>
      <c r="C374" s="287"/>
      <c r="D374" s="287"/>
      <c r="E374" s="287"/>
      <c r="F374" s="287"/>
      <c r="G374" s="287"/>
      <c r="H374" s="141"/>
      <c r="I374" s="141"/>
      <c r="J374" s="141"/>
      <c r="K374" s="141"/>
      <c r="L374" s="141"/>
      <c r="M374" s="141"/>
      <c r="N374" s="141"/>
      <c r="O374" s="141"/>
      <c r="P374" s="141"/>
    </row>
    <row r="375" spans="1:16" ht="15.8" customHeight="1" x14ac:dyDescent="0.3">
      <c r="A375" s="160"/>
      <c r="B375" s="287"/>
      <c r="C375" s="287"/>
      <c r="D375" s="287"/>
      <c r="E375" s="287"/>
      <c r="F375" s="287"/>
      <c r="G375" s="287"/>
      <c r="H375" s="141"/>
      <c r="I375" s="141"/>
      <c r="J375" s="141"/>
      <c r="K375" s="141"/>
      <c r="L375" s="141"/>
      <c r="M375" s="141"/>
      <c r="N375" s="141"/>
      <c r="O375" s="141"/>
      <c r="P375" s="141"/>
    </row>
    <row r="376" spans="1:16" ht="15.8" customHeight="1" x14ac:dyDescent="0.3">
      <c r="A376" s="160"/>
      <c r="B376" s="287"/>
      <c r="C376" s="287"/>
      <c r="D376" s="287"/>
      <c r="E376" s="287"/>
      <c r="F376" s="287"/>
      <c r="G376" s="287"/>
      <c r="H376" s="141"/>
      <c r="I376" s="141"/>
      <c r="J376" s="141"/>
      <c r="K376" s="141"/>
      <c r="L376" s="141"/>
      <c r="M376" s="141"/>
      <c r="N376" s="141"/>
      <c r="O376" s="141"/>
      <c r="P376" s="141"/>
    </row>
    <row r="377" spans="1:16" ht="15.8" customHeight="1" x14ac:dyDescent="0.3">
      <c r="A377" s="160"/>
      <c r="B377" s="287"/>
      <c r="C377" s="287"/>
      <c r="D377" s="287"/>
      <c r="E377" s="287"/>
      <c r="F377" s="287"/>
      <c r="G377" s="287"/>
      <c r="H377" s="141"/>
      <c r="I377" s="141"/>
      <c r="J377" s="141"/>
      <c r="K377" s="141"/>
      <c r="L377" s="141"/>
      <c r="M377" s="141"/>
      <c r="N377" s="141"/>
      <c r="O377" s="141"/>
      <c r="P377" s="141"/>
    </row>
    <row r="378" spans="1:16" ht="15.8" customHeight="1" x14ac:dyDescent="0.3">
      <c r="A378" s="160"/>
      <c r="B378" s="287"/>
      <c r="C378" s="287"/>
      <c r="D378" s="287"/>
      <c r="E378" s="287"/>
      <c r="F378" s="287"/>
      <c r="G378" s="287"/>
      <c r="H378" s="141"/>
      <c r="I378" s="141"/>
      <c r="J378" s="141"/>
      <c r="K378" s="141"/>
      <c r="L378" s="141"/>
      <c r="M378" s="141"/>
      <c r="N378" s="141"/>
      <c r="O378" s="141"/>
      <c r="P378" s="141"/>
    </row>
    <row r="379" spans="1:16" ht="15.8" customHeight="1" x14ac:dyDescent="0.3">
      <c r="A379" s="160"/>
      <c r="B379" s="287"/>
      <c r="C379" s="287"/>
      <c r="D379" s="287"/>
      <c r="E379" s="287"/>
      <c r="F379" s="287"/>
      <c r="G379" s="287"/>
      <c r="H379" s="141"/>
      <c r="I379" s="141"/>
      <c r="J379" s="141"/>
      <c r="K379" s="141"/>
      <c r="L379" s="141"/>
      <c r="M379" s="141"/>
      <c r="N379" s="141"/>
      <c r="O379" s="141"/>
      <c r="P379" s="141"/>
    </row>
    <row r="380" spans="1:16" ht="15.8" customHeight="1" x14ac:dyDescent="0.3">
      <c r="A380" s="160"/>
      <c r="B380" s="287"/>
      <c r="C380" s="287"/>
      <c r="D380" s="287"/>
      <c r="E380" s="287"/>
      <c r="F380" s="287"/>
      <c r="G380" s="287"/>
      <c r="H380" s="141"/>
      <c r="I380" s="141"/>
      <c r="J380" s="141"/>
      <c r="K380" s="141"/>
      <c r="L380" s="141"/>
      <c r="M380" s="141"/>
      <c r="N380" s="141"/>
      <c r="O380" s="141"/>
      <c r="P380" s="141"/>
    </row>
    <row r="381" spans="1:16" ht="15.8" customHeight="1" x14ac:dyDescent="0.3">
      <c r="A381" s="160"/>
      <c r="B381" s="287"/>
      <c r="C381" s="287"/>
      <c r="D381" s="287"/>
      <c r="E381" s="287"/>
      <c r="F381" s="287"/>
      <c r="G381" s="287"/>
      <c r="H381" s="141"/>
      <c r="I381" s="141"/>
      <c r="J381" s="141"/>
      <c r="K381" s="141"/>
      <c r="L381" s="141"/>
      <c r="M381" s="141"/>
      <c r="N381" s="141"/>
      <c r="O381" s="141"/>
      <c r="P381" s="141"/>
    </row>
    <row r="382" spans="1:16" ht="15.8" customHeight="1" x14ac:dyDescent="0.3">
      <c r="A382" s="160"/>
      <c r="B382" s="287"/>
      <c r="C382" s="287"/>
      <c r="D382" s="287"/>
      <c r="E382" s="287"/>
      <c r="F382" s="287"/>
      <c r="G382" s="287"/>
      <c r="H382" s="141"/>
      <c r="I382" s="141"/>
      <c r="J382" s="141"/>
      <c r="K382" s="141"/>
      <c r="L382" s="141"/>
      <c r="M382" s="141"/>
      <c r="N382" s="141"/>
      <c r="O382" s="141"/>
      <c r="P382" s="141"/>
    </row>
    <row r="383" spans="1:16" ht="15.8" customHeight="1" x14ac:dyDescent="0.3">
      <c r="A383" s="160"/>
      <c r="B383" s="287"/>
      <c r="C383" s="287"/>
      <c r="D383" s="287"/>
      <c r="E383" s="287"/>
      <c r="F383" s="287"/>
      <c r="G383" s="287"/>
      <c r="H383" s="141"/>
      <c r="I383" s="141"/>
      <c r="J383" s="141"/>
      <c r="K383" s="141"/>
      <c r="L383" s="141"/>
      <c r="M383" s="141"/>
      <c r="N383" s="141"/>
      <c r="O383" s="141"/>
      <c r="P383" s="141"/>
    </row>
    <row r="384" spans="1:16" ht="15.8" customHeight="1" x14ac:dyDescent="0.3">
      <c r="A384" s="160"/>
      <c r="B384" s="287"/>
      <c r="C384" s="287"/>
      <c r="D384" s="287"/>
      <c r="E384" s="287"/>
      <c r="F384" s="287"/>
      <c r="G384" s="287"/>
      <c r="H384" s="141"/>
      <c r="I384" s="141"/>
      <c r="J384" s="141"/>
      <c r="K384" s="141"/>
      <c r="L384" s="141"/>
      <c r="M384" s="141"/>
      <c r="N384" s="141"/>
      <c r="O384" s="141"/>
      <c r="P384" s="141"/>
    </row>
    <row r="385" spans="1:16" ht="15.8" customHeight="1" x14ac:dyDescent="0.3">
      <c r="A385" s="160"/>
      <c r="B385" s="287"/>
      <c r="C385" s="287"/>
      <c r="D385" s="287"/>
      <c r="E385" s="287"/>
      <c r="F385" s="287"/>
      <c r="G385" s="287"/>
      <c r="H385" s="141"/>
      <c r="I385" s="141"/>
      <c r="J385" s="141"/>
      <c r="K385" s="141"/>
      <c r="L385" s="141"/>
      <c r="M385" s="141"/>
      <c r="N385" s="141"/>
      <c r="O385" s="141"/>
      <c r="P385" s="141"/>
    </row>
    <row r="386" spans="1:16" ht="15.8" customHeight="1" x14ac:dyDescent="0.3">
      <c r="A386" s="160"/>
      <c r="B386" s="287"/>
      <c r="C386" s="287"/>
      <c r="D386" s="287"/>
      <c r="E386" s="287"/>
      <c r="F386" s="287"/>
      <c r="G386" s="287"/>
      <c r="H386" s="141"/>
      <c r="I386" s="141"/>
      <c r="J386" s="141"/>
      <c r="K386" s="141"/>
      <c r="L386" s="141"/>
      <c r="M386" s="141"/>
      <c r="N386" s="141"/>
      <c r="O386" s="141"/>
      <c r="P386" s="141"/>
    </row>
    <row r="387" spans="1:16" ht="15.8" customHeight="1" x14ac:dyDescent="0.3">
      <c r="A387" s="160"/>
      <c r="B387" s="287"/>
      <c r="C387" s="287"/>
      <c r="D387" s="287"/>
      <c r="E387" s="287"/>
      <c r="F387" s="287"/>
      <c r="G387" s="287"/>
      <c r="H387" s="141"/>
      <c r="I387" s="141"/>
      <c r="J387" s="141"/>
      <c r="K387" s="141"/>
      <c r="L387" s="141"/>
      <c r="M387" s="141"/>
      <c r="N387" s="141"/>
      <c r="O387" s="141"/>
      <c r="P387" s="141"/>
    </row>
    <row r="388" spans="1:16" ht="15.8" customHeight="1" x14ac:dyDescent="0.3">
      <c r="A388" s="160"/>
      <c r="B388" s="287"/>
      <c r="C388" s="287"/>
      <c r="D388" s="287"/>
      <c r="E388" s="287"/>
      <c r="F388" s="287"/>
      <c r="G388" s="287"/>
      <c r="H388" s="141"/>
      <c r="I388" s="141"/>
      <c r="J388" s="141"/>
      <c r="K388" s="141"/>
      <c r="L388" s="141"/>
      <c r="M388" s="141"/>
      <c r="N388" s="141"/>
      <c r="O388" s="141"/>
      <c r="P388" s="141"/>
    </row>
    <row r="389" spans="1:16" ht="15.8" customHeight="1" x14ac:dyDescent="0.3">
      <c r="A389" s="160"/>
      <c r="B389" s="287"/>
      <c r="C389" s="287"/>
      <c r="D389" s="287"/>
      <c r="E389" s="287"/>
      <c r="F389" s="287"/>
      <c r="G389" s="287"/>
      <c r="H389" s="141"/>
      <c r="I389" s="141"/>
      <c r="J389" s="141"/>
      <c r="K389" s="141"/>
      <c r="L389" s="141"/>
      <c r="M389" s="141"/>
      <c r="N389" s="141"/>
      <c r="O389" s="141"/>
      <c r="P389" s="141"/>
    </row>
    <row r="390" spans="1:16" ht="15.8" customHeight="1" x14ac:dyDescent="0.3">
      <c r="A390" s="160"/>
      <c r="B390" s="287"/>
      <c r="C390" s="287"/>
      <c r="D390" s="287"/>
      <c r="E390" s="287"/>
      <c r="F390" s="287"/>
      <c r="G390" s="287"/>
      <c r="H390" s="141"/>
      <c r="I390" s="141"/>
      <c r="J390" s="141"/>
      <c r="K390" s="141"/>
      <c r="L390" s="141"/>
      <c r="M390" s="141"/>
      <c r="N390" s="141"/>
      <c r="O390" s="141"/>
      <c r="P390" s="141"/>
    </row>
    <row r="391" spans="1:16" ht="15.8" customHeight="1" x14ac:dyDescent="0.3">
      <c r="A391" s="160"/>
      <c r="B391" s="287"/>
      <c r="C391" s="287"/>
      <c r="D391" s="287"/>
      <c r="E391" s="287"/>
      <c r="F391" s="287"/>
      <c r="G391" s="287"/>
      <c r="H391" s="141"/>
      <c r="I391" s="141"/>
      <c r="J391" s="141"/>
      <c r="K391" s="141"/>
      <c r="L391" s="141"/>
      <c r="M391" s="141"/>
      <c r="N391" s="141"/>
      <c r="O391" s="141"/>
      <c r="P391" s="141"/>
    </row>
    <row r="392" spans="1:16" ht="15.8" customHeight="1" x14ac:dyDescent="0.3">
      <c r="A392" s="160"/>
      <c r="B392" s="287"/>
      <c r="C392" s="287"/>
      <c r="D392" s="287"/>
      <c r="E392" s="287"/>
      <c r="F392" s="287"/>
      <c r="G392" s="287"/>
      <c r="H392" s="141"/>
      <c r="I392" s="141"/>
      <c r="J392" s="141"/>
      <c r="K392" s="141"/>
      <c r="L392" s="141"/>
      <c r="M392" s="141"/>
      <c r="N392" s="141"/>
      <c r="O392" s="141"/>
      <c r="P392" s="141"/>
    </row>
    <row r="393" spans="1:16" ht="15.8" customHeight="1" x14ac:dyDescent="0.3">
      <c r="A393" s="160"/>
      <c r="B393" s="287"/>
      <c r="C393" s="287"/>
      <c r="D393" s="287"/>
      <c r="E393" s="287"/>
      <c r="F393" s="287"/>
      <c r="G393" s="287"/>
      <c r="H393" s="141"/>
      <c r="I393" s="141"/>
      <c r="J393" s="141"/>
      <c r="K393" s="141"/>
      <c r="L393" s="141"/>
      <c r="M393" s="141"/>
      <c r="N393" s="141"/>
      <c r="O393" s="141"/>
      <c r="P393" s="141"/>
    </row>
    <row r="394" spans="1:16" ht="15.8" customHeight="1" x14ac:dyDescent="0.3">
      <c r="A394" s="160"/>
      <c r="B394" s="287"/>
      <c r="C394" s="287"/>
      <c r="D394" s="287"/>
      <c r="E394" s="287"/>
      <c r="F394" s="287"/>
      <c r="G394" s="287"/>
      <c r="H394" s="141"/>
      <c r="I394" s="141"/>
      <c r="J394" s="141"/>
      <c r="K394" s="141"/>
      <c r="L394" s="141"/>
      <c r="M394" s="141"/>
      <c r="N394" s="141"/>
      <c r="O394" s="141"/>
      <c r="P394" s="141"/>
    </row>
    <row r="395" spans="1:16" ht="15.8" customHeight="1" x14ac:dyDescent="0.3">
      <c r="A395" s="160"/>
      <c r="B395" s="287"/>
      <c r="C395" s="287"/>
      <c r="D395" s="287"/>
      <c r="E395" s="287"/>
      <c r="F395" s="287"/>
      <c r="G395" s="287"/>
      <c r="H395" s="141"/>
      <c r="I395" s="141"/>
      <c r="J395" s="141"/>
      <c r="K395" s="141"/>
      <c r="L395" s="141"/>
      <c r="M395" s="141"/>
      <c r="N395" s="141"/>
      <c r="O395" s="141"/>
      <c r="P395" s="141"/>
    </row>
    <row r="396" spans="1:16" ht="15.8" customHeight="1" x14ac:dyDescent="0.3">
      <c r="A396" s="160"/>
      <c r="B396" s="287"/>
      <c r="C396" s="287"/>
      <c r="D396" s="287"/>
      <c r="E396" s="287"/>
      <c r="F396" s="287"/>
      <c r="G396" s="287"/>
      <c r="H396" s="141"/>
      <c r="I396" s="141"/>
      <c r="J396" s="141"/>
      <c r="K396" s="141"/>
      <c r="L396" s="141"/>
      <c r="M396" s="141"/>
      <c r="N396" s="141"/>
      <c r="O396" s="141"/>
      <c r="P396" s="141"/>
    </row>
    <row r="397" spans="1:16" ht="15.8" customHeight="1" x14ac:dyDescent="0.3">
      <c r="A397" s="160"/>
      <c r="B397" s="287"/>
      <c r="C397" s="287"/>
      <c r="D397" s="287"/>
      <c r="E397" s="287"/>
      <c r="F397" s="287"/>
      <c r="G397" s="287"/>
      <c r="H397" s="141"/>
      <c r="I397" s="141"/>
      <c r="J397" s="141"/>
      <c r="K397" s="141"/>
      <c r="L397" s="141"/>
      <c r="M397" s="141"/>
      <c r="N397" s="141"/>
      <c r="O397" s="141"/>
      <c r="P397" s="141"/>
    </row>
    <row r="398" spans="1:16" ht="15.8" customHeight="1" x14ac:dyDescent="0.3">
      <c r="A398" s="160"/>
      <c r="B398" s="287"/>
      <c r="C398" s="287"/>
      <c r="D398" s="287"/>
      <c r="E398" s="287"/>
      <c r="F398" s="287"/>
      <c r="G398" s="287"/>
      <c r="H398" s="141"/>
      <c r="I398" s="141"/>
      <c r="J398" s="141"/>
      <c r="K398" s="141"/>
      <c r="L398" s="141"/>
      <c r="M398" s="141"/>
      <c r="N398" s="141"/>
      <c r="O398" s="141"/>
      <c r="P398" s="141"/>
    </row>
    <row r="399" spans="1:16" ht="15.8" customHeight="1" x14ac:dyDescent="0.3">
      <c r="A399" s="160"/>
      <c r="B399" s="287"/>
      <c r="C399" s="287"/>
      <c r="D399" s="287"/>
      <c r="E399" s="287"/>
      <c r="F399" s="287"/>
      <c r="G399" s="287"/>
      <c r="H399" s="141"/>
      <c r="I399" s="141"/>
      <c r="J399" s="141"/>
      <c r="K399" s="141"/>
      <c r="L399" s="141"/>
      <c r="M399" s="141"/>
      <c r="N399" s="141"/>
      <c r="O399" s="141"/>
      <c r="P399" s="141"/>
    </row>
    <row r="400" spans="1:16" ht="15.8" customHeight="1" x14ac:dyDescent="0.3">
      <c r="A400" s="160"/>
      <c r="B400" s="287"/>
      <c r="C400" s="287"/>
      <c r="D400" s="287"/>
      <c r="E400" s="287"/>
      <c r="F400" s="287"/>
      <c r="G400" s="287"/>
      <c r="H400" s="141"/>
      <c r="I400" s="141"/>
      <c r="J400" s="141"/>
      <c r="K400" s="141"/>
      <c r="L400" s="141"/>
      <c r="M400" s="141"/>
      <c r="N400" s="141"/>
      <c r="O400" s="141"/>
      <c r="P400" s="141"/>
    </row>
    <row r="401" spans="1:16" ht="15.8" customHeight="1" x14ac:dyDescent="0.3">
      <c r="A401" s="160"/>
      <c r="B401" s="287"/>
      <c r="C401" s="287"/>
      <c r="D401" s="287"/>
      <c r="E401" s="287"/>
      <c r="F401" s="287"/>
      <c r="G401" s="287"/>
      <c r="H401" s="141"/>
      <c r="I401" s="141"/>
      <c r="J401" s="141"/>
      <c r="K401" s="141"/>
      <c r="L401" s="141"/>
      <c r="M401" s="141"/>
      <c r="N401" s="141"/>
      <c r="O401" s="141"/>
      <c r="P401" s="141"/>
    </row>
    <row r="402" spans="1:16" ht="15.8" customHeight="1" x14ac:dyDescent="0.3">
      <c r="A402" s="160"/>
      <c r="B402" s="287"/>
      <c r="C402" s="287"/>
      <c r="D402" s="287"/>
      <c r="E402" s="287"/>
      <c r="F402" s="287"/>
      <c r="G402" s="287"/>
      <c r="H402" s="141"/>
      <c r="I402" s="141"/>
      <c r="J402" s="141"/>
      <c r="K402" s="141"/>
      <c r="L402" s="141"/>
      <c r="M402" s="141"/>
      <c r="N402" s="141"/>
      <c r="O402" s="141"/>
      <c r="P402" s="141"/>
    </row>
    <row r="403" spans="1:16" ht="15.8" customHeight="1" x14ac:dyDescent="0.3">
      <c r="A403" s="160"/>
      <c r="B403" s="287"/>
      <c r="C403" s="287"/>
      <c r="D403" s="287"/>
      <c r="E403" s="287"/>
      <c r="F403" s="287"/>
      <c r="G403" s="287"/>
      <c r="H403" s="141"/>
      <c r="I403" s="141"/>
      <c r="J403" s="141"/>
      <c r="K403" s="141"/>
      <c r="L403" s="141"/>
      <c r="M403" s="141"/>
      <c r="N403" s="141"/>
      <c r="O403" s="141"/>
      <c r="P403" s="141"/>
    </row>
    <row r="404" spans="1:16" ht="15.8" customHeight="1" x14ac:dyDescent="0.3">
      <c r="A404" s="160"/>
      <c r="B404" s="287"/>
      <c r="C404" s="287"/>
      <c r="D404" s="287"/>
      <c r="E404" s="287"/>
      <c r="F404" s="287"/>
      <c r="G404" s="287"/>
      <c r="H404" s="141"/>
      <c r="I404" s="141"/>
      <c r="J404" s="141"/>
      <c r="K404" s="141"/>
      <c r="L404" s="141"/>
      <c r="M404" s="141"/>
      <c r="N404" s="141"/>
      <c r="O404" s="141"/>
      <c r="P404" s="141"/>
    </row>
    <row r="405" spans="1:16" ht="15.8" customHeight="1" x14ac:dyDescent="0.3">
      <c r="A405" s="160"/>
      <c r="B405" s="287"/>
      <c r="C405" s="287"/>
      <c r="D405" s="287"/>
      <c r="E405" s="287"/>
      <c r="F405" s="287"/>
      <c r="G405" s="287"/>
      <c r="H405" s="141"/>
      <c r="I405" s="141"/>
      <c r="J405" s="141"/>
      <c r="K405" s="141"/>
      <c r="L405" s="141"/>
      <c r="M405" s="141"/>
      <c r="N405" s="141"/>
      <c r="O405" s="141"/>
      <c r="P405" s="141"/>
    </row>
    <row r="406" spans="1:16" ht="15.8" customHeight="1" x14ac:dyDescent="0.3">
      <c r="A406" s="160"/>
      <c r="B406" s="287"/>
      <c r="C406" s="287"/>
      <c r="D406" s="287"/>
      <c r="E406" s="287"/>
      <c r="F406" s="287"/>
      <c r="G406" s="287"/>
      <c r="H406" s="141"/>
      <c r="I406" s="141"/>
      <c r="J406" s="141"/>
      <c r="K406" s="141"/>
      <c r="L406" s="141"/>
      <c r="M406" s="141"/>
      <c r="N406" s="141"/>
      <c r="O406" s="141"/>
      <c r="P406" s="141"/>
    </row>
    <row r="407" spans="1:16" ht="15.8" customHeight="1" x14ac:dyDescent="0.3">
      <c r="A407" s="160"/>
      <c r="B407" s="287"/>
      <c r="C407" s="287"/>
      <c r="D407" s="287"/>
      <c r="E407" s="287"/>
      <c r="F407" s="287"/>
      <c r="G407" s="287"/>
      <c r="H407" s="141"/>
      <c r="I407" s="141"/>
      <c r="J407" s="141"/>
      <c r="K407" s="141"/>
      <c r="L407" s="141"/>
      <c r="M407" s="141"/>
      <c r="N407" s="141"/>
      <c r="O407" s="141"/>
      <c r="P407" s="141"/>
    </row>
    <row r="408" spans="1:16" ht="15.8" customHeight="1" x14ac:dyDescent="0.3">
      <c r="A408" s="160"/>
      <c r="B408" s="287"/>
      <c r="C408" s="287"/>
      <c r="D408" s="287"/>
      <c r="E408" s="287"/>
      <c r="F408" s="287"/>
      <c r="G408" s="287"/>
      <c r="H408" s="141"/>
      <c r="I408" s="141"/>
      <c r="J408" s="141"/>
      <c r="K408" s="141"/>
      <c r="L408" s="141"/>
      <c r="M408" s="141"/>
      <c r="N408" s="141"/>
      <c r="O408" s="141"/>
      <c r="P408" s="141"/>
    </row>
    <row r="409" spans="1:16" ht="15.8" customHeight="1" x14ac:dyDescent="0.3">
      <c r="A409" s="160"/>
      <c r="B409" s="287"/>
      <c r="C409" s="287"/>
      <c r="D409" s="287"/>
      <c r="E409" s="287"/>
      <c r="F409" s="287"/>
      <c r="G409" s="287"/>
      <c r="H409" s="141"/>
      <c r="I409" s="141"/>
      <c r="J409" s="141"/>
      <c r="K409" s="141"/>
      <c r="L409" s="141"/>
      <c r="M409" s="141"/>
      <c r="N409" s="141"/>
      <c r="O409" s="141"/>
      <c r="P409" s="141"/>
    </row>
    <row r="410" spans="1:16" ht="15.8" customHeight="1" x14ac:dyDescent="0.3">
      <c r="A410" s="160"/>
      <c r="B410" s="287"/>
      <c r="C410" s="287"/>
      <c r="D410" s="287"/>
      <c r="E410" s="287"/>
      <c r="F410" s="287"/>
      <c r="G410" s="287"/>
      <c r="H410" s="141"/>
      <c r="I410" s="141"/>
      <c r="J410" s="141"/>
      <c r="K410" s="141"/>
      <c r="L410" s="141"/>
      <c r="M410" s="141"/>
      <c r="N410" s="141"/>
      <c r="O410" s="141"/>
      <c r="P410" s="141"/>
    </row>
    <row r="411" spans="1:16" ht="15.8" customHeight="1" x14ac:dyDescent="0.3">
      <c r="A411" s="160"/>
      <c r="B411" s="287"/>
      <c r="C411" s="287"/>
      <c r="D411" s="287"/>
      <c r="E411" s="287"/>
      <c r="F411" s="287"/>
      <c r="G411" s="287"/>
      <c r="H411" s="141"/>
      <c r="I411" s="141"/>
      <c r="J411" s="141"/>
      <c r="K411" s="141"/>
      <c r="L411" s="141"/>
      <c r="M411" s="141"/>
      <c r="N411" s="141"/>
      <c r="O411" s="141"/>
      <c r="P411" s="141"/>
    </row>
    <row r="412" spans="1:16" ht="15.8" customHeight="1" x14ac:dyDescent="0.3">
      <c r="A412" s="160"/>
      <c r="B412" s="287"/>
      <c r="C412" s="287"/>
      <c r="D412" s="287"/>
      <c r="E412" s="287"/>
      <c r="F412" s="287"/>
      <c r="G412" s="287"/>
      <c r="H412" s="141"/>
      <c r="I412" s="141"/>
      <c r="J412" s="141"/>
      <c r="K412" s="141"/>
      <c r="L412" s="141"/>
      <c r="M412" s="141"/>
      <c r="N412" s="141"/>
      <c r="O412" s="141"/>
      <c r="P412" s="141"/>
    </row>
    <row r="413" spans="1:16" ht="15.8" customHeight="1" x14ac:dyDescent="0.3">
      <c r="A413" s="160"/>
      <c r="B413" s="287"/>
      <c r="C413" s="287"/>
      <c r="D413" s="287"/>
      <c r="E413" s="287"/>
      <c r="F413" s="287"/>
      <c r="G413" s="287"/>
      <c r="H413" s="141"/>
      <c r="I413" s="141"/>
      <c r="J413" s="141"/>
      <c r="K413" s="141"/>
      <c r="L413" s="141"/>
      <c r="M413" s="141"/>
      <c r="N413" s="141"/>
      <c r="O413" s="141"/>
      <c r="P413" s="141"/>
    </row>
    <row r="414" spans="1:16" ht="15.8" customHeight="1" x14ac:dyDescent="0.3">
      <c r="A414" s="160"/>
      <c r="B414" s="287"/>
      <c r="C414" s="287"/>
      <c r="D414" s="287"/>
      <c r="E414" s="287"/>
      <c r="F414" s="287"/>
      <c r="G414" s="287"/>
      <c r="H414" s="141"/>
      <c r="I414" s="141"/>
      <c r="J414" s="141"/>
      <c r="K414" s="141"/>
      <c r="L414" s="141"/>
      <c r="M414" s="141"/>
      <c r="N414" s="141"/>
      <c r="O414" s="141"/>
      <c r="P414" s="141"/>
    </row>
    <row r="415" spans="1:16" ht="15.8" customHeight="1" x14ac:dyDescent="0.3">
      <c r="A415" s="160"/>
      <c r="B415" s="287"/>
      <c r="C415" s="287"/>
      <c r="D415" s="287"/>
      <c r="E415" s="287"/>
      <c r="F415" s="287"/>
      <c r="G415" s="287"/>
      <c r="H415" s="141"/>
      <c r="I415" s="141"/>
      <c r="J415" s="141"/>
      <c r="K415" s="141"/>
      <c r="L415" s="141"/>
      <c r="M415" s="141"/>
      <c r="N415" s="141"/>
      <c r="O415" s="141"/>
      <c r="P415" s="141"/>
    </row>
    <row r="416" spans="1:16" ht="15.8" customHeight="1" x14ac:dyDescent="0.3">
      <c r="A416" s="160"/>
      <c r="B416" s="287"/>
      <c r="C416" s="287"/>
      <c r="D416" s="287"/>
      <c r="E416" s="287"/>
      <c r="F416" s="287"/>
      <c r="G416" s="287"/>
      <c r="H416" s="141"/>
      <c r="I416" s="141"/>
      <c r="J416" s="141"/>
      <c r="K416" s="141"/>
      <c r="L416" s="141"/>
      <c r="M416" s="141"/>
      <c r="N416" s="141"/>
      <c r="O416" s="141"/>
      <c r="P416" s="141"/>
    </row>
    <row r="417" spans="1:16" ht="15.8" customHeight="1" x14ac:dyDescent="0.3">
      <c r="A417" s="160"/>
      <c r="B417" s="287"/>
      <c r="C417" s="287"/>
      <c r="D417" s="287"/>
      <c r="E417" s="287"/>
      <c r="F417" s="287"/>
      <c r="G417" s="287"/>
      <c r="H417" s="141"/>
      <c r="I417" s="141"/>
      <c r="J417" s="141"/>
      <c r="K417" s="141"/>
      <c r="L417" s="141"/>
      <c r="M417" s="141"/>
      <c r="N417" s="141"/>
      <c r="O417" s="141"/>
      <c r="P417" s="141"/>
    </row>
    <row r="418" spans="1:16" ht="15.8" customHeight="1" x14ac:dyDescent="0.3">
      <c r="A418" s="160"/>
      <c r="B418" s="287"/>
      <c r="C418" s="287"/>
      <c r="D418" s="287"/>
      <c r="E418" s="287"/>
      <c r="F418" s="287"/>
      <c r="G418" s="287"/>
      <c r="H418" s="141"/>
      <c r="I418" s="141"/>
      <c r="J418" s="141"/>
      <c r="K418" s="141"/>
      <c r="L418" s="141"/>
      <c r="M418" s="141"/>
      <c r="N418" s="141"/>
      <c r="O418" s="141"/>
      <c r="P418" s="141"/>
    </row>
    <row r="419" spans="1:16" ht="15.8" customHeight="1" x14ac:dyDescent="0.3">
      <c r="A419" s="160"/>
      <c r="B419" s="287"/>
      <c r="C419" s="287"/>
      <c r="D419" s="287"/>
      <c r="E419" s="287"/>
      <c r="F419" s="287"/>
      <c r="G419" s="287"/>
      <c r="H419" s="141"/>
      <c r="I419" s="141"/>
      <c r="J419" s="141"/>
      <c r="K419" s="141"/>
      <c r="L419" s="141"/>
      <c r="M419" s="141"/>
      <c r="N419" s="141"/>
      <c r="O419" s="141"/>
      <c r="P419" s="141"/>
    </row>
    <row r="420" spans="1:16" ht="15.8" customHeight="1" x14ac:dyDescent="0.3">
      <c r="A420" s="160"/>
      <c r="B420" s="287"/>
      <c r="C420" s="287"/>
      <c r="D420" s="287"/>
      <c r="E420" s="287"/>
      <c r="F420" s="287"/>
      <c r="G420" s="287"/>
      <c r="H420" s="141"/>
      <c r="I420" s="141"/>
      <c r="J420" s="141"/>
      <c r="K420" s="141"/>
      <c r="L420" s="141"/>
      <c r="M420" s="141"/>
      <c r="N420" s="141"/>
      <c r="O420" s="141"/>
      <c r="P420" s="141"/>
    </row>
    <row r="421" spans="1:16" ht="15.8" customHeight="1" x14ac:dyDescent="0.3">
      <c r="A421" s="160"/>
      <c r="B421" s="287"/>
      <c r="C421" s="287"/>
      <c r="D421" s="287"/>
      <c r="E421" s="287"/>
      <c r="F421" s="287"/>
      <c r="G421" s="287"/>
      <c r="H421" s="141"/>
      <c r="I421" s="141"/>
      <c r="J421" s="141"/>
      <c r="K421" s="141"/>
      <c r="L421" s="141"/>
      <c r="M421" s="141"/>
      <c r="N421" s="141"/>
      <c r="O421" s="141"/>
      <c r="P421" s="141"/>
    </row>
    <row r="422" spans="1:16" ht="15.8" customHeight="1" x14ac:dyDescent="0.3">
      <c r="A422" s="160"/>
      <c r="B422" s="287"/>
      <c r="C422" s="287"/>
      <c r="D422" s="287"/>
      <c r="E422" s="287"/>
      <c r="F422" s="287"/>
      <c r="G422" s="287"/>
      <c r="H422" s="141"/>
      <c r="I422" s="141"/>
      <c r="J422" s="141"/>
      <c r="K422" s="141"/>
      <c r="L422" s="141"/>
      <c r="M422" s="141"/>
      <c r="N422" s="141"/>
      <c r="O422" s="141"/>
      <c r="P422" s="141"/>
    </row>
    <row r="423" spans="1:16" ht="15.8" customHeight="1" x14ac:dyDescent="0.3">
      <c r="A423" s="160"/>
      <c r="B423" s="287"/>
      <c r="C423" s="287"/>
      <c r="D423" s="287"/>
      <c r="E423" s="287"/>
      <c r="F423" s="287"/>
      <c r="G423" s="287"/>
      <c r="H423" s="141"/>
      <c r="I423" s="141"/>
      <c r="J423" s="141"/>
      <c r="K423" s="141"/>
      <c r="L423" s="141"/>
      <c r="M423" s="141"/>
      <c r="N423" s="141"/>
      <c r="O423" s="141"/>
      <c r="P423" s="141"/>
    </row>
    <row r="424" spans="1:16" ht="15.8" customHeight="1" x14ac:dyDescent="0.3">
      <c r="A424" s="160"/>
      <c r="B424" s="287"/>
      <c r="C424" s="287"/>
      <c r="D424" s="287"/>
      <c r="E424" s="287"/>
      <c r="F424" s="287"/>
      <c r="G424" s="287"/>
      <c r="H424" s="141"/>
      <c r="I424" s="141"/>
      <c r="J424" s="141"/>
      <c r="K424" s="141"/>
      <c r="L424" s="141"/>
      <c r="M424" s="141"/>
      <c r="N424" s="141"/>
      <c r="O424" s="141"/>
      <c r="P424" s="141"/>
    </row>
    <row r="425" spans="1:16" ht="15.8" customHeight="1" x14ac:dyDescent="0.3">
      <c r="A425" s="160"/>
      <c r="B425" s="287"/>
      <c r="C425" s="287"/>
      <c r="D425" s="287"/>
      <c r="E425" s="287"/>
      <c r="F425" s="287"/>
      <c r="G425" s="287"/>
      <c r="H425" s="141"/>
      <c r="I425" s="141"/>
      <c r="J425" s="141"/>
      <c r="K425" s="141"/>
      <c r="L425" s="141"/>
      <c r="M425" s="141"/>
      <c r="N425" s="141"/>
      <c r="O425" s="141"/>
      <c r="P425" s="141"/>
    </row>
    <row r="426" spans="1:16" ht="15.8" customHeight="1" x14ac:dyDescent="0.3">
      <c r="A426" s="160"/>
      <c r="B426" s="287"/>
      <c r="C426" s="287"/>
      <c r="D426" s="287"/>
      <c r="E426" s="287"/>
      <c r="F426" s="287"/>
      <c r="G426" s="287"/>
      <c r="H426" s="141"/>
      <c r="I426" s="141"/>
      <c r="J426" s="141"/>
      <c r="K426" s="141"/>
      <c r="L426" s="141"/>
      <c r="M426" s="141"/>
      <c r="N426" s="141"/>
      <c r="O426" s="141"/>
      <c r="P426" s="141"/>
    </row>
    <row r="427" spans="1:16" ht="15.8" customHeight="1" x14ac:dyDescent="0.3">
      <c r="A427" s="160"/>
      <c r="B427" s="287"/>
      <c r="C427" s="287"/>
      <c r="D427" s="287"/>
      <c r="E427" s="287"/>
      <c r="F427" s="287"/>
      <c r="G427" s="287"/>
      <c r="H427" s="141"/>
      <c r="I427" s="141"/>
      <c r="J427" s="141"/>
      <c r="K427" s="141"/>
      <c r="L427" s="141"/>
      <c r="M427" s="141"/>
      <c r="N427" s="141"/>
      <c r="O427" s="141"/>
      <c r="P427" s="141"/>
    </row>
    <row r="428" spans="1:16" ht="15.8" customHeight="1" x14ac:dyDescent="0.3">
      <c r="A428" s="160"/>
      <c r="B428" s="287"/>
      <c r="C428" s="287"/>
      <c r="D428" s="287"/>
      <c r="E428" s="287"/>
      <c r="F428" s="287"/>
      <c r="G428" s="287"/>
      <c r="H428" s="141"/>
      <c r="I428" s="141"/>
      <c r="J428" s="141"/>
      <c r="K428" s="141"/>
      <c r="L428" s="141"/>
      <c r="M428" s="141"/>
      <c r="N428" s="141"/>
      <c r="O428" s="141"/>
      <c r="P428" s="141"/>
    </row>
    <row r="429" spans="1:16" ht="15.8" customHeight="1" x14ac:dyDescent="0.3">
      <c r="A429" s="160"/>
      <c r="B429" s="287"/>
      <c r="C429" s="287"/>
      <c r="D429" s="287"/>
      <c r="E429" s="287"/>
      <c r="F429" s="287"/>
      <c r="G429" s="287"/>
      <c r="H429" s="141"/>
      <c r="I429" s="141"/>
      <c r="J429" s="141"/>
      <c r="K429" s="141"/>
      <c r="L429" s="141"/>
      <c r="M429" s="141"/>
      <c r="N429" s="141"/>
      <c r="O429" s="141"/>
      <c r="P429" s="141"/>
    </row>
    <row r="430" spans="1:16" ht="15.8" customHeight="1" x14ac:dyDescent="0.3">
      <c r="A430" s="160"/>
      <c r="B430" s="287"/>
      <c r="C430" s="287"/>
      <c r="D430" s="287"/>
      <c r="E430" s="287"/>
      <c r="F430" s="287"/>
      <c r="G430" s="287"/>
      <c r="H430" s="141"/>
      <c r="I430" s="141"/>
      <c r="J430" s="141"/>
      <c r="K430" s="141"/>
      <c r="L430" s="141"/>
      <c r="M430" s="141"/>
      <c r="N430" s="141"/>
      <c r="O430" s="141"/>
      <c r="P430" s="141"/>
    </row>
    <row r="431" spans="1:16" ht="15.8" customHeight="1" x14ac:dyDescent="0.3">
      <c r="A431" s="160"/>
      <c r="B431" s="287"/>
      <c r="C431" s="287"/>
      <c r="D431" s="287"/>
      <c r="E431" s="287"/>
      <c r="F431" s="287"/>
      <c r="G431" s="287"/>
      <c r="H431" s="141"/>
      <c r="I431" s="141"/>
      <c r="J431" s="141"/>
      <c r="K431" s="141"/>
      <c r="L431" s="141"/>
      <c r="M431" s="141"/>
      <c r="N431" s="141"/>
      <c r="O431" s="141"/>
      <c r="P431" s="141"/>
    </row>
    <row r="432" spans="1:16" ht="15.8" customHeight="1" x14ac:dyDescent="0.3">
      <c r="A432" s="160"/>
      <c r="B432" s="287"/>
      <c r="C432" s="287"/>
      <c r="D432" s="287"/>
      <c r="E432" s="287"/>
      <c r="F432" s="287"/>
      <c r="G432" s="287"/>
      <c r="H432" s="141"/>
      <c r="I432" s="141"/>
      <c r="J432" s="141"/>
      <c r="K432" s="141"/>
      <c r="L432" s="141"/>
      <c r="M432" s="141"/>
      <c r="N432" s="141"/>
      <c r="O432" s="141"/>
      <c r="P432" s="141"/>
    </row>
    <row r="433" spans="1:16" ht="15.8" customHeight="1" x14ac:dyDescent="0.3">
      <c r="A433" s="160"/>
      <c r="B433" s="287"/>
      <c r="C433" s="287"/>
      <c r="D433" s="287"/>
      <c r="E433" s="287"/>
      <c r="F433" s="287"/>
      <c r="G433" s="287"/>
      <c r="H433" s="141"/>
      <c r="I433" s="141"/>
      <c r="J433" s="141"/>
      <c r="K433" s="141"/>
      <c r="L433" s="141"/>
      <c r="M433" s="141"/>
      <c r="N433" s="141"/>
      <c r="O433" s="141"/>
      <c r="P433" s="141"/>
    </row>
    <row r="434" spans="1:16" ht="15.8" customHeight="1" x14ac:dyDescent="0.3">
      <c r="A434" s="160"/>
      <c r="B434" s="287"/>
      <c r="C434" s="287"/>
      <c r="D434" s="287"/>
      <c r="E434" s="287"/>
      <c r="F434" s="287"/>
      <c r="G434" s="287"/>
      <c r="H434" s="141"/>
      <c r="I434" s="141"/>
      <c r="J434" s="141"/>
      <c r="K434" s="141"/>
      <c r="L434" s="141"/>
      <c r="M434" s="141"/>
      <c r="N434" s="141"/>
      <c r="O434" s="141"/>
      <c r="P434" s="141"/>
    </row>
    <row r="435" spans="1:16" ht="15.8" customHeight="1" x14ac:dyDescent="0.3">
      <c r="A435" s="160"/>
      <c r="B435" s="287"/>
      <c r="C435" s="287"/>
      <c r="D435" s="287"/>
      <c r="E435" s="287"/>
      <c r="F435" s="287"/>
      <c r="G435" s="287"/>
      <c r="H435" s="141"/>
      <c r="I435" s="141"/>
      <c r="J435" s="141"/>
      <c r="K435" s="141"/>
      <c r="L435" s="141"/>
      <c r="M435" s="141"/>
      <c r="N435" s="141"/>
      <c r="O435" s="141"/>
      <c r="P435" s="141"/>
    </row>
    <row r="436" spans="1:16" ht="15.8" customHeight="1" x14ac:dyDescent="0.3">
      <c r="A436" s="160"/>
      <c r="B436" s="287"/>
      <c r="C436" s="287"/>
      <c r="D436" s="287"/>
      <c r="E436" s="287"/>
      <c r="F436" s="287"/>
      <c r="G436" s="287"/>
      <c r="H436" s="141"/>
      <c r="I436" s="141"/>
      <c r="J436" s="141"/>
      <c r="K436" s="141"/>
      <c r="L436" s="141"/>
      <c r="M436" s="141"/>
      <c r="N436" s="141"/>
      <c r="O436" s="141"/>
      <c r="P436" s="141"/>
    </row>
    <row r="437" spans="1:16" ht="15.8" customHeight="1" x14ac:dyDescent="0.3">
      <c r="A437" s="160"/>
      <c r="B437" s="287"/>
      <c r="C437" s="287"/>
      <c r="D437" s="287"/>
      <c r="E437" s="287"/>
      <c r="F437" s="287"/>
      <c r="G437" s="287"/>
      <c r="H437" s="141"/>
      <c r="I437" s="141"/>
      <c r="J437" s="141"/>
      <c r="K437" s="141"/>
      <c r="L437" s="141"/>
      <c r="M437" s="141"/>
      <c r="N437" s="141"/>
      <c r="O437" s="141"/>
      <c r="P437" s="141"/>
    </row>
    <row r="438" spans="1:16" ht="15.8" customHeight="1" x14ac:dyDescent="0.3">
      <c r="A438" s="160"/>
      <c r="B438" s="287"/>
      <c r="C438" s="287"/>
      <c r="D438" s="287"/>
      <c r="E438" s="287"/>
      <c r="F438" s="287"/>
      <c r="G438" s="287"/>
      <c r="H438" s="141"/>
      <c r="I438" s="141"/>
      <c r="J438" s="141"/>
      <c r="K438" s="141"/>
      <c r="L438" s="141"/>
      <c r="M438" s="141"/>
      <c r="N438" s="141"/>
      <c r="O438" s="141"/>
      <c r="P438" s="141"/>
    </row>
    <row r="439" spans="1:16" ht="15.8" customHeight="1" x14ac:dyDescent="0.3">
      <c r="A439" s="160"/>
      <c r="B439" s="287"/>
      <c r="C439" s="287"/>
      <c r="D439" s="287"/>
      <c r="E439" s="287"/>
      <c r="F439" s="287"/>
      <c r="G439" s="287"/>
      <c r="H439" s="141"/>
      <c r="I439" s="141"/>
      <c r="J439" s="141"/>
      <c r="K439" s="141"/>
      <c r="L439" s="141"/>
      <c r="M439" s="141"/>
      <c r="N439" s="141"/>
      <c r="O439" s="141"/>
      <c r="P439" s="141"/>
    </row>
    <row r="440" spans="1:16" ht="15.8" customHeight="1" x14ac:dyDescent="0.3">
      <c r="A440" s="160"/>
      <c r="B440" s="287"/>
      <c r="C440" s="287"/>
      <c r="D440" s="287"/>
      <c r="E440" s="287"/>
      <c r="F440" s="287"/>
      <c r="G440" s="287"/>
      <c r="H440" s="141"/>
      <c r="I440" s="141"/>
      <c r="J440" s="141"/>
      <c r="K440" s="141"/>
      <c r="L440" s="141"/>
      <c r="M440" s="141"/>
      <c r="N440" s="141"/>
      <c r="O440" s="141"/>
      <c r="P440" s="141"/>
    </row>
    <row r="441" spans="1:16" ht="15.8" customHeight="1" x14ac:dyDescent="0.3">
      <c r="A441" s="160"/>
      <c r="B441" s="287"/>
      <c r="C441" s="287"/>
      <c r="D441" s="287"/>
      <c r="E441" s="287"/>
      <c r="F441" s="287"/>
      <c r="G441" s="287"/>
      <c r="H441" s="141"/>
      <c r="I441" s="141"/>
      <c r="J441" s="141"/>
      <c r="K441" s="141"/>
      <c r="L441" s="141"/>
      <c r="M441" s="141"/>
      <c r="N441" s="141"/>
      <c r="O441" s="141"/>
      <c r="P441" s="141"/>
    </row>
    <row r="442" spans="1:16" ht="15.8" customHeight="1" x14ac:dyDescent="0.3">
      <c r="A442" s="160"/>
      <c r="B442" s="287"/>
      <c r="C442" s="287"/>
      <c r="D442" s="287"/>
      <c r="E442" s="287"/>
      <c r="F442" s="287"/>
      <c r="G442" s="287"/>
      <c r="H442" s="141"/>
      <c r="I442" s="141"/>
      <c r="J442" s="141"/>
      <c r="K442" s="141"/>
      <c r="L442" s="141"/>
      <c r="M442" s="141"/>
      <c r="N442" s="141"/>
      <c r="O442" s="141"/>
      <c r="P442" s="141"/>
    </row>
    <row r="443" spans="1:16" ht="15.8" customHeight="1" x14ac:dyDescent="0.3">
      <c r="A443" s="160"/>
      <c r="B443" s="287"/>
      <c r="C443" s="287"/>
      <c r="D443" s="287"/>
      <c r="E443" s="287"/>
      <c r="F443" s="287"/>
      <c r="G443" s="287"/>
      <c r="H443" s="141"/>
      <c r="I443" s="141"/>
      <c r="J443" s="141"/>
      <c r="K443" s="141"/>
      <c r="L443" s="141"/>
      <c r="M443" s="141"/>
      <c r="N443" s="141"/>
      <c r="O443" s="141"/>
      <c r="P443" s="141"/>
    </row>
    <row r="444" spans="1:16" ht="15.8" customHeight="1" x14ac:dyDescent="0.3">
      <c r="A444" s="160"/>
      <c r="B444" s="287"/>
      <c r="C444" s="287"/>
      <c r="D444" s="287"/>
      <c r="E444" s="287"/>
      <c r="F444" s="287"/>
      <c r="G444" s="287"/>
      <c r="H444" s="141"/>
      <c r="I444" s="141"/>
      <c r="J444" s="141"/>
      <c r="K444" s="141"/>
      <c r="L444" s="141"/>
      <c r="M444" s="141"/>
      <c r="N444" s="141"/>
      <c r="O444" s="141"/>
      <c r="P444" s="141"/>
    </row>
    <row r="445" spans="1:16" ht="15.8" customHeight="1" x14ac:dyDescent="0.3">
      <c r="A445" s="160"/>
      <c r="B445" s="287"/>
      <c r="C445" s="287"/>
      <c r="D445" s="287"/>
      <c r="E445" s="287"/>
      <c r="F445" s="287"/>
      <c r="G445" s="287"/>
      <c r="H445" s="141"/>
      <c r="I445" s="141"/>
      <c r="J445" s="141"/>
      <c r="K445" s="141"/>
      <c r="L445" s="141"/>
      <c r="M445" s="141"/>
      <c r="N445" s="141"/>
      <c r="O445" s="141"/>
      <c r="P445" s="141"/>
    </row>
    <row r="446" spans="1:16" ht="15.8" customHeight="1" x14ac:dyDescent="0.3">
      <c r="A446" s="160"/>
      <c r="B446" s="287"/>
      <c r="C446" s="287"/>
      <c r="D446" s="287"/>
      <c r="E446" s="287"/>
      <c r="F446" s="287"/>
      <c r="G446" s="287"/>
      <c r="H446" s="141"/>
      <c r="I446" s="141"/>
      <c r="J446" s="141"/>
      <c r="K446" s="141"/>
      <c r="L446" s="141"/>
      <c r="M446" s="141"/>
      <c r="N446" s="141"/>
      <c r="O446" s="141"/>
      <c r="P446" s="141"/>
    </row>
    <row r="447" spans="1:16" ht="15.8" customHeight="1" x14ac:dyDescent="0.3">
      <c r="A447" s="160"/>
      <c r="B447" s="287"/>
      <c r="C447" s="287"/>
      <c r="D447" s="287"/>
      <c r="E447" s="287"/>
      <c r="F447" s="287"/>
      <c r="G447" s="287"/>
      <c r="H447" s="141"/>
      <c r="I447" s="141"/>
      <c r="J447" s="141"/>
      <c r="K447" s="141"/>
      <c r="L447" s="141"/>
      <c r="M447" s="141"/>
      <c r="N447" s="141"/>
      <c r="O447" s="141"/>
      <c r="P447" s="141"/>
    </row>
    <row r="448" spans="1:16" ht="15.8" customHeight="1" x14ac:dyDescent="0.3">
      <c r="A448" s="160"/>
      <c r="B448" s="287"/>
      <c r="C448" s="287"/>
      <c r="D448" s="287"/>
      <c r="E448" s="287"/>
      <c r="F448" s="287"/>
      <c r="G448" s="287"/>
      <c r="H448" s="141"/>
      <c r="I448" s="141"/>
      <c r="J448" s="141"/>
      <c r="K448" s="141"/>
      <c r="L448" s="141"/>
      <c r="M448" s="141"/>
      <c r="N448" s="141"/>
      <c r="O448" s="141"/>
      <c r="P448" s="141"/>
    </row>
    <row r="449" spans="1:16" ht="15.8" customHeight="1" x14ac:dyDescent="0.3">
      <c r="A449" s="160"/>
      <c r="B449" s="287"/>
      <c r="C449" s="287"/>
      <c r="D449" s="287"/>
      <c r="E449" s="287"/>
      <c r="F449" s="287"/>
      <c r="G449" s="287"/>
      <c r="H449" s="141"/>
      <c r="I449" s="141"/>
      <c r="J449" s="141"/>
      <c r="K449" s="141"/>
      <c r="L449" s="141"/>
      <c r="M449" s="141"/>
      <c r="N449" s="141"/>
      <c r="O449" s="141"/>
      <c r="P449" s="141"/>
    </row>
    <row r="450" spans="1:16" ht="15.8" customHeight="1" x14ac:dyDescent="0.3">
      <c r="A450" s="160"/>
      <c r="B450" s="287"/>
      <c r="C450" s="287"/>
      <c r="D450" s="287"/>
      <c r="E450" s="287"/>
      <c r="F450" s="287"/>
      <c r="G450" s="287"/>
      <c r="H450" s="141"/>
      <c r="I450" s="141"/>
      <c r="J450" s="141"/>
      <c r="K450" s="141"/>
      <c r="L450" s="141"/>
      <c r="M450" s="141"/>
      <c r="N450" s="141"/>
      <c r="O450" s="141"/>
      <c r="P450" s="141"/>
    </row>
    <row r="451" spans="1:16" ht="15.8" customHeight="1" x14ac:dyDescent="0.3">
      <c r="A451" s="160"/>
      <c r="B451" s="287"/>
      <c r="C451" s="287"/>
      <c r="D451" s="287"/>
      <c r="E451" s="287"/>
      <c r="F451" s="287"/>
      <c r="G451" s="287"/>
      <c r="H451" s="141"/>
      <c r="I451" s="141"/>
      <c r="J451" s="141"/>
      <c r="K451" s="141"/>
      <c r="L451" s="141"/>
      <c r="M451" s="141"/>
      <c r="N451" s="141"/>
      <c r="O451" s="141"/>
      <c r="P451" s="141"/>
    </row>
    <row r="452" spans="1:16" ht="15.8" customHeight="1" x14ac:dyDescent="0.3">
      <c r="A452" s="160"/>
      <c r="B452" s="287"/>
      <c r="C452" s="287"/>
      <c r="D452" s="287"/>
      <c r="E452" s="287"/>
      <c r="F452" s="287"/>
      <c r="G452" s="287"/>
      <c r="H452" s="141"/>
      <c r="I452" s="141"/>
      <c r="J452" s="141"/>
      <c r="K452" s="141"/>
      <c r="L452" s="141"/>
      <c r="M452" s="141"/>
      <c r="N452" s="141"/>
      <c r="O452" s="141"/>
      <c r="P452" s="141"/>
    </row>
    <row r="453" spans="1:16" ht="15.8" customHeight="1" x14ac:dyDescent="0.3">
      <c r="A453" s="160"/>
      <c r="B453" s="287"/>
      <c r="C453" s="287"/>
      <c r="D453" s="287"/>
      <c r="E453" s="287"/>
      <c r="F453" s="287"/>
      <c r="G453" s="287"/>
      <c r="H453" s="141"/>
      <c r="I453" s="141"/>
      <c r="J453" s="141"/>
      <c r="K453" s="141"/>
      <c r="L453" s="141"/>
      <c r="M453" s="141"/>
      <c r="N453" s="141"/>
      <c r="O453" s="141"/>
      <c r="P453" s="141"/>
    </row>
    <row r="454" spans="1:16" ht="15.8" customHeight="1" x14ac:dyDescent="0.3">
      <c r="A454" s="160"/>
      <c r="B454" s="287"/>
      <c r="C454" s="287"/>
      <c r="D454" s="287"/>
      <c r="E454" s="287"/>
      <c r="F454" s="287"/>
      <c r="G454" s="287"/>
      <c r="H454" s="141"/>
      <c r="I454" s="141"/>
      <c r="J454" s="141"/>
      <c r="K454" s="141"/>
      <c r="L454" s="141"/>
      <c r="M454" s="141"/>
      <c r="N454" s="141"/>
      <c r="O454" s="141"/>
      <c r="P454" s="141"/>
    </row>
    <row r="455" spans="1:16" ht="15.8" customHeight="1" x14ac:dyDescent="0.3">
      <c r="A455" s="160"/>
      <c r="B455" s="287"/>
      <c r="C455" s="287"/>
      <c r="D455" s="287"/>
      <c r="E455" s="287"/>
      <c r="F455" s="287"/>
      <c r="G455" s="287"/>
      <c r="H455" s="141"/>
      <c r="I455" s="141"/>
      <c r="J455" s="141"/>
      <c r="K455" s="141"/>
      <c r="L455" s="141"/>
      <c r="M455" s="141"/>
      <c r="N455" s="141"/>
      <c r="O455" s="141"/>
      <c r="P455" s="141"/>
    </row>
    <row r="456" spans="1:16" ht="15.8" customHeight="1" x14ac:dyDescent="0.3">
      <c r="A456" s="160"/>
      <c r="B456" s="287"/>
      <c r="C456" s="287"/>
      <c r="D456" s="287"/>
      <c r="E456" s="287"/>
      <c r="F456" s="287"/>
      <c r="G456" s="287"/>
      <c r="H456" s="141"/>
      <c r="I456" s="141"/>
      <c r="J456" s="141"/>
      <c r="K456" s="141"/>
      <c r="L456" s="141"/>
      <c r="M456" s="141"/>
      <c r="N456" s="141"/>
      <c r="O456" s="141"/>
      <c r="P456" s="141"/>
    </row>
    <row r="457" spans="1:16" ht="15.8" customHeight="1" x14ac:dyDescent="0.3">
      <c r="A457" s="160"/>
      <c r="B457" s="287"/>
      <c r="C457" s="287"/>
      <c r="D457" s="287"/>
      <c r="E457" s="287"/>
      <c r="F457" s="287"/>
      <c r="G457" s="287"/>
      <c r="H457" s="141"/>
      <c r="I457" s="141"/>
      <c r="J457" s="141"/>
      <c r="K457" s="141"/>
      <c r="L457" s="141"/>
      <c r="M457" s="141"/>
      <c r="N457" s="141"/>
      <c r="O457" s="141"/>
      <c r="P457" s="141"/>
    </row>
    <row r="458" spans="1:16" ht="15.8" customHeight="1" x14ac:dyDescent="0.3">
      <c r="A458" s="160"/>
      <c r="B458" s="287"/>
      <c r="C458" s="287"/>
      <c r="D458" s="287"/>
      <c r="E458" s="287"/>
      <c r="F458" s="287"/>
      <c r="G458" s="287"/>
      <c r="H458" s="141"/>
      <c r="I458" s="141"/>
      <c r="J458" s="141"/>
      <c r="K458" s="141"/>
      <c r="L458" s="141"/>
      <c r="M458" s="141"/>
      <c r="N458" s="141"/>
      <c r="O458" s="141"/>
      <c r="P458" s="141"/>
    </row>
    <row r="459" spans="1:16" ht="15.8" customHeight="1" x14ac:dyDescent="0.3">
      <c r="A459" s="160"/>
      <c r="B459" s="287"/>
      <c r="C459" s="287"/>
      <c r="D459" s="287"/>
      <c r="E459" s="287"/>
      <c r="F459" s="287"/>
      <c r="G459" s="287"/>
      <c r="H459" s="141"/>
      <c r="I459" s="141"/>
      <c r="J459" s="141"/>
      <c r="K459" s="141"/>
      <c r="L459" s="141"/>
      <c r="M459" s="141"/>
      <c r="N459" s="141"/>
      <c r="O459" s="141"/>
      <c r="P459" s="141"/>
    </row>
    <row r="460" spans="1:16" ht="15.8" customHeight="1" x14ac:dyDescent="0.3">
      <c r="A460" s="160"/>
      <c r="B460" s="287"/>
      <c r="C460" s="287"/>
      <c r="D460" s="287"/>
      <c r="E460" s="287"/>
      <c r="F460" s="287"/>
      <c r="G460" s="287"/>
      <c r="H460" s="141"/>
      <c r="I460" s="141"/>
      <c r="J460" s="141"/>
      <c r="K460" s="141"/>
      <c r="L460" s="141"/>
      <c r="M460" s="141"/>
      <c r="N460" s="141"/>
      <c r="O460" s="141"/>
      <c r="P460" s="141"/>
    </row>
    <row r="461" spans="1:16" ht="15.8" customHeight="1" x14ac:dyDescent="0.3">
      <c r="A461" s="160"/>
      <c r="B461" s="287"/>
      <c r="C461" s="287"/>
      <c r="D461" s="287"/>
      <c r="E461" s="287"/>
      <c r="F461" s="287"/>
      <c r="G461" s="287"/>
      <c r="H461" s="141"/>
      <c r="I461" s="141"/>
      <c r="J461" s="141"/>
      <c r="K461" s="141"/>
      <c r="L461" s="141"/>
      <c r="M461" s="141"/>
      <c r="N461" s="141"/>
      <c r="O461" s="141"/>
      <c r="P461" s="141"/>
    </row>
    <row r="462" spans="1:16" ht="15.8" customHeight="1" x14ac:dyDescent="0.3">
      <c r="A462" s="160"/>
      <c r="B462" s="287"/>
      <c r="C462" s="287"/>
      <c r="D462" s="287"/>
      <c r="E462" s="287"/>
      <c r="F462" s="287"/>
      <c r="G462" s="287"/>
      <c r="H462" s="141"/>
      <c r="I462" s="141"/>
      <c r="J462" s="141"/>
      <c r="K462" s="141"/>
      <c r="L462" s="141"/>
      <c r="M462" s="141"/>
      <c r="N462" s="141"/>
      <c r="O462" s="141"/>
      <c r="P462" s="141"/>
    </row>
    <row r="463" spans="1:16" ht="15.8" customHeight="1" x14ac:dyDescent="0.3">
      <c r="A463" s="160"/>
      <c r="B463" s="287"/>
      <c r="C463" s="287"/>
      <c r="D463" s="287"/>
      <c r="E463" s="287"/>
      <c r="F463" s="287"/>
      <c r="G463" s="287"/>
      <c r="H463" s="141"/>
      <c r="I463" s="141"/>
      <c r="J463" s="141"/>
      <c r="K463" s="141"/>
      <c r="L463" s="141"/>
      <c r="M463" s="141"/>
      <c r="N463" s="141"/>
      <c r="O463" s="141"/>
      <c r="P463" s="141"/>
    </row>
    <row r="464" spans="1:16" ht="15.8" customHeight="1" x14ac:dyDescent="0.3">
      <c r="A464" s="160"/>
      <c r="B464" s="287"/>
      <c r="C464" s="287"/>
      <c r="D464" s="287"/>
      <c r="E464" s="287"/>
      <c r="F464" s="287"/>
      <c r="G464" s="287"/>
      <c r="H464" s="141"/>
      <c r="I464" s="141"/>
      <c r="J464" s="141"/>
      <c r="K464" s="141"/>
      <c r="L464" s="141"/>
      <c r="M464" s="141"/>
      <c r="N464" s="141"/>
      <c r="O464" s="141"/>
      <c r="P464" s="141"/>
    </row>
    <row r="465" spans="1:16" ht="15.8" customHeight="1" x14ac:dyDescent="0.3">
      <c r="A465" s="160"/>
      <c r="B465" s="287"/>
      <c r="C465" s="287"/>
      <c r="D465" s="287"/>
      <c r="E465" s="287"/>
      <c r="F465" s="287"/>
      <c r="G465" s="287"/>
      <c r="H465" s="141"/>
      <c r="I465" s="141"/>
      <c r="J465" s="141"/>
      <c r="K465" s="141"/>
      <c r="L465" s="141"/>
      <c r="M465" s="141"/>
      <c r="N465" s="141"/>
      <c r="O465" s="141"/>
      <c r="P465" s="141"/>
    </row>
    <row r="466" spans="1:16" ht="15.8" customHeight="1" x14ac:dyDescent="0.3">
      <c r="A466" s="160"/>
      <c r="B466" s="287"/>
      <c r="C466" s="287"/>
      <c r="D466" s="287"/>
      <c r="E466" s="287"/>
      <c r="F466" s="287"/>
      <c r="G466" s="287"/>
      <c r="H466" s="141"/>
      <c r="I466" s="141"/>
      <c r="J466" s="141"/>
      <c r="K466" s="141"/>
      <c r="L466" s="141"/>
      <c r="M466" s="141"/>
      <c r="N466" s="141"/>
      <c r="O466" s="141"/>
      <c r="P466" s="141"/>
    </row>
    <row r="467" spans="1:16" ht="15.8" customHeight="1" x14ac:dyDescent="0.3">
      <c r="A467" s="160"/>
      <c r="B467" s="287"/>
      <c r="C467" s="287"/>
      <c r="D467" s="287"/>
      <c r="E467" s="287"/>
      <c r="F467" s="287"/>
      <c r="G467" s="287"/>
      <c r="H467" s="141"/>
      <c r="I467" s="141"/>
      <c r="J467" s="141"/>
      <c r="K467" s="141"/>
      <c r="L467" s="141"/>
      <c r="M467" s="141"/>
      <c r="N467" s="141"/>
      <c r="O467" s="141"/>
      <c r="P467" s="141"/>
    </row>
    <row r="468" spans="1:16" ht="15.8" customHeight="1" x14ac:dyDescent="0.3">
      <c r="A468" s="160"/>
      <c r="B468" s="287"/>
      <c r="C468" s="287"/>
      <c r="D468" s="287"/>
      <c r="E468" s="287"/>
      <c r="F468" s="287"/>
      <c r="G468" s="287"/>
      <c r="H468" s="141"/>
      <c r="I468" s="141"/>
      <c r="J468" s="141"/>
      <c r="K468" s="141"/>
      <c r="L468" s="141"/>
      <c r="M468" s="141"/>
      <c r="N468" s="141"/>
      <c r="O468" s="141"/>
      <c r="P468" s="141"/>
    </row>
    <row r="469" spans="1:16" ht="15.8" customHeight="1" x14ac:dyDescent="0.3">
      <c r="A469" s="160"/>
      <c r="B469" s="287"/>
      <c r="C469" s="287"/>
      <c r="D469" s="287"/>
      <c r="E469" s="287"/>
      <c r="F469" s="287"/>
      <c r="G469" s="287"/>
      <c r="H469" s="141"/>
      <c r="I469" s="141"/>
      <c r="J469" s="141"/>
      <c r="K469" s="141"/>
      <c r="L469" s="141"/>
      <c r="M469" s="141"/>
      <c r="N469" s="141"/>
      <c r="O469" s="141"/>
      <c r="P469" s="141"/>
    </row>
    <row r="470" spans="1:16" ht="15.8" customHeight="1" x14ac:dyDescent="0.3">
      <c r="A470" s="160"/>
      <c r="B470" s="287"/>
      <c r="C470" s="287"/>
      <c r="D470" s="287"/>
      <c r="E470" s="287"/>
      <c r="F470" s="287"/>
      <c r="G470" s="287"/>
      <c r="H470" s="141"/>
      <c r="I470" s="141"/>
      <c r="J470" s="141"/>
      <c r="K470" s="141"/>
      <c r="L470" s="141"/>
      <c r="M470" s="141"/>
      <c r="N470" s="141"/>
      <c r="O470" s="141"/>
      <c r="P470" s="141"/>
    </row>
    <row r="471" spans="1:16" ht="15.8" customHeight="1" x14ac:dyDescent="0.3">
      <c r="A471" s="160"/>
      <c r="B471" s="287"/>
      <c r="C471" s="287"/>
      <c r="D471" s="287"/>
      <c r="E471" s="287"/>
      <c r="F471" s="287"/>
      <c r="G471" s="287"/>
      <c r="H471" s="141"/>
      <c r="I471" s="141"/>
      <c r="J471" s="141"/>
      <c r="K471" s="141"/>
      <c r="L471" s="141"/>
      <c r="M471" s="141"/>
      <c r="N471" s="141"/>
      <c r="O471" s="141"/>
      <c r="P471" s="141"/>
    </row>
    <row r="472" spans="1:16" ht="15.8" customHeight="1" x14ac:dyDescent="0.3">
      <c r="A472" s="160"/>
      <c r="B472" s="287"/>
      <c r="C472" s="287"/>
      <c r="D472" s="287"/>
      <c r="E472" s="287"/>
      <c r="F472" s="287"/>
      <c r="G472" s="287"/>
      <c r="H472" s="141"/>
      <c r="I472" s="141"/>
      <c r="J472" s="141"/>
      <c r="K472" s="141"/>
      <c r="L472" s="141"/>
      <c r="M472" s="141"/>
      <c r="N472" s="141"/>
      <c r="O472" s="141"/>
      <c r="P472" s="141"/>
    </row>
    <row r="473" spans="1:16" ht="15.8" customHeight="1" x14ac:dyDescent="0.3">
      <c r="A473" s="160"/>
      <c r="B473" s="287"/>
      <c r="C473" s="287"/>
      <c r="D473" s="287"/>
      <c r="E473" s="287"/>
      <c r="F473" s="287"/>
      <c r="G473" s="287"/>
      <c r="H473" s="141"/>
      <c r="I473" s="141"/>
      <c r="J473" s="141"/>
      <c r="K473" s="141"/>
      <c r="L473" s="141"/>
      <c r="M473" s="141"/>
      <c r="N473" s="141"/>
      <c r="O473" s="141"/>
      <c r="P473" s="141"/>
    </row>
    <row r="474" spans="1:16" ht="15.8" customHeight="1" x14ac:dyDescent="0.3">
      <c r="A474" s="160"/>
      <c r="B474" s="287"/>
      <c r="C474" s="287"/>
      <c r="D474" s="287"/>
      <c r="E474" s="287"/>
      <c r="F474" s="287"/>
      <c r="G474" s="287"/>
      <c r="H474" s="141"/>
      <c r="I474" s="141"/>
      <c r="J474" s="141"/>
      <c r="K474" s="141"/>
      <c r="L474" s="141"/>
      <c r="M474" s="141"/>
      <c r="N474" s="141"/>
      <c r="O474" s="141"/>
      <c r="P474" s="141"/>
    </row>
    <row r="475" spans="1:16" ht="15.8" customHeight="1" x14ac:dyDescent="0.3">
      <c r="A475" s="160"/>
      <c r="B475" s="287"/>
      <c r="C475" s="287"/>
      <c r="D475" s="287"/>
      <c r="E475" s="287"/>
      <c r="F475" s="287"/>
      <c r="G475" s="287"/>
      <c r="H475" s="141"/>
      <c r="I475" s="141"/>
      <c r="J475" s="141"/>
      <c r="K475" s="141"/>
      <c r="L475" s="141"/>
      <c r="M475" s="141"/>
      <c r="N475" s="141"/>
      <c r="O475" s="141"/>
      <c r="P475" s="141"/>
    </row>
    <row r="476" spans="1:16" ht="15.8" customHeight="1" x14ac:dyDescent="0.3">
      <c r="A476" s="160"/>
      <c r="B476" s="287"/>
      <c r="C476" s="287"/>
      <c r="D476" s="287"/>
      <c r="E476" s="287"/>
      <c r="F476" s="287"/>
      <c r="G476" s="287"/>
      <c r="H476" s="141"/>
      <c r="I476" s="141"/>
      <c r="J476" s="141"/>
      <c r="K476" s="141"/>
      <c r="L476" s="141"/>
      <c r="M476" s="141"/>
      <c r="N476" s="141"/>
      <c r="O476" s="141"/>
      <c r="P476" s="141"/>
    </row>
    <row r="477" spans="1:16" ht="15.8" customHeight="1" x14ac:dyDescent="0.3">
      <c r="A477" s="160"/>
      <c r="B477" s="287"/>
      <c r="C477" s="287"/>
      <c r="D477" s="287"/>
      <c r="E477" s="287"/>
      <c r="F477" s="287"/>
      <c r="G477" s="287"/>
      <c r="H477" s="141"/>
      <c r="I477" s="141"/>
      <c r="J477" s="141"/>
      <c r="K477" s="141"/>
      <c r="L477" s="141"/>
      <c r="M477" s="141"/>
      <c r="N477" s="141"/>
      <c r="O477" s="141"/>
      <c r="P477" s="141"/>
    </row>
    <row r="478" spans="1:16" ht="15.8" customHeight="1" x14ac:dyDescent="0.3">
      <c r="A478" s="160"/>
      <c r="B478" s="287"/>
      <c r="C478" s="287"/>
      <c r="D478" s="287"/>
      <c r="E478" s="287"/>
      <c r="F478" s="287"/>
      <c r="G478" s="287"/>
      <c r="H478" s="141"/>
      <c r="I478" s="141"/>
      <c r="J478" s="141"/>
      <c r="K478" s="141"/>
      <c r="L478" s="141"/>
      <c r="M478" s="141"/>
      <c r="N478" s="141"/>
      <c r="O478" s="141"/>
      <c r="P478" s="141"/>
    </row>
    <row r="479" spans="1:16" ht="15.8" customHeight="1" x14ac:dyDescent="0.3">
      <c r="A479" s="160"/>
      <c r="B479" s="287"/>
      <c r="C479" s="287"/>
      <c r="D479" s="287"/>
      <c r="E479" s="287"/>
      <c r="F479" s="287"/>
      <c r="G479" s="287"/>
      <c r="H479" s="141"/>
      <c r="I479" s="141"/>
      <c r="J479" s="141"/>
      <c r="K479" s="141"/>
      <c r="L479" s="141"/>
      <c r="M479" s="141"/>
      <c r="N479" s="141"/>
      <c r="O479" s="141"/>
      <c r="P479" s="141"/>
    </row>
    <row r="480" spans="1:16" ht="15.8" customHeight="1" x14ac:dyDescent="0.3">
      <c r="A480" s="160"/>
      <c r="B480" s="287"/>
      <c r="C480" s="287"/>
      <c r="D480" s="287"/>
      <c r="E480" s="287"/>
      <c r="F480" s="287"/>
      <c r="G480" s="287"/>
      <c r="H480" s="141"/>
      <c r="I480" s="141"/>
      <c r="J480" s="141"/>
      <c r="K480" s="141"/>
      <c r="L480" s="141"/>
      <c r="M480" s="141"/>
      <c r="N480" s="141"/>
      <c r="O480" s="141"/>
      <c r="P480" s="141"/>
    </row>
    <row r="481" spans="1:16" ht="15.8" customHeight="1" x14ac:dyDescent="0.3">
      <c r="A481" s="160"/>
      <c r="B481" s="287"/>
      <c r="C481" s="287"/>
      <c r="D481" s="287"/>
      <c r="E481" s="287"/>
      <c r="F481" s="287"/>
      <c r="G481" s="287"/>
      <c r="H481" s="141"/>
      <c r="I481" s="141"/>
      <c r="J481" s="141"/>
      <c r="K481" s="141"/>
      <c r="L481" s="141"/>
      <c r="M481" s="141"/>
      <c r="N481" s="141"/>
      <c r="O481" s="141"/>
      <c r="P481" s="141"/>
    </row>
    <row r="482" spans="1:16" ht="15.8" customHeight="1" x14ac:dyDescent="0.3">
      <c r="A482" s="160"/>
      <c r="B482" s="287"/>
      <c r="C482" s="287"/>
      <c r="D482" s="287"/>
      <c r="E482" s="287"/>
      <c r="F482" s="287"/>
      <c r="G482" s="287"/>
      <c r="H482" s="141"/>
      <c r="I482" s="141"/>
      <c r="J482" s="141"/>
      <c r="K482" s="141"/>
      <c r="L482" s="141"/>
      <c r="M482" s="141"/>
      <c r="N482" s="141"/>
      <c r="O482" s="141"/>
      <c r="P482" s="141"/>
    </row>
    <row r="483" spans="1:16" ht="15.8" customHeight="1" x14ac:dyDescent="0.3">
      <c r="A483" s="160"/>
      <c r="B483" s="287"/>
      <c r="C483" s="287"/>
      <c r="D483" s="287"/>
      <c r="E483" s="287"/>
      <c r="F483" s="287"/>
      <c r="G483" s="287"/>
      <c r="H483" s="141"/>
      <c r="I483" s="141"/>
      <c r="J483" s="141"/>
      <c r="K483" s="141"/>
      <c r="L483" s="141"/>
      <c r="M483" s="141"/>
      <c r="N483" s="141"/>
      <c r="O483" s="141"/>
      <c r="P483" s="141"/>
    </row>
    <row r="484" spans="1:16" ht="15.8" customHeight="1" x14ac:dyDescent="0.3">
      <c r="A484" s="160"/>
      <c r="B484" s="287"/>
      <c r="C484" s="287"/>
      <c r="D484" s="287"/>
      <c r="E484" s="287"/>
      <c r="F484" s="287"/>
      <c r="G484" s="287"/>
      <c r="H484" s="141"/>
      <c r="I484" s="141"/>
      <c r="J484" s="141"/>
      <c r="K484" s="141"/>
      <c r="L484" s="141"/>
      <c r="M484" s="141"/>
      <c r="N484" s="141"/>
      <c r="O484" s="141"/>
      <c r="P484" s="141"/>
    </row>
    <row r="485" spans="1:16" ht="15.8" customHeight="1" x14ac:dyDescent="0.3">
      <c r="A485" s="160"/>
      <c r="B485" s="287"/>
      <c r="C485" s="287"/>
      <c r="D485" s="287"/>
      <c r="E485" s="287"/>
      <c r="F485" s="287"/>
      <c r="G485" s="287"/>
      <c r="H485" s="141"/>
      <c r="I485" s="141"/>
      <c r="J485" s="141"/>
      <c r="K485" s="141"/>
      <c r="L485" s="141"/>
      <c r="M485" s="141"/>
      <c r="N485" s="141"/>
      <c r="O485" s="141"/>
      <c r="P485" s="141"/>
    </row>
    <row r="486" spans="1:16" ht="15.8" customHeight="1" x14ac:dyDescent="0.3">
      <c r="A486" s="160"/>
      <c r="B486" s="287"/>
      <c r="C486" s="287"/>
      <c r="D486" s="287"/>
      <c r="E486" s="287"/>
      <c r="F486" s="287"/>
      <c r="G486" s="287"/>
      <c r="H486" s="141"/>
      <c r="I486" s="141"/>
      <c r="J486" s="141"/>
      <c r="K486" s="141"/>
      <c r="L486" s="141"/>
      <c r="M486" s="141"/>
      <c r="N486" s="141"/>
      <c r="O486" s="141"/>
      <c r="P486" s="141"/>
    </row>
    <row r="487" spans="1:16" ht="15.8" customHeight="1" x14ac:dyDescent="0.3">
      <c r="A487" s="160"/>
      <c r="B487" s="287"/>
      <c r="C487" s="287"/>
      <c r="D487" s="287"/>
      <c r="E487" s="287"/>
      <c r="F487" s="287"/>
      <c r="G487" s="287"/>
      <c r="H487" s="141"/>
      <c r="I487" s="141"/>
      <c r="J487" s="141"/>
      <c r="K487" s="141"/>
      <c r="L487" s="141"/>
      <c r="M487" s="141"/>
      <c r="N487" s="141"/>
      <c r="O487" s="141"/>
      <c r="P487" s="141"/>
    </row>
    <row r="488" spans="1:16" ht="15.8" customHeight="1" x14ac:dyDescent="0.3">
      <c r="A488" s="160"/>
      <c r="B488" s="287"/>
      <c r="C488" s="287"/>
      <c r="D488" s="287"/>
      <c r="E488" s="287"/>
      <c r="F488" s="287"/>
      <c r="G488" s="287"/>
      <c r="H488" s="141"/>
      <c r="I488" s="141"/>
      <c r="J488" s="141"/>
      <c r="K488" s="141"/>
      <c r="L488" s="141"/>
      <c r="M488" s="141"/>
      <c r="N488" s="141"/>
      <c r="O488" s="141"/>
      <c r="P488" s="141"/>
    </row>
    <row r="489" spans="1:16" ht="15.8" customHeight="1" x14ac:dyDescent="0.3">
      <c r="A489" s="160"/>
      <c r="B489" s="287"/>
      <c r="C489" s="287"/>
      <c r="D489" s="287"/>
      <c r="E489" s="287"/>
      <c r="F489" s="287"/>
      <c r="G489" s="287"/>
      <c r="H489" s="141"/>
      <c r="I489" s="141"/>
      <c r="J489" s="141"/>
      <c r="K489" s="141"/>
      <c r="L489" s="141"/>
      <c r="M489" s="141"/>
      <c r="N489" s="141"/>
      <c r="O489" s="141"/>
      <c r="P489" s="141"/>
    </row>
    <row r="490" spans="1:16" ht="15.8" customHeight="1" x14ac:dyDescent="0.3">
      <c r="A490" s="160"/>
      <c r="B490" s="287"/>
      <c r="C490" s="287"/>
      <c r="D490" s="287"/>
      <c r="E490" s="287"/>
      <c r="F490" s="287"/>
      <c r="G490" s="287"/>
      <c r="H490" s="141"/>
      <c r="I490" s="141"/>
      <c r="J490" s="141"/>
      <c r="K490" s="141"/>
      <c r="L490" s="141"/>
      <c r="M490" s="141"/>
      <c r="N490" s="141"/>
      <c r="O490" s="141"/>
      <c r="P490" s="141"/>
    </row>
    <row r="491" spans="1:16" ht="15.8" customHeight="1" x14ac:dyDescent="0.3">
      <c r="A491" s="160"/>
      <c r="B491" s="287"/>
      <c r="C491" s="287"/>
      <c r="D491" s="287"/>
      <c r="E491" s="287"/>
      <c r="F491" s="287"/>
      <c r="G491" s="287"/>
      <c r="H491" s="141"/>
      <c r="I491" s="141"/>
      <c r="J491" s="141"/>
      <c r="K491" s="141"/>
      <c r="L491" s="141"/>
      <c r="M491" s="141"/>
      <c r="N491" s="141"/>
      <c r="O491" s="141"/>
      <c r="P491" s="141"/>
    </row>
    <row r="492" spans="1:16" ht="15.8" customHeight="1" x14ac:dyDescent="0.3">
      <c r="A492" s="160"/>
      <c r="B492" s="287"/>
      <c r="C492" s="287"/>
      <c r="D492" s="287"/>
      <c r="E492" s="287"/>
      <c r="F492" s="287"/>
      <c r="G492" s="287"/>
      <c r="H492" s="141"/>
      <c r="I492" s="141"/>
      <c r="J492" s="141"/>
      <c r="K492" s="141"/>
      <c r="L492" s="141"/>
      <c r="M492" s="141"/>
      <c r="N492" s="141"/>
      <c r="O492" s="141"/>
      <c r="P492" s="141"/>
    </row>
    <row r="493" spans="1:16" ht="15.8" customHeight="1" x14ac:dyDescent="0.3">
      <c r="A493" s="160"/>
      <c r="B493" s="287"/>
      <c r="C493" s="287"/>
      <c r="D493" s="287"/>
      <c r="E493" s="287"/>
      <c r="F493" s="287"/>
      <c r="G493" s="287"/>
      <c r="H493" s="141"/>
      <c r="I493" s="141"/>
      <c r="J493" s="141"/>
      <c r="K493" s="141"/>
      <c r="L493" s="141"/>
      <c r="M493" s="141"/>
      <c r="N493" s="141"/>
      <c r="O493" s="141"/>
      <c r="P493" s="141"/>
    </row>
    <row r="494" spans="1:16" ht="15.8" customHeight="1" x14ac:dyDescent="0.3">
      <c r="A494" s="160"/>
      <c r="B494" s="287"/>
      <c r="C494" s="287"/>
      <c r="D494" s="287"/>
      <c r="E494" s="287"/>
      <c r="F494" s="287"/>
      <c r="G494" s="287"/>
      <c r="H494" s="141"/>
      <c r="I494" s="141"/>
      <c r="J494" s="141"/>
      <c r="K494" s="141"/>
      <c r="L494" s="141"/>
      <c r="M494" s="141"/>
      <c r="N494" s="141"/>
      <c r="O494" s="141"/>
      <c r="P494" s="141"/>
    </row>
    <row r="495" spans="1:16" ht="15.8" customHeight="1" x14ac:dyDescent="0.3">
      <c r="A495" s="160"/>
      <c r="B495" s="287"/>
      <c r="C495" s="287"/>
      <c r="D495" s="287"/>
      <c r="E495" s="287"/>
      <c r="F495" s="287"/>
      <c r="G495" s="287"/>
      <c r="H495" s="141"/>
      <c r="I495" s="141"/>
      <c r="J495" s="141"/>
      <c r="K495" s="141"/>
      <c r="L495" s="141"/>
      <c r="M495" s="141"/>
      <c r="N495" s="141"/>
      <c r="O495" s="141"/>
      <c r="P495" s="141"/>
    </row>
    <row r="496" spans="1:16" ht="15.8" customHeight="1" x14ac:dyDescent="0.3">
      <c r="A496" s="160"/>
      <c r="B496" s="287"/>
      <c r="C496" s="287"/>
      <c r="D496" s="287"/>
      <c r="E496" s="287"/>
      <c r="F496" s="287"/>
      <c r="G496" s="287"/>
      <c r="H496" s="141"/>
      <c r="I496" s="141"/>
      <c r="J496" s="141"/>
      <c r="K496" s="141"/>
      <c r="L496" s="141"/>
      <c r="M496" s="141"/>
      <c r="N496" s="141"/>
      <c r="O496" s="141"/>
      <c r="P496" s="141"/>
    </row>
    <row r="497" spans="1:16" ht="15.8" customHeight="1" x14ac:dyDescent="0.3">
      <c r="A497" s="160"/>
      <c r="B497" s="287"/>
      <c r="C497" s="287"/>
      <c r="D497" s="287"/>
      <c r="E497" s="287"/>
      <c r="F497" s="287"/>
      <c r="G497" s="287"/>
      <c r="H497" s="141"/>
      <c r="I497" s="141"/>
      <c r="J497" s="141"/>
      <c r="K497" s="141"/>
      <c r="L497" s="141"/>
      <c r="M497" s="141"/>
      <c r="N497" s="141"/>
      <c r="O497" s="141"/>
      <c r="P497" s="141"/>
    </row>
    <row r="498" spans="1:16" ht="15.8" customHeight="1" x14ac:dyDescent="0.3">
      <c r="A498" s="160"/>
      <c r="B498" s="287"/>
      <c r="C498" s="287"/>
      <c r="D498" s="287"/>
      <c r="E498" s="287"/>
      <c r="F498" s="287"/>
      <c r="G498" s="287"/>
      <c r="H498" s="141"/>
      <c r="I498" s="141"/>
      <c r="J498" s="141"/>
      <c r="K498" s="141"/>
      <c r="L498" s="141"/>
      <c r="M498" s="141"/>
      <c r="N498" s="141"/>
      <c r="O498" s="141"/>
      <c r="P498" s="141"/>
    </row>
    <row r="499" spans="1:16" ht="15.8" customHeight="1" x14ac:dyDescent="0.3">
      <c r="A499" s="160"/>
      <c r="B499" s="287"/>
      <c r="C499" s="287"/>
      <c r="D499" s="287"/>
      <c r="E499" s="287"/>
      <c r="F499" s="287"/>
      <c r="G499" s="287"/>
      <c r="H499" s="141"/>
      <c r="I499" s="141"/>
      <c r="J499" s="141"/>
      <c r="K499" s="141"/>
      <c r="L499" s="141"/>
      <c r="M499" s="141"/>
      <c r="N499" s="141"/>
      <c r="O499" s="141"/>
      <c r="P499" s="141"/>
    </row>
    <row r="500" spans="1:16" ht="15.8" customHeight="1" x14ac:dyDescent="0.3">
      <c r="A500" s="160"/>
      <c r="B500" s="287"/>
      <c r="C500" s="287"/>
      <c r="D500" s="287"/>
      <c r="E500" s="287"/>
      <c r="F500" s="287"/>
      <c r="G500" s="287"/>
      <c r="H500" s="141"/>
      <c r="I500" s="141"/>
      <c r="J500" s="141"/>
      <c r="K500" s="141"/>
      <c r="L500" s="141"/>
      <c r="M500" s="141"/>
      <c r="N500" s="141"/>
      <c r="O500" s="141"/>
      <c r="P500" s="141"/>
    </row>
    <row r="501" spans="1:16" ht="15.8" customHeight="1" x14ac:dyDescent="0.3">
      <c r="A501" s="160"/>
      <c r="B501" s="287"/>
      <c r="C501" s="287"/>
      <c r="D501" s="287"/>
      <c r="E501" s="287"/>
      <c r="F501" s="287"/>
      <c r="G501" s="287"/>
      <c r="H501" s="141"/>
      <c r="I501" s="141"/>
      <c r="J501" s="141"/>
      <c r="K501" s="141"/>
      <c r="L501" s="141"/>
      <c r="M501" s="141"/>
      <c r="N501" s="141"/>
      <c r="O501" s="141"/>
      <c r="P501" s="141"/>
    </row>
    <row r="502" spans="1:16" ht="15.8" customHeight="1" x14ac:dyDescent="0.3">
      <c r="A502" s="160"/>
      <c r="B502" s="287"/>
      <c r="C502" s="287"/>
      <c r="D502" s="287"/>
      <c r="E502" s="287"/>
      <c r="F502" s="287"/>
      <c r="G502" s="287"/>
      <c r="H502" s="141"/>
      <c r="I502" s="141"/>
      <c r="J502" s="141"/>
      <c r="K502" s="141"/>
      <c r="L502" s="141"/>
      <c r="M502" s="141"/>
      <c r="N502" s="141"/>
      <c r="O502" s="141"/>
      <c r="P502" s="141"/>
    </row>
    <row r="503" spans="1:16" ht="15.8" customHeight="1" x14ac:dyDescent="0.3">
      <c r="A503" s="160"/>
      <c r="B503" s="287"/>
      <c r="C503" s="287"/>
      <c r="D503" s="287"/>
      <c r="E503" s="287"/>
      <c r="F503" s="287"/>
      <c r="G503" s="287"/>
      <c r="H503" s="141"/>
      <c r="I503" s="141"/>
      <c r="J503" s="141"/>
      <c r="K503" s="141"/>
      <c r="L503" s="141"/>
      <c r="M503" s="141"/>
      <c r="N503" s="141"/>
      <c r="O503" s="141"/>
      <c r="P503" s="141"/>
    </row>
    <row r="504" spans="1:16" ht="15.8" customHeight="1" x14ac:dyDescent="0.3">
      <c r="A504" s="160"/>
      <c r="B504" s="287"/>
      <c r="C504" s="287"/>
      <c r="D504" s="287"/>
      <c r="E504" s="287"/>
      <c r="F504" s="287"/>
      <c r="G504" s="287"/>
      <c r="H504" s="141"/>
      <c r="I504" s="141"/>
      <c r="J504" s="141"/>
      <c r="K504" s="141"/>
      <c r="L504" s="141"/>
      <c r="M504" s="141"/>
      <c r="N504" s="141"/>
      <c r="O504" s="141"/>
      <c r="P504" s="141"/>
    </row>
    <row r="505" spans="1:16" ht="15.8" customHeight="1" x14ac:dyDescent="0.3">
      <c r="A505" s="160"/>
      <c r="B505" s="287"/>
      <c r="C505" s="287"/>
      <c r="D505" s="287"/>
      <c r="E505" s="287"/>
      <c r="F505" s="287"/>
      <c r="G505" s="287"/>
      <c r="H505" s="141"/>
      <c r="I505" s="141"/>
      <c r="J505" s="141"/>
      <c r="K505" s="141"/>
      <c r="L505" s="141"/>
      <c r="M505" s="141"/>
      <c r="N505" s="141"/>
      <c r="O505" s="141"/>
      <c r="P505" s="141"/>
    </row>
    <row r="506" spans="1:16" ht="15.8" customHeight="1" x14ac:dyDescent="0.3">
      <c r="A506" s="160"/>
      <c r="B506" s="287"/>
      <c r="C506" s="287"/>
      <c r="D506" s="287"/>
      <c r="E506" s="287"/>
      <c r="F506" s="287"/>
      <c r="G506" s="287"/>
      <c r="H506" s="141"/>
      <c r="I506" s="141"/>
      <c r="J506" s="141"/>
      <c r="K506" s="141"/>
      <c r="L506" s="141"/>
      <c r="M506" s="141"/>
      <c r="N506" s="141"/>
      <c r="O506" s="141"/>
      <c r="P506" s="141"/>
    </row>
    <row r="507" spans="1:16" ht="15.8" customHeight="1" x14ac:dyDescent="0.3">
      <c r="A507" s="160"/>
      <c r="B507" s="287"/>
      <c r="C507" s="287"/>
      <c r="D507" s="287"/>
      <c r="E507" s="287"/>
      <c r="F507" s="287"/>
      <c r="G507" s="287"/>
      <c r="H507" s="141"/>
      <c r="I507" s="141"/>
      <c r="J507" s="141"/>
      <c r="K507" s="141"/>
      <c r="L507" s="141"/>
      <c r="M507" s="141"/>
      <c r="N507" s="141"/>
      <c r="O507" s="141"/>
      <c r="P507" s="141"/>
    </row>
    <row r="508" spans="1:16" ht="15.8" customHeight="1" x14ac:dyDescent="0.3">
      <c r="A508" s="160"/>
      <c r="B508" s="287"/>
      <c r="C508" s="287"/>
      <c r="D508" s="287"/>
      <c r="E508" s="287"/>
      <c r="F508" s="287"/>
      <c r="G508" s="287"/>
      <c r="H508" s="141"/>
      <c r="I508" s="141"/>
      <c r="J508" s="141"/>
      <c r="K508" s="141"/>
      <c r="L508" s="141"/>
      <c r="M508" s="141"/>
      <c r="N508" s="141"/>
      <c r="O508" s="141"/>
      <c r="P508" s="141"/>
    </row>
    <row r="509" spans="1:16" ht="15.8" customHeight="1" x14ac:dyDescent="0.3">
      <c r="A509" s="160"/>
      <c r="B509" s="287"/>
      <c r="C509" s="287"/>
      <c r="D509" s="287"/>
      <c r="E509" s="287"/>
      <c r="F509" s="287"/>
      <c r="G509" s="287"/>
      <c r="H509" s="141"/>
      <c r="I509" s="141"/>
      <c r="J509" s="141"/>
      <c r="K509" s="141"/>
      <c r="L509" s="141"/>
      <c r="M509" s="141"/>
      <c r="N509" s="141"/>
      <c r="O509" s="141"/>
      <c r="P509" s="141"/>
    </row>
    <row r="510" spans="1:16" ht="15.8" customHeight="1" x14ac:dyDescent="0.3">
      <c r="A510" s="160"/>
      <c r="B510" s="287"/>
      <c r="C510" s="287"/>
      <c r="D510" s="287"/>
      <c r="E510" s="287"/>
      <c r="F510" s="287"/>
      <c r="G510" s="287"/>
      <c r="H510" s="141"/>
      <c r="I510" s="141"/>
      <c r="J510" s="141"/>
      <c r="K510" s="141"/>
      <c r="L510" s="141"/>
      <c r="M510" s="141"/>
      <c r="N510" s="141"/>
      <c r="O510" s="141"/>
      <c r="P510" s="141"/>
    </row>
    <row r="511" spans="1:16" ht="15.8" customHeight="1" x14ac:dyDescent="0.3">
      <c r="A511" s="160"/>
      <c r="B511" s="287"/>
      <c r="C511" s="287"/>
      <c r="D511" s="287"/>
      <c r="E511" s="287"/>
      <c r="F511" s="287"/>
      <c r="G511" s="287"/>
      <c r="H511" s="141"/>
      <c r="I511" s="141"/>
      <c r="J511" s="141"/>
      <c r="K511" s="141"/>
      <c r="L511" s="141"/>
      <c r="M511" s="141"/>
      <c r="N511" s="141"/>
      <c r="O511" s="141"/>
      <c r="P511" s="141"/>
    </row>
    <row r="512" spans="1:16" ht="15.8" customHeight="1" x14ac:dyDescent="0.3">
      <c r="A512" s="160"/>
      <c r="B512" s="287"/>
      <c r="C512" s="287"/>
      <c r="D512" s="287"/>
      <c r="E512" s="287"/>
      <c r="F512" s="287"/>
      <c r="G512" s="287"/>
      <c r="H512" s="141"/>
      <c r="I512" s="141"/>
      <c r="J512" s="141"/>
      <c r="K512" s="141"/>
      <c r="L512" s="141"/>
      <c r="M512" s="141"/>
      <c r="N512" s="141"/>
      <c r="O512" s="141"/>
      <c r="P512" s="141"/>
    </row>
    <row r="513" spans="1:16" ht="15.8" customHeight="1" x14ac:dyDescent="0.3">
      <c r="A513" s="160"/>
      <c r="B513" s="287"/>
      <c r="C513" s="287"/>
      <c r="D513" s="287"/>
      <c r="E513" s="287"/>
      <c r="F513" s="287"/>
      <c r="G513" s="287"/>
      <c r="H513" s="141"/>
      <c r="I513" s="141"/>
      <c r="J513" s="141"/>
      <c r="K513" s="141"/>
      <c r="L513" s="141"/>
      <c r="M513" s="141"/>
      <c r="N513" s="141"/>
      <c r="O513" s="141"/>
      <c r="P513" s="141"/>
    </row>
    <row r="514" spans="1:16" ht="15.8" customHeight="1" x14ac:dyDescent="0.3">
      <c r="A514" s="160"/>
      <c r="B514" s="287"/>
      <c r="C514" s="287"/>
      <c r="D514" s="287"/>
      <c r="E514" s="287"/>
      <c r="F514" s="287"/>
      <c r="G514" s="287"/>
      <c r="H514" s="141"/>
      <c r="I514" s="141"/>
      <c r="J514" s="141"/>
      <c r="K514" s="141"/>
      <c r="L514" s="141"/>
      <c r="M514" s="141"/>
      <c r="N514" s="141"/>
      <c r="O514" s="141"/>
      <c r="P514" s="141"/>
    </row>
    <row r="515" spans="1:16" ht="15.8" customHeight="1" x14ac:dyDescent="0.3">
      <c r="A515" s="160"/>
      <c r="B515" s="287"/>
      <c r="C515" s="287"/>
      <c r="D515" s="287"/>
      <c r="E515" s="287"/>
      <c r="F515" s="287"/>
      <c r="G515" s="287"/>
      <c r="H515" s="141"/>
      <c r="I515" s="141"/>
      <c r="J515" s="141"/>
      <c r="K515" s="141"/>
      <c r="L515" s="141"/>
      <c r="M515" s="141"/>
      <c r="N515" s="141"/>
      <c r="O515" s="141"/>
      <c r="P515" s="141"/>
    </row>
    <row r="516" spans="1:16" ht="15.8" customHeight="1" x14ac:dyDescent="0.3">
      <c r="A516" s="160"/>
      <c r="B516" s="287"/>
      <c r="C516" s="287"/>
      <c r="D516" s="287"/>
      <c r="E516" s="287"/>
      <c r="F516" s="287"/>
      <c r="G516" s="287"/>
      <c r="H516" s="141"/>
      <c r="I516" s="141"/>
      <c r="J516" s="141"/>
      <c r="K516" s="141"/>
      <c r="L516" s="141"/>
      <c r="M516" s="141"/>
      <c r="N516" s="141"/>
      <c r="O516" s="141"/>
      <c r="P516" s="141"/>
    </row>
    <row r="517" spans="1:16" ht="15.8" customHeight="1" x14ac:dyDescent="0.3">
      <c r="A517" s="160"/>
      <c r="B517" s="287"/>
      <c r="C517" s="287"/>
      <c r="D517" s="287"/>
      <c r="E517" s="287"/>
      <c r="F517" s="287"/>
      <c r="G517" s="287"/>
      <c r="H517" s="141"/>
      <c r="I517" s="141"/>
      <c r="J517" s="141"/>
      <c r="K517" s="141"/>
      <c r="L517" s="141"/>
      <c r="M517" s="141"/>
      <c r="N517" s="141"/>
      <c r="O517" s="141"/>
      <c r="P517" s="141"/>
    </row>
    <row r="518" spans="1:16" ht="15.8" customHeight="1" x14ac:dyDescent="0.3">
      <c r="A518" s="160"/>
      <c r="B518" s="287"/>
      <c r="C518" s="287"/>
      <c r="D518" s="287"/>
      <c r="E518" s="287"/>
      <c r="F518" s="287"/>
      <c r="G518" s="287"/>
      <c r="H518" s="141"/>
      <c r="I518" s="141"/>
      <c r="J518" s="141"/>
      <c r="K518" s="141"/>
      <c r="L518" s="141"/>
      <c r="M518" s="141"/>
      <c r="N518" s="141"/>
      <c r="O518" s="141"/>
      <c r="P518" s="141"/>
    </row>
    <row r="519" spans="1:16" ht="15.8" customHeight="1" x14ac:dyDescent="0.3">
      <c r="A519" s="160"/>
      <c r="B519" s="287"/>
      <c r="C519" s="287"/>
      <c r="D519" s="287"/>
      <c r="E519" s="287"/>
      <c r="F519" s="287"/>
      <c r="G519" s="287"/>
      <c r="H519" s="141"/>
      <c r="I519" s="141"/>
      <c r="J519" s="141"/>
      <c r="K519" s="141"/>
      <c r="L519" s="141"/>
      <c r="M519" s="141"/>
      <c r="N519" s="141"/>
      <c r="O519" s="141"/>
      <c r="P519" s="141"/>
    </row>
    <row r="520" spans="1:16" ht="15.8" customHeight="1" x14ac:dyDescent="0.3">
      <c r="A520" s="160"/>
      <c r="B520" s="287"/>
      <c r="C520" s="287"/>
      <c r="D520" s="287"/>
      <c r="E520" s="287"/>
      <c r="F520" s="287"/>
      <c r="G520" s="287"/>
      <c r="H520" s="141"/>
      <c r="I520" s="141"/>
      <c r="J520" s="141"/>
      <c r="K520" s="141"/>
      <c r="L520" s="141"/>
      <c r="M520" s="141"/>
      <c r="N520" s="141"/>
      <c r="O520" s="141"/>
      <c r="P520" s="141"/>
    </row>
    <row r="521" spans="1:16" ht="15.8" customHeight="1" x14ac:dyDescent="0.3">
      <c r="A521" s="160"/>
      <c r="B521" s="287"/>
      <c r="C521" s="287"/>
      <c r="D521" s="287"/>
      <c r="E521" s="287"/>
      <c r="F521" s="287"/>
      <c r="G521" s="287"/>
      <c r="H521" s="141"/>
      <c r="I521" s="141"/>
      <c r="J521" s="141"/>
      <c r="K521" s="141"/>
      <c r="L521" s="141"/>
      <c r="M521" s="141"/>
      <c r="N521" s="141"/>
      <c r="O521" s="141"/>
      <c r="P521" s="141"/>
    </row>
    <row r="522" spans="1:16" ht="15.8" customHeight="1" x14ac:dyDescent="0.3">
      <c r="A522" s="160"/>
      <c r="B522" s="287"/>
      <c r="C522" s="287"/>
      <c r="D522" s="287"/>
      <c r="E522" s="287"/>
      <c r="F522" s="287"/>
      <c r="G522" s="287"/>
      <c r="H522" s="141"/>
      <c r="I522" s="141"/>
      <c r="J522" s="141"/>
      <c r="K522" s="141"/>
      <c r="L522" s="141"/>
      <c r="M522" s="141"/>
      <c r="N522" s="141"/>
      <c r="O522" s="141"/>
      <c r="P522" s="141"/>
    </row>
    <row r="523" spans="1:16" ht="15.8" customHeight="1" x14ac:dyDescent="0.3">
      <c r="A523" s="160"/>
      <c r="B523" s="287"/>
      <c r="C523" s="287"/>
      <c r="D523" s="287"/>
      <c r="E523" s="287"/>
      <c r="F523" s="287"/>
      <c r="G523" s="287"/>
      <c r="H523" s="141"/>
      <c r="I523" s="141"/>
      <c r="J523" s="141"/>
      <c r="K523" s="141"/>
      <c r="L523" s="141"/>
      <c r="M523" s="141"/>
      <c r="N523" s="141"/>
      <c r="O523" s="141"/>
      <c r="P523" s="141"/>
    </row>
    <row r="524" spans="1:16" ht="15.8" customHeight="1" x14ac:dyDescent="0.3">
      <c r="A524" s="160"/>
      <c r="B524" s="287"/>
      <c r="C524" s="287"/>
      <c r="D524" s="287"/>
      <c r="E524" s="287"/>
      <c r="F524" s="287"/>
      <c r="G524" s="287"/>
      <c r="H524" s="141"/>
      <c r="I524" s="141"/>
      <c r="J524" s="141"/>
      <c r="K524" s="141"/>
      <c r="L524" s="141"/>
      <c r="M524" s="141"/>
      <c r="N524" s="141"/>
      <c r="O524" s="141"/>
      <c r="P524" s="141"/>
    </row>
    <row r="525" spans="1:16" ht="15.8" customHeight="1" x14ac:dyDescent="0.3">
      <c r="A525" s="160"/>
      <c r="B525" s="287"/>
      <c r="C525" s="287"/>
      <c r="D525" s="287"/>
      <c r="E525" s="287"/>
      <c r="F525" s="287"/>
      <c r="G525" s="287"/>
      <c r="H525" s="141"/>
      <c r="I525" s="141"/>
      <c r="J525" s="141"/>
      <c r="K525" s="141"/>
      <c r="L525" s="141"/>
      <c r="M525" s="141"/>
      <c r="N525" s="141"/>
      <c r="O525" s="141"/>
      <c r="P525" s="141"/>
    </row>
    <row r="526" spans="1:16" ht="15.8" customHeight="1" x14ac:dyDescent="0.3">
      <c r="A526" s="160"/>
      <c r="B526" s="287"/>
      <c r="C526" s="287"/>
      <c r="D526" s="287"/>
      <c r="E526" s="287"/>
      <c r="F526" s="287"/>
      <c r="G526" s="287"/>
      <c r="H526" s="141"/>
      <c r="I526" s="141"/>
      <c r="J526" s="141"/>
      <c r="K526" s="141"/>
      <c r="L526" s="141"/>
      <c r="M526" s="141"/>
      <c r="N526" s="141"/>
      <c r="O526" s="141"/>
      <c r="P526" s="141"/>
    </row>
    <row r="527" spans="1:16" ht="15.8" customHeight="1" x14ac:dyDescent="0.3">
      <c r="A527" s="160"/>
      <c r="B527" s="287"/>
      <c r="C527" s="287"/>
      <c r="D527" s="287"/>
      <c r="E527" s="287"/>
      <c r="F527" s="287"/>
      <c r="G527" s="287"/>
      <c r="H527" s="141"/>
      <c r="I527" s="141"/>
      <c r="J527" s="141"/>
      <c r="K527" s="141"/>
      <c r="L527" s="141"/>
      <c r="M527" s="141"/>
      <c r="N527" s="141"/>
      <c r="O527" s="141"/>
      <c r="P527" s="141"/>
    </row>
    <row r="528" spans="1:16" ht="15.8" customHeight="1" x14ac:dyDescent="0.3">
      <c r="A528" s="160"/>
      <c r="B528" s="287"/>
      <c r="C528" s="287"/>
      <c r="D528" s="287"/>
      <c r="E528" s="287"/>
      <c r="F528" s="287"/>
      <c r="G528" s="287"/>
      <c r="H528" s="141"/>
      <c r="I528" s="141"/>
      <c r="J528" s="141"/>
      <c r="K528" s="141"/>
      <c r="L528" s="141"/>
      <c r="M528" s="141"/>
      <c r="N528" s="141"/>
      <c r="O528" s="141"/>
      <c r="P528" s="141"/>
    </row>
    <row r="529" spans="1:16" ht="15.8" customHeight="1" x14ac:dyDescent="0.3">
      <c r="A529" s="160"/>
      <c r="B529" s="287"/>
      <c r="C529" s="287"/>
      <c r="D529" s="287"/>
      <c r="E529" s="287"/>
      <c r="F529" s="287"/>
      <c r="G529" s="287"/>
      <c r="H529" s="141"/>
      <c r="I529" s="141"/>
      <c r="J529" s="141"/>
      <c r="K529" s="141"/>
      <c r="L529" s="141"/>
      <c r="M529" s="141"/>
      <c r="N529" s="141"/>
      <c r="O529" s="141"/>
      <c r="P529" s="141"/>
    </row>
    <row r="530" spans="1:16" ht="15.8" customHeight="1" x14ac:dyDescent="0.3">
      <c r="A530" s="160"/>
      <c r="B530" s="287"/>
      <c r="C530" s="287"/>
      <c r="D530" s="287"/>
      <c r="E530" s="287"/>
      <c r="F530" s="287"/>
      <c r="G530" s="287"/>
      <c r="H530" s="141"/>
      <c r="I530" s="141"/>
      <c r="J530" s="141"/>
      <c r="K530" s="141"/>
      <c r="L530" s="141"/>
      <c r="M530" s="141"/>
      <c r="N530" s="141"/>
      <c r="O530" s="141"/>
      <c r="P530" s="141"/>
    </row>
    <row r="531" spans="1:16" ht="15.8" customHeight="1" x14ac:dyDescent="0.3">
      <c r="A531" s="160"/>
      <c r="B531" s="287"/>
      <c r="C531" s="287"/>
      <c r="D531" s="287"/>
      <c r="E531" s="287"/>
      <c r="F531" s="287"/>
      <c r="G531" s="287"/>
      <c r="H531" s="141"/>
      <c r="I531" s="141"/>
      <c r="J531" s="141"/>
      <c r="K531" s="141"/>
      <c r="L531" s="141"/>
      <c r="M531" s="141"/>
      <c r="N531" s="141"/>
      <c r="O531" s="141"/>
      <c r="P531" s="141"/>
    </row>
    <row r="532" spans="1:16" ht="15.8" customHeight="1" x14ac:dyDescent="0.3">
      <c r="A532" s="160"/>
      <c r="B532" s="287"/>
      <c r="C532" s="287"/>
      <c r="D532" s="287"/>
      <c r="E532" s="287"/>
      <c r="F532" s="287"/>
      <c r="G532" s="287"/>
      <c r="H532" s="141"/>
      <c r="I532" s="141"/>
      <c r="J532" s="141"/>
      <c r="K532" s="141"/>
      <c r="L532" s="141"/>
      <c r="M532" s="141"/>
      <c r="N532" s="141"/>
      <c r="O532" s="141"/>
      <c r="P532" s="141"/>
    </row>
    <row r="533" spans="1:16" ht="15.8" customHeight="1" x14ac:dyDescent="0.3">
      <c r="A533" s="160"/>
      <c r="B533" s="287"/>
      <c r="C533" s="287"/>
      <c r="D533" s="287"/>
      <c r="E533" s="287"/>
      <c r="F533" s="287"/>
      <c r="G533" s="287"/>
      <c r="H533" s="141"/>
      <c r="I533" s="141"/>
      <c r="J533" s="141"/>
      <c r="K533" s="141"/>
      <c r="L533" s="141"/>
      <c r="M533" s="141"/>
      <c r="N533" s="141"/>
      <c r="O533" s="141"/>
      <c r="P533" s="141"/>
    </row>
    <row r="534" spans="1:16" ht="15.8" customHeight="1" x14ac:dyDescent="0.3">
      <c r="A534" s="160"/>
      <c r="B534" s="287"/>
      <c r="C534" s="287"/>
      <c r="D534" s="287"/>
      <c r="E534" s="287"/>
      <c r="F534" s="287"/>
      <c r="G534" s="287"/>
      <c r="H534" s="141"/>
      <c r="I534" s="141"/>
      <c r="J534" s="141"/>
      <c r="K534" s="141"/>
      <c r="L534" s="141"/>
      <c r="M534" s="141"/>
      <c r="N534" s="141"/>
      <c r="O534" s="141"/>
      <c r="P534" s="141"/>
    </row>
    <row r="535" spans="1:16" ht="15.8" customHeight="1" x14ac:dyDescent="0.3">
      <c r="A535" s="160"/>
      <c r="B535" s="287"/>
      <c r="C535" s="287"/>
      <c r="D535" s="287"/>
      <c r="E535" s="287"/>
      <c r="F535" s="287"/>
      <c r="G535" s="287"/>
      <c r="H535" s="141"/>
      <c r="I535" s="141"/>
      <c r="J535" s="141"/>
      <c r="K535" s="141"/>
      <c r="L535" s="141"/>
      <c r="M535" s="141"/>
      <c r="N535" s="141"/>
      <c r="O535" s="141"/>
      <c r="P535" s="141"/>
    </row>
    <row r="536" spans="1:16" ht="15.8" customHeight="1" x14ac:dyDescent="0.3">
      <c r="A536" s="160"/>
      <c r="B536" s="287"/>
      <c r="C536" s="287"/>
      <c r="D536" s="287"/>
      <c r="E536" s="287"/>
      <c r="F536" s="287"/>
      <c r="G536" s="287"/>
      <c r="H536" s="141"/>
      <c r="I536" s="141"/>
      <c r="J536" s="141"/>
      <c r="K536" s="141"/>
      <c r="L536" s="141"/>
      <c r="M536" s="141"/>
      <c r="N536" s="141"/>
      <c r="O536" s="141"/>
      <c r="P536" s="141"/>
    </row>
    <row r="537" spans="1:16" ht="15.8" customHeight="1" x14ac:dyDescent="0.3">
      <c r="A537" s="160"/>
      <c r="B537" s="287"/>
      <c r="C537" s="287"/>
      <c r="D537" s="287"/>
      <c r="E537" s="287"/>
      <c r="F537" s="287"/>
      <c r="G537" s="287"/>
      <c r="H537" s="141"/>
      <c r="I537" s="141"/>
      <c r="J537" s="141"/>
      <c r="K537" s="141"/>
      <c r="L537" s="141"/>
      <c r="M537" s="141"/>
      <c r="N537" s="141"/>
      <c r="O537" s="141"/>
      <c r="P537" s="141"/>
    </row>
    <row r="538" spans="1:16" ht="15.8" customHeight="1" x14ac:dyDescent="0.3">
      <c r="A538" s="160"/>
      <c r="B538" s="287"/>
      <c r="C538" s="287"/>
      <c r="D538" s="287"/>
      <c r="E538" s="287"/>
      <c r="F538" s="287"/>
      <c r="G538" s="287"/>
      <c r="H538" s="141"/>
      <c r="I538" s="141"/>
      <c r="J538" s="141"/>
      <c r="K538" s="141"/>
      <c r="L538" s="141"/>
      <c r="M538" s="141"/>
      <c r="N538" s="141"/>
      <c r="O538" s="141"/>
      <c r="P538" s="141"/>
    </row>
    <row r="539" spans="1:16" ht="15.8" customHeight="1" x14ac:dyDescent="0.3">
      <c r="A539" s="160"/>
      <c r="B539" s="287"/>
      <c r="C539" s="287"/>
      <c r="D539" s="287"/>
      <c r="E539" s="287"/>
      <c r="F539" s="287"/>
      <c r="G539" s="287"/>
      <c r="H539" s="141"/>
      <c r="I539" s="141"/>
      <c r="J539" s="141"/>
      <c r="K539" s="141"/>
      <c r="L539" s="141"/>
      <c r="M539" s="141"/>
      <c r="N539" s="141"/>
      <c r="O539" s="141"/>
      <c r="P539" s="141"/>
    </row>
    <row r="540" spans="1:16" ht="15.8" customHeight="1" x14ac:dyDescent="0.3">
      <c r="A540" s="160"/>
      <c r="B540" s="287"/>
      <c r="C540" s="287"/>
      <c r="D540" s="287"/>
      <c r="E540" s="287"/>
      <c r="F540" s="287"/>
      <c r="G540" s="287"/>
      <c r="H540" s="141"/>
      <c r="I540" s="141"/>
      <c r="J540" s="141"/>
      <c r="K540" s="141"/>
      <c r="L540" s="141"/>
      <c r="M540" s="141"/>
      <c r="N540" s="141"/>
      <c r="O540" s="141"/>
      <c r="P540" s="141"/>
    </row>
    <row r="541" spans="1:16" ht="15.8" customHeight="1" x14ac:dyDescent="0.3">
      <c r="A541" s="160"/>
      <c r="B541" s="287"/>
      <c r="C541" s="287"/>
      <c r="D541" s="287"/>
      <c r="E541" s="287"/>
      <c r="F541" s="287"/>
      <c r="G541" s="287"/>
      <c r="H541" s="141"/>
      <c r="I541" s="141"/>
      <c r="J541" s="141"/>
      <c r="K541" s="141"/>
      <c r="L541" s="141"/>
      <c r="M541" s="141"/>
      <c r="N541" s="141"/>
      <c r="O541" s="141"/>
      <c r="P541" s="141"/>
    </row>
    <row r="542" spans="1:16" ht="15.8" customHeight="1" x14ac:dyDescent="0.3">
      <c r="A542" s="160"/>
      <c r="B542" s="287"/>
      <c r="C542" s="287"/>
      <c r="D542" s="287"/>
      <c r="E542" s="287"/>
      <c r="F542" s="287"/>
      <c r="G542" s="287"/>
      <c r="H542" s="141"/>
      <c r="I542" s="141"/>
      <c r="J542" s="141"/>
      <c r="K542" s="141"/>
      <c r="L542" s="141"/>
      <c r="M542" s="141"/>
      <c r="N542" s="141"/>
      <c r="O542" s="141"/>
      <c r="P542" s="141"/>
    </row>
    <row r="543" spans="1:16" ht="15.8" customHeight="1" x14ac:dyDescent="0.3">
      <c r="A543" s="160"/>
      <c r="B543" s="287"/>
      <c r="C543" s="287"/>
      <c r="D543" s="287"/>
      <c r="E543" s="287"/>
      <c r="F543" s="287"/>
      <c r="G543" s="287"/>
      <c r="H543" s="141"/>
      <c r="I543" s="141"/>
      <c r="J543" s="141"/>
      <c r="K543" s="141"/>
      <c r="L543" s="141"/>
      <c r="M543" s="141"/>
      <c r="N543" s="141"/>
      <c r="O543" s="141"/>
      <c r="P543" s="141"/>
    </row>
    <row r="544" spans="1:16" ht="15.8" customHeight="1" x14ac:dyDescent="0.3">
      <c r="A544" s="160"/>
      <c r="B544" s="287"/>
      <c r="C544" s="287"/>
      <c r="D544" s="287"/>
      <c r="E544" s="287"/>
      <c r="F544" s="287"/>
      <c r="G544" s="287"/>
      <c r="H544" s="141"/>
      <c r="I544" s="141"/>
      <c r="J544" s="141"/>
      <c r="K544" s="141"/>
      <c r="L544" s="141"/>
      <c r="M544" s="141"/>
      <c r="N544" s="141"/>
      <c r="O544" s="141"/>
      <c r="P544" s="141"/>
    </row>
    <row r="545" spans="1:16" ht="15.8" customHeight="1" x14ac:dyDescent="0.3">
      <c r="A545" s="160"/>
      <c r="B545" s="287"/>
      <c r="C545" s="287"/>
      <c r="D545" s="287"/>
      <c r="E545" s="287"/>
      <c r="F545" s="287"/>
      <c r="G545" s="287"/>
      <c r="H545" s="141"/>
      <c r="I545" s="141"/>
      <c r="J545" s="141"/>
      <c r="K545" s="141"/>
      <c r="L545" s="141"/>
      <c r="M545" s="141"/>
      <c r="N545" s="141"/>
      <c r="O545" s="141"/>
      <c r="P545" s="141"/>
    </row>
    <row r="546" spans="1:16" ht="15.8" customHeight="1" x14ac:dyDescent="0.3">
      <c r="A546" s="160"/>
      <c r="B546" s="287"/>
      <c r="C546" s="287"/>
      <c r="D546" s="287"/>
      <c r="E546" s="287"/>
      <c r="F546" s="287"/>
      <c r="G546" s="287"/>
      <c r="H546" s="141"/>
      <c r="I546" s="141"/>
      <c r="J546" s="141"/>
      <c r="K546" s="141"/>
      <c r="L546" s="141"/>
      <c r="M546" s="141"/>
      <c r="N546" s="141"/>
      <c r="O546" s="141"/>
      <c r="P546" s="141"/>
    </row>
    <row r="547" spans="1:16" ht="15.8" customHeight="1" x14ac:dyDescent="0.3">
      <c r="A547" s="160"/>
      <c r="B547" s="287"/>
      <c r="C547" s="287"/>
      <c r="D547" s="287"/>
      <c r="E547" s="287"/>
      <c r="F547" s="287"/>
      <c r="G547" s="287"/>
      <c r="H547" s="141"/>
      <c r="I547" s="141"/>
      <c r="J547" s="141"/>
      <c r="K547" s="141"/>
      <c r="L547" s="141"/>
      <c r="M547" s="141"/>
      <c r="N547" s="141"/>
      <c r="O547" s="141"/>
      <c r="P547" s="141"/>
    </row>
    <row r="548" spans="1:16" ht="15.8" customHeight="1" x14ac:dyDescent="0.3">
      <c r="A548" s="160"/>
      <c r="B548" s="287"/>
      <c r="C548" s="287"/>
      <c r="D548" s="287"/>
      <c r="E548" s="287"/>
      <c r="F548" s="287"/>
      <c r="G548" s="287"/>
      <c r="H548" s="141"/>
      <c r="I548" s="141"/>
      <c r="J548" s="141"/>
      <c r="K548" s="141"/>
      <c r="L548" s="141"/>
      <c r="M548" s="141"/>
      <c r="N548" s="141"/>
      <c r="O548" s="141"/>
      <c r="P548" s="141"/>
    </row>
    <row r="549" spans="1:16" ht="15.8" customHeight="1" x14ac:dyDescent="0.3">
      <c r="A549" s="160"/>
      <c r="B549" s="287"/>
      <c r="C549" s="287"/>
      <c r="D549" s="287"/>
      <c r="E549" s="287"/>
      <c r="F549" s="287"/>
      <c r="G549" s="287"/>
      <c r="H549" s="141"/>
      <c r="I549" s="141"/>
      <c r="J549" s="141"/>
      <c r="K549" s="141"/>
      <c r="L549" s="141"/>
      <c r="M549" s="141"/>
      <c r="N549" s="141"/>
      <c r="O549" s="141"/>
      <c r="P549" s="141"/>
    </row>
    <row r="550" spans="1:16" ht="15.8" customHeight="1" x14ac:dyDescent="0.3">
      <c r="A550" s="160"/>
      <c r="B550" s="287"/>
      <c r="C550" s="287"/>
      <c r="D550" s="287"/>
      <c r="E550" s="287"/>
      <c r="F550" s="287"/>
      <c r="G550" s="287"/>
      <c r="H550" s="141"/>
      <c r="I550" s="141"/>
      <c r="J550" s="141"/>
      <c r="K550" s="141"/>
      <c r="L550" s="141"/>
      <c r="M550" s="141"/>
      <c r="N550" s="141"/>
      <c r="O550" s="141"/>
      <c r="P550" s="141"/>
    </row>
    <row r="551" spans="1:16" ht="15.8" customHeight="1" x14ac:dyDescent="0.3">
      <c r="A551" s="160"/>
      <c r="B551" s="287"/>
      <c r="C551" s="287"/>
      <c r="D551" s="287"/>
      <c r="E551" s="287"/>
      <c r="F551" s="287"/>
      <c r="G551" s="287"/>
      <c r="H551" s="141"/>
      <c r="I551" s="141"/>
      <c r="J551" s="141"/>
      <c r="K551" s="141"/>
      <c r="L551" s="141"/>
      <c r="M551" s="141"/>
      <c r="N551" s="141"/>
      <c r="O551" s="141"/>
      <c r="P551" s="141"/>
    </row>
    <row r="552" spans="1:16" ht="15.8" customHeight="1" x14ac:dyDescent="0.3">
      <c r="A552" s="160"/>
      <c r="B552" s="287"/>
      <c r="C552" s="287"/>
      <c r="D552" s="287"/>
      <c r="E552" s="287"/>
      <c r="F552" s="287"/>
      <c r="G552" s="287"/>
      <c r="H552" s="141"/>
      <c r="I552" s="141"/>
      <c r="J552" s="141"/>
      <c r="K552" s="141"/>
      <c r="L552" s="141"/>
      <c r="M552" s="141"/>
      <c r="N552" s="141"/>
      <c r="O552" s="141"/>
      <c r="P552" s="141"/>
    </row>
    <row r="553" spans="1:16" ht="15.8" customHeight="1" x14ac:dyDescent="0.3">
      <c r="A553" s="160"/>
      <c r="B553" s="287"/>
      <c r="C553" s="287"/>
      <c r="D553" s="287"/>
      <c r="E553" s="287"/>
      <c r="F553" s="287"/>
      <c r="G553" s="287"/>
      <c r="H553" s="141"/>
      <c r="I553" s="141"/>
      <c r="J553" s="141"/>
      <c r="K553" s="141"/>
      <c r="L553" s="141"/>
      <c r="M553" s="141"/>
      <c r="N553" s="141"/>
      <c r="O553" s="141"/>
      <c r="P553" s="141"/>
    </row>
    <row r="554" spans="1:16" ht="15.8" customHeight="1" x14ac:dyDescent="0.3">
      <c r="A554" s="160"/>
      <c r="B554" s="287"/>
      <c r="C554" s="287"/>
      <c r="D554" s="287"/>
      <c r="E554" s="287"/>
      <c r="F554" s="287"/>
      <c r="G554" s="287"/>
      <c r="H554" s="141"/>
      <c r="I554" s="141"/>
      <c r="J554" s="141"/>
      <c r="K554" s="141"/>
      <c r="L554" s="141"/>
      <c r="M554" s="141"/>
      <c r="N554" s="141"/>
      <c r="O554" s="141"/>
      <c r="P554" s="141"/>
    </row>
    <row r="555" spans="1:16" ht="15.8" customHeight="1" x14ac:dyDescent="0.3">
      <c r="A555" s="160"/>
      <c r="B555" s="287"/>
      <c r="C555" s="287"/>
      <c r="D555" s="287"/>
      <c r="E555" s="287"/>
      <c r="F555" s="287"/>
      <c r="G555" s="287"/>
      <c r="H555" s="141"/>
      <c r="I555" s="141"/>
      <c r="J555" s="141"/>
      <c r="K555" s="141"/>
      <c r="L555" s="141"/>
      <c r="M555" s="141"/>
      <c r="N555" s="141"/>
      <c r="O555" s="141"/>
      <c r="P555" s="141"/>
    </row>
    <row r="556" spans="1:16" ht="15.8" customHeight="1" x14ac:dyDescent="0.3">
      <c r="A556" s="160"/>
      <c r="B556" s="287"/>
      <c r="C556" s="287"/>
      <c r="D556" s="287"/>
      <c r="E556" s="287"/>
      <c r="F556" s="287"/>
      <c r="G556" s="287"/>
      <c r="H556" s="141"/>
      <c r="I556" s="141"/>
      <c r="J556" s="141"/>
      <c r="K556" s="141"/>
      <c r="L556" s="141"/>
      <c r="M556" s="141"/>
      <c r="N556" s="141"/>
      <c r="O556" s="141"/>
      <c r="P556" s="141"/>
    </row>
    <row r="557" spans="1:16" ht="15.8" customHeight="1" x14ac:dyDescent="0.3">
      <c r="A557" s="160"/>
      <c r="B557" s="287"/>
      <c r="C557" s="287"/>
      <c r="D557" s="287"/>
      <c r="E557" s="287"/>
      <c r="F557" s="287"/>
      <c r="G557" s="287"/>
      <c r="H557" s="141"/>
      <c r="I557" s="141"/>
      <c r="J557" s="141"/>
      <c r="K557" s="141"/>
      <c r="L557" s="141"/>
      <c r="M557" s="141"/>
      <c r="N557" s="141"/>
      <c r="O557" s="141"/>
      <c r="P557" s="141"/>
    </row>
    <row r="558" spans="1:16" ht="15.8" customHeight="1" x14ac:dyDescent="0.3">
      <c r="A558" s="160"/>
      <c r="B558" s="287"/>
      <c r="C558" s="287"/>
      <c r="D558" s="287"/>
      <c r="E558" s="287"/>
      <c r="F558" s="287"/>
      <c r="G558" s="287"/>
      <c r="H558" s="141"/>
      <c r="I558" s="141"/>
      <c r="J558" s="141"/>
      <c r="K558" s="141"/>
      <c r="L558" s="141"/>
      <c r="M558" s="141"/>
      <c r="N558" s="141"/>
      <c r="O558" s="141"/>
      <c r="P558" s="141"/>
    </row>
    <row r="559" spans="1:16" ht="15.8" customHeight="1" x14ac:dyDescent="0.3">
      <c r="A559" s="160"/>
      <c r="B559" s="287"/>
      <c r="C559" s="287"/>
      <c r="D559" s="287"/>
      <c r="E559" s="287"/>
      <c r="F559" s="287"/>
      <c r="G559" s="287"/>
      <c r="H559" s="141"/>
      <c r="I559" s="141"/>
      <c r="J559" s="141"/>
      <c r="K559" s="141"/>
      <c r="L559" s="141"/>
      <c r="M559" s="141"/>
      <c r="N559" s="141"/>
      <c r="O559" s="141"/>
      <c r="P559" s="141"/>
    </row>
    <row r="560" spans="1:16" ht="15.8" customHeight="1" x14ac:dyDescent="0.3">
      <c r="A560" s="160"/>
      <c r="B560" s="287"/>
      <c r="C560" s="287"/>
      <c r="D560" s="287"/>
      <c r="E560" s="287"/>
      <c r="F560" s="287"/>
      <c r="G560" s="287"/>
      <c r="H560" s="141"/>
      <c r="I560" s="141"/>
      <c r="J560" s="141"/>
      <c r="K560" s="141"/>
      <c r="L560" s="141"/>
      <c r="M560" s="141"/>
      <c r="N560" s="141"/>
      <c r="O560" s="141"/>
      <c r="P560" s="141"/>
    </row>
    <row r="561" spans="1:16" ht="15.8" customHeight="1" x14ac:dyDescent="0.3">
      <c r="A561" s="160"/>
      <c r="B561" s="287"/>
      <c r="C561" s="287"/>
      <c r="D561" s="287"/>
      <c r="E561" s="287"/>
      <c r="F561" s="287"/>
      <c r="G561" s="287"/>
      <c r="H561" s="141"/>
      <c r="I561" s="141"/>
      <c r="J561" s="141"/>
      <c r="K561" s="141"/>
      <c r="L561" s="141"/>
      <c r="M561" s="141"/>
      <c r="N561" s="141"/>
      <c r="O561" s="141"/>
      <c r="P561" s="141"/>
    </row>
    <row r="562" spans="1:16" ht="15.8" customHeight="1" x14ac:dyDescent="0.3">
      <c r="A562" s="160"/>
      <c r="B562" s="287"/>
      <c r="C562" s="287"/>
      <c r="D562" s="287"/>
      <c r="E562" s="287"/>
      <c r="F562" s="287"/>
      <c r="G562" s="287"/>
      <c r="H562" s="141"/>
      <c r="I562" s="141"/>
      <c r="J562" s="141"/>
      <c r="K562" s="141"/>
      <c r="L562" s="141"/>
      <c r="M562" s="141"/>
      <c r="N562" s="141"/>
      <c r="O562" s="141"/>
      <c r="P562" s="141"/>
    </row>
    <row r="563" spans="1:16" ht="15.8" customHeight="1" x14ac:dyDescent="0.3">
      <c r="A563" s="160"/>
      <c r="B563" s="287"/>
      <c r="C563" s="287"/>
      <c r="D563" s="287"/>
      <c r="E563" s="287"/>
      <c r="F563" s="287"/>
      <c r="G563" s="287"/>
      <c r="H563" s="141"/>
      <c r="I563" s="141"/>
      <c r="J563" s="141"/>
      <c r="K563" s="141"/>
      <c r="L563" s="141"/>
      <c r="M563" s="141"/>
      <c r="N563" s="141"/>
      <c r="O563" s="141"/>
      <c r="P563" s="141"/>
    </row>
    <row r="564" spans="1:16" ht="15.8" customHeight="1" x14ac:dyDescent="0.3">
      <c r="A564" s="160"/>
      <c r="B564" s="287"/>
      <c r="C564" s="287"/>
      <c r="D564" s="287"/>
      <c r="E564" s="287"/>
      <c r="F564" s="287"/>
      <c r="G564" s="287"/>
      <c r="H564" s="141"/>
      <c r="I564" s="141"/>
      <c r="J564" s="141"/>
      <c r="K564" s="141"/>
      <c r="L564" s="141"/>
      <c r="M564" s="141"/>
      <c r="N564" s="141"/>
      <c r="O564" s="141"/>
      <c r="P564" s="141"/>
    </row>
    <row r="565" spans="1:16" ht="15.8" customHeight="1" x14ac:dyDescent="0.3">
      <c r="A565" s="160"/>
      <c r="B565" s="287"/>
      <c r="C565" s="287"/>
      <c r="D565" s="287"/>
      <c r="E565" s="287"/>
      <c r="F565" s="287"/>
      <c r="G565" s="287"/>
      <c r="H565" s="141"/>
      <c r="I565" s="141"/>
      <c r="J565" s="141"/>
      <c r="K565" s="141"/>
      <c r="L565" s="141"/>
      <c r="M565" s="141"/>
      <c r="N565" s="141"/>
      <c r="O565" s="141"/>
      <c r="P565" s="141"/>
    </row>
    <row r="566" spans="1:16" ht="15.8" customHeight="1" x14ac:dyDescent="0.3">
      <c r="A566" s="160"/>
      <c r="B566" s="287"/>
      <c r="C566" s="287"/>
      <c r="D566" s="287"/>
      <c r="E566" s="287"/>
      <c r="F566" s="287"/>
      <c r="G566" s="287"/>
      <c r="H566" s="141"/>
      <c r="I566" s="141"/>
      <c r="J566" s="141"/>
      <c r="K566" s="141"/>
      <c r="L566" s="141"/>
      <c r="M566" s="141"/>
      <c r="N566" s="141"/>
      <c r="O566" s="141"/>
      <c r="P566" s="141"/>
    </row>
    <row r="567" spans="1:16" ht="15.8" customHeight="1" x14ac:dyDescent="0.3">
      <c r="A567" s="160"/>
      <c r="B567" s="287"/>
      <c r="C567" s="287"/>
      <c r="D567" s="287"/>
      <c r="E567" s="287"/>
      <c r="F567" s="287"/>
      <c r="G567" s="287"/>
      <c r="H567" s="141"/>
      <c r="I567" s="141"/>
      <c r="J567" s="141"/>
      <c r="K567" s="141"/>
      <c r="L567" s="141"/>
      <c r="M567" s="141"/>
      <c r="N567" s="141"/>
      <c r="O567" s="141"/>
      <c r="P567" s="141"/>
    </row>
    <row r="568" spans="1:16" ht="15.8" customHeight="1" x14ac:dyDescent="0.3">
      <c r="A568" s="160"/>
      <c r="B568" s="287"/>
      <c r="C568" s="287"/>
      <c r="D568" s="287"/>
      <c r="E568" s="287"/>
      <c r="F568" s="287"/>
      <c r="G568" s="287"/>
      <c r="H568" s="141"/>
      <c r="I568" s="141"/>
      <c r="J568" s="141"/>
      <c r="K568" s="141"/>
      <c r="L568" s="141"/>
      <c r="M568" s="141"/>
      <c r="N568" s="141"/>
      <c r="O568" s="141"/>
      <c r="P568" s="141"/>
    </row>
    <row r="569" spans="1:16" ht="15.8" customHeight="1" x14ac:dyDescent="0.3">
      <c r="A569" s="160"/>
      <c r="B569" s="287"/>
      <c r="C569" s="287"/>
      <c r="D569" s="287"/>
      <c r="E569" s="287"/>
      <c r="F569" s="287"/>
      <c r="G569" s="287"/>
      <c r="H569" s="141"/>
      <c r="I569" s="141"/>
      <c r="J569" s="141"/>
      <c r="K569" s="141"/>
      <c r="L569" s="141"/>
      <c r="M569" s="141"/>
      <c r="N569" s="141"/>
      <c r="O569" s="141"/>
      <c r="P569" s="141"/>
    </row>
    <row r="570" spans="1:16" ht="15.8" customHeight="1" x14ac:dyDescent="0.3">
      <c r="A570" s="160"/>
      <c r="B570" s="287"/>
      <c r="C570" s="287"/>
      <c r="D570" s="287"/>
      <c r="E570" s="287"/>
      <c r="F570" s="287"/>
      <c r="G570" s="287"/>
      <c r="H570" s="141"/>
      <c r="I570" s="141"/>
      <c r="J570" s="141"/>
      <c r="K570" s="141"/>
      <c r="L570" s="141"/>
      <c r="M570" s="141"/>
      <c r="N570" s="141"/>
      <c r="O570" s="141"/>
      <c r="P570" s="141"/>
    </row>
    <row r="571" spans="1:16" ht="15.8" customHeight="1" x14ac:dyDescent="0.3">
      <c r="A571" s="160"/>
      <c r="B571" s="287"/>
      <c r="C571" s="287"/>
      <c r="D571" s="287"/>
      <c r="E571" s="287"/>
      <c r="F571" s="287"/>
      <c r="G571" s="287"/>
      <c r="H571" s="141"/>
      <c r="I571" s="141"/>
      <c r="J571" s="141"/>
      <c r="K571" s="141"/>
      <c r="L571" s="141"/>
      <c r="M571" s="141"/>
      <c r="N571" s="141"/>
      <c r="O571" s="141"/>
      <c r="P571" s="141"/>
    </row>
    <row r="572" spans="1:16" ht="15.8" customHeight="1" x14ac:dyDescent="0.3">
      <c r="A572" s="160"/>
      <c r="B572" s="287"/>
      <c r="C572" s="287"/>
      <c r="D572" s="287"/>
      <c r="E572" s="287"/>
      <c r="F572" s="287"/>
      <c r="G572" s="287"/>
      <c r="H572" s="141"/>
      <c r="I572" s="141"/>
      <c r="J572" s="141"/>
      <c r="K572" s="141"/>
      <c r="L572" s="141"/>
      <c r="M572" s="141"/>
      <c r="N572" s="141"/>
      <c r="O572" s="141"/>
      <c r="P572" s="141"/>
    </row>
    <row r="573" spans="1:16" ht="15.8" customHeight="1" x14ac:dyDescent="0.3">
      <c r="A573" s="160"/>
      <c r="B573" s="287"/>
      <c r="C573" s="287"/>
      <c r="D573" s="287"/>
      <c r="E573" s="287"/>
      <c r="F573" s="287"/>
      <c r="G573" s="287"/>
      <c r="H573" s="141"/>
      <c r="I573" s="141"/>
      <c r="J573" s="141"/>
      <c r="K573" s="141"/>
      <c r="L573" s="141"/>
      <c r="M573" s="141"/>
      <c r="N573" s="141"/>
      <c r="O573" s="141"/>
      <c r="P573" s="141"/>
    </row>
    <row r="574" spans="1:16" ht="15.8" customHeight="1" x14ac:dyDescent="0.3">
      <c r="A574" s="160"/>
      <c r="B574" s="287"/>
      <c r="C574" s="287"/>
      <c r="D574" s="287"/>
      <c r="E574" s="287"/>
      <c r="F574" s="287"/>
      <c r="G574" s="287"/>
      <c r="H574" s="141"/>
      <c r="I574" s="141"/>
      <c r="J574" s="141"/>
      <c r="K574" s="141"/>
      <c r="L574" s="141"/>
      <c r="M574" s="141"/>
      <c r="N574" s="141"/>
      <c r="O574" s="141"/>
      <c r="P574" s="141"/>
    </row>
    <row r="575" spans="1:16" ht="15.8" customHeight="1" x14ac:dyDescent="0.3">
      <c r="A575" s="160"/>
      <c r="B575" s="287"/>
      <c r="C575" s="287"/>
      <c r="D575" s="287"/>
      <c r="E575" s="287"/>
      <c r="F575" s="287"/>
      <c r="G575" s="287"/>
      <c r="H575" s="141"/>
      <c r="I575" s="141"/>
      <c r="J575" s="141"/>
      <c r="K575" s="141"/>
      <c r="L575" s="141"/>
      <c r="M575" s="141"/>
      <c r="N575" s="141"/>
      <c r="O575" s="141"/>
      <c r="P575" s="141"/>
    </row>
    <row r="576" spans="1:16" ht="15.8" customHeight="1" x14ac:dyDescent="0.3">
      <c r="A576" s="160"/>
      <c r="B576" s="287"/>
      <c r="C576" s="287"/>
      <c r="D576" s="287"/>
      <c r="E576" s="287"/>
      <c r="F576" s="287"/>
      <c r="G576" s="287"/>
      <c r="H576" s="141"/>
      <c r="I576" s="141"/>
      <c r="J576" s="141"/>
      <c r="K576" s="141"/>
      <c r="L576" s="141"/>
      <c r="M576" s="141"/>
      <c r="N576" s="141"/>
      <c r="O576" s="141"/>
      <c r="P576" s="141"/>
    </row>
    <row r="577" spans="1:16" ht="15.8" customHeight="1" x14ac:dyDescent="0.3">
      <c r="A577" s="160"/>
      <c r="B577" s="287"/>
      <c r="C577" s="287"/>
      <c r="D577" s="287"/>
      <c r="E577" s="287"/>
      <c r="F577" s="287"/>
      <c r="G577" s="287"/>
      <c r="H577" s="141"/>
      <c r="I577" s="141"/>
      <c r="J577" s="141"/>
      <c r="K577" s="141"/>
      <c r="L577" s="141"/>
      <c r="M577" s="141"/>
      <c r="N577" s="141"/>
      <c r="O577" s="141"/>
      <c r="P577" s="141"/>
    </row>
    <row r="578" spans="1:16" ht="15.8" customHeight="1" x14ac:dyDescent="0.3">
      <c r="A578" s="160"/>
      <c r="B578" s="287"/>
      <c r="C578" s="287"/>
      <c r="D578" s="287"/>
      <c r="E578" s="287"/>
      <c r="F578" s="287"/>
      <c r="G578" s="287"/>
      <c r="H578" s="141"/>
      <c r="I578" s="141"/>
      <c r="J578" s="141"/>
      <c r="K578" s="141"/>
      <c r="L578" s="141"/>
      <c r="M578" s="141"/>
      <c r="N578" s="141"/>
      <c r="O578" s="141"/>
      <c r="P578" s="141"/>
    </row>
    <row r="579" spans="1:16" ht="15.8" customHeight="1" x14ac:dyDescent="0.3">
      <c r="A579" s="160"/>
      <c r="B579" s="287"/>
      <c r="C579" s="287"/>
      <c r="D579" s="287"/>
      <c r="E579" s="287"/>
      <c r="F579" s="287"/>
      <c r="G579" s="287"/>
      <c r="H579" s="141"/>
      <c r="I579" s="141"/>
      <c r="J579" s="141"/>
      <c r="K579" s="141"/>
      <c r="L579" s="141"/>
      <c r="M579" s="141"/>
      <c r="N579" s="141"/>
      <c r="O579" s="141"/>
      <c r="P579" s="141"/>
    </row>
    <row r="580" spans="1:16" ht="15.8" customHeight="1" x14ac:dyDescent="0.3">
      <c r="A580" s="160"/>
      <c r="B580" s="287"/>
      <c r="C580" s="287"/>
      <c r="D580" s="287"/>
      <c r="E580" s="287"/>
      <c r="F580" s="287"/>
      <c r="G580" s="287"/>
      <c r="H580" s="141"/>
      <c r="I580" s="141"/>
      <c r="J580" s="141"/>
      <c r="K580" s="141"/>
      <c r="L580" s="141"/>
      <c r="M580" s="141"/>
      <c r="N580" s="141"/>
      <c r="O580" s="141"/>
      <c r="P580" s="141"/>
    </row>
    <row r="581" spans="1:16" ht="15.8" customHeight="1" x14ac:dyDescent="0.3">
      <c r="A581" s="160"/>
      <c r="B581" s="287"/>
      <c r="C581" s="287"/>
      <c r="D581" s="287"/>
      <c r="E581" s="287"/>
      <c r="F581" s="287"/>
      <c r="G581" s="287"/>
      <c r="H581" s="141"/>
      <c r="I581" s="141"/>
      <c r="J581" s="141"/>
      <c r="K581" s="141"/>
      <c r="L581" s="141"/>
      <c r="M581" s="141"/>
      <c r="N581" s="141"/>
      <c r="O581" s="141"/>
      <c r="P581" s="141"/>
    </row>
    <row r="582" spans="1:16" ht="15.8" customHeight="1" x14ac:dyDescent="0.3">
      <c r="A582" s="160"/>
      <c r="B582" s="287"/>
      <c r="C582" s="287"/>
      <c r="D582" s="287"/>
      <c r="E582" s="287"/>
      <c r="F582" s="287"/>
      <c r="G582" s="287"/>
      <c r="H582" s="141"/>
      <c r="I582" s="141"/>
      <c r="J582" s="141"/>
      <c r="K582" s="141"/>
      <c r="L582" s="141"/>
      <c r="M582" s="141"/>
      <c r="N582" s="141"/>
      <c r="O582" s="141"/>
      <c r="P582" s="141"/>
    </row>
    <row r="583" spans="1:16" ht="15.8" customHeight="1" x14ac:dyDescent="0.3">
      <c r="A583" s="160"/>
      <c r="B583" s="287"/>
      <c r="C583" s="287"/>
      <c r="D583" s="287"/>
      <c r="E583" s="287"/>
      <c r="F583" s="287"/>
      <c r="G583" s="287"/>
      <c r="H583" s="141"/>
      <c r="I583" s="141"/>
      <c r="J583" s="141"/>
      <c r="K583" s="141"/>
      <c r="L583" s="141"/>
      <c r="M583" s="141"/>
      <c r="N583" s="141"/>
      <c r="O583" s="141"/>
      <c r="P583" s="141"/>
    </row>
    <row r="584" spans="1:16" ht="15.8" customHeight="1" x14ac:dyDescent="0.3">
      <c r="A584" s="160"/>
      <c r="B584" s="287"/>
      <c r="C584" s="287"/>
      <c r="D584" s="287"/>
      <c r="E584" s="287"/>
      <c r="F584" s="287"/>
      <c r="G584" s="287"/>
      <c r="H584" s="141"/>
      <c r="I584" s="141"/>
      <c r="J584" s="141"/>
      <c r="K584" s="141"/>
      <c r="L584" s="141"/>
      <c r="M584" s="141"/>
      <c r="N584" s="141"/>
      <c r="O584" s="141"/>
      <c r="P584" s="141"/>
    </row>
    <row r="585" spans="1:16" ht="15.8" customHeight="1" x14ac:dyDescent="0.3">
      <c r="A585" s="160"/>
      <c r="B585" s="287"/>
      <c r="C585" s="287"/>
      <c r="D585" s="287"/>
      <c r="E585" s="287"/>
      <c r="F585" s="287"/>
      <c r="G585" s="287"/>
      <c r="H585" s="141"/>
      <c r="I585" s="141"/>
      <c r="J585" s="141"/>
      <c r="K585" s="141"/>
      <c r="L585" s="141"/>
      <c r="M585" s="141"/>
      <c r="N585" s="141"/>
      <c r="O585" s="141"/>
      <c r="P585" s="141"/>
    </row>
    <row r="586" spans="1:16" ht="15.8" customHeight="1" x14ac:dyDescent="0.3">
      <c r="A586" s="160"/>
      <c r="B586" s="287"/>
      <c r="C586" s="287"/>
      <c r="D586" s="287"/>
      <c r="E586" s="287"/>
      <c r="F586" s="287"/>
      <c r="G586" s="287"/>
      <c r="H586" s="141"/>
      <c r="I586" s="141"/>
      <c r="J586" s="141"/>
      <c r="K586" s="141"/>
      <c r="L586" s="141"/>
      <c r="M586" s="141"/>
      <c r="N586" s="141"/>
      <c r="O586" s="141"/>
      <c r="P586" s="141"/>
    </row>
    <row r="587" spans="1:16" ht="15.8" customHeight="1" x14ac:dyDescent="0.3">
      <c r="A587" s="160"/>
      <c r="B587" s="287"/>
      <c r="C587" s="287"/>
      <c r="D587" s="287"/>
      <c r="E587" s="287"/>
      <c r="F587" s="287"/>
      <c r="G587" s="287"/>
      <c r="H587" s="141"/>
      <c r="I587" s="141"/>
      <c r="J587" s="141"/>
      <c r="K587" s="141"/>
      <c r="L587" s="141"/>
      <c r="M587" s="141"/>
      <c r="N587" s="141"/>
      <c r="O587" s="141"/>
      <c r="P587" s="141"/>
    </row>
    <row r="588" spans="1:16" ht="15.8" customHeight="1" x14ac:dyDescent="0.3">
      <c r="A588" s="160"/>
      <c r="B588" s="287"/>
      <c r="C588" s="287"/>
      <c r="D588" s="287"/>
      <c r="E588" s="287"/>
      <c r="F588" s="287"/>
      <c r="G588" s="287"/>
      <c r="H588" s="141"/>
      <c r="I588" s="141"/>
      <c r="J588" s="141"/>
      <c r="K588" s="141"/>
      <c r="L588" s="141"/>
      <c r="M588" s="141"/>
      <c r="N588" s="141"/>
      <c r="O588" s="141"/>
      <c r="P588" s="141"/>
    </row>
    <row r="589" spans="1:16" ht="15.8" customHeight="1" x14ac:dyDescent="0.3">
      <c r="A589" s="160"/>
      <c r="B589" s="287"/>
      <c r="C589" s="287"/>
      <c r="D589" s="287"/>
      <c r="E589" s="287"/>
      <c r="F589" s="287"/>
      <c r="G589" s="287"/>
      <c r="H589" s="141"/>
      <c r="I589" s="141"/>
      <c r="J589" s="141"/>
      <c r="K589" s="141"/>
      <c r="L589" s="141"/>
      <c r="M589" s="141"/>
      <c r="N589" s="141"/>
      <c r="O589" s="141"/>
      <c r="P589" s="141"/>
    </row>
    <row r="590" spans="1:16" ht="15.8" customHeight="1" x14ac:dyDescent="0.3">
      <c r="A590" s="160"/>
      <c r="B590" s="287"/>
      <c r="C590" s="287"/>
      <c r="D590" s="287"/>
      <c r="E590" s="287"/>
      <c r="F590" s="287"/>
      <c r="G590" s="287"/>
      <c r="H590" s="141"/>
      <c r="I590" s="141"/>
      <c r="J590" s="141"/>
      <c r="K590" s="141"/>
      <c r="L590" s="141"/>
      <c r="M590" s="141"/>
      <c r="N590" s="141"/>
      <c r="O590" s="141"/>
      <c r="P590" s="141"/>
    </row>
    <row r="591" spans="1:16" ht="15.8" customHeight="1" x14ac:dyDescent="0.3">
      <c r="A591" s="160"/>
      <c r="B591" s="287"/>
      <c r="C591" s="287"/>
      <c r="D591" s="287"/>
      <c r="E591" s="287"/>
      <c r="F591" s="287"/>
      <c r="G591" s="287"/>
      <c r="H591" s="141"/>
      <c r="I591" s="141"/>
      <c r="J591" s="141"/>
      <c r="K591" s="141"/>
      <c r="L591" s="141"/>
      <c r="M591" s="141"/>
      <c r="N591" s="141"/>
      <c r="O591" s="141"/>
      <c r="P591" s="141"/>
    </row>
    <row r="592" spans="1:16" ht="15.8" customHeight="1" x14ac:dyDescent="0.3">
      <c r="A592" s="160"/>
      <c r="B592" s="287"/>
      <c r="C592" s="287"/>
      <c r="D592" s="287"/>
      <c r="E592" s="287"/>
      <c r="F592" s="287"/>
      <c r="G592" s="287"/>
      <c r="H592" s="141"/>
      <c r="I592" s="141"/>
      <c r="J592" s="141"/>
      <c r="K592" s="141"/>
      <c r="L592" s="141"/>
      <c r="M592" s="141"/>
      <c r="N592" s="141"/>
      <c r="O592" s="141"/>
      <c r="P592" s="141"/>
    </row>
    <row r="593" spans="1:16" ht="15.8" customHeight="1" x14ac:dyDescent="0.3">
      <c r="A593" s="160"/>
      <c r="B593" s="287"/>
      <c r="C593" s="287"/>
      <c r="D593" s="287"/>
      <c r="E593" s="287"/>
      <c r="F593" s="287"/>
      <c r="G593" s="287"/>
      <c r="H593" s="141"/>
      <c r="I593" s="141"/>
      <c r="J593" s="141"/>
      <c r="K593" s="141"/>
      <c r="L593" s="141"/>
      <c r="M593" s="141"/>
      <c r="N593" s="141"/>
      <c r="O593" s="141"/>
      <c r="P593" s="141"/>
    </row>
    <row r="594" spans="1:16" ht="15.8" customHeight="1" x14ac:dyDescent="0.3">
      <c r="A594" s="160"/>
      <c r="B594" s="287"/>
      <c r="C594" s="287"/>
      <c r="D594" s="287"/>
      <c r="E594" s="287"/>
      <c r="F594" s="287"/>
      <c r="G594" s="287"/>
      <c r="H594" s="141"/>
      <c r="I594" s="141"/>
      <c r="J594" s="141"/>
      <c r="K594" s="141"/>
      <c r="L594" s="141"/>
      <c r="M594" s="141"/>
      <c r="N594" s="141"/>
      <c r="O594" s="141"/>
      <c r="P594" s="141"/>
    </row>
    <row r="595" spans="1:16" ht="15.8" customHeight="1" x14ac:dyDescent="0.3">
      <c r="A595" s="160"/>
      <c r="B595" s="287"/>
      <c r="C595" s="287"/>
      <c r="D595" s="287"/>
      <c r="E595" s="287"/>
      <c r="F595" s="287"/>
      <c r="G595" s="287"/>
      <c r="H595" s="141"/>
      <c r="I595" s="141"/>
      <c r="J595" s="141"/>
      <c r="K595" s="141"/>
      <c r="L595" s="141"/>
      <c r="M595" s="141"/>
      <c r="N595" s="141"/>
      <c r="O595" s="141"/>
      <c r="P595" s="141"/>
    </row>
    <row r="596" spans="1:16" ht="15.8" customHeight="1" x14ac:dyDescent="0.3">
      <c r="A596" s="160"/>
      <c r="B596" s="287"/>
      <c r="C596" s="287"/>
      <c r="D596" s="287"/>
      <c r="E596" s="287"/>
      <c r="F596" s="287"/>
      <c r="G596" s="287"/>
      <c r="H596" s="141"/>
      <c r="I596" s="141"/>
      <c r="J596" s="141"/>
      <c r="K596" s="141"/>
      <c r="L596" s="141"/>
      <c r="M596" s="141"/>
      <c r="N596" s="141"/>
      <c r="O596" s="141"/>
      <c r="P596" s="141"/>
    </row>
    <row r="597" spans="1:16" ht="15.8" customHeight="1" x14ac:dyDescent="0.3">
      <c r="A597" s="160"/>
      <c r="B597" s="287"/>
      <c r="C597" s="287"/>
      <c r="D597" s="287"/>
      <c r="E597" s="287"/>
      <c r="F597" s="287"/>
      <c r="G597" s="287"/>
      <c r="H597" s="141"/>
      <c r="I597" s="141"/>
      <c r="J597" s="141"/>
      <c r="K597" s="141"/>
      <c r="L597" s="141"/>
      <c r="M597" s="141"/>
      <c r="N597" s="141"/>
      <c r="O597" s="141"/>
      <c r="P597" s="141"/>
    </row>
    <row r="598" spans="1:16" ht="15.8" customHeight="1" x14ac:dyDescent="0.3">
      <c r="A598" s="160"/>
      <c r="B598" s="287"/>
      <c r="C598" s="287"/>
      <c r="D598" s="287"/>
      <c r="E598" s="287"/>
      <c r="F598" s="287"/>
      <c r="G598" s="287"/>
      <c r="H598" s="141"/>
      <c r="I598" s="141"/>
      <c r="J598" s="141"/>
      <c r="K598" s="141"/>
      <c r="L598" s="141"/>
      <c r="M598" s="141"/>
      <c r="N598" s="141"/>
      <c r="O598" s="141"/>
      <c r="P598" s="141"/>
    </row>
    <row r="599" spans="1:16" ht="15.8" customHeight="1" x14ac:dyDescent="0.3">
      <c r="A599" s="160"/>
      <c r="B599" s="287"/>
      <c r="C599" s="287"/>
      <c r="D599" s="287"/>
      <c r="E599" s="287"/>
      <c r="F599" s="287"/>
      <c r="G599" s="287"/>
      <c r="H599" s="141"/>
      <c r="I599" s="141"/>
      <c r="J599" s="141"/>
      <c r="K599" s="141"/>
      <c r="L599" s="141"/>
      <c r="M599" s="141"/>
      <c r="N599" s="141"/>
      <c r="O599" s="141"/>
      <c r="P599" s="141"/>
    </row>
    <row r="600" spans="1:16" ht="15.8" customHeight="1" x14ac:dyDescent="0.3">
      <c r="A600" s="160"/>
      <c r="B600" s="287"/>
      <c r="C600" s="287"/>
      <c r="D600" s="287"/>
      <c r="E600" s="287"/>
      <c r="F600" s="287"/>
      <c r="G600" s="287"/>
      <c r="H600" s="141"/>
      <c r="I600" s="141"/>
      <c r="J600" s="141"/>
      <c r="K600" s="141"/>
      <c r="L600" s="141"/>
      <c r="M600" s="141"/>
      <c r="N600" s="141"/>
      <c r="O600" s="141"/>
      <c r="P600" s="141"/>
    </row>
    <row r="601" spans="1:16" ht="15.8" customHeight="1" x14ac:dyDescent="0.3">
      <c r="A601" s="160"/>
      <c r="B601" s="287"/>
      <c r="C601" s="287"/>
      <c r="D601" s="287"/>
      <c r="E601" s="287"/>
      <c r="F601" s="287"/>
      <c r="G601" s="287"/>
      <c r="H601" s="141"/>
      <c r="I601" s="141"/>
      <c r="J601" s="141"/>
      <c r="K601" s="141"/>
      <c r="L601" s="141"/>
      <c r="M601" s="141"/>
      <c r="N601" s="141"/>
      <c r="O601" s="141"/>
      <c r="P601" s="141"/>
    </row>
    <row r="602" spans="1:16" ht="15.8" customHeight="1" x14ac:dyDescent="0.3">
      <c r="A602" s="160"/>
      <c r="B602" s="287"/>
      <c r="C602" s="287"/>
      <c r="D602" s="287"/>
      <c r="E602" s="287"/>
      <c r="F602" s="287"/>
      <c r="G602" s="287"/>
      <c r="H602" s="141"/>
      <c r="I602" s="141"/>
      <c r="J602" s="141"/>
      <c r="K602" s="141"/>
      <c r="L602" s="141"/>
      <c r="M602" s="141"/>
      <c r="N602" s="141"/>
      <c r="O602" s="141"/>
      <c r="P602" s="141"/>
    </row>
    <row r="603" spans="1:16" ht="15.8" customHeight="1" x14ac:dyDescent="0.3">
      <c r="A603" s="160"/>
      <c r="B603" s="287"/>
      <c r="C603" s="287"/>
      <c r="D603" s="287"/>
      <c r="E603" s="287"/>
      <c r="F603" s="287"/>
      <c r="G603" s="287"/>
      <c r="H603" s="141"/>
      <c r="I603" s="141"/>
      <c r="J603" s="141"/>
      <c r="K603" s="141"/>
      <c r="L603" s="141"/>
      <c r="M603" s="141"/>
      <c r="N603" s="141"/>
      <c r="O603" s="141"/>
      <c r="P603" s="141"/>
    </row>
    <row r="604" spans="1:16" ht="15.8" customHeight="1" x14ac:dyDescent="0.3">
      <c r="A604" s="160"/>
      <c r="B604" s="287"/>
      <c r="C604" s="287"/>
      <c r="D604" s="287"/>
      <c r="E604" s="287"/>
      <c r="F604" s="287"/>
      <c r="G604" s="287"/>
      <c r="H604" s="141"/>
      <c r="I604" s="141"/>
      <c r="J604" s="141"/>
      <c r="K604" s="141"/>
      <c r="L604" s="141"/>
      <c r="M604" s="141"/>
      <c r="N604" s="141"/>
      <c r="O604" s="141"/>
      <c r="P604" s="141"/>
    </row>
    <row r="605" spans="1:16" ht="15.8" customHeight="1" x14ac:dyDescent="0.3">
      <c r="A605" s="160"/>
      <c r="B605" s="287"/>
      <c r="C605" s="287"/>
      <c r="D605" s="287"/>
      <c r="E605" s="287"/>
      <c r="F605" s="287"/>
      <c r="G605" s="287"/>
      <c r="H605" s="141"/>
      <c r="I605" s="141"/>
      <c r="J605" s="141"/>
      <c r="K605" s="141"/>
      <c r="L605" s="141"/>
      <c r="M605" s="141"/>
      <c r="N605" s="141"/>
      <c r="O605" s="141"/>
      <c r="P605" s="141"/>
    </row>
    <row r="606" spans="1:16" ht="15.8" customHeight="1" x14ac:dyDescent="0.3">
      <c r="A606" s="160"/>
      <c r="B606" s="287"/>
      <c r="C606" s="287"/>
      <c r="D606" s="287"/>
      <c r="E606" s="287"/>
      <c r="F606" s="287"/>
      <c r="G606" s="287"/>
      <c r="H606" s="141"/>
      <c r="I606" s="141"/>
      <c r="J606" s="141"/>
      <c r="K606" s="141"/>
      <c r="L606" s="141"/>
      <c r="M606" s="141"/>
      <c r="N606" s="141"/>
      <c r="O606" s="141"/>
      <c r="P606" s="141"/>
    </row>
    <row r="607" spans="1:16" ht="15.8" customHeight="1" x14ac:dyDescent="0.3">
      <c r="A607" s="160"/>
      <c r="B607" s="287"/>
      <c r="C607" s="287"/>
      <c r="D607" s="287"/>
      <c r="E607" s="287"/>
      <c r="F607" s="287"/>
      <c r="G607" s="287"/>
      <c r="H607" s="141"/>
      <c r="I607" s="141"/>
      <c r="J607" s="141"/>
      <c r="K607" s="141"/>
      <c r="L607" s="141"/>
      <c r="M607" s="141"/>
      <c r="N607" s="141"/>
      <c r="O607" s="141"/>
      <c r="P607" s="141"/>
    </row>
    <row r="608" spans="1:16" ht="15.8" customHeight="1" x14ac:dyDescent="0.3">
      <c r="A608" s="160"/>
      <c r="B608" s="287"/>
      <c r="C608" s="287"/>
      <c r="D608" s="287"/>
      <c r="E608" s="287"/>
      <c r="F608" s="287"/>
      <c r="G608" s="287"/>
      <c r="H608" s="141"/>
      <c r="I608" s="141"/>
      <c r="J608" s="141"/>
      <c r="K608" s="141"/>
      <c r="L608" s="141"/>
      <c r="M608" s="141"/>
      <c r="N608" s="141"/>
      <c r="O608" s="141"/>
      <c r="P608" s="141"/>
    </row>
    <row r="609" spans="1:16" ht="15.8" customHeight="1" x14ac:dyDescent="0.3">
      <c r="A609" s="160"/>
      <c r="B609" s="287"/>
      <c r="C609" s="287"/>
      <c r="D609" s="287"/>
      <c r="E609" s="287"/>
      <c r="F609" s="287"/>
      <c r="G609" s="287"/>
      <c r="H609" s="141"/>
      <c r="I609" s="141"/>
      <c r="J609" s="141"/>
      <c r="K609" s="141"/>
      <c r="L609" s="141"/>
      <c r="M609" s="141"/>
      <c r="N609" s="141"/>
      <c r="O609" s="141"/>
      <c r="P609" s="141"/>
    </row>
    <row r="610" spans="1:16" ht="15.8" customHeight="1" x14ac:dyDescent="0.3">
      <c r="A610" s="160"/>
      <c r="B610" s="287"/>
      <c r="C610" s="287"/>
      <c r="D610" s="287"/>
      <c r="E610" s="287"/>
      <c r="F610" s="287"/>
      <c r="G610" s="287"/>
      <c r="H610" s="141"/>
      <c r="I610" s="141"/>
      <c r="J610" s="141"/>
      <c r="K610" s="141"/>
      <c r="L610" s="141"/>
      <c r="M610" s="141"/>
      <c r="N610" s="141"/>
      <c r="O610" s="141"/>
      <c r="P610" s="141"/>
    </row>
    <row r="611" spans="1:16" ht="15.8" customHeight="1" x14ac:dyDescent="0.3">
      <c r="A611" s="160"/>
      <c r="B611" s="287"/>
      <c r="C611" s="287"/>
      <c r="D611" s="287"/>
      <c r="E611" s="287"/>
      <c r="F611" s="287"/>
      <c r="G611" s="287"/>
      <c r="H611" s="141"/>
      <c r="I611" s="141"/>
      <c r="J611" s="141"/>
      <c r="K611" s="141"/>
      <c r="L611" s="141"/>
      <c r="M611" s="141"/>
      <c r="N611" s="141"/>
      <c r="O611" s="141"/>
      <c r="P611" s="141"/>
    </row>
    <row r="612" spans="1:16" ht="15.8" customHeight="1" x14ac:dyDescent="0.3">
      <c r="A612" s="160"/>
      <c r="B612" s="287"/>
      <c r="C612" s="287"/>
      <c r="D612" s="287"/>
      <c r="E612" s="287"/>
      <c r="F612" s="287"/>
      <c r="G612" s="287"/>
      <c r="H612" s="141"/>
      <c r="I612" s="141"/>
      <c r="J612" s="141"/>
      <c r="K612" s="141"/>
      <c r="L612" s="141"/>
      <c r="M612" s="141"/>
      <c r="N612" s="141"/>
      <c r="O612" s="141"/>
      <c r="P612" s="141"/>
    </row>
    <row r="613" spans="1:16" ht="15.8" customHeight="1" x14ac:dyDescent="0.3">
      <c r="A613" s="160"/>
      <c r="B613" s="287"/>
      <c r="C613" s="287"/>
      <c r="D613" s="287"/>
      <c r="E613" s="287"/>
      <c r="F613" s="287"/>
      <c r="G613" s="287"/>
      <c r="H613" s="141"/>
      <c r="I613" s="141"/>
      <c r="J613" s="141"/>
      <c r="K613" s="141"/>
      <c r="L613" s="141"/>
      <c r="M613" s="141"/>
      <c r="N613" s="141"/>
      <c r="O613" s="141"/>
      <c r="P613" s="141"/>
    </row>
    <row r="614" spans="1:16" ht="15.8" customHeight="1" x14ac:dyDescent="0.3">
      <c r="A614" s="160"/>
      <c r="B614" s="287"/>
      <c r="C614" s="287"/>
      <c r="D614" s="287"/>
      <c r="E614" s="287"/>
      <c r="F614" s="287"/>
      <c r="G614" s="287"/>
      <c r="H614" s="141"/>
      <c r="I614" s="141"/>
      <c r="J614" s="141"/>
      <c r="K614" s="141"/>
      <c r="L614" s="141"/>
      <c r="M614" s="141"/>
      <c r="N614" s="141"/>
      <c r="O614" s="141"/>
      <c r="P614" s="141"/>
    </row>
    <row r="615" spans="1:16" ht="15.8" customHeight="1" x14ac:dyDescent="0.3">
      <c r="A615" s="160"/>
      <c r="B615" s="287"/>
      <c r="C615" s="287"/>
      <c r="D615" s="287"/>
      <c r="E615" s="287"/>
      <c r="F615" s="287"/>
      <c r="G615" s="287"/>
      <c r="H615" s="141"/>
      <c r="I615" s="141"/>
      <c r="J615" s="141"/>
      <c r="K615" s="141"/>
      <c r="L615" s="141"/>
      <c r="M615" s="141"/>
      <c r="N615" s="141"/>
      <c r="O615" s="141"/>
      <c r="P615" s="141"/>
    </row>
    <row r="616" spans="1:16" ht="15.8" customHeight="1" x14ac:dyDescent="0.3">
      <c r="A616" s="160"/>
      <c r="B616" s="287"/>
      <c r="C616" s="287"/>
      <c r="D616" s="287"/>
      <c r="E616" s="287"/>
      <c r="F616" s="287"/>
      <c r="G616" s="287"/>
      <c r="H616" s="141"/>
      <c r="I616" s="141"/>
      <c r="J616" s="141"/>
      <c r="K616" s="141"/>
      <c r="L616" s="141"/>
      <c r="M616" s="141"/>
      <c r="N616" s="141"/>
      <c r="O616" s="141"/>
      <c r="P616" s="141"/>
    </row>
    <row r="617" spans="1:16" ht="15.8" customHeight="1" x14ac:dyDescent="0.3">
      <c r="A617" s="160"/>
      <c r="B617" s="287"/>
      <c r="C617" s="287"/>
      <c r="D617" s="287"/>
      <c r="E617" s="287"/>
      <c r="F617" s="287"/>
      <c r="G617" s="287"/>
      <c r="H617" s="141"/>
      <c r="I617" s="141"/>
      <c r="J617" s="141"/>
      <c r="K617" s="141"/>
      <c r="L617" s="141"/>
      <c r="M617" s="141"/>
      <c r="N617" s="141"/>
      <c r="O617" s="141"/>
      <c r="P617" s="141"/>
    </row>
    <row r="618" spans="1:16" ht="15.8" customHeight="1" x14ac:dyDescent="0.3">
      <c r="A618" s="160"/>
      <c r="B618" s="287"/>
      <c r="C618" s="287"/>
      <c r="D618" s="287"/>
      <c r="E618" s="287"/>
      <c r="F618" s="287"/>
      <c r="G618" s="287"/>
      <c r="H618" s="141"/>
      <c r="I618" s="141"/>
      <c r="J618" s="141"/>
      <c r="K618" s="141"/>
      <c r="L618" s="141"/>
      <c r="M618" s="141"/>
      <c r="N618" s="141"/>
      <c r="O618" s="141"/>
      <c r="P618" s="141"/>
    </row>
    <row r="619" spans="1:16" ht="15.8" customHeight="1" x14ac:dyDescent="0.3">
      <c r="A619" s="160"/>
      <c r="B619" s="287"/>
      <c r="C619" s="287"/>
      <c r="D619" s="287"/>
      <c r="E619" s="287"/>
      <c r="F619" s="287"/>
      <c r="G619" s="287"/>
      <c r="H619" s="141"/>
      <c r="I619" s="141"/>
      <c r="J619" s="141"/>
      <c r="K619" s="141"/>
      <c r="L619" s="141"/>
      <c r="M619" s="141"/>
      <c r="N619" s="141"/>
      <c r="O619" s="141"/>
      <c r="P619" s="141"/>
    </row>
    <row r="620" spans="1:16" ht="15.8" customHeight="1" x14ac:dyDescent="0.3">
      <c r="A620" s="160"/>
      <c r="B620" s="287"/>
      <c r="C620" s="287"/>
      <c r="D620" s="287"/>
      <c r="E620" s="287"/>
      <c r="F620" s="287"/>
      <c r="G620" s="287"/>
      <c r="H620" s="141"/>
      <c r="I620" s="141"/>
      <c r="J620" s="141"/>
      <c r="K620" s="141"/>
      <c r="L620" s="141"/>
      <c r="M620" s="141"/>
      <c r="N620" s="141"/>
      <c r="O620" s="141"/>
      <c r="P620" s="141"/>
    </row>
    <row r="621" spans="1:16" ht="15.8" customHeight="1" x14ac:dyDescent="0.3">
      <c r="A621" s="160"/>
      <c r="B621" s="287"/>
      <c r="C621" s="287"/>
      <c r="D621" s="287"/>
      <c r="E621" s="287"/>
      <c r="F621" s="287"/>
      <c r="G621" s="287"/>
      <c r="H621" s="141"/>
      <c r="I621" s="141"/>
      <c r="J621" s="141"/>
      <c r="K621" s="141"/>
      <c r="L621" s="141"/>
      <c r="M621" s="141"/>
      <c r="N621" s="141"/>
      <c r="O621" s="141"/>
      <c r="P621" s="141"/>
    </row>
    <row r="622" spans="1:16" ht="15.8" customHeight="1" x14ac:dyDescent="0.3">
      <c r="A622" s="160"/>
      <c r="B622" s="287"/>
      <c r="C622" s="287"/>
      <c r="D622" s="287"/>
      <c r="E622" s="287"/>
      <c r="F622" s="287"/>
      <c r="G622" s="287"/>
      <c r="H622" s="141"/>
      <c r="I622" s="141"/>
      <c r="J622" s="141"/>
      <c r="K622" s="141"/>
      <c r="L622" s="141"/>
      <c r="M622" s="141"/>
      <c r="N622" s="141"/>
      <c r="O622" s="141"/>
      <c r="P622" s="141"/>
    </row>
    <row r="623" spans="1:16" ht="15.8" customHeight="1" x14ac:dyDescent="0.3">
      <c r="A623" s="160"/>
      <c r="B623" s="287"/>
      <c r="C623" s="287"/>
      <c r="D623" s="287"/>
      <c r="E623" s="287"/>
      <c r="F623" s="287"/>
      <c r="G623" s="287"/>
      <c r="H623" s="141"/>
      <c r="I623" s="141"/>
      <c r="J623" s="141"/>
      <c r="K623" s="141"/>
      <c r="L623" s="141"/>
      <c r="M623" s="141"/>
      <c r="N623" s="141"/>
      <c r="O623" s="141"/>
      <c r="P623" s="141"/>
    </row>
    <row r="624" spans="1:16" ht="15.8" customHeight="1" x14ac:dyDescent="0.3">
      <c r="A624" s="160"/>
      <c r="B624" s="287"/>
      <c r="C624" s="287"/>
      <c r="D624" s="287"/>
      <c r="E624" s="287"/>
      <c r="F624" s="287"/>
      <c r="G624" s="287"/>
      <c r="H624" s="141"/>
      <c r="I624" s="141"/>
      <c r="J624" s="141"/>
      <c r="K624" s="141"/>
      <c r="L624" s="141"/>
      <c r="M624" s="141"/>
      <c r="N624" s="141"/>
      <c r="O624" s="141"/>
      <c r="P624" s="141"/>
    </row>
    <row r="625" spans="1:16" ht="15.8" customHeight="1" x14ac:dyDescent="0.3">
      <c r="A625" s="160"/>
      <c r="B625" s="287"/>
      <c r="C625" s="287"/>
      <c r="D625" s="287"/>
      <c r="E625" s="287"/>
      <c r="F625" s="287"/>
      <c r="G625" s="287"/>
      <c r="H625" s="141"/>
      <c r="I625" s="141"/>
      <c r="J625" s="141"/>
      <c r="K625" s="141"/>
      <c r="L625" s="141"/>
      <c r="M625" s="141"/>
      <c r="N625" s="141"/>
      <c r="O625" s="141"/>
      <c r="P625" s="141"/>
    </row>
    <row r="626" spans="1:16" ht="15.8" customHeight="1" x14ac:dyDescent="0.3">
      <c r="A626" s="160"/>
      <c r="B626" s="287"/>
      <c r="C626" s="287"/>
      <c r="D626" s="287"/>
      <c r="E626" s="287"/>
      <c r="F626" s="287"/>
      <c r="G626" s="287"/>
      <c r="H626" s="141"/>
      <c r="I626" s="141"/>
      <c r="J626" s="141"/>
      <c r="K626" s="141"/>
      <c r="L626" s="141"/>
      <c r="M626" s="141"/>
      <c r="N626" s="141"/>
      <c r="O626" s="141"/>
      <c r="P626" s="141"/>
    </row>
    <row r="627" spans="1:16" ht="15.8" customHeight="1" x14ac:dyDescent="0.3">
      <c r="A627" s="160"/>
      <c r="B627" s="287"/>
      <c r="C627" s="287"/>
      <c r="D627" s="287"/>
      <c r="E627" s="287"/>
      <c r="F627" s="287"/>
      <c r="G627" s="287"/>
      <c r="H627" s="141"/>
      <c r="I627" s="141"/>
      <c r="J627" s="141"/>
      <c r="K627" s="141"/>
      <c r="L627" s="141"/>
      <c r="M627" s="141"/>
      <c r="N627" s="141"/>
      <c r="O627" s="141"/>
      <c r="P627" s="141"/>
    </row>
    <row r="628" spans="1:16" ht="15.8" customHeight="1" x14ac:dyDescent="0.3">
      <c r="A628" s="160"/>
      <c r="B628" s="287"/>
      <c r="C628" s="287"/>
      <c r="D628" s="287"/>
      <c r="E628" s="287"/>
      <c r="F628" s="287"/>
      <c r="G628" s="287"/>
      <c r="H628" s="141"/>
      <c r="I628" s="141"/>
      <c r="J628" s="141"/>
      <c r="K628" s="141"/>
      <c r="L628" s="141"/>
      <c r="M628" s="141"/>
      <c r="N628" s="141"/>
      <c r="O628" s="141"/>
      <c r="P628" s="141"/>
    </row>
    <row r="629" spans="1:16" ht="15.8" customHeight="1" x14ac:dyDescent="0.3">
      <c r="A629" s="160"/>
      <c r="B629" s="287"/>
      <c r="C629" s="287"/>
      <c r="D629" s="287"/>
      <c r="E629" s="287"/>
      <c r="F629" s="287"/>
      <c r="G629" s="287"/>
      <c r="H629" s="141"/>
      <c r="I629" s="141"/>
      <c r="J629" s="141"/>
      <c r="K629" s="141"/>
      <c r="L629" s="141"/>
      <c r="M629" s="141"/>
      <c r="N629" s="141"/>
      <c r="O629" s="141"/>
      <c r="P629" s="141"/>
    </row>
    <row r="630" spans="1:16" ht="15.8" customHeight="1" x14ac:dyDescent="0.3">
      <c r="A630" s="160"/>
      <c r="B630" s="287"/>
      <c r="C630" s="287"/>
      <c r="D630" s="287"/>
      <c r="E630" s="287"/>
      <c r="F630" s="287"/>
      <c r="G630" s="287"/>
      <c r="H630" s="141"/>
      <c r="I630" s="141"/>
      <c r="J630" s="141"/>
      <c r="K630" s="141"/>
      <c r="L630" s="141"/>
      <c r="M630" s="141"/>
      <c r="N630" s="141"/>
      <c r="O630" s="141"/>
      <c r="P630" s="141"/>
    </row>
    <row r="631" spans="1:16" ht="15.8" customHeight="1" x14ac:dyDescent="0.3">
      <c r="A631" s="160"/>
      <c r="B631" s="287"/>
      <c r="C631" s="287"/>
      <c r="D631" s="287"/>
      <c r="E631" s="287"/>
      <c r="F631" s="287"/>
      <c r="G631" s="287"/>
      <c r="H631" s="141"/>
      <c r="I631" s="141"/>
      <c r="J631" s="141"/>
      <c r="K631" s="141"/>
      <c r="L631" s="141"/>
      <c r="M631" s="141"/>
      <c r="N631" s="141"/>
      <c r="O631" s="141"/>
      <c r="P631" s="141"/>
    </row>
    <row r="632" spans="1:16" ht="15.8" customHeight="1" x14ac:dyDescent="0.3">
      <c r="A632" s="160"/>
      <c r="B632" s="287"/>
      <c r="C632" s="287"/>
      <c r="D632" s="287"/>
      <c r="E632" s="287"/>
      <c r="F632" s="287"/>
      <c r="G632" s="287"/>
      <c r="H632" s="141"/>
      <c r="I632" s="141"/>
      <c r="J632" s="141"/>
      <c r="K632" s="141"/>
      <c r="L632" s="141"/>
      <c r="M632" s="141"/>
      <c r="N632" s="141"/>
      <c r="O632" s="141"/>
      <c r="P632" s="141"/>
    </row>
    <row r="633" spans="1:16" ht="15.8" customHeight="1" x14ac:dyDescent="0.3">
      <c r="A633" s="160"/>
      <c r="B633" s="287"/>
      <c r="C633" s="287"/>
      <c r="D633" s="287"/>
      <c r="E633" s="287"/>
      <c r="F633" s="287"/>
      <c r="G633" s="287"/>
      <c r="H633" s="141"/>
      <c r="I633" s="141"/>
      <c r="J633" s="141"/>
      <c r="K633" s="141"/>
      <c r="L633" s="141"/>
      <c r="M633" s="141"/>
      <c r="N633" s="141"/>
      <c r="O633" s="141"/>
      <c r="P633" s="141"/>
    </row>
    <row r="634" spans="1:16" ht="15.8" customHeight="1" x14ac:dyDescent="0.3">
      <c r="A634" s="160"/>
      <c r="B634" s="287"/>
      <c r="C634" s="287"/>
      <c r="D634" s="287"/>
      <c r="E634" s="287"/>
      <c r="F634" s="287"/>
      <c r="G634" s="287"/>
      <c r="H634" s="141"/>
      <c r="I634" s="141"/>
      <c r="J634" s="141"/>
      <c r="K634" s="141"/>
      <c r="L634" s="141"/>
      <c r="M634" s="141"/>
      <c r="N634" s="141"/>
      <c r="O634" s="141"/>
      <c r="P634" s="141"/>
    </row>
    <row r="635" spans="1:16" ht="15.8" customHeight="1" x14ac:dyDescent="0.3">
      <c r="A635" s="160"/>
      <c r="B635" s="287"/>
      <c r="C635" s="287"/>
      <c r="D635" s="287"/>
      <c r="E635" s="287"/>
      <c r="F635" s="287"/>
      <c r="G635" s="287"/>
      <c r="H635" s="141"/>
      <c r="I635" s="141"/>
      <c r="J635" s="141"/>
      <c r="K635" s="141"/>
      <c r="L635" s="141"/>
      <c r="M635" s="141"/>
      <c r="N635" s="141"/>
      <c r="O635" s="141"/>
      <c r="P635" s="141"/>
    </row>
    <row r="636" spans="1:16" ht="15.8" customHeight="1" x14ac:dyDescent="0.3">
      <c r="A636" s="160"/>
      <c r="B636" s="287"/>
      <c r="C636" s="287"/>
      <c r="D636" s="287"/>
      <c r="E636" s="287"/>
      <c r="F636" s="287"/>
      <c r="G636" s="287"/>
      <c r="H636" s="141"/>
      <c r="I636" s="141"/>
      <c r="J636" s="141"/>
      <c r="K636" s="141"/>
      <c r="L636" s="141"/>
      <c r="M636" s="141"/>
      <c r="N636" s="141"/>
      <c r="O636" s="141"/>
      <c r="P636" s="141"/>
    </row>
    <row r="637" spans="1:16" ht="15.8" customHeight="1" x14ac:dyDescent="0.3">
      <c r="A637" s="160"/>
      <c r="B637" s="287"/>
      <c r="C637" s="287"/>
      <c r="D637" s="287"/>
      <c r="E637" s="287"/>
      <c r="F637" s="287"/>
      <c r="G637" s="287"/>
      <c r="H637" s="141"/>
      <c r="I637" s="141"/>
      <c r="J637" s="141"/>
      <c r="K637" s="141"/>
      <c r="L637" s="141"/>
      <c r="M637" s="141"/>
      <c r="N637" s="141"/>
      <c r="O637" s="141"/>
      <c r="P637" s="141"/>
    </row>
    <row r="638" spans="1:16" ht="15.8" customHeight="1" x14ac:dyDescent="0.3">
      <c r="A638" s="160"/>
      <c r="B638" s="287"/>
      <c r="C638" s="287"/>
      <c r="D638" s="287"/>
      <c r="E638" s="287"/>
      <c r="F638" s="287"/>
      <c r="G638" s="287"/>
      <c r="H638" s="141"/>
      <c r="I638" s="141"/>
      <c r="J638" s="141"/>
      <c r="K638" s="141"/>
      <c r="L638" s="141"/>
      <c r="M638" s="141"/>
      <c r="N638" s="141"/>
      <c r="O638" s="141"/>
      <c r="P638" s="141"/>
    </row>
    <row r="639" spans="1:16" ht="15.8" customHeight="1" x14ac:dyDescent="0.3">
      <c r="A639" s="160"/>
      <c r="B639" s="287"/>
      <c r="C639" s="287"/>
      <c r="D639" s="287"/>
      <c r="E639" s="287"/>
      <c r="F639" s="287"/>
      <c r="G639" s="287"/>
      <c r="H639" s="141"/>
      <c r="I639" s="141"/>
      <c r="J639" s="141"/>
      <c r="K639" s="141"/>
      <c r="L639" s="141"/>
      <c r="M639" s="141"/>
      <c r="N639" s="141"/>
      <c r="O639" s="141"/>
      <c r="P639" s="141"/>
    </row>
    <row r="640" spans="1:16" ht="15.8" customHeight="1" x14ac:dyDescent="0.3">
      <c r="A640" s="160"/>
      <c r="B640" s="287"/>
      <c r="C640" s="287"/>
      <c r="D640" s="287"/>
      <c r="E640" s="287"/>
      <c r="F640" s="287"/>
      <c r="G640" s="287"/>
      <c r="H640" s="141"/>
      <c r="I640" s="141"/>
      <c r="J640" s="141"/>
      <c r="K640" s="141"/>
      <c r="L640" s="141"/>
      <c r="M640" s="141"/>
      <c r="N640" s="141"/>
      <c r="O640" s="141"/>
      <c r="P640" s="141"/>
    </row>
    <row r="641" spans="1:16" ht="15.8" customHeight="1" x14ac:dyDescent="0.3">
      <c r="A641" s="160"/>
      <c r="B641" s="287"/>
      <c r="C641" s="287"/>
      <c r="D641" s="287"/>
      <c r="E641" s="287"/>
      <c r="F641" s="287"/>
      <c r="G641" s="287"/>
      <c r="H641" s="141"/>
      <c r="I641" s="141"/>
      <c r="J641" s="141"/>
      <c r="K641" s="141"/>
      <c r="L641" s="141"/>
      <c r="M641" s="141"/>
      <c r="N641" s="141"/>
      <c r="O641" s="141"/>
      <c r="P641" s="141"/>
    </row>
    <row r="642" spans="1:16" ht="15.8" customHeight="1" x14ac:dyDescent="0.3">
      <c r="A642" s="160"/>
      <c r="B642" s="287"/>
      <c r="C642" s="287"/>
      <c r="D642" s="287"/>
      <c r="E642" s="287"/>
      <c r="F642" s="287"/>
      <c r="G642" s="287"/>
      <c r="H642" s="141"/>
      <c r="I642" s="141"/>
      <c r="J642" s="141"/>
      <c r="K642" s="141"/>
      <c r="L642" s="141"/>
      <c r="M642" s="141"/>
      <c r="N642" s="141"/>
      <c r="O642" s="141"/>
      <c r="P642" s="141"/>
    </row>
    <row r="643" spans="1:16" ht="15.8" customHeight="1" x14ac:dyDescent="0.3">
      <c r="A643" s="160"/>
      <c r="B643" s="287"/>
      <c r="C643" s="287"/>
      <c r="D643" s="287"/>
      <c r="E643" s="287"/>
      <c r="F643" s="287"/>
      <c r="G643" s="287"/>
      <c r="H643" s="141"/>
      <c r="I643" s="141"/>
      <c r="J643" s="141"/>
      <c r="K643" s="141"/>
      <c r="L643" s="141"/>
      <c r="M643" s="141"/>
      <c r="N643" s="141"/>
      <c r="O643" s="141"/>
      <c r="P643" s="141"/>
    </row>
    <row r="644" spans="1:16" ht="15.8" customHeight="1" x14ac:dyDescent="0.3">
      <c r="A644" s="160"/>
      <c r="B644" s="287"/>
      <c r="C644" s="287"/>
      <c r="D644" s="287"/>
      <c r="E644" s="287"/>
      <c r="F644" s="287"/>
      <c r="G644" s="287"/>
      <c r="H644" s="141"/>
      <c r="I644" s="141"/>
      <c r="J644" s="141"/>
      <c r="K644" s="141"/>
      <c r="L644" s="141"/>
      <c r="M644" s="141"/>
      <c r="N644" s="141"/>
      <c r="O644" s="141"/>
      <c r="P644" s="141"/>
    </row>
    <row r="645" spans="1:16" ht="15.8" customHeight="1" x14ac:dyDescent="0.3">
      <c r="A645" s="160"/>
      <c r="B645" s="287"/>
      <c r="C645" s="287"/>
      <c r="D645" s="287"/>
      <c r="E645" s="287"/>
      <c r="F645" s="287"/>
      <c r="G645" s="287"/>
      <c r="H645" s="141"/>
      <c r="I645" s="141"/>
      <c r="J645" s="141"/>
      <c r="K645" s="141"/>
      <c r="L645" s="141"/>
      <c r="M645" s="141"/>
      <c r="N645" s="141"/>
      <c r="O645" s="141"/>
      <c r="P645" s="141"/>
    </row>
    <row r="646" spans="1:16" ht="15.8" customHeight="1" x14ac:dyDescent="0.3">
      <c r="A646" s="160"/>
      <c r="B646" s="287"/>
      <c r="C646" s="287"/>
      <c r="D646" s="287"/>
      <c r="E646" s="287"/>
      <c r="F646" s="287"/>
      <c r="G646" s="287"/>
      <c r="H646" s="141"/>
      <c r="I646" s="141"/>
      <c r="J646" s="141"/>
      <c r="K646" s="141"/>
      <c r="L646" s="141"/>
      <c r="M646" s="141"/>
      <c r="N646" s="141"/>
      <c r="O646" s="141"/>
      <c r="P646" s="141"/>
    </row>
    <row r="647" spans="1:16" ht="15.8" customHeight="1" x14ac:dyDescent="0.3">
      <c r="A647" s="160"/>
      <c r="B647" s="287"/>
      <c r="C647" s="287"/>
      <c r="D647" s="287"/>
      <c r="E647" s="287"/>
      <c r="F647" s="287"/>
      <c r="G647" s="287"/>
      <c r="H647" s="141"/>
      <c r="I647" s="141"/>
      <c r="J647" s="141"/>
      <c r="K647" s="141"/>
      <c r="L647" s="141"/>
      <c r="M647" s="141"/>
      <c r="N647" s="141"/>
      <c r="O647" s="141"/>
      <c r="P647" s="141"/>
    </row>
    <row r="648" spans="1:16" ht="15.8" customHeight="1" x14ac:dyDescent="0.3">
      <c r="A648" s="160"/>
      <c r="B648" s="287"/>
      <c r="C648" s="287"/>
      <c r="D648" s="287"/>
      <c r="E648" s="287"/>
      <c r="F648" s="287"/>
      <c r="G648" s="287"/>
      <c r="H648" s="141"/>
      <c r="I648" s="141"/>
      <c r="J648" s="141"/>
      <c r="K648" s="141"/>
      <c r="L648" s="141"/>
      <c r="M648" s="141"/>
      <c r="N648" s="141"/>
      <c r="O648" s="141"/>
      <c r="P648" s="141"/>
    </row>
    <row r="649" spans="1:16" ht="15.8" customHeight="1" x14ac:dyDescent="0.3">
      <c r="A649" s="160"/>
      <c r="B649" s="287"/>
      <c r="C649" s="287"/>
      <c r="D649" s="287"/>
      <c r="E649" s="287"/>
      <c r="F649" s="287"/>
      <c r="G649" s="287"/>
      <c r="H649" s="141"/>
      <c r="I649" s="141"/>
      <c r="J649" s="141"/>
      <c r="K649" s="141"/>
      <c r="L649" s="141"/>
      <c r="M649" s="141"/>
      <c r="N649" s="141"/>
      <c r="O649" s="141"/>
      <c r="P649" s="141"/>
    </row>
    <row r="650" spans="1:16" ht="15.8" customHeight="1" x14ac:dyDescent="0.3">
      <c r="A650" s="160"/>
      <c r="B650" s="287"/>
      <c r="C650" s="287"/>
      <c r="D650" s="287"/>
      <c r="E650" s="287"/>
      <c r="F650" s="287"/>
      <c r="G650" s="287"/>
      <c r="H650" s="141"/>
      <c r="I650" s="141"/>
      <c r="J650" s="141"/>
      <c r="K650" s="141"/>
      <c r="L650" s="141"/>
      <c r="M650" s="141"/>
      <c r="N650" s="141"/>
      <c r="O650" s="141"/>
      <c r="P650" s="141"/>
    </row>
    <row r="651" spans="1:16" ht="15.8" customHeight="1" x14ac:dyDescent="0.3">
      <c r="A651" s="160"/>
      <c r="B651" s="287"/>
      <c r="C651" s="287"/>
      <c r="D651" s="287"/>
      <c r="E651" s="287"/>
      <c r="F651" s="287"/>
      <c r="G651" s="287"/>
      <c r="H651" s="141"/>
      <c r="I651" s="141"/>
      <c r="J651" s="141"/>
      <c r="K651" s="141"/>
      <c r="L651" s="141"/>
      <c r="M651" s="141"/>
      <c r="N651" s="141"/>
      <c r="O651" s="141"/>
      <c r="P651" s="141"/>
    </row>
    <row r="652" spans="1:16" ht="15.8" customHeight="1" x14ac:dyDescent="0.3">
      <c r="A652" s="160"/>
      <c r="B652" s="287"/>
      <c r="C652" s="287"/>
      <c r="D652" s="287"/>
      <c r="E652" s="287"/>
      <c r="F652" s="287"/>
      <c r="G652" s="287"/>
      <c r="H652" s="141"/>
      <c r="I652" s="141"/>
      <c r="J652" s="141"/>
      <c r="K652" s="141"/>
      <c r="L652" s="141"/>
      <c r="M652" s="141"/>
      <c r="N652" s="141"/>
      <c r="O652" s="141"/>
      <c r="P652" s="141"/>
    </row>
    <row r="653" spans="1:16" ht="15.8" customHeight="1" x14ac:dyDescent="0.3">
      <c r="A653" s="160"/>
      <c r="B653" s="287"/>
      <c r="C653" s="287"/>
      <c r="D653" s="287"/>
      <c r="E653" s="287"/>
      <c r="F653" s="287"/>
      <c r="G653" s="287"/>
      <c r="H653" s="141"/>
      <c r="I653" s="141"/>
      <c r="J653" s="141"/>
      <c r="K653" s="141"/>
      <c r="L653" s="141"/>
      <c r="M653" s="141"/>
      <c r="N653" s="141"/>
      <c r="O653" s="141"/>
      <c r="P653" s="141"/>
    </row>
    <row r="654" spans="1:16" ht="15.8" customHeight="1" x14ac:dyDescent="0.3">
      <c r="A654" s="160"/>
      <c r="B654" s="287"/>
      <c r="C654" s="287"/>
      <c r="D654" s="287"/>
      <c r="E654" s="287"/>
      <c r="F654" s="287"/>
      <c r="G654" s="287"/>
      <c r="H654" s="141"/>
      <c r="I654" s="141"/>
      <c r="J654" s="141"/>
      <c r="K654" s="141"/>
      <c r="L654" s="141"/>
      <c r="M654" s="141"/>
      <c r="N654" s="141"/>
      <c r="O654" s="141"/>
      <c r="P654" s="141"/>
    </row>
    <row r="655" spans="1:16" ht="15.8" customHeight="1" x14ac:dyDescent="0.3">
      <c r="A655" s="160"/>
      <c r="B655" s="287"/>
      <c r="C655" s="287"/>
      <c r="D655" s="287"/>
      <c r="E655" s="287"/>
      <c r="F655" s="287"/>
      <c r="G655" s="287"/>
      <c r="H655" s="141"/>
      <c r="I655" s="141"/>
      <c r="J655" s="141"/>
      <c r="K655" s="141"/>
      <c r="L655" s="141"/>
      <c r="M655" s="141"/>
      <c r="N655" s="141"/>
      <c r="O655" s="141"/>
      <c r="P655" s="141"/>
    </row>
    <row r="656" spans="1:16" ht="15.8" customHeight="1" x14ac:dyDescent="0.3">
      <c r="A656" s="160"/>
      <c r="B656" s="287"/>
      <c r="C656" s="287"/>
      <c r="D656" s="287"/>
      <c r="E656" s="287"/>
      <c r="F656" s="287"/>
      <c r="G656" s="287"/>
      <c r="H656" s="141"/>
      <c r="I656" s="141"/>
      <c r="J656" s="141"/>
      <c r="K656" s="141"/>
      <c r="L656" s="141"/>
      <c r="M656" s="141"/>
      <c r="N656" s="141"/>
      <c r="O656" s="141"/>
      <c r="P656" s="141"/>
    </row>
    <row r="657" spans="1:16" ht="15.8" customHeight="1" x14ac:dyDescent="0.3">
      <c r="A657" s="160"/>
      <c r="B657" s="287"/>
      <c r="C657" s="287"/>
      <c r="D657" s="287"/>
      <c r="E657" s="287"/>
      <c r="F657" s="287"/>
      <c r="G657" s="287"/>
      <c r="H657" s="141"/>
      <c r="I657" s="141"/>
      <c r="J657" s="141"/>
      <c r="K657" s="141"/>
      <c r="L657" s="141"/>
      <c r="M657" s="141"/>
      <c r="N657" s="141"/>
      <c r="O657" s="141"/>
      <c r="P657" s="141"/>
    </row>
    <row r="658" spans="1:16" ht="15.8" customHeight="1" x14ac:dyDescent="0.3">
      <c r="A658" s="160"/>
      <c r="B658" s="287"/>
      <c r="C658" s="287"/>
      <c r="D658" s="287"/>
      <c r="E658" s="287"/>
      <c r="F658" s="287"/>
      <c r="G658" s="287"/>
      <c r="H658" s="141"/>
      <c r="I658" s="141"/>
      <c r="J658" s="141"/>
      <c r="K658" s="141"/>
      <c r="L658" s="141"/>
      <c r="M658" s="141"/>
      <c r="N658" s="141"/>
      <c r="O658" s="141"/>
      <c r="P658" s="141"/>
    </row>
    <row r="659" spans="1:16" ht="15.8" customHeight="1" x14ac:dyDescent="0.3">
      <c r="A659" s="160"/>
      <c r="B659" s="287"/>
      <c r="C659" s="287"/>
      <c r="D659" s="287"/>
      <c r="E659" s="287"/>
      <c r="F659" s="287"/>
      <c r="G659" s="287"/>
      <c r="H659" s="141"/>
      <c r="I659" s="141"/>
      <c r="J659" s="141"/>
      <c r="K659" s="141"/>
      <c r="L659" s="141"/>
      <c r="M659" s="141"/>
      <c r="N659" s="141"/>
      <c r="O659" s="141"/>
      <c r="P659" s="141"/>
    </row>
    <row r="660" spans="1:16" ht="15.8" customHeight="1" x14ac:dyDescent="0.3">
      <c r="A660" s="160"/>
      <c r="B660" s="287"/>
      <c r="C660" s="287"/>
      <c r="D660" s="287"/>
      <c r="E660" s="287"/>
      <c r="F660" s="287"/>
      <c r="G660" s="287"/>
      <c r="H660" s="141"/>
      <c r="I660" s="141"/>
      <c r="J660" s="141"/>
      <c r="K660" s="141"/>
      <c r="L660" s="141"/>
      <c r="M660" s="141"/>
      <c r="N660" s="141"/>
      <c r="O660" s="141"/>
      <c r="P660" s="141"/>
    </row>
    <row r="661" spans="1:16" ht="15.8" customHeight="1" x14ac:dyDescent="0.3">
      <c r="A661" s="160"/>
      <c r="B661" s="287"/>
      <c r="C661" s="287"/>
      <c r="D661" s="287"/>
      <c r="E661" s="287"/>
      <c r="F661" s="287"/>
      <c r="G661" s="287"/>
      <c r="H661" s="141"/>
      <c r="I661" s="141"/>
      <c r="J661" s="141"/>
      <c r="K661" s="141"/>
      <c r="L661" s="141"/>
      <c r="M661" s="141"/>
      <c r="N661" s="141"/>
      <c r="O661" s="141"/>
      <c r="P661" s="141"/>
    </row>
    <row r="662" spans="1:16" ht="15.8" customHeight="1" x14ac:dyDescent="0.3">
      <c r="A662" s="160"/>
      <c r="B662" s="287"/>
      <c r="C662" s="287"/>
      <c r="D662" s="287"/>
      <c r="E662" s="287"/>
      <c r="F662" s="287"/>
      <c r="G662" s="287"/>
      <c r="H662" s="141"/>
      <c r="I662" s="141"/>
      <c r="J662" s="141"/>
      <c r="K662" s="141"/>
      <c r="L662" s="141"/>
      <c r="M662" s="141"/>
      <c r="N662" s="141"/>
      <c r="O662" s="141"/>
      <c r="P662" s="141"/>
    </row>
    <row r="663" spans="1:16" ht="15.8" customHeight="1" x14ac:dyDescent="0.3">
      <c r="A663" s="160"/>
      <c r="B663" s="287"/>
      <c r="C663" s="287"/>
      <c r="D663" s="287"/>
      <c r="E663" s="287"/>
      <c r="F663" s="287"/>
      <c r="G663" s="287"/>
      <c r="H663" s="141"/>
      <c r="I663" s="141"/>
      <c r="J663" s="141"/>
      <c r="K663" s="141"/>
      <c r="L663" s="141"/>
      <c r="M663" s="141"/>
      <c r="N663" s="141"/>
      <c r="O663" s="141"/>
      <c r="P663" s="141"/>
    </row>
    <row r="664" spans="1:16" ht="15.8" customHeight="1" x14ac:dyDescent="0.3">
      <c r="A664" s="160"/>
      <c r="B664" s="287"/>
      <c r="C664" s="287"/>
      <c r="D664" s="287"/>
      <c r="E664" s="287"/>
      <c r="F664" s="287"/>
      <c r="G664" s="287"/>
      <c r="H664" s="141"/>
      <c r="I664" s="141"/>
      <c r="J664" s="141"/>
      <c r="K664" s="141"/>
      <c r="L664" s="141"/>
      <c r="M664" s="141"/>
      <c r="N664" s="141"/>
      <c r="O664" s="141"/>
      <c r="P664" s="141"/>
    </row>
    <row r="665" spans="1:16" ht="15.8" customHeight="1" x14ac:dyDescent="0.3">
      <c r="A665" s="160"/>
      <c r="B665" s="287"/>
      <c r="C665" s="287"/>
      <c r="D665" s="287"/>
      <c r="E665" s="287"/>
      <c r="F665" s="287"/>
      <c r="G665" s="287"/>
      <c r="H665" s="141"/>
      <c r="I665" s="141"/>
      <c r="J665" s="141"/>
      <c r="K665" s="141"/>
      <c r="L665" s="141"/>
      <c r="M665" s="141"/>
      <c r="N665" s="141"/>
      <c r="O665" s="141"/>
      <c r="P665" s="141"/>
    </row>
    <row r="666" spans="1:16" ht="15.8" customHeight="1" x14ac:dyDescent="0.3">
      <c r="A666" s="160"/>
      <c r="B666" s="287"/>
      <c r="C666" s="287"/>
      <c r="D666" s="287"/>
      <c r="E666" s="287"/>
      <c r="F666" s="287"/>
      <c r="G666" s="287"/>
      <c r="H666" s="141"/>
      <c r="I666" s="141"/>
      <c r="J666" s="141"/>
      <c r="K666" s="141"/>
      <c r="L666" s="141"/>
      <c r="M666" s="141"/>
      <c r="N666" s="141"/>
      <c r="O666" s="141"/>
      <c r="P666" s="141"/>
    </row>
    <row r="667" spans="1:16" ht="15.8" customHeight="1" x14ac:dyDescent="0.3">
      <c r="A667" s="160"/>
      <c r="B667" s="287"/>
      <c r="C667" s="287"/>
      <c r="D667" s="287"/>
      <c r="E667" s="287"/>
      <c r="F667" s="287"/>
      <c r="G667" s="287"/>
      <c r="H667" s="141"/>
      <c r="I667" s="141"/>
      <c r="J667" s="141"/>
      <c r="K667" s="141"/>
      <c r="L667" s="141"/>
      <c r="M667" s="141"/>
      <c r="N667" s="141"/>
      <c r="O667" s="141"/>
      <c r="P667" s="141"/>
    </row>
    <row r="668" spans="1:16" ht="15.8" customHeight="1" x14ac:dyDescent="0.3">
      <c r="A668" s="160"/>
      <c r="B668" s="287"/>
      <c r="C668" s="287"/>
      <c r="D668" s="287"/>
      <c r="E668" s="287"/>
      <c r="F668" s="287"/>
      <c r="G668" s="287"/>
      <c r="H668" s="141"/>
      <c r="I668" s="141"/>
      <c r="J668" s="141"/>
      <c r="K668" s="141"/>
      <c r="L668" s="141"/>
      <c r="M668" s="141"/>
      <c r="N668" s="141"/>
      <c r="O668" s="141"/>
      <c r="P668" s="141"/>
    </row>
    <row r="669" spans="1:16" ht="15.8" customHeight="1" x14ac:dyDescent="0.3">
      <c r="A669" s="160"/>
      <c r="B669" s="287"/>
      <c r="C669" s="287"/>
      <c r="D669" s="287"/>
      <c r="E669" s="287"/>
      <c r="F669" s="287"/>
      <c r="G669" s="287"/>
      <c r="H669" s="141"/>
      <c r="I669" s="141"/>
      <c r="J669" s="141"/>
      <c r="K669" s="141"/>
      <c r="L669" s="141"/>
      <c r="M669" s="141"/>
      <c r="N669" s="141"/>
      <c r="O669" s="141"/>
      <c r="P669" s="141"/>
    </row>
    <row r="670" spans="1:16" ht="15.8" customHeight="1" x14ac:dyDescent="0.3">
      <c r="A670" s="160"/>
      <c r="B670" s="287"/>
      <c r="C670" s="287"/>
      <c r="D670" s="287"/>
      <c r="E670" s="287"/>
      <c r="F670" s="287"/>
      <c r="G670" s="287"/>
      <c r="H670" s="141"/>
      <c r="I670" s="141"/>
      <c r="J670" s="141"/>
      <c r="K670" s="141"/>
      <c r="L670" s="141"/>
      <c r="M670" s="141"/>
      <c r="N670" s="141"/>
      <c r="O670" s="141"/>
      <c r="P670" s="141"/>
    </row>
    <row r="671" spans="1:16" ht="15.8" customHeight="1" x14ac:dyDescent="0.3">
      <c r="A671" s="160"/>
      <c r="B671" s="287"/>
      <c r="C671" s="287"/>
      <c r="D671" s="287"/>
      <c r="E671" s="287"/>
      <c r="F671" s="287"/>
      <c r="G671" s="287"/>
      <c r="H671" s="141"/>
      <c r="I671" s="141"/>
      <c r="J671" s="141"/>
      <c r="K671" s="141"/>
      <c r="L671" s="141"/>
      <c r="M671" s="141"/>
      <c r="N671" s="141"/>
      <c r="O671" s="141"/>
      <c r="P671" s="141"/>
    </row>
    <row r="672" spans="1:16" ht="15.8" customHeight="1" x14ac:dyDescent="0.3">
      <c r="A672" s="160"/>
      <c r="B672" s="287"/>
      <c r="C672" s="287"/>
      <c r="D672" s="287"/>
      <c r="E672" s="287"/>
      <c r="F672" s="287"/>
      <c r="G672" s="287"/>
      <c r="H672" s="141"/>
      <c r="I672" s="141"/>
      <c r="J672" s="141"/>
      <c r="K672" s="141"/>
      <c r="L672" s="141"/>
      <c r="M672" s="141"/>
      <c r="N672" s="141"/>
      <c r="O672" s="141"/>
      <c r="P672" s="141"/>
    </row>
    <row r="673" spans="1:16" ht="15.8" customHeight="1" x14ac:dyDescent="0.3">
      <c r="A673" s="160"/>
      <c r="B673" s="287"/>
      <c r="C673" s="287"/>
      <c r="D673" s="287"/>
      <c r="E673" s="287"/>
      <c r="F673" s="287"/>
      <c r="G673" s="287"/>
      <c r="H673" s="141"/>
      <c r="I673" s="141"/>
      <c r="J673" s="141"/>
      <c r="K673" s="141"/>
      <c r="L673" s="141"/>
      <c r="M673" s="141"/>
      <c r="N673" s="141"/>
      <c r="O673" s="141"/>
      <c r="P673" s="141"/>
    </row>
    <row r="674" spans="1:16" ht="15.8" customHeight="1" x14ac:dyDescent="0.3">
      <c r="A674" s="160"/>
      <c r="B674" s="287"/>
      <c r="C674" s="287"/>
      <c r="D674" s="287"/>
      <c r="E674" s="287"/>
      <c r="F674" s="287"/>
      <c r="G674" s="287"/>
      <c r="H674" s="141"/>
      <c r="I674" s="141"/>
      <c r="J674" s="141"/>
      <c r="K674" s="141"/>
      <c r="L674" s="141"/>
      <c r="M674" s="141"/>
      <c r="N674" s="141"/>
      <c r="O674" s="141"/>
      <c r="P674" s="141"/>
    </row>
    <row r="675" spans="1:16" ht="15.8" customHeight="1" x14ac:dyDescent="0.3">
      <c r="A675" s="160"/>
      <c r="B675" s="287"/>
      <c r="C675" s="287"/>
      <c r="D675" s="287"/>
      <c r="E675" s="287"/>
      <c r="F675" s="287"/>
      <c r="G675" s="287"/>
      <c r="H675" s="141"/>
      <c r="I675" s="141"/>
      <c r="J675" s="141"/>
      <c r="K675" s="141"/>
      <c r="L675" s="141"/>
      <c r="M675" s="141"/>
      <c r="N675" s="141"/>
      <c r="O675" s="141"/>
      <c r="P675" s="141"/>
    </row>
    <row r="676" spans="1:16" ht="15.8" customHeight="1" x14ac:dyDescent="0.3">
      <c r="A676" s="160"/>
      <c r="B676" s="287"/>
      <c r="C676" s="287"/>
      <c r="D676" s="287"/>
      <c r="E676" s="287"/>
      <c r="F676" s="287"/>
      <c r="G676" s="287"/>
      <c r="H676" s="141"/>
      <c r="I676" s="141"/>
      <c r="J676" s="141"/>
      <c r="K676" s="141"/>
      <c r="L676" s="141"/>
      <c r="M676" s="141"/>
      <c r="N676" s="141"/>
      <c r="O676" s="141"/>
      <c r="P676" s="141"/>
    </row>
    <row r="677" spans="1:16" ht="15.8" customHeight="1" x14ac:dyDescent="0.3">
      <c r="A677" s="160"/>
      <c r="B677" s="287"/>
      <c r="C677" s="287"/>
      <c r="D677" s="287"/>
      <c r="E677" s="287"/>
      <c r="F677" s="287"/>
      <c r="G677" s="287"/>
      <c r="H677" s="141"/>
      <c r="I677" s="141"/>
      <c r="J677" s="141"/>
      <c r="K677" s="141"/>
      <c r="L677" s="141"/>
      <c r="M677" s="141"/>
      <c r="N677" s="141"/>
      <c r="O677" s="141"/>
      <c r="P677" s="141"/>
    </row>
    <row r="678" spans="1:16" ht="15.8" customHeight="1" x14ac:dyDescent="0.3">
      <c r="A678" s="160"/>
      <c r="B678" s="287"/>
      <c r="C678" s="287"/>
      <c r="D678" s="287"/>
      <c r="E678" s="287"/>
      <c r="F678" s="287"/>
      <c r="G678" s="287"/>
      <c r="H678" s="141"/>
      <c r="I678" s="141"/>
      <c r="J678" s="141"/>
      <c r="K678" s="141"/>
      <c r="L678" s="141"/>
      <c r="M678" s="141"/>
      <c r="N678" s="141"/>
      <c r="O678" s="141"/>
      <c r="P678" s="141"/>
    </row>
    <row r="679" spans="1:16" ht="15.8" customHeight="1" x14ac:dyDescent="0.3">
      <c r="A679" s="160"/>
      <c r="B679" s="287"/>
      <c r="C679" s="287"/>
      <c r="D679" s="287"/>
      <c r="E679" s="287"/>
      <c r="F679" s="287"/>
      <c r="G679" s="287"/>
      <c r="H679" s="141"/>
      <c r="I679" s="141"/>
      <c r="J679" s="141"/>
      <c r="K679" s="141"/>
      <c r="L679" s="141"/>
      <c r="M679" s="141"/>
      <c r="N679" s="141"/>
      <c r="O679" s="141"/>
      <c r="P679" s="141"/>
    </row>
    <row r="680" spans="1:16" ht="15.8" customHeight="1" x14ac:dyDescent="0.3">
      <c r="A680" s="160"/>
      <c r="B680" s="287"/>
      <c r="C680" s="287"/>
      <c r="D680" s="287"/>
      <c r="E680" s="287"/>
      <c r="F680" s="287"/>
      <c r="G680" s="287"/>
      <c r="H680" s="141"/>
      <c r="I680" s="141"/>
      <c r="J680" s="141"/>
      <c r="K680" s="141"/>
      <c r="L680" s="141"/>
      <c r="M680" s="141"/>
      <c r="N680" s="141"/>
      <c r="O680" s="141"/>
      <c r="P680" s="141"/>
    </row>
    <row r="681" spans="1:16" ht="15.8" customHeight="1" x14ac:dyDescent="0.3">
      <c r="A681" s="160"/>
      <c r="B681" s="287"/>
      <c r="C681" s="287"/>
      <c r="D681" s="287"/>
      <c r="E681" s="287"/>
      <c r="F681" s="287"/>
      <c r="G681" s="287"/>
      <c r="H681" s="141"/>
      <c r="I681" s="141"/>
      <c r="J681" s="141"/>
      <c r="K681" s="141"/>
      <c r="L681" s="141"/>
      <c r="M681" s="141"/>
      <c r="N681" s="141"/>
      <c r="O681" s="141"/>
      <c r="P681" s="141"/>
    </row>
    <row r="682" spans="1:16" ht="15.8" customHeight="1" x14ac:dyDescent="0.3">
      <c r="A682" s="160"/>
      <c r="B682" s="287"/>
      <c r="C682" s="287"/>
      <c r="D682" s="287"/>
      <c r="E682" s="287"/>
      <c r="F682" s="287"/>
      <c r="G682" s="287"/>
      <c r="H682" s="141"/>
      <c r="I682" s="141"/>
      <c r="J682" s="141"/>
      <c r="K682" s="141"/>
      <c r="L682" s="141"/>
      <c r="M682" s="141"/>
      <c r="N682" s="141"/>
      <c r="O682" s="141"/>
      <c r="P682" s="141"/>
    </row>
    <row r="683" spans="1:16" ht="15.8" customHeight="1" x14ac:dyDescent="0.3">
      <c r="A683" s="160"/>
      <c r="B683" s="287"/>
      <c r="C683" s="287"/>
      <c r="D683" s="287"/>
      <c r="E683" s="287"/>
      <c r="F683" s="287"/>
      <c r="G683" s="287"/>
      <c r="H683" s="141"/>
      <c r="I683" s="141"/>
      <c r="J683" s="141"/>
      <c r="K683" s="141"/>
      <c r="L683" s="141"/>
      <c r="M683" s="141"/>
      <c r="N683" s="141"/>
      <c r="O683" s="141"/>
      <c r="P683" s="141"/>
    </row>
    <row r="684" spans="1:16" ht="15.8" customHeight="1" x14ac:dyDescent="0.3">
      <c r="A684" s="160"/>
      <c r="B684" s="287"/>
      <c r="C684" s="287"/>
      <c r="D684" s="287"/>
      <c r="E684" s="287"/>
      <c r="F684" s="287"/>
      <c r="G684" s="287"/>
      <c r="H684" s="141"/>
      <c r="I684" s="141"/>
      <c r="J684" s="141"/>
      <c r="K684" s="141"/>
      <c r="L684" s="141"/>
      <c r="M684" s="141"/>
      <c r="N684" s="141"/>
      <c r="O684" s="141"/>
      <c r="P684" s="141"/>
    </row>
    <row r="685" spans="1:16" ht="15.8" customHeight="1" x14ac:dyDescent="0.3">
      <c r="A685" s="160"/>
      <c r="B685" s="287"/>
      <c r="C685" s="287"/>
      <c r="D685" s="287"/>
      <c r="E685" s="287"/>
      <c r="F685" s="287"/>
      <c r="G685" s="287"/>
      <c r="H685" s="141"/>
      <c r="I685" s="141"/>
      <c r="J685" s="141"/>
      <c r="K685" s="141"/>
      <c r="L685" s="141"/>
      <c r="M685" s="141"/>
      <c r="N685" s="141"/>
      <c r="O685" s="141"/>
      <c r="P685" s="141"/>
    </row>
    <row r="686" spans="1:16" ht="15.8" customHeight="1" x14ac:dyDescent="0.3">
      <c r="A686" s="160"/>
      <c r="B686" s="287"/>
      <c r="C686" s="287"/>
      <c r="D686" s="287"/>
      <c r="E686" s="287"/>
      <c r="F686" s="287"/>
      <c r="G686" s="287"/>
      <c r="H686" s="141"/>
      <c r="I686" s="141"/>
      <c r="J686" s="141"/>
      <c r="K686" s="141"/>
      <c r="L686" s="141"/>
      <c r="M686" s="141"/>
      <c r="N686" s="141"/>
      <c r="O686" s="141"/>
      <c r="P686" s="141"/>
    </row>
    <row r="687" spans="1:16" ht="15.8" customHeight="1" x14ac:dyDescent="0.3">
      <c r="A687" s="160"/>
      <c r="B687" s="287"/>
      <c r="C687" s="287"/>
      <c r="D687" s="287"/>
      <c r="E687" s="287"/>
      <c r="F687" s="287"/>
      <c r="G687" s="287"/>
      <c r="H687" s="141"/>
      <c r="I687" s="141"/>
      <c r="J687" s="141"/>
      <c r="K687" s="141"/>
      <c r="L687" s="141"/>
      <c r="M687" s="141"/>
      <c r="N687" s="141"/>
      <c r="O687" s="141"/>
      <c r="P687" s="141"/>
    </row>
    <row r="688" spans="1:16" ht="15.8" customHeight="1" x14ac:dyDescent="0.3">
      <c r="A688" s="160"/>
      <c r="B688" s="287"/>
      <c r="C688" s="287"/>
      <c r="D688" s="287"/>
      <c r="E688" s="287"/>
      <c r="F688" s="287"/>
      <c r="G688" s="287"/>
      <c r="H688" s="141"/>
      <c r="I688" s="141"/>
      <c r="J688" s="141"/>
      <c r="K688" s="141"/>
      <c r="L688" s="141"/>
      <c r="M688" s="141"/>
      <c r="N688" s="141"/>
      <c r="O688" s="141"/>
      <c r="P688" s="141"/>
    </row>
    <row r="689" spans="1:16" ht="15.8" customHeight="1" x14ac:dyDescent="0.3">
      <c r="A689" s="160"/>
      <c r="B689" s="287"/>
      <c r="C689" s="287"/>
      <c r="D689" s="287"/>
      <c r="E689" s="287"/>
      <c r="F689" s="287"/>
      <c r="G689" s="287"/>
      <c r="H689" s="141"/>
      <c r="I689" s="141"/>
      <c r="J689" s="141"/>
      <c r="K689" s="141"/>
      <c r="L689" s="141"/>
      <c r="M689" s="141"/>
      <c r="N689" s="141"/>
      <c r="O689" s="141"/>
      <c r="P689" s="141"/>
    </row>
    <row r="690" spans="1:16" ht="15.8" customHeight="1" x14ac:dyDescent="0.3">
      <c r="A690" s="160"/>
      <c r="B690" s="287"/>
      <c r="C690" s="287"/>
      <c r="D690" s="287"/>
      <c r="E690" s="287"/>
      <c r="F690" s="287"/>
      <c r="G690" s="287"/>
      <c r="H690" s="141"/>
      <c r="I690" s="141"/>
      <c r="J690" s="141"/>
      <c r="K690" s="141"/>
      <c r="L690" s="141"/>
      <c r="M690" s="141"/>
      <c r="N690" s="141"/>
      <c r="O690" s="141"/>
      <c r="P690" s="141"/>
    </row>
    <row r="691" spans="1:16" ht="15.8" customHeight="1" x14ac:dyDescent="0.3">
      <c r="A691" s="160"/>
      <c r="B691" s="287"/>
      <c r="C691" s="287"/>
      <c r="D691" s="287"/>
      <c r="E691" s="287"/>
      <c r="F691" s="287"/>
      <c r="G691" s="287"/>
      <c r="H691" s="141"/>
      <c r="I691" s="141"/>
      <c r="J691" s="141"/>
      <c r="K691" s="141"/>
      <c r="L691" s="141"/>
      <c r="M691" s="141"/>
      <c r="N691" s="141"/>
      <c r="O691" s="141"/>
      <c r="P691" s="141"/>
    </row>
    <row r="692" spans="1:16" ht="15.8" customHeight="1" x14ac:dyDescent="0.3">
      <c r="A692" s="160"/>
      <c r="B692" s="287"/>
      <c r="C692" s="287"/>
      <c r="D692" s="287"/>
      <c r="E692" s="287"/>
      <c r="F692" s="287"/>
      <c r="G692" s="287"/>
      <c r="H692" s="141"/>
      <c r="I692" s="141"/>
      <c r="J692" s="141"/>
      <c r="K692" s="141"/>
      <c r="L692" s="141"/>
      <c r="M692" s="141"/>
      <c r="N692" s="141"/>
      <c r="O692" s="141"/>
      <c r="P692" s="141"/>
    </row>
    <row r="693" spans="1:16" ht="15.8" customHeight="1" x14ac:dyDescent="0.3">
      <c r="A693" s="160"/>
      <c r="B693" s="287"/>
      <c r="C693" s="287"/>
      <c r="D693" s="287"/>
      <c r="E693" s="287"/>
      <c r="F693" s="287"/>
      <c r="G693" s="287"/>
      <c r="H693" s="141"/>
      <c r="I693" s="141"/>
      <c r="J693" s="141"/>
      <c r="K693" s="141"/>
      <c r="L693" s="141"/>
      <c r="M693" s="141"/>
      <c r="N693" s="141"/>
      <c r="O693" s="141"/>
      <c r="P693" s="141"/>
    </row>
    <row r="694" spans="1:16" ht="15.8" customHeight="1" x14ac:dyDescent="0.3">
      <c r="A694" s="160"/>
      <c r="B694" s="287"/>
      <c r="C694" s="287"/>
      <c r="D694" s="287"/>
      <c r="E694" s="287"/>
      <c r="F694" s="287"/>
      <c r="G694" s="287"/>
      <c r="H694" s="141"/>
      <c r="I694" s="141"/>
      <c r="J694" s="141"/>
      <c r="K694" s="141"/>
      <c r="L694" s="141"/>
      <c r="M694" s="141"/>
      <c r="N694" s="141"/>
      <c r="O694" s="141"/>
      <c r="P694" s="141"/>
    </row>
    <row r="695" spans="1:16" ht="15.8" customHeight="1" x14ac:dyDescent="0.3">
      <c r="A695" s="160"/>
      <c r="B695" s="287"/>
      <c r="C695" s="287"/>
      <c r="D695" s="287"/>
      <c r="E695" s="287"/>
      <c r="F695" s="287"/>
      <c r="G695" s="287"/>
      <c r="H695" s="141"/>
      <c r="I695" s="141"/>
      <c r="J695" s="141"/>
      <c r="K695" s="141"/>
      <c r="L695" s="141"/>
      <c r="M695" s="141"/>
      <c r="N695" s="141"/>
      <c r="O695" s="141"/>
      <c r="P695" s="141"/>
    </row>
    <row r="696" spans="1:16" ht="15.8" customHeight="1" x14ac:dyDescent="0.3">
      <c r="A696" s="160"/>
      <c r="B696" s="287"/>
      <c r="C696" s="287"/>
      <c r="D696" s="287"/>
      <c r="E696" s="287"/>
      <c r="F696" s="287"/>
      <c r="G696" s="287"/>
      <c r="H696" s="141"/>
      <c r="I696" s="141"/>
      <c r="J696" s="141"/>
      <c r="K696" s="141"/>
      <c r="L696" s="141"/>
      <c r="M696" s="141"/>
      <c r="N696" s="141"/>
      <c r="O696" s="141"/>
      <c r="P696" s="141"/>
    </row>
    <row r="697" spans="1:16" ht="15.8" customHeight="1" x14ac:dyDescent="0.3">
      <c r="A697" s="160"/>
      <c r="B697" s="287"/>
      <c r="C697" s="287"/>
      <c r="D697" s="287"/>
      <c r="E697" s="287"/>
      <c r="F697" s="287"/>
      <c r="G697" s="287"/>
      <c r="H697" s="141"/>
      <c r="I697" s="141"/>
      <c r="J697" s="141"/>
      <c r="K697" s="141"/>
      <c r="L697" s="141"/>
      <c r="M697" s="141"/>
      <c r="N697" s="141"/>
      <c r="O697" s="141"/>
      <c r="P697" s="141"/>
    </row>
    <row r="698" spans="1:16" ht="15.8" customHeight="1" x14ac:dyDescent="0.3">
      <c r="A698" s="160"/>
      <c r="B698" s="287"/>
      <c r="C698" s="287"/>
      <c r="D698" s="287"/>
      <c r="E698" s="287"/>
      <c r="F698" s="287"/>
      <c r="G698" s="287"/>
      <c r="H698" s="141"/>
      <c r="I698" s="141"/>
      <c r="J698" s="141"/>
      <c r="K698" s="141"/>
      <c r="L698" s="141"/>
      <c r="M698" s="141"/>
      <c r="N698" s="141"/>
      <c r="O698" s="141"/>
      <c r="P698" s="141"/>
    </row>
    <row r="699" spans="1:16" ht="15.8" customHeight="1" x14ac:dyDescent="0.3">
      <c r="A699" s="160"/>
      <c r="B699" s="287"/>
      <c r="C699" s="287"/>
      <c r="D699" s="287"/>
      <c r="E699" s="287"/>
      <c r="F699" s="287"/>
      <c r="G699" s="287"/>
      <c r="H699" s="141"/>
      <c r="I699" s="141"/>
      <c r="J699" s="141"/>
      <c r="K699" s="141"/>
      <c r="L699" s="141"/>
      <c r="M699" s="141"/>
      <c r="N699" s="141"/>
      <c r="O699" s="141"/>
      <c r="P699" s="141"/>
    </row>
    <row r="700" spans="1:16" ht="15.8" customHeight="1" x14ac:dyDescent="0.3">
      <c r="A700" s="160"/>
      <c r="B700" s="287"/>
      <c r="C700" s="287"/>
      <c r="D700" s="287"/>
      <c r="E700" s="287"/>
      <c r="F700" s="287"/>
      <c r="G700" s="287"/>
      <c r="H700" s="141"/>
      <c r="I700" s="141"/>
      <c r="J700" s="141"/>
      <c r="K700" s="141"/>
      <c r="L700" s="141"/>
      <c r="M700" s="141"/>
      <c r="N700" s="141"/>
      <c r="O700" s="141"/>
      <c r="P700" s="141"/>
    </row>
    <row r="701" spans="1:16" ht="15.8" customHeight="1" x14ac:dyDescent="0.3">
      <c r="A701" s="160"/>
      <c r="B701" s="287"/>
      <c r="C701" s="287"/>
      <c r="D701" s="287"/>
      <c r="E701" s="287"/>
      <c r="F701" s="287"/>
      <c r="G701" s="287"/>
      <c r="H701" s="141"/>
      <c r="I701" s="141"/>
      <c r="J701" s="141"/>
      <c r="K701" s="141"/>
      <c r="L701" s="141"/>
      <c r="M701" s="141"/>
      <c r="N701" s="141"/>
      <c r="O701" s="141"/>
      <c r="P701" s="141"/>
    </row>
    <row r="702" spans="1:16" ht="15.8" customHeight="1" x14ac:dyDescent="0.3">
      <c r="A702" s="160"/>
      <c r="B702" s="287"/>
      <c r="C702" s="287"/>
      <c r="D702" s="287"/>
      <c r="E702" s="287"/>
      <c r="F702" s="287"/>
      <c r="G702" s="287"/>
      <c r="H702" s="141"/>
      <c r="I702" s="141"/>
      <c r="J702" s="141"/>
      <c r="K702" s="141"/>
      <c r="L702" s="141"/>
      <c r="M702" s="141"/>
      <c r="N702" s="141"/>
      <c r="O702" s="141"/>
      <c r="P702" s="141"/>
    </row>
    <row r="703" spans="1:16" ht="15.8" customHeight="1" x14ac:dyDescent="0.3">
      <c r="A703" s="160"/>
      <c r="B703" s="287"/>
      <c r="C703" s="287"/>
      <c r="D703" s="287"/>
      <c r="E703" s="287"/>
      <c r="F703" s="287"/>
      <c r="G703" s="287"/>
      <c r="H703" s="141"/>
      <c r="I703" s="141"/>
      <c r="J703" s="141"/>
      <c r="K703" s="141"/>
      <c r="L703" s="141"/>
      <c r="M703" s="141"/>
      <c r="N703" s="141"/>
      <c r="O703" s="141"/>
      <c r="P703" s="141"/>
    </row>
    <row r="704" spans="1:16" ht="15.8" customHeight="1" x14ac:dyDescent="0.3">
      <c r="A704" s="160"/>
      <c r="B704" s="287"/>
      <c r="C704" s="287"/>
      <c r="D704" s="287"/>
      <c r="E704" s="287"/>
      <c r="F704" s="287"/>
      <c r="G704" s="287"/>
      <c r="H704" s="141"/>
      <c r="I704" s="141"/>
      <c r="J704" s="141"/>
      <c r="K704" s="141"/>
      <c r="L704" s="141"/>
      <c r="M704" s="141"/>
      <c r="N704" s="141"/>
      <c r="O704" s="141"/>
      <c r="P704" s="141"/>
    </row>
    <row r="705" spans="1:16" ht="15.8" customHeight="1" x14ac:dyDescent="0.3">
      <c r="A705" s="160"/>
      <c r="B705" s="287"/>
      <c r="C705" s="287"/>
      <c r="D705" s="287"/>
      <c r="E705" s="287"/>
      <c r="F705" s="287"/>
      <c r="G705" s="287"/>
      <c r="H705" s="141"/>
      <c r="I705" s="141"/>
      <c r="J705" s="141"/>
      <c r="K705" s="141"/>
      <c r="L705" s="141"/>
      <c r="M705" s="141"/>
      <c r="N705" s="141"/>
      <c r="O705" s="141"/>
      <c r="P705" s="141"/>
    </row>
    <row r="706" spans="1:16" ht="15.8" customHeight="1" x14ac:dyDescent="0.3">
      <c r="A706" s="160"/>
      <c r="B706" s="287"/>
      <c r="C706" s="287"/>
      <c r="D706" s="287"/>
      <c r="E706" s="287"/>
      <c r="F706" s="287"/>
      <c r="G706" s="287"/>
      <c r="H706" s="141"/>
      <c r="I706" s="141"/>
      <c r="J706" s="141"/>
      <c r="K706" s="141"/>
      <c r="L706" s="141"/>
      <c r="M706" s="141"/>
      <c r="N706" s="141"/>
      <c r="O706" s="141"/>
      <c r="P706" s="141"/>
    </row>
    <row r="707" spans="1:16" ht="15.8" customHeight="1" x14ac:dyDescent="0.3">
      <c r="A707" s="160"/>
      <c r="B707" s="287"/>
      <c r="C707" s="287"/>
      <c r="D707" s="287"/>
      <c r="E707" s="287"/>
      <c r="F707" s="287"/>
      <c r="G707" s="287"/>
      <c r="H707" s="141"/>
      <c r="I707" s="141"/>
      <c r="J707" s="141"/>
      <c r="K707" s="141"/>
      <c r="L707" s="141"/>
      <c r="M707" s="141"/>
      <c r="N707" s="141"/>
      <c r="O707" s="141"/>
      <c r="P707" s="141"/>
    </row>
    <row r="708" spans="1:16" ht="15.8" customHeight="1" x14ac:dyDescent="0.3">
      <c r="A708" s="160"/>
      <c r="B708" s="287"/>
      <c r="C708" s="287"/>
      <c r="D708" s="287"/>
      <c r="E708" s="287"/>
      <c r="F708" s="287"/>
      <c r="G708" s="287"/>
      <c r="H708" s="141"/>
      <c r="I708" s="141"/>
      <c r="J708" s="141"/>
      <c r="K708" s="141"/>
      <c r="L708" s="141"/>
      <c r="M708" s="141"/>
      <c r="N708" s="141"/>
      <c r="O708" s="141"/>
      <c r="P708" s="141"/>
    </row>
    <row r="709" spans="1:16" ht="15.8" customHeight="1" x14ac:dyDescent="0.3">
      <c r="A709" s="160"/>
      <c r="B709" s="287"/>
      <c r="C709" s="287"/>
      <c r="D709" s="287"/>
      <c r="E709" s="287"/>
      <c r="F709" s="287"/>
      <c r="G709" s="287"/>
      <c r="H709" s="141"/>
      <c r="I709" s="141"/>
      <c r="J709" s="141"/>
      <c r="K709" s="141"/>
      <c r="L709" s="141"/>
      <c r="M709" s="141"/>
      <c r="N709" s="141"/>
      <c r="O709" s="141"/>
      <c r="P709" s="141"/>
    </row>
    <row r="710" spans="1:16" ht="15.8" customHeight="1" x14ac:dyDescent="0.3">
      <c r="A710" s="160"/>
      <c r="B710" s="287"/>
      <c r="C710" s="287"/>
      <c r="D710" s="287"/>
      <c r="E710" s="287"/>
      <c r="F710" s="287"/>
      <c r="G710" s="287"/>
      <c r="H710" s="141"/>
      <c r="I710" s="141"/>
      <c r="J710" s="141"/>
      <c r="K710" s="141"/>
      <c r="L710" s="141"/>
      <c r="M710" s="141"/>
      <c r="N710" s="141"/>
      <c r="O710" s="141"/>
      <c r="P710" s="141"/>
    </row>
    <row r="711" spans="1:16" ht="15.8" customHeight="1" x14ac:dyDescent="0.3">
      <c r="A711" s="160"/>
      <c r="B711" s="287"/>
      <c r="C711" s="287"/>
      <c r="D711" s="287"/>
      <c r="E711" s="287"/>
      <c r="F711" s="287"/>
      <c r="G711" s="287"/>
      <c r="H711" s="141"/>
      <c r="I711" s="141"/>
      <c r="J711" s="141"/>
      <c r="K711" s="141"/>
      <c r="L711" s="141"/>
      <c r="M711" s="141"/>
      <c r="N711" s="141"/>
      <c r="O711" s="141"/>
      <c r="P711" s="141"/>
    </row>
    <row r="712" spans="1:16" ht="15.8" customHeight="1" x14ac:dyDescent="0.3">
      <c r="A712" s="160"/>
      <c r="B712" s="287"/>
      <c r="C712" s="287"/>
      <c r="D712" s="287"/>
      <c r="E712" s="287"/>
      <c r="F712" s="287"/>
      <c r="G712" s="287"/>
      <c r="H712" s="141"/>
      <c r="I712" s="141"/>
      <c r="J712" s="141"/>
      <c r="K712" s="141"/>
      <c r="L712" s="141"/>
      <c r="M712" s="141"/>
      <c r="N712" s="141"/>
      <c r="O712" s="141"/>
      <c r="P712" s="141"/>
    </row>
    <row r="713" spans="1:16" ht="15.8" customHeight="1" x14ac:dyDescent="0.3">
      <c r="A713" s="160"/>
      <c r="B713" s="287"/>
      <c r="C713" s="287"/>
      <c r="D713" s="287"/>
      <c r="E713" s="287"/>
      <c r="F713" s="287"/>
      <c r="G713" s="287"/>
      <c r="H713" s="141"/>
      <c r="I713" s="141"/>
      <c r="J713" s="141"/>
      <c r="K713" s="141"/>
      <c r="L713" s="141"/>
      <c r="M713" s="141"/>
      <c r="N713" s="141"/>
      <c r="O713" s="141"/>
      <c r="P713" s="141"/>
    </row>
    <row r="714" spans="1:16" ht="15.8" customHeight="1" x14ac:dyDescent="0.3">
      <c r="A714" s="160"/>
      <c r="B714" s="287"/>
      <c r="C714" s="287"/>
      <c r="D714" s="287"/>
      <c r="E714" s="287"/>
      <c r="F714" s="287"/>
      <c r="G714" s="287"/>
      <c r="H714" s="141"/>
      <c r="I714" s="141"/>
      <c r="J714" s="141"/>
      <c r="K714" s="141"/>
      <c r="L714" s="141"/>
      <c r="M714" s="141"/>
      <c r="N714" s="141"/>
      <c r="O714" s="141"/>
      <c r="P714" s="141"/>
    </row>
    <row r="715" spans="1:16" ht="15.8" customHeight="1" x14ac:dyDescent="0.3">
      <c r="A715" s="160"/>
      <c r="B715" s="287"/>
      <c r="C715" s="287"/>
      <c r="D715" s="287"/>
      <c r="E715" s="287"/>
      <c r="F715" s="287"/>
      <c r="G715" s="287"/>
      <c r="H715" s="141"/>
      <c r="I715" s="141"/>
      <c r="J715" s="141"/>
      <c r="K715" s="141"/>
      <c r="L715" s="141"/>
      <c r="M715" s="141"/>
      <c r="N715" s="141"/>
      <c r="O715" s="141"/>
      <c r="P715" s="141"/>
    </row>
    <row r="716" spans="1:16" ht="15.8" customHeight="1" x14ac:dyDescent="0.3">
      <c r="A716" s="160"/>
      <c r="B716" s="287"/>
      <c r="C716" s="287"/>
      <c r="D716" s="287"/>
      <c r="E716" s="287"/>
      <c r="F716" s="287"/>
      <c r="G716" s="287"/>
      <c r="H716" s="141"/>
      <c r="I716" s="141"/>
      <c r="J716" s="141"/>
      <c r="K716" s="141"/>
      <c r="L716" s="141"/>
      <c r="M716" s="141"/>
      <c r="N716" s="141"/>
      <c r="O716" s="141"/>
      <c r="P716" s="141"/>
    </row>
    <row r="717" spans="1:16" ht="15.8" customHeight="1" x14ac:dyDescent="0.3">
      <c r="A717" s="160"/>
      <c r="B717" s="287"/>
      <c r="C717" s="287"/>
      <c r="D717" s="287"/>
      <c r="E717" s="287"/>
      <c r="F717" s="287"/>
      <c r="G717" s="287"/>
      <c r="H717" s="141"/>
      <c r="I717" s="141"/>
      <c r="J717" s="141"/>
      <c r="K717" s="141"/>
      <c r="L717" s="141"/>
      <c r="M717" s="141"/>
      <c r="N717" s="141"/>
      <c r="O717" s="141"/>
      <c r="P717" s="141"/>
    </row>
    <row r="718" spans="1:16" ht="15.8" customHeight="1" x14ac:dyDescent="0.3">
      <c r="A718" s="160"/>
      <c r="B718" s="287"/>
      <c r="C718" s="287"/>
      <c r="D718" s="287"/>
      <c r="E718" s="287"/>
      <c r="F718" s="287"/>
      <c r="G718" s="287"/>
      <c r="H718" s="141"/>
      <c r="I718" s="141"/>
      <c r="J718" s="141"/>
      <c r="K718" s="141"/>
      <c r="L718" s="141"/>
      <c r="M718" s="141"/>
      <c r="N718" s="141"/>
      <c r="O718" s="141"/>
      <c r="P718" s="141"/>
    </row>
    <row r="719" spans="1:16" ht="15.8" customHeight="1" x14ac:dyDescent="0.3">
      <c r="A719" s="160"/>
      <c r="B719" s="287"/>
      <c r="C719" s="287"/>
      <c r="D719" s="287"/>
      <c r="E719" s="287"/>
      <c r="F719" s="287"/>
      <c r="G719" s="287"/>
      <c r="H719" s="141"/>
      <c r="I719" s="141"/>
      <c r="J719" s="141"/>
      <c r="K719" s="141"/>
      <c r="L719" s="141"/>
      <c r="M719" s="141"/>
      <c r="N719" s="141"/>
      <c r="O719" s="141"/>
      <c r="P719" s="141"/>
    </row>
    <row r="720" spans="1:16" ht="15.8" customHeight="1" x14ac:dyDescent="0.3">
      <c r="A720" s="160"/>
      <c r="B720" s="287"/>
      <c r="C720" s="287"/>
      <c r="D720" s="287"/>
      <c r="E720" s="287"/>
      <c r="F720" s="287"/>
      <c r="G720" s="287"/>
      <c r="H720" s="141"/>
      <c r="I720" s="141"/>
      <c r="J720" s="141"/>
      <c r="K720" s="141"/>
      <c r="L720" s="141"/>
      <c r="M720" s="141"/>
      <c r="N720" s="141"/>
      <c r="O720" s="141"/>
      <c r="P720" s="141"/>
    </row>
    <row r="721" spans="1:16" ht="15.8" customHeight="1" x14ac:dyDescent="0.3">
      <c r="A721" s="160"/>
      <c r="B721" s="287"/>
      <c r="C721" s="287"/>
      <c r="D721" s="287"/>
      <c r="E721" s="287"/>
      <c r="F721" s="287"/>
      <c r="G721" s="287"/>
      <c r="H721" s="141"/>
      <c r="I721" s="141"/>
      <c r="J721" s="141"/>
      <c r="K721" s="141"/>
      <c r="L721" s="141"/>
      <c r="M721" s="141"/>
      <c r="N721" s="141"/>
      <c r="O721" s="141"/>
      <c r="P721" s="141"/>
    </row>
    <row r="722" spans="1:16" ht="15.8" customHeight="1" x14ac:dyDescent="0.3">
      <c r="A722" s="160"/>
      <c r="B722" s="287"/>
      <c r="C722" s="287"/>
      <c r="D722" s="287"/>
      <c r="E722" s="287"/>
      <c r="F722" s="287"/>
      <c r="G722" s="287"/>
      <c r="H722" s="141"/>
      <c r="I722" s="141"/>
      <c r="J722" s="141"/>
      <c r="K722" s="141"/>
      <c r="L722" s="141"/>
      <c r="M722" s="141"/>
      <c r="N722" s="141"/>
      <c r="O722" s="141"/>
      <c r="P722" s="141"/>
    </row>
    <row r="723" spans="1:16" ht="15.8" customHeight="1" x14ac:dyDescent="0.3">
      <c r="A723" s="160"/>
      <c r="B723" s="287"/>
      <c r="C723" s="287"/>
      <c r="D723" s="287"/>
      <c r="E723" s="287"/>
      <c r="F723" s="287"/>
      <c r="G723" s="287"/>
      <c r="H723" s="141"/>
      <c r="I723" s="141"/>
      <c r="J723" s="141"/>
      <c r="K723" s="141"/>
      <c r="L723" s="141"/>
      <c r="M723" s="141"/>
      <c r="N723" s="141"/>
      <c r="O723" s="141"/>
      <c r="P723" s="141"/>
    </row>
    <row r="724" spans="1:16" ht="15.8" customHeight="1" x14ac:dyDescent="0.3">
      <c r="A724" s="160"/>
      <c r="B724" s="287"/>
      <c r="C724" s="287"/>
      <c r="D724" s="287"/>
      <c r="E724" s="287"/>
      <c r="F724" s="287"/>
      <c r="G724" s="287"/>
      <c r="H724" s="141"/>
      <c r="I724" s="141"/>
      <c r="J724" s="141"/>
      <c r="K724" s="141"/>
      <c r="L724" s="141"/>
      <c r="M724" s="141"/>
      <c r="N724" s="141"/>
      <c r="O724" s="141"/>
      <c r="P724" s="141"/>
    </row>
    <row r="725" spans="1:16" ht="15.8" customHeight="1" x14ac:dyDescent="0.3">
      <c r="A725" s="160"/>
      <c r="B725" s="287"/>
      <c r="C725" s="287"/>
      <c r="D725" s="287"/>
      <c r="E725" s="287"/>
      <c r="F725" s="287"/>
      <c r="G725" s="287"/>
      <c r="H725" s="141"/>
      <c r="I725" s="141"/>
      <c r="J725" s="141"/>
      <c r="K725" s="141"/>
      <c r="L725" s="141"/>
      <c r="M725" s="141"/>
      <c r="N725" s="141"/>
      <c r="O725" s="141"/>
      <c r="P725" s="141"/>
    </row>
    <row r="726" spans="1:16" ht="15.8" customHeight="1" x14ac:dyDescent="0.3">
      <c r="A726" s="160"/>
      <c r="B726" s="287"/>
      <c r="C726" s="287"/>
      <c r="D726" s="287"/>
      <c r="E726" s="287"/>
      <c r="F726" s="287"/>
      <c r="G726" s="287"/>
      <c r="H726" s="141"/>
      <c r="I726" s="141"/>
      <c r="J726" s="141"/>
      <c r="K726" s="141"/>
      <c r="L726" s="141"/>
      <c r="M726" s="141"/>
      <c r="N726" s="141"/>
      <c r="O726" s="141"/>
      <c r="P726" s="141"/>
    </row>
    <row r="727" spans="1:16" ht="15.8" customHeight="1" x14ac:dyDescent="0.3">
      <c r="A727" s="160"/>
      <c r="B727" s="287"/>
      <c r="C727" s="287"/>
      <c r="D727" s="287"/>
      <c r="E727" s="287"/>
      <c r="F727" s="287"/>
      <c r="G727" s="287"/>
      <c r="H727" s="141"/>
      <c r="I727" s="141"/>
      <c r="J727" s="141"/>
      <c r="K727" s="141"/>
      <c r="L727" s="141"/>
      <c r="M727" s="141"/>
      <c r="N727" s="141"/>
      <c r="O727" s="141"/>
      <c r="P727" s="141"/>
    </row>
    <row r="728" spans="1:16" ht="15.8" customHeight="1" x14ac:dyDescent="0.3">
      <c r="A728" s="160"/>
      <c r="B728" s="287"/>
      <c r="C728" s="287"/>
      <c r="D728" s="287"/>
      <c r="E728" s="287"/>
      <c r="F728" s="287"/>
      <c r="G728" s="287"/>
      <c r="H728" s="141"/>
      <c r="I728" s="141"/>
      <c r="J728" s="141"/>
      <c r="K728" s="141"/>
      <c r="L728" s="141"/>
      <c r="M728" s="141"/>
      <c r="N728" s="141"/>
      <c r="O728" s="141"/>
      <c r="P728" s="141"/>
    </row>
    <row r="729" spans="1:16" ht="15.8" customHeight="1" x14ac:dyDescent="0.3">
      <c r="A729" s="160"/>
      <c r="B729" s="287"/>
      <c r="C729" s="287"/>
      <c r="D729" s="287"/>
      <c r="E729" s="287"/>
      <c r="F729" s="287"/>
      <c r="G729" s="287"/>
      <c r="H729" s="141"/>
      <c r="I729" s="141"/>
      <c r="J729" s="141"/>
      <c r="K729" s="141"/>
      <c r="L729" s="141"/>
      <c r="M729" s="141"/>
      <c r="N729" s="141"/>
      <c r="O729" s="141"/>
      <c r="P729" s="141"/>
    </row>
    <row r="730" spans="1:16" ht="15.8" customHeight="1" x14ac:dyDescent="0.3">
      <c r="A730" s="160"/>
      <c r="B730" s="287"/>
      <c r="C730" s="287"/>
      <c r="D730" s="287"/>
      <c r="E730" s="287"/>
      <c r="F730" s="287"/>
      <c r="G730" s="287"/>
      <c r="H730" s="141"/>
      <c r="I730" s="141"/>
      <c r="J730" s="141"/>
      <c r="K730" s="141"/>
      <c r="L730" s="141"/>
      <c r="M730" s="141"/>
      <c r="N730" s="141"/>
      <c r="O730" s="141"/>
      <c r="P730" s="141"/>
    </row>
    <row r="731" spans="1:16" ht="15.8" customHeight="1" x14ac:dyDescent="0.3">
      <c r="A731" s="160"/>
      <c r="B731" s="287"/>
      <c r="C731" s="287"/>
      <c r="D731" s="287"/>
      <c r="E731" s="287"/>
      <c r="F731" s="287"/>
      <c r="G731" s="287"/>
      <c r="H731" s="141"/>
      <c r="I731" s="141"/>
      <c r="J731" s="141"/>
      <c r="K731" s="141"/>
      <c r="L731" s="141"/>
      <c r="M731" s="141"/>
      <c r="N731" s="141"/>
      <c r="O731" s="141"/>
      <c r="P731" s="141"/>
    </row>
    <row r="732" spans="1:16" ht="15.8" customHeight="1" x14ac:dyDescent="0.3">
      <c r="A732" s="160"/>
      <c r="B732" s="287"/>
      <c r="C732" s="287"/>
      <c r="D732" s="287"/>
      <c r="E732" s="287"/>
      <c r="F732" s="287"/>
      <c r="G732" s="287"/>
      <c r="H732" s="141"/>
      <c r="I732" s="141"/>
      <c r="J732" s="141"/>
      <c r="K732" s="141"/>
      <c r="L732" s="141"/>
      <c r="M732" s="141"/>
      <c r="N732" s="141"/>
      <c r="O732" s="141"/>
      <c r="P732" s="141"/>
    </row>
    <row r="733" spans="1:16" ht="15.8" customHeight="1" x14ac:dyDescent="0.3">
      <c r="A733" s="160"/>
      <c r="B733" s="287"/>
      <c r="C733" s="287"/>
      <c r="D733" s="287"/>
      <c r="E733" s="287"/>
      <c r="F733" s="287"/>
      <c r="G733" s="287"/>
      <c r="H733" s="141"/>
      <c r="I733" s="141"/>
      <c r="J733" s="141"/>
      <c r="K733" s="141"/>
      <c r="L733" s="141"/>
      <c r="M733" s="141"/>
      <c r="N733" s="141"/>
      <c r="O733" s="141"/>
      <c r="P733" s="141"/>
    </row>
    <row r="734" spans="1:16" ht="15.8" customHeight="1" x14ac:dyDescent="0.3">
      <c r="A734" s="160"/>
      <c r="B734" s="287"/>
      <c r="C734" s="287"/>
      <c r="D734" s="287"/>
      <c r="E734" s="287"/>
      <c r="F734" s="287"/>
      <c r="G734" s="287"/>
      <c r="H734" s="141"/>
      <c r="I734" s="141"/>
      <c r="J734" s="141"/>
      <c r="K734" s="141"/>
      <c r="L734" s="141"/>
      <c r="M734" s="141"/>
      <c r="N734" s="141"/>
      <c r="O734" s="141"/>
      <c r="P734" s="141"/>
    </row>
    <row r="735" spans="1:16" ht="15.8" customHeight="1" x14ac:dyDescent="0.3">
      <c r="A735" s="160"/>
      <c r="B735" s="287"/>
      <c r="C735" s="287"/>
      <c r="D735" s="287"/>
      <c r="E735" s="287"/>
      <c r="F735" s="287"/>
      <c r="G735" s="287"/>
      <c r="H735" s="141"/>
      <c r="I735" s="141"/>
      <c r="J735" s="141"/>
      <c r="K735" s="141"/>
      <c r="L735" s="141"/>
      <c r="M735" s="141"/>
      <c r="N735" s="141"/>
      <c r="O735" s="141"/>
      <c r="P735" s="141"/>
    </row>
    <row r="736" spans="1:16" ht="15.8" customHeight="1" x14ac:dyDescent="0.3">
      <c r="A736" s="160"/>
      <c r="B736" s="287"/>
      <c r="C736" s="287"/>
      <c r="D736" s="287"/>
      <c r="E736" s="287"/>
      <c r="F736" s="287"/>
      <c r="G736" s="287"/>
      <c r="H736" s="141"/>
      <c r="I736" s="141"/>
      <c r="J736" s="141"/>
      <c r="K736" s="141"/>
      <c r="L736" s="141"/>
      <c r="M736" s="141"/>
      <c r="N736" s="141"/>
      <c r="O736" s="141"/>
      <c r="P736" s="141"/>
    </row>
    <row r="737" spans="1:16" ht="15.8" customHeight="1" x14ac:dyDescent="0.3">
      <c r="A737" s="160"/>
      <c r="B737" s="287"/>
      <c r="C737" s="287"/>
      <c r="D737" s="287"/>
      <c r="E737" s="287"/>
      <c r="F737" s="287"/>
      <c r="G737" s="287"/>
      <c r="H737" s="141"/>
      <c r="I737" s="141"/>
      <c r="J737" s="141"/>
      <c r="K737" s="141"/>
      <c r="L737" s="141"/>
      <c r="M737" s="141"/>
      <c r="N737" s="141"/>
      <c r="O737" s="141"/>
      <c r="P737" s="141"/>
    </row>
    <row r="738" spans="1:16" ht="15.8" customHeight="1" x14ac:dyDescent="0.3">
      <c r="A738" s="160"/>
      <c r="B738" s="287"/>
      <c r="C738" s="287"/>
      <c r="D738" s="287"/>
      <c r="E738" s="287"/>
      <c r="F738" s="287"/>
      <c r="G738" s="287"/>
      <c r="H738" s="141"/>
      <c r="I738" s="141"/>
      <c r="J738" s="141"/>
      <c r="K738" s="141"/>
      <c r="L738" s="141"/>
      <c r="M738" s="141"/>
      <c r="N738" s="141"/>
      <c r="O738" s="141"/>
      <c r="P738" s="141"/>
    </row>
    <row r="739" spans="1:16" ht="15.8" customHeight="1" x14ac:dyDescent="0.3">
      <c r="A739" s="160"/>
      <c r="B739" s="287"/>
      <c r="C739" s="287"/>
      <c r="D739" s="287"/>
      <c r="E739" s="287"/>
      <c r="F739" s="287"/>
      <c r="G739" s="287"/>
      <c r="H739" s="141"/>
      <c r="I739" s="141"/>
      <c r="J739" s="141"/>
      <c r="K739" s="141"/>
      <c r="L739" s="141"/>
      <c r="M739" s="141"/>
      <c r="N739" s="141"/>
      <c r="O739" s="141"/>
      <c r="P739" s="141"/>
    </row>
    <row r="740" spans="1:16" ht="15.8" customHeight="1" x14ac:dyDescent="0.3">
      <c r="A740" s="160"/>
      <c r="B740" s="287"/>
      <c r="C740" s="287"/>
      <c r="D740" s="287"/>
      <c r="E740" s="287"/>
      <c r="F740" s="287"/>
      <c r="G740" s="287"/>
      <c r="H740" s="141"/>
      <c r="I740" s="141"/>
      <c r="J740" s="141"/>
      <c r="K740" s="141"/>
      <c r="L740" s="141"/>
      <c r="M740" s="141"/>
      <c r="N740" s="141"/>
      <c r="O740" s="141"/>
      <c r="P740" s="141"/>
    </row>
    <row r="741" spans="1:16" ht="15.8" customHeight="1" x14ac:dyDescent="0.3">
      <c r="A741" s="160"/>
      <c r="B741" s="287"/>
      <c r="C741" s="287"/>
      <c r="D741" s="287"/>
      <c r="E741" s="287"/>
      <c r="F741" s="287"/>
      <c r="G741" s="287"/>
      <c r="H741" s="141"/>
      <c r="I741" s="141"/>
      <c r="J741" s="141"/>
      <c r="K741" s="141"/>
      <c r="L741" s="141"/>
      <c r="M741" s="141"/>
      <c r="N741" s="141"/>
      <c r="O741" s="141"/>
      <c r="P741" s="141"/>
    </row>
    <row r="742" spans="1:16" ht="15.8" customHeight="1" x14ac:dyDescent="0.3">
      <c r="A742" s="160"/>
      <c r="B742" s="287"/>
      <c r="C742" s="287"/>
      <c r="D742" s="287"/>
      <c r="E742" s="287"/>
      <c r="F742" s="287"/>
      <c r="G742" s="287"/>
      <c r="H742" s="141"/>
      <c r="I742" s="141"/>
      <c r="J742" s="141"/>
      <c r="K742" s="141"/>
      <c r="L742" s="141"/>
      <c r="M742" s="141"/>
      <c r="N742" s="141"/>
      <c r="O742" s="141"/>
      <c r="P742" s="141"/>
    </row>
    <row r="743" spans="1:16" ht="15.8" customHeight="1" x14ac:dyDescent="0.3">
      <c r="A743" s="160"/>
      <c r="B743" s="287"/>
      <c r="C743" s="287"/>
      <c r="D743" s="287"/>
      <c r="E743" s="287"/>
      <c r="F743" s="287"/>
      <c r="G743" s="287"/>
      <c r="H743" s="141"/>
      <c r="I743" s="141"/>
      <c r="J743" s="141"/>
      <c r="K743" s="141"/>
      <c r="L743" s="141"/>
      <c r="M743" s="141"/>
      <c r="N743" s="141"/>
      <c r="O743" s="141"/>
      <c r="P743" s="141"/>
    </row>
    <row r="744" spans="1:16" ht="15.8" customHeight="1" x14ac:dyDescent="0.3">
      <c r="A744" s="160"/>
      <c r="B744" s="287"/>
      <c r="C744" s="287"/>
      <c r="D744" s="287"/>
      <c r="E744" s="287"/>
      <c r="F744" s="287"/>
      <c r="G744" s="287"/>
      <c r="H744" s="141"/>
      <c r="I744" s="141"/>
      <c r="J744" s="141"/>
      <c r="K744" s="141"/>
      <c r="L744" s="141"/>
      <c r="M744" s="141"/>
      <c r="N744" s="141"/>
      <c r="O744" s="141"/>
      <c r="P744" s="141"/>
    </row>
    <row r="745" spans="1:16" ht="15.8" customHeight="1" x14ac:dyDescent="0.3">
      <c r="A745" s="160"/>
      <c r="B745" s="287"/>
      <c r="C745" s="287"/>
      <c r="D745" s="287"/>
      <c r="E745" s="287"/>
      <c r="F745" s="287"/>
      <c r="G745" s="287"/>
      <c r="H745" s="141"/>
      <c r="I745" s="141"/>
      <c r="J745" s="141"/>
      <c r="K745" s="141"/>
      <c r="L745" s="141"/>
      <c r="M745" s="141"/>
      <c r="N745" s="141"/>
      <c r="O745" s="141"/>
      <c r="P745" s="141"/>
    </row>
    <row r="746" spans="1:16" ht="15.8" customHeight="1" x14ac:dyDescent="0.3">
      <c r="A746" s="160"/>
      <c r="B746" s="287"/>
      <c r="C746" s="287"/>
      <c r="D746" s="287"/>
      <c r="E746" s="287"/>
      <c r="F746" s="287"/>
      <c r="G746" s="287"/>
      <c r="H746" s="141"/>
      <c r="I746" s="141"/>
      <c r="J746" s="141"/>
      <c r="K746" s="141"/>
      <c r="L746" s="141"/>
      <c r="M746" s="141"/>
      <c r="N746" s="141"/>
      <c r="O746" s="141"/>
      <c r="P746" s="141"/>
    </row>
    <row r="747" spans="1:16" ht="15.8" customHeight="1" x14ac:dyDescent="0.3">
      <c r="A747" s="160"/>
      <c r="B747" s="287"/>
      <c r="C747" s="287"/>
      <c r="D747" s="287"/>
      <c r="E747" s="287"/>
      <c r="F747" s="287"/>
      <c r="G747" s="287"/>
      <c r="H747" s="141"/>
      <c r="I747" s="141"/>
      <c r="J747" s="141"/>
      <c r="K747" s="141"/>
      <c r="L747" s="141"/>
      <c r="M747" s="141"/>
      <c r="N747" s="141"/>
      <c r="O747" s="141"/>
      <c r="P747" s="141"/>
    </row>
    <row r="748" spans="1:16" ht="15.8" customHeight="1" x14ac:dyDescent="0.3">
      <c r="A748" s="160"/>
      <c r="B748" s="287"/>
      <c r="C748" s="287"/>
      <c r="D748" s="287"/>
      <c r="E748" s="287"/>
      <c r="F748" s="287"/>
      <c r="G748" s="287"/>
      <c r="H748" s="141"/>
      <c r="I748" s="141"/>
      <c r="J748" s="141"/>
      <c r="K748" s="141"/>
      <c r="L748" s="141"/>
      <c r="M748" s="141"/>
      <c r="N748" s="141"/>
      <c r="O748" s="141"/>
      <c r="P748" s="141"/>
    </row>
    <row r="749" spans="1:16" ht="15.8" customHeight="1" x14ac:dyDescent="0.3">
      <c r="A749" s="160"/>
      <c r="B749" s="287"/>
      <c r="C749" s="287"/>
      <c r="D749" s="287"/>
      <c r="E749" s="287"/>
      <c r="F749" s="287"/>
      <c r="G749" s="287"/>
      <c r="H749" s="141"/>
      <c r="I749" s="141"/>
      <c r="J749" s="141"/>
      <c r="K749" s="141"/>
      <c r="L749" s="141"/>
      <c r="M749" s="141"/>
      <c r="N749" s="141"/>
      <c r="O749" s="141"/>
      <c r="P749" s="141"/>
    </row>
    <row r="750" spans="1:16" ht="15.8" customHeight="1" x14ac:dyDescent="0.3">
      <c r="A750" s="160"/>
      <c r="B750" s="287"/>
      <c r="C750" s="287"/>
      <c r="D750" s="287"/>
      <c r="E750" s="287"/>
      <c r="F750" s="287"/>
      <c r="G750" s="287"/>
      <c r="H750" s="141"/>
      <c r="I750" s="141"/>
      <c r="J750" s="141"/>
      <c r="K750" s="141"/>
      <c r="L750" s="141"/>
      <c r="M750" s="141"/>
      <c r="N750" s="141"/>
      <c r="O750" s="141"/>
      <c r="P750" s="141"/>
    </row>
    <row r="751" spans="1:16" ht="15.8" customHeight="1" x14ac:dyDescent="0.3">
      <c r="A751" s="160"/>
      <c r="B751" s="287"/>
      <c r="C751" s="287"/>
      <c r="D751" s="287"/>
      <c r="E751" s="287"/>
      <c r="F751" s="287"/>
      <c r="G751" s="287"/>
      <c r="H751" s="141"/>
      <c r="I751" s="141"/>
      <c r="J751" s="141"/>
      <c r="K751" s="141"/>
      <c r="L751" s="141"/>
      <c r="M751" s="141"/>
      <c r="N751" s="141"/>
      <c r="O751" s="141"/>
      <c r="P751" s="141"/>
    </row>
    <row r="752" spans="1:16" ht="15.8" customHeight="1" x14ac:dyDescent="0.3">
      <c r="A752" s="160"/>
      <c r="B752" s="287"/>
      <c r="C752" s="287"/>
      <c r="D752" s="287"/>
      <c r="E752" s="287"/>
      <c r="F752" s="287"/>
      <c r="G752" s="287"/>
      <c r="H752" s="141"/>
      <c r="I752" s="141"/>
      <c r="J752" s="141"/>
      <c r="K752" s="141"/>
      <c r="L752" s="141"/>
      <c r="M752" s="141"/>
      <c r="N752" s="141"/>
      <c r="O752" s="141"/>
      <c r="P752" s="141"/>
    </row>
    <row r="753" spans="1:16" ht="15.8" customHeight="1" x14ac:dyDescent="0.3">
      <c r="A753" s="160"/>
      <c r="B753" s="287"/>
      <c r="C753" s="287"/>
      <c r="D753" s="287"/>
      <c r="E753" s="287"/>
      <c r="F753" s="287"/>
      <c r="G753" s="287"/>
      <c r="H753" s="141"/>
      <c r="I753" s="141"/>
      <c r="J753" s="141"/>
      <c r="K753" s="141"/>
      <c r="L753" s="141"/>
      <c r="M753" s="141"/>
      <c r="N753" s="141"/>
      <c r="O753" s="141"/>
      <c r="P753" s="141"/>
    </row>
    <row r="754" spans="1:16" ht="15.8" customHeight="1" x14ac:dyDescent="0.3">
      <c r="A754" s="160"/>
      <c r="B754" s="287"/>
      <c r="C754" s="287"/>
      <c r="D754" s="287"/>
      <c r="E754" s="287"/>
      <c r="F754" s="287"/>
      <c r="G754" s="287"/>
      <c r="H754" s="141"/>
      <c r="I754" s="141"/>
      <c r="J754" s="141"/>
      <c r="K754" s="141"/>
      <c r="L754" s="141"/>
      <c r="M754" s="141"/>
      <c r="N754" s="141"/>
      <c r="O754" s="141"/>
      <c r="P754" s="141"/>
    </row>
    <row r="755" spans="1:16" ht="15.8" customHeight="1" x14ac:dyDescent="0.3">
      <c r="A755" s="160"/>
      <c r="B755" s="287"/>
      <c r="C755" s="287"/>
      <c r="D755" s="287"/>
      <c r="E755" s="287"/>
      <c r="F755" s="287"/>
      <c r="G755" s="287"/>
      <c r="H755" s="141"/>
      <c r="I755" s="141"/>
      <c r="J755" s="141"/>
      <c r="K755" s="141"/>
      <c r="L755" s="141"/>
      <c r="M755" s="141"/>
      <c r="N755" s="141"/>
      <c r="O755" s="141"/>
      <c r="P755" s="141"/>
    </row>
    <row r="756" spans="1:16" ht="15.8" customHeight="1" x14ac:dyDescent="0.3">
      <c r="A756" s="160"/>
      <c r="B756" s="287"/>
      <c r="C756" s="287"/>
      <c r="D756" s="287"/>
      <c r="E756" s="287"/>
      <c r="F756" s="287"/>
      <c r="G756" s="287"/>
      <c r="H756" s="141"/>
      <c r="I756" s="141"/>
      <c r="J756" s="141"/>
      <c r="K756" s="141"/>
      <c r="L756" s="141"/>
      <c r="M756" s="141"/>
      <c r="N756" s="141"/>
      <c r="O756" s="141"/>
      <c r="P756" s="141"/>
    </row>
    <row r="757" spans="1:16" ht="15.8" customHeight="1" x14ac:dyDescent="0.3">
      <c r="A757" s="160"/>
      <c r="B757" s="287"/>
      <c r="C757" s="287"/>
      <c r="D757" s="287"/>
      <c r="E757" s="287"/>
      <c r="F757" s="287"/>
      <c r="G757" s="287"/>
      <c r="H757" s="141"/>
      <c r="I757" s="141"/>
      <c r="J757" s="141"/>
      <c r="K757" s="141"/>
      <c r="L757" s="141"/>
      <c r="M757" s="141"/>
      <c r="N757" s="141"/>
      <c r="O757" s="141"/>
      <c r="P757" s="141"/>
    </row>
    <row r="758" spans="1:16" ht="15.8" customHeight="1" x14ac:dyDescent="0.3">
      <c r="A758" s="160"/>
      <c r="B758" s="287"/>
      <c r="C758" s="287"/>
      <c r="D758" s="287"/>
      <c r="E758" s="287"/>
      <c r="F758" s="287"/>
      <c r="G758" s="287"/>
      <c r="H758" s="141"/>
      <c r="I758" s="141"/>
      <c r="J758" s="141"/>
      <c r="K758" s="141"/>
      <c r="L758" s="141"/>
      <c r="M758" s="141"/>
      <c r="N758" s="141"/>
      <c r="O758" s="141"/>
      <c r="P758" s="141"/>
    </row>
    <row r="759" spans="1:16" ht="15.8" customHeight="1" x14ac:dyDescent="0.3">
      <c r="A759" s="160"/>
      <c r="B759" s="287"/>
      <c r="C759" s="287"/>
      <c r="D759" s="287"/>
      <c r="E759" s="287"/>
      <c r="F759" s="287"/>
      <c r="G759" s="287"/>
      <c r="H759" s="141"/>
      <c r="I759" s="141"/>
      <c r="J759" s="141"/>
      <c r="K759" s="141"/>
      <c r="L759" s="141"/>
      <c r="M759" s="141"/>
      <c r="N759" s="141"/>
      <c r="O759" s="141"/>
      <c r="P759" s="141"/>
    </row>
    <row r="760" spans="1:16" ht="15.8" customHeight="1" x14ac:dyDescent="0.3">
      <c r="A760" s="160"/>
      <c r="B760" s="287"/>
      <c r="C760" s="287"/>
      <c r="D760" s="287"/>
      <c r="E760" s="287"/>
      <c r="F760" s="287"/>
      <c r="G760" s="287"/>
      <c r="H760" s="141"/>
      <c r="I760" s="141"/>
      <c r="J760" s="141"/>
      <c r="K760" s="141"/>
      <c r="L760" s="141"/>
      <c r="M760" s="141"/>
      <c r="N760" s="141"/>
      <c r="O760" s="141"/>
      <c r="P760" s="141"/>
    </row>
    <row r="761" spans="1:16" ht="15.8" customHeight="1" x14ac:dyDescent="0.3">
      <c r="A761" s="160"/>
      <c r="B761" s="287"/>
      <c r="C761" s="287"/>
      <c r="D761" s="287"/>
      <c r="E761" s="287"/>
      <c r="F761" s="287"/>
      <c r="G761" s="287"/>
      <c r="H761" s="141"/>
      <c r="I761" s="141"/>
      <c r="J761" s="141"/>
      <c r="K761" s="141"/>
      <c r="L761" s="141"/>
      <c r="M761" s="141"/>
      <c r="N761" s="141"/>
      <c r="O761" s="141"/>
      <c r="P761" s="141"/>
    </row>
    <row r="762" spans="1:16" ht="15.8" customHeight="1" x14ac:dyDescent="0.3">
      <c r="A762" s="160"/>
      <c r="B762" s="287"/>
      <c r="C762" s="287"/>
      <c r="D762" s="287"/>
      <c r="E762" s="287"/>
      <c r="F762" s="287"/>
      <c r="G762" s="287"/>
      <c r="H762" s="141"/>
      <c r="I762" s="141"/>
      <c r="J762" s="141"/>
      <c r="K762" s="141"/>
      <c r="L762" s="141"/>
      <c r="M762" s="141"/>
      <c r="N762" s="141"/>
      <c r="O762" s="141"/>
      <c r="P762" s="141"/>
    </row>
    <row r="763" spans="1:16" ht="15.8" customHeight="1" x14ac:dyDescent="0.3">
      <c r="A763" s="160"/>
      <c r="B763" s="287"/>
      <c r="C763" s="287"/>
      <c r="D763" s="287"/>
      <c r="E763" s="287"/>
      <c r="F763" s="287"/>
      <c r="G763" s="287"/>
      <c r="H763" s="141"/>
      <c r="I763" s="141"/>
      <c r="J763" s="141"/>
      <c r="K763" s="141"/>
      <c r="L763" s="141"/>
      <c r="M763" s="141"/>
      <c r="N763" s="141"/>
      <c r="O763" s="141"/>
      <c r="P763" s="141"/>
    </row>
    <row r="764" spans="1:16" ht="15.8" customHeight="1" x14ac:dyDescent="0.3">
      <c r="A764" s="160"/>
      <c r="B764" s="287"/>
      <c r="C764" s="287"/>
      <c r="D764" s="287"/>
      <c r="E764" s="287"/>
      <c r="F764" s="287"/>
      <c r="G764" s="287"/>
      <c r="H764" s="141"/>
      <c r="I764" s="141"/>
      <c r="J764" s="141"/>
      <c r="K764" s="141"/>
      <c r="L764" s="141"/>
      <c r="M764" s="141"/>
      <c r="N764" s="141"/>
      <c r="O764" s="141"/>
      <c r="P764" s="141"/>
    </row>
    <row r="765" spans="1:16" ht="15.8" customHeight="1" x14ac:dyDescent="0.3">
      <c r="A765" s="160"/>
      <c r="B765" s="287"/>
      <c r="C765" s="287"/>
      <c r="D765" s="287"/>
      <c r="E765" s="287"/>
      <c r="F765" s="287"/>
      <c r="G765" s="287"/>
      <c r="H765" s="141"/>
      <c r="I765" s="141"/>
      <c r="J765" s="141"/>
      <c r="K765" s="141"/>
      <c r="L765" s="141"/>
      <c r="M765" s="141"/>
      <c r="N765" s="141"/>
      <c r="O765" s="141"/>
      <c r="P765" s="141"/>
    </row>
    <row r="766" spans="1:16" ht="15.8" customHeight="1" x14ac:dyDescent="0.3">
      <c r="A766" s="160"/>
      <c r="B766" s="287"/>
      <c r="C766" s="287"/>
      <c r="D766" s="287"/>
      <c r="E766" s="287"/>
      <c r="F766" s="287"/>
      <c r="G766" s="287"/>
      <c r="H766" s="141"/>
      <c r="I766" s="141"/>
      <c r="J766" s="141"/>
      <c r="K766" s="141"/>
      <c r="L766" s="141"/>
      <c r="M766" s="141"/>
      <c r="N766" s="141"/>
      <c r="O766" s="141"/>
      <c r="P766" s="141"/>
    </row>
    <row r="767" spans="1:16" ht="15.8" customHeight="1" x14ac:dyDescent="0.3">
      <c r="A767" s="160"/>
      <c r="B767" s="287"/>
      <c r="C767" s="287"/>
      <c r="D767" s="287"/>
      <c r="E767" s="287"/>
      <c r="F767" s="287"/>
      <c r="G767" s="287"/>
      <c r="H767" s="141"/>
      <c r="I767" s="141"/>
      <c r="J767" s="141"/>
      <c r="K767" s="141"/>
      <c r="L767" s="141"/>
      <c r="M767" s="141"/>
      <c r="N767" s="141"/>
      <c r="O767" s="141"/>
      <c r="P767" s="141"/>
    </row>
    <row r="768" spans="1:16" ht="15.8" customHeight="1" x14ac:dyDescent="0.3">
      <c r="A768" s="160"/>
      <c r="B768" s="287"/>
      <c r="C768" s="287"/>
      <c r="D768" s="287"/>
      <c r="E768" s="287"/>
      <c r="F768" s="287"/>
      <c r="G768" s="287"/>
      <c r="H768" s="141"/>
      <c r="I768" s="141"/>
      <c r="J768" s="141"/>
      <c r="K768" s="141"/>
      <c r="L768" s="141"/>
      <c r="M768" s="141"/>
      <c r="N768" s="141"/>
      <c r="O768" s="141"/>
      <c r="P768" s="141"/>
    </row>
    <row r="769" spans="1:16" ht="15.8" customHeight="1" x14ac:dyDescent="0.3">
      <c r="A769" s="160"/>
      <c r="B769" s="287"/>
      <c r="C769" s="287"/>
      <c r="D769" s="287"/>
      <c r="E769" s="287"/>
      <c r="F769" s="287"/>
      <c r="G769" s="287"/>
      <c r="H769" s="141"/>
      <c r="I769" s="141"/>
      <c r="J769" s="141"/>
      <c r="K769" s="141"/>
      <c r="L769" s="141"/>
      <c r="M769" s="141"/>
      <c r="N769" s="141"/>
      <c r="O769" s="141"/>
      <c r="P769" s="141"/>
    </row>
    <row r="770" spans="1:16" ht="15.8" customHeight="1" x14ac:dyDescent="0.3">
      <c r="A770" s="160"/>
      <c r="B770" s="287"/>
      <c r="C770" s="287"/>
      <c r="D770" s="287"/>
      <c r="E770" s="287"/>
      <c r="F770" s="287"/>
      <c r="G770" s="287"/>
      <c r="H770" s="141"/>
      <c r="I770" s="141"/>
      <c r="J770" s="141"/>
      <c r="K770" s="141"/>
      <c r="L770" s="141"/>
      <c r="M770" s="141"/>
      <c r="N770" s="141"/>
      <c r="O770" s="141"/>
      <c r="P770" s="141"/>
    </row>
    <row r="771" spans="1:16" ht="15.8" customHeight="1" x14ac:dyDescent="0.3">
      <c r="A771" s="160"/>
      <c r="B771" s="287"/>
      <c r="C771" s="287"/>
      <c r="D771" s="287"/>
      <c r="E771" s="287"/>
      <c r="F771" s="287"/>
      <c r="G771" s="287"/>
      <c r="H771" s="141"/>
      <c r="I771" s="141"/>
      <c r="J771" s="141"/>
      <c r="K771" s="141"/>
      <c r="L771" s="141"/>
      <c r="M771" s="141"/>
      <c r="N771" s="141"/>
      <c r="O771" s="141"/>
      <c r="P771" s="141"/>
    </row>
    <row r="772" spans="1:16" ht="15.8" customHeight="1" x14ac:dyDescent="0.3">
      <c r="A772" s="160"/>
      <c r="B772" s="287"/>
      <c r="C772" s="287"/>
      <c r="D772" s="287"/>
      <c r="E772" s="287"/>
      <c r="F772" s="287"/>
      <c r="G772" s="287"/>
      <c r="H772" s="141"/>
      <c r="I772" s="141"/>
      <c r="J772" s="141"/>
      <c r="K772" s="141"/>
      <c r="L772" s="141"/>
      <c r="M772" s="141"/>
      <c r="N772" s="141"/>
      <c r="O772" s="141"/>
      <c r="P772" s="141"/>
    </row>
    <row r="773" spans="1:16" ht="15.8" customHeight="1" x14ac:dyDescent="0.3">
      <c r="A773" s="160"/>
      <c r="B773" s="287"/>
      <c r="C773" s="287"/>
      <c r="D773" s="287"/>
      <c r="E773" s="287"/>
      <c r="F773" s="287"/>
      <c r="G773" s="287"/>
      <c r="H773" s="141"/>
      <c r="I773" s="141"/>
      <c r="J773" s="141"/>
      <c r="K773" s="141"/>
      <c r="L773" s="141"/>
      <c r="M773" s="141"/>
      <c r="N773" s="141"/>
      <c r="O773" s="141"/>
      <c r="P773" s="141"/>
    </row>
    <row r="774" spans="1:16" ht="15.8" customHeight="1" x14ac:dyDescent="0.3">
      <c r="A774" s="160"/>
      <c r="B774" s="287"/>
      <c r="C774" s="287"/>
      <c r="D774" s="287"/>
      <c r="E774" s="287"/>
      <c r="F774" s="287"/>
      <c r="G774" s="287"/>
      <c r="H774" s="141"/>
      <c r="I774" s="141"/>
      <c r="J774" s="141"/>
      <c r="K774" s="141"/>
      <c r="L774" s="141"/>
      <c r="M774" s="141"/>
      <c r="N774" s="141"/>
      <c r="O774" s="141"/>
      <c r="P774" s="141"/>
    </row>
    <row r="775" spans="1:16" ht="15.8" customHeight="1" x14ac:dyDescent="0.3">
      <c r="A775" s="160"/>
      <c r="B775" s="287"/>
      <c r="C775" s="287"/>
      <c r="D775" s="287"/>
      <c r="E775" s="287"/>
      <c r="F775" s="287"/>
      <c r="G775" s="287"/>
      <c r="H775" s="141"/>
      <c r="I775" s="141"/>
      <c r="J775" s="141"/>
      <c r="K775" s="141"/>
      <c r="L775" s="141"/>
      <c r="M775" s="141"/>
      <c r="N775" s="141"/>
      <c r="O775" s="141"/>
      <c r="P775" s="141"/>
    </row>
    <row r="776" spans="1:16" ht="15.8" customHeight="1" x14ac:dyDescent="0.3">
      <c r="A776" s="160"/>
      <c r="B776" s="287"/>
      <c r="C776" s="287"/>
      <c r="D776" s="287"/>
      <c r="E776" s="287"/>
      <c r="F776" s="287"/>
      <c r="G776" s="287"/>
      <c r="H776" s="141"/>
      <c r="I776" s="141"/>
      <c r="J776" s="141"/>
      <c r="K776" s="141"/>
      <c r="L776" s="141"/>
      <c r="M776" s="141"/>
      <c r="N776" s="141"/>
      <c r="O776" s="141"/>
      <c r="P776" s="141"/>
    </row>
    <row r="777" spans="1:16" ht="15.8" customHeight="1" x14ac:dyDescent="0.3">
      <c r="A777" s="160"/>
      <c r="B777" s="287"/>
      <c r="C777" s="287"/>
      <c r="D777" s="287"/>
      <c r="E777" s="287"/>
      <c r="F777" s="287"/>
      <c r="G777" s="287"/>
      <c r="H777" s="141"/>
      <c r="I777" s="141"/>
      <c r="J777" s="141"/>
      <c r="K777" s="141"/>
      <c r="L777" s="141"/>
      <c r="M777" s="141"/>
      <c r="N777" s="141"/>
      <c r="O777" s="141"/>
      <c r="P777" s="141"/>
    </row>
    <row r="778" spans="1:16" ht="15.8" customHeight="1" x14ac:dyDescent="0.3">
      <c r="A778" s="160"/>
      <c r="B778" s="287"/>
      <c r="C778" s="287"/>
      <c r="D778" s="287"/>
      <c r="E778" s="287"/>
      <c r="F778" s="287"/>
      <c r="G778" s="287"/>
      <c r="H778" s="141"/>
      <c r="I778" s="141"/>
      <c r="J778" s="141"/>
      <c r="K778" s="141"/>
      <c r="L778" s="141"/>
      <c r="M778" s="141"/>
      <c r="N778" s="141"/>
      <c r="O778" s="141"/>
      <c r="P778" s="141"/>
    </row>
    <row r="779" spans="1:16" ht="15.8" customHeight="1" x14ac:dyDescent="0.3">
      <c r="A779" s="160"/>
      <c r="B779" s="287"/>
      <c r="C779" s="287"/>
      <c r="D779" s="287"/>
      <c r="E779" s="287"/>
      <c r="F779" s="287"/>
      <c r="G779" s="287"/>
      <c r="H779" s="141"/>
      <c r="I779" s="141"/>
      <c r="J779" s="141"/>
      <c r="K779" s="141"/>
      <c r="L779" s="141"/>
      <c r="M779" s="141"/>
      <c r="N779" s="141"/>
      <c r="O779" s="141"/>
      <c r="P779" s="141"/>
    </row>
    <row r="780" spans="1:16" ht="15.8" customHeight="1" x14ac:dyDescent="0.3">
      <c r="A780" s="160"/>
      <c r="B780" s="287"/>
      <c r="C780" s="287"/>
      <c r="D780" s="287"/>
      <c r="E780" s="287"/>
      <c r="F780" s="287"/>
      <c r="G780" s="287"/>
      <c r="H780" s="141"/>
      <c r="I780" s="141"/>
      <c r="J780" s="141"/>
      <c r="K780" s="141"/>
      <c r="L780" s="141"/>
      <c r="M780" s="141"/>
      <c r="N780" s="141"/>
      <c r="O780" s="141"/>
      <c r="P780" s="141"/>
    </row>
    <row r="781" spans="1:16" ht="15.8" customHeight="1" x14ac:dyDescent="0.3">
      <c r="A781" s="160"/>
      <c r="B781" s="287"/>
      <c r="C781" s="287"/>
      <c r="D781" s="287"/>
      <c r="E781" s="287"/>
      <c r="F781" s="287"/>
      <c r="G781" s="287"/>
      <c r="H781" s="141"/>
      <c r="I781" s="141"/>
      <c r="J781" s="141"/>
      <c r="K781" s="141"/>
      <c r="L781" s="141"/>
      <c r="M781" s="141"/>
      <c r="N781" s="141"/>
      <c r="O781" s="141"/>
      <c r="P781" s="141"/>
    </row>
    <row r="782" spans="1:16" ht="15.8" customHeight="1" x14ac:dyDescent="0.3">
      <c r="A782" s="160"/>
      <c r="B782" s="287"/>
      <c r="C782" s="287"/>
      <c r="D782" s="287"/>
      <c r="E782" s="287"/>
      <c r="F782" s="287"/>
      <c r="G782" s="287"/>
      <c r="H782" s="141"/>
      <c r="I782" s="141"/>
      <c r="J782" s="141"/>
      <c r="K782" s="141"/>
      <c r="L782" s="141"/>
      <c r="M782" s="141"/>
      <c r="N782" s="141"/>
      <c r="O782" s="141"/>
      <c r="P782" s="141"/>
    </row>
    <row r="783" spans="1:16" ht="15.8" customHeight="1" x14ac:dyDescent="0.3">
      <c r="A783" s="160"/>
      <c r="B783" s="287"/>
      <c r="C783" s="287"/>
      <c r="D783" s="287"/>
      <c r="E783" s="287"/>
      <c r="F783" s="287"/>
      <c r="G783" s="287"/>
      <c r="H783" s="141"/>
      <c r="I783" s="141"/>
      <c r="J783" s="141"/>
      <c r="K783" s="141"/>
      <c r="L783" s="141"/>
      <c r="M783" s="141"/>
      <c r="N783" s="141"/>
      <c r="O783" s="141"/>
      <c r="P783" s="141"/>
    </row>
    <row r="784" spans="1:16" ht="15.8" customHeight="1" x14ac:dyDescent="0.3">
      <c r="A784" s="160"/>
      <c r="B784" s="287"/>
      <c r="C784" s="287"/>
      <c r="D784" s="287"/>
      <c r="E784" s="287"/>
      <c r="F784" s="287"/>
      <c r="G784" s="287"/>
      <c r="H784" s="141"/>
      <c r="I784" s="141"/>
      <c r="J784" s="141"/>
      <c r="K784" s="141"/>
      <c r="L784" s="141"/>
      <c r="M784" s="141"/>
      <c r="N784" s="141"/>
      <c r="O784" s="141"/>
      <c r="P784" s="141"/>
    </row>
    <row r="785" spans="1:16" ht="15.8" customHeight="1" x14ac:dyDescent="0.3">
      <c r="A785" s="160"/>
      <c r="B785" s="287"/>
      <c r="C785" s="287"/>
      <c r="D785" s="287"/>
      <c r="E785" s="287"/>
      <c r="F785" s="287"/>
      <c r="G785" s="287"/>
      <c r="H785" s="141"/>
      <c r="I785" s="141"/>
      <c r="J785" s="141"/>
      <c r="K785" s="141"/>
      <c r="L785" s="141"/>
      <c r="M785" s="141"/>
      <c r="N785" s="141"/>
      <c r="O785" s="141"/>
      <c r="P785" s="141"/>
    </row>
    <row r="786" spans="1:16" ht="15.8" customHeight="1" x14ac:dyDescent="0.3">
      <c r="A786" s="160"/>
      <c r="B786" s="287"/>
      <c r="C786" s="287"/>
      <c r="D786" s="287"/>
      <c r="E786" s="287"/>
      <c r="F786" s="287"/>
      <c r="G786" s="287"/>
      <c r="H786" s="141"/>
      <c r="I786" s="141"/>
      <c r="J786" s="141"/>
      <c r="K786" s="141"/>
      <c r="L786" s="141"/>
      <c r="M786" s="141"/>
      <c r="N786" s="141"/>
      <c r="O786" s="141"/>
      <c r="P786" s="141"/>
    </row>
    <row r="787" spans="1:16" ht="15.8" customHeight="1" x14ac:dyDescent="0.3">
      <c r="A787" s="160"/>
      <c r="B787" s="287"/>
      <c r="C787" s="287"/>
      <c r="D787" s="287"/>
      <c r="E787" s="287"/>
      <c r="F787" s="287"/>
      <c r="G787" s="287"/>
      <c r="H787" s="141"/>
      <c r="I787" s="141"/>
      <c r="J787" s="141"/>
      <c r="K787" s="141"/>
      <c r="L787" s="141"/>
      <c r="M787" s="141"/>
      <c r="N787" s="141"/>
      <c r="O787" s="141"/>
      <c r="P787" s="141"/>
    </row>
    <row r="788" spans="1:16" ht="15.8" customHeight="1" x14ac:dyDescent="0.3">
      <c r="A788" s="160"/>
      <c r="B788" s="287"/>
      <c r="C788" s="287"/>
      <c r="D788" s="287"/>
      <c r="E788" s="287"/>
      <c r="F788" s="287"/>
      <c r="G788" s="287"/>
      <c r="H788" s="141"/>
      <c r="I788" s="141"/>
      <c r="J788" s="141"/>
      <c r="K788" s="141"/>
      <c r="L788" s="141"/>
      <c r="M788" s="141"/>
      <c r="N788" s="141"/>
      <c r="O788" s="141"/>
      <c r="P788" s="141"/>
    </row>
    <row r="789" spans="1:16" ht="15.8" customHeight="1" x14ac:dyDescent="0.3">
      <c r="A789" s="160"/>
      <c r="B789" s="287"/>
      <c r="C789" s="287"/>
      <c r="D789" s="287"/>
      <c r="E789" s="287"/>
      <c r="F789" s="287"/>
      <c r="G789" s="287"/>
      <c r="H789" s="141"/>
      <c r="I789" s="141"/>
      <c r="J789" s="141"/>
      <c r="K789" s="141"/>
      <c r="L789" s="141"/>
      <c r="M789" s="141"/>
      <c r="N789" s="141"/>
      <c r="O789" s="141"/>
      <c r="P789" s="141"/>
    </row>
    <row r="790" spans="1:16" ht="15.8" customHeight="1" x14ac:dyDescent="0.3">
      <c r="A790" s="160"/>
      <c r="B790" s="287"/>
      <c r="C790" s="287"/>
      <c r="D790" s="287"/>
      <c r="E790" s="287"/>
      <c r="F790" s="287"/>
      <c r="G790" s="287"/>
      <c r="H790" s="141"/>
      <c r="I790" s="141"/>
      <c r="J790" s="141"/>
      <c r="K790" s="141"/>
      <c r="L790" s="141"/>
      <c r="M790" s="141"/>
      <c r="N790" s="141"/>
      <c r="O790" s="141"/>
      <c r="P790" s="141"/>
    </row>
    <row r="791" spans="1:16" ht="15.8" customHeight="1" x14ac:dyDescent="0.3">
      <c r="A791" s="160"/>
      <c r="B791" s="287"/>
      <c r="C791" s="287"/>
      <c r="D791" s="287"/>
      <c r="E791" s="287"/>
      <c r="F791" s="287"/>
      <c r="G791" s="287"/>
      <c r="H791" s="141"/>
      <c r="I791" s="141"/>
      <c r="J791" s="141"/>
      <c r="K791" s="141"/>
      <c r="L791" s="141"/>
      <c r="M791" s="141"/>
      <c r="N791" s="141"/>
      <c r="O791" s="141"/>
      <c r="P791" s="141"/>
    </row>
    <row r="792" spans="1:16" ht="15.8" customHeight="1" x14ac:dyDescent="0.3">
      <c r="A792" s="160"/>
      <c r="B792" s="287"/>
      <c r="C792" s="287"/>
      <c r="D792" s="287"/>
      <c r="E792" s="287"/>
      <c r="F792" s="287"/>
      <c r="G792" s="287"/>
      <c r="H792" s="141"/>
      <c r="I792" s="141"/>
      <c r="J792" s="141"/>
      <c r="K792" s="141"/>
      <c r="L792" s="141"/>
      <c r="M792" s="141"/>
      <c r="N792" s="141"/>
      <c r="O792" s="141"/>
      <c r="P792" s="141"/>
    </row>
    <row r="793" spans="1:16" ht="15.8" customHeight="1" x14ac:dyDescent="0.3">
      <c r="A793" s="160"/>
      <c r="B793" s="287"/>
      <c r="C793" s="287"/>
      <c r="D793" s="287"/>
      <c r="E793" s="287"/>
      <c r="F793" s="287"/>
      <c r="G793" s="287"/>
      <c r="H793" s="141"/>
      <c r="I793" s="141"/>
      <c r="J793" s="141"/>
      <c r="K793" s="141"/>
      <c r="L793" s="141"/>
      <c r="M793" s="141"/>
      <c r="N793" s="141"/>
      <c r="O793" s="141"/>
      <c r="P793" s="141"/>
    </row>
    <row r="794" spans="1:16" ht="15.8" customHeight="1" x14ac:dyDescent="0.3">
      <c r="A794" s="160"/>
      <c r="B794" s="287"/>
      <c r="C794" s="287"/>
      <c r="D794" s="287"/>
      <c r="E794" s="287"/>
      <c r="F794" s="287"/>
      <c r="G794" s="287"/>
      <c r="H794" s="141"/>
      <c r="I794" s="141"/>
      <c r="J794" s="141"/>
      <c r="K794" s="141"/>
      <c r="L794" s="141"/>
      <c r="M794" s="141"/>
      <c r="N794" s="141"/>
      <c r="O794" s="141"/>
      <c r="P794" s="141"/>
    </row>
    <row r="795" spans="1:16" ht="15.8" customHeight="1" x14ac:dyDescent="0.3">
      <c r="A795" s="160"/>
      <c r="B795" s="287"/>
      <c r="C795" s="287"/>
      <c r="D795" s="287"/>
      <c r="E795" s="287"/>
      <c r="F795" s="287"/>
      <c r="G795" s="287"/>
      <c r="H795" s="141"/>
      <c r="I795" s="141"/>
      <c r="J795" s="141"/>
      <c r="K795" s="141"/>
      <c r="L795" s="141"/>
      <c r="M795" s="141"/>
      <c r="N795" s="141"/>
      <c r="O795" s="141"/>
      <c r="P795" s="141"/>
    </row>
    <row r="796" spans="1:16" ht="15.8" customHeight="1" x14ac:dyDescent="0.3">
      <c r="A796" s="160"/>
      <c r="B796" s="287"/>
      <c r="C796" s="287"/>
      <c r="D796" s="287"/>
      <c r="E796" s="287"/>
      <c r="F796" s="287"/>
      <c r="G796" s="287"/>
      <c r="H796" s="141"/>
      <c r="I796" s="141"/>
      <c r="J796" s="141"/>
      <c r="K796" s="141"/>
      <c r="L796" s="141"/>
      <c r="M796" s="141"/>
      <c r="N796" s="141"/>
      <c r="O796" s="141"/>
      <c r="P796" s="141"/>
    </row>
    <row r="797" spans="1:16" ht="15.8" customHeight="1" x14ac:dyDescent="0.3">
      <c r="A797" s="160"/>
      <c r="B797" s="287"/>
      <c r="C797" s="287"/>
      <c r="D797" s="287"/>
      <c r="E797" s="287"/>
      <c r="F797" s="287"/>
      <c r="G797" s="287"/>
      <c r="H797" s="141"/>
      <c r="I797" s="141"/>
      <c r="J797" s="141"/>
      <c r="K797" s="141"/>
      <c r="L797" s="141"/>
      <c r="M797" s="141"/>
      <c r="N797" s="141"/>
      <c r="O797" s="141"/>
      <c r="P797" s="141"/>
    </row>
    <row r="798" spans="1:16" ht="15.8" customHeight="1" x14ac:dyDescent="0.3">
      <c r="A798" s="160"/>
      <c r="B798" s="287"/>
      <c r="C798" s="287"/>
      <c r="D798" s="287"/>
      <c r="E798" s="287"/>
      <c r="F798" s="287"/>
      <c r="G798" s="287"/>
      <c r="H798" s="141"/>
      <c r="I798" s="141"/>
      <c r="J798" s="141"/>
      <c r="K798" s="141"/>
      <c r="L798" s="141"/>
      <c r="M798" s="141"/>
      <c r="N798" s="141"/>
      <c r="O798" s="141"/>
      <c r="P798" s="141"/>
    </row>
    <row r="799" spans="1:16" ht="15.8" customHeight="1" x14ac:dyDescent="0.3">
      <c r="A799" s="160"/>
      <c r="B799" s="287"/>
      <c r="C799" s="287"/>
      <c r="D799" s="287"/>
      <c r="E799" s="287"/>
      <c r="F799" s="287"/>
      <c r="G799" s="287"/>
      <c r="H799" s="141"/>
      <c r="I799" s="141"/>
      <c r="J799" s="141"/>
      <c r="K799" s="141"/>
      <c r="L799" s="141"/>
      <c r="M799" s="141"/>
      <c r="N799" s="141"/>
      <c r="O799" s="141"/>
      <c r="P799" s="141"/>
    </row>
    <row r="800" spans="1:16" ht="15.8" customHeight="1" x14ac:dyDescent="0.3">
      <c r="A800" s="160"/>
      <c r="B800" s="287"/>
      <c r="C800" s="287"/>
      <c r="D800" s="287"/>
      <c r="E800" s="287"/>
      <c r="F800" s="287"/>
      <c r="G800" s="287"/>
      <c r="H800" s="141"/>
      <c r="I800" s="141"/>
      <c r="J800" s="141"/>
      <c r="K800" s="141"/>
      <c r="L800" s="141"/>
      <c r="M800" s="141"/>
      <c r="N800" s="141"/>
      <c r="O800" s="141"/>
      <c r="P800" s="141"/>
    </row>
    <row r="801" spans="1:16" ht="15.8" customHeight="1" x14ac:dyDescent="0.3">
      <c r="A801" s="160"/>
      <c r="B801" s="287"/>
      <c r="C801" s="287"/>
      <c r="D801" s="287"/>
      <c r="E801" s="287"/>
      <c r="F801" s="287"/>
      <c r="G801" s="287"/>
      <c r="H801" s="141"/>
      <c r="I801" s="141"/>
      <c r="J801" s="141"/>
      <c r="K801" s="141"/>
      <c r="L801" s="141"/>
      <c r="M801" s="141"/>
      <c r="N801" s="141"/>
      <c r="O801" s="141"/>
      <c r="P801" s="141"/>
    </row>
    <row r="802" spans="1:16" ht="15.8" customHeight="1" x14ac:dyDescent="0.3">
      <c r="A802" s="160"/>
      <c r="B802" s="287"/>
      <c r="C802" s="287"/>
      <c r="D802" s="287"/>
      <c r="E802" s="287"/>
      <c r="F802" s="287"/>
      <c r="G802" s="287"/>
      <c r="H802" s="141"/>
      <c r="I802" s="141"/>
      <c r="J802" s="141"/>
      <c r="K802" s="141"/>
      <c r="L802" s="141"/>
      <c r="M802" s="141"/>
      <c r="N802" s="141"/>
      <c r="O802" s="141"/>
      <c r="P802" s="141"/>
    </row>
    <row r="803" spans="1:16" ht="15.8" customHeight="1" x14ac:dyDescent="0.3">
      <c r="A803" s="160"/>
      <c r="B803" s="287"/>
      <c r="C803" s="287"/>
      <c r="D803" s="287"/>
      <c r="E803" s="287"/>
      <c r="F803" s="287"/>
      <c r="G803" s="287"/>
      <c r="H803" s="141"/>
      <c r="I803" s="141"/>
      <c r="J803" s="141"/>
      <c r="K803" s="141"/>
      <c r="L803" s="141"/>
      <c r="M803" s="141"/>
      <c r="N803" s="141"/>
      <c r="O803" s="141"/>
      <c r="P803" s="141"/>
    </row>
    <row r="804" spans="1:16" ht="15.8" customHeight="1" x14ac:dyDescent="0.3">
      <c r="A804" s="160"/>
      <c r="B804" s="287"/>
      <c r="C804" s="287"/>
      <c r="D804" s="287"/>
      <c r="E804" s="287"/>
      <c r="F804" s="287"/>
      <c r="G804" s="287"/>
      <c r="H804" s="141"/>
      <c r="I804" s="141"/>
      <c r="J804" s="141"/>
      <c r="K804" s="141"/>
      <c r="L804" s="141"/>
      <c r="M804" s="141"/>
      <c r="N804" s="141"/>
      <c r="O804" s="141"/>
      <c r="P804" s="141"/>
    </row>
    <row r="805" spans="1:16" ht="15.8" customHeight="1" x14ac:dyDescent="0.3">
      <c r="A805" s="160"/>
      <c r="B805" s="287"/>
      <c r="C805" s="287"/>
      <c r="D805" s="287"/>
      <c r="E805" s="287"/>
      <c r="F805" s="287"/>
      <c r="G805" s="287"/>
      <c r="H805" s="141"/>
      <c r="I805" s="141"/>
      <c r="J805" s="141"/>
      <c r="K805" s="141"/>
      <c r="L805" s="141"/>
      <c r="M805" s="141"/>
      <c r="N805" s="141"/>
      <c r="O805" s="141"/>
      <c r="P805" s="141"/>
    </row>
    <row r="806" spans="1:16" ht="15.8" customHeight="1" x14ac:dyDescent="0.3">
      <c r="A806" s="160"/>
      <c r="B806" s="287"/>
      <c r="C806" s="287"/>
      <c r="D806" s="287"/>
      <c r="E806" s="287"/>
      <c r="F806" s="287"/>
      <c r="G806" s="287"/>
      <c r="H806" s="141"/>
      <c r="I806" s="141"/>
      <c r="J806" s="141"/>
      <c r="K806" s="141"/>
      <c r="L806" s="141"/>
      <c r="M806" s="141"/>
      <c r="N806" s="141"/>
      <c r="O806" s="141"/>
      <c r="P806" s="141"/>
    </row>
    <row r="807" spans="1:16" ht="15.8" customHeight="1" x14ac:dyDescent="0.3">
      <c r="A807" s="160"/>
      <c r="B807" s="287"/>
      <c r="C807" s="287"/>
      <c r="D807" s="287"/>
      <c r="E807" s="287"/>
      <c r="F807" s="287"/>
      <c r="G807" s="287"/>
      <c r="H807" s="141"/>
      <c r="I807" s="141"/>
      <c r="J807" s="141"/>
      <c r="K807" s="141"/>
      <c r="L807" s="141"/>
      <c r="M807" s="141"/>
      <c r="N807" s="141"/>
      <c r="O807" s="141"/>
      <c r="P807" s="141"/>
    </row>
    <row r="808" spans="1:16" ht="15.8" customHeight="1" x14ac:dyDescent="0.3">
      <c r="A808" s="160"/>
      <c r="B808" s="287"/>
      <c r="C808" s="287"/>
      <c r="D808" s="287"/>
      <c r="E808" s="287"/>
      <c r="F808" s="287"/>
      <c r="G808" s="287"/>
      <c r="H808" s="141"/>
      <c r="I808" s="141"/>
      <c r="J808" s="141"/>
      <c r="K808" s="141"/>
      <c r="L808" s="141"/>
      <c r="M808" s="141"/>
      <c r="N808" s="141"/>
      <c r="O808" s="141"/>
      <c r="P808" s="141"/>
    </row>
    <row r="809" spans="1:16" ht="15.8" customHeight="1" x14ac:dyDescent="0.3">
      <c r="A809" s="160"/>
      <c r="B809" s="287"/>
      <c r="C809" s="287"/>
      <c r="D809" s="287"/>
      <c r="E809" s="287"/>
      <c r="F809" s="287"/>
      <c r="G809" s="287"/>
      <c r="H809" s="141"/>
      <c r="I809" s="141"/>
      <c r="J809" s="141"/>
      <c r="K809" s="141"/>
      <c r="L809" s="141"/>
      <c r="M809" s="141"/>
      <c r="N809" s="141"/>
      <c r="O809" s="141"/>
      <c r="P809" s="141"/>
    </row>
    <row r="810" spans="1:16" ht="15.8" customHeight="1" x14ac:dyDescent="0.3">
      <c r="A810" s="160"/>
      <c r="B810" s="287"/>
      <c r="C810" s="287"/>
      <c r="D810" s="287"/>
      <c r="E810" s="287"/>
      <c r="F810" s="287"/>
      <c r="G810" s="287"/>
      <c r="H810" s="141"/>
      <c r="I810" s="141"/>
      <c r="J810" s="141"/>
      <c r="K810" s="141"/>
      <c r="L810" s="141"/>
      <c r="M810" s="141"/>
      <c r="N810" s="141"/>
      <c r="O810" s="141"/>
      <c r="P810" s="141"/>
    </row>
    <row r="811" spans="1:16" ht="15.8" customHeight="1" x14ac:dyDescent="0.3">
      <c r="A811" s="160"/>
      <c r="B811" s="287"/>
      <c r="C811" s="287"/>
      <c r="D811" s="287"/>
      <c r="E811" s="287"/>
      <c r="F811" s="287"/>
      <c r="G811" s="287"/>
      <c r="H811" s="141"/>
      <c r="I811" s="141"/>
      <c r="J811" s="141"/>
      <c r="K811" s="141"/>
      <c r="L811" s="141"/>
      <c r="M811" s="141"/>
      <c r="N811" s="141"/>
      <c r="O811" s="141"/>
      <c r="P811" s="141"/>
    </row>
    <row r="812" spans="1:16" ht="15.8" customHeight="1" x14ac:dyDescent="0.3">
      <c r="A812" s="160"/>
      <c r="B812" s="287"/>
      <c r="C812" s="287"/>
      <c r="D812" s="287"/>
      <c r="E812" s="287"/>
      <c r="F812" s="287"/>
      <c r="G812" s="287"/>
      <c r="H812" s="141"/>
      <c r="I812" s="141"/>
      <c r="J812" s="141"/>
      <c r="K812" s="141"/>
      <c r="L812" s="141"/>
      <c r="M812" s="141"/>
      <c r="N812" s="141"/>
      <c r="O812" s="141"/>
      <c r="P812" s="141"/>
    </row>
    <row r="813" spans="1:16" ht="15.8" customHeight="1" x14ac:dyDescent="0.3">
      <c r="A813" s="160"/>
      <c r="B813" s="287"/>
      <c r="C813" s="287"/>
      <c r="D813" s="287"/>
      <c r="E813" s="287"/>
      <c r="F813" s="287"/>
      <c r="G813" s="287"/>
      <c r="H813" s="141"/>
      <c r="I813" s="141"/>
      <c r="J813" s="141"/>
      <c r="K813" s="141"/>
      <c r="L813" s="141"/>
      <c r="M813" s="141"/>
      <c r="N813" s="141"/>
      <c r="O813" s="141"/>
      <c r="P813" s="141"/>
    </row>
    <row r="814" spans="1:16" ht="15.8" customHeight="1" x14ac:dyDescent="0.3">
      <c r="A814" s="160"/>
      <c r="B814" s="287"/>
      <c r="C814" s="287"/>
      <c r="D814" s="287"/>
      <c r="E814" s="287"/>
      <c r="F814" s="287"/>
      <c r="G814" s="287"/>
      <c r="H814" s="141"/>
      <c r="I814" s="141"/>
      <c r="J814" s="141"/>
      <c r="K814" s="141"/>
      <c r="L814" s="141"/>
      <c r="M814" s="141"/>
      <c r="N814" s="141"/>
      <c r="O814" s="141"/>
      <c r="P814" s="141"/>
    </row>
    <row r="815" spans="1:16" ht="15.8" customHeight="1" x14ac:dyDescent="0.3">
      <c r="A815" s="160"/>
      <c r="B815" s="287"/>
      <c r="C815" s="287"/>
      <c r="D815" s="287"/>
      <c r="E815" s="287"/>
      <c r="F815" s="287"/>
      <c r="G815" s="287"/>
      <c r="H815" s="141"/>
      <c r="I815" s="141"/>
      <c r="J815" s="141"/>
      <c r="K815" s="141"/>
      <c r="L815" s="141"/>
      <c r="M815" s="141"/>
      <c r="N815" s="141"/>
      <c r="O815" s="141"/>
      <c r="P815" s="141"/>
    </row>
    <row r="816" spans="1:16" ht="15.8" customHeight="1" x14ac:dyDescent="0.3">
      <c r="A816" s="160"/>
      <c r="B816" s="287"/>
      <c r="C816" s="287"/>
      <c r="D816" s="287"/>
      <c r="E816" s="287"/>
      <c r="F816" s="287"/>
      <c r="G816" s="287"/>
      <c r="H816" s="141"/>
      <c r="I816" s="141"/>
      <c r="J816" s="141"/>
      <c r="K816" s="141"/>
      <c r="L816" s="141"/>
      <c r="M816" s="141"/>
      <c r="N816" s="141"/>
      <c r="O816" s="141"/>
      <c r="P816" s="141"/>
    </row>
    <row r="817" spans="1:16" ht="15.8" customHeight="1" x14ac:dyDescent="0.3">
      <c r="A817" s="160"/>
      <c r="B817" s="287"/>
      <c r="C817" s="287"/>
      <c r="D817" s="287"/>
      <c r="E817" s="287"/>
      <c r="F817" s="287"/>
      <c r="G817" s="287"/>
      <c r="H817" s="141"/>
      <c r="I817" s="141"/>
      <c r="J817" s="141"/>
      <c r="K817" s="141"/>
      <c r="L817" s="141"/>
      <c r="M817" s="141"/>
      <c r="N817" s="141"/>
      <c r="O817" s="141"/>
      <c r="P817" s="141"/>
    </row>
    <row r="818" spans="1:16" ht="15.8" customHeight="1" x14ac:dyDescent="0.3">
      <c r="A818" s="160"/>
      <c r="B818" s="287"/>
      <c r="C818" s="287"/>
      <c r="D818" s="287"/>
      <c r="E818" s="287"/>
      <c r="F818" s="287"/>
      <c r="G818" s="287"/>
      <c r="H818" s="141"/>
      <c r="I818" s="141"/>
      <c r="J818" s="141"/>
      <c r="K818" s="141"/>
      <c r="L818" s="141"/>
      <c r="M818" s="141"/>
      <c r="N818" s="141"/>
      <c r="O818" s="141"/>
      <c r="P818" s="141"/>
    </row>
    <row r="819" spans="1:16" ht="15.8" customHeight="1" x14ac:dyDescent="0.3">
      <c r="A819" s="160"/>
      <c r="B819" s="287"/>
      <c r="C819" s="287"/>
      <c r="D819" s="287"/>
      <c r="E819" s="287"/>
      <c r="F819" s="287"/>
      <c r="G819" s="287"/>
      <c r="H819" s="141"/>
      <c r="I819" s="141"/>
      <c r="J819" s="141"/>
      <c r="K819" s="141"/>
      <c r="L819" s="141"/>
      <c r="M819" s="141"/>
      <c r="N819" s="141"/>
      <c r="O819" s="141"/>
      <c r="P819" s="141"/>
    </row>
    <row r="820" spans="1:16" ht="15.8" customHeight="1" x14ac:dyDescent="0.3">
      <c r="A820" s="160"/>
      <c r="B820" s="287"/>
      <c r="C820" s="287"/>
      <c r="D820" s="287"/>
      <c r="E820" s="287"/>
      <c r="F820" s="287"/>
      <c r="G820" s="287"/>
      <c r="H820" s="141"/>
      <c r="I820" s="141"/>
      <c r="J820" s="141"/>
      <c r="K820" s="141"/>
      <c r="L820" s="141"/>
      <c r="M820" s="141"/>
      <c r="N820" s="141"/>
      <c r="O820" s="141"/>
      <c r="P820" s="141"/>
    </row>
    <row r="821" spans="1:16" ht="15.8" customHeight="1" x14ac:dyDescent="0.3">
      <c r="A821" s="160"/>
      <c r="B821" s="287"/>
      <c r="C821" s="287"/>
      <c r="D821" s="287"/>
      <c r="E821" s="287"/>
      <c r="F821" s="287"/>
      <c r="G821" s="287"/>
      <c r="H821" s="141"/>
      <c r="I821" s="141"/>
      <c r="J821" s="141"/>
      <c r="K821" s="141"/>
      <c r="L821" s="141"/>
      <c r="M821" s="141"/>
      <c r="N821" s="141"/>
      <c r="O821" s="141"/>
      <c r="P821" s="141"/>
    </row>
    <row r="822" spans="1:16" ht="15.8" customHeight="1" x14ac:dyDescent="0.3">
      <c r="A822" s="160"/>
      <c r="B822" s="287"/>
      <c r="C822" s="287"/>
      <c r="D822" s="287"/>
      <c r="E822" s="287"/>
      <c r="F822" s="287"/>
      <c r="G822" s="287"/>
      <c r="H822" s="141"/>
      <c r="I822" s="141"/>
      <c r="J822" s="141"/>
      <c r="K822" s="141"/>
      <c r="L822" s="141"/>
      <c r="M822" s="141"/>
      <c r="N822" s="141"/>
      <c r="O822" s="141"/>
      <c r="P822" s="141"/>
    </row>
    <row r="823" spans="1:16" ht="15.8" customHeight="1" x14ac:dyDescent="0.3">
      <c r="A823" s="160"/>
      <c r="B823" s="287"/>
      <c r="C823" s="287"/>
      <c r="D823" s="287"/>
      <c r="E823" s="287"/>
      <c r="F823" s="287"/>
      <c r="G823" s="287"/>
      <c r="H823" s="141"/>
      <c r="I823" s="141"/>
      <c r="J823" s="141"/>
      <c r="K823" s="141"/>
      <c r="L823" s="141"/>
      <c r="M823" s="141"/>
      <c r="N823" s="141"/>
      <c r="O823" s="141"/>
      <c r="P823" s="141"/>
    </row>
    <row r="824" spans="1:16" ht="15.8" customHeight="1" x14ac:dyDescent="0.3">
      <c r="A824" s="160"/>
      <c r="B824" s="287"/>
      <c r="C824" s="287"/>
      <c r="D824" s="287"/>
      <c r="E824" s="287"/>
      <c r="F824" s="287"/>
      <c r="G824" s="287"/>
      <c r="H824" s="141"/>
      <c r="I824" s="141"/>
      <c r="J824" s="141"/>
      <c r="K824" s="141"/>
      <c r="L824" s="141"/>
      <c r="M824" s="141"/>
      <c r="N824" s="141"/>
      <c r="O824" s="141"/>
      <c r="P824" s="141"/>
    </row>
    <row r="825" spans="1:16" ht="15.8" customHeight="1" x14ac:dyDescent="0.3">
      <c r="A825" s="160"/>
      <c r="B825" s="287"/>
      <c r="C825" s="287"/>
      <c r="D825" s="287"/>
      <c r="E825" s="287"/>
      <c r="F825" s="287"/>
      <c r="G825" s="287"/>
      <c r="H825" s="141"/>
      <c r="I825" s="141"/>
      <c r="J825" s="141"/>
      <c r="K825" s="141"/>
      <c r="L825" s="141"/>
      <c r="M825" s="141"/>
      <c r="N825" s="141"/>
      <c r="O825" s="141"/>
      <c r="P825" s="141"/>
    </row>
    <row r="826" spans="1:16" ht="15.8" customHeight="1" x14ac:dyDescent="0.3">
      <c r="A826" s="160"/>
      <c r="B826" s="287"/>
      <c r="C826" s="287"/>
      <c r="D826" s="287"/>
      <c r="E826" s="287"/>
      <c r="F826" s="287"/>
      <c r="G826" s="287"/>
      <c r="H826" s="141"/>
      <c r="I826" s="141"/>
      <c r="J826" s="141"/>
      <c r="K826" s="141"/>
      <c r="L826" s="141"/>
      <c r="M826" s="141"/>
      <c r="N826" s="141"/>
      <c r="O826" s="141"/>
      <c r="P826" s="141"/>
    </row>
    <row r="827" spans="1:16" ht="15.8" customHeight="1" x14ac:dyDescent="0.3">
      <c r="A827" s="160"/>
      <c r="B827" s="287"/>
      <c r="C827" s="287"/>
      <c r="D827" s="287"/>
      <c r="E827" s="287"/>
      <c r="F827" s="287"/>
      <c r="G827" s="287"/>
      <c r="H827" s="141"/>
      <c r="I827" s="141"/>
      <c r="J827" s="141"/>
      <c r="K827" s="141"/>
      <c r="L827" s="141"/>
      <c r="M827" s="141"/>
      <c r="N827" s="141"/>
      <c r="O827" s="141"/>
      <c r="P827" s="141"/>
    </row>
    <row r="828" spans="1:16" ht="15.8" customHeight="1" x14ac:dyDescent="0.3">
      <c r="A828" s="160"/>
      <c r="B828" s="287"/>
      <c r="C828" s="287"/>
      <c r="D828" s="287"/>
      <c r="E828" s="287"/>
      <c r="F828" s="287"/>
      <c r="G828" s="287"/>
      <c r="H828" s="141"/>
      <c r="I828" s="141"/>
      <c r="J828" s="141"/>
      <c r="K828" s="141"/>
      <c r="L828" s="141"/>
      <c r="M828" s="141"/>
      <c r="N828" s="141"/>
      <c r="O828" s="141"/>
      <c r="P828" s="141"/>
    </row>
    <row r="829" spans="1:16" ht="15.8" customHeight="1" x14ac:dyDescent="0.3">
      <c r="A829" s="160"/>
      <c r="B829" s="287"/>
      <c r="C829" s="287"/>
      <c r="D829" s="287"/>
      <c r="E829" s="287"/>
      <c r="F829" s="287"/>
      <c r="G829" s="287"/>
      <c r="H829" s="141"/>
      <c r="I829" s="141"/>
      <c r="J829" s="141"/>
      <c r="K829" s="141"/>
      <c r="L829" s="141"/>
      <c r="M829" s="141"/>
      <c r="N829" s="141"/>
      <c r="O829" s="141"/>
      <c r="P829" s="141"/>
    </row>
    <row r="830" spans="1:16" ht="15.8" customHeight="1" x14ac:dyDescent="0.3">
      <c r="A830" s="160"/>
      <c r="B830" s="287"/>
      <c r="C830" s="287"/>
      <c r="D830" s="287"/>
      <c r="E830" s="287"/>
      <c r="F830" s="287"/>
      <c r="G830" s="287"/>
      <c r="H830" s="141"/>
      <c r="I830" s="141"/>
      <c r="J830" s="141"/>
      <c r="K830" s="141"/>
      <c r="L830" s="141"/>
      <c r="M830" s="141"/>
      <c r="N830" s="141"/>
      <c r="O830" s="141"/>
      <c r="P830" s="141"/>
    </row>
    <row r="831" spans="1:16" ht="15.8" customHeight="1" x14ac:dyDescent="0.3">
      <c r="A831" s="160"/>
      <c r="B831" s="287"/>
      <c r="C831" s="287"/>
      <c r="D831" s="287"/>
      <c r="E831" s="287"/>
      <c r="F831" s="287"/>
      <c r="G831" s="287"/>
      <c r="H831" s="141"/>
      <c r="I831" s="141"/>
      <c r="J831" s="141"/>
      <c r="K831" s="141"/>
      <c r="L831" s="141"/>
      <c r="M831" s="141"/>
      <c r="N831" s="141"/>
      <c r="O831" s="141"/>
      <c r="P831" s="141"/>
    </row>
    <row r="832" spans="1:16" ht="15.8" customHeight="1" x14ac:dyDescent="0.3">
      <c r="A832" s="160"/>
      <c r="B832" s="287"/>
      <c r="C832" s="287"/>
      <c r="D832" s="287"/>
      <c r="E832" s="287"/>
      <c r="F832" s="287"/>
      <c r="G832" s="287"/>
      <c r="H832" s="141"/>
      <c r="I832" s="141"/>
      <c r="J832" s="141"/>
      <c r="K832" s="141"/>
      <c r="L832" s="141"/>
      <c r="M832" s="141"/>
      <c r="N832" s="141"/>
      <c r="O832" s="141"/>
      <c r="P832" s="141"/>
    </row>
    <row r="833" spans="1:16" ht="15.8" customHeight="1" x14ac:dyDescent="0.3">
      <c r="A833" s="160"/>
      <c r="B833" s="287"/>
      <c r="C833" s="287"/>
      <c r="D833" s="287"/>
      <c r="E833" s="287"/>
      <c r="F833" s="287"/>
      <c r="G833" s="287"/>
      <c r="H833" s="141"/>
      <c r="I833" s="141"/>
      <c r="J833" s="141"/>
      <c r="K833" s="141"/>
      <c r="L833" s="141"/>
      <c r="M833" s="141"/>
      <c r="N833" s="141"/>
      <c r="O833" s="141"/>
      <c r="P833" s="141"/>
    </row>
    <row r="834" spans="1:16" ht="15.8" customHeight="1" x14ac:dyDescent="0.3">
      <c r="A834" s="160"/>
      <c r="B834" s="287"/>
      <c r="C834" s="287"/>
      <c r="D834" s="287"/>
      <c r="E834" s="287"/>
      <c r="F834" s="287"/>
      <c r="G834" s="287"/>
      <c r="H834" s="141"/>
      <c r="I834" s="141"/>
      <c r="J834" s="141"/>
      <c r="K834" s="141"/>
      <c r="L834" s="141"/>
      <c r="M834" s="141"/>
      <c r="N834" s="141"/>
      <c r="O834" s="141"/>
      <c r="P834" s="141"/>
    </row>
    <row r="835" spans="1:16" ht="15.8" customHeight="1" x14ac:dyDescent="0.3">
      <c r="A835" s="160"/>
      <c r="B835" s="287"/>
      <c r="C835" s="287"/>
      <c r="D835" s="287"/>
      <c r="E835" s="287"/>
      <c r="F835" s="287"/>
      <c r="G835" s="287"/>
      <c r="H835" s="141"/>
      <c r="I835" s="141"/>
      <c r="J835" s="141"/>
      <c r="K835" s="141"/>
      <c r="L835" s="141"/>
      <c r="M835" s="141"/>
      <c r="N835" s="141"/>
      <c r="O835" s="141"/>
      <c r="P835" s="141"/>
    </row>
    <row r="836" spans="1:16" ht="15.8" customHeight="1" x14ac:dyDescent="0.3">
      <c r="A836" s="160"/>
      <c r="B836" s="287"/>
      <c r="C836" s="287"/>
      <c r="D836" s="287"/>
      <c r="E836" s="287"/>
      <c r="F836" s="287"/>
      <c r="G836" s="287"/>
      <c r="H836" s="141"/>
      <c r="I836" s="141"/>
      <c r="J836" s="141"/>
      <c r="K836" s="141"/>
      <c r="L836" s="141"/>
      <c r="M836" s="141"/>
      <c r="N836" s="141"/>
      <c r="O836" s="141"/>
      <c r="P836" s="141"/>
    </row>
    <row r="837" spans="1:16" ht="15.8" customHeight="1" x14ac:dyDescent="0.3">
      <c r="A837" s="160"/>
      <c r="B837" s="287"/>
      <c r="C837" s="287"/>
      <c r="D837" s="287"/>
      <c r="E837" s="287"/>
      <c r="F837" s="287"/>
      <c r="G837" s="287"/>
      <c r="H837" s="141"/>
      <c r="I837" s="141"/>
      <c r="J837" s="141"/>
      <c r="K837" s="141"/>
      <c r="L837" s="141"/>
      <c r="M837" s="141"/>
      <c r="N837" s="141"/>
      <c r="O837" s="141"/>
      <c r="P837" s="141"/>
    </row>
    <row r="838" spans="1:16" ht="15.8" customHeight="1" x14ac:dyDescent="0.3">
      <c r="A838" s="160"/>
      <c r="B838" s="287"/>
      <c r="C838" s="287"/>
      <c r="D838" s="287"/>
      <c r="E838" s="287"/>
      <c r="F838" s="287"/>
      <c r="G838" s="287"/>
      <c r="H838" s="141"/>
      <c r="I838" s="141"/>
      <c r="J838" s="141"/>
      <c r="K838" s="141"/>
      <c r="L838" s="141"/>
      <c r="M838" s="141"/>
      <c r="N838" s="141"/>
      <c r="O838" s="141"/>
      <c r="P838" s="141"/>
    </row>
    <row r="839" spans="1:16" ht="15.8" customHeight="1" x14ac:dyDescent="0.3">
      <c r="A839" s="160"/>
      <c r="B839" s="287"/>
      <c r="C839" s="287"/>
      <c r="D839" s="287"/>
      <c r="E839" s="287"/>
      <c r="F839" s="287"/>
      <c r="G839" s="287"/>
      <c r="H839" s="141"/>
      <c r="I839" s="141"/>
      <c r="J839" s="141"/>
      <c r="K839" s="141"/>
      <c r="L839" s="141"/>
      <c r="M839" s="141"/>
      <c r="N839" s="141"/>
      <c r="O839" s="141"/>
      <c r="P839" s="141"/>
    </row>
    <row r="840" spans="1:16" ht="15.8" customHeight="1" x14ac:dyDescent="0.3">
      <c r="A840" s="160"/>
      <c r="B840" s="287"/>
      <c r="C840" s="287"/>
      <c r="D840" s="287"/>
      <c r="E840" s="287"/>
      <c r="F840" s="287"/>
      <c r="G840" s="287"/>
      <c r="H840" s="141"/>
      <c r="I840" s="141"/>
      <c r="J840" s="141"/>
      <c r="K840" s="141"/>
      <c r="L840" s="141"/>
      <c r="M840" s="141"/>
      <c r="N840" s="141"/>
      <c r="O840" s="141"/>
      <c r="P840" s="141"/>
    </row>
    <row r="841" spans="1:16" ht="15.8" customHeight="1" x14ac:dyDescent="0.3">
      <c r="A841" s="160"/>
      <c r="B841" s="287"/>
      <c r="C841" s="287"/>
      <c r="D841" s="287"/>
      <c r="E841" s="287"/>
      <c r="F841" s="287"/>
      <c r="G841" s="287"/>
      <c r="H841" s="141"/>
      <c r="I841" s="141"/>
      <c r="J841" s="141"/>
      <c r="K841" s="141"/>
      <c r="L841" s="141"/>
      <c r="M841" s="141"/>
      <c r="N841" s="141"/>
      <c r="O841" s="141"/>
      <c r="P841" s="141"/>
    </row>
    <row r="842" spans="1:16" ht="15.8" customHeight="1" x14ac:dyDescent="0.3">
      <c r="A842" s="160"/>
      <c r="B842" s="287"/>
      <c r="C842" s="287"/>
      <c r="D842" s="287"/>
      <c r="E842" s="287"/>
      <c r="F842" s="287"/>
      <c r="G842" s="287"/>
      <c r="H842" s="141"/>
      <c r="I842" s="141"/>
      <c r="J842" s="141"/>
      <c r="K842" s="141"/>
      <c r="L842" s="141"/>
      <c r="M842" s="141"/>
      <c r="N842" s="141"/>
      <c r="O842" s="141"/>
      <c r="P842" s="141"/>
    </row>
    <row r="843" spans="1:16" ht="15.8" customHeight="1" x14ac:dyDescent="0.3">
      <c r="A843" s="160"/>
      <c r="B843" s="287"/>
      <c r="C843" s="287"/>
      <c r="D843" s="287"/>
      <c r="E843" s="287"/>
      <c r="F843" s="287"/>
      <c r="G843" s="287"/>
      <c r="H843" s="141"/>
      <c r="I843" s="141"/>
      <c r="J843" s="141"/>
      <c r="K843" s="141"/>
      <c r="L843" s="141"/>
      <c r="M843" s="141"/>
      <c r="N843" s="141"/>
      <c r="O843" s="141"/>
      <c r="P843" s="141"/>
    </row>
    <row r="844" spans="1:16" ht="15.8" customHeight="1" x14ac:dyDescent="0.3">
      <c r="A844" s="160"/>
      <c r="B844" s="287"/>
      <c r="C844" s="287"/>
      <c r="D844" s="287"/>
      <c r="E844" s="287"/>
      <c r="F844" s="287"/>
      <c r="G844" s="287"/>
      <c r="H844" s="141"/>
      <c r="I844" s="141"/>
      <c r="J844" s="141"/>
      <c r="K844" s="141"/>
      <c r="L844" s="141"/>
      <c r="M844" s="141"/>
      <c r="N844" s="141"/>
      <c r="O844" s="141"/>
      <c r="P844" s="141"/>
    </row>
    <row r="845" spans="1:16" ht="15.8" customHeight="1" x14ac:dyDescent="0.3">
      <c r="A845" s="160"/>
      <c r="B845" s="287"/>
      <c r="C845" s="287"/>
      <c r="D845" s="287"/>
      <c r="E845" s="287"/>
      <c r="F845" s="287"/>
      <c r="G845" s="287"/>
      <c r="H845" s="141"/>
      <c r="I845" s="141"/>
      <c r="J845" s="141"/>
      <c r="K845" s="141"/>
      <c r="L845" s="141"/>
      <c r="M845" s="141"/>
      <c r="N845" s="141"/>
      <c r="O845" s="141"/>
      <c r="P845" s="141"/>
    </row>
    <row r="846" spans="1:16" ht="15.8" customHeight="1" x14ac:dyDescent="0.3">
      <c r="A846" s="160"/>
      <c r="B846" s="287"/>
      <c r="C846" s="287"/>
      <c r="D846" s="287"/>
      <c r="E846" s="287"/>
      <c r="F846" s="287"/>
      <c r="G846" s="287"/>
      <c r="H846" s="141"/>
      <c r="I846" s="141"/>
      <c r="J846" s="141"/>
      <c r="K846" s="141"/>
      <c r="L846" s="141"/>
      <c r="M846" s="141"/>
      <c r="N846" s="141"/>
      <c r="O846" s="141"/>
      <c r="P846" s="141"/>
    </row>
    <row r="847" spans="1:16" ht="15.8" customHeight="1" x14ac:dyDescent="0.3">
      <c r="A847" s="160"/>
      <c r="B847" s="287"/>
      <c r="C847" s="287"/>
      <c r="D847" s="287"/>
      <c r="E847" s="287"/>
      <c r="F847" s="287"/>
      <c r="G847" s="287"/>
      <c r="H847" s="141"/>
      <c r="I847" s="141"/>
      <c r="J847" s="141"/>
      <c r="K847" s="141"/>
      <c r="L847" s="141"/>
      <c r="M847" s="141"/>
      <c r="N847" s="141"/>
      <c r="O847" s="141"/>
      <c r="P847" s="141"/>
    </row>
    <row r="848" spans="1:16" ht="15.8" customHeight="1" x14ac:dyDescent="0.3">
      <c r="A848" s="160"/>
      <c r="B848" s="287"/>
      <c r="C848" s="287"/>
      <c r="D848" s="287"/>
      <c r="E848" s="287"/>
      <c r="F848" s="287"/>
      <c r="G848" s="287"/>
      <c r="H848" s="141"/>
      <c r="I848" s="141"/>
      <c r="J848" s="141"/>
      <c r="K848" s="141"/>
      <c r="L848" s="141"/>
      <c r="M848" s="141"/>
      <c r="N848" s="141"/>
      <c r="O848" s="141"/>
      <c r="P848" s="141"/>
    </row>
    <row r="849" spans="1:16" ht="15.8" customHeight="1" x14ac:dyDescent="0.3">
      <c r="A849" s="160"/>
      <c r="B849" s="287"/>
      <c r="C849" s="287"/>
      <c r="D849" s="287"/>
      <c r="E849" s="287"/>
      <c r="F849" s="287"/>
      <c r="G849" s="287"/>
      <c r="H849" s="141"/>
      <c r="I849" s="141"/>
      <c r="J849" s="141"/>
      <c r="K849" s="141"/>
      <c r="L849" s="141"/>
      <c r="M849" s="141"/>
      <c r="N849" s="141"/>
      <c r="O849" s="141"/>
      <c r="P849" s="141"/>
    </row>
    <row r="850" spans="1:16" ht="15.8" customHeight="1" x14ac:dyDescent="0.3">
      <c r="A850" s="160"/>
      <c r="B850" s="287"/>
      <c r="C850" s="287"/>
      <c r="D850" s="287"/>
      <c r="E850" s="287"/>
      <c r="F850" s="287"/>
      <c r="G850" s="287"/>
      <c r="H850" s="141"/>
      <c r="I850" s="141"/>
      <c r="J850" s="141"/>
      <c r="K850" s="141"/>
      <c r="L850" s="141"/>
      <c r="M850" s="141"/>
      <c r="N850" s="141"/>
      <c r="O850" s="141"/>
      <c r="P850" s="141"/>
    </row>
    <row r="851" spans="1:16" ht="15.8" customHeight="1" x14ac:dyDescent="0.3">
      <c r="A851" s="160"/>
      <c r="B851" s="287"/>
      <c r="C851" s="287"/>
      <c r="D851" s="287"/>
      <c r="E851" s="287"/>
      <c r="F851" s="287"/>
      <c r="G851" s="287"/>
      <c r="H851" s="141"/>
      <c r="I851" s="141"/>
      <c r="J851" s="141"/>
      <c r="K851" s="141"/>
      <c r="L851" s="141"/>
      <c r="M851" s="141"/>
      <c r="N851" s="141"/>
      <c r="O851" s="141"/>
      <c r="P851" s="141"/>
    </row>
    <row r="852" spans="1:16" ht="15.8" customHeight="1" x14ac:dyDescent="0.3">
      <c r="A852" s="160"/>
      <c r="B852" s="287"/>
      <c r="C852" s="287"/>
      <c r="D852" s="287"/>
      <c r="E852" s="287"/>
      <c r="F852" s="287"/>
      <c r="G852" s="287"/>
      <c r="H852" s="141"/>
      <c r="I852" s="141"/>
      <c r="J852" s="141"/>
      <c r="K852" s="141"/>
      <c r="L852" s="141"/>
      <c r="M852" s="141"/>
      <c r="N852" s="141"/>
      <c r="O852" s="141"/>
      <c r="P852" s="141"/>
    </row>
    <row r="853" spans="1:16" ht="15.8" customHeight="1" x14ac:dyDescent="0.3">
      <c r="A853" s="160"/>
      <c r="B853" s="287"/>
      <c r="C853" s="287"/>
      <c r="D853" s="287"/>
      <c r="E853" s="287"/>
      <c r="F853" s="287"/>
      <c r="G853" s="287"/>
      <c r="H853" s="141"/>
      <c r="I853" s="141"/>
      <c r="J853" s="141"/>
      <c r="K853" s="141"/>
      <c r="L853" s="141"/>
      <c r="M853" s="141"/>
      <c r="N853" s="141"/>
      <c r="O853" s="141"/>
      <c r="P853" s="141"/>
    </row>
    <row r="854" spans="1:16" ht="15.8" customHeight="1" x14ac:dyDescent="0.3">
      <c r="A854" s="160"/>
      <c r="B854" s="287"/>
      <c r="C854" s="287"/>
      <c r="D854" s="287"/>
      <c r="E854" s="287"/>
      <c r="F854" s="287"/>
      <c r="G854" s="287"/>
      <c r="H854" s="141"/>
      <c r="I854" s="141"/>
      <c r="J854" s="141"/>
      <c r="K854" s="141"/>
      <c r="L854" s="141"/>
      <c r="M854" s="141"/>
      <c r="N854" s="141"/>
      <c r="O854" s="141"/>
      <c r="P854" s="141"/>
    </row>
    <row r="855" spans="1:16" ht="15.8" customHeight="1" x14ac:dyDescent="0.3">
      <c r="A855" s="160"/>
      <c r="B855" s="287"/>
      <c r="C855" s="287"/>
      <c r="D855" s="287"/>
      <c r="E855" s="287"/>
      <c r="F855" s="287"/>
      <c r="G855" s="287"/>
      <c r="H855" s="141"/>
      <c r="I855" s="141"/>
      <c r="J855" s="141"/>
      <c r="K855" s="141"/>
      <c r="L855" s="141"/>
      <c r="M855" s="141"/>
      <c r="N855" s="141"/>
      <c r="O855" s="141"/>
      <c r="P855" s="141"/>
    </row>
    <row r="856" spans="1:16" ht="15.8" customHeight="1" x14ac:dyDescent="0.3">
      <c r="A856" s="160"/>
      <c r="B856" s="287"/>
      <c r="C856" s="287"/>
      <c r="D856" s="287"/>
      <c r="E856" s="287"/>
      <c r="F856" s="287"/>
      <c r="G856" s="287"/>
      <c r="H856" s="141"/>
      <c r="I856" s="141"/>
      <c r="J856" s="141"/>
      <c r="K856" s="141"/>
      <c r="L856" s="141"/>
      <c r="M856" s="141"/>
      <c r="N856" s="141"/>
      <c r="O856" s="141"/>
      <c r="P856" s="141"/>
    </row>
    <row r="857" spans="1:16" ht="15.8" customHeight="1" x14ac:dyDescent="0.3">
      <c r="A857" s="160"/>
      <c r="B857" s="287"/>
      <c r="C857" s="287"/>
      <c r="D857" s="287"/>
      <c r="E857" s="287"/>
      <c r="F857" s="287"/>
      <c r="G857" s="287"/>
      <c r="H857" s="141"/>
      <c r="I857" s="141"/>
      <c r="J857" s="141"/>
      <c r="K857" s="141"/>
      <c r="L857" s="141"/>
      <c r="M857" s="141"/>
      <c r="N857" s="141"/>
      <c r="O857" s="141"/>
      <c r="P857" s="141"/>
    </row>
    <row r="858" spans="1:16" ht="15.8" customHeight="1" x14ac:dyDescent="0.3">
      <c r="A858" s="160"/>
      <c r="B858" s="287"/>
      <c r="C858" s="287"/>
      <c r="D858" s="287"/>
      <c r="E858" s="287"/>
      <c r="F858" s="287"/>
      <c r="G858" s="287"/>
      <c r="H858" s="141"/>
      <c r="I858" s="141"/>
      <c r="J858" s="141"/>
      <c r="K858" s="141"/>
      <c r="L858" s="141"/>
      <c r="M858" s="141"/>
      <c r="N858" s="141"/>
      <c r="O858" s="141"/>
      <c r="P858" s="141"/>
    </row>
    <row r="859" spans="1:16" ht="15.8" customHeight="1" x14ac:dyDescent="0.3">
      <c r="A859" s="160"/>
      <c r="B859" s="287"/>
      <c r="C859" s="287"/>
      <c r="D859" s="287"/>
      <c r="E859" s="287"/>
      <c r="F859" s="287"/>
      <c r="G859" s="287"/>
      <c r="H859" s="141"/>
      <c r="I859" s="141"/>
      <c r="J859" s="141"/>
      <c r="K859" s="141"/>
      <c r="L859" s="141"/>
      <c r="M859" s="141"/>
      <c r="N859" s="141"/>
      <c r="O859" s="141"/>
      <c r="P859" s="141"/>
    </row>
    <row r="860" spans="1:16" ht="15.8" customHeight="1" x14ac:dyDescent="0.3">
      <c r="A860" s="160"/>
      <c r="B860" s="287"/>
      <c r="C860" s="287"/>
      <c r="D860" s="287"/>
      <c r="E860" s="287"/>
      <c r="F860" s="287"/>
      <c r="G860" s="287"/>
      <c r="H860" s="141"/>
      <c r="I860" s="141"/>
      <c r="J860" s="141"/>
      <c r="K860" s="141"/>
      <c r="L860" s="141"/>
      <c r="M860" s="141"/>
      <c r="N860" s="141"/>
      <c r="O860" s="141"/>
      <c r="P860" s="141"/>
    </row>
    <row r="861" spans="1:16" ht="15.8" customHeight="1" x14ac:dyDescent="0.3">
      <c r="A861" s="160"/>
      <c r="B861" s="287"/>
      <c r="C861" s="287"/>
      <c r="D861" s="287"/>
      <c r="E861" s="287"/>
      <c r="F861" s="287"/>
      <c r="G861" s="287"/>
      <c r="H861" s="141"/>
      <c r="I861" s="141"/>
      <c r="J861" s="141"/>
      <c r="K861" s="141"/>
      <c r="L861" s="141"/>
      <c r="M861" s="141"/>
      <c r="N861" s="141"/>
      <c r="O861" s="141"/>
      <c r="P861" s="141"/>
    </row>
    <row r="862" spans="1:16" ht="15.8" customHeight="1" x14ac:dyDescent="0.3">
      <c r="A862" s="160"/>
      <c r="B862" s="287"/>
      <c r="C862" s="287"/>
      <c r="D862" s="287"/>
      <c r="E862" s="287"/>
      <c r="F862" s="287"/>
      <c r="G862" s="287"/>
      <c r="H862" s="141"/>
      <c r="I862" s="141"/>
      <c r="J862" s="141"/>
      <c r="K862" s="141"/>
      <c r="L862" s="141"/>
      <c r="M862" s="141"/>
      <c r="N862" s="141"/>
      <c r="O862" s="141"/>
      <c r="P862" s="141"/>
    </row>
    <row r="863" spans="1:16" ht="15.8" customHeight="1" x14ac:dyDescent="0.3">
      <c r="A863" s="160"/>
      <c r="B863" s="287"/>
      <c r="C863" s="287"/>
      <c r="D863" s="287"/>
      <c r="E863" s="287"/>
      <c r="F863" s="287"/>
      <c r="G863" s="287"/>
      <c r="H863" s="141"/>
      <c r="I863" s="141"/>
      <c r="J863" s="141"/>
      <c r="K863" s="141"/>
      <c r="L863" s="141"/>
      <c r="M863" s="141"/>
      <c r="N863" s="141"/>
      <c r="O863" s="141"/>
      <c r="P863" s="141"/>
    </row>
    <row r="864" spans="1:16" ht="15.8" customHeight="1" x14ac:dyDescent="0.3">
      <c r="A864" s="160"/>
      <c r="B864" s="287"/>
      <c r="C864" s="287"/>
      <c r="D864" s="287"/>
      <c r="E864" s="287"/>
      <c r="F864" s="287"/>
      <c r="G864" s="287"/>
      <c r="H864" s="141"/>
      <c r="I864" s="141"/>
      <c r="J864" s="141"/>
      <c r="K864" s="141"/>
      <c r="L864" s="141"/>
      <c r="M864" s="141"/>
      <c r="N864" s="141"/>
      <c r="O864" s="141"/>
      <c r="P864" s="141"/>
    </row>
    <row r="865" spans="1:16" ht="15.8" customHeight="1" x14ac:dyDescent="0.3">
      <c r="A865" s="160"/>
      <c r="B865" s="287"/>
      <c r="C865" s="287"/>
      <c r="D865" s="287"/>
      <c r="E865" s="287"/>
      <c r="F865" s="287"/>
      <c r="G865" s="287"/>
      <c r="H865" s="141"/>
      <c r="I865" s="141"/>
      <c r="J865" s="141"/>
      <c r="K865" s="141"/>
      <c r="L865" s="141"/>
      <c r="M865" s="141"/>
      <c r="N865" s="141"/>
      <c r="O865" s="141"/>
      <c r="P865" s="141"/>
    </row>
    <row r="866" spans="1:16" ht="15.8" customHeight="1" x14ac:dyDescent="0.3">
      <c r="A866" s="160"/>
      <c r="B866" s="287"/>
      <c r="C866" s="287"/>
      <c r="D866" s="287"/>
      <c r="E866" s="287"/>
      <c r="F866" s="287"/>
      <c r="G866" s="287"/>
      <c r="H866" s="141"/>
      <c r="I866" s="141"/>
      <c r="J866" s="141"/>
      <c r="K866" s="141"/>
      <c r="L866" s="141"/>
      <c r="M866" s="141"/>
      <c r="N866" s="141"/>
      <c r="O866" s="141"/>
      <c r="P866" s="141"/>
    </row>
    <row r="867" spans="1:16" ht="15.8" customHeight="1" x14ac:dyDescent="0.3">
      <c r="A867" s="160"/>
      <c r="B867" s="287"/>
      <c r="C867" s="287"/>
      <c r="D867" s="287"/>
      <c r="E867" s="287"/>
      <c r="F867" s="287"/>
      <c r="G867" s="287"/>
      <c r="H867" s="141"/>
      <c r="I867" s="141"/>
      <c r="J867" s="141"/>
      <c r="K867" s="141"/>
      <c r="L867" s="141"/>
      <c r="M867" s="141"/>
      <c r="N867" s="141"/>
      <c r="O867" s="141"/>
      <c r="P867" s="141"/>
    </row>
    <row r="868" spans="1:16" ht="15.8" customHeight="1" x14ac:dyDescent="0.3">
      <c r="A868" s="160"/>
      <c r="B868" s="287"/>
      <c r="C868" s="287"/>
      <c r="D868" s="287"/>
      <c r="E868" s="287"/>
      <c r="F868" s="287"/>
      <c r="G868" s="287"/>
      <c r="H868" s="141"/>
      <c r="I868" s="141"/>
      <c r="J868" s="141"/>
      <c r="K868" s="141"/>
      <c r="L868" s="141"/>
      <c r="M868" s="141"/>
      <c r="N868" s="141"/>
      <c r="O868" s="141"/>
      <c r="P868" s="141"/>
    </row>
    <row r="869" spans="1:16" ht="15.8" customHeight="1" x14ac:dyDescent="0.3">
      <c r="A869" s="160"/>
      <c r="B869" s="287"/>
      <c r="C869" s="287"/>
      <c r="D869" s="287"/>
      <c r="E869" s="287"/>
      <c r="F869" s="287"/>
      <c r="G869" s="287"/>
      <c r="H869" s="141"/>
      <c r="I869" s="141"/>
      <c r="J869" s="141"/>
      <c r="K869" s="141"/>
      <c r="L869" s="141"/>
      <c r="M869" s="141"/>
      <c r="N869" s="141"/>
      <c r="O869" s="141"/>
      <c r="P869" s="141"/>
    </row>
    <row r="870" spans="1:16" ht="15.8" customHeight="1" x14ac:dyDescent="0.3">
      <c r="A870" s="160"/>
      <c r="B870" s="287"/>
      <c r="C870" s="287"/>
      <c r="D870" s="287"/>
      <c r="E870" s="287"/>
      <c r="F870" s="287"/>
      <c r="G870" s="287"/>
      <c r="H870" s="141"/>
      <c r="I870" s="141"/>
      <c r="J870" s="141"/>
      <c r="K870" s="141"/>
      <c r="L870" s="141"/>
      <c r="M870" s="141"/>
      <c r="N870" s="141"/>
      <c r="O870" s="141"/>
      <c r="P870" s="141"/>
    </row>
    <row r="871" spans="1:16" ht="15.8" customHeight="1" x14ac:dyDescent="0.3">
      <c r="A871" s="160"/>
      <c r="B871" s="287"/>
      <c r="C871" s="287"/>
      <c r="D871" s="287"/>
      <c r="E871" s="287"/>
      <c r="F871" s="287"/>
      <c r="G871" s="287"/>
      <c r="H871" s="141"/>
      <c r="I871" s="141"/>
      <c r="J871" s="141"/>
      <c r="K871" s="141"/>
      <c r="L871" s="141"/>
      <c r="M871" s="141"/>
      <c r="N871" s="141"/>
      <c r="O871" s="141"/>
      <c r="P871" s="141"/>
    </row>
    <row r="872" spans="1:16" ht="15.8" customHeight="1" x14ac:dyDescent="0.3">
      <c r="A872" s="160"/>
      <c r="B872" s="287"/>
      <c r="C872" s="287"/>
      <c r="D872" s="287"/>
      <c r="E872" s="287"/>
      <c r="F872" s="287"/>
      <c r="G872" s="287"/>
      <c r="H872" s="141"/>
      <c r="I872" s="141"/>
      <c r="J872" s="141"/>
      <c r="K872" s="141"/>
      <c r="L872" s="141"/>
      <c r="M872" s="141"/>
      <c r="N872" s="141"/>
      <c r="O872" s="141"/>
      <c r="P872" s="141"/>
    </row>
    <row r="873" spans="1:16" ht="15.8" customHeight="1" x14ac:dyDescent="0.3">
      <c r="A873" s="160"/>
      <c r="B873" s="287"/>
      <c r="C873" s="287"/>
      <c r="D873" s="287"/>
      <c r="E873" s="287"/>
      <c r="F873" s="287"/>
      <c r="G873" s="287"/>
      <c r="H873" s="141"/>
      <c r="I873" s="141"/>
      <c r="J873" s="141"/>
      <c r="K873" s="141"/>
      <c r="L873" s="141"/>
      <c r="M873" s="141"/>
      <c r="N873" s="141"/>
      <c r="O873" s="141"/>
      <c r="P873" s="141"/>
    </row>
    <row r="874" spans="1:16" ht="15.8" customHeight="1" x14ac:dyDescent="0.3">
      <c r="A874" s="160"/>
      <c r="B874" s="287"/>
      <c r="C874" s="287"/>
      <c r="D874" s="287"/>
      <c r="E874" s="287"/>
      <c r="F874" s="287"/>
      <c r="G874" s="287"/>
      <c r="H874" s="141"/>
      <c r="I874" s="141"/>
      <c r="J874" s="141"/>
      <c r="K874" s="141"/>
      <c r="L874" s="141"/>
      <c r="M874" s="141"/>
      <c r="N874" s="141"/>
      <c r="O874" s="141"/>
      <c r="P874" s="141"/>
    </row>
    <row r="875" spans="1:16" ht="15.8" customHeight="1" x14ac:dyDescent="0.3">
      <c r="A875" s="160"/>
      <c r="B875" s="287"/>
      <c r="C875" s="287"/>
      <c r="D875" s="287"/>
      <c r="E875" s="287"/>
      <c r="F875" s="287"/>
      <c r="G875" s="287"/>
      <c r="H875" s="141"/>
      <c r="I875" s="141"/>
      <c r="J875" s="141"/>
      <c r="K875" s="141"/>
      <c r="L875" s="141"/>
      <c r="M875" s="141"/>
      <c r="N875" s="141"/>
      <c r="O875" s="141"/>
      <c r="P875" s="141"/>
    </row>
    <row r="876" spans="1:16" ht="15.8" customHeight="1" x14ac:dyDescent="0.3">
      <c r="A876" s="160"/>
      <c r="B876" s="287"/>
      <c r="C876" s="287"/>
      <c r="D876" s="287"/>
      <c r="E876" s="287"/>
      <c r="F876" s="287"/>
      <c r="G876" s="287"/>
      <c r="H876" s="141"/>
      <c r="I876" s="141"/>
      <c r="J876" s="141"/>
      <c r="K876" s="141"/>
      <c r="L876" s="141"/>
      <c r="M876" s="141"/>
      <c r="N876" s="141"/>
      <c r="O876" s="141"/>
      <c r="P876" s="141"/>
    </row>
    <row r="877" spans="1:16" ht="15.8" customHeight="1" x14ac:dyDescent="0.3">
      <c r="A877" s="160"/>
      <c r="B877" s="287"/>
      <c r="C877" s="287"/>
      <c r="D877" s="287"/>
      <c r="E877" s="287"/>
      <c r="F877" s="287"/>
      <c r="G877" s="287"/>
      <c r="H877" s="141"/>
      <c r="I877" s="141"/>
      <c r="J877" s="141"/>
      <c r="K877" s="141"/>
      <c r="L877" s="141"/>
      <c r="M877" s="141"/>
      <c r="N877" s="141"/>
      <c r="O877" s="141"/>
      <c r="P877" s="141"/>
    </row>
    <row r="878" spans="1:16" ht="15.8" customHeight="1" x14ac:dyDescent="0.3">
      <c r="A878" s="160"/>
      <c r="B878" s="287"/>
      <c r="C878" s="287"/>
      <c r="D878" s="287"/>
      <c r="E878" s="287"/>
      <c r="F878" s="287"/>
      <c r="G878" s="287"/>
      <c r="H878" s="141"/>
      <c r="I878" s="141"/>
      <c r="J878" s="141"/>
      <c r="K878" s="141"/>
      <c r="L878" s="141"/>
      <c r="M878" s="141"/>
      <c r="N878" s="141"/>
      <c r="O878" s="141"/>
      <c r="P878" s="141"/>
    </row>
    <row r="879" spans="1:16" ht="15.8" customHeight="1" x14ac:dyDescent="0.3">
      <c r="A879" s="160"/>
      <c r="B879" s="287"/>
      <c r="C879" s="287"/>
      <c r="D879" s="287"/>
      <c r="E879" s="287"/>
      <c r="F879" s="287"/>
      <c r="G879" s="287"/>
      <c r="H879" s="141"/>
      <c r="I879" s="141"/>
      <c r="J879" s="141"/>
      <c r="K879" s="141"/>
      <c r="L879" s="141"/>
      <c r="M879" s="141"/>
      <c r="N879" s="141"/>
      <c r="O879" s="141"/>
      <c r="P879" s="141"/>
    </row>
    <row r="880" spans="1:16" ht="15.8" customHeight="1" x14ac:dyDescent="0.3">
      <c r="A880" s="160"/>
      <c r="B880" s="287"/>
      <c r="C880" s="287"/>
      <c r="D880" s="287"/>
      <c r="E880" s="287"/>
      <c r="F880" s="287"/>
      <c r="G880" s="287"/>
      <c r="H880" s="141"/>
      <c r="I880" s="141"/>
      <c r="J880" s="141"/>
      <c r="K880" s="141"/>
      <c r="L880" s="141"/>
      <c r="M880" s="141"/>
      <c r="N880" s="141"/>
      <c r="O880" s="141"/>
      <c r="P880" s="141"/>
    </row>
    <row r="881" spans="1:16" ht="15.8" customHeight="1" x14ac:dyDescent="0.3">
      <c r="A881" s="160"/>
      <c r="B881" s="287"/>
      <c r="C881" s="287"/>
      <c r="D881" s="287"/>
      <c r="E881" s="287"/>
      <c r="F881" s="287"/>
      <c r="G881" s="287"/>
      <c r="H881" s="141"/>
      <c r="I881" s="141"/>
      <c r="J881" s="141"/>
      <c r="K881" s="141"/>
      <c r="L881" s="141"/>
      <c r="M881" s="141"/>
      <c r="N881" s="141"/>
      <c r="O881" s="141"/>
      <c r="P881" s="141"/>
    </row>
    <row r="882" spans="1:16" ht="15.8" customHeight="1" x14ac:dyDescent="0.3">
      <c r="A882" s="160"/>
      <c r="B882" s="287"/>
      <c r="C882" s="287"/>
      <c r="D882" s="287"/>
      <c r="E882" s="287"/>
      <c r="F882" s="287"/>
      <c r="G882" s="287"/>
      <c r="H882" s="141"/>
      <c r="I882" s="141"/>
      <c r="J882" s="141"/>
      <c r="K882" s="141"/>
      <c r="L882" s="141"/>
      <c r="M882" s="141"/>
      <c r="N882" s="141"/>
      <c r="O882" s="141"/>
      <c r="P882" s="141"/>
    </row>
    <row r="883" spans="1:16" ht="15.8" customHeight="1" x14ac:dyDescent="0.3">
      <c r="A883" s="160"/>
      <c r="B883" s="287"/>
      <c r="C883" s="287"/>
      <c r="D883" s="287"/>
      <c r="E883" s="287"/>
      <c r="F883" s="287"/>
      <c r="G883" s="287"/>
      <c r="H883" s="141"/>
      <c r="I883" s="141"/>
      <c r="J883" s="141"/>
      <c r="K883" s="141"/>
      <c r="L883" s="141"/>
      <c r="M883" s="141"/>
      <c r="N883" s="141"/>
      <c r="O883" s="141"/>
      <c r="P883" s="141"/>
    </row>
    <row r="884" spans="1:16" ht="15.8" customHeight="1" x14ac:dyDescent="0.3">
      <c r="A884" s="160"/>
      <c r="B884" s="287"/>
      <c r="C884" s="287"/>
      <c r="D884" s="287"/>
      <c r="E884" s="287"/>
      <c r="F884" s="287"/>
      <c r="G884" s="287"/>
      <c r="H884" s="141"/>
      <c r="I884" s="141"/>
      <c r="J884" s="141"/>
      <c r="K884" s="141"/>
      <c r="L884" s="141"/>
      <c r="M884" s="141"/>
      <c r="N884" s="141"/>
      <c r="O884" s="141"/>
      <c r="P884" s="141"/>
    </row>
    <row r="885" spans="1:16" ht="15.8" customHeight="1" x14ac:dyDescent="0.3">
      <c r="A885" s="160"/>
      <c r="B885" s="287"/>
      <c r="C885" s="287"/>
      <c r="D885" s="287"/>
      <c r="E885" s="287"/>
      <c r="F885" s="287"/>
      <c r="G885" s="287"/>
      <c r="H885" s="141"/>
      <c r="I885" s="141"/>
      <c r="J885" s="141"/>
      <c r="K885" s="141"/>
      <c r="L885" s="141"/>
      <c r="M885" s="141"/>
      <c r="N885" s="141"/>
      <c r="O885" s="141"/>
      <c r="P885" s="141"/>
    </row>
    <row r="886" spans="1:16" ht="15.8" customHeight="1" x14ac:dyDescent="0.3">
      <c r="A886" s="160"/>
      <c r="B886" s="287"/>
      <c r="C886" s="287"/>
      <c r="D886" s="287"/>
      <c r="E886" s="287"/>
      <c r="F886" s="287"/>
      <c r="G886" s="287"/>
      <c r="H886" s="141"/>
      <c r="I886" s="141"/>
      <c r="J886" s="141"/>
      <c r="K886" s="141"/>
      <c r="L886" s="141"/>
      <c r="M886" s="141"/>
      <c r="N886" s="141"/>
      <c r="O886" s="141"/>
      <c r="P886" s="141"/>
    </row>
    <row r="887" spans="1:16" ht="15.8" customHeight="1" x14ac:dyDescent="0.3">
      <c r="A887" s="160"/>
      <c r="B887" s="287"/>
      <c r="C887" s="287"/>
      <c r="D887" s="287"/>
      <c r="E887" s="287"/>
      <c r="F887" s="287"/>
      <c r="G887" s="287"/>
      <c r="H887" s="141"/>
      <c r="I887" s="141"/>
      <c r="J887" s="141"/>
      <c r="K887" s="141"/>
      <c r="L887" s="141"/>
      <c r="M887" s="141"/>
      <c r="N887" s="141"/>
      <c r="O887" s="141"/>
      <c r="P887" s="141"/>
    </row>
    <row r="888" spans="1:16" ht="15.8" customHeight="1" x14ac:dyDescent="0.3">
      <c r="A888" s="160"/>
      <c r="B888" s="287"/>
      <c r="C888" s="287"/>
      <c r="D888" s="287"/>
      <c r="E888" s="287"/>
      <c r="F888" s="287"/>
      <c r="G888" s="287"/>
      <c r="H888" s="141"/>
      <c r="I888" s="141"/>
      <c r="J888" s="141"/>
      <c r="K888" s="141"/>
      <c r="L888" s="141"/>
      <c r="M888" s="141"/>
      <c r="N888" s="141"/>
      <c r="O888" s="141"/>
      <c r="P888" s="141"/>
    </row>
    <row r="889" spans="1:16" ht="15.8" customHeight="1" x14ac:dyDescent="0.3">
      <c r="A889" s="160"/>
      <c r="B889" s="287"/>
      <c r="C889" s="287"/>
      <c r="D889" s="287"/>
      <c r="E889" s="287"/>
      <c r="F889" s="287"/>
      <c r="G889" s="287"/>
      <c r="H889" s="141"/>
      <c r="I889" s="141"/>
      <c r="J889" s="141"/>
      <c r="K889" s="141"/>
      <c r="L889" s="141"/>
      <c r="M889" s="141"/>
      <c r="N889" s="141"/>
      <c r="O889" s="141"/>
      <c r="P889" s="141"/>
    </row>
    <row r="890" spans="1:16" ht="15.8" customHeight="1" x14ac:dyDescent="0.3">
      <c r="A890" s="160"/>
      <c r="B890" s="287"/>
      <c r="C890" s="287"/>
      <c r="D890" s="287"/>
      <c r="E890" s="287"/>
      <c r="F890" s="287"/>
      <c r="G890" s="287"/>
      <c r="H890" s="141"/>
      <c r="I890" s="141"/>
      <c r="J890" s="141"/>
      <c r="K890" s="141"/>
      <c r="L890" s="141"/>
      <c r="M890" s="141"/>
      <c r="N890" s="141"/>
      <c r="O890" s="141"/>
      <c r="P890" s="141"/>
    </row>
    <row r="891" spans="1:16" ht="15.8" customHeight="1" x14ac:dyDescent="0.3">
      <c r="A891" s="160"/>
      <c r="B891" s="287"/>
      <c r="C891" s="287"/>
      <c r="D891" s="287"/>
      <c r="E891" s="287"/>
      <c r="F891" s="287"/>
      <c r="G891" s="287"/>
      <c r="H891" s="141"/>
      <c r="I891" s="141"/>
      <c r="J891" s="141"/>
      <c r="K891" s="141"/>
      <c r="L891" s="141"/>
      <c r="M891" s="141"/>
      <c r="N891" s="141"/>
      <c r="O891" s="141"/>
      <c r="P891" s="141"/>
    </row>
    <row r="892" spans="1:16" ht="15.8" customHeight="1" x14ac:dyDescent="0.3">
      <c r="A892" s="160"/>
      <c r="B892" s="287"/>
      <c r="C892" s="287"/>
      <c r="D892" s="287"/>
      <c r="E892" s="287"/>
      <c r="F892" s="287"/>
      <c r="G892" s="287"/>
      <c r="H892" s="141"/>
      <c r="I892" s="141"/>
      <c r="J892" s="141"/>
      <c r="K892" s="141"/>
      <c r="L892" s="141"/>
      <c r="M892" s="141"/>
      <c r="N892" s="141"/>
      <c r="O892" s="141"/>
      <c r="P892" s="141"/>
    </row>
    <row r="893" spans="1:16" ht="15.8" customHeight="1" x14ac:dyDescent="0.3">
      <c r="A893" s="160"/>
      <c r="B893" s="287"/>
      <c r="C893" s="287"/>
      <c r="D893" s="287"/>
      <c r="E893" s="287"/>
      <c r="F893" s="287"/>
      <c r="G893" s="287"/>
      <c r="H893" s="141"/>
      <c r="I893" s="141"/>
      <c r="J893" s="141"/>
      <c r="K893" s="141"/>
      <c r="L893" s="141"/>
      <c r="M893" s="141"/>
      <c r="N893" s="141"/>
      <c r="O893" s="141"/>
      <c r="P893" s="141"/>
    </row>
    <row r="894" spans="1:16" ht="15.8" customHeight="1" x14ac:dyDescent="0.3">
      <c r="A894" s="160"/>
      <c r="B894" s="287"/>
      <c r="C894" s="287"/>
      <c r="D894" s="287"/>
      <c r="E894" s="287"/>
      <c r="F894" s="287"/>
      <c r="G894" s="287"/>
      <c r="H894" s="141"/>
      <c r="I894" s="141"/>
      <c r="J894" s="141"/>
      <c r="K894" s="141"/>
      <c r="L894" s="141"/>
      <c r="M894" s="141"/>
      <c r="N894" s="141"/>
      <c r="O894" s="141"/>
      <c r="P894" s="141"/>
    </row>
    <row r="895" spans="1:16" ht="15.8" customHeight="1" x14ac:dyDescent="0.3">
      <c r="A895" s="160"/>
      <c r="B895" s="287"/>
      <c r="C895" s="287"/>
      <c r="D895" s="287"/>
      <c r="E895" s="287"/>
      <c r="F895" s="287"/>
      <c r="G895" s="287"/>
      <c r="H895" s="141"/>
      <c r="I895" s="141"/>
      <c r="J895" s="141"/>
      <c r="K895" s="141"/>
      <c r="L895" s="141"/>
      <c r="M895" s="141"/>
      <c r="N895" s="141"/>
      <c r="O895" s="141"/>
      <c r="P895" s="141"/>
    </row>
    <row r="896" spans="1:16" ht="15.8" customHeight="1" x14ac:dyDescent="0.3">
      <c r="A896" s="160"/>
      <c r="B896" s="287"/>
      <c r="C896" s="287"/>
      <c r="D896" s="287"/>
      <c r="E896" s="287"/>
      <c r="F896" s="287"/>
      <c r="G896" s="287"/>
      <c r="H896" s="141"/>
      <c r="I896" s="141"/>
      <c r="J896" s="141"/>
      <c r="K896" s="141"/>
      <c r="L896" s="141"/>
      <c r="M896" s="141"/>
      <c r="N896" s="141"/>
      <c r="O896" s="141"/>
      <c r="P896" s="141"/>
    </row>
    <row r="897" spans="1:16" ht="15.8" customHeight="1" x14ac:dyDescent="0.3">
      <c r="A897" s="160"/>
      <c r="B897" s="287"/>
      <c r="C897" s="287"/>
      <c r="D897" s="287"/>
      <c r="E897" s="287"/>
      <c r="F897" s="287"/>
      <c r="G897" s="287"/>
      <c r="H897" s="141"/>
      <c r="I897" s="141"/>
      <c r="J897" s="141"/>
      <c r="K897" s="141"/>
      <c r="L897" s="141"/>
      <c r="M897" s="141"/>
      <c r="N897" s="141"/>
      <c r="O897" s="141"/>
      <c r="P897" s="141"/>
    </row>
    <row r="898" spans="1:16" ht="15.8" customHeight="1" x14ac:dyDescent="0.3">
      <c r="A898" s="160"/>
      <c r="B898" s="287"/>
      <c r="C898" s="287"/>
      <c r="D898" s="287"/>
      <c r="E898" s="287"/>
      <c r="F898" s="287"/>
      <c r="G898" s="287"/>
      <c r="H898" s="141"/>
      <c r="I898" s="141"/>
      <c r="J898" s="141"/>
      <c r="K898" s="141"/>
      <c r="L898" s="141"/>
      <c r="M898" s="141"/>
      <c r="N898" s="141"/>
      <c r="O898" s="141"/>
      <c r="P898" s="141"/>
    </row>
    <row r="899" spans="1:16" ht="15.8" customHeight="1" x14ac:dyDescent="0.3">
      <c r="A899" s="160"/>
      <c r="B899" s="287"/>
      <c r="C899" s="287"/>
      <c r="D899" s="287"/>
      <c r="E899" s="287"/>
      <c r="F899" s="287"/>
      <c r="G899" s="287"/>
      <c r="H899" s="141"/>
      <c r="I899" s="141"/>
      <c r="J899" s="141"/>
      <c r="K899" s="141"/>
      <c r="L899" s="141"/>
      <c r="M899" s="141"/>
      <c r="N899" s="141"/>
      <c r="O899" s="141"/>
      <c r="P899" s="141"/>
    </row>
    <row r="900" spans="1:16" ht="15.8" customHeight="1" x14ac:dyDescent="0.3">
      <c r="A900" s="160"/>
      <c r="B900" s="287"/>
      <c r="C900" s="287"/>
      <c r="D900" s="287"/>
      <c r="E900" s="287"/>
      <c r="F900" s="287"/>
      <c r="G900" s="287"/>
      <c r="H900" s="141"/>
      <c r="I900" s="141"/>
      <c r="J900" s="141"/>
      <c r="K900" s="141"/>
      <c r="L900" s="141"/>
      <c r="M900" s="141"/>
      <c r="N900" s="141"/>
      <c r="O900" s="141"/>
      <c r="P900" s="141"/>
    </row>
    <row r="901" spans="1:16" ht="15.8" customHeight="1" x14ac:dyDescent="0.3">
      <c r="A901" s="160"/>
      <c r="B901" s="287"/>
      <c r="C901" s="287"/>
      <c r="D901" s="287"/>
      <c r="E901" s="287"/>
      <c r="F901" s="287"/>
      <c r="G901" s="287"/>
      <c r="H901" s="141"/>
      <c r="I901" s="141"/>
      <c r="J901" s="141"/>
      <c r="K901" s="141"/>
      <c r="L901" s="141"/>
      <c r="M901" s="141"/>
      <c r="N901" s="141"/>
      <c r="O901" s="141"/>
      <c r="P901" s="141"/>
    </row>
    <row r="902" spans="1:16" ht="15.8" customHeight="1" x14ac:dyDescent="0.3">
      <c r="A902" s="160"/>
      <c r="B902" s="287"/>
      <c r="C902" s="287"/>
      <c r="D902" s="287"/>
      <c r="E902" s="287"/>
      <c r="F902" s="287"/>
      <c r="G902" s="287"/>
      <c r="H902" s="141"/>
      <c r="I902" s="141"/>
      <c r="J902" s="141"/>
      <c r="K902" s="141"/>
      <c r="L902" s="141"/>
      <c r="M902" s="141"/>
      <c r="N902" s="141"/>
      <c r="O902" s="141"/>
      <c r="P902" s="141"/>
    </row>
    <row r="903" spans="1:16" ht="15.8" customHeight="1" x14ac:dyDescent="0.3">
      <c r="A903" s="160"/>
      <c r="B903" s="287"/>
      <c r="C903" s="287"/>
      <c r="D903" s="287"/>
      <c r="E903" s="287"/>
      <c r="F903" s="287"/>
      <c r="G903" s="287"/>
      <c r="H903" s="141"/>
      <c r="I903" s="141"/>
      <c r="J903" s="141"/>
      <c r="K903" s="141"/>
      <c r="L903" s="141"/>
      <c r="M903" s="141"/>
      <c r="N903" s="141"/>
      <c r="O903" s="141"/>
      <c r="P903" s="141"/>
    </row>
    <row r="904" spans="1:16" ht="15.8" customHeight="1" x14ac:dyDescent="0.3">
      <c r="A904" s="160"/>
      <c r="B904" s="287"/>
      <c r="C904" s="287"/>
      <c r="D904" s="287"/>
      <c r="E904" s="287"/>
      <c r="F904" s="287"/>
      <c r="G904" s="287"/>
      <c r="H904" s="141"/>
      <c r="I904" s="141"/>
      <c r="J904" s="141"/>
      <c r="K904" s="141"/>
      <c r="L904" s="141"/>
      <c r="M904" s="141"/>
      <c r="N904" s="141"/>
      <c r="O904" s="141"/>
      <c r="P904" s="141"/>
    </row>
    <row r="905" spans="1:16" ht="15.8" customHeight="1" x14ac:dyDescent="0.3">
      <c r="A905" s="160"/>
      <c r="B905" s="287"/>
      <c r="C905" s="287"/>
      <c r="D905" s="287"/>
      <c r="E905" s="287"/>
      <c r="F905" s="287"/>
      <c r="G905" s="287"/>
      <c r="H905" s="141"/>
      <c r="I905" s="141"/>
      <c r="J905" s="141"/>
      <c r="K905" s="141"/>
      <c r="L905" s="141"/>
      <c r="M905" s="141"/>
      <c r="N905" s="141"/>
      <c r="O905" s="141"/>
      <c r="P905" s="141"/>
    </row>
    <row r="906" spans="1:16" ht="15.8" customHeight="1" x14ac:dyDescent="0.3">
      <c r="A906" s="160"/>
      <c r="B906" s="287"/>
      <c r="C906" s="287"/>
      <c r="D906" s="287"/>
      <c r="E906" s="287"/>
      <c r="F906" s="287"/>
      <c r="G906" s="287"/>
      <c r="H906" s="141"/>
      <c r="I906" s="141"/>
      <c r="J906" s="141"/>
      <c r="K906" s="141"/>
      <c r="L906" s="141"/>
      <c r="M906" s="141"/>
      <c r="N906" s="141"/>
      <c r="O906" s="141"/>
      <c r="P906" s="141"/>
    </row>
    <row r="907" spans="1:16" ht="15.8" customHeight="1" x14ac:dyDescent="0.3">
      <c r="A907" s="160"/>
      <c r="B907" s="287"/>
      <c r="C907" s="287"/>
      <c r="D907" s="287"/>
      <c r="E907" s="287"/>
      <c r="F907" s="287"/>
      <c r="G907" s="287"/>
      <c r="H907" s="141"/>
      <c r="I907" s="141"/>
      <c r="J907" s="141"/>
      <c r="K907" s="141"/>
      <c r="L907" s="141"/>
      <c r="M907" s="141"/>
      <c r="N907" s="141"/>
      <c r="O907" s="141"/>
      <c r="P907" s="141"/>
    </row>
    <row r="908" spans="1:16" ht="15.8" customHeight="1" x14ac:dyDescent="0.3">
      <c r="A908" s="160"/>
      <c r="B908" s="287"/>
      <c r="C908" s="287"/>
      <c r="D908" s="287"/>
      <c r="E908" s="287"/>
      <c r="F908" s="287"/>
      <c r="G908" s="287"/>
      <c r="H908" s="141"/>
      <c r="I908" s="141"/>
      <c r="J908" s="141"/>
      <c r="K908" s="141"/>
      <c r="L908" s="141"/>
      <c r="M908" s="141"/>
      <c r="N908" s="141"/>
      <c r="O908" s="141"/>
      <c r="P908" s="141"/>
    </row>
    <row r="909" spans="1:16" ht="15.8" customHeight="1" x14ac:dyDescent="0.3">
      <c r="A909" s="160"/>
      <c r="B909" s="287"/>
      <c r="C909" s="287"/>
      <c r="D909" s="287"/>
      <c r="E909" s="287"/>
      <c r="F909" s="287"/>
      <c r="G909" s="287"/>
      <c r="H909" s="141"/>
      <c r="I909" s="141"/>
      <c r="J909" s="141"/>
      <c r="K909" s="141"/>
      <c r="L909" s="141"/>
      <c r="M909" s="141"/>
      <c r="N909" s="141"/>
      <c r="O909" s="141"/>
      <c r="P909" s="141"/>
    </row>
    <row r="910" spans="1:16" ht="15.8" customHeight="1" x14ac:dyDescent="0.3">
      <c r="A910" s="160"/>
      <c r="B910" s="287"/>
      <c r="C910" s="287"/>
      <c r="D910" s="287"/>
      <c r="E910" s="287"/>
      <c r="F910" s="287"/>
      <c r="G910" s="287"/>
      <c r="H910" s="141"/>
      <c r="I910" s="141"/>
      <c r="J910" s="141"/>
      <c r="K910" s="141"/>
      <c r="L910" s="141"/>
      <c r="M910" s="141"/>
      <c r="N910" s="141"/>
      <c r="O910" s="141"/>
      <c r="P910" s="141"/>
    </row>
    <row r="911" spans="1:16" ht="15.8" customHeight="1" x14ac:dyDescent="0.3">
      <c r="A911" s="160"/>
      <c r="B911" s="287"/>
      <c r="C911" s="287"/>
      <c r="D911" s="287"/>
      <c r="E911" s="287"/>
      <c r="F911" s="287"/>
      <c r="G911" s="287"/>
      <c r="H911" s="141"/>
      <c r="I911" s="141"/>
      <c r="J911" s="141"/>
      <c r="K911" s="141"/>
      <c r="L911" s="141"/>
      <c r="M911" s="141"/>
      <c r="N911" s="141"/>
      <c r="O911" s="141"/>
      <c r="P911" s="141"/>
    </row>
    <row r="912" spans="1:16" ht="15.8" customHeight="1" x14ac:dyDescent="0.3">
      <c r="A912" s="160"/>
      <c r="B912" s="287"/>
      <c r="C912" s="287"/>
      <c r="D912" s="287"/>
      <c r="E912" s="287"/>
      <c r="F912" s="287"/>
      <c r="G912" s="287"/>
      <c r="H912" s="141"/>
      <c r="I912" s="141"/>
      <c r="J912" s="141"/>
      <c r="K912" s="141"/>
      <c r="L912" s="141"/>
      <c r="M912" s="141"/>
      <c r="N912" s="141"/>
      <c r="O912" s="141"/>
      <c r="P912" s="141"/>
    </row>
    <row r="913" spans="1:16" ht="15.8" customHeight="1" x14ac:dyDescent="0.3">
      <c r="A913" s="160"/>
      <c r="B913" s="287"/>
      <c r="C913" s="287"/>
      <c r="D913" s="287"/>
      <c r="E913" s="287"/>
      <c r="F913" s="287"/>
      <c r="G913" s="287"/>
      <c r="H913" s="141"/>
      <c r="I913" s="141"/>
      <c r="J913" s="141"/>
      <c r="K913" s="141"/>
      <c r="L913" s="141"/>
      <c r="M913" s="141"/>
      <c r="N913" s="141"/>
      <c r="O913" s="141"/>
      <c r="P913" s="141"/>
    </row>
    <row r="914" spans="1:16" ht="15.8" customHeight="1" x14ac:dyDescent="0.3">
      <c r="A914" s="160"/>
      <c r="B914" s="287"/>
      <c r="C914" s="287"/>
      <c r="D914" s="287"/>
      <c r="E914" s="287"/>
      <c r="F914" s="287"/>
      <c r="G914" s="287"/>
      <c r="H914" s="141"/>
      <c r="I914" s="141"/>
      <c r="J914" s="141"/>
      <c r="K914" s="141"/>
      <c r="L914" s="141"/>
      <c r="M914" s="141"/>
      <c r="N914" s="141"/>
      <c r="O914" s="141"/>
      <c r="P914" s="141"/>
    </row>
    <row r="915" spans="1:16" ht="15.8" customHeight="1" x14ac:dyDescent="0.3">
      <c r="A915" s="160"/>
      <c r="B915" s="287"/>
      <c r="C915" s="287"/>
      <c r="D915" s="287"/>
      <c r="E915" s="287"/>
      <c r="F915" s="287"/>
      <c r="G915" s="287"/>
      <c r="H915" s="141"/>
      <c r="I915" s="141"/>
      <c r="J915" s="141"/>
      <c r="K915" s="141"/>
      <c r="L915" s="141"/>
      <c r="M915" s="141"/>
      <c r="N915" s="141"/>
      <c r="O915" s="141"/>
      <c r="P915" s="141"/>
    </row>
    <row r="916" spans="1:16" ht="15.8" customHeight="1" x14ac:dyDescent="0.3">
      <c r="A916" s="160"/>
      <c r="B916" s="287"/>
      <c r="C916" s="287"/>
      <c r="D916" s="287"/>
      <c r="E916" s="287"/>
      <c r="F916" s="287"/>
      <c r="G916" s="287"/>
      <c r="H916" s="141"/>
      <c r="I916" s="141"/>
      <c r="J916" s="141"/>
      <c r="K916" s="141"/>
      <c r="L916" s="141"/>
      <c r="M916" s="141"/>
      <c r="N916" s="141"/>
      <c r="O916" s="141"/>
      <c r="P916" s="141"/>
    </row>
    <row r="917" spans="1:16" ht="15.8" customHeight="1" x14ac:dyDescent="0.3">
      <c r="A917" s="160"/>
      <c r="B917" s="287"/>
      <c r="C917" s="287"/>
      <c r="D917" s="287"/>
      <c r="E917" s="287"/>
      <c r="F917" s="287"/>
      <c r="G917" s="287"/>
      <c r="H917" s="141"/>
      <c r="I917" s="141"/>
      <c r="J917" s="141"/>
      <c r="K917" s="141"/>
      <c r="L917" s="141"/>
      <c r="M917" s="141"/>
      <c r="N917" s="141"/>
      <c r="O917" s="141"/>
      <c r="P917" s="141"/>
    </row>
    <row r="918" spans="1:16" ht="15.8" customHeight="1" x14ac:dyDescent="0.3">
      <c r="A918" s="160"/>
      <c r="B918" s="287"/>
      <c r="C918" s="287"/>
      <c r="D918" s="287"/>
      <c r="E918" s="287"/>
      <c r="F918" s="287"/>
      <c r="G918" s="287"/>
      <c r="H918" s="141"/>
      <c r="I918" s="141"/>
      <c r="J918" s="141"/>
      <c r="K918" s="141"/>
      <c r="L918" s="141"/>
      <c r="M918" s="141"/>
      <c r="N918" s="141"/>
      <c r="O918" s="141"/>
      <c r="P918" s="141"/>
    </row>
    <row r="919" spans="1:16" ht="15.8" customHeight="1" x14ac:dyDescent="0.3">
      <c r="A919" s="160"/>
      <c r="B919" s="287"/>
      <c r="C919" s="287"/>
      <c r="D919" s="287"/>
      <c r="E919" s="287"/>
      <c r="F919" s="287"/>
      <c r="G919" s="287"/>
      <c r="H919" s="141"/>
      <c r="I919" s="141"/>
      <c r="J919" s="141"/>
      <c r="K919" s="141"/>
      <c r="L919" s="141"/>
      <c r="M919" s="141"/>
      <c r="N919" s="141"/>
      <c r="O919" s="141"/>
      <c r="P919" s="141"/>
    </row>
    <row r="920" spans="1:16" ht="15.8" customHeight="1" x14ac:dyDescent="0.3">
      <c r="A920" s="160"/>
      <c r="B920" s="287"/>
      <c r="C920" s="287"/>
      <c r="D920" s="287"/>
      <c r="E920" s="287"/>
      <c r="F920" s="287"/>
      <c r="G920" s="287"/>
      <c r="H920" s="141"/>
      <c r="I920" s="141"/>
      <c r="J920" s="141"/>
      <c r="K920" s="141"/>
      <c r="L920" s="141"/>
      <c r="M920" s="141"/>
      <c r="N920" s="141"/>
      <c r="O920" s="141"/>
      <c r="P920" s="141"/>
    </row>
    <row r="921" spans="1:16" ht="15.8" customHeight="1" x14ac:dyDescent="0.3">
      <c r="A921" s="160"/>
      <c r="B921" s="287"/>
      <c r="C921" s="287"/>
      <c r="D921" s="287"/>
      <c r="E921" s="287"/>
      <c r="F921" s="287"/>
      <c r="G921" s="287"/>
      <c r="H921" s="141"/>
      <c r="I921" s="141"/>
      <c r="J921" s="141"/>
      <c r="K921" s="141"/>
      <c r="L921" s="141"/>
      <c r="M921" s="141"/>
      <c r="N921" s="141"/>
      <c r="O921" s="141"/>
      <c r="P921" s="141"/>
    </row>
    <row r="922" spans="1:16" ht="15.8" customHeight="1" x14ac:dyDescent="0.3">
      <c r="A922" s="160"/>
      <c r="B922" s="287"/>
      <c r="C922" s="287"/>
      <c r="D922" s="287"/>
      <c r="E922" s="287"/>
      <c r="F922" s="287"/>
      <c r="G922" s="287"/>
      <c r="H922" s="141"/>
      <c r="I922" s="141"/>
      <c r="J922" s="141"/>
      <c r="K922" s="141"/>
      <c r="L922" s="141"/>
      <c r="M922" s="141"/>
      <c r="N922" s="141"/>
      <c r="O922" s="141"/>
      <c r="P922" s="141"/>
    </row>
    <row r="923" spans="1:16" ht="15.8" customHeight="1" x14ac:dyDescent="0.3">
      <c r="A923" s="160"/>
      <c r="B923" s="287"/>
      <c r="C923" s="287"/>
      <c r="D923" s="287"/>
      <c r="E923" s="287"/>
      <c r="F923" s="287"/>
      <c r="G923" s="287"/>
      <c r="H923" s="141"/>
      <c r="I923" s="141"/>
      <c r="J923" s="141"/>
      <c r="K923" s="141"/>
      <c r="L923" s="141"/>
      <c r="M923" s="141"/>
      <c r="N923" s="141"/>
      <c r="O923" s="141"/>
      <c r="P923" s="141"/>
    </row>
    <row r="924" spans="1:16" ht="15.8" customHeight="1" x14ac:dyDescent="0.3">
      <c r="A924" s="160"/>
      <c r="B924" s="287"/>
      <c r="C924" s="287"/>
      <c r="D924" s="287"/>
      <c r="E924" s="287"/>
      <c r="F924" s="287"/>
      <c r="G924" s="287"/>
      <c r="H924" s="141"/>
      <c r="I924" s="141"/>
      <c r="J924" s="141"/>
      <c r="K924" s="141"/>
      <c r="L924" s="141"/>
      <c r="M924" s="141"/>
      <c r="N924" s="141"/>
      <c r="O924" s="141"/>
      <c r="P924" s="141"/>
    </row>
    <row r="925" spans="1:16" ht="15.8" customHeight="1" x14ac:dyDescent="0.3">
      <c r="A925" s="160"/>
      <c r="B925" s="287"/>
      <c r="C925" s="287"/>
      <c r="D925" s="287"/>
      <c r="E925" s="287"/>
      <c r="F925" s="287"/>
      <c r="G925" s="287"/>
      <c r="H925" s="141"/>
      <c r="I925" s="141"/>
      <c r="J925" s="141"/>
      <c r="K925" s="141"/>
      <c r="L925" s="141"/>
      <c r="M925" s="141"/>
      <c r="N925" s="141"/>
      <c r="O925" s="141"/>
      <c r="P925" s="141"/>
    </row>
    <row r="926" spans="1:16" ht="15.8" customHeight="1" x14ac:dyDescent="0.3">
      <c r="A926" s="160"/>
      <c r="B926" s="287"/>
      <c r="C926" s="287"/>
      <c r="D926" s="287"/>
      <c r="E926" s="287"/>
      <c r="F926" s="287"/>
      <c r="G926" s="287"/>
      <c r="H926" s="141"/>
      <c r="I926" s="141"/>
      <c r="J926" s="141"/>
      <c r="K926" s="141"/>
      <c r="L926" s="141"/>
      <c r="M926" s="141"/>
      <c r="N926" s="141"/>
      <c r="O926" s="141"/>
      <c r="P926" s="141"/>
    </row>
    <row r="927" spans="1:16" ht="15.8" customHeight="1" x14ac:dyDescent="0.3">
      <c r="A927" s="160"/>
      <c r="B927" s="287"/>
      <c r="C927" s="287"/>
      <c r="D927" s="287"/>
      <c r="E927" s="287"/>
      <c r="F927" s="287"/>
      <c r="G927" s="287"/>
      <c r="H927" s="141"/>
      <c r="I927" s="141"/>
      <c r="J927" s="141"/>
      <c r="K927" s="141"/>
      <c r="L927" s="141"/>
      <c r="M927" s="141"/>
      <c r="N927" s="141"/>
      <c r="O927" s="141"/>
      <c r="P927" s="141"/>
    </row>
    <row r="928" spans="1:16" ht="15.8" customHeight="1" x14ac:dyDescent="0.3">
      <c r="A928" s="160"/>
      <c r="B928" s="287"/>
      <c r="C928" s="287"/>
      <c r="D928" s="287"/>
      <c r="E928" s="287"/>
      <c r="F928" s="287"/>
      <c r="G928" s="287"/>
      <c r="H928" s="141"/>
      <c r="I928" s="141"/>
      <c r="J928" s="141"/>
      <c r="K928" s="141"/>
      <c r="L928" s="141"/>
      <c r="M928" s="141"/>
      <c r="N928" s="141"/>
      <c r="O928" s="141"/>
      <c r="P928" s="141"/>
    </row>
    <row r="929" spans="1:16" ht="15.8" customHeight="1" x14ac:dyDescent="0.3">
      <c r="A929" s="160"/>
      <c r="B929" s="287"/>
      <c r="C929" s="287"/>
      <c r="D929" s="287"/>
      <c r="E929" s="287"/>
      <c r="F929" s="287"/>
      <c r="G929" s="287"/>
      <c r="H929" s="141"/>
      <c r="I929" s="141"/>
      <c r="J929" s="141"/>
      <c r="K929" s="141"/>
      <c r="L929" s="141"/>
      <c r="M929" s="141"/>
      <c r="N929" s="141"/>
      <c r="O929" s="141"/>
      <c r="P929" s="141"/>
    </row>
    <row r="930" spans="1:16" ht="15.8" customHeight="1" x14ac:dyDescent="0.3">
      <c r="A930" s="160"/>
      <c r="B930" s="287"/>
      <c r="C930" s="287"/>
      <c r="D930" s="287"/>
      <c r="E930" s="287"/>
      <c r="F930" s="287"/>
      <c r="G930" s="287"/>
      <c r="H930" s="141"/>
      <c r="I930" s="141"/>
      <c r="J930" s="141"/>
      <c r="K930" s="141"/>
      <c r="L930" s="141"/>
      <c r="M930" s="141"/>
      <c r="N930" s="141"/>
      <c r="O930" s="141"/>
      <c r="P930" s="141"/>
    </row>
    <row r="931" spans="1:16" ht="15.8" customHeight="1" x14ac:dyDescent="0.3">
      <c r="A931" s="160"/>
      <c r="B931" s="287"/>
      <c r="C931" s="287"/>
      <c r="D931" s="287"/>
      <c r="E931" s="287"/>
      <c r="F931" s="287"/>
      <c r="G931" s="287"/>
      <c r="H931" s="141"/>
      <c r="I931" s="141"/>
      <c r="J931" s="141"/>
      <c r="K931" s="141"/>
      <c r="L931" s="141"/>
      <c r="M931" s="141"/>
      <c r="N931" s="141"/>
      <c r="O931" s="141"/>
      <c r="P931" s="141"/>
    </row>
    <row r="932" spans="1:16" ht="15.8" customHeight="1" x14ac:dyDescent="0.3">
      <c r="A932" s="160"/>
      <c r="B932" s="287"/>
      <c r="C932" s="287"/>
      <c r="D932" s="287"/>
      <c r="E932" s="287"/>
      <c r="F932" s="287"/>
      <c r="G932" s="287"/>
      <c r="H932" s="141"/>
      <c r="I932" s="141"/>
      <c r="J932" s="141"/>
      <c r="K932" s="141"/>
      <c r="L932" s="141"/>
      <c r="M932" s="141"/>
      <c r="N932" s="141"/>
      <c r="O932" s="141"/>
      <c r="P932" s="141"/>
    </row>
    <row r="933" spans="1:16" ht="15.8" customHeight="1" x14ac:dyDescent="0.3">
      <c r="A933" s="160"/>
      <c r="B933" s="287"/>
      <c r="C933" s="287"/>
      <c r="D933" s="287"/>
      <c r="E933" s="287"/>
      <c r="F933" s="287"/>
      <c r="G933" s="287"/>
      <c r="H933" s="141"/>
      <c r="I933" s="141"/>
      <c r="J933" s="141"/>
      <c r="K933" s="141"/>
      <c r="L933" s="141"/>
      <c r="M933" s="141"/>
      <c r="N933" s="141"/>
      <c r="O933" s="141"/>
      <c r="P933" s="141"/>
    </row>
    <row r="934" spans="1:16" ht="15.8" customHeight="1" x14ac:dyDescent="0.3">
      <c r="A934" s="160"/>
      <c r="B934" s="287"/>
      <c r="C934" s="287"/>
      <c r="D934" s="287"/>
      <c r="E934" s="287"/>
      <c r="F934" s="287"/>
      <c r="G934" s="287"/>
      <c r="H934" s="141"/>
      <c r="I934" s="141"/>
      <c r="J934" s="141"/>
      <c r="K934" s="141"/>
      <c r="L934" s="141"/>
      <c r="M934" s="141"/>
      <c r="N934" s="141"/>
      <c r="O934" s="141"/>
      <c r="P934" s="141"/>
    </row>
    <row r="935" spans="1:16" ht="15.8" customHeight="1" x14ac:dyDescent="0.3">
      <c r="A935" s="160"/>
      <c r="B935" s="287"/>
      <c r="C935" s="287"/>
      <c r="D935" s="287"/>
      <c r="E935" s="287"/>
      <c r="F935" s="287"/>
      <c r="G935" s="287"/>
      <c r="H935" s="141"/>
      <c r="I935" s="141"/>
      <c r="J935" s="141"/>
      <c r="K935" s="141"/>
      <c r="L935" s="141"/>
      <c r="M935" s="141"/>
      <c r="N935" s="141"/>
      <c r="O935" s="141"/>
      <c r="P935" s="141"/>
    </row>
    <row r="936" spans="1:16" ht="15.8" customHeight="1" x14ac:dyDescent="0.3">
      <c r="A936" s="160"/>
      <c r="B936" s="287"/>
      <c r="C936" s="287"/>
      <c r="D936" s="287"/>
      <c r="E936" s="287"/>
      <c r="F936" s="287"/>
      <c r="G936" s="287"/>
      <c r="H936" s="141"/>
      <c r="I936" s="141"/>
      <c r="J936" s="141"/>
      <c r="K936" s="141"/>
      <c r="L936" s="141"/>
      <c r="M936" s="141"/>
      <c r="N936" s="141"/>
      <c r="O936" s="141"/>
      <c r="P936" s="141"/>
    </row>
    <row r="937" spans="1:16" ht="15.8" customHeight="1" x14ac:dyDescent="0.3">
      <c r="A937" s="160"/>
      <c r="B937" s="287"/>
      <c r="C937" s="287"/>
      <c r="D937" s="287"/>
      <c r="E937" s="287"/>
      <c r="F937" s="287"/>
      <c r="G937" s="287"/>
      <c r="H937" s="141"/>
      <c r="I937" s="141"/>
      <c r="J937" s="141"/>
      <c r="K937" s="141"/>
      <c r="L937" s="141"/>
      <c r="M937" s="141"/>
      <c r="N937" s="141"/>
      <c r="O937" s="141"/>
      <c r="P937" s="141"/>
    </row>
    <row r="938" spans="1:16" ht="15.8" customHeight="1" x14ac:dyDescent="0.3">
      <c r="A938" s="160"/>
      <c r="B938" s="287"/>
      <c r="C938" s="287"/>
      <c r="D938" s="287"/>
      <c r="E938" s="287"/>
      <c r="F938" s="287"/>
      <c r="G938" s="287"/>
      <c r="H938" s="141"/>
      <c r="I938" s="141"/>
      <c r="J938" s="141"/>
      <c r="K938" s="141"/>
      <c r="L938" s="141"/>
      <c r="M938" s="141"/>
      <c r="N938" s="141"/>
      <c r="O938" s="141"/>
      <c r="P938" s="141"/>
    </row>
    <row r="939" spans="1:16" ht="15.8" customHeight="1" x14ac:dyDescent="0.3">
      <c r="A939" s="160"/>
      <c r="B939" s="287"/>
      <c r="C939" s="287"/>
      <c r="D939" s="287"/>
      <c r="E939" s="287"/>
      <c r="F939" s="287"/>
      <c r="G939" s="287"/>
      <c r="H939" s="141"/>
      <c r="I939" s="141"/>
      <c r="J939" s="141"/>
      <c r="K939" s="141"/>
      <c r="L939" s="141"/>
      <c r="M939" s="141"/>
      <c r="N939" s="141"/>
      <c r="O939" s="141"/>
      <c r="P939" s="141"/>
    </row>
    <row r="940" spans="1:16" ht="15.8" customHeight="1" x14ac:dyDescent="0.3">
      <c r="A940" s="160"/>
      <c r="B940" s="287"/>
      <c r="C940" s="287"/>
      <c r="D940" s="287"/>
      <c r="E940" s="287"/>
      <c r="F940" s="287"/>
      <c r="G940" s="287"/>
      <c r="H940" s="141"/>
      <c r="I940" s="141"/>
      <c r="J940" s="141"/>
      <c r="K940" s="141"/>
      <c r="L940" s="141"/>
      <c r="M940" s="141"/>
      <c r="N940" s="141"/>
      <c r="O940" s="141"/>
      <c r="P940" s="141"/>
    </row>
    <row r="941" spans="1:16" ht="15.8" customHeight="1" x14ac:dyDescent="0.3">
      <c r="A941" s="160"/>
      <c r="B941" s="287"/>
      <c r="C941" s="287"/>
      <c r="D941" s="287"/>
      <c r="E941" s="287"/>
      <c r="F941" s="287"/>
      <c r="G941" s="287"/>
      <c r="H941" s="141"/>
      <c r="I941" s="141"/>
      <c r="J941" s="141"/>
      <c r="K941" s="141"/>
      <c r="L941" s="141"/>
      <c r="M941" s="141"/>
      <c r="N941" s="141"/>
      <c r="O941" s="141"/>
      <c r="P941" s="141"/>
    </row>
    <row r="942" spans="1:16" ht="15.8" customHeight="1" x14ac:dyDescent="0.3">
      <c r="A942" s="160"/>
      <c r="B942" s="287"/>
      <c r="C942" s="287"/>
      <c r="D942" s="287"/>
      <c r="E942" s="287"/>
      <c r="F942" s="287"/>
      <c r="G942" s="287"/>
      <c r="H942" s="141"/>
      <c r="I942" s="141"/>
      <c r="J942" s="141"/>
      <c r="K942" s="141"/>
      <c r="L942" s="141"/>
      <c r="M942" s="141"/>
      <c r="N942" s="141"/>
      <c r="O942" s="141"/>
      <c r="P942" s="141"/>
    </row>
    <row r="943" spans="1:16" ht="15.8" customHeight="1" x14ac:dyDescent="0.3">
      <c r="A943" s="160"/>
      <c r="B943" s="287"/>
      <c r="C943" s="287"/>
      <c r="D943" s="287"/>
      <c r="E943" s="287"/>
      <c r="F943" s="287"/>
      <c r="G943" s="287"/>
      <c r="H943" s="141"/>
      <c r="I943" s="141"/>
      <c r="J943" s="141"/>
      <c r="K943" s="141"/>
      <c r="L943" s="141"/>
      <c r="M943" s="141"/>
      <c r="N943" s="141"/>
      <c r="O943" s="141"/>
      <c r="P943" s="141"/>
    </row>
    <row r="944" spans="1:16" ht="15.8" customHeight="1" x14ac:dyDescent="0.3">
      <c r="A944" s="160"/>
      <c r="B944" s="287"/>
      <c r="C944" s="287"/>
      <c r="D944" s="287"/>
      <c r="E944" s="287"/>
      <c r="F944" s="287"/>
      <c r="G944" s="287"/>
      <c r="H944" s="141"/>
      <c r="I944" s="141"/>
      <c r="J944" s="141"/>
      <c r="K944" s="141"/>
      <c r="L944" s="141"/>
      <c r="M944" s="141"/>
      <c r="N944" s="141"/>
      <c r="O944" s="141"/>
      <c r="P944" s="141"/>
    </row>
    <row r="945" spans="1:16" ht="15.8" customHeight="1" x14ac:dyDescent="0.3">
      <c r="A945" s="160"/>
      <c r="B945" s="287"/>
      <c r="C945" s="287"/>
      <c r="D945" s="287"/>
      <c r="E945" s="287"/>
      <c r="F945" s="287"/>
      <c r="G945" s="287"/>
      <c r="H945" s="141"/>
      <c r="I945" s="141"/>
      <c r="J945" s="141"/>
      <c r="K945" s="141"/>
      <c r="L945" s="141"/>
      <c r="M945" s="141"/>
      <c r="N945" s="141"/>
      <c r="O945" s="141"/>
      <c r="P945" s="141"/>
    </row>
    <row r="946" spans="1:16" ht="15.8" customHeight="1" x14ac:dyDescent="0.3">
      <c r="A946" s="160"/>
      <c r="B946" s="287"/>
      <c r="C946" s="287"/>
      <c r="D946" s="287"/>
      <c r="E946" s="287"/>
      <c r="F946" s="287"/>
      <c r="G946" s="287"/>
      <c r="H946" s="141"/>
      <c r="I946" s="141"/>
      <c r="J946" s="141"/>
      <c r="K946" s="141"/>
      <c r="L946" s="141"/>
      <c r="M946" s="141"/>
      <c r="N946" s="141"/>
      <c r="O946" s="141"/>
      <c r="P946" s="141"/>
    </row>
    <row r="947" spans="1:16" ht="15.8" customHeight="1" x14ac:dyDescent="0.3">
      <c r="A947" s="160"/>
      <c r="B947" s="287"/>
      <c r="C947" s="287"/>
      <c r="D947" s="287"/>
      <c r="E947" s="287"/>
      <c r="F947" s="287"/>
      <c r="G947" s="287"/>
      <c r="H947" s="141"/>
      <c r="I947" s="141"/>
      <c r="J947" s="141"/>
      <c r="K947" s="141"/>
      <c r="L947" s="141"/>
      <c r="M947" s="141"/>
      <c r="N947" s="141"/>
      <c r="O947" s="141"/>
      <c r="P947" s="141"/>
    </row>
    <row r="948" spans="1:16" ht="15.8" customHeight="1" x14ac:dyDescent="0.3">
      <c r="A948" s="160"/>
      <c r="B948" s="287"/>
      <c r="C948" s="287"/>
      <c r="D948" s="287"/>
      <c r="E948" s="287"/>
      <c r="F948" s="287"/>
      <c r="G948" s="287"/>
      <c r="H948" s="141"/>
      <c r="I948" s="141"/>
      <c r="J948" s="141"/>
      <c r="K948" s="141"/>
      <c r="L948" s="141"/>
      <c r="M948" s="141"/>
      <c r="N948" s="141"/>
      <c r="O948" s="141"/>
      <c r="P948" s="141"/>
    </row>
    <row r="949" spans="1:16" ht="15.8" customHeight="1" x14ac:dyDescent="0.3">
      <c r="A949" s="160"/>
      <c r="B949" s="287"/>
      <c r="C949" s="287"/>
      <c r="D949" s="287"/>
      <c r="E949" s="287"/>
      <c r="F949" s="287"/>
      <c r="G949" s="287"/>
      <c r="H949" s="141"/>
      <c r="I949" s="141"/>
      <c r="J949" s="141"/>
      <c r="K949" s="141"/>
      <c r="L949" s="141"/>
      <c r="M949" s="141"/>
      <c r="N949" s="141"/>
      <c r="O949" s="141"/>
      <c r="P949" s="141"/>
    </row>
    <row r="950" spans="1:16" ht="15.8" customHeight="1" x14ac:dyDescent="0.3">
      <c r="A950" s="160"/>
      <c r="B950" s="287"/>
      <c r="C950" s="287"/>
      <c r="D950" s="287"/>
      <c r="E950" s="287"/>
      <c r="F950" s="287"/>
      <c r="G950" s="287"/>
      <c r="H950" s="141"/>
      <c r="I950" s="141"/>
      <c r="J950" s="141"/>
      <c r="K950" s="141"/>
      <c r="L950" s="141"/>
      <c r="M950" s="141"/>
      <c r="N950" s="141"/>
      <c r="O950" s="141"/>
      <c r="P950" s="141"/>
    </row>
    <row r="951" spans="1:16" ht="15.8" customHeight="1" x14ac:dyDescent="0.3">
      <c r="A951" s="160"/>
      <c r="B951" s="287"/>
      <c r="C951" s="287"/>
      <c r="D951" s="287"/>
      <c r="E951" s="287"/>
      <c r="F951" s="287"/>
      <c r="G951" s="287"/>
      <c r="H951" s="141"/>
      <c r="I951" s="141"/>
      <c r="J951" s="141"/>
      <c r="K951" s="141"/>
      <c r="L951" s="141"/>
      <c r="M951" s="141"/>
      <c r="N951" s="141"/>
      <c r="O951" s="141"/>
      <c r="P951" s="141"/>
    </row>
    <row r="952" spans="1:16" ht="15.8" customHeight="1" x14ac:dyDescent="0.3">
      <c r="A952" s="160"/>
      <c r="B952" s="287"/>
      <c r="C952" s="287"/>
      <c r="D952" s="287"/>
      <c r="E952" s="287"/>
      <c r="F952" s="287"/>
      <c r="G952" s="287"/>
      <c r="H952" s="141"/>
      <c r="I952" s="141"/>
      <c r="J952" s="141"/>
      <c r="K952" s="141"/>
      <c r="L952" s="141"/>
      <c r="M952" s="141"/>
      <c r="N952" s="141"/>
      <c r="O952" s="141"/>
      <c r="P952" s="141"/>
    </row>
    <row r="953" spans="1:16" ht="15.8" customHeight="1" x14ac:dyDescent="0.3">
      <c r="A953" s="160"/>
      <c r="B953" s="287"/>
      <c r="C953" s="287"/>
      <c r="D953" s="287"/>
      <c r="E953" s="287"/>
      <c r="F953" s="287"/>
      <c r="G953" s="287"/>
      <c r="H953" s="141"/>
      <c r="I953" s="141"/>
      <c r="J953" s="141"/>
      <c r="K953" s="141"/>
      <c r="L953" s="141"/>
      <c r="M953" s="141"/>
      <c r="N953" s="141"/>
      <c r="O953" s="141"/>
      <c r="P953" s="141"/>
    </row>
    <row r="954" spans="1:16" ht="15.8" customHeight="1" x14ac:dyDescent="0.3">
      <c r="A954" s="160"/>
      <c r="B954" s="287"/>
      <c r="C954" s="287"/>
      <c r="D954" s="287"/>
      <c r="E954" s="287"/>
      <c r="F954" s="287"/>
      <c r="G954" s="287"/>
      <c r="H954" s="141"/>
      <c r="I954" s="141"/>
      <c r="J954" s="141"/>
      <c r="K954" s="141"/>
      <c r="L954" s="141"/>
      <c r="M954" s="141"/>
      <c r="N954" s="141"/>
      <c r="O954" s="141"/>
      <c r="P954" s="141"/>
    </row>
    <row r="955" spans="1:16" ht="15.8" customHeight="1" x14ac:dyDescent="0.3">
      <c r="A955" s="160"/>
      <c r="B955" s="287"/>
      <c r="C955" s="287"/>
      <c r="D955" s="287"/>
      <c r="E955" s="287"/>
      <c r="F955" s="287"/>
      <c r="G955" s="287"/>
      <c r="H955" s="141"/>
      <c r="I955" s="141"/>
      <c r="J955" s="141"/>
      <c r="K955" s="141"/>
      <c r="L955" s="141"/>
      <c r="M955" s="141"/>
      <c r="N955" s="141"/>
      <c r="O955" s="141"/>
      <c r="P955" s="141"/>
    </row>
    <row r="956" spans="1:16" ht="15.8" customHeight="1" x14ac:dyDescent="0.3">
      <c r="A956" s="160"/>
      <c r="B956" s="287"/>
      <c r="C956" s="287"/>
      <c r="D956" s="287"/>
      <c r="E956" s="287"/>
      <c r="F956" s="287"/>
      <c r="G956" s="287"/>
      <c r="H956" s="141"/>
      <c r="I956" s="141"/>
      <c r="J956" s="141"/>
      <c r="K956" s="141"/>
      <c r="L956" s="141"/>
      <c r="M956" s="141"/>
      <c r="N956" s="141"/>
      <c r="O956" s="141"/>
      <c r="P956" s="141"/>
    </row>
    <row r="957" spans="1:16" ht="15.8" customHeight="1" x14ac:dyDescent="0.3">
      <c r="A957" s="160"/>
      <c r="B957" s="287"/>
      <c r="C957" s="287"/>
      <c r="D957" s="287"/>
      <c r="E957" s="287"/>
      <c r="F957" s="287"/>
      <c r="G957" s="287"/>
      <c r="H957" s="141"/>
      <c r="I957" s="141"/>
      <c r="J957" s="141"/>
      <c r="K957" s="141"/>
      <c r="L957" s="141"/>
      <c r="M957" s="141"/>
      <c r="N957" s="141"/>
      <c r="O957" s="141"/>
      <c r="P957" s="141"/>
    </row>
    <row r="958" spans="1:16" ht="15.8" customHeight="1" x14ac:dyDescent="0.3">
      <c r="A958" s="160"/>
      <c r="B958" s="287"/>
      <c r="C958" s="287"/>
      <c r="D958" s="287"/>
      <c r="E958" s="287"/>
      <c r="F958" s="287"/>
      <c r="G958" s="287"/>
      <c r="H958" s="141"/>
      <c r="I958" s="141"/>
      <c r="J958" s="141"/>
      <c r="K958" s="141"/>
      <c r="L958" s="141"/>
      <c r="M958" s="141"/>
      <c r="N958" s="141"/>
      <c r="O958" s="141"/>
      <c r="P958" s="141"/>
    </row>
    <row r="959" spans="1:16" ht="15.8" customHeight="1" x14ac:dyDescent="0.3">
      <c r="A959" s="160"/>
      <c r="B959" s="287"/>
      <c r="C959" s="287"/>
      <c r="D959" s="287"/>
      <c r="E959" s="287"/>
      <c r="F959" s="287"/>
      <c r="G959" s="287"/>
      <c r="H959" s="141"/>
      <c r="I959" s="141"/>
      <c r="J959" s="141"/>
      <c r="K959" s="141"/>
      <c r="L959" s="141"/>
      <c r="M959" s="141"/>
      <c r="N959" s="141"/>
      <c r="O959" s="141"/>
      <c r="P959" s="141"/>
    </row>
    <row r="960" spans="1:16" ht="15.8" customHeight="1" x14ac:dyDescent="0.3">
      <c r="A960" s="160"/>
      <c r="B960" s="287"/>
      <c r="C960" s="287"/>
      <c r="D960" s="287"/>
      <c r="E960" s="287"/>
      <c r="F960" s="287"/>
      <c r="G960" s="287"/>
      <c r="H960" s="141"/>
      <c r="I960" s="141"/>
      <c r="J960" s="141"/>
      <c r="K960" s="141"/>
      <c r="L960" s="141"/>
      <c r="M960" s="141"/>
      <c r="N960" s="141"/>
      <c r="O960" s="141"/>
      <c r="P960" s="141"/>
    </row>
    <row r="961" spans="1:16" ht="15.8" customHeight="1" x14ac:dyDescent="0.3">
      <c r="A961" s="160"/>
      <c r="B961" s="287"/>
      <c r="C961" s="287"/>
      <c r="D961" s="287"/>
      <c r="E961" s="287"/>
      <c r="F961" s="287"/>
      <c r="G961" s="287"/>
      <c r="H961" s="141"/>
      <c r="I961" s="141"/>
      <c r="J961" s="141"/>
      <c r="K961" s="141"/>
      <c r="L961" s="141"/>
      <c r="M961" s="141"/>
      <c r="N961" s="141"/>
      <c r="O961" s="141"/>
      <c r="P961" s="141"/>
    </row>
    <row r="962" spans="1:16" ht="15.8" customHeight="1" x14ac:dyDescent="0.3">
      <c r="A962" s="160"/>
      <c r="B962" s="287"/>
      <c r="C962" s="287"/>
      <c r="D962" s="287"/>
      <c r="E962" s="287"/>
      <c r="F962" s="287"/>
      <c r="G962" s="287"/>
      <c r="H962" s="141"/>
      <c r="I962" s="141"/>
      <c r="J962" s="141"/>
      <c r="K962" s="141"/>
      <c r="L962" s="141"/>
      <c r="M962" s="141"/>
      <c r="N962" s="141"/>
      <c r="O962" s="141"/>
      <c r="P962" s="141"/>
    </row>
    <row r="963" spans="1:16" ht="15.8" customHeight="1" x14ac:dyDescent="0.3">
      <c r="A963" s="160"/>
      <c r="B963" s="287"/>
      <c r="C963" s="287"/>
      <c r="D963" s="287"/>
      <c r="E963" s="287"/>
      <c r="F963" s="287"/>
      <c r="G963" s="287"/>
      <c r="H963" s="141"/>
      <c r="I963" s="141"/>
      <c r="J963" s="141"/>
      <c r="K963" s="141"/>
      <c r="L963" s="141"/>
      <c r="M963" s="141"/>
      <c r="N963" s="141"/>
      <c r="O963" s="141"/>
      <c r="P963" s="141"/>
    </row>
    <row r="964" spans="1:16" ht="15.8" customHeight="1" x14ac:dyDescent="0.3">
      <c r="A964" s="160"/>
      <c r="B964" s="287"/>
      <c r="C964" s="287"/>
      <c r="D964" s="287"/>
      <c r="E964" s="287"/>
      <c r="F964" s="287"/>
      <c r="G964" s="287"/>
      <c r="H964" s="141"/>
      <c r="I964" s="141"/>
      <c r="J964" s="141"/>
      <c r="K964" s="141"/>
      <c r="L964" s="141"/>
      <c r="M964" s="141"/>
      <c r="N964" s="141"/>
      <c r="O964" s="141"/>
      <c r="P964" s="141"/>
    </row>
    <row r="965" spans="1:16" ht="15.8" customHeight="1" x14ac:dyDescent="0.3">
      <c r="A965" s="160"/>
      <c r="B965" s="287"/>
      <c r="C965" s="287"/>
      <c r="D965" s="287"/>
      <c r="E965" s="287"/>
      <c r="F965" s="287"/>
      <c r="G965" s="287"/>
      <c r="H965" s="141"/>
      <c r="I965" s="141"/>
      <c r="J965" s="141"/>
      <c r="K965" s="141"/>
      <c r="L965" s="141"/>
      <c r="M965" s="141"/>
      <c r="N965" s="141"/>
      <c r="O965" s="141"/>
      <c r="P965" s="141"/>
    </row>
    <row r="966" spans="1:16" ht="15.8" customHeight="1" x14ac:dyDescent="0.3">
      <c r="A966" s="160"/>
      <c r="B966" s="287"/>
      <c r="C966" s="287"/>
      <c r="D966" s="287"/>
      <c r="E966" s="287"/>
      <c r="F966" s="287"/>
      <c r="G966" s="287"/>
      <c r="H966" s="141"/>
      <c r="I966" s="141"/>
      <c r="J966" s="141"/>
      <c r="K966" s="141"/>
      <c r="L966" s="141"/>
      <c r="M966" s="141"/>
      <c r="N966" s="141"/>
      <c r="O966" s="141"/>
      <c r="P966" s="141"/>
    </row>
    <row r="967" spans="1:16" ht="15.8" customHeight="1" x14ac:dyDescent="0.3">
      <c r="A967" s="160"/>
      <c r="B967" s="287"/>
      <c r="C967" s="287"/>
      <c r="D967" s="287"/>
      <c r="E967" s="287"/>
      <c r="F967" s="287"/>
      <c r="G967" s="287"/>
      <c r="H967" s="141"/>
      <c r="I967" s="141"/>
      <c r="J967" s="141"/>
      <c r="K967" s="141"/>
      <c r="L967" s="141"/>
      <c r="M967" s="141"/>
      <c r="N967" s="141"/>
      <c r="O967" s="141"/>
      <c r="P967" s="141"/>
    </row>
    <row r="968" spans="1:16" ht="15.8" customHeight="1" x14ac:dyDescent="0.3">
      <c r="A968" s="160"/>
      <c r="B968" s="287"/>
      <c r="C968" s="287"/>
      <c r="D968" s="287"/>
      <c r="E968" s="287"/>
      <c r="F968" s="287"/>
      <c r="G968" s="287"/>
      <c r="H968" s="141"/>
      <c r="I968" s="141"/>
      <c r="J968" s="141"/>
      <c r="K968" s="141"/>
      <c r="L968" s="141"/>
      <c r="M968" s="141"/>
      <c r="N968" s="141"/>
      <c r="O968" s="141"/>
      <c r="P968" s="141"/>
    </row>
    <row r="969" spans="1:16" ht="15.8" customHeight="1" x14ac:dyDescent="0.3">
      <c r="A969" s="160"/>
      <c r="B969" s="287"/>
      <c r="C969" s="287"/>
      <c r="D969" s="287"/>
      <c r="E969" s="287"/>
      <c r="F969" s="287"/>
      <c r="G969" s="287"/>
      <c r="H969" s="141"/>
      <c r="I969" s="141"/>
      <c r="J969" s="141"/>
      <c r="K969" s="141"/>
      <c r="L969" s="141"/>
      <c r="M969" s="141"/>
      <c r="N969" s="141"/>
      <c r="O969" s="141"/>
      <c r="P969" s="141"/>
    </row>
    <row r="970" spans="1:16" ht="15.8" customHeight="1" x14ac:dyDescent="0.3">
      <c r="A970" s="160"/>
      <c r="B970" s="287"/>
      <c r="C970" s="287"/>
      <c r="D970" s="287"/>
      <c r="E970" s="287"/>
      <c r="F970" s="287"/>
      <c r="G970" s="287"/>
      <c r="H970" s="141"/>
      <c r="I970" s="141"/>
      <c r="J970" s="141"/>
      <c r="K970" s="141"/>
      <c r="L970" s="141"/>
      <c r="M970" s="141"/>
      <c r="N970" s="141"/>
      <c r="O970" s="141"/>
      <c r="P970" s="141"/>
    </row>
    <row r="971" spans="1:16" ht="15.8" customHeight="1" x14ac:dyDescent="0.3">
      <c r="A971" s="160"/>
      <c r="B971" s="287"/>
      <c r="C971" s="287"/>
      <c r="D971" s="287"/>
      <c r="E971" s="287"/>
      <c r="F971" s="287"/>
      <c r="G971" s="287"/>
      <c r="H971" s="141"/>
      <c r="I971" s="141"/>
      <c r="J971" s="141"/>
      <c r="K971" s="141"/>
      <c r="L971" s="141"/>
      <c r="M971" s="141"/>
      <c r="N971" s="141"/>
      <c r="O971" s="141"/>
      <c r="P971" s="141"/>
    </row>
    <row r="972" spans="1:16" ht="15.8" customHeight="1" x14ac:dyDescent="0.3">
      <c r="A972" s="160"/>
      <c r="B972" s="287"/>
      <c r="C972" s="287"/>
      <c r="D972" s="287"/>
      <c r="E972" s="287"/>
      <c r="F972" s="287"/>
      <c r="G972" s="287"/>
      <c r="H972" s="141"/>
      <c r="I972" s="141"/>
      <c r="J972" s="141"/>
      <c r="K972" s="141"/>
      <c r="L972" s="141"/>
      <c r="M972" s="141"/>
      <c r="N972" s="141"/>
      <c r="O972" s="141"/>
      <c r="P972" s="141"/>
    </row>
    <row r="973" spans="1:16" ht="15.8" customHeight="1" x14ac:dyDescent="0.3">
      <c r="A973" s="160"/>
      <c r="B973" s="287"/>
      <c r="C973" s="287"/>
      <c r="D973" s="287"/>
      <c r="E973" s="287"/>
      <c r="F973" s="287"/>
      <c r="G973" s="287"/>
      <c r="H973" s="141"/>
      <c r="I973" s="141"/>
      <c r="J973" s="141"/>
      <c r="K973" s="141"/>
      <c r="L973" s="141"/>
      <c r="M973" s="141"/>
      <c r="N973" s="141"/>
      <c r="O973" s="141"/>
      <c r="P973" s="141"/>
    </row>
    <row r="974" spans="1:16" ht="15.8" customHeight="1" x14ac:dyDescent="0.3">
      <c r="A974" s="160"/>
      <c r="B974" s="287"/>
      <c r="C974" s="287"/>
      <c r="D974" s="287"/>
      <c r="E974" s="287"/>
      <c r="F974" s="287"/>
      <c r="G974" s="287"/>
      <c r="H974" s="141"/>
      <c r="I974" s="141"/>
      <c r="J974" s="141"/>
      <c r="K974" s="141"/>
      <c r="L974" s="141"/>
      <c r="M974" s="141"/>
      <c r="N974" s="141"/>
      <c r="O974" s="141"/>
      <c r="P974" s="141"/>
    </row>
    <row r="975" spans="1:16" ht="15.8" customHeight="1" x14ac:dyDescent="0.3">
      <c r="A975" s="160"/>
      <c r="B975" s="287"/>
      <c r="C975" s="287"/>
      <c r="D975" s="287"/>
      <c r="E975" s="287"/>
      <c r="F975" s="287"/>
      <c r="G975" s="287"/>
      <c r="H975" s="141"/>
      <c r="I975" s="141"/>
      <c r="J975" s="141"/>
      <c r="K975" s="141"/>
      <c r="L975" s="141"/>
      <c r="M975" s="141"/>
      <c r="N975" s="141"/>
      <c r="O975" s="141"/>
      <c r="P975" s="141"/>
    </row>
    <row r="976" spans="1:16" ht="15.8" customHeight="1" x14ac:dyDescent="0.3">
      <c r="A976" s="160"/>
      <c r="B976" s="287"/>
      <c r="C976" s="287"/>
      <c r="D976" s="287"/>
      <c r="E976" s="287"/>
      <c r="F976" s="287"/>
      <c r="G976" s="287"/>
      <c r="H976" s="141"/>
      <c r="I976" s="141"/>
      <c r="J976" s="141"/>
      <c r="K976" s="141"/>
      <c r="L976" s="141"/>
      <c r="M976" s="141"/>
      <c r="N976" s="141"/>
      <c r="O976" s="141"/>
      <c r="P976" s="141"/>
    </row>
    <row r="977" spans="1:16" ht="15.8" customHeight="1" x14ac:dyDescent="0.3">
      <c r="A977" s="160"/>
      <c r="B977" s="287"/>
      <c r="C977" s="287"/>
      <c r="D977" s="287"/>
      <c r="E977" s="287"/>
      <c r="F977" s="287"/>
      <c r="G977" s="287"/>
      <c r="H977" s="141"/>
      <c r="I977" s="141"/>
      <c r="J977" s="141"/>
      <c r="K977" s="141"/>
      <c r="L977" s="141"/>
      <c r="M977" s="141"/>
      <c r="N977" s="141"/>
      <c r="O977" s="141"/>
      <c r="P977" s="141"/>
    </row>
    <row r="978" spans="1:16" ht="15.8" customHeight="1" x14ac:dyDescent="0.3">
      <c r="A978" s="160"/>
      <c r="B978" s="287"/>
      <c r="C978" s="287"/>
      <c r="D978" s="287"/>
      <c r="E978" s="287"/>
      <c r="F978" s="287"/>
      <c r="G978" s="287"/>
      <c r="H978" s="141"/>
      <c r="I978" s="141"/>
      <c r="J978" s="141"/>
      <c r="K978" s="141"/>
      <c r="L978" s="141"/>
      <c r="M978" s="141"/>
      <c r="N978" s="141"/>
      <c r="O978" s="141"/>
      <c r="P978" s="141"/>
    </row>
    <row r="979" spans="1:16" ht="15.8" customHeight="1" x14ac:dyDescent="0.3">
      <c r="A979" s="160"/>
      <c r="B979" s="287"/>
      <c r="C979" s="287"/>
      <c r="D979" s="287"/>
      <c r="E979" s="287"/>
      <c r="F979" s="287"/>
      <c r="G979" s="287"/>
      <c r="H979" s="141"/>
      <c r="I979" s="141"/>
      <c r="J979" s="141"/>
      <c r="K979" s="141"/>
      <c r="L979" s="141"/>
      <c r="M979" s="141"/>
      <c r="N979" s="141"/>
      <c r="O979" s="141"/>
      <c r="P979" s="141"/>
    </row>
    <row r="980" spans="1:16" ht="15.8" customHeight="1" x14ac:dyDescent="0.3">
      <c r="A980" s="160"/>
      <c r="B980" s="287"/>
      <c r="C980" s="287"/>
      <c r="D980" s="287"/>
      <c r="E980" s="287"/>
      <c r="F980" s="287"/>
      <c r="G980" s="287"/>
      <c r="H980" s="141"/>
      <c r="I980" s="141"/>
      <c r="J980" s="141"/>
      <c r="K980" s="141"/>
      <c r="L980" s="141"/>
      <c r="M980" s="141"/>
      <c r="N980" s="141"/>
      <c r="O980" s="141"/>
      <c r="P980" s="141"/>
    </row>
    <row r="981" spans="1:16" ht="15.8" customHeight="1" x14ac:dyDescent="0.3">
      <c r="A981" s="160"/>
      <c r="B981" s="287"/>
      <c r="C981" s="287"/>
      <c r="D981" s="287"/>
      <c r="E981" s="287"/>
      <c r="F981" s="287"/>
      <c r="G981" s="287"/>
      <c r="H981" s="141"/>
      <c r="I981" s="141"/>
      <c r="J981" s="141"/>
      <c r="K981" s="141"/>
      <c r="L981" s="141"/>
      <c r="M981" s="141"/>
      <c r="N981" s="141"/>
      <c r="O981" s="141"/>
      <c r="P981" s="141"/>
    </row>
    <row r="982" spans="1:16" ht="15.8" customHeight="1" x14ac:dyDescent="0.3">
      <c r="A982" s="160"/>
      <c r="B982" s="287"/>
      <c r="C982" s="287"/>
      <c r="D982" s="287"/>
      <c r="E982" s="287"/>
      <c r="F982" s="287"/>
      <c r="G982" s="287"/>
      <c r="H982" s="141"/>
      <c r="I982" s="141"/>
      <c r="J982" s="141"/>
      <c r="K982" s="141"/>
      <c r="L982" s="141"/>
      <c r="M982" s="141"/>
      <c r="N982" s="141"/>
      <c r="O982" s="141"/>
      <c r="P982" s="141"/>
    </row>
    <row r="983" spans="1:16" ht="15.8" customHeight="1" x14ac:dyDescent="0.3">
      <c r="A983" s="160"/>
      <c r="B983" s="287"/>
      <c r="C983" s="287"/>
      <c r="D983" s="287"/>
      <c r="E983" s="287"/>
      <c r="F983" s="287"/>
      <c r="G983" s="287"/>
      <c r="H983" s="141"/>
      <c r="I983" s="141"/>
      <c r="J983" s="141"/>
      <c r="K983" s="141"/>
      <c r="L983" s="141"/>
      <c r="M983" s="141"/>
      <c r="N983" s="141"/>
      <c r="O983" s="141"/>
      <c r="P983" s="141"/>
    </row>
    <row r="984" spans="1:16" ht="15.8" customHeight="1" x14ac:dyDescent="0.3">
      <c r="A984" s="160"/>
      <c r="B984" s="287"/>
      <c r="C984" s="287"/>
      <c r="D984" s="287"/>
      <c r="E984" s="287"/>
      <c r="F984" s="287"/>
      <c r="G984" s="287"/>
      <c r="H984" s="141"/>
      <c r="I984" s="141"/>
      <c r="J984" s="141"/>
      <c r="K984" s="141"/>
      <c r="L984" s="141"/>
      <c r="M984" s="141"/>
      <c r="N984" s="141"/>
      <c r="O984" s="141"/>
      <c r="P984" s="141"/>
    </row>
    <row r="985" spans="1:16" ht="15.8" customHeight="1" x14ac:dyDescent="0.3">
      <c r="A985" s="160"/>
      <c r="B985" s="287"/>
      <c r="C985" s="287"/>
      <c r="D985" s="287"/>
      <c r="E985" s="287"/>
      <c r="F985" s="287"/>
      <c r="G985" s="287"/>
      <c r="H985" s="141"/>
      <c r="I985" s="141"/>
      <c r="J985" s="141"/>
      <c r="K985" s="141"/>
      <c r="L985" s="141"/>
      <c r="M985" s="141"/>
      <c r="N985" s="141"/>
      <c r="O985" s="141"/>
      <c r="P985" s="141"/>
    </row>
    <row r="986" spans="1:16" ht="15.8" customHeight="1" x14ac:dyDescent="0.3">
      <c r="A986" s="160"/>
      <c r="B986" s="287"/>
      <c r="C986" s="287"/>
      <c r="D986" s="287"/>
      <c r="E986" s="287"/>
      <c r="F986" s="287"/>
      <c r="G986" s="287"/>
      <c r="H986" s="141"/>
      <c r="I986" s="141"/>
      <c r="J986" s="141"/>
      <c r="K986" s="141"/>
      <c r="L986" s="141"/>
      <c r="M986" s="141"/>
      <c r="N986" s="141"/>
      <c r="O986" s="141"/>
      <c r="P986" s="141"/>
    </row>
    <row r="987" spans="1:16" ht="15.8" customHeight="1" x14ac:dyDescent="0.3">
      <c r="A987" s="160"/>
      <c r="B987" s="287"/>
      <c r="C987" s="287"/>
      <c r="D987" s="287"/>
      <c r="E987" s="287"/>
      <c r="F987" s="287"/>
      <c r="G987" s="287"/>
      <c r="H987" s="141"/>
      <c r="I987" s="141"/>
      <c r="J987" s="141"/>
      <c r="K987" s="141"/>
      <c r="L987" s="141"/>
      <c r="M987" s="141"/>
      <c r="N987" s="141"/>
      <c r="O987" s="141"/>
      <c r="P987" s="141"/>
    </row>
    <row r="988" spans="1:16" ht="15.8" customHeight="1" x14ac:dyDescent="0.3">
      <c r="A988" s="160"/>
      <c r="B988" s="287"/>
      <c r="C988" s="287"/>
      <c r="D988" s="287"/>
      <c r="E988" s="287"/>
      <c r="F988" s="287"/>
      <c r="G988" s="287"/>
      <c r="H988" s="141"/>
      <c r="I988" s="141"/>
      <c r="J988" s="141"/>
      <c r="K988" s="141"/>
      <c r="L988" s="141"/>
      <c r="M988" s="141"/>
      <c r="N988" s="141"/>
      <c r="O988" s="141"/>
      <c r="P988" s="141"/>
    </row>
    <row r="989" spans="1:16" ht="15.8" customHeight="1" x14ac:dyDescent="0.3">
      <c r="A989" s="160"/>
      <c r="B989" s="287"/>
      <c r="C989" s="287"/>
      <c r="D989" s="287"/>
      <c r="E989" s="287"/>
      <c r="F989" s="287"/>
      <c r="G989" s="287"/>
      <c r="H989" s="141"/>
      <c r="I989" s="141"/>
      <c r="J989" s="141"/>
      <c r="K989" s="141"/>
      <c r="L989" s="141"/>
      <c r="M989" s="141"/>
      <c r="N989" s="141"/>
      <c r="O989" s="141"/>
      <c r="P989" s="141"/>
    </row>
    <row r="990" spans="1:16" ht="15.8" customHeight="1" x14ac:dyDescent="0.3">
      <c r="A990" s="160"/>
      <c r="B990" s="287"/>
      <c r="C990" s="287"/>
      <c r="D990" s="287"/>
      <c r="E990" s="287"/>
      <c r="F990" s="287"/>
      <c r="G990" s="287"/>
      <c r="H990" s="141"/>
      <c r="I990" s="141"/>
      <c r="J990" s="141"/>
      <c r="K990" s="141"/>
      <c r="L990" s="141"/>
      <c r="M990" s="141"/>
      <c r="N990" s="141"/>
      <c r="O990" s="141"/>
      <c r="P990" s="141"/>
    </row>
    <row r="991" spans="1:16" ht="15.8" customHeight="1" x14ac:dyDescent="0.3">
      <c r="A991" s="160"/>
      <c r="B991" s="287"/>
      <c r="C991" s="287"/>
      <c r="D991" s="287"/>
      <c r="E991" s="287"/>
      <c r="F991" s="287"/>
      <c r="G991" s="287"/>
      <c r="H991" s="141"/>
      <c r="I991" s="141"/>
      <c r="J991" s="141"/>
      <c r="K991" s="141"/>
      <c r="L991" s="141"/>
      <c r="M991" s="141"/>
      <c r="N991" s="141"/>
      <c r="O991" s="141"/>
      <c r="P991" s="141"/>
    </row>
    <row r="992" spans="1:16" ht="15.8" customHeight="1" x14ac:dyDescent="0.3">
      <c r="A992" s="160"/>
      <c r="B992" s="287"/>
      <c r="C992" s="287"/>
      <c r="D992" s="287"/>
      <c r="E992" s="287"/>
      <c r="F992" s="287"/>
      <c r="G992" s="287"/>
      <c r="H992" s="141"/>
      <c r="I992" s="141"/>
      <c r="J992" s="141"/>
      <c r="K992" s="141"/>
      <c r="L992" s="141"/>
      <c r="M992" s="141"/>
      <c r="N992" s="141"/>
      <c r="O992" s="141"/>
      <c r="P992" s="141"/>
    </row>
    <row r="993" spans="1:16" ht="15.8" customHeight="1" x14ac:dyDescent="0.3">
      <c r="A993" s="160"/>
      <c r="B993" s="287"/>
      <c r="C993" s="287"/>
      <c r="D993" s="287"/>
      <c r="E993" s="287"/>
      <c r="F993" s="287"/>
      <c r="G993" s="287"/>
      <c r="H993" s="141"/>
      <c r="I993" s="141"/>
      <c r="J993" s="141"/>
      <c r="K993" s="141"/>
      <c r="L993" s="141"/>
      <c r="M993" s="141"/>
      <c r="N993" s="141"/>
      <c r="O993" s="141"/>
      <c r="P993" s="141"/>
    </row>
    <row r="994" spans="1:16" ht="15.8" customHeight="1" x14ac:dyDescent="0.3">
      <c r="A994" s="160"/>
      <c r="B994" s="287"/>
      <c r="C994" s="287"/>
      <c r="D994" s="287"/>
      <c r="E994" s="287"/>
      <c r="F994" s="287"/>
      <c r="G994" s="287"/>
      <c r="H994" s="141"/>
      <c r="I994" s="141"/>
      <c r="J994" s="141"/>
      <c r="K994" s="141"/>
      <c r="L994" s="141"/>
      <c r="M994" s="141"/>
      <c r="N994" s="141"/>
      <c r="O994" s="141"/>
      <c r="P994" s="141"/>
    </row>
    <row r="995" spans="1:16" ht="15.8" customHeight="1" x14ac:dyDescent="0.3">
      <c r="A995" s="160"/>
      <c r="B995" s="287"/>
      <c r="C995" s="287"/>
      <c r="D995" s="287"/>
      <c r="E995" s="287"/>
      <c r="F995" s="287"/>
      <c r="G995" s="287"/>
      <c r="H995" s="141"/>
      <c r="I995" s="141"/>
      <c r="J995" s="141"/>
      <c r="K995" s="141"/>
      <c r="L995" s="141"/>
      <c r="M995" s="141"/>
      <c r="N995" s="141"/>
      <c r="O995" s="141"/>
      <c r="P995" s="141"/>
    </row>
    <row r="996" spans="1:16" ht="15.8" customHeight="1" x14ac:dyDescent="0.3">
      <c r="A996" s="160"/>
      <c r="B996" s="287"/>
      <c r="C996" s="287"/>
      <c r="D996" s="287"/>
      <c r="E996" s="287"/>
      <c r="F996" s="287"/>
      <c r="G996" s="287"/>
      <c r="H996" s="141"/>
      <c r="I996" s="141"/>
      <c r="J996" s="141"/>
      <c r="K996" s="141"/>
      <c r="L996" s="141"/>
      <c r="M996" s="141"/>
      <c r="N996" s="141"/>
      <c r="O996" s="141"/>
      <c r="P996" s="141"/>
    </row>
    <row r="997" spans="1:16" ht="15.8" customHeight="1" x14ac:dyDescent="0.3">
      <c r="A997" s="160"/>
      <c r="B997" s="287"/>
      <c r="C997" s="287"/>
      <c r="D997" s="287"/>
      <c r="E997" s="287"/>
      <c r="F997" s="287"/>
      <c r="G997" s="287"/>
      <c r="H997" s="141"/>
      <c r="I997" s="141"/>
      <c r="J997" s="141"/>
      <c r="K997" s="141"/>
      <c r="L997" s="141"/>
      <c r="M997" s="141"/>
      <c r="N997" s="141"/>
      <c r="O997" s="141"/>
      <c r="P997" s="141"/>
    </row>
    <row r="998" spans="1:16" ht="15.8" customHeight="1" x14ac:dyDescent="0.3">
      <c r="A998" s="160"/>
      <c r="B998" s="287"/>
      <c r="C998" s="287"/>
      <c r="D998" s="287"/>
      <c r="E998" s="287"/>
      <c r="F998" s="287"/>
      <c r="G998" s="287"/>
      <c r="H998" s="141"/>
      <c r="I998" s="141"/>
      <c r="J998" s="141"/>
      <c r="K998" s="141"/>
      <c r="L998" s="141"/>
      <c r="M998" s="141"/>
      <c r="N998" s="141"/>
      <c r="O998" s="141"/>
      <c r="P998" s="141"/>
    </row>
    <row r="999" spans="1:16" ht="15.8" customHeight="1" x14ac:dyDescent="0.3">
      <c r="A999" s="160"/>
      <c r="B999" s="287"/>
      <c r="C999" s="287"/>
      <c r="D999" s="287"/>
      <c r="E999" s="287"/>
      <c r="F999" s="287"/>
      <c r="G999" s="287"/>
      <c r="H999" s="141"/>
      <c r="I999" s="141"/>
      <c r="J999" s="141"/>
      <c r="K999" s="141"/>
      <c r="L999" s="141"/>
      <c r="M999" s="141"/>
      <c r="N999" s="141"/>
      <c r="O999" s="141"/>
      <c r="P999" s="141"/>
    </row>
    <row r="1000" spans="1:16" ht="15.8" customHeight="1" x14ac:dyDescent="0.3">
      <c r="A1000" s="160"/>
      <c r="B1000" s="287"/>
      <c r="C1000" s="287"/>
      <c r="D1000" s="287"/>
      <c r="E1000" s="287"/>
      <c r="F1000" s="287"/>
      <c r="G1000" s="287"/>
      <c r="H1000" s="141"/>
      <c r="I1000" s="141"/>
      <c r="J1000" s="141"/>
      <c r="K1000" s="141"/>
      <c r="L1000" s="141"/>
      <c r="M1000" s="141"/>
      <c r="N1000" s="141"/>
      <c r="O1000" s="141"/>
      <c r="P1000" s="141"/>
    </row>
    <row r="1001" spans="1:16" ht="15.8" customHeight="1" x14ac:dyDescent="0.3">
      <c r="A1001" s="160"/>
      <c r="B1001" s="287"/>
      <c r="C1001" s="287"/>
      <c r="D1001" s="287"/>
      <c r="E1001" s="287"/>
      <c r="F1001" s="287"/>
      <c r="G1001" s="287"/>
      <c r="H1001" s="141"/>
      <c r="I1001" s="141"/>
      <c r="J1001" s="141"/>
      <c r="K1001" s="141"/>
      <c r="L1001" s="141"/>
      <c r="M1001" s="141"/>
      <c r="N1001" s="141"/>
      <c r="O1001" s="141"/>
      <c r="P1001" s="141"/>
    </row>
    <row r="1002" spans="1:16" ht="15.8" customHeight="1" x14ac:dyDescent="0.3">
      <c r="A1002" s="160"/>
      <c r="B1002" s="287"/>
      <c r="C1002" s="287"/>
      <c r="D1002" s="287"/>
      <c r="E1002" s="287"/>
      <c r="F1002" s="287"/>
      <c r="G1002" s="287"/>
      <c r="H1002" s="141"/>
      <c r="I1002" s="141"/>
      <c r="J1002" s="141"/>
      <c r="K1002" s="141"/>
      <c r="L1002" s="141"/>
      <c r="M1002" s="141"/>
      <c r="N1002" s="141"/>
      <c r="O1002" s="141"/>
      <c r="P1002" s="141"/>
    </row>
    <row r="1003" spans="1:16" ht="15.8" customHeight="1" x14ac:dyDescent="0.3">
      <c r="A1003" s="160"/>
      <c r="B1003" s="287"/>
      <c r="C1003" s="287"/>
      <c r="D1003" s="287"/>
      <c r="E1003" s="287"/>
      <c r="F1003" s="287"/>
      <c r="G1003" s="287"/>
      <c r="H1003" s="141"/>
      <c r="I1003" s="141"/>
      <c r="J1003" s="141"/>
      <c r="K1003" s="141"/>
      <c r="L1003" s="141"/>
      <c r="M1003" s="141"/>
      <c r="N1003" s="141"/>
      <c r="O1003" s="141"/>
      <c r="P1003" s="141"/>
    </row>
    <row r="1004" spans="1:16" ht="15.8" customHeight="1" x14ac:dyDescent="0.3">
      <c r="A1004" s="160"/>
      <c r="B1004" s="287"/>
      <c r="C1004" s="287"/>
      <c r="D1004" s="287"/>
      <c r="E1004" s="287"/>
      <c r="F1004" s="287"/>
      <c r="G1004" s="287"/>
      <c r="H1004" s="141"/>
      <c r="I1004" s="141"/>
      <c r="J1004" s="141"/>
      <c r="K1004" s="141"/>
      <c r="L1004" s="141"/>
      <c r="M1004" s="141"/>
      <c r="N1004" s="141"/>
      <c r="O1004" s="141"/>
      <c r="P1004" s="141"/>
    </row>
  </sheetData>
  <mergeCells count="18">
    <mergeCell ref="G5:G6"/>
    <mergeCell ref="H5:H6"/>
    <mergeCell ref="I5:I6"/>
    <mergeCell ref="J5:J6"/>
    <mergeCell ref="K5:L5"/>
    <mergeCell ref="A3:A6"/>
    <mergeCell ref="B3:P3"/>
    <mergeCell ref="B4:D4"/>
    <mergeCell ref="E4:G4"/>
    <mergeCell ref="H4:J4"/>
    <mergeCell ref="K4:P4"/>
    <mergeCell ref="B5:B6"/>
    <mergeCell ref="C5:C6"/>
    <mergeCell ref="D5:D6"/>
    <mergeCell ref="E5:E6"/>
    <mergeCell ref="M5:N5"/>
    <mergeCell ref="O5:P5"/>
    <mergeCell ref="F5:F6"/>
  </mergeCells>
  <conditionalFormatting sqref="A140">
    <cfRule type="cellIs" dxfId="1085" priority="94" operator="lessThan">
      <formula>0</formula>
    </cfRule>
  </conditionalFormatting>
  <conditionalFormatting sqref="A52:A53">
    <cfRule type="expression" dxfId="1084" priority="71">
      <formula>MOD(ROW(),2)=1</formula>
    </cfRule>
  </conditionalFormatting>
  <conditionalFormatting sqref="A75:A76">
    <cfRule type="expression" dxfId="1083" priority="72">
      <formula>MOD(ROW(),2)=1</formula>
    </cfRule>
  </conditionalFormatting>
  <conditionalFormatting sqref="A89:A90">
    <cfRule type="expression" dxfId="1082" priority="74">
      <formula>MOD(ROW(),2)=1</formula>
    </cfRule>
  </conditionalFormatting>
  <conditionalFormatting sqref="A123:A124">
    <cfRule type="expression" dxfId="1081" priority="75">
      <formula>MOD(ROW(),2)=1</formula>
    </cfRule>
  </conditionalFormatting>
  <conditionalFormatting sqref="A123:A124">
    <cfRule type="cellIs" dxfId="1080" priority="76" operator="lessThan">
      <formula>0</formula>
    </cfRule>
  </conditionalFormatting>
  <conditionalFormatting sqref="A102:A103">
    <cfRule type="expression" dxfId="1079" priority="77">
      <formula>MOD(ROW(),2)=1</formula>
    </cfRule>
  </conditionalFormatting>
  <conditionalFormatting sqref="A8:A15 A23:A27 A47:A50 A54:A74 A91:A101 A125:A129 A30:A45 A77:A87 A104:A115 A117:A122">
    <cfRule type="expression" dxfId="1078" priority="79">
      <formula>MOD(ROW(),2)=1</formula>
    </cfRule>
  </conditionalFormatting>
  <conditionalFormatting sqref="A88">
    <cfRule type="expression" dxfId="1077" priority="80">
      <formula>MOD(ROW(),2)=1</formula>
    </cfRule>
  </conditionalFormatting>
  <conditionalFormatting sqref="A88">
    <cfRule type="cellIs" dxfId="1076" priority="81" operator="lessThan">
      <formula>0</formula>
    </cfRule>
  </conditionalFormatting>
  <conditionalFormatting sqref="A51">
    <cfRule type="cellIs" dxfId="1075" priority="84" operator="lessThan">
      <formula>0</formula>
    </cfRule>
  </conditionalFormatting>
  <conditionalFormatting sqref="A28">
    <cfRule type="expression" dxfId="1074" priority="85">
      <formula>MOD(ROW(),2)=1</formula>
    </cfRule>
  </conditionalFormatting>
  <conditionalFormatting sqref="A29">
    <cfRule type="cellIs" dxfId="1073" priority="86" operator="lessThan">
      <formula>0</formula>
    </cfRule>
  </conditionalFormatting>
  <conditionalFormatting sqref="A46">
    <cfRule type="expression" dxfId="1072" priority="87">
      <formula>MOD(ROW(),2)=1</formula>
    </cfRule>
  </conditionalFormatting>
  <conditionalFormatting sqref="A52:A53">
    <cfRule type="cellIs" dxfId="1071" priority="89" operator="lessThan">
      <formula>0</formula>
    </cfRule>
  </conditionalFormatting>
  <conditionalFormatting sqref="M75:P76">
    <cfRule type="expression" dxfId="1070" priority="95">
      <formula>MOD(ROW(),2)=1</formula>
    </cfRule>
  </conditionalFormatting>
  <conditionalFormatting sqref="B89:D90">
    <cfRule type="expression" dxfId="1069" priority="96">
      <formula>MOD(ROW(),2)=1</formula>
    </cfRule>
  </conditionalFormatting>
  <conditionalFormatting sqref="K89:L90">
    <cfRule type="expression" dxfId="1068" priority="97">
      <formula>MOD(ROW(),2)=1</formula>
    </cfRule>
  </conditionalFormatting>
  <conditionalFormatting sqref="M89:P90">
    <cfRule type="expression" dxfId="1067" priority="98">
      <formula>MOD(ROW(),2)=1</formula>
    </cfRule>
  </conditionalFormatting>
  <conditionalFormatting sqref="B102:D103">
    <cfRule type="expression" dxfId="1066" priority="99">
      <formula>MOD(ROW(),2)=1</formula>
    </cfRule>
  </conditionalFormatting>
  <conditionalFormatting sqref="H102:J103">
    <cfRule type="expression" dxfId="1065" priority="100">
      <formula>MOD(ROW(),2)=1</formula>
    </cfRule>
  </conditionalFormatting>
  <conditionalFormatting sqref="H102:J103">
    <cfRule type="cellIs" dxfId="1064" priority="101" operator="lessThan">
      <formula>0</formula>
    </cfRule>
  </conditionalFormatting>
  <conditionalFormatting sqref="H123:J124">
    <cfRule type="expression" dxfId="1063" priority="102">
      <formula>MOD(ROW(),2)=1</formula>
    </cfRule>
  </conditionalFormatting>
  <conditionalFormatting sqref="H123:J124">
    <cfRule type="cellIs" dxfId="1062" priority="103" operator="lessThan">
      <formula>0</formula>
    </cfRule>
  </conditionalFormatting>
  <conditionalFormatting sqref="B123:D124">
    <cfRule type="expression" dxfId="1061" priority="104">
      <formula>MOD(ROW(),2)=1</formula>
    </cfRule>
  </conditionalFormatting>
  <conditionalFormatting sqref="H52:J53">
    <cfRule type="expression" dxfId="1060" priority="105">
      <formula>MOD(ROW(),2)=1</formula>
    </cfRule>
  </conditionalFormatting>
  <conditionalFormatting sqref="B52:D53">
    <cfRule type="expression" dxfId="1059" priority="106">
      <formula>MOD(ROW(),2)=1</formula>
    </cfRule>
  </conditionalFormatting>
  <conditionalFormatting sqref="K75:L76">
    <cfRule type="expression" dxfId="1058" priority="107">
      <formula>MOD(ROW(),2)=1</formula>
    </cfRule>
  </conditionalFormatting>
  <conditionalFormatting sqref="K75:P76">
    <cfRule type="cellIs" dxfId="1057" priority="108" operator="lessThan">
      <formula>0</formula>
    </cfRule>
  </conditionalFormatting>
  <conditionalFormatting sqref="H89:J90">
    <cfRule type="expression" dxfId="1056" priority="109">
      <formula>MOD(ROW(),2)=1</formula>
    </cfRule>
  </conditionalFormatting>
  <conditionalFormatting sqref="H89:J90">
    <cfRule type="cellIs" dxfId="1055" priority="110" operator="lessThan">
      <formula>0</formula>
    </cfRule>
  </conditionalFormatting>
  <conditionalFormatting sqref="M102:P103">
    <cfRule type="expression" dxfId="1054" priority="111">
      <formula>MOD(ROW(),2)=1</formula>
    </cfRule>
  </conditionalFormatting>
  <conditionalFormatting sqref="K102:L103">
    <cfRule type="expression" dxfId="1053" priority="112">
      <formula>MOD(ROW(),2)=1</formula>
    </cfRule>
  </conditionalFormatting>
  <conditionalFormatting sqref="M123:P124">
    <cfRule type="expression" dxfId="1052" priority="113">
      <formula>MOD(ROW(),2)=1</formula>
    </cfRule>
  </conditionalFormatting>
  <conditionalFormatting sqref="K123:L124">
    <cfRule type="expression" dxfId="1051" priority="114">
      <formula>MOD(ROW(),2)=1</formula>
    </cfRule>
  </conditionalFormatting>
  <conditionalFormatting sqref="K123:P124">
    <cfRule type="cellIs" dxfId="1050" priority="115" operator="lessThan">
      <formula>0</formula>
    </cfRule>
  </conditionalFormatting>
  <conditionalFormatting sqref="B142:G1004">
    <cfRule type="cellIs" dxfId="1049" priority="116" operator="lessThan">
      <formula>0</formula>
    </cfRule>
  </conditionalFormatting>
  <conditionalFormatting sqref="B8:G8 B30:D30 B40:D44 B47:D50 B54:D71 B73:D74 B91:D101 B104:D122 B125:D129 C31:D31 C39:D39 C72:D72 B77:D79 B32:G38 F31:G31 E40:G71 F39:G39 E73:G79 F72:G72 B81:D87 B80:C80 E81:G129 E80:F80 E9:G30 B9:D27">
    <cfRule type="expression" dxfId="1048" priority="117">
      <formula>MOD(ROW(),2)=1</formula>
    </cfRule>
  </conditionalFormatting>
  <conditionalFormatting sqref="B88:D88">
    <cfRule type="expression" dxfId="1047" priority="118">
      <formula>MOD(ROW(),2)=1</formula>
    </cfRule>
  </conditionalFormatting>
  <conditionalFormatting sqref="B51:D51">
    <cfRule type="expression" dxfId="1046" priority="119">
      <formula>MOD(ROW(),2)=1</formula>
    </cfRule>
  </conditionalFormatting>
  <conditionalFormatting sqref="H136:J136 H139:J1004">
    <cfRule type="cellIs" dxfId="1045" priority="120" operator="lessThan">
      <formula>0</formula>
    </cfRule>
  </conditionalFormatting>
  <conditionalFormatting sqref="K136:P136 K139:P1004">
    <cfRule type="cellIs" dxfId="1044" priority="121" operator="lessThan">
      <formula>0</formula>
    </cfRule>
  </conditionalFormatting>
  <conditionalFormatting sqref="H137:P138">
    <cfRule type="cellIs" dxfId="1043" priority="122" operator="lessThan">
      <formula>0</formula>
    </cfRule>
  </conditionalFormatting>
  <conditionalFormatting sqref="B29:D29">
    <cfRule type="expression" dxfId="1042" priority="123">
      <formula>MOD(ROW(),2)=1</formula>
    </cfRule>
  </conditionalFormatting>
  <conditionalFormatting sqref="M29:P29">
    <cfRule type="expression" dxfId="1041" priority="124">
      <formula>MOD(ROW(),2)=1</formula>
    </cfRule>
  </conditionalFormatting>
  <conditionalFormatting sqref="H29:J29">
    <cfRule type="expression" dxfId="1040" priority="125">
      <formula>MOD(ROW(),2)=1</formula>
    </cfRule>
  </conditionalFormatting>
  <conditionalFormatting sqref="H29:J29">
    <cfRule type="cellIs" dxfId="1039" priority="126" operator="lessThan">
      <formula>0</formula>
    </cfRule>
  </conditionalFormatting>
  <conditionalFormatting sqref="K29:L29">
    <cfRule type="expression" dxfId="1038" priority="127">
      <formula>MOD(ROW(),2)=1</formula>
    </cfRule>
  </conditionalFormatting>
  <conditionalFormatting sqref="K29:P29">
    <cfRule type="cellIs" dxfId="1037" priority="128" operator="lessThan">
      <formula>0</formula>
    </cfRule>
  </conditionalFormatting>
  <conditionalFormatting sqref="B45:D46">
    <cfRule type="expression" dxfId="1036" priority="129">
      <formula>MOD(ROW(),2)=1</formula>
    </cfRule>
  </conditionalFormatting>
  <conditionalFormatting sqref="M45:P46">
    <cfRule type="expression" dxfId="1035" priority="130">
      <formula>MOD(ROW(),2)=1</formula>
    </cfRule>
  </conditionalFormatting>
  <conditionalFormatting sqref="H45:J46">
    <cfRule type="expression" dxfId="1034" priority="131">
      <formula>MOD(ROW(),2)=1</formula>
    </cfRule>
  </conditionalFormatting>
  <conditionalFormatting sqref="H45:J46">
    <cfRule type="cellIs" dxfId="1033" priority="132" operator="lessThan">
      <formula>0</formula>
    </cfRule>
  </conditionalFormatting>
  <conditionalFormatting sqref="K45:L46">
    <cfRule type="expression" dxfId="1032" priority="133">
      <formula>MOD(ROW(),2)=1</formula>
    </cfRule>
  </conditionalFormatting>
  <conditionalFormatting sqref="K45:P46">
    <cfRule type="cellIs" dxfId="1031" priority="134" operator="lessThan">
      <formula>0</formula>
    </cfRule>
  </conditionalFormatting>
  <conditionalFormatting sqref="M52:P53">
    <cfRule type="expression" dxfId="1030" priority="135">
      <formula>MOD(ROW(),2)=1</formula>
    </cfRule>
  </conditionalFormatting>
  <conditionalFormatting sqref="H52:J53">
    <cfRule type="cellIs" dxfId="1029" priority="136" operator="lessThan">
      <formula>0</formula>
    </cfRule>
  </conditionalFormatting>
  <conditionalFormatting sqref="K52:L53">
    <cfRule type="expression" dxfId="1028" priority="137">
      <formula>MOD(ROW(),2)=1</formula>
    </cfRule>
  </conditionalFormatting>
  <conditionalFormatting sqref="K52:P53">
    <cfRule type="cellIs" dxfId="1027" priority="138" operator="lessThan">
      <formula>0</formula>
    </cfRule>
  </conditionalFormatting>
  <conditionalFormatting sqref="B75:D76">
    <cfRule type="expression" dxfId="1026" priority="139">
      <formula>MOD(ROW(),2)=1</formula>
    </cfRule>
  </conditionalFormatting>
  <conditionalFormatting sqref="H75:J76">
    <cfRule type="expression" dxfId="1025" priority="140">
      <formula>MOD(ROW(),2)=1</formula>
    </cfRule>
  </conditionalFormatting>
  <conditionalFormatting sqref="H75:J76">
    <cfRule type="cellIs" dxfId="1024" priority="141" operator="lessThan">
      <formula>0</formula>
    </cfRule>
  </conditionalFormatting>
  <conditionalFormatting sqref="K89:P90">
    <cfRule type="cellIs" dxfId="1023" priority="142" operator="lessThan">
      <formula>0</formula>
    </cfRule>
  </conditionalFormatting>
  <conditionalFormatting sqref="K102:P103">
    <cfRule type="cellIs" dxfId="1022" priority="143" operator="lessThan">
      <formula>0</formula>
    </cfRule>
  </conditionalFormatting>
  <conditionalFormatting sqref="B1:G2">
    <cfRule type="cellIs" dxfId="1021" priority="144" operator="lessThan">
      <formula>0</formula>
    </cfRule>
  </conditionalFormatting>
  <conditionalFormatting sqref="B28:D28">
    <cfRule type="expression" dxfId="1020" priority="145">
      <formula>MOD(ROW(),2)=1</formula>
    </cfRule>
  </conditionalFormatting>
  <conditionalFormatting sqref="M8:P10 M30:P30 M47:P51 M54:P74 M77:P79 M91:P101 M104:P122 M125:P129 M12:P24 M11:N11 M26:P28 N25 M81:P88 M80:N80 M32:P41 M31:N31 P31 M43:P44 N42:P42">
    <cfRule type="expression" dxfId="1019" priority="146">
      <formula>MOD(ROW(),2)=1</formula>
    </cfRule>
  </conditionalFormatting>
  <conditionalFormatting sqref="H8:J10 H30:J30 H47:J51 H54:J71 H77:J79 H91:J101 H104:J122 H125:J129 H12:J24 H11:I11 H26:J28 H25:I25 H81:J88 H80:I80 H32:J38 I31:J31 H40:J44 I39:J39 H73:J74 I72:J72">
    <cfRule type="expression" dxfId="1018" priority="147">
      <formula>MOD(ROW(),2)=1</formula>
    </cfRule>
  </conditionalFormatting>
  <conditionalFormatting sqref="H1:J2 H7:J10 H30:J30 H47:J51 H54:J71 H77:J79 H91:J101 H104:J122 H125:J129 H12:J24 H11:I11 H26:J28 H25:I25 H81:J88 H80:I80 H32:J38 I31:J31 H40:J44 I39:J39 H73:J74 I72:J72">
    <cfRule type="cellIs" dxfId="1017" priority="148" operator="lessThan">
      <formula>0</formula>
    </cfRule>
  </conditionalFormatting>
  <conditionalFormatting sqref="K8:L17 K30:L30 K32:L38 K40:L41 K43:L44 K47:L51 K54:L68 K73:L74 K77:L88 K91:L93 K95:L97 K99:L101 K104:L122 K125:L128 L42 L69:L71 L94 L98 L129 K26:L28 L25 K19:L24 L18">
    <cfRule type="expression" dxfId="1016" priority="149">
      <formula>MOD(ROW(),2)=1</formula>
    </cfRule>
  </conditionalFormatting>
  <conditionalFormatting sqref="K1:P2 K7:P10 K30:P30 K32:P38 K40:P41 K43:P44 K47:P51 K54:P68 K73:P74 K77:P79 K91:P93 K95:P97 K99:P101 K104:P122 K125:P128 L42 L69:P71 L94:P94 L98:P98 L129:P129 M31:N31 M39:P39 M72:P72 K12:P17 K11:N11 K26:P28 L25 K81:P88 K80:N80 P31 N25 N42:P42 K19:P24 L18:P18">
    <cfRule type="cellIs" dxfId="1015" priority="150" operator="lessThan">
      <formula>0</formula>
    </cfRule>
  </conditionalFormatting>
  <conditionalFormatting sqref="H4">
    <cfRule type="cellIs" dxfId="1014" priority="151" operator="lessThan">
      <formula>0</formula>
    </cfRule>
  </conditionalFormatting>
  <conditionalFormatting sqref="K5:O5">
    <cfRule type="cellIs" dxfId="1013" priority="152" operator="lessThan">
      <formula>0</formula>
    </cfRule>
  </conditionalFormatting>
  <conditionalFormatting sqref="K6:P6">
    <cfRule type="cellIs" dxfId="1012" priority="153" operator="lessThan">
      <formula>0</formula>
    </cfRule>
  </conditionalFormatting>
  <conditionalFormatting sqref="A116">
    <cfRule type="expression" dxfId="1011" priority="70">
      <formula>MOD(ROW(),2)=1</formula>
    </cfRule>
  </conditionalFormatting>
  <conditionalFormatting sqref="A89:A90">
    <cfRule type="cellIs" dxfId="1010" priority="73" operator="lessThan">
      <formula>0</formula>
    </cfRule>
  </conditionalFormatting>
  <conditionalFormatting sqref="A102:A103">
    <cfRule type="cellIs" dxfId="1009" priority="78" operator="lessThan">
      <formula>0</formula>
    </cfRule>
  </conditionalFormatting>
  <conditionalFormatting sqref="A29">
    <cfRule type="expression" dxfId="1008" priority="82">
      <formula>MOD(ROW(),2)=1</formula>
    </cfRule>
  </conditionalFormatting>
  <conditionalFormatting sqref="A51">
    <cfRule type="expression" dxfId="1007" priority="83">
      <formula>MOD(ROW(),2)=1</formula>
    </cfRule>
  </conditionalFormatting>
  <conditionalFormatting sqref="A46">
    <cfRule type="cellIs" dxfId="1006" priority="88" operator="lessThan">
      <formula>0</formula>
    </cfRule>
  </conditionalFormatting>
  <conditionalFormatting sqref="A75:A76">
    <cfRule type="cellIs" dxfId="1005" priority="90" operator="lessThan">
      <formula>0</formula>
    </cfRule>
  </conditionalFormatting>
  <conditionalFormatting sqref="A28">
    <cfRule type="cellIs" dxfId="1004" priority="91" operator="lessThan">
      <formula>0</formula>
    </cfRule>
  </conditionalFormatting>
  <conditionalFormatting sqref="A16:A22">
    <cfRule type="expression" dxfId="1003" priority="92">
      <formula>MOD(ROW(),2)=1</formula>
    </cfRule>
  </conditionalFormatting>
  <conditionalFormatting sqref="A16:A22">
    <cfRule type="cellIs" dxfId="1002" priority="93" operator="lessThan">
      <formula>0</formula>
    </cfRule>
  </conditionalFormatting>
  <conditionalFormatting sqref="K130:O130">
    <cfRule type="expression" dxfId="1001" priority="64">
      <formula>MOD(ROW(),2)=1</formula>
    </cfRule>
  </conditionalFormatting>
  <conditionalFormatting sqref="K130:P130">
    <cfRule type="cellIs" dxfId="1000" priority="65" operator="lessThan">
      <formula>0</formula>
    </cfRule>
  </conditionalFormatting>
  <conditionalFormatting sqref="P130">
    <cfRule type="expression" dxfId="999" priority="66">
      <formula>MOD(ROW(),2)=1</formula>
    </cfRule>
  </conditionalFormatting>
  <conditionalFormatting sqref="E130:J130">
    <cfRule type="expression" dxfId="998" priority="67">
      <formula>MOD(ROW(),2)=1</formula>
    </cfRule>
  </conditionalFormatting>
  <conditionalFormatting sqref="C130:D130">
    <cfRule type="expression" dxfId="997" priority="68">
      <formula>MOD(ROW(),2)=1</formula>
    </cfRule>
  </conditionalFormatting>
  <conditionalFormatting sqref="B130">
    <cfRule type="expression" dxfId="996" priority="69">
      <formula>MOD(ROW(),2)=1</formula>
    </cfRule>
  </conditionalFormatting>
  <conditionalFormatting sqref="A130">
    <cfRule type="expression" dxfId="995" priority="62">
      <formula>MOD(ROW(),2)=1</formula>
    </cfRule>
  </conditionalFormatting>
  <conditionalFormatting sqref="K131:P134">
    <cfRule type="cellIs" dxfId="994" priority="51" operator="lessThan">
      <formula>0</formula>
    </cfRule>
  </conditionalFormatting>
  <conditionalFormatting sqref="P131:P134">
    <cfRule type="expression" dxfId="993" priority="52">
      <formula>MOD(ROW(),2)=1</formula>
    </cfRule>
  </conditionalFormatting>
  <conditionalFormatting sqref="E131:J134">
    <cfRule type="expression" dxfId="992" priority="53">
      <formula>MOD(ROW(),2)=1</formula>
    </cfRule>
  </conditionalFormatting>
  <conditionalFormatting sqref="K131:O134">
    <cfRule type="expression" dxfId="991" priority="54">
      <formula>MOD(ROW(),2)=1</formula>
    </cfRule>
  </conditionalFormatting>
  <conditionalFormatting sqref="A131:A134">
    <cfRule type="expression" dxfId="990" priority="55">
      <formula>MOD(ROW(),2)=1</formula>
    </cfRule>
  </conditionalFormatting>
  <conditionalFormatting sqref="A131:A134">
    <cfRule type="cellIs" dxfId="989" priority="56" operator="lessThan">
      <formula>0</formula>
    </cfRule>
  </conditionalFormatting>
  <conditionalFormatting sqref="B131:D134">
    <cfRule type="expression" dxfId="988" priority="57">
      <formula>MOD(ROW(),2)=1</formula>
    </cfRule>
  </conditionalFormatting>
  <conditionalFormatting sqref="K135:P135">
    <cfRule type="cellIs" dxfId="987" priority="41" operator="lessThan">
      <formula>0</formula>
    </cfRule>
  </conditionalFormatting>
  <conditionalFormatting sqref="P135">
    <cfRule type="expression" dxfId="986" priority="42">
      <formula>MOD(ROW(),2)=1</formula>
    </cfRule>
  </conditionalFormatting>
  <conditionalFormatting sqref="E135:J135">
    <cfRule type="expression" dxfId="985" priority="43">
      <formula>MOD(ROW(),2)=1</formula>
    </cfRule>
  </conditionalFormatting>
  <conditionalFormatting sqref="K135:O135">
    <cfRule type="expression" dxfId="984" priority="44">
      <formula>MOD(ROW(),2)=1</formula>
    </cfRule>
  </conditionalFormatting>
  <conditionalFormatting sqref="A135">
    <cfRule type="expression" dxfId="983" priority="45">
      <formula>MOD(ROW(),2)=1</formula>
    </cfRule>
  </conditionalFormatting>
  <conditionalFormatting sqref="A135">
    <cfRule type="cellIs" dxfId="982" priority="46" operator="lessThan">
      <formula>0</formula>
    </cfRule>
  </conditionalFormatting>
  <conditionalFormatting sqref="B135:D135">
    <cfRule type="expression" dxfId="981" priority="47">
      <formula>MOD(ROW(),2)=1</formula>
    </cfRule>
  </conditionalFormatting>
  <conditionalFormatting sqref="J11">
    <cfRule type="expression" dxfId="980" priority="40">
      <formula>MOD(ROW(),2)=1</formula>
    </cfRule>
  </conditionalFormatting>
  <conditionalFormatting sqref="O11">
    <cfRule type="expression" dxfId="979" priority="39">
      <formula>MOD(ROW(),2)=1</formula>
    </cfRule>
  </conditionalFormatting>
  <conditionalFormatting sqref="P11">
    <cfRule type="expression" dxfId="978" priority="38">
      <formula>MOD(ROW(),2)=1</formula>
    </cfRule>
  </conditionalFormatting>
  <conditionalFormatting sqref="K18">
    <cfRule type="expression" dxfId="977" priority="37">
      <formula>MOD(ROW(),2)=1</formula>
    </cfRule>
  </conditionalFormatting>
  <conditionalFormatting sqref="J25">
    <cfRule type="expression" dxfId="976" priority="36">
      <formula>MOD(ROW(),2)=1</formula>
    </cfRule>
  </conditionalFormatting>
  <conditionalFormatting sqref="K25">
    <cfRule type="expression" dxfId="975" priority="35">
      <formula>MOD(ROW(),2)=1</formula>
    </cfRule>
  </conditionalFormatting>
  <conditionalFormatting sqref="M25">
    <cfRule type="expression" dxfId="974" priority="34">
      <formula>MOD(ROW(),2)=1</formula>
    </cfRule>
  </conditionalFormatting>
  <conditionalFormatting sqref="O25">
    <cfRule type="expression" dxfId="973" priority="33">
      <formula>MOD(ROW(),2)=1</formula>
    </cfRule>
  </conditionalFormatting>
  <conditionalFormatting sqref="P25">
    <cfRule type="expression" dxfId="972" priority="32">
      <formula>MOD(ROW(),2)=1</formula>
    </cfRule>
  </conditionalFormatting>
  <conditionalFormatting sqref="B31">
    <cfRule type="expression" dxfId="971" priority="31">
      <formula>MOD(ROW(),2)=1</formula>
    </cfRule>
  </conditionalFormatting>
  <conditionalFormatting sqref="E31">
    <cfRule type="expression" dxfId="970" priority="30">
      <formula>MOD(ROW(),2)=1</formula>
    </cfRule>
  </conditionalFormatting>
  <conditionalFormatting sqref="H31">
    <cfRule type="expression" dxfId="969" priority="29">
      <formula>MOD(ROW(),2)=1</formula>
    </cfRule>
  </conditionalFormatting>
  <conditionalFormatting sqref="K31">
    <cfRule type="expression" dxfId="968" priority="28">
      <formula>MOD(ROW(),2)=1</formula>
    </cfRule>
  </conditionalFormatting>
  <conditionalFormatting sqref="L31">
    <cfRule type="expression" dxfId="967" priority="27">
      <formula>MOD(ROW(),2)=1</formula>
    </cfRule>
  </conditionalFormatting>
  <conditionalFormatting sqref="O31">
    <cfRule type="expression" dxfId="966" priority="26">
      <formula>MOD(ROW(),2)=1</formula>
    </cfRule>
  </conditionalFormatting>
  <conditionalFormatting sqref="B39">
    <cfRule type="expression" dxfId="965" priority="25">
      <formula>MOD(ROW(),2)=1</formula>
    </cfRule>
  </conditionalFormatting>
  <conditionalFormatting sqref="E39">
    <cfRule type="expression" dxfId="964" priority="24">
      <formula>MOD(ROW(),2)=1</formula>
    </cfRule>
  </conditionalFormatting>
  <conditionalFormatting sqref="H39">
    <cfRule type="expression" dxfId="963" priority="23">
      <formula>MOD(ROW(),2)=1</formula>
    </cfRule>
  </conditionalFormatting>
  <conditionalFormatting sqref="K39">
    <cfRule type="expression" dxfId="962" priority="22">
      <formula>MOD(ROW(),2)=1</formula>
    </cfRule>
  </conditionalFormatting>
  <conditionalFormatting sqref="L39">
    <cfRule type="expression" dxfId="961" priority="21">
      <formula>MOD(ROW(),2)=1</formula>
    </cfRule>
  </conditionalFormatting>
  <conditionalFormatting sqref="K42">
    <cfRule type="expression" dxfId="960" priority="20">
      <formula>MOD(ROW(),2)=1</formula>
    </cfRule>
  </conditionalFormatting>
  <conditionalFormatting sqref="M42">
    <cfRule type="expression" dxfId="959" priority="19">
      <formula>MOD(ROW(),2)=1</formula>
    </cfRule>
  </conditionalFormatting>
  <conditionalFormatting sqref="K69:K72">
    <cfRule type="expression" dxfId="958" priority="18">
      <formula>MOD(ROW(),2)=1</formula>
    </cfRule>
  </conditionalFormatting>
  <conditionalFormatting sqref="L72">
    <cfRule type="expression" dxfId="957" priority="17">
      <formula>MOD(ROW(),2)=1</formula>
    </cfRule>
  </conditionalFormatting>
  <conditionalFormatting sqref="B72">
    <cfRule type="expression" dxfId="956" priority="16">
      <formula>MOD(ROW(),2)=1</formula>
    </cfRule>
  </conditionalFormatting>
  <conditionalFormatting sqref="E72">
    <cfRule type="expression" dxfId="955" priority="15">
      <formula>MOD(ROW(),2)=1</formula>
    </cfRule>
  </conditionalFormatting>
  <conditionalFormatting sqref="H72">
    <cfRule type="expression" dxfId="954" priority="14">
      <formula>MOD(ROW(),2)=1</formula>
    </cfRule>
  </conditionalFormatting>
  <conditionalFormatting sqref="D80">
    <cfRule type="expression" dxfId="953" priority="13">
      <formula>MOD(ROW(),2)=1</formula>
    </cfRule>
  </conditionalFormatting>
  <conditionalFormatting sqref="G80">
    <cfRule type="expression" dxfId="952" priority="12">
      <formula>MOD(ROW(),2)=1</formula>
    </cfRule>
  </conditionalFormatting>
  <conditionalFormatting sqref="J80">
    <cfRule type="expression" dxfId="951" priority="11">
      <formula>MOD(ROW(),2)=1</formula>
    </cfRule>
  </conditionalFormatting>
  <conditionalFormatting sqref="O80">
    <cfRule type="expression" dxfId="950" priority="10">
      <formula>MOD(ROW(),2)=1</formula>
    </cfRule>
  </conditionalFormatting>
  <conditionalFormatting sqref="P80">
    <cfRule type="expression" dxfId="949" priority="9">
      <formula>MOD(ROW(),2)=1</formula>
    </cfRule>
  </conditionalFormatting>
  <conditionalFormatting sqref="K94">
    <cfRule type="expression" dxfId="948" priority="8">
      <formula>MOD(ROW(),2)=1</formula>
    </cfRule>
  </conditionalFormatting>
  <conditionalFormatting sqref="K98">
    <cfRule type="expression" dxfId="947" priority="7">
      <formula>MOD(ROW(),2)=1</formula>
    </cfRule>
  </conditionalFormatting>
  <conditionalFormatting sqref="K129">
    <cfRule type="expression" dxfId="946" priority="6">
      <formula>MOD(ROW(),2)=1</formula>
    </cfRule>
  </conditionalFormatting>
  <conditionalFormatting sqref="A142">
    <cfRule type="cellIs" dxfId="945" priority="5" operator="lessThan">
      <formula>0</formula>
    </cfRule>
  </conditionalFormatting>
  <printOptions horizontalCentered="1"/>
  <pageMargins left="0.23622047244094491" right="0.23622047244094491" top="0.74803149606299213" bottom="0.74803149606299213" header="0" footer="0"/>
  <pageSetup paperSize="9" scale="57" firstPageNumber="49" fitToHeight="0" orientation="landscape" useFirstPageNumber="1" horizontalDpi="4294967295" verticalDpi="4294967295" r:id="rId1"/>
  <headerFooter>
    <oddFooter>&amp;LSource: Philippines Statistics Authority&amp;CPage &amp;P</oddFooter>
  </headerFooter>
  <rowBreaks count="3" manualBreakCount="3">
    <brk id="44" max="15" man="1"/>
    <brk id="80" max="15" man="1"/>
    <brk id="115" max="15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BCB6F9-07FA-4B63-9700-912453FF9F92}">
  <sheetPr>
    <pageSetUpPr fitToPage="1"/>
  </sheetPr>
  <dimension ref="A1:U1000"/>
  <sheetViews>
    <sheetView showGridLines="0" zoomScaleNormal="100" zoomScaleSheetLayoutView="85" workbookViewId="0"/>
  </sheetViews>
  <sheetFormatPr defaultColWidth="12.375" defaultRowHeight="14.95" customHeight="1" x14ac:dyDescent="0.25"/>
  <cols>
    <col min="1" max="1" width="59.375" style="145" customWidth="1"/>
    <col min="2" max="7" width="13.625" style="145" customWidth="1"/>
    <col min="8" max="11" width="15.375" style="145" customWidth="1"/>
    <col min="12" max="22" width="8.375" style="145" customWidth="1"/>
    <col min="23" max="16384" width="12.375" style="145"/>
  </cols>
  <sheetData>
    <row r="1" spans="1:12" ht="18.350000000000001" x14ac:dyDescent="0.3">
      <c r="A1" s="160" t="s">
        <v>1081</v>
      </c>
      <c r="B1" s="283"/>
      <c r="C1" s="283"/>
      <c r="D1" s="283"/>
      <c r="E1" s="283"/>
      <c r="F1" s="512"/>
      <c r="G1" s="512"/>
      <c r="H1" s="512"/>
      <c r="I1" s="329"/>
      <c r="J1" s="329"/>
      <c r="K1" s="329"/>
    </row>
    <row r="2" spans="1:12" ht="16.3" x14ac:dyDescent="0.3">
      <c r="A2" s="160"/>
      <c r="B2" s="60"/>
      <c r="C2" s="60"/>
      <c r="D2" s="60"/>
      <c r="E2" s="60"/>
      <c r="F2" s="513"/>
      <c r="G2" s="513"/>
      <c r="H2" s="513"/>
      <c r="I2" s="514"/>
      <c r="J2" s="514"/>
      <c r="K2" s="514"/>
    </row>
    <row r="3" spans="1:12" ht="18" customHeight="1" x14ac:dyDescent="0.25">
      <c r="A3" s="714" t="s">
        <v>1</v>
      </c>
      <c r="B3" s="731" t="s">
        <v>206</v>
      </c>
      <c r="C3" s="725"/>
      <c r="D3" s="725"/>
      <c r="E3" s="725"/>
      <c r="F3" s="725"/>
      <c r="G3" s="725"/>
      <c r="H3" s="725"/>
      <c r="I3" s="725"/>
      <c r="J3" s="725"/>
      <c r="K3" s="716"/>
    </row>
    <row r="4" spans="1:12" ht="13.6" x14ac:dyDescent="0.25">
      <c r="A4" s="717"/>
      <c r="B4" s="735" t="s">
        <v>163</v>
      </c>
      <c r="C4" s="733"/>
      <c r="D4" s="735" t="s">
        <v>5</v>
      </c>
      <c r="E4" s="733"/>
      <c r="F4" s="735" t="s">
        <v>6</v>
      </c>
      <c r="G4" s="733"/>
      <c r="H4" s="731" t="s">
        <v>7</v>
      </c>
      <c r="I4" s="725"/>
      <c r="J4" s="725"/>
      <c r="K4" s="716"/>
    </row>
    <row r="5" spans="1:12" ht="13.6" x14ac:dyDescent="0.25">
      <c r="A5" s="717"/>
      <c r="B5" s="721"/>
      <c r="C5" s="723"/>
      <c r="D5" s="721"/>
      <c r="E5" s="723"/>
      <c r="F5" s="721"/>
      <c r="G5" s="723"/>
      <c r="H5" s="731">
        <v>2018</v>
      </c>
      <c r="I5" s="716"/>
      <c r="J5" s="730" t="s">
        <v>8</v>
      </c>
      <c r="K5" s="720"/>
    </row>
    <row r="6" spans="1:12" ht="18.350000000000001" x14ac:dyDescent="0.25">
      <c r="A6" s="713"/>
      <c r="B6" s="290">
        <v>2018</v>
      </c>
      <c r="C6" s="290" t="s">
        <v>8</v>
      </c>
      <c r="D6" s="290">
        <v>2018</v>
      </c>
      <c r="E6" s="290" t="s">
        <v>8</v>
      </c>
      <c r="F6" s="290">
        <v>2018</v>
      </c>
      <c r="G6" s="290" t="s">
        <v>8</v>
      </c>
      <c r="H6" s="290" t="s">
        <v>10</v>
      </c>
      <c r="I6" s="290" t="s">
        <v>11</v>
      </c>
      <c r="J6" s="290" t="s">
        <v>10</v>
      </c>
      <c r="K6" s="290" t="s">
        <v>11</v>
      </c>
      <c r="L6" s="515"/>
    </row>
    <row r="7" spans="1:12" ht="16.3" x14ac:dyDescent="0.3">
      <c r="A7" s="291"/>
      <c r="B7" s="170"/>
      <c r="C7" s="170"/>
      <c r="D7" s="291"/>
      <c r="E7" s="291"/>
      <c r="F7" s="516"/>
      <c r="G7" s="516"/>
      <c r="H7" s="517"/>
      <c r="I7" s="518"/>
      <c r="J7" s="518"/>
      <c r="K7" s="518"/>
    </row>
    <row r="8" spans="1:12" ht="14.95" customHeight="1" x14ac:dyDescent="0.3">
      <c r="A8" s="168" t="s">
        <v>164</v>
      </c>
      <c r="B8" s="166">
        <v>839.54200490000107</v>
      </c>
      <c r="C8" s="166">
        <v>1039.3966002000031</v>
      </c>
      <c r="D8" s="166">
        <v>2.4664854161772021</v>
      </c>
      <c r="E8" s="166">
        <v>2.4742012772977144</v>
      </c>
      <c r="F8" s="519">
        <v>20.707181113540216</v>
      </c>
      <c r="G8" s="519">
        <v>25.716763958337495</v>
      </c>
      <c r="H8" s="519">
        <v>805.4789751597848</v>
      </c>
      <c r="I8" s="519">
        <v>873.60503464021747</v>
      </c>
      <c r="J8" s="519">
        <v>997.0928814205746</v>
      </c>
      <c r="K8" s="519">
        <v>1081.7003189794316</v>
      </c>
      <c r="L8" s="481"/>
    </row>
    <row r="9" spans="1:12" ht="14.95" customHeight="1" x14ac:dyDescent="0.3">
      <c r="A9" s="165"/>
      <c r="B9" s="69"/>
      <c r="C9" s="69"/>
      <c r="D9" s="69" t="s">
        <v>16</v>
      </c>
      <c r="E9" s="69" t="s">
        <v>16</v>
      </c>
      <c r="F9" s="340"/>
      <c r="G9" s="340"/>
      <c r="H9" s="340"/>
      <c r="I9" s="340"/>
      <c r="J9" s="340"/>
      <c r="K9" s="340"/>
      <c r="L9" s="481"/>
    </row>
    <row r="10" spans="1:12" ht="14.95" customHeight="1" x14ac:dyDescent="0.25">
      <c r="A10" s="298" t="s">
        <v>808</v>
      </c>
      <c r="B10" s="482">
        <v>8.0733520999999993</v>
      </c>
      <c r="C10" s="482">
        <v>9.0895030999999999</v>
      </c>
      <c r="D10" s="482">
        <v>23.407190855886288</v>
      </c>
      <c r="E10" s="482">
        <v>18.27100445549144</v>
      </c>
      <c r="F10" s="485">
        <v>1.8897449345147033</v>
      </c>
      <c r="G10" s="485">
        <v>1.6607435163830324</v>
      </c>
      <c r="H10" s="485">
        <v>4.9647475268885799</v>
      </c>
      <c r="I10" s="485">
        <v>11.18195667311142</v>
      </c>
      <c r="J10" s="485">
        <v>6.357603130173124</v>
      </c>
      <c r="K10" s="485">
        <v>11.821403069826877</v>
      </c>
      <c r="L10" s="481"/>
    </row>
    <row r="11" spans="1:12" ht="14.95" customHeight="1" x14ac:dyDescent="0.3">
      <c r="A11" s="168" t="s">
        <v>373</v>
      </c>
      <c r="B11" s="482" t="s">
        <v>16</v>
      </c>
      <c r="C11" s="482" t="s">
        <v>16</v>
      </c>
      <c r="D11" s="482" t="s">
        <v>16</v>
      </c>
      <c r="E11" s="482" t="s">
        <v>16</v>
      </c>
      <c r="F11" s="485" t="s">
        <v>16</v>
      </c>
      <c r="G11" s="485" t="s">
        <v>16</v>
      </c>
      <c r="H11" s="485" t="s">
        <v>16</v>
      </c>
      <c r="I11" s="485" t="s">
        <v>16</v>
      </c>
      <c r="J11" s="485" t="s">
        <v>16</v>
      </c>
      <c r="K11" s="485" t="s">
        <v>16</v>
      </c>
      <c r="L11" s="481"/>
    </row>
    <row r="12" spans="1:12" ht="14.95" customHeight="1" x14ac:dyDescent="0.3">
      <c r="A12" s="302" t="s">
        <v>1082</v>
      </c>
      <c r="B12" s="483">
        <v>2.1593550000000001</v>
      </c>
      <c r="C12" s="484">
        <v>0</v>
      </c>
      <c r="D12" s="483">
        <v>40.381816953788935</v>
      </c>
      <c r="E12" s="484"/>
      <c r="F12" s="484">
        <v>0.87198678348248915</v>
      </c>
      <c r="G12" s="484"/>
      <c r="H12" s="484">
        <v>0.72494866646880518</v>
      </c>
      <c r="I12" s="484">
        <v>3.5937613335311949</v>
      </c>
      <c r="J12" s="484"/>
      <c r="K12" s="484"/>
      <c r="L12" s="481"/>
    </row>
    <row r="13" spans="1:12" ht="14.95" customHeight="1" x14ac:dyDescent="0.3">
      <c r="A13" s="168" t="s">
        <v>221</v>
      </c>
      <c r="B13" s="482" t="s">
        <v>16</v>
      </c>
      <c r="C13" s="482" t="s">
        <v>16</v>
      </c>
      <c r="D13" s="482" t="s">
        <v>16</v>
      </c>
      <c r="E13" s="482" t="s">
        <v>16</v>
      </c>
      <c r="F13" s="485" t="s">
        <v>16</v>
      </c>
      <c r="G13" s="485" t="s">
        <v>16</v>
      </c>
      <c r="H13" s="485" t="s">
        <v>16</v>
      </c>
      <c r="I13" s="485" t="s">
        <v>16</v>
      </c>
      <c r="J13" s="485" t="s">
        <v>16</v>
      </c>
      <c r="K13" s="485" t="s">
        <v>16</v>
      </c>
      <c r="L13" s="481"/>
    </row>
    <row r="14" spans="1:12" ht="14.95" customHeight="1" x14ac:dyDescent="0.3">
      <c r="A14" s="302" t="s">
        <v>810</v>
      </c>
      <c r="B14" s="484">
        <v>0</v>
      </c>
      <c r="C14" s="483">
        <v>7.3325000000000001E-2</v>
      </c>
      <c r="D14" s="484"/>
      <c r="E14" s="484">
        <v>99.999999999999787</v>
      </c>
      <c r="F14" s="484"/>
      <c r="G14" s="484">
        <v>7.3324999999999849E-2</v>
      </c>
      <c r="H14" s="484"/>
      <c r="I14" s="484"/>
      <c r="J14" s="484">
        <v>0</v>
      </c>
      <c r="K14" s="484">
        <v>0.19394360444521191</v>
      </c>
      <c r="L14" s="481"/>
    </row>
    <row r="15" spans="1:12" ht="14.95" customHeight="1" x14ac:dyDescent="0.3">
      <c r="A15" s="302" t="s">
        <v>413</v>
      </c>
      <c r="B15" s="484">
        <v>0</v>
      </c>
      <c r="C15" s="484">
        <v>0</v>
      </c>
      <c r="D15" s="484"/>
      <c r="E15" s="484"/>
      <c r="F15" s="484"/>
      <c r="G15" s="484"/>
      <c r="H15" s="484"/>
      <c r="I15" s="484"/>
      <c r="J15" s="484"/>
      <c r="K15" s="484"/>
      <c r="L15" s="481"/>
    </row>
    <row r="16" spans="1:12" ht="14.95" customHeight="1" x14ac:dyDescent="0.3">
      <c r="A16" s="302" t="s">
        <v>638</v>
      </c>
      <c r="B16" s="483">
        <v>0.75517539999999994</v>
      </c>
      <c r="C16" s="483">
        <v>0.28261710000000001</v>
      </c>
      <c r="D16" s="483">
        <v>49.368884340884215</v>
      </c>
      <c r="E16" s="483">
        <v>70.447894631991048</v>
      </c>
      <c r="F16" s="484">
        <v>0.3728216697968097</v>
      </c>
      <c r="G16" s="484">
        <v>0.19909779681998876</v>
      </c>
      <c r="H16" s="484">
        <v>0.14188885189607583</v>
      </c>
      <c r="I16" s="484">
        <v>1.368461948103924</v>
      </c>
      <c r="J16" s="484">
        <v>0</v>
      </c>
      <c r="K16" s="484">
        <v>0.61013020467839674</v>
      </c>
      <c r="L16" s="481"/>
    </row>
    <row r="17" spans="1:12" ht="14.95" customHeight="1" x14ac:dyDescent="0.3">
      <c r="A17" s="302" t="s">
        <v>639</v>
      </c>
      <c r="B17" s="483">
        <v>1.4061991999999999</v>
      </c>
      <c r="C17" s="483">
        <v>2.8216448000000001</v>
      </c>
      <c r="D17" s="483">
        <v>70.640671351239774</v>
      </c>
      <c r="E17" s="483">
        <v>44.03870754818319</v>
      </c>
      <c r="F17" s="484">
        <v>0.99334855541576283</v>
      </c>
      <c r="G17" s="484">
        <v>1.2426159015205185</v>
      </c>
      <c r="H17" s="484">
        <v>0</v>
      </c>
      <c r="I17" s="484">
        <v>3.0402439886169668</v>
      </c>
      <c r="J17" s="484">
        <v>0.7775589370223781</v>
      </c>
      <c r="K17" s="484">
        <v>4.8657306629776222</v>
      </c>
      <c r="L17" s="481"/>
    </row>
    <row r="18" spans="1:12" ht="14.95" customHeight="1" x14ac:dyDescent="0.3">
      <c r="A18" s="302" t="s">
        <v>811</v>
      </c>
      <c r="B18" s="484">
        <v>0</v>
      </c>
      <c r="C18" s="484">
        <v>0</v>
      </c>
      <c r="D18" s="484"/>
      <c r="E18" s="484"/>
      <c r="F18" s="484"/>
      <c r="G18" s="484"/>
      <c r="H18" s="484"/>
      <c r="I18" s="484"/>
      <c r="J18" s="484"/>
      <c r="K18" s="484"/>
      <c r="L18" s="481"/>
    </row>
    <row r="19" spans="1:12" ht="14.95" customHeight="1" x14ac:dyDescent="0.3">
      <c r="A19" s="168" t="s">
        <v>222</v>
      </c>
      <c r="B19" s="482" t="s">
        <v>16</v>
      </c>
      <c r="C19" s="482" t="s">
        <v>16</v>
      </c>
      <c r="D19" s="482" t="s">
        <v>16</v>
      </c>
      <c r="E19" s="482" t="s">
        <v>16</v>
      </c>
      <c r="F19" s="485" t="s">
        <v>16</v>
      </c>
      <c r="G19" s="485" t="s">
        <v>16</v>
      </c>
      <c r="H19" s="485" t="s">
        <v>16</v>
      </c>
      <c r="I19" s="485" t="s">
        <v>16</v>
      </c>
      <c r="J19" s="485" t="s">
        <v>16</v>
      </c>
      <c r="K19" s="485" t="s">
        <v>16</v>
      </c>
      <c r="L19" s="481"/>
    </row>
    <row r="20" spans="1:12" ht="14.95" customHeight="1" x14ac:dyDescent="0.3">
      <c r="A20" s="302" t="s">
        <v>812</v>
      </c>
      <c r="B20" s="483">
        <v>3.1372214</v>
      </c>
      <c r="C20" s="483">
        <v>1.1734006000000001</v>
      </c>
      <c r="D20" s="483">
        <v>40.565615975672429</v>
      </c>
      <c r="E20" s="483">
        <v>56.563713330215535</v>
      </c>
      <c r="F20" s="484">
        <v>1.2726331854306143</v>
      </c>
      <c r="G20" s="484">
        <v>0.66371895159902916</v>
      </c>
      <c r="H20" s="484">
        <v>1.0437572145072036</v>
      </c>
      <c r="I20" s="484">
        <v>5.2306855854927958</v>
      </c>
      <c r="J20" s="484">
        <v>8.1592162417808367E-2</v>
      </c>
      <c r="K20" s="484">
        <v>2.2652090375821916</v>
      </c>
      <c r="L20" s="481"/>
    </row>
    <row r="21" spans="1:12" ht="14.95" customHeight="1" x14ac:dyDescent="0.3">
      <c r="A21" s="302" t="s">
        <v>813</v>
      </c>
      <c r="B21" s="483">
        <v>6.7872799999999997E-2</v>
      </c>
      <c r="C21" s="483">
        <v>0.14688409999999999</v>
      </c>
      <c r="D21" s="483">
        <v>99.99999999999973</v>
      </c>
      <c r="E21" s="483">
        <v>58.144070990401431</v>
      </c>
      <c r="F21" s="484">
        <v>6.7872799999999817E-2</v>
      </c>
      <c r="G21" s="484">
        <v>8.5404395377612227E-2</v>
      </c>
      <c r="H21" s="484">
        <v>0</v>
      </c>
      <c r="I21" s="484">
        <v>0.17952262777110051</v>
      </c>
      <c r="J21" s="484">
        <v>6.3950582825132475E-3</v>
      </c>
      <c r="K21" s="484">
        <v>0.28737314171748674</v>
      </c>
      <c r="L21" s="481"/>
    </row>
    <row r="22" spans="1:12" ht="14.95" customHeight="1" x14ac:dyDescent="0.3">
      <c r="A22" s="302" t="s">
        <v>814</v>
      </c>
      <c r="B22" s="483">
        <v>8.8915799999999989E-2</v>
      </c>
      <c r="C22" s="483">
        <v>0.27900720000000001</v>
      </c>
      <c r="D22" s="483">
        <v>70.528314310746282</v>
      </c>
      <c r="E22" s="483">
        <v>37.079195998249595</v>
      </c>
      <c r="F22" s="484">
        <v>6.2710814895914527E-2</v>
      </c>
      <c r="G22" s="484">
        <v>0.10345362653722824</v>
      </c>
      <c r="H22" s="484">
        <v>0</v>
      </c>
      <c r="I22" s="484">
        <v>0.19207423287022546</v>
      </c>
      <c r="J22" s="484">
        <v>0.10882742423843661</v>
      </c>
      <c r="K22" s="484">
        <v>0.44918697576156341</v>
      </c>
      <c r="L22" s="481"/>
    </row>
    <row r="23" spans="1:12" ht="14.95" customHeight="1" x14ac:dyDescent="0.3">
      <c r="A23" s="302" t="s">
        <v>414</v>
      </c>
      <c r="B23" s="484">
        <v>0</v>
      </c>
      <c r="C23" s="484">
        <v>0</v>
      </c>
      <c r="D23" s="484"/>
      <c r="E23" s="484"/>
      <c r="F23" s="484"/>
      <c r="G23" s="484"/>
      <c r="H23" s="484"/>
      <c r="I23" s="484"/>
      <c r="J23" s="484"/>
      <c r="K23" s="484"/>
      <c r="L23" s="481"/>
    </row>
    <row r="24" spans="1:12" ht="14.95" customHeight="1" x14ac:dyDescent="0.3">
      <c r="A24" s="168" t="s">
        <v>223</v>
      </c>
      <c r="B24" s="482" t="s">
        <v>16</v>
      </c>
      <c r="C24" s="482" t="s">
        <v>16</v>
      </c>
      <c r="D24" s="482" t="s">
        <v>16</v>
      </c>
      <c r="E24" s="482" t="s">
        <v>16</v>
      </c>
      <c r="F24" s="485" t="s">
        <v>16</v>
      </c>
      <c r="G24" s="485" t="s">
        <v>16</v>
      </c>
      <c r="H24" s="485" t="s">
        <v>16</v>
      </c>
      <c r="I24" s="485" t="s">
        <v>16</v>
      </c>
      <c r="J24" s="485" t="s">
        <v>16</v>
      </c>
      <c r="K24" s="485" t="s">
        <v>16</v>
      </c>
      <c r="L24" s="481"/>
    </row>
    <row r="25" spans="1:12" ht="14.95" customHeight="1" x14ac:dyDescent="0.3">
      <c r="A25" s="302" t="s">
        <v>1083</v>
      </c>
      <c r="B25" s="484">
        <v>0</v>
      </c>
      <c r="C25" s="483">
        <v>0.64504950000000005</v>
      </c>
      <c r="D25" s="484"/>
      <c r="E25" s="484">
        <v>49.704747926391072</v>
      </c>
      <c r="F25" s="484"/>
      <c r="G25" s="484">
        <v>0.32062022797544598</v>
      </c>
      <c r="H25" s="484"/>
      <c r="I25" s="484"/>
      <c r="J25" s="484">
        <v>0.11763368744897298</v>
      </c>
      <c r="K25" s="484">
        <v>1.1724653125510272</v>
      </c>
      <c r="L25" s="481"/>
    </row>
    <row r="26" spans="1:12" ht="14.95" customHeight="1" x14ac:dyDescent="0.3">
      <c r="A26" s="302" t="s">
        <v>914</v>
      </c>
      <c r="B26" s="484">
        <v>0</v>
      </c>
      <c r="C26" s="483">
        <v>0.43337009999999998</v>
      </c>
      <c r="D26" s="484"/>
      <c r="E26" s="484">
        <v>53.424529507191011</v>
      </c>
      <c r="F26" s="484"/>
      <c r="G26" s="484">
        <v>0.23152593694984316</v>
      </c>
      <c r="H26" s="484"/>
      <c r="I26" s="484"/>
      <c r="J26" s="484">
        <v>5.2513156150558987E-2</v>
      </c>
      <c r="K26" s="484">
        <v>0.814227043849441</v>
      </c>
      <c r="L26" s="481"/>
    </row>
    <row r="27" spans="1:12" ht="14.95" customHeight="1" x14ac:dyDescent="0.3">
      <c r="A27" s="302" t="s">
        <v>1084</v>
      </c>
      <c r="B27" s="484">
        <v>0</v>
      </c>
      <c r="C27" s="483">
        <v>0.33580010000000005</v>
      </c>
      <c r="D27" s="484"/>
      <c r="E27" s="484">
        <v>49.520776101367545</v>
      </c>
      <c r="F27" s="484"/>
      <c r="G27" s="484">
        <v>0.16629081566916834</v>
      </c>
      <c r="H27" s="484"/>
      <c r="I27" s="484"/>
      <c r="J27" s="484">
        <v>6.2254022699337157E-2</v>
      </c>
      <c r="K27" s="484">
        <v>0.60934617730066298</v>
      </c>
      <c r="L27" s="481"/>
    </row>
    <row r="28" spans="1:12" ht="14.95" customHeight="1" x14ac:dyDescent="0.3">
      <c r="A28" s="302" t="s">
        <v>818</v>
      </c>
      <c r="B28" s="483">
        <v>0.19002529999999998</v>
      </c>
      <c r="C28" s="483">
        <v>0.815106</v>
      </c>
      <c r="D28" s="483">
        <v>100.00000000000004</v>
      </c>
      <c r="E28" s="483">
        <v>44.13365160832744</v>
      </c>
      <c r="F28" s="484">
        <v>0.19002530000000006</v>
      </c>
      <c r="G28" s="484">
        <v>0.35973604227857348</v>
      </c>
      <c r="H28" s="484">
        <v>0</v>
      </c>
      <c r="I28" s="484">
        <v>0.50261431971263548</v>
      </c>
      <c r="J28" s="484">
        <v>0.22334521734353405</v>
      </c>
      <c r="K28" s="484">
        <v>1.406866782656466</v>
      </c>
      <c r="L28" s="481"/>
    </row>
    <row r="29" spans="1:12" ht="14.95" customHeight="1" x14ac:dyDescent="0.3">
      <c r="A29" s="302" t="s">
        <v>648</v>
      </c>
      <c r="B29" s="483">
        <v>0.1825725</v>
      </c>
      <c r="C29" s="483">
        <v>0.98500470000000007</v>
      </c>
      <c r="D29" s="483">
        <v>70.435653361861</v>
      </c>
      <c r="E29" s="483">
        <v>33.745063920827576</v>
      </c>
      <c r="F29" s="484">
        <v>0.12859613323408367</v>
      </c>
      <c r="G29" s="484">
        <v>0.33239046563815594</v>
      </c>
      <c r="H29" s="484">
        <v>0</v>
      </c>
      <c r="I29" s="484">
        <v>0.39411138048842798</v>
      </c>
      <c r="J29" s="484">
        <v>0.43822701031478195</v>
      </c>
      <c r="K29" s="484">
        <v>1.5317823896852183</v>
      </c>
      <c r="L29" s="481"/>
    </row>
    <row r="30" spans="1:12" ht="14.95" customHeight="1" x14ac:dyDescent="0.3">
      <c r="A30" s="302" t="s">
        <v>649</v>
      </c>
      <c r="B30" s="483">
        <v>8.6014699999999986E-2</v>
      </c>
      <c r="C30" s="483">
        <v>4.61366E-2</v>
      </c>
      <c r="D30" s="483">
        <v>75.849204725073719</v>
      </c>
      <c r="E30" s="483">
        <v>72.106624094000111</v>
      </c>
      <c r="F30" s="484">
        <v>6.5241465896657969E-2</v>
      </c>
      <c r="G30" s="484">
        <v>3.3267544731752453E-2</v>
      </c>
      <c r="H30" s="484">
        <v>0</v>
      </c>
      <c r="I30" s="484">
        <v>0.19333601915724721</v>
      </c>
      <c r="J30" s="484">
        <v>0</v>
      </c>
      <c r="K30" s="484">
        <v>0.10086124805813367</v>
      </c>
      <c r="L30" s="481"/>
    </row>
    <row r="31" spans="1:12" ht="14.95" customHeight="1" x14ac:dyDescent="0.3">
      <c r="A31" s="302" t="s">
        <v>916</v>
      </c>
      <c r="B31" s="484">
        <v>0</v>
      </c>
      <c r="C31" s="483">
        <v>1.0521572999999997</v>
      </c>
      <c r="D31" s="484"/>
      <c r="E31" s="484">
        <v>50.773193761016032</v>
      </c>
      <c r="F31" s="484"/>
      <c r="G31" s="484">
        <v>0.53421386459967457</v>
      </c>
      <c r="H31" s="484"/>
      <c r="I31" s="484"/>
      <c r="J31" s="484">
        <v>0.17338292804914715</v>
      </c>
      <c r="K31" s="484">
        <v>1.9309316719508525</v>
      </c>
      <c r="L31" s="481"/>
    </row>
    <row r="32" spans="1:12" ht="14.95" customHeight="1" x14ac:dyDescent="0.3">
      <c r="A32" s="165"/>
      <c r="B32" s="69" t="s">
        <v>16</v>
      </c>
      <c r="C32" s="69" t="s">
        <v>16</v>
      </c>
      <c r="D32" s="69" t="s">
        <v>16</v>
      </c>
      <c r="E32" s="69" t="s">
        <v>16</v>
      </c>
      <c r="F32" s="340" t="s">
        <v>16</v>
      </c>
      <c r="G32" s="340" t="s">
        <v>16</v>
      </c>
      <c r="H32" s="340" t="s">
        <v>16</v>
      </c>
      <c r="I32" s="340" t="s">
        <v>16</v>
      </c>
      <c r="J32" s="340" t="s">
        <v>16</v>
      </c>
      <c r="K32" s="340" t="s">
        <v>16</v>
      </c>
      <c r="L32" s="481"/>
    </row>
    <row r="33" spans="1:12" ht="14.95" customHeight="1" x14ac:dyDescent="0.25">
      <c r="A33" s="307" t="s">
        <v>488</v>
      </c>
      <c r="B33" s="485">
        <v>9.3654975999999976</v>
      </c>
      <c r="C33" s="485">
        <v>6.1156660000000018</v>
      </c>
      <c r="D33" s="485">
        <v>9.5378039814308195</v>
      </c>
      <c r="E33" s="485">
        <v>10.580166170584832</v>
      </c>
      <c r="F33" s="485">
        <v>0.89326280297360761</v>
      </c>
      <c r="G33" s="485">
        <v>0.64704762523795878</v>
      </c>
      <c r="H33" s="485">
        <v>7.8960925053769078</v>
      </c>
      <c r="I33" s="485">
        <v>10.834902694623086</v>
      </c>
      <c r="J33" s="485">
        <v>5.0512816622462857</v>
      </c>
      <c r="K33" s="485">
        <v>7.1800503377537179</v>
      </c>
      <c r="L33" s="481"/>
    </row>
    <row r="34" spans="1:12" ht="14.95" customHeight="1" x14ac:dyDescent="0.3">
      <c r="A34" s="165" t="s">
        <v>22</v>
      </c>
      <c r="B34" s="69">
        <v>2.4372002000000013</v>
      </c>
      <c r="C34" s="69">
        <v>1.9754813999999998</v>
      </c>
      <c r="D34" s="69">
        <v>15.658624496779872</v>
      </c>
      <c r="E34" s="69">
        <v>19.998428553603333</v>
      </c>
      <c r="F34" s="340">
        <v>0.3816320275527682</v>
      </c>
      <c r="G34" s="340">
        <v>0.39506523636872282</v>
      </c>
      <c r="H34" s="340">
        <v>1.809420733878041</v>
      </c>
      <c r="I34" s="340">
        <v>3.0649796661219613</v>
      </c>
      <c r="J34" s="340">
        <v>1.3256045847853635</v>
      </c>
      <c r="K34" s="340">
        <v>2.6253582152146362</v>
      </c>
      <c r="L34" s="481"/>
    </row>
    <row r="35" spans="1:12" ht="14.95" customHeight="1" x14ac:dyDescent="0.3">
      <c r="A35" s="165" t="s">
        <v>1085</v>
      </c>
      <c r="B35" s="69">
        <v>1.1243398999999996</v>
      </c>
      <c r="C35" s="69">
        <v>0.22560620000000003</v>
      </c>
      <c r="D35" s="69">
        <v>20.332778110978779</v>
      </c>
      <c r="E35" s="69">
        <v>44.590455979952338</v>
      </c>
      <c r="F35" s="340">
        <v>0.22860953708020063</v>
      </c>
      <c r="G35" s="340">
        <v>0.10059883329904325</v>
      </c>
      <c r="H35" s="340">
        <v>0.74828033796873705</v>
      </c>
      <c r="I35" s="340">
        <v>1.5003994620312624</v>
      </c>
      <c r="J35" s="340">
        <v>6.0122519381559728E-2</v>
      </c>
      <c r="K35" s="340">
        <v>0.39108988061844036</v>
      </c>
      <c r="L35" s="481"/>
    </row>
    <row r="36" spans="1:12" ht="14.95" customHeight="1" x14ac:dyDescent="0.3">
      <c r="A36" s="165" t="s">
        <v>1086</v>
      </c>
      <c r="B36" s="69">
        <v>2.4306965000000003</v>
      </c>
      <c r="C36" s="69">
        <v>1.5158661999999998</v>
      </c>
      <c r="D36" s="69">
        <v>25.440123789712903</v>
      </c>
      <c r="E36" s="69">
        <v>24.508109645718136</v>
      </c>
      <c r="F36" s="340">
        <v>0.61837219855221892</v>
      </c>
      <c r="G36" s="340">
        <v>0.37151015037838092</v>
      </c>
      <c r="H36" s="340">
        <v>1.4134826902442192</v>
      </c>
      <c r="I36" s="340">
        <v>3.4479103097557817</v>
      </c>
      <c r="J36" s="340">
        <v>0.90473717339418724</v>
      </c>
      <c r="K36" s="340">
        <v>2.1269952266058127</v>
      </c>
      <c r="L36" s="481"/>
    </row>
    <row r="37" spans="1:12" ht="14.95" customHeight="1" x14ac:dyDescent="0.3">
      <c r="A37" s="302" t="s">
        <v>719</v>
      </c>
      <c r="B37" s="69">
        <v>0.1599969</v>
      </c>
      <c r="C37" s="69">
        <v>7.730759999999999E-2</v>
      </c>
      <c r="D37" s="69">
        <v>70.830838259698652</v>
      </c>
      <c r="E37" s="69">
        <v>99.999999999999773</v>
      </c>
      <c r="F37" s="340">
        <v>0.11332714545953181</v>
      </c>
      <c r="G37" s="340">
        <v>7.730759999999981E-2</v>
      </c>
      <c r="H37" s="484">
        <v>0</v>
      </c>
      <c r="I37" s="340">
        <v>0.34641850441807642</v>
      </c>
      <c r="J37" s="484">
        <v>0</v>
      </c>
      <c r="K37" s="340">
        <v>0.20447752601443789</v>
      </c>
      <c r="L37" s="481"/>
    </row>
    <row r="38" spans="1:12" ht="14.95" customHeight="1" x14ac:dyDescent="0.3">
      <c r="A38" s="165" t="s">
        <v>822</v>
      </c>
      <c r="B38" s="69">
        <v>0.49753150000000007</v>
      </c>
      <c r="C38" s="69">
        <v>0.52625420000000001</v>
      </c>
      <c r="D38" s="69">
        <v>40.294085441424691</v>
      </c>
      <c r="E38" s="69">
        <v>32.445656993178929</v>
      </c>
      <c r="F38" s="340">
        <v>0.20047576770800193</v>
      </c>
      <c r="G38" s="340">
        <v>0.17074663264419782</v>
      </c>
      <c r="H38" s="340">
        <v>0.1677516038283727</v>
      </c>
      <c r="I38" s="340">
        <v>0.82731139617162741</v>
      </c>
      <c r="J38" s="340">
        <v>0.245378365792534</v>
      </c>
      <c r="K38" s="340">
        <v>0.80713003420746599</v>
      </c>
      <c r="L38" s="481"/>
    </row>
    <row r="39" spans="1:12" ht="14.95" customHeight="1" x14ac:dyDescent="0.3">
      <c r="A39" s="165" t="s">
        <v>823</v>
      </c>
      <c r="B39" s="69">
        <v>0.66727120000000006</v>
      </c>
      <c r="C39" s="69">
        <v>0.50716050000000024</v>
      </c>
      <c r="D39" s="69">
        <v>30.031120114245336</v>
      </c>
      <c r="E39" s="69">
        <v>33.432133671695695</v>
      </c>
      <c r="F39" s="340">
        <v>0.20038901555976624</v>
      </c>
      <c r="G39" s="340">
        <v>0.16955457629004034</v>
      </c>
      <c r="H39" s="340">
        <v>0.3376340099257974</v>
      </c>
      <c r="I39" s="340">
        <v>0.99690839007420262</v>
      </c>
      <c r="J39" s="340">
        <v>0.2282455819037994</v>
      </c>
      <c r="K39" s="340">
        <v>0.78607541809620107</v>
      </c>
      <c r="L39" s="481"/>
    </row>
    <row r="40" spans="1:12" ht="14.95" customHeight="1" x14ac:dyDescent="0.3">
      <c r="A40" s="309" t="s">
        <v>376</v>
      </c>
      <c r="B40" s="483">
        <v>2.0484614000000008</v>
      </c>
      <c r="C40" s="483">
        <v>1.2879899000000001</v>
      </c>
      <c r="D40" s="483">
        <v>17.220728547720579</v>
      </c>
      <c r="E40" s="483">
        <v>17.460372725875249</v>
      </c>
      <c r="F40" s="484">
        <v>0.35275997709883677</v>
      </c>
      <c r="G40" s="484">
        <v>0.22488783721162789</v>
      </c>
      <c r="H40" s="484">
        <v>1.4681760620203888</v>
      </c>
      <c r="I40" s="484">
        <v>2.6287467379796126</v>
      </c>
      <c r="J40" s="484">
        <v>0.91805253782927232</v>
      </c>
      <c r="K40" s="484">
        <v>1.6579272621707277</v>
      </c>
      <c r="L40" s="481"/>
    </row>
    <row r="41" spans="1:12" ht="14.95" customHeight="1" x14ac:dyDescent="0.3">
      <c r="A41" s="165"/>
      <c r="B41" s="69" t="s">
        <v>16</v>
      </c>
      <c r="C41" s="69" t="s">
        <v>16</v>
      </c>
      <c r="D41" s="69" t="s">
        <v>16</v>
      </c>
      <c r="E41" s="69" t="s">
        <v>16</v>
      </c>
      <c r="F41" s="340" t="s">
        <v>16</v>
      </c>
      <c r="G41" s="340" t="s">
        <v>16</v>
      </c>
      <c r="H41" s="340" t="s">
        <v>16</v>
      </c>
      <c r="I41" s="340" t="s">
        <v>16</v>
      </c>
      <c r="J41" s="340" t="s">
        <v>16</v>
      </c>
      <c r="K41" s="340" t="s">
        <v>16</v>
      </c>
      <c r="L41" s="481"/>
    </row>
    <row r="42" spans="1:12" ht="14.95" customHeight="1" x14ac:dyDescent="0.3">
      <c r="A42" s="310" t="s">
        <v>1087</v>
      </c>
      <c r="B42" s="482">
        <v>12.2648008</v>
      </c>
      <c r="C42" s="482">
        <v>35.9891188</v>
      </c>
      <c r="D42" s="482">
        <v>22.858121694326982</v>
      </c>
      <c r="E42" s="482">
        <v>13.023164092304437</v>
      </c>
      <c r="F42" s="485">
        <v>2.8035030924307893</v>
      </c>
      <c r="G42" s="485">
        <v>4.6869219966983859</v>
      </c>
      <c r="H42" s="485">
        <v>7.6530765536797336</v>
      </c>
      <c r="I42" s="485">
        <v>16.876525046320264</v>
      </c>
      <c r="J42" s="485">
        <v>28.279197349126125</v>
      </c>
      <c r="K42" s="485">
        <v>43.699040250873864</v>
      </c>
      <c r="L42" s="481"/>
    </row>
    <row r="43" spans="1:12" ht="14.95" customHeight="1" x14ac:dyDescent="0.3">
      <c r="A43" s="165" t="s">
        <v>656</v>
      </c>
      <c r="B43" s="69">
        <v>9.9061900000000008E-2</v>
      </c>
      <c r="C43" s="484">
        <v>0</v>
      </c>
      <c r="D43" s="69">
        <v>100.00000000000003</v>
      </c>
      <c r="E43" s="484"/>
      <c r="F43" s="340">
        <v>9.9061900000000022E-2</v>
      </c>
      <c r="G43" s="484"/>
      <c r="H43" s="484">
        <v>0</v>
      </c>
      <c r="I43" s="340">
        <v>0.26201737072874576</v>
      </c>
      <c r="J43" s="484"/>
      <c r="K43" s="484"/>
      <c r="L43" s="481"/>
    </row>
    <row r="44" spans="1:12" ht="14.95" customHeight="1" x14ac:dyDescent="0.3">
      <c r="A44" s="165" t="s">
        <v>1088</v>
      </c>
      <c r="B44" s="69">
        <v>0.98441200000000006</v>
      </c>
      <c r="C44" s="69">
        <v>5.7270442000000017</v>
      </c>
      <c r="D44" s="69">
        <v>38.052762449815198</v>
      </c>
      <c r="E44" s="69">
        <v>20.055000036842934</v>
      </c>
      <c r="F44" s="340">
        <v>0.37459595988747479</v>
      </c>
      <c r="G44" s="340">
        <v>1.1485587164200113</v>
      </c>
      <c r="H44" s="340">
        <v>0.36820676896213583</v>
      </c>
      <c r="I44" s="340">
        <v>1.6006172310378644</v>
      </c>
      <c r="J44" s="340">
        <v>3.8376810974024438</v>
      </c>
      <c r="K44" s="340">
        <v>7.61640730259756</v>
      </c>
      <c r="L44" s="481"/>
    </row>
    <row r="45" spans="1:12" ht="14.95" customHeight="1" x14ac:dyDescent="0.3">
      <c r="A45" s="165" t="s">
        <v>1089</v>
      </c>
      <c r="B45" s="69">
        <v>0.38289650000000008</v>
      </c>
      <c r="C45" s="69">
        <v>2.0724263000000001</v>
      </c>
      <c r="D45" s="69">
        <v>58.120778915783625</v>
      </c>
      <c r="E45" s="69">
        <v>25.934386988594689</v>
      </c>
      <c r="F45" s="340">
        <v>0.22254242824127349</v>
      </c>
      <c r="G45" s="340">
        <v>0.53747105669541428</v>
      </c>
      <c r="H45" s="340">
        <v>1.6817249034948589E-2</v>
      </c>
      <c r="I45" s="340">
        <v>0.74897575096505142</v>
      </c>
      <c r="J45" s="340">
        <v>1.1882938923860298</v>
      </c>
      <c r="K45" s="340">
        <v>2.9565587076139703</v>
      </c>
      <c r="L45" s="481"/>
    </row>
    <row r="46" spans="1:12" ht="18.7" customHeight="1" x14ac:dyDescent="0.3">
      <c r="A46" s="312" t="s">
        <v>1090</v>
      </c>
      <c r="B46" s="486">
        <v>10.798430399999999</v>
      </c>
      <c r="C46" s="486">
        <v>28.189648299999998</v>
      </c>
      <c r="D46" s="486">
        <v>25.630251890545608</v>
      </c>
      <c r="E46" s="486">
        <v>16.006280963148512</v>
      </c>
      <c r="F46" s="520">
        <v>2.7676649117452512</v>
      </c>
      <c r="G46" s="520">
        <v>4.5121143094214178</v>
      </c>
      <c r="H46" s="520">
        <v>6.2456594707842275</v>
      </c>
      <c r="I46" s="520">
        <v>15.351201329215773</v>
      </c>
      <c r="J46" s="520">
        <v>20.767283061681773</v>
      </c>
      <c r="K46" s="520">
        <v>35.612013538318223</v>
      </c>
      <c r="L46" s="481"/>
    </row>
    <row r="47" spans="1:12" ht="14.95" customHeight="1" x14ac:dyDescent="0.3">
      <c r="A47" s="165"/>
      <c r="B47" s="69" t="s">
        <v>16</v>
      </c>
      <c r="C47" s="69" t="s">
        <v>16</v>
      </c>
      <c r="D47" s="69" t="s">
        <v>16</v>
      </c>
      <c r="E47" s="69" t="s">
        <v>16</v>
      </c>
      <c r="F47" s="340" t="s">
        <v>16</v>
      </c>
      <c r="G47" s="340" t="s">
        <v>16</v>
      </c>
      <c r="H47" s="340" t="s">
        <v>16</v>
      </c>
      <c r="I47" s="340" t="s">
        <v>16</v>
      </c>
      <c r="J47" s="340" t="s">
        <v>16</v>
      </c>
      <c r="K47" s="340" t="s">
        <v>16</v>
      </c>
      <c r="L47" s="481"/>
    </row>
    <row r="48" spans="1:12" ht="14.95" customHeight="1" x14ac:dyDescent="0.3">
      <c r="A48" s="168" t="s">
        <v>30</v>
      </c>
      <c r="B48" s="166">
        <v>25.375960199999987</v>
      </c>
      <c r="C48" s="166">
        <v>24.37650919999999</v>
      </c>
      <c r="D48" s="166">
        <v>12.109803393844313</v>
      </c>
      <c r="E48" s="166">
        <v>14.837608806112387</v>
      </c>
      <c r="F48" s="519">
        <v>3.0729788895201806</v>
      </c>
      <c r="G48" s="519">
        <v>3.6168910756819947</v>
      </c>
      <c r="H48" s="519">
        <v>20.320951952820604</v>
      </c>
      <c r="I48" s="519">
        <v>30.430968447179371</v>
      </c>
      <c r="J48" s="519">
        <v>18.426773721253252</v>
      </c>
      <c r="K48" s="519">
        <v>30.326244678746725</v>
      </c>
      <c r="L48" s="481"/>
    </row>
    <row r="49" spans="1:12" ht="14.95" customHeight="1" x14ac:dyDescent="0.3">
      <c r="A49" s="165" t="s">
        <v>1000</v>
      </c>
      <c r="B49" s="69">
        <v>6.6954600000000003E-2</v>
      </c>
      <c r="C49" s="69">
        <v>9.3153999999999997E-3</v>
      </c>
      <c r="D49" s="69">
        <v>36.178355560991129</v>
      </c>
      <c r="E49" s="69">
        <v>100</v>
      </c>
      <c r="F49" s="340">
        <v>2.4223073252439369E-2</v>
      </c>
      <c r="G49" s="340">
        <v>9.3153999999999997E-3</v>
      </c>
      <c r="H49" s="340">
        <v>2.7107975774660623E-2</v>
      </c>
      <c r="I49" s="340">
        <v>0.10680122422533939</v>
      </c>
      <c r="J49" s="484">
        <v>0</v>
      </c>
      <c r="K49" s="340">
        <v>2.463910334604745E-2</v>
      </c>
      <c r="L49" s="481"/>
    </row>
    <row r="50" spans="1:12" ht="14.95" customHeight="1" x14ac:dyDescent="0.3">
      <c r="A50" s="165" t="s">
        <v>945</v>
      </c>
      <c r="B50" s="69">
        <v>8.7077659999999995</v>
      </c>
      <c r="C50" s="69">
        <v>3.6818721999999999</v>
      </c>
      <c r="D50" s="69">
        <v>17.260976294135592</v>
      </c>
      <c r="E50" s="69">
        <v>29.307327708019582</v>
      </c>
      <c r="F50" s="340">
        <v>1.503045425008799</v>
      </c>
      <c r="G50" s="340">
        <v>1.07905835144447</v>
      </c>
      <c r="H50" s="340">
        <v>6.2352768315205287</v>
      </c>
      <c r="I50" s="340">
        <v>11.180255168479471</v>
      </c>
      <c r="J50" s="340">
        <v>1.9068362304645994</v>
      </c>
      <c r="K50" s="340">
        <v>5.4569081695353994</v>
      </c>
      <c r="L50" s="481"/>
    </row>
    <row r="51" spans="1:12" ht="14.95" customHeight="1" x14ac:dyDescent="0.3">
      <c r="A51" s="165" t="s">
        <v>830</v>
      </c>
      <c r="B51" s="69">
        <v>11.848599100000005</v>
      </c>
      <c r="C51" s="69">
        <v>16.477435</v>
      </c>
      <c r="D51" s="69">
        <v>21.055686920610139</v>
      </c>
      <c r="E51" s="69">
        <v>19.631571585275072</v>
      </c>
      <c r="F51" s="340">
        <v>2.4948039309742316</v>
      </c>
      <c r="G51" s="340">
        <v>3.2347794474421692</v>
      </c>
      <c r="H51" s="340">
        <v>7.7446807525038324</v>
      </c>
      <c r="I51" s="340">
        <v>15.952517447496179</v>
      </c>
      <c r="J51" s="340">
        <v>11.156267831387265</v>
      </c>
      <c r="K51" s="340">
        <v>21.798602168612739</v>
      </c>
      <c r="L51" s="481"/>
    </row>
    <row r="52" spans="1:12" ht="14.95" customHeight="1" x14ac:dyDescent="0.3">
      <c r="A52" s="165" t="s">
        <v>831</v>
      </c>
      <c r="B52" s="69">
        <v>4.0922231999999985</v>
      </c>
      <c r="C52" s="69">
        <v>3.8054310000000005</v>
      </c>
      <c r="D52" s="69">
        <v>23.460043819233483</v>
      </c>
      <c r="E52" s="69">
        <v>31.524907873130271</v>
      </c>
      <c r="F52" s="340">
        <v>0.96003735590083839</v>
      </c>
      <c r="G52" s="340">
        <v>1.1996586169255401</v>
      </c>
      <c r="H52" s="340">
        <v>2.5129748790208786</v>
      </c>
      <c r="I52" s="340">
        <v>5.671471520979118</v>
      </c>
      <c r="J52" s="340">
        <v>1.832009272291415</v>
      </c>
      <c r="K52" s="340">
        <v>5.7788527277085855</v>
      </c>
      <c r="L52" s="481"/>
    </row>
    <row r="53" spans="1:12" ht="14.95" customHeight="1" x14ac:dyDescent="0.3">
      <c r="A53" s="165" t="s">
        <v>832</v>
      </c>
      <c r="B53" s="69">
        <v>0.6604173000000001</v>
      </c>
      <c r="C53" s="69">
        <v>0.40245560000000002</v>
      </c>
      <c r="D53" s="69">
        <v>29.419264410962864</v>
      </c>
      <c r="E53" s="69">
        <v>29.887767814807248</v>
      </c>
      <c r="F53" s="340">
        <v>0.19428991170274187</v>
      </c>
      <c r="G53" s="340">
        <v>0.12028499528568941</v>
      </c>
      <c r="H53" s="340">
        <v>0.34081305235921444</v>
      </c>
      <c r="I53" s="340">
        <v>0.98002154764078564</v>
      </c>
      <c r="J53" s="340">
        <v>0.20458845691021099</v>
      </c>
      <c r="K53" s="340">
        <v>0.60032274308978906</v>
      </c>
      <c r="L53" s="481"/>
    </row>
    <row r="54" spans="1:12" ht="9" customHeight="1" x14ac:dyDescent="0.3">
      <c r="A54" s="165"/>
      <c r="B54" s="69" t="s">
        <v>16</v>
      </c>
      <c r="C54" s="69" t="s">
        <v>16</v>
      </c>
      <c r="D54" s="69" t="s">
        <v>16</v>
      </c>
      <c r="E54" s="69" t="s">
        <v>16</v>
      </c>
      <c r="F54" s="340" t="s">
        <v>16</v>
      </c>
      <c r="G54" s="340" t="s">
        <v>16</v>
      </c>
      <c r="H54" s="340" t="s">
        <v>16</v>
      </c>
      <c r="I54" s="340" t="s">
        <v>16</v>
      </c>
      <c r="J54" s="340" t="s">
        <v>16</v>
      </c>
      <c r="K54" s="340" t="s">
        <v>16</v>
      </c>
      <c r="L54" s="481"/>
    </row>
    <row r="55" spans="1:12" ht="14.95" customHeight="1" x14ac:dyDescent="0.3">
      <c r="A55" s="168" t="s">
        <v>441</v>
      </c>
      <c r="B55" s="166">
        <v>26.558282400000003</v>
      </c>
      <c r="C55" s="166">
        <v>47.879263399999964</v>
      </c>
      <c r="D55" s="166">
        <v>11.57594202969813</v>
      </c>
      <c r="E55" s="166">
        <v>11.91879942886697</v>
      </c>
      <c r="F55" s="519">
        <v>3.0743713747075212</v>
      </c>
      <c r="G55" s="519">
        <v>5.7066333726649079</v>
      </c>
      <c r="H55" s="519">
        <v>21.500983533731084</v>
      </c>
      <c r="I55" s="519">
        <v>31.615581266268926</v>
      </c>
      <c r="J55" s="519">
        <v>38.491930928246596</v>
      </c>
      <c r="K55" s="519">
        <v>57.266595871753339</v>
      </c>
      <c r="L55" s="481"/>
    </row>
    <row r="56" spans="1:12" ht="14.95" customHeight="1" x14ac:dyDescent="0.3">
      <c r="A56" s="165" t="s">
        <v>1091</v>
      </c>
      <c r="B56" s="69">
        <v>1.2943712000000005</v>
      </c>
      <c r="C56" s="69">
        <v>2.6378078</v>
      </c>
      <c r="D56" s="69">
        <v>23.448064689919409</v>
      </c>
      <c r="E56" s="69">
        <v>19.624634868457765</v>
      </c>
      <c r="F56" s="340">
        <v>0.30350499630368627</v>
      </c>
      <c r="G56" s="340">
        <v>0.51766014928169868</v>
      </c>
      <c r="H56" s="340">
        <v>0.79510963181694105</v>
      </c>
      <c r="I56" s="340">
        <v>1.7936327681830599</v>
      </c>
      <c r="J56" s="340">
        <v>1.7862640593486712</v>
      </c>
      <c r="K56" s="340">
        <v>3.4893515406513287</v>
      </c>
      <c r="L56" s="481"/>
    </row>
    <row r="57" spans="1:12" ht="14.95" customHeight="1" x14ac:dyDescent="0.3">
      <c r="A57" s="165" t="s">
        <v>834</v>
      </c>
      <c r="B57" s="69">
        <v>2.6129657000000002</v>
      </c>
      <c r="C57" s="69">
        <v>3.9195704999999994</v>
      </c>
      <c r="D57" s="69">
        <v>24.309308788236294</v>
      </c>
      <c r="E57" s="69">
        <v>26.845383006563576</v>
      </c>
      <c r="F57" s="340">
        <v>0.63519390054370006</v>
      </c>
      <c r="G57" s="340">
        <v>1.0522237129372789</v>
      </c>
      <c r="H57" s="340">
        <v>1.5680804205219494</v>
      </c>
      <c r="I57" s="340">
        <v>3.6578509794780514</v>
      </c>
      <c r="J57" s="340">
        <v>2.1886771373180478</v>
      </c>
      <c r="K57" s="340">
        <v>5.650463862681951</v>
      </c>
      <c r="L57" s="481"/>
    </row>
    <row r="58" spans="1:12" ht="14.95" customHeight="1" x14ac:dyDescent="0.3">
      <c r="A58" s="165" t="s">
        <v>918</v>
      </c>
      <c r="B58" s="69">
        <v>5.2147669999999993</v>
      </c>
      <c r="C58" s="69">
        <v>13.7597282</v>
      </c>
      <c r="D58" s="69">
        <v>32.969900590439075</v>
      </c>
      <c r="E58" s="69">
        <v>34.017099580589274</v>
      </c>
      <c r="F58" s="340">
        <v>1.7193034959230218</v>
      </c>
      <c r="G58" s="340">
        <v>4.6806604438124237</v>
      </c>
      <c r="H58" s="340">
        <v>2.3865362624135598</v>
      </c>
      <c r="I58" s="340">
        <v>8.0429977375864379</v>
      </c>
      <c r="J58" s="340">
        <v>6.060106916473754</v>
      </c>
      <c r="K58" s="340">
        <v>21.459349483526246</v>
      </c>
      <c r="L58" s="481"/>
    </row>
    <row r="59" spans="1:12" ht="14.95" customHeight="1" x14ac:dyDescent="0.3">
      <c r="A59" s="165" t="s">
        <v>836</v>
      </c>
      <c r="B59" s="69">
        <v>4.5390318000000001</v>
      </c>
      <c r="C59" s="69">
        <v>9.0055928999999999</v>
      </c>
      <c r="D59" s="69">
        <v>29.540382900038477</v>
      </c>
      <c r="E59" s="69">
        <v>24.285064527082021</v>
      </c>
      <c r="F59" s="340">
        <v>1.3408473736745086</v>
      </c>
      <c r="G59" s="340">
        <v>2.1870140468113171</v>
      </c>
      <c r="H59" s="340">
        <v>2.3333562077437242</v>
      </c>
      <c r="I59" s="340">
        <v>6.7447073922562755</v>
      </c>
      <c r="J59" s="340">
        <v>5.4079852323769932</v>
      </c>
      <c r="K59" s="340">
        <v>12.603200567623007</v>
      </c>
      <c r="L59" s="481"/>
    </row>
    <row r="60" spans="1:12" ht="14.95" customHeight="1" x14ac:dyDescent="0.3">
      <c r="A60" s="165" t="s">
        <v>1092</v>
      </c>
      <c r="B60" s="69">
        <v>1.2538833</v>
      </c>
      <c r="C60" s="69">
        <v>2.3908256999999997</v>
      </c>
      <c r="D60" s="69">
        <v>77.656775967698934</v>
      </c>
      <c r="E60" s="69">
        <v>37.045453775822146</v>
      </c>
      <c r="F60" s="340">
        <v>0.9737253451773904</v>
      </c>
      <c r="G60" s="340">
        <v>0.8856922295539762</v>
      </c>
      <c r="H60" s="484">
        <v>0</v>
      </c>
      <c r="I60" s="340">
        <v>2.8556481761420085</v>
      </c>
      <c r="J60" s="340">
        <v>0.93387430965879159</v>
      </c>
      <c r="K60" s="340">
        <v>3.8477770903412085</v>
      </c>
      <c r="L60" s="481"/>
    </row>
    <row r="61" spans="1:12" ht="14.95" customHeight="1" x14ac:dyDescent="0.3">
      <c r="A61" s="302" t="s">
        <v>838</v>
      </c>
      <c r="B61" s="484">
        <v>0</v>
      </c>
      <c r="C61" s="69">
        <v>0.1470756</v>
      </c>
      <c r="D61" s="484"/>
      <c r="E61" s="340">
        <v>99.999999999999588</v>
      </c>
      <c r="F61" s="484"/>
      <c r="G61" s="340">
        <v>0.14707559999999939</v>
      </c>
      <c r="H61" s="484"/>
      <c r="I61" s="484"/>
      <c r="J61" s="484">
        <v>0</v>
      </c>
      <c r="K61" s="340">
        <v>0.38901291496682133</v>
      </c>
      <c r="L61" s="481"/>
    </row>
    <row r="62" spans="1:12" ht="14.95" customHeight="1" x14ac:dyDescent="0.3">
      <c r="A62" s="165" t="s">
        <v>839</v>
      </c>
      <c r="B62" s="69">
        <v>4.3265455999999993</v>
      </c>
      <c r="C62" s="69">
        <v>5.6569298999999988</v>
      </c>
      <c r="D62" s="69">
        <v>24.545208862824968</v>
      </c>
      <c r="E62" s="69">
        <v>21.649912774983466</v>
      </c>
      <c r="F62" s="340">
        <v>1.0619596540653635</v>
      </c>
      <c r="G62" s="340">
        <v>1.2247203890919593</v>
      </c>
      <c r="H62" s="340">
        <v>2.5796364924303159</v>
      </c>
      <c r="I62" s="340">
        <v>6.0734547075696828</v>
      </c>
      <c r="J62" s="340">
        <v>3.6422819058933591</v>
      </c>
      <c r="K62" s="340">
        <v>7.6715778941066395</v>
      </c>
      <c r="L62" s="481"/>
    </row>
    <row r="63" spans="1:12" ht="14.95" customHeight="1" x14ac:dyDescent="0.3">
      <c r="A63" s="165" t="s">
        <v>1093</v>
      </c>
      <c r="B63" s="69">
        <v>6.8783613999999993</v>
      </c>
      <c r="C63" s="69">
        <v>9.6463165999999951</v>
      </c>
      <c r="D63" s="69">
        <v>21.042310535384662</v>
      </c>
      <c r="E63" s="69">
        <v>15.230303717951097</v>
      </c>
      <c r="F63" s="340">
        <v>1.4473661655340317</v>
      </c>
      <c r="G63" s="340">
        <v>1.4691633157751331</v>
      </c>
      <c r="H63" s="340">
        <v>4.4974638518865682</v>
      </c>
      <c r="I63" s="340">
        <v>9.2592589481134286</v>
      </c>
      <c r="J63" s="340">
        <v>7.2295633937143196</v>
      </c>
      <c r="K63" s="340">
        <v>12.06306980628567</v>
      </c>
      <c r="L63" s="481"/>
    </row>
    <row r="64" spans="1:12" ht="14.95" customHeight="1" x14ac:dyDescent="0.3">
      <c r="A64" s="302" t="s">
        <v>841</v>
      </c>
      <c r="B64" s="69">
        <v>0.43835640000000003</v>
      </c>
      <c r="C64" s="69">
        <v>0.71541619999999984</v>
      </c>
      <c r="D64" s="69">
        <v>40.506405377914668</v>
      </c>
      <c r="E64" s="69">
        <v>25.941000930161835</v>
      </c>
      <c r="F64" s="340">
        <v>0.17756242038403314</v>
      </c>
      <c r="G64" s="340">
        <v>0.18558612309652839</v>
      </c>
      <c r="H64" s="340">
        <v>0.14626864681319909</v>
      </c>
      <c r="I64" s="340">
        <v>0.73044415318680089</v>
      </c>
      <c r="J64" s="340">
        <v>0.41012961053800728</v>
      </c>
      <c r="K64" s="340">
        <v>1.0207027894619924</v>
      </c>
      <c r="L64" s="481"/>
    </row>
    <row r="65" spans="1:12" ht="10.9" customHeight="1" x14ac:dyDescent="0.3">
      <c r="A65" s="165"/>
      <c r="B65" s="69" t="s">
        <v>16</v>
      </c>
      <c r="C65" s="69" t="s">
        <v>16</v>
      </c>
      <c r="D65" s="69" t="s">
        <v>16</v>
      </c>
      <c r="E65" s="69" t="s">
        <v>16</v>
      </c>
      <c r="F65" s="340" t="s">
        <v>16</v>
      </c>
      <c r="G65" s="340" t="s">
        <v>16</v>
      </c>
      <c r="H65" s="340" t="s">
        <v>16</v>
      </c>
      <c r="I65" s="340" t="s">
        <v>16</v>
      </c>
      <c r="J65" s="340" t="s">
        <v>16</v>
      </c>
      <c r="K65" s="340" t="s">
        <v>16</v>
      </c>
      <c r="L65" s="481"/>
    </row>
    <row r="66" spans="1:12" ht="14.95" customHeight="1" x14ac:dyDescent="0.3">
      <c r="A66" s="168" t="s">
        <v>446</v>
      </c>
      <c r="B66" s="166">
        <v>36.85820249999999</v>
      </c>
      <c r="C66" s="166">
        <v>65.681621599999986</v>
      </c>
      <c r="D66" s="166">
        <v>14.211566696192627</v>
      </c>
      <c r="E66" s="166">
        <v>12.571056002972231</v>
      </c>
      <c r="F66" s="519">
        <v>5.2381280313052363</v>
      </c>
      <c r="G66" s="519">
        <v>8.2568734349963027</v>
      </c>
      <c r="H66" s="519">
        <v>28.24155352517937</v>
      </c>
      <c r="I66" s="519">
        <v>45.474851474820618</v>
      </c>
      <c r="J66" s="519">
        <v>52.09917972055915</v>
      </c>
      <c r="K66" s="519">
        <v>79.264063479440821</v>
      </c>
      <c r="L66" s="481"/>
    </row>
    <row r="67" spans="1:12" ht="14.95" customHeight="1" x14ac:dyDescent="0.3">
      <c r="A67" s="165" t="s">
        <v>842</v>
      </c>
      <c r="B67" s="69">
        <v>7.5629463000000001</v>
      </c>
      <c r="C67" s="69">
        <v>4.7514024000000008</v>
      </c>
      <c r="D67" s="69">
        <v>26.509040476088735</v>
      </c>
      <c r="E67" s="69">
        <v>36.658914434992859</v>
      </c>
      <c r="F67" s="340">
        <v>2.0048644958518556</v>
      </c>
      <c r="G67" s="340">
        <v>1.7418125402781974</v>
      </c>
      <c r="H67" s="340">
        <v>4.2649716228649108</v>
      </c>
      <c r="I67" s="340">
        <v>10.860920977135091</v>
      </c>
      <c r="J67" s="340">
        <v>1.8861450142035319</v>
      </c>
      <c r="K67" s="340">
        <v>7.61665978579647</v>
      </c>
      <c r="L67" s="481"/>
    </row>
    <row r="68" spans="1:12" ht="14.95" customHeight="1" x14ac:dyDescent="0.3">
      <c r="A68" s="165" t="s">
        <v>843</v>
      </c>
      <c r="B68" s="69">
        <v>8.9787400000000002</v>
      </c>
      <c r="C68" s="69">
        <v>16.711470500000001</v>
      </c>
      <c r="D68" s="69">
        <v>33.454726477929043</v>
      </c>
      <c r="E68" s="69">
        <v>32.494337500143502</v>
      </c>
      <c r="F68" s="340">
        <v>3.0038129081644063</v>
      </c>
      <c r="G68" s="340">
        <v>5.4302816255069191</v>
      </c>
      <c r="H68" s="340">
        <v>4.0375088462364097</v>
      </c>
      <c r="I68" s="340">
        <v>13.919971153763589</v>
      </c>
      <c r="J68" s="340">
        <v>7.7787328059921874</v>
      </c>
      <c r="K68" s="340">
        <v>25.644208194007813</v>
      </c>
      <c r="L68" s="481"/>
    </row>
    <row r="69" spans="1:12" ht="14.95" customHeight="1" x14ac:dyDescent="0.3">
      <c r="A69" s="165" t="s">
        <v>1094</v>
      </c>
      <c r="B69" s="69">
        <v>1.8513762000000002</v>
      </c>
      <c r="C69" s="69">
        <v>14.3189201</v>
      </c>
      <c r="D69" s="69">
        <v>58.886824803230454</v>
      </c>
      <c r="E69" s="69">
        <v>25.014764891048607</v>
      </c>
      <c r="F69" s="340">
        <v>1.0902166593427056</v>
      </c>
      <c r="G69" s="340">
        <v>3.5818441979521021</v>
      </c>
      <c r="H69" s="340">
        <v>5.7984705192095136E-2</v>
      </c>
      <c r="I69" s="340">
        <v>3.6447676948079053</v>
      </c>
      <c r="J69" s="340">
        <v>8.4268362473281577</v>
      </c>
      <c r="K69" s="340">
        <v>20.211003952671838</v>
      </c>
      <c r="L69" s="481"/>
    </row>
    <row r="70" spans="1:12" ht="14.95" customHeight="1" x14ac:dyDescent="0.3">
      <c r="A70" s="165" t="s">
        <v>1095</v>
      </c>
      <c r="B70" s="69">
        <v>12.896328199999996</v>
      </c>
      <c r="C70" s="69">
        <v>24.957336599999998</v>
      </c>
      <c r="D70" s="69">
        <v>23.773909149087292</v>
      </c>
      <c r="E70" s="69">
        <v>18.165259886977569</v>
      </c>
      <c r="F70" s="340">
        <v>3.0659613498361233</v>
      </c>
      <c r="G70" s="340">
        <v>4.533565054257771</v>
      </c>
      <c r="H70" s="340">
        <v>7.8528637096289655</v>
      </c>
      <c r="I70" s="340">
        <v>17.939792690371025</v>
      </c>
      <c r="J70" s="340">
        <v>17.499685184982543</v>
      </c>
      <c r="K70" s="340">
        <v>32.414988015017457</v>
      </c>
      <c r="L70" s="481"/>
    </row>
    <row r="71" spans="1:12" ht="14.95" customHeight="1" x14ac:dyDescent="0.3">
      <c r="A71" s="302" t="s">
        <v>846</v>
      </c>
      <c r="B71" s="69">
        <v>0.40029249999999994</v>
      </c>
      <c r="C71" s="69">
        <v>0.64937929999999999</v>
      </c>
      <c r="D71" s="69">
        <v>49.82462414999997</v>
      </c>
      <c r="E71" s="69">
        <v>42.250735308683637</v>
      </c>
      <c r="F71" s="340">
        <v>0.1994442336256386</v>
      </c>
      <c r="G71" s="340">
        <v>0.27436752919238266</v>
      </c>
      <c r="H71" s="340">
        <v>7.2209463286592834E-2</v>
      </c>
      <c r="I71" s="340">
        <v>0.72837553671340705</v>
      </c>
      <c r="J71" s="340">
        <v>0.1980485331910507</v>
      </c>
      <c r="K71" s="340">
        <v>1.1007100668089493</v>
      </c>
      <c r="L71" s="481"/>
    </row>
    <row r="72" spans="1:12" ht="14.95" customHeight="1" x14ac:dyDescent="0.3">
      <c r="A72" s="165" t="s">
        <v>847</v>
      </c>
      <c r="B72" s="69">
        <v>5.1685192999999998</v>
      </c>
      <c r="C72" s="69">
        <v>4.2931127</v>
      </c>
      <c r="D72" s="69">
        <v>37.552587687016072</v>
      </c>
      <c r="E72" s="69">
        <v>34.517798065681191</v>
      </c>
      <c r="F72" s="340">
        <v>1.9409127422528492</v>
      </c>
      <c r="G72" s="340">
        <v>1.4818879725181133</v>
      </c>
      <c r="H72" s="340">
        <v>1.9757443829306354</v>
      </c>
      <c r="I72" s="340">
        <v>8.3612942170693643</v>
      </c>
      <c r="J72" s="340">
        <v>1.855427610476921</v>
      </c>
      <c r="K72" s="340">
        <v>6.7307977895230779</v>
      </c>
      <c r="L72" s="481"/>
    </row>
    <row r="73" spans="1:12" ht="5.95" customHeight="1" x14ac:dyDescent="0.3">
      <c r="A73" s="165"/>
      <c r="B73" s="69" t="s">
        <v>16</v>
      </c>
      <c r="C73" s="69" t="s">
        <v>16</v>
      </c>
      <c r="D73" s="69" t="s">
        <v>16</v>
      </c>
      <c r="E73" s="69" t="s">
        <v>16</v>
      </c>
      <c r="F73" s="340" t="s">
        <v>16</v>
      </c>
      <c r="G73" s="340" t="s">
        <v>16</v>
      </c>
      <c r="H73" s="340" t="s">
        <v>16</v>
      </c>
      <c r="I73" s="340" t="s">
        <v>16</v>
      </c>
      <c r="J73" s="340" t="s">
        <v>16</v>
      </c>
      <c r="K73" s="340" t="s">
        <v>16</v>
      </c>
      <c r="L73" s="481"/>
    </row>
    <row r="74" spans="1:12" ht="14.95" customHeight="1" x14ac:dyDescent="0.3">
      <c r="A74" s="168" t="s">
        <v>449</v>
      </c>
      <c r="B74" s="166">
        <v>20.39921189999998</v>
      </c>
      <c r="C74" s="166">
        <v>38.956571300000064</v>
      </c>
      <c r="D74" s="166">
        <v>12.666837474603129</v>
      </c>
      <c r="E74" s="166">
        <v>9.1366611412514622</v>
      </c>
      <c r="F74" s="519">
        <v>2.5839350174728986</v>
      </c>
      <c r="G74" s="519">
        <v>3.5593299119310253</v>
      </c>
      <c r="H74" s="519">
        <v>16.148674134170879</v>
      </c>
      <c r="I74" s="519">
        <v>24.649749665829084</v>
      </c>
      <c r="J74" s="519">
        <v>33.101523134473702</v>
      </c>
      <c r="K74" s="519">
        <v>44.81161946552642</v>
      </c>
      <c r="L74" s="481"/>
    </row>
    <row r="75" spans="1:12" ht="14.95" customHeight="1" x14ac:dyDescent="0.3">
      <c r="A75" s="165" t="s">
        <v>848</v>
      </c>
      <c r="B75" s="69">
        <v>1.4380016000000002</v>
      </c>
      <c r="C75" s="69">
        <v>1.7753169999999996</v>
      </c>
      <c r="D75" s="69">
        <v>21.59450182145115</v>
      </c>
      <c r="E75" s="69">
        <v>19.378288033863498</v>
      </c>
      <c r="F75" s="340">
        <v>0.31052928170449673</v>
      </c>
      <c r="G75" s="340">
        <v>0.34402604177414436</v>
      </c>
      <c r="H75" s="340">
        <v>0.92718517839678505</v>
      </c>
      <c r="I75" s="340">
        <v>1.9488180216032156</v>
      </c>
      <c r="J75" s="340">
        <v>1.2093989495177964</v>
      </c>
      <c r="K75" s="340">
        <v>2.3412350504822026</v>
      </c>
      <c r="L75" s="481"/>
    </row>
    <row r="76" spans="1:12" ht="14.95" customHeight="1" x14ac:dyDescent="0.3">
      <c r="A76" s="165" t="s">
        <v>1096</v>
      </c>
      <c r="B76" s="69">
        <v>6.3186331999999981</v>
      </c>
      <c r="C76" s="69">
        <v>12.087642300000001</v>
      </c>
      <c r="D76" s="69">
        <v>24.694107566980396</v>
      </c>
      <c r="E76" s="69">
        <v>14.819318546904404</v>
      </c>
      <c r="F76" s="340">
        <v>1.5603300791709351</v>
      </c>
      <c r="G76" s="340">
        <v>1.7913062172473622</v>
      </c>
      <c r="H76" s="340">
        <v>3.7519115588491547</v>
      </c>
      <c r="I76" s="340">
        <v>8.885354841150841</v>
      </c>
      <c r="J76" s="340">
        <v>9.1409685044540243</v>
      </c>
      <c r="K76" s="340">
        <v>15.034316095545979</v>
      </c>
      <c r="L76" s="481"/>
    </row>
    <row r="77" spans="1:12" ht="14.95" customHeight="1" x14ac:dyDescent="0.3">
      <c r="A77" s="165" t="s">
        <v>1097</v>
      </c>
      <c r="B77" s="69">
        <v>3.8904866000000005</v>
      </c>
      <c r="C77" s="69">
        <v>11.554486399999998</v>
      </c>
      <c r="D77" s="69">
        <v>31.456183521045595</v>
      </c>
      <c r="E77" s="69">
        <v>20.840711077783943</v>
      </c>
      <c r="F77" s="340">
        <v>1.2237986047576872</v>
      </c>
      <c r="G77" s="340">
        <v>2.408037127145839</v>
      </c>
      <c r="H77" s="340">
        <v>1.8773546318520939</v>
      </c>
      <c r="I77" s="340">
        <v>5.9036185681479072</v>
      </c>
      <c r="J77" s="340">
        <v>7.5932988414784974</v>
      </c>
      <c r="K77" s="340">
        <v>15.515673958521498</v>
      </c>
      <c r="L77" s="481"/>
    </row>
    <row r="78" spans="1:12" ht="14.95" customHeight="1" x14ac:dyDescent="0.3">
      <c r="A78" s="165" t="s">
        <v>851</v>
      </c>
      <c r="B78" s="69">
        <v>5.0370060000000016</v>
      </c>
      <c r="C78" s="69">
        <v>5.7671461000000006</v>
      </c>
      <c r="D78" s="69">
        <v>29.909116997893442</v>
      </c>
      <c r="E78" s="69">
        <v>28.180548847935079</v>
      </c>
      <c r="F78" s="340">
        <v>1.5065240177309129</v>
      </c>
      <c r="G78" s="340">
        <v>1.6252134238422828</v>
      </c>
      <c r="H78" s="340">
        <v>2.5587945940659123</v>
      </c>
      <c r="I78" s="340">
        <v>7.5152174059340906</v>
      </c>
      <c r="J78" s="340">
        <v>3.09369263788638</v>
      </c>
      <c r="K78" s="340">
        <v>8.4405995621136203</v>
      </c>
      <c r="L78" s="481"/>
    </row>
    <row r="79" spans="1:12" ht="14.95" customHeight="1" x14ac:dyDescent="0.3">
      <c r="A79" s="302" t="s">
        <v>1006</v>
      </c>
      <c r="B79" s="69">
        <v>0.1151148</v>
      </c>
      <c r="C79" s="69">
        <v>0.52235690000000001</v>
      </c>
      <c r="D79" s="69">
        <v>70.76199727444758</v>
      </c>
      <c r="E79" s="69">
        <v>44.447207188775771</v>
      </c>
      <c r="F79" s="340">
        <v>8.1457531638485792E-2</v>
      </c>
      <c r="G79" s="340">
        <v>0.23217305360786628</v>
      </c>
      <c r="H79" s="484">
        <v>0</v>
      </c>
      <c r="I79" s="340">
        <v>0.24911132553152268</v>
      </c>
      <c r="J79" s="340">
        <v>0.1404354582548345</v>
      </c>
      <c r="K79" s="340">
        <v>0.90427834174516553</v>
      </c>
      <c r="L79" s="481"/>
    </row>
    <row r="80" spans="1:12" ht="14.95" customHeight="1" x14ac:dyDescent="0.3">
      <c r="A80" s="165" t="s">
        <v>485</v>
      </c>
      <c r="B80" s="69">
        <v>3.5999696999999982</v>
      </c>
      <c r="C80" s="69">
        <v>7.2496226000000039</v>
      </c>
      <c r="D80" s="69">
        <v>16.936133453770054</v>
      </c>
      <c r="E80" s="69">
        <v>12.701044438965603</v>
      </c>
      <c r="F80" s="340">
        <v>0.6096956726872852</v>
      </c>
      <c r="G80" s="340">
        <v>0.92077778808329402</v>
      </c>
      <c r="H80" s="340">
        <v>2.597028656631803</v>
      </c>
      <c r="I80" s="340">
        <v>4.6029107433681942</v>
      </c>
      <c r="J80" s="340">
        <v>5.7349559542072157</v>
      </c>
      <c r="K80" s="340">
        <v>8.7642892457927921</v>
      </c>
      <c r="L80" s="481"/>
    </row>
    <row r="81" spans="1:12" ht="10.9" customHeight="1" x14ac:dyDescent="0.3">
      <c r="A81" s="165"/>
      <c r="B81" s="69" t="s">
        <v>16</v>
      </c>
      <c r="C81" s="69" t="s">
        <v>16</v>
      </c>
      <c r="D81" s="69" t="s">
        <v>16</v>
      </c>
      <c r="E81" s="69" t="s">
        <v>16</v>
      </c>
      <c r="F81" s="340" t="s">
        <v>16</v>
      </c>
      <c r="G81" s="340" t="s">
        <v>16</v>
      </c>
      <c r="H81" s="340" t="s">
        <v>16</v>
      </c>
      <c r="I81" s="340" t="s">
        <v>16</v>
      </c>
      <c r="J81" s="340" t="s">
        <v>16</v>
      </c>
      <c r="K81" s="340" t="s">
        <v>16</v>
      </c>
      <c r="L81" s="481"/>
    </row>
    <row r="82" spans="1:12" ht="14.95" customHeight="1" x14ac:dyDescent="0.3">
      <c r="A82" s="168" t="s">
        <v>172</v>
      </c>
      <c r="B82" s="166">
        <v>58.978925900000007</v>
      </c>
      <c r="C82" s="166">
        <v>88.22435689999989</v>
      </c>
      <c r="D82" s="166">
        <v>7.6030405209390235</v>
      </c>
      <c r="E82" s="166">
        <v>7.1380824555991191</v>
      </c>
      <c r="F82" s="519">
        <v>4.4841916349916016</v>
      </c>
      <c r="G82" s="519">
        <v>6.2975273414440434</v>
      </c>
      <c r="H82" s="519">
        <v>51.602491986275759</v>
      </c>
      <c r="I82" s="519">
        <v>66.355359813724263</v>
      </c>
      <c r="J82" s="519">
        <v>77.865012073807634</v>
      </c>
      <c r="K82" s="519">
        <v>98.58370172619216</v>
      </c>
      <c r="L82" s="481"/>
    </row>
    <row r="83" spans="1:12" ht="14.95" customHeight="1" x14ac:dyDescent="0.3">
      <c r="A83" s="165" t="s">
        <v>48</v>
      </c>
      <c r="B83" s="69">
        <v>9.2798029</v>
      </c>
      <c r="C83" s="69">
        <v>12.021479899999999</v>
      </c>
      <c r="D83" s="69">
        <v>18.48683783609534</v>
      </c>
      <c r="E83" s="69">
        <v>18.186140910294526</v>
      </c>
      <c r="F83" s="340">
        <v>1.7155421136322726</v>
      </c>
      <c r="G83" s="340">
        <v>2.1862432741167335</v>
      </c>
      <c r="H83" s="340">
        <v>6.4577595848411526</v>
      </c>
      <c r="I83" s="340">
        <v>12.101846215158849</v>
      </c>
      <c r="J83" s="340">
        <v>8.4251401427317827</v>
      </c>
      <c r="K83" s="340">
        <v>15.617819657268214</v>
      </c>
      <c r="L83" s="481"/>
    </row>
    <row r="84" spans="1:12" ht="14.95" customHeight="1" x14ac:dyDescent="0.3">
      <c r="A84" s="165" t="s">
        <v>415</v>
      </c>
      <c r="B84" s="69">
        <v>7.2296188000000017</v>
      </c>
      <c r="C84" s="69">
        <v>5.4154250000000017</v>
      </c>
      <c r="D84" s="69">
        <v>15.984527642930905</v>
      </c>
      <c r="E84" s="69">
        <v>16.029410271427572</v>
      </c>
      <c r="F84" s="340">
        <v>1.1556204155645298</v>
      </c>
      <c r="G84" s="340">
        <v>0.86806069119145679</v>
      </c>
      <c r="H84" s="340">
        <v>5.328639020669435</v>
      </c>
      <c r="I84" s="340">
        <v>9.1305985793305684</v>
      </c>
      <c r="J84" s="340">
        <v>3.9874772448651936</v>
      </c>
      <c r="K84" s="340">
        <v>6.8433727551348102</v>
      </c>
      <c r="L84" s="481"/>
    </row>
    <row r="85" spans="1:12" ht="14.95" customHeight="1" x14ac:dyDescent="0.3">
      <c r="A85" s="165" t="s">
        <v>455</v>
      </c>
      <c r="B85" s="69">
        <v>22.195104300000004</v>
      </c>
      <c r="C85" s="69">
        <v>46.231163699999968</v>
      </c>
      <c r="D85" s="69">
        <v>15.330717922718682</v>
      </c>
      <c r="E85" s="69">
        <v>11.510624319063758</v>
      </c>
      <c r="F85" s="340">
        <v>3.4026688328862051</v>
      </c>
      <c r="G85" s="340">
        <v>5.3214955718383727</v>
      </c>
      <c r="H85" s="340">
        <v>16.597760604825542</v>
      </c>
      <c r="I85" s="340">
        <v>27.792447995174467</v>
      </c>
      <c r="J85" s="340">
        <v>37.47737755016675</v>
      </c>
      <c r="K85" s="340">
        <v>54.984949849833185</v>
      </c>
      <c r="L85" s="481"/>
    </row>
    <row r="86" spans="1:12" ht="14.95" customHeight="1" x14ac:dyDescent="0.3">
      <c r="A86" s="165" t="s">
        <v>235</v>
      </c>
      <c r="B86" s="69">
        <v>1.9826081</v>
      </c>
      <c r="C86" s="69">
        <v>2.4511722999999983</v>
      </c>
      <c r="D86" s="69">
        <v>16.758147882399772</v>
      </c>
      <c r="E86" s="69">
        <v>15.815263252992228</v>
      </c>
      <c r="F86" s="340">
        <v>0.33224839732643635</v>
      </c>
      <c r="G86" s="340">
        <v>0.3876593520294242</v>
      </c>
      <c r="H86" s="340">
        <v>1.4360640302294752</v>
      </c>
      <c r="I86" s="340">
        <v>2.5291521697705246</v>
      </c>
      <c r="J86" s="340">
        <v>1.8134780614466486</v>
      </c>
      <c r="K86" s="340">
        <v>3.088866538553348</v>
      </c>
      <c r="L86" s="481"/>
    </row>
    <row r="87" spans="1:12" ht="14.95" customHeight="1" x14ac:dyDescent="0.3">
      <c r="A87" s="165" t="s">
        <v>416</v>
      </c>
      <c r="B87" s="69">
        <v>10.493241099999995</v>
      </c>
      <c r="C87" s="69">
        <v>12.173614800000008</v>
      </c>
      <c r="D87" s="69">
        <v>15.792526531472193</v>
      </c>
      <c r="E87" s="69">
        <v>15.395396769561057</v>
      </c>
      <c r="F87" s="340">
        <v>1.6571478847288439</v>
      </c>
      <c r="G87" s="340">
        <v>1.8741762996580078</v>
      </c>
      <c r="H87" s="340">
        <v>7.7672554927873954</v>
      </c>
      <c r="I87" s="340">
        <v>13.219226707212597</v>
      </c>
      <c r="J87" s="340">
        <v>9.0906208722940338</v>
      </c>
      <c r="K87" s="340">
        <v>15.256608727705983</v>
      </c>
      <c r="L87" s="481"/>
    </row>
    <row r="88" spans="1:12" ht="18.7" customHeight="1" x14ac:dyDescent="0.3">
      <c r="A88" s="312" t="s">
        <v>379</v>
      </c>
      <c r="B88" s="486">
        <v>7.7985506999999989</v>
      </c>
      <c r="C88" s="486">
        <v>9.9315011999999925</v>
      </c>
      <c r="D88" s="486">
        <v>15.143769098664258</v>
      </c>
      <c r="E88" s="486">
        <v>14.745216505208445</v>
      </c>
      <c r="F88" s="520">
        <v>1.1809945110502651</v>
      </c>
      <c r="G88" s="520">
        <v>1.4644213541573736</v>
      </c>
      <c r="H88" s="520">
        <v>5.855830880611709</v>
      </c>
      <c r="I88" s="520">
        <v>9.7412705193882889</v>
      </c>
      <c r="J88" s="520">
        <v>7.5225484545757837</v>
      </c>
      <c r="K88" s="520">
        <v>12.340453945424205</v>
      </c>
      <c r="L88" s="481"/>
    </row>
    <row r="89" spans="1:12" ht="9.6999999999999993" customHeight="1" x14ac:dyDescent="0.3">
      <c r="A89" s="165"/>
      <c r="B89" s="69" t="s">
        <v>16</v>
      </c>
      <c r="C89" s="69" t="s">
        <v>16</v>
      </c>
      <c r="D89" s="69" t="s">
        <v>16</v>
      </c>
      <c r="E89" s="69" t="s">
        <v>16</v>
      </c>
      <c r="F89" s="340" t="s">
        <v>16</v>
      </c>
      <c r="G89" s="340" t="s">
        <v>16</v>
      </c>
      <c r="H89" s="340" t="s">
        <v>16</v>
      </c>
      <c r="I89" s="340" t="s">
        <v>16</v>
      </c>
      <c r="J89" s="340" t="s">
        <v>16</v>
      </c>
      <c r="K89" s="340" t="s">
        <v>16</v>
      </c>
      <c r="L89" s="481"/>
    </row>
    <row r="90" spans="1:12" ht="14.95" customHeight="1" x14ac:dyDescent="0.3">
      <c r="A90" s="168" t="s">
        <v>456</v>
      </c>
      <c r="B90" s="166">
        <v>49.215162500000005</v>
      </c>
      <c r="C90" s="166">
        <v>70.503372400000018</v>
      </c>
      <c r="D90" s="166">
        <v>15.092150152865441</v>
      </c>
      <c r="E90" s="166">
        <v>9.4368123100770482</v>
      </c>
      <c r="F90" s="519">
        <v>7.427626222476726</v>
      </c>
      <c r="G90" s="519">
        <v>6.6532709256626656</v>
      </c>
      <c r="H90" s="519">
        <v>36.996818944295242</v>
      </c>
      <c r="I90" s="519">
        <v>61.433506055704768</v>
      </c>
      <c r="J90" s="519">
        <v>59.55883432909193</v>
      </c>
      <c r="K90" s="519">
        <v>81.447910470908113</v>
      </c>
      <c r="L90" s="481"/>
    </row>
    <row r="91" spans="1:12" ht="14.95" customHeight="1" x14ac:dyDescent="0.3">
      <c r="A91" s="165" t="s">
        <v>1098</v>
      </c>
      <c r="B91" s="69">
        <v>1.5125717999999997</v>
      </c>
      <c r="C91" s="69">
        <v>6.269037</v>
      </c>
      <c r="D91" s="69">
        <v>37.013028169202961</v>
      </c>
      <c r="E91" s="69">
        <v>15.732610617789652</v>
      </c>
      <c r="F91" s="340">
        <v>0.55984862641342015</v>
      </c>
      <c r="G91" s="340">
        <v>0.98628318069516197</v>
      </c>
      <c r="H91" s="340">
        <v>0.59162846604375041</v>
      </c>
      <c r="I91" s="340">
        <v>2.4335151339562491</v>
      </c>
      <c r="J91" s="340">
        <v>4.6466148950803214</v>
      </c>
      <c r="K91" s="340">
        <v>7.8914591049196785</v>
      </c>
      <c r="L91" s="481"/>
    </row>
    <row r="92" spans="1:12" ht="14.95" customHeight="1" x14ac:dyDescent="0.3">
      <c r="A92" s="165" t="s">
        <v>406</v>
      </c>
      <c r="B92" s="69">
        <v>4.2059164999999989</v>
      </c>
      <c r="C92" s="69">
        <v>8.4319303999999971</v>
      </c>
      <c r="D92" s="69">
        <v>16.46284756319066</v>
      </c>
      <c r="E92" s="69">
        <v>17.113728697054892</v>
      </c>
      <c r="F92" s="340">
        <v>0.69241362203008372</v>
      </c>
      <c r="G92" s="340">
        <v>1.4430176925804947</v>
      </c>
      <c r="H92" s="340">
        <v>3.0669055612141682</v>
      </c>
      <c r="I92" s="340">
        <v>5.3449274387858301</v>
      </c>
      <c r="J92" s="340">
        <v>6.0581863799685012</v>
      </c>
      <c r="K92" s="340">
        <v>10.805674420031494</v>
      </c>
      <c r="L92" s="481"/>
    </row>
    <row r="93" spans="1:12" ht="14.95" customHeight="1" x14ac:dyDescent="0.3">
      <c r="A93" s="165" t="s">
        <v>1099</v>
      </c>
      <c r="B93" s="69">
        <v>0.41176349999999989</v>
      </c>
      <c r="C93" s="69">
        <v>1.7190132</v>
      </c>
      <c r="D93" s="69">
        <v>57.903650810801736</v>
      </c>
      <c r="E93" s="69">
        <v>30.752960239614481</v>
      </c>
      <c r="F93" s="340">
        <v>0.23842609920633551</v>
      </c>
      <c r="G93" s="340">
        <v>0.52864744590972457</v>
      </c>
      <c r="H93" s="340">
        <v>1.9555827522619383E-2</v>
      </c>
      <c r="I93" s="340">
        <v>0.80397117247738037</v>
      </c>
      <c r="J93" s="340">
        <v>0.84939550931937613</v>
      </c>
      <c r="K93" s="340">
        <v>2.5886308906806237</v>
      </c>
      <c r="L93" s="481"/>
    </row>
    <row r="94" spans="1:12" ht="14.95" customHeight="1" x14ac:dyDescent="0.3">
      <c r="A94" s="165" t="s">
        <v>855</v>
      </c>
      <c r="B94" s="69">
        <v>0.33407940000000008</v>
      </c>
      <c r="C94" s="69">
        <v>0.38188260000000002</v>
      </c>
      <c r="D94" s="69">
        <v>54.25932233385943</v>
      </c>
      <c r="E94" s="69">
        <v>39.421979897992571</v>
      </c>
      <c r="F94" s="340">
        <v>0.18126921849702363</v>
      </c>
      <c r="G94" s="340">
        <v>0.15054568180593139</v>
      </c>
      <c r="H94" s="340">
        <v>3.5894014611527442E-2</v>
      </c>
      <c r="I94" s="340">
        <v>0.63226478538847275</v>
      </c>
      <c r="J94" s="340">
        <v>0.13423704875984438</v>
      </c>
      <c r="K94" s="340">
        <v>0.62952815124015571</v>
      </c>
      <c r="L94" s="481"/>
    </row>
    <row r="95" spans="1:12" ht="14.95" customHeight="1" x14ac:dyDescent="0.3">
      <c r="A95" s="165" t="s">
        <v>1100</v>
      </c>
      <c r="B95" s="69">
        <v>12.576858100000003</v>
      </c>
      <c r="C95" s="69">
        <v>23.850109300000007</v>
      </c>
      <c r="D95" s="69">
        <v>24.89028012630925</v>
      </c>
      <c r="E95" s="69">
        <v>19.035652146065548</v>
      </c>
      <c r="F95" s="340">
        <v>3.1304152121784159</v>
      </c>
      <c r="G95" s="340">
        <v>4.5400238428044304</v>
      </c>
      <c r="H95" s="340">
        <v>7.4273678875473843</v>
      </c>
      <c r="I95" s="340">
        <v>17.726348312452622</v>
      </c>
      <c r="J95" s="340">
        <v>16.381833267718253</v>
      </c>
      <c r="K95" s="340">
        <v>31.318385332281764</v>
      </c>
      <c r="L95" s="481"/>
    </row>
    <row r="96" spans="1:12" ht="14.95" customHeight="1" x14ac:dyDescent="0.3">
      <c r="A96" s="302" t="s">
        <v>1101</v>
      </c>
      <c r="B96" s="69">
        <v>8.35365E-2</v>
      </c>
      <c r="C96" s="69">
        <v>0.66989810000000005</v>
      </c>
      <c r="D96" s="69">
        <v>100.00000000000017</v>
      </c>
      <c r="E96" s="69">
        <v>30.997018659237856</v>
      </c>
      <c r="F96" s="340">
        <v>8.3536500000000152E-2</v>
      </c>
      <c r="G96" s="340">
        <v>0.2076484390548799</v>
      </c>
      <c r="H96" s="484">
        <v>0</v>
      </c>
      <c r="I96" s="340">
        <v>0.2209529000542276</v>
      </c>
      <c r="J96" s="340">
        <v>0.3283193078550794</v>
      </c>
      <c r="K96" s="340">
        <v>1.0114768921449206</v>
      </c>
      <c r="L96" s="481"/>
    </row>
    <row r="97" spans="1:12" ht="14.95" customHeight="1" x14ac:dyDescent="0.3">
      <c r="A97" s="165" t="s">
        <v>1102</v>
      </c>
      <c r="B97" s="69">
        <v>29.601110200000019</v>
      </c>
      <c r="C97" s="69">
        <v>28.622575399999992</v>
      </c>
      <c r="D97" s="69">
        <v>22.515794835329576</v>
      </c>
      <c r="E97" s="69">
        <v>15.695910777615051</v>
      </c>
      <c r="F97" s="340">
        <v>6.6649252416118205</v>
      </c>
      <c r="G97" s="340">
        <v>4.492573897039593</v>
      </c>
      <c r="H97" s="340">
        <v>18.63739932711394</v>
      </c>
      <c r="I97" s="340">
        <v>40.564821072886097</v>
      </c>
      <c r="J97" s="340">
        <v>21.232353868081766</v>
      </c>
      <c r="K97" s="340">
        <v>36.012796931918217</v>
      </c>
      <c r="L97" s="481"/>
    </row>
    <row r="98" spans="1:12" ht="14.95" customHeight="1" x14ac:dyDescent="0.3">
      <c r="A98" s="302" t="s">
        <v>859</v>
      </c>
      <c r="B98" s="69">
        <v>0.4893265</v>
      </c>
      <c r="C98" s="69">
        <v>0.55892639999999993</v>
      </c>
      <c r="D98" s="69">
        <v>49.787524338431247</v>
      </c>
      <c r="E98" s="69">
        <v>47.563224942075713</v>
      </c>
      <c r="F98" s="340">
        <v>0.24362355028189375</v>
      </c>
      <c r="G98" s="340">
        <v>0.26584342089264584</v>
      </c>
      <c r="H98" s="340">
        <v>8.8569091583704337E-2</v>
      </c>
      <c r="I98" s="340">
        <v>0.8900839084162957</v>
      </c>
      <c r="J98" s="340">
        <v>0.12161767270355131</v>
      </c>
      <c r="K98" s="340">
        <v>0.99623512729644859</v>
      </c>
      <c r="L98" s="481"/>
    </row>
    <row r="99" spans="1:12" ht="9" customHeight="1" x14ac:dyDescent="0.3">
      <c r="A99" s="165"/>
      <c r="B99" s="69" t="s">
        <v>16</v>
      </c>
      <c r="C99" s="69" t="s">
        <v>16</v>
      </c>
      <c r="D99" s="69" t="s">
        <v>16</v>
      </c>
      <c r="E99" s="69" t="s">
        <v>16</v>
      </c>
      <c r="F99" s="340" t="s">
        <v>16</v>
      </c>
      <c r="G99" s="340" t="s">
        <v>16</v>
      </c>
      <c r="H99" s="340" t="s">
        <v>16</v>
      </c>
      <c r="I99" s="340" t="s">
        <v>16</v>
      </c>
      <c r="J99" s="340" t="s">
        <v>16</v>
      </c>
      <c r="K99" s="340" t="s">
        <v>16</v>
      </c>
      <c r="L99" s="481"/>
    </row>
    <row r="100" spans="1:12" ht="14.95" customHeight="1" x14ac:dyDescent="0.3">
      <c r="A100" s="168" t="s">
        <v>459</v>
      </c>
      <c r="B100" s="166">
        <v>62.156887499999989</v>
      </c>
      <c r="C100" s="166">
        <v>157.28844579999998</v>
      </c>
      <c r="D100" s="166">
        <v>12.531117976280601</v>
      </c>
      <c r="E100" s="166">
        <v>9.1617644243135672</v>
      </c>
      <c r="F100" s="519">
        <v>7.7889529030090081</v>
      </c>
      <c r="G100" s="519">
        <v>14.410396870860126</v>
      </c>
      <c r="H100" s="519">
        <v>49.344166496325897</v>
      </c>
      <c r="I100" s="519">
        <v>74.969608503674081</v>
      </c>
      <c r="J100" s="519">
        <v>133.58354351476575</v>
      </c>
      <c r="K100" s="519">
        <v>180.99334808523423</v>
      </c>
      <c r="L100" s="481"/>
    </row>
    <row r="101" spans="1:12" ht="14.95" customHeight="1" x14ac:dyDescent="0.3">
      <c r="A101" s="165" t="s">
        <v>407</v>
      </c>
      <c r="B101" s="69">
        <v>8.8994906999999994</v>
      </c>
      <c r="C101" s="69">
        <v>19.937413500000005</v>
      </c>
      <c r="D101" s="69">
        <v>18.665666108537899</v>
      </c>
      <c r="E101" s="69">
        <v>12.390518394147762</v>
      </c>
      <c r="F101" s="340">
        <v>1.661149219422382</v>
      </c>
      <c r="G101" s="340">
        <v>2.4703488870347998</v>
      </c>
      <c r="H101" s="340">
        <v>6.1669229519388109</v>
      </c>
      <c r="I101" s="340">
        <v>11.632058448061191</v>
      </c>
      <c r="J101" s="340">
        <v>15.873723963731059</v>
      </c>
      <c r="K101" s="340">
        <v>24.001103036268951</v>
      </c>
      <c r="L101" s="481"/>
    </row>
    <row r="102" spans="1:12" ht="14.95" customHeight="1" x14ac:dyDescent="0.3">
      <c r="A102" s="165" t="s">
        <v>1103</v>
      </c>
      <c r="B102" s="69">
        <v>25.805086199999987</v>
      </c>
      <c r="C102" s="69">
        <v>96.692710199999894</v>
      </c>
      <c r="D102" s="69">
        <v>25.118869146232232</v>
      </c>
      <c r="E102" s="69">
        <v>13.853442715894367</v>
      </c>
      <c r="F102" s="340">
        <v>6.4819458356504276</v>
      </c>
      <c r="G102" s="340">
        <v>13.395269218002735</v>
      </c>
      <c r="H102" s="340">
        <v>15.142373947492734</v>
      </c>
      <c r="I102" s="340">
        <v>36.467798452507239</v>
      </c>
      <c r="J102" s="340">
        <v>74.657678774927973</v>
      </c>
      <c r="K102" s="340">
        <v>118.72774162507183</v>
      </c>
      <c r="L102" s="481"/>
    </row>
    <row r="103" spans="1:12" ht="14.95" customHeight="1" x14ac:dyDescent="0.3">
      <c r="A103" s="302" t="s">
        <v>1104</v>
      </c>
      <c r="B103" s="69">
        <v>1.8922829000000001</v>
      </c>
      <c r="C103" s="69">
        <v>6.489055299999996</v>
      </c>
      <c r="D103" s="69">
        <v>33.82356625886213</v>
      </c>
      <c r="E103" s="69">
        <v>19.432574249507269</v>
      </c>
      <c r="F103" s="340">
        <v>0.64003756048661786</v>
      </c>
      <c r="G103" s="340">
        <v>1.2609904892640857</v>
      </c>
      <c r="H103" s="340">
        <v>0.8394298661577777</v>
      </c>
      <c r="I103" s="340">
        <v>2.9451359338422227</v>
      </c>
      <c r="J103" s="340">
        <v>4.4147434959260883</v>
      </c>
      <c r="K103" s="340">
        <v>8.5633671040739046</v>
      </c>
      <c r="L103" s="481"/>
    </row>
    <row r="104" spans="1:12" ht="14.95" customHeight="1" x14ac:dyDescent="0.3">
      <c r="A104" s="315" t="s">
        <v>1105</v>
      </c>
      <c r="B104" s="483">
        <v>1.0189622999999999</v>
      </c>
      <c r="C104" s="483">
        <v>3.9082406000000001</v>
      </c>
      <c r="D104" s="483">
        <v>34.31298681006372</v>
      </c>
      <c r="E104" s="483">
        <v>18.688118446336333</v>
      </c>
      <c r="F104" s="484">
        <v>0.34963639959852189</v>
      </c>
      <c r="G104" s="484">
        <v>0.73037663249580576</v>
      </c>
      <c r="H104" s="484">
        <v>0.44381520429033788</v>
      </c>
      <c r="I104" s="484">
        <v>1.5941093957096619</v>
      </c>
      <c r="J104" s="484">
        <v>2.7067812051000657</v>
      </c>
      <c r="K104" s="484">
        <v>5.1096999948999349</v>
      </c>
      <c r="L104" s="481"/>
    </row>
    <row r="105" spans="1:12" ht="14.95" customHeight="1" x14ac:dyDescent="0.3">
      <c r="A105" s="302" t="s">
        <v>1106</v>
      </c>
      <c r="B105" s="69">
        <v>0.62398000000000009</v>
      </c>
      <c r="C105" s="69">
        <v>3.1568604000000002</v>
      </c>
      <c r="D105" s="69">
        <v>45.189433886720479</v>
      </c>
      <c r="E105" s="69">
        <v>20.070163261773274</v>
      </c>
      <c r="F105" s="340">
        <v>0.2819730295663585</v>
      </c>
      <c r="G105" s="340">
        <v>0.63358703622626888</v>
      </c>
      <c r="H105" s="340">
        <v>0.16013822262851346</v>
      </c>
      <c r="I105" s="340">
        <v>1.0878217773714869</v>
      </c>
      <c r="J105" s="340">
        <v>2.1146185438228349</v>
      </c>
      <c r="K105" s="340">
        <v>4.1991022561771647</v>
      </c>
      <c r="L105" s="481"/>
    </row>
    <row r="106" spans="1:12" ht="14.95" customHeight="1" x14ac:dyDescent="0.3">
      <c r="A106" s="165" t="s">
        <v>179</v>
      </c>
      <c r="B106" s="69">
        <v>23.472508700000002</v>
      </c>
      <c r="C106" s="69">
        <v>27.104165800000015</v>
      </c>
      <c r="D106" s="69">
        <v>16.642054099944225</v>
      </c>
      <c r="E106" s="69">
        <v>16.333436107128186</v>
      </c>
      <c r="F106" s="340">
        <v>3.9063075964681158</v>
      </c>
      <c r="G106" s="340">
        <v>4.427041603313091</v>
      </c>
      <c r="H106" s="340">
        <v>17.046686126500635</v>
      </c>
      <c r="I106" s="340">
        <v>29.89833127349937</v>
      </c>
      <c r="J106" s="340">
        <v>19.821743979167834</v>
      </c>
      <c r="K106" s="340">
        <v>34.386587620832195</v>
      </c>
      <c r="L106" s="481"/>
    </row>
    <row r="107" spans="1:12" ht="14.95" customHeight="1" x14ac:dyDescent="0.3">
      <c r="A107" s="309" t="s">
        <v>864</v>
      </c>
      <c r="B107" s="69">
        <v>0.44457669999999994</v>
      </c>
      <c r="C107" s="484">
        <v>0</v>
      </c>
      <c r="D107" s="69">
        <v>33.444197198061751</v>
      </c>
      <c r="E107" s="484"/>
      <c r="F107" s="340">
        <v>0.14868510824463535</v>
      </c>
      <c r="G107" s="484"/>
      <c r="H107" s="340">
        <v>0.19999173035618065</v>
      </c>
      <c r="I107" s="340">
        <v>0.68916166964381931</v>
      </c>
      <c r="J107" s="484"/>
      <c r="K107" s="484"/>
      <c r="L107" s="481"/>
    </row>
    <row r="108" spans="1:12" ht="8.5" customHeight="1" x14ac:dyDescent="0.3">
      <c r="A108" s="165"/>
      <c r="B108" s="69" t="s">
        <v>16</v>
      </c>
      <c r="C108" s="69" t="s">
        <v>16</v>
      </c>
      <c r="D108" s="69" t="s">
        <v>16</v>
      </c>
      <c r="E108" s="69" t="s">
        <v>16</v>
      </c>
      <c r="F108" s="340" t="s">
        <v>16</v>
      </c>
      <c r="G108" s="340" t="s">
        <v>16</v>
      </c>
      <c r="H108" s="340" t="s">
        <v>16</v>
      </c>
      <c r="I108" s="340" t="s">
        <v>16</v>
      </c>
      <c r="J108" s="340" t="s">
        <v>16</v>
      </c>
      <c r="K108" s="340" t="s">
        <v>16</v>
      </c>
      <c r="L108" s="481"/>
    </row>
    <row r="109" spans="1:12" ht="14.95" customHeight="1" x14ac:dyDescent="0.3">
      <c r="A109" s="168" t="s">
        <v>208</v>
      </c>
      <c r="B109" s="166">
        <v>74.291090199999942</v>
      </c>
      <c r="C109" s="166">
        <v>81.487009800000024</v>
      </c>
      <c r="D109" s="166">
        <v>6.7079033902220653</v>
      </c>
      <c r="E109" s="166">
        <v>7.0357121584770423</v>
      </c>
      <c r="F109" s="519">
        <v>4.9833745581587285</v>
      </c>
      <c r="G109" s="519">
        <v>5.7331914560779804</v>
      </c>
      <c r="H109" s="519">
        <v>66.093507204495012</v>
      </c>
      <c r="I109" s="519">
        <v>82.488673195504887</v>
      </c>
      <c r="J109" s="519">
        <v>72.05598965067388</v>
      </c>
      <c r="K109" s="519">
        <v>90.918029949326183</v>
      </c>
      <c r="L109" s="481"/>
    </row>
    <row r="110" spans="1:12" ht="14.95" customHeight="1" x14ac:dyDescent="0.3">
      <c r="A110" s="165" t="s">
        <v>1107</v>
      </c>
      <c r="B110" s="69">
        <v>0.91825520000000016</v>
      </c>
      <c r="C110" s="69">
        <v>2.8852969000000006</v>
      </c>
      <c r="D110" s="69">
        <v>23.128529756165666</v>
      </c>
      <c r="E110" s="69">
        <v>13.347307838187419</v>
      </c>
      <c r="F110" s="340">
        <v>0.2123789271695386</v>
      </c>
      <c r="G110" s="340">
        <v>0.38510945928867868</v>
      </c>
      <c r="H110" s="340">
        <v>0.56889476930183913</v>
      </c>
      <c r="I110" s="340">
        <v>1.2676156306981612</v>
      </c>
      <c r="J110" s="340">
        <v>2.2517971995151638</v>
      </c>
      <c r="K110" s="340">
        <v>3.5187966004848374</v>
      </c>
      <c r="L110" s="481"/>
    </row>
    <row r="111" spans="1:12" ht="14.95" customHeight="1" x14ac:dyDescent="0.3">
      <c r="A111" s="165" t="s">
        <v>466</v>
      </c>
      <c r="B111" s="69">
        <v>19.339326599999978</v>
      </c>
      <c r="C111" s="69">
        <v>15.41795880000001</v>
      </c>
      <c r="D111" s="69">
        <v>8.7741094383070664</v>
      </c>
      <c r="E111" s="69">
        <v>11.789256532297991</v>
      </c>
      <c r="F111" s="340">
        <v>1.6968536805156271</v>
      </c>
      <c r="G111" s="340">
        <v>1.8176627149760138</v>
      </c>
      <c r="H111" s="340">
        <v>16.54802550173487</v>
      </c>
      <c r="I111" s="340">
        <v>22.130627698265087</v>
      </c>
      <c r="J111" s="340">
        <v>12.427928932526404</v>
      </c>
      <c r="K111" s="340">
        <v>18.407988667473614</v>
      </c>
      <c r="L111" s="481"/>
    </row>
    <row r="112" spans="1:12" ht="14.95" customHeight="1" x14ac:dyDescent="0.3">
      <c r="A112" s="165" t="s">
        <v>386</v>
      </c>
      <c r="B112" s="69">
        <v>28.509324600000003</v>
      </c>
      <c r="C112" s="69">
        <v>35.559176800000024</v>
      </c>
      <c r="D112" s="69">
        <v>14.081183485331671</v>
      </c>
      <c r="E112" s="69">
        <v>13.663771233667596</v>
      </c>
      <c r="F112" s="340">
        <v>4.0144503073548004</v>
      </c>
      <c r="G112" s="340">
        <v>4.8587245705274045</v>
      </c>
      <c r="H112" s="340">
        <v>21.905608746052529</v>
      </c>
      <c r="I112" s="340">
        <v>35.113040453947477</v>
      </c>
      <c r="J112" s="340">
        <v>27.566642506366499</v>
      </c>
      <c r="K112" s="340">
        <v>43.55171109363355</v>
      </c>
      <c r="L112" s="481"/>
    </row>
    <row r="113" spans="1:12" ht="14.95" customHeight="1" x14ac:dyDescent="0.3">
      <c r="A113" s="302" t="s">
        <v>1108</v>
      </c>
      <c r="B113" s="69">
        <v>0.53478709999999996</v>
      </c>
      <c r="C113" s="69">
        <v>1.1593796999999999</v>
      </c>
      <c r="D113" s="69">
        <v>28.30871972177632</v>
      </c>
      <c r="E113" s="69">
        <v>19.524008042730586</v>
      </c>
      <c r="F113" s="340">
        <v>0.15139138124721566</v>
      </c>
      <c r="G113" s="340">
        <v>0.22635738587378573</v>
      </c>
      <c r="H113" s="340">
        <v>0.2857503482779451</v>
      </c>
      <c r="I113" s="340">
        <v>0.78382385172205504</v>
      </c>
      <c r="J113" s="340">
        <v>0.78702495073355039</v>
      </c>
      <c r="K113" s="340">
        <v>1.5317344492664495</v>
      </c>
      <c r="L113" s="481"/>
    </row>
    <row r="114" spans="1:12" ht="13.95" customHeight="1" x14ac:dyDescent="0.3">
      <c r="A114" s="165" t="s">
        <v>468</v>
      </c>
      <c r="B114" s="69">
        <v>9.6388917000000003</v>
      </c>
      <c r="C114" s="69">
        <v>5.246932000000001</v>
      </c>
      <c r="D114" s="69">
        <v>12.629038544943613</v>
      </c>
      <c r="E114" s="69">
        <v>14.587707658816484</v>
      </c>
      <c r="F114" s="340">
        <v>1.2172993480983707</v>
      </c>
      <c r="G114" s="340">
        <v>0.76540710121689315</v>
      </c>
      <c r="H114" s="340">
        <v>7.6364509201727886</v>
      </c>
      <c r="I114" s="340">
        <v>11.641332479827211</v>
      </c>
      <c r="J114" s="340">
        <v>3.9878479716162718</v>
      </c>
      <c r="K114" s="340">
        <v>6.5060160283837298</v>
      </c>
      <c r="L114" s="481"/>
    </row>
    <row r="115" spans="1:12" ht="13.95" customHeight="1" x14ac:dyDescent="0.3">
      <c r="A115" s="165" t="s">
        <v>387</v>
      </c>
      <c r="B115" s="69">
        <v>3.5229396999999993</v>
      </c>
      <c r="C115" s="69">
        <v>3.7614025000000013</v>
      </c>
      <c r="D115" s="69">
        <v>14.461938885794664</v>
      </c>
      <c r="E115" s="69">
        <v>15.582165733513762</v>
      </c>
      <c r="F115" s="340">
        <v>0.50948538639739782</v>
      </c>
      <c r="G115" s="340">
        <v>0.5861079714545302</v>
      </c>
      <c r="H115" s="340">
        <v>2.6848432071020758</v>
      </c>
      <c r="I115" s="340">
        <v>4.3610361928979238</v>
      </c>
      <c r="J115" s="340">
        <v>2.7972630445474316</v>
      </c>
      <c r="K115" s="340">
        <v>4.7255419554525719</v>
      </c>
      <c r="L115" s="481"/>
    </row>
    <row r="116" spans="1:12" ht="13.95" customHeight="1" x14ac:dyDescent="0.3">
      <c r="A116" s="165" t="s">
        <v>408</v>
      </c>
      <c r="B116" s="69">
        <v>11.827565299999996</v>
      </c>
      <c r="C116" s="69">
        <v>17.456863099999989</v>
      </c>
      <c r="D116" s="69">
        <v>16.971850836285192</v>
      </c>
      <c r="E116" s="69">
        <v>12.588769571474959</v>
      </c>
      <c r="F116" s="340">
        <v>2.0073567402802266</v>
      </c>
      <c r="G116" s="340">
        <v>2.1976042700668388</v>
      </c>
      <c r="H116" s="340">
        <v>8.5254909148641893</v>
      </c>
      <c r="I116" s="340">
        <v>15.129639685135803</v>
      </c>
      <c r="J116" s="340">
        <v>13.841834662518893</v>
      </c>
      <c r="K116" s="340">
        <v>21.071891537481083</v>
      </c>
      <c r="L116" s="481"/>
    </row>
    <row r="117" spans="1:12" ht="7.15" customHeight="1" x14ac:dyDescent="0.3">
      <c r="A117" s="165"/>
      <c r="B117" s="69" t="s">
        <v>16</v>
      </c>
      <c r="C117" s="69" t="s">
        <v>16</v>
      </c>
      <c r="D117" s="69" t="s">
        <v>16</v>
      </c>
      <c r="E117" s="69" t="s">
        <v>16</v>
      </c>
      <c r="F117" s="340" t="s">
        <v>16</v>
      </c>
      <c r="G117" s="340" t="s">
        <v>16</v>
      </c>
      <c r="H117" s="340" t="s">
        <v>16</v>
      </c>
      <c r="I117" s="340" t="s">
        <v>16</v>
      </c>
      <c r="J117" s="340" t="s">
        <v>16</v>
      </c>
      <c r="K117" s="340" t="s">
        <v>16</v>
      </c>
      <c r="L117" s="481"/>
    </row>
    <row r="118" spans="1:12" ht="13.75" customHeight="1" x14ac:dyDescent="0.3">
      <c r="A118" s="168" t="s">
        <v>181</v>
      </c>
      <c r="B118" s="166">
        <v>72.888646300000062</v>
      </c>
      <c r="C118" s="166">
        <v>77.089470900000052</v>
      </c>
      <c r="D118" s="166">
        <v>7.2168233873647267</v>
      </c>
      <c r="E118" s="166">
        <v>6.9663140790898002</v>
      </c>
      <c r="F118" s="519">
        <v>5.2602448729119589</v>
      </c>
      <c r="G118" s="519">
        <v>5.3702946648025378</v>
      </c>
      <c r="H118" s="519">
        <v>64.235615423206468</v>
      </c>
      <c r="I118" s="519">
        <v>81.541677176793655</v>
      </c>
      <c r="J118" s="519">
        <v>68.25541092143817</v>
      </c>
      <c r="K118" s="519">
        <v>85.923530878561948</v>
      </c>
      <c r="L118" s="481"/>
    </row>
    <row r="119" spans="1:12" ht="14.95" customHeight="1" x14ac:dyDescent="0.3">
      <c r="A119" s="165" t="s">
        <v>182</v>
      </c>
      <c r="B119" s="69">
        <v>37.896817200000008</v>
      </c>
      <c r="C119" s="69">
        <v>45.403116300000029</v>
      </c>
      <c r="D119" s="69">
        <v>10.117409168588043</v>
      </c>
      <c r="E119" s="69">
        <v>9.5469911863418151</v>
      </c>
      <c r="F119" s="340">
        <v>3.8341760579958515</v>
      </c>
      <c r="G119" s="340">
        <v>4.3346315114855267</v>
      </c>
      <c r="H119" s="340">
        <v>31.589650020816077</v>
      </c>
      <c r="I119" s="340">
        <v>44.203984379183936</v>
      </c>
      <c r="J119" s="340">
        <v>38.27270779403856</v>
      </c>
      <c r="K119" s="340">
        <v>52.533524805961505</v>
      </c>
      <c r="L119" s="481"/>
    </row>
    <row r="120" spans="1:12" ht="14.95" customHeight="1" x14ac:dyDescent="0.3">
      <c r="A120" s="165" t="s">
        <v>388</v>
      </c>
      <c r="B120" s="69">
        <v>17.974623899999994</v>
      </c>
      <c r="C120" s="69">
        <v>16.598567399999997</v>
      </c>
      <c r="D120" s="69">
        <v>16.723171473507922</v>
      </c>
      <c r="E120" s="69">
        <v>16.064355698763222</v>
      </c>
      <c r="F120" s="340">
        <v>3.0059271765151361</v>
      </c>
      <c r="G120" s="340">
        <v>2.6664529080349539</v>
      </c>
      <c r="H120" s="340">
        <v>13.029914803714204</v>
      </c>
      <c r="I120" s="340">
        <v>22.919332996285785</v>
      </c>
      <c r="J120" s="340">
        <v>12.212289478608197</v>
      </c>
      <c r="K120" s="340">
        <v>20.984845321391795</v>
      </c>
      <c r="L120" s="481"/>
    </row>
    <row r="121" spans="1:12" ht="14.95" customHeight="1" x14ac:dyDescent="0.3">
      <c r="A121" s="302" t="s">
        <v>867</v>
      </c>
      <c r="B121" s="69">
        <v>1.3208053000000002</v>
      </c>
      <c r="C121" s="69">
        <v>0.7999463</v>
      </c>
      <c r="D121" s="69">
        <v>43.422097585115736</v>
      </c>
      <c r="E121" s="69">
        <v>41.615531569002577</v>
      </c>
      <c r="F121" s="340">
        <v>0.57352136627538075</v>
      </c>
      <c r="G121" s="340">
        <v>0.33290190501156808</v>
      </c>
      <c r="H121" s="340">
        <v>0.3773704959593141</v>
      </c>
      <c r="I121" s="340">
        <v>2.2642401040406863</v>
      </c>
      <c r="J121" s="340">
        <v>0.25232729966385375</v>
      </c>
      <c r="K121" s="340">
        <v>1.3475653003361463</v>
      </c>
      <c r="L121" s="481"/>
    </row>
    <row r="122" spans="1:12" ht="14.95" customHeight="1" x14ac:dyDescent="0.3">
      <c r="A122" s="165" t="s">
        <v>67</v>
      </c>
      <c r="B122" s="69">
        <v>12.470413499999989</v>
      </c>
      <c r="C122" s="69">
        <v>13.684716399999987</v>
      </c>
      <c r="D122" s="69">
        <v>14.272652363391074</v>
      </c>
      <c r="E122" s="69">
        <v>12.233154251466162</v>
      </c>
      <c r="F122" s="340">
        <v>1.779858767132388</v>
      </c>
      <c r="G122" s="340">
        <v>1.6740724660876856</v>
      </c>
      <c r="H122" s="340">
        <v>9.5425701694284637</v>
      </c>
      <c r="I122" s="340">
        <v>15.398256830571512</v>
      </c>
      <c r="J122" s="340">
        <v>10.930890493424448</v>
      </c>
      <c r="K122" s="340">
        <v>16.438542306575524</v>
      </c>
      <c r="L122" s="481"/>
    </row>
    <row r="123" spans="1:12" ht="14.95" customHeight="1" x14ac:dyDescent="0.3">
      <c r="A123" s="165" t="s">
        <v>1028</v>
      </c>
      <c r="B123" s="69">
        <v>3.2259864000000005</v>
      </c>
      <c r="C123" s="69">
        <v>0.60312450000000006</v>
      </c>
      <c r="D123" s="69">
        <v>20.488142878668768</v>
      </c>
      <c r="E123" s="69">
        <v>27.605635838007249</v>
      </c>
      <c r="F123" s="340">
        <v>0.66094470287842311</v>
      </c>
      <c r="G123" s="340">
        <v>0.16649635311980204</v>
      </c>
      <c r="H123" s="340">
        <v>2.1387414028494875</v>
      </c>
      <c r="I123" s="340">
        <v>4.3132313971505134</v>
      </c>
      <c r="J123" s="340">
        <v>0.32924031645376378</v>
      </c>
      <c r="K123" s="340">
        <v>0.87700868354623618</v>
      </c>
      <c r="L123" s="481"/>
    </row>
    <row r="124" spans="1:12" ht="9" customHeight="1" x14ac:dyDescent="0.3">
      <c r="A124" s="165"/>
      <c r="B124" s="69" t="s">
        <v>16</v>
      </c>
      <c r="C124" s="69" t="s">
        <v>16</v>
      </c>
      <c r="D124" s="69" t="s">
        <v>16</v>
      </c>
      <c r="E124" s="69" t="s">
        <v>16</v>
      </c>
      <c r="F124" s="340" t="s">
        <v>16</v>
      </c>
      <c r="G124" s="340" t="s">
        <v>16</v>
      </c>
      <c r="H124" s="340" t="s">
        <v>16</v>
      </c>
      <c r="I124" s="340" t="s">
        <v>16</v>
      </c>
      <c r="J124" s="340" t="s">
        <v>16</v>
      </c>
      <c r="K124" s="340" t="s">
        <v>16</v>
      </c>
      <c r="L124" s="481"/>
    </row>
    <row r="125" spans="1:12" ht="14.95" customHeight="1" x14ac:dyDescent="0.3">
      <c r="A125" s="168" t="s">
        <v>215</v>
      </c>
      <c r="B125" s="166">
        <v>43.289456999999928</v>
      </c>
      <c r="C125" s="166">
        <v>73.603361600000028</v>
      </c>
      <c r="D125" s="166">
        <v>7.5699741749900129</v>
      </c>
      <c r="E125" s="166">
        <v>9.4927550391991424</v>
      </c>
      <c r="F125" s="519">
        <v>3.2770007153934007</v>
      </c>
      <c r="G125" s="519">
        <v>6.9869868173039693</v>
      </c>
      <c r="H125" s="519">
        <v>37.898835639463051</v>
      </c>
      <c r="I125" s="519">
        <v>48.680078360536804</v>
      </c>
      <c r="J125" s="519">
        <v>62.109865532079141</v>
      </c>
      <c r="K125" s="519">
        <v>85.096857667920915</v>
      </c>
      <c r="L125" s="481"/>
    </row>
    <row r="126" spans="1:12" ht="14.95" customHeight="1" x14ac:dyDescent="0.3">
      <c r="A126" s="165" t="s">
        <v>185</v>
      </c>
      <c r="B126" s="69">
        <v>18.424697999999999</v>
      </c>
      <c r="C126" s="69">
        <v>28.996073900000017</v>
      </c>
      <c r="D126" s="69">
        <v>13.392459608013061</v>
      </c>
      <c r="E126" s="69">
        <v>18.658744945848138</v>
      </c>
      <c r="F126" s="340">
        <v>2.4675202375483902</v>
      </c>
      <c r="G126" s="340">
        <v>5.4103034733106439</v>
      </c>
      <c r="H126" s="340">
        <v>14.365660955057351</v>
      </c>
      <c r="I126" s="340">
        <v>22.483735044942652</v>
      </c>
      <c r="J126" s="340">
        <v>20.096199988294408</v>
      </c>
      <c r="K126" s="340">
        <v>37.895947811705625</v>
      </c>
      <c r="L126" s="481"/>
    </row>
    <row r="127" spans="1:12" ht="14.95" customHeight="1" x14ac:dyDescent="0.3">
      <c r="A127" s="165" t="s">
        <v>360</v>
      </c>
      <c r="B127" s="69">
        <v>0.79915820000000015</v>
      </c>
      <c r="C127" s="69">
        <v>0.85597020000000001</v>
      </c>
      <c r="D127" s="69">
        <v>23.086531490032481</v>
      </c>
      <c r="E127" s="69">
        <v>17.947913390696399</v>
      </c>
      <c r="F127" s="340">
        <v>0.18449790949817679</v>
      </c>
      <c r="G127" s="340">
        <v>0.15362879014617076</v>
      </c>
      <c r="H127" s="340">
        <v>0.49566166207023182</v>
      </c>
      <c r="I127" s="340">
        <v>1.1026547379297686</v>
      </c>
      <c r="J127" s="340">
        <v>0.60325297845158565</v>
      </c>
      <c r="K127" s="340">
        <v>1.1086874215484142</v>
      </c>
      <c r="L127" s="481"/>
    </row>
    <row r="128" spans="1:12" ht="14.95" customHeight="1" x14ac:dyDescent="0.3">
      <c r="A128" s="165" t="s">
        <v>471</v>
      </c>
      <c r="B128" s="69">
        <v>6.2718254999999985</v>
      </c>
      <c r="C128" s="69">
        <v>21.525248700000017</v>
      </c>
      <c r="D128" s="69">
        <v>16.348623121839047</v>
      </c>
      <c r="E128" s="69">
        <v>17.977945679974095</v>
      </c>
      <c r="F128" s="340">
        <v>1.0253571138543973</v>
      </c>
      <c r="G128" s="340">
        <v>3.8697975187653326</v>
      </c>
      <c r="H128" s="340">
        <v>4.5851270705007519</v>
      </c>
      <c r="I128" s="340">
        <v>7.9585239294992443</v>
      </c>
      <c r="J128" s="340">
        <v>15.159485642393211</v>
      </c>
      <c r="K128" s="340">
        <v>27.891011757606826</v>
      </c>
      <c r="L128" s="481"/>
    </row>
    <row r="129" spans="1:12" ht="14.95" customHeight="1" x14ac:dyDescent="0.3">
      <c r="A129" s="302" t="s">
        <v>869</v>
      </c>
      <c r="B129" s="69">
        <v>2.7903189000000004</v>
      </c>
      <c r="C129" s="69">
        <v>2.6265436000000006</v>
      </c>
      <c r="D129" s="69">
        <v>22.781735139341023</v>
      </c>
      <c r="E129" s="69">
        <v>23.287421769830765</v>
      </c>
      <c r="F129" s="340">
        <v>0.63568306134097408</v>
      </c>
      <c r="G129" s="340">
        <v>0.61165428610049688</v>
      </c>
      <c r="H129" s="340">
        <v>1.7446289577002003</v>
      </c>
      <c r="I129" s="340">
        <v>3.8360088422998002</v>
      </c>
      <c r="J129" s="340">
        <v>1.6203808125144981</v>
      </c>
      <c r="K129" s="340">
        <v>3.632706387485503</v>
      </c>
      <c r="L129" s="481"/>
    </row>
    <row r="130" spans="1:12" ht="13.95" customHeight="1" x14ac:dyDescent="0.3">
      <c r="A130" s="165" t="s">
        <v>391</v>
      </c>
      <c r="B130" s="69">
        <v>5.9127092999999995</v>
      </c>
      <c r="C130" s="69">
        <v>5.7868117000000012</v>
      </c>
      <c r="D130" s="69">
        <v>19.595470094990159</v>
      </c>
      <c r="E130" s="69">
        <v>19.75650967685074</v>
      </c>
      <c r="F130" s="340">
        <v>1.1586231826852018</v>
      </c>
      <c r="G130" s="340">
        <v>1.1432720134916312</v>
      </c>
      <c r="H130" s="340">
        <v>4.0067900098217919</v>
      </c>
      <c r="I130" s="340">
        <v>7.8186285901782062</v>
      </c>
      <c r="J130" s="340">
        <v>3.9061451501380398</v>
      </c>
      <c r="K130" s="340">
        <v>7.6674782498619622</v>
      </c>
      <c r="L130" s="481"/>
    </row>
    <row r="131" spans="1:12" ht="14.95" customHeight="1" x14ac:dyDescent="0.3">
      <c r="A131" s="165" t="s">
        <v>702</v>
      </c>
      <c r="B131" s="69">
        <v>7.1418130000000017</v>
      </c>
      <c r="C131" s="69">
        <v>11.449900499999996</v>
      </c>
      <c r="D131" s="69">
        <v>16.288242194312168</v>
      </c>
      <c r="E131" s="69">
        <v>13.661934357564654</v>
      </c>
      <c r="F131" s="340">
        <v>1.1632757985048721</v>
      </c>
      <c r="G131" s="340">
        <v>1.5642778903164667</v>
      </c>
      <c r="H131" s="340">
        <v>5.2282402204276437</v>
      </c>
      <c r="I131" s="340">
        <v>9.0553857795723598</v>
      </c>
      <c r="J131" s="340">
        <v>8.8766851424210955</v>
      </c>
      <c r="K131" s="340">
        <v>14.023115857578896</v>
      </c>
      <c r="L131" s="481"/>
    </row>
    <row r="132" spans="1:12" ht="19.55" customHeight="1" x14ac:dyDescent="0.3">
      <c r="A132" s="317" t="s">
        <v>871</v>
      </c>
      <c r="B132" s="486">
        <v>1.9489341</v>
      </c>
      <c r="C132" s="486">
        <v>2.3628130000000001</v>
      </c>
      <c r="D132" s="486">
        <v>34.987680572300341</v>
      </c>
      <c r="E132" s="486">
        <v>27.412045220897767</v>
      </c>
      <c r="F132" s="520">
        <v>0.68188683747263656</v>
      </c>
      <c r="G132" s="520">
        <v>0.64769536804525119</v>
      </c>
      <c r="H132" s="520">
        <v>0.8272395778467887</v>
      </c>
      <c r="I132" s="520">
        <v>3.0706286221532109</v>
      </c>
      <c r="J132" s="520">
        <v>1.2973631343437266</v>
      </c>
      <c r="K132" s="520">
        <v>3.4282628656562739</v>
      </c>
      <c r="L132" s="481"/>
    </row>
    <row r="133" spans="1:12" ht="16" customHeight="1" x14ac:dyDescent="0.3">
      <c r="A133" s="165"/>
      <c r="B133" s="69" t="s">
        <v>16</v>
      </c>
      <c r="C133" s="69" t="s">
        <v>16</v>
      </c>
      <c r="D133" s="69" t="s">
        <v>16</v>
      </c>
      <c r="E133" s="69" t="s">
        <v>16</v>
      </c>
      <c r="F133" s="340" t="s">
        <v>16</v>
      </c>
      <c r="G133" s="340" t="s">
        <v>16</v>
      </c>
      <c r="H133" s="340" t="s">
        <v>16</v>
      </c>
      <c r="I133" s="340" t="s">
        <v>16</v>
      </c>
      <c r="J133" s="340" t="s">
        <v>16</v>
      </c>
      <c r="K133" s="340" t="s">
        <v>16</v>
      </c>
      <c r="L133" s="481"/>
    </row>
    <row r="134" spans="1:12" ht="16" customHeight="1" x14ac:dyDescent="0.3">
      <c r="A134" s="168" t="s">
        <v>417</v>
      </c>
      <c r="B134" s="166">
        <v>47.091115800000011</v>
      </c>
      <c r="C134" s="166">
        <v>45.352011700000048</v>
      </c>
      <c r="D134" s="166">
        <v>11.28641537707113</v>
      </c>
      <c r="E134" s="166">
        <v>9.7554781388648451</v>
      </c>
      <c r="F134" s="519">
        <v>5.3148989348855737</v>
      </c>
      <c r="G134" s="519">
        <v>4.4243055869289316</v>
      </c>
      <c r="H134" s="519">
        <v>38.348179738709163</v>
      </c>
      <c r="I134" s="519">
        <v>55.834051861290867</v>
      </c>
      <c r="J134" s="519">
        <v>38.074090588039283</v>
      </c>
      <c r="K134" s="519">
        <v>52.629932811960813</v>
      </c>
      <c r="L134" s="481"/>
    </row>
    <row r="135" spans="1:12" ht="16" customHeight="1" x14ac:dyDescent="0.3">
      <c r="A135" s="165" t="s">
        <v>872</v>
      </c>
      <c r="B135" s="69">
        <v>5.4463815000000002</v>
      </c>
      <c r="C135" s="69">
        <v>5.0543141000000018</v>
      </c>
      <c r="D135" s="69">
        <v>27.535313434334906</v>
      </c>
      <c r="E135" s="69">
        <v>41.307309676535375</v>
      </c>
      <c r="F135" s="340">
        <v>1.4996782168546312</v>
      </c>
      <c r="G135" s="340">
        <v>2.0878011773117926</v>
      </c>
      <c r="H135" s="340">
        <v>2.979431342884173</v>
      </c>
      <c r="I135" s="340">
        <v>7.9133316571158288</v>
      </c>
      <c r="J135" s="340">
        <v>1.6199102218354</v>
      </c>
      <c r="K135" s="340">
        <v>8.4887179781646029</v>
      </c>
      <c r="L135" s="481"/>
    </row>
    <row r="136" spans="1:12" ht="16" customHeight="1" x14ac:dyDescent="0.3">
      <c r="A136" s="165" t="s">
        <v>1109</v>
      </c>
      <c r="B136" s="69">
        <v>5.3169444000000015</v>
      </c>
      <c r="C136" s="69">
        <v>6.2499412999999988</v>
      </c>
      <c r="D136" s="69">
        <v>21.277180147745131</v>
      </c>
      <c r="E136" s="69">
        <v>16.775641951608584</v>
      </c>
      <c r="F136" s="340">
        <v>1.1312958383434468</v>
      </c>
      <c r="G136" s="340">
        <v>1.0484677746737108</v>
      </c>
      <c r="H136" s="340">
        <v>3.4559782175350238</v>
      </c>
      <c r="I136" s="340">
        <v>7.1779105824649783</v>
      </c>
      <c r="J136" s="340">
        <v>4.5252264034855747</v>
      </c>
      <c r="K136" s="340">
        <v>7.9746561965144229</v>
      </c>
      <c r="L136" s="481"/>
    </row>
    <row r="137" spans="1:12" ht="16" customHeight="1" x14ac:dyDescent="0.3">
      <c r="A137" s="302" t="s">
        <v>874</v>
      </c>
      <c r="B137" s="69">
        <v>8.8090025000000001</v>
      </c>
      <c r="C137" s="69">
        <v>7.0079708000000016</v>
      </c>
      <c r="D137" s="69">
        <v>48.812507639436312</v>
      </c>
      <c r="E137" s="69">
        <v>36.39068506147207</v>
      </c>
      <c r="F137" s="340">
        <v>4.2998950182706359</v>
      </c>
      <c r="G137" s="340">
        <v>2.5502485830279253</v>
      </c>
      <c r="H137" s="340">
        <v>1.7357340003398884</v>
      </c>
      <c r="I137" s="340">
        <v>15.882270999660111</v>
      </c>
      <c r="J137" s="340">
        <v>2.8128473758853332</v>
      </c>
      <c r="K137" s="340">
        <v>11.20309422411467</v>
      </c>
      <c r="L137" s="481"/>
    </row>
    <row r="138" spans="1:12" ht="16" customHeight="1" x14ac:dyDescent="0.3">
      <c r="A138" s="165" t="s">
        <v>981</v>
      </c>
      <c r="B138" s="69">
        <v>5.9074187000000062</v>
      </c>
      <c r="C138" s="69">
        <v>7.2831021000000016</v>
      </c>
      <c r="D138" s="69">
        <v>12.391773023816508</v>
      </c>
      <c r="E138" s="69">
        <v>21.952277752516935</v>
      </c>
      <c r="F138" s="340">
        <v>0.73203391687049268</v>
      </c>
      <c r="G138" s="340">
        <v>1.5988068019913941</v>
      </c>
      <c r="H138" s="340">
        <v>4.7032329180491388</v>
      </c>
      <c r="I138" s="340">
        <v>7.1116044819508746</v>
      </c>
      <c r="J138" s="340">
        <v>4.6530871632974504</v>
      </c>
      <c r="K138" s="340">
        <v>9.9131170367025536</v>
      </c>
      <c r="L138" s="481"/>
    </row>
    <row r="139" spans="1:12" ht="16" customHeight="1" x14ac:dyDescent="0.3">
      <c r="A139" s="165" t="s">
        <v>77</v>
      </c>
      <c r="B139" s="69">
        <v>9.0558626000000011</v>
      </c>
      <c r="C139" s="69">
        <v>8.7050124999999987</v>
      </c>
      <c r="D139" s="69">
        <v>14.358673665192386</v>
      </c>
      <c r="E139" s="69">
        <v>19.850988885196895</v>
      </c>
      <c r="F139" s="340">
        <v>1.3003017583022067</v>
      </c>
      <c r="G139" s="340">
        <v>1.72803106383</v>
      </c>
      <c r="H139" s="340">
        <v>6.9168839905290351</v>
      </c>
      <c r="I139" s="340">
        <v>11.194841209470965</v>
      </c>
      <c r="J139" s="340">
        <v>5.8624254511469482</v>
      </c>
      <c r="K139" s="340">
        <v>11.54759954885305</v>
      </c>
      <c r="L139" s="481"/>
    </row>
    <row r="140" spans="1:12" ht="16" customHeight="1" x14ac:dyDescent="0.3">
      <c r="A140" s="165" t="s">
        <v>395</v>
      </c>
      <c r="B140" s="69">
        <v>12.555506099999999</v>
      </c>
      <c r="C140" s="69">
        <v>11.051670900000017</v>
      </c>
      <c r="D140" s="69">
        <v>15.936293868921858</v>
      </c>
      <c r="E140" s="69">
        <v>13.019140410249491</v>
      </c>
      <c r="F140" s="340">
        <v>2.0008823488264098</v>
      </c>
      <c r="G140" s="340">
        <v>1.4388325521496859</v>
      </c>
      <c r="H140" s="340">
        <v>9.2640820002618973</v>
      </c>
      <c r="I140" s="340">
        <v>15.8469301997381</v>
      </c>
      <c r="J140" s="340">
        <v>8.6848113777274225</v>
      </c>
      <c r="K140" s="340">
        <v>13.418530422272612</v>
      </c>
      <c r="L140" s="481"/>
    </row>
    <row r="141" spans="1:12" ht="16" customHeight="1" x14ac:dyDescent="0.3">
      <c r="A141" s="165"/>
      <c r="B141" s="69" t="s">
        <v>16</v>
      </c>
      <c r="C141" s="69" t="s">
        <v>16</v>
      </c>
      <c r="D141" s="69" t="s">
        <v>16</v>
      </c>
      <c r="E141" s="69" t="s">
        <v>16</v>
      </c>
      <c r="F141" s="340" t="s">
        <v>16</v>
      </c>
      <c r="G141" s="340" t="s">
        <v>16</v>
      </c>
      <c r="H141" s="340" t="s">
        <v>16</v>
      </c>
      <c r="I141" s="340" t="s">
        <v>16</v>
      </c>
      <c r="J141" s="340" t="s">
        <v>16</v>
      </c>
      <c r="K141" s="340" t="s">
        <v>16</v>
      </c>
      <c r="L141" s="481"/>
    </row>
    <row r="142" spans="1:12" ht="16" customHeight="1" x14ac:dyDescent="0.3">
      <c r="A142" s="168" t="s">
        <v>200</v>
      </c>
      <c r="B142" s="166">
        <v>94.976753700000373</v>
      </c>
      <c r="C142" s="166">
        <v>96.831296600000201</v>
      </c>
      <c r="D142" s="166">
        <v>8.2341188123148541</v>
      </c>
      <c r="E142" s="166">
        <v>7.3733978876828958</v>
      </c>
      <c r="F142" s="519">
        <v>7.8204987437376756</v>
      </c>
      <c r="G142" s="519">
        <v>7.1397567781203755</v>
      </c>
      <c r="H142" s="519">
        <v>82.112140219748767</v>
      </c>
      <c r="I142" s="519">
        <v>107.84136718025199</v>
      </c>
      <c r="J142" s="519">
        <v>85.086496072824971</v>
      </c>
      <c r="K142" s="519">
        <v>108.57609712717544</v>
      </c>
      <c r="L142" s="481"/>
    </row>
    <row r="143" spans="1:12" ht="16" customHeight="1" x14ac:dyDescent="0.3">
      <c r="A143" s="165" t="s">
        <v>396</v>
      </c>
      <c r="B143" s="69">
        <v>31.209956300000034</v>
      </c>
      <c r="C143" s="69">
        <v>33.617958599999994</v>
      </c>
      <c r="D143" s="69">
        <v>15.120938429447719</v>
      </c>
      <c r="E143" s="69">
        <v>15.805001354508425</v>
      </c>
      <c r="F143" s="340">
        <v>4.7192382759805449</v>
      </c>
      <c r="G143" s="340">
        <v>5.3133188120880801</v>
      </c>
      <c r="H143" s="340">
        <v>23.446873876348519</v>
      </c>
      <c r="I143" s="340">
        <v>38.973038723651555</v>
      </c>
      <c r="J143" s="340">
        <v>24.877623106149915</v>
      </c>
      <c r="K143" s="340">
        <v>42.35829409385007</v>
      </c>
      <c r="L143" s="481"/>
    </row>
    <row r="144" spans="1:12" ht="16" customHeight="1" x14ac:dyDescent="0.3">
      <c r="A144" s="165" t="s">
        <v>81</v>
      </c>
      <c r="B144" s="69">
        <v>23.146879100000003</v>
      </c>
      <c r="C144" s="69">
        <v>19.994502499999978</v>
      </c>
      <c r="D144" s="69">
        <v>15.878847419600758</v>
      </c>
      <c r="E144" s="69">
        <v>11.803625754597089</v>
      </c>
      <c r="F144" s="340">
        <v>3.6754576146884577</v>
      </c>
      <c r="G144" s="340">
        <v>2.3600762465935561</v>
      </c>
      <c r="H144" s="340">
        <v>17.100801589422169</v>
      </c>
      <c r="I144" s="340">
        <v>29.192956610577834</v>
      </c>
      <c r="J144" s="340">
        <v>16.112209922456042</v>
      </c>
      <c r="K144" s="340">
        <v>23.876795077543914</v>
      </c>
      <c r="L144" s="481"/>
    </row>
    <row r="145" spans="1:12" ht="16" customHeight="1" x14ac:dyDescent="0.3">
      <c r="A145" s="165" t="s">
        <v>1110</v>
      </c>
      <c r="B145" s="69">
        <v>12.415810599999997</v>
      </c>
      <c r="C145" s="69">
        <v>13.9836914</v>
      </c>
      <c r="D145" s="69">
        <v>31.77771536940282</v>
      </c>
      <c r="E145" s="69">
        <v>20.422140828932463</v>
      </c>
      <c r="F145" s="340">
        <v>3.9454609532721432</v>
      </c>
      <c r="G145" s="340">
        <v>2.8557691507913172</v>
      </c>
      <c r="H145" s="340">
        <v>5.9255812900195926</v>
      </c>
      <c r="I145" s="340">
        <v>18.9060399099804</v>
      </c>
      <c r="J145" s="340">
        <v>9.2859908942224703</v>
      </c>
      <c r="K145" s="340">
        <v>18.681391905777527</v>
      </c>
      <c r="L145" s="481"/>
    </row>
    <row r="146" spans="1:12" ht="16" customHeight="1" x14ac:dyDescent="0.3">
      <c r="A146" s="315" t="s">
        <v>1111</v>
      </c>
      <c r="B146" s="483">
        <v>4.0032694999999991</v>
      </c>
      <c r="C146" s="483">
        <v>4.2689950000000012</v>
      </c>
      <c r="D146" s="483">
        <v>22.032004849372761</v>
      </c>
      <c r="E146" s="483">
        <v>18.343343065881228</v>
      </c>
      <c r="F146" s="484">
        <v>0.88200053037346049</v>
      </c>
      <c r="G146" s="484">
        <v>0.78307639831531661</v>
      </c>
      <c r="H146" s="484">
        <v>2.5523906897812312</v>
      </c>
      <c r="I146" s="484">
        <v>5.454148310218768</v>
      </c>
      <c r="J146" s="484">
        <v>2.9808452238148448</v>
      </c>
      <c r="K146" s="484">
        <v>5.5571447761851571</v>
      </c>
      <c r="L146" s="481"/>
    </row>
    <row r="147" spans="1:12" ht="16" customHeight="1" x14ac:dyDescent="0.3">
      <c r="A147" s="165" t="s">
        <v>399</v>
      </c>
      <c r="B147" s="69">
        <v>18.08476120000001</v>
      </c>
      <c r="C147" s="69">
        <v>18.009203600000006</v>
      </c>
      <c r="D147" s="69">
        <v>15.775217596190878</v>
      </c>
      <c r="E147" s="69">
        <v>15.247332619052059</v>
      </c>
      <c r="F147" s="340">
        <v>2.8529104310515021</v>
      </c>
      <c r="G147" s="340">
        <v>2.7459231749342985</v>
      </c>
      <c r="H147" s="340">
        <v>13.391762557343787</v>
      </c>
      <c r="I147" s="340">
        <v>22.777759842656231</v>
      </c>
      <c r="J147" s="340">
        <v>13.49219819564486</v>
      </c>
      <c r="K147" s="340">
        <v>22.526209004355159</v>
      </c>
      <c r="L147" s="481"/>
    </row>
    <row r="148" spans="1:12" ht="16" customHeight="1" x14ac:dyDescent="0.3">
      <c r="A148" s="165" t="s">
        <v>400</v>
      </c>
      <c r="B148" s="69">
        <v>6.1160769999999971</v>
      </c>
      <c r="C148" s="69">
        <v>6.9569455000000016</v>
      </c>
      <c r="D148" s="69">
        <v>15.479533821306759</v>
      </c>
      <c r="E148" s="69">
        <v>13.377128803500066</v>
      </c>
      <c r="F148" s="340">
        <v>0.94674020775216339</v>
      </c>
      <c r="G148" s="340">
        <v>0.93063956032430195</v>
      </c>
      <c r="H148" s="340">
        <v>4.5587023058735543</v>
      </c>
      <c r="I148" s="340">
        <v>7.6734516941264408</v>
      </c>
      <c r="J148" s="340">
        <v>5.4260563761292468</v>
      </c>
      <c r="K148" s="340">
        <v>8.4878346238707572</v>
      </c>
      <c r="L148" s="481"/>
    </row>
    <row r="149" spans="1:12" ht="16" customHeight="1" x14ac:dyDescent="0.3">
      <c r="A149" s="165"/>
      <c r="B149" s="69" t="s">
        <v>16</v>
      </c>
      <c r="C149" s="69" t="s">
        <v>16</v>
      </c>
      <c r="D149" s="69" t="s">
        <v>16</v>
      </c>
      <c r="E149" s="69" t="s">
        <v>16</v>
      </c>
      <c r="F149" s="340" t="s">
        <v>16</v>
      </c>
      <c r="G149" s="340" t="s">
        <v>16</v>
      </c>
      <c r="H149" s="340" t="s">
        <v>16</v>
      </c>
      <c r="I149" s="340" t="s">
        <v>16</v>
      </c>
      <c r="J149" s="340" t="s">
        <v>16</v>
      </c>
      <c r="K149" s="340" t="s">
        <v>16</v>
      </c>
      <c r="L149" s="481"/>
    </row>
    <row r="150" spans="1:12" ht="16" customHeight="1" x14ac:dyDescent="0.3">
      <c r="A150" s="168" t="s">
        <v>189</v>
      </c>
      <c r="B150" s="166">
        <v>44.600764100000006</v>
      </c>
      <c r="C150" s="166">
        <v>60.0322776</v>
      </c>
      <c r="D150" s="166">
        <v>6.7196037852019384</v>
      </c>
      <c r="E150" s="166">
        <v>6.1915832877036427</v>
      </c>
      <c r="F150" s="519">
        <v>2.996994632692588</v>
      </c>
      <c r="G150" s="519">
        <v>3.7169484671094573</v>
      </c>
      <c r="H150" s="519">
        <v>39.670748916140774</v>
      </c>
      <c r="I150" s="519">
        <v>49.530779283859246</v>
      </c>
      <c r="J150" s="519">
        <v>53.917949104977659</v>
      </c>
      <c r="K150" s="519">
        <v>66.146606095022349</v>
      </c>
      <c r="L150" s="481"/>
    </row>
    <row r="151" spans="1:12" ht="16" customHeight="1" x14ac:dyDescent="0.3">
      <c r="A151" s="165" t="s">
        <v>401</v>
      </c>
      <c r="B151" s="69">
        <v>6.2501030999999987</v>
      </c>
      <c r="C151" s="69">
        <v>7.5563895000000052</v>
      </c>
      <c r="D151" s="69">
        <v>13.681118779624295</v>
      </c>
      <c r="E151" s="69">
        <v>12.233248282523661</v>
      </c>
      <c r="F151" s="340">
        <v>0.85508402895998015</v>
      </c>
      <c r="G151" s="340">
        <v>0.92439188872954892</v>
      </c>
      <c r="H151" s="340">
        <v>4.8435015664961396</v>
      </c>
      <c r="I151" s="340">
        <v>7.6567046335038578</v>
      </c>
      <c r="J151" s="340">
        <v>6.03577770894604</v>
      </c>
      <c r="K151" s="340">
        <v>9.0770012910539695</v>
      </c>
      <c r="L151" s="481"/>
    </row>
    <row r="152" spans="1:12" ht="16" customHeight="1" x14ac:dyDescent="0.3">
      <c r="A152" s="302" t="s">
        <v>476</v>
      </c>
      <c r="B152" s="69">
        <v>3.3417169999999996</v>
      </c>
      <c r="C152" s="69">
        <v>7.3611177999999953</v>
      </c>
      <c r="D152" s="69">
        <v>18.506318547439498</v>
      </c>
      <c r="E152" s="69">
        <v>12.842689289786746</v>
      </c>
      <c r="F152" s="340">
        <v>0.61842879297393871</v>
      </c>
      <c r="G152" s="340">
        <v>0.94536548730918524</v>
      </c>
      <c r="H152" s="340">
        <v>2.3244100931944751</v>
      </c>
      <c r="I152" s="340">
        <v>4.3590239068055245</v>
      </c>
      <c r="J152" s="340">
        <v>5.8060047311980609</v>
      </c>
      <c r="K152" s="340">
        <v>8.9162308688019287</v>
      </c>
      <c r="L152" s="481"/>
    </row>
    <row r="153" spans="1:12" ht="16" customHeight="1" x14ac:dyDescent="0.3">
      <c r="A153" s="165" t="s">
        <v>84</v>
      </c>
      <c r="B153" s="69">
        <v>15.838613599999997</v>
      </c>
      <c r="C153" s="69">
        <v>22.001406600000003</v>
      </c>
      <c r="D153" s="69">
        <v>14.376819363349766</v>
      </c>
      <c r="E153" s="69">
        <v>10.026155813877507</v>
      </c>
      <c r="F153" s="340">
        <v>2.2770888669309488</v>
      </c>
      <c r="G153" s="340">
        <v>2.2058953069607297</v>
      </c>
      <c r="H153" s="340">
        <v>12.092833555382249</v>
      </c>
      <c r="I153" s="340">
        <v>19.584393644617748</v>
      </c>
      <c r="J153" s="340">
        <v>18.372739522225082</v>
      </c>
      <c r="K153" s="340">
        <v>25.630073677774924</v>
      </c>
      <c r="L153" s="481"/>
    </row>
    <row r="154" spans="1:12" ht="16" customHeight="1" x14ac:dyDescent="0.3">
      <c r="A154" s="165" t="s">
        <v>418</v>
      </c>
      <c r="B154" s="69">
        <v>9.4299089000000027</v>
      </c>
      <c r="C154" s="69">
        <v>9.2733777999999987</v>
      </c>
      <c r="D154" s="69">
        <v>12.487540163071282</v>
      </c>
      <c r="E154" s="69">
        <v>19.40144251294063</v>
      </c>
      <c r="F154" s="340">
        <v>1.1775636612285336</v>
      </c>
      <c r="G154" s="340">
        <v>1.7991690628747981</v>
      </c>
      <c r="H154" s="340">
        <v>7.4928327816481346</v>
      </c>
      <c r="I154" s="340">
        <v>11.366985018351871</v>
      </c>
      <c r="J154" s="340">
        <v>6.313769732833844</v>
      </c>
      <c r="K154" s="340">
        <v>12.232985867166153</v>
      </c>
      <c r="L154" s="481"/>
    </row>
    <row r="155" spans="1:12" ht="16" customHeight="1" x14ac:dyDescent="0.3">
      <c r="A155" s="165" t="s">
        <v>419</v>
      </c>
      <c r="B155" s="69">
        <v>7.4762536000000015</v>
      </c>
      <c r="C155" s="69">
        <v>11.092246099999997</v>
      </c>
      <c r="D155" s="69">
        <v>14.283922722756264</v>
      </c>
      <c r="E155" s="69">
        <v>17.031486112119566</v>
      </c>
      <c r="F155" s="340">
        <v>1.0679022867812835</v>
      </c>
      <c r="G155" s="340">
        <v>1.8891743540436234</v>
      </c>
      <c r="H155" s="340">
        <v>5.7195689428841181</v>
      </c>
      <c r="I155" s="340">
        <v>9.2329382571158867</v>
      </c>
      <c r="J155" s="340">
        <v>7.9845805815761706</v>
      </c>
      <c r="K155" s="340">
        <v>14.199911618423823</v>
      </c>
      <c r="L155" s="481"/>
    </row>
    <row r="156" spans="1:12" ht="16" customHeight="1" x14ac:dyDescent="0.3">
      <c r="A156" s="165" t="s">
        <v>1112</v>
      </c>
      <c r="B156" s="69">
        <v>2.2641678999999986</v>
      </c>
      <c r="C156" s="69">
        <v>2.7477397999999997</v>
      </c>
      <c r="D156" s="69">
        <v>17.452621533226782</v>
      </c>
      <c r="E156" s="69">
        <v>22.888228255170446</v>
      </c>
      <c r="F156" s="340">
        <v>0.39515665446380838</v>
      </c>
      <c r="G156" s="340">
        <v>0.62890895728216378</v>
      </c>
      <c r="H156" s="340">
        <v>1.6141406075722722</v>
      </c>
      <c r="I156" s="340">
        <v>2.9141951924277252</v>
      </c>
      <c r="J156" s="340">
        <v>1.7131933185752724</v>
      </c>
      <c r="K156" s="340">
        <v>3.7822862814247276</v>
      </c>
      <c r="L156" s="481"/>
    </row>
    <row r="157" spans="1:12" ht="16" customHeight="1" x14ac:dyDescent="0.3">
      <c r="A157" s="165"/>
      <c r="B157" s="69" t="s">
        <v>16</v>
      </c>
      <c r="C157" s="69" t="s">
        <v>16</v>
      </c>
      <c r="D157" s="69" t="s">
        <v>16</v>
      </c>
      <c r="E157" s="69" t="s">
        <v>16</v>
      </c>
      <c r="F157" s="340" t="s">
        <v>16</v>
      </c>
      <c r="G157" s="340" t="s">
        <v>16</v>
      </c>
      <c r="H157" s="340" t="s">
        <v>16</v>
      </c>
      <c r="I157" s="340" t="s">
        <v>16</v>
      </c>
      <c r="J157" s="340" t="s">
        <v>16</v>
      </c>
      <c r="K157" s="340" t="s">
        <v>16</v>
      </c>
      <c r="L157" s="481"/>
    </row>
    <row r="158" spans="1:12" s="324" customFormat="1" ht="55.55" customHeight="1" x14ac:dyDescent="0.25">
      <c r="A158" s="319" t="s">
        <v>201</v>
      </c>
      <c r="B158" s="487">
        <v>153.15789440000012</v>
      </c>
      <c r="C158" s="487">
        <v>60.896743499999999</v>
      </c>
      <c r="D158" s="487">
        <v>5.3031633195385739</v>
      </c>
      <c r="E158" s="487">
        <v>7.9158835981277322</v>
      </c>
      <c r="F158" s="521">
        <v>8.1222132767984299</v>
      </c>
      <c r="G158" s="521">
        <v>4.8205153305104158</v>
      </c>
      <c r="H158" s="521">
        <v>139.79696463911367</v>
      </c>
      <c r="I158" s="521">
        <v>166.51882416088654</v>
      </c>
      <c r="J158" s="521">
        <v>52.967062874389129</v>
      </c>
      <c r="K158" s="521">
        <v>68.82642412561087</v>
      </c>
      <c r="L158" s="522"/>
    </row>
    <row r="159" spans="1:12" ht="17.5" customHeight="1" x14ac:dyDescent="0.3">
      <c r="A159" s="165" t="s">
        <v>478</v>
      </c>
      <c r="B159" s="69">
        <v>21.599086499999974</v>
      </c>
      <c r="C159" s="69">
        <v>10.961117000000003</v>
      </c>
      <c r="D159" s="69">
        <v>10.518333269686121</v>
      </c>
      <c r="E159" s="69">
        <v>11.997713425108239</v>
      </c>
      <c r="F159" s="340">
        <v>2.2718639012777806</v>
      </c>
      <c r="G159" s="340">
        <v>1.3150834058508218</v>
      </c>
      <c r="H159" s="340">
        <v>17.861901452425016</v>
      </c>
      <c r="I159" s="340">
        <v>25.336271547574928</v>
      </c>
      <c r="J159" s="340">
        <v>8.7978231010189916</v>
      </c>
      <c r="K159" s="340">
        <v>13.124410898981015</v>
      </c>
      <c r="L159" s="481"/>
    </row>
    <row r="160" spans="1:12" ht="17.5" customHeight="1" x14ac:dyDescent="0.3">
      <c r="A160" s="165" t="s">
        <v>1113</v>
      </c>
      <c r="B160" s="69">
        <v>52.728047800000155</v>
      </c>
      <c r="C160" s="69">
        <v>0.46041510000000002</v>
      </c>
      <c r="D160" s="69">
        <v>9.3444606816384077</v>
      </c>
      <c r="E160" s="69">
        <v>41.479641452649687</v>
      </c>
      <c r="F160" s="340">
        <v>4.9271516948665193</v>
      </c>
      <c r="G160" s="340">
        <v>0.19097853267385853</v>
      </c>
      <c r="H160" s="340">
        <v>44.622950645706617</v>
      </c>
      <c r="I160" s="340">
        <v>60.833144954293687</v>
      </c>
      <c r="J160" s="340">
        <v>0.14625807183613818</v>
      </c>
      <c r="K160" s="340">
        <v>0.77457212816386189</v>
      </c>
      <c r="L160" s="481"/>
    </row>
    <row r="161" spans="1:21" ht="17.5" customHeight="1" x14ac:dyDescent="0.3">
      <c r="A161" s="165" t="s">
        <v>480</v>
      </c>
      <c r="B161" s="69">
        <v>31.362896700000015</v>
      </c>
      <c r="C161" s="69">
        <v>18.484615900000001</v>
      </c>
      <c r="D161" s="69">
        <v>12.623865594909786</v>
      </c>
      <c r="E161" s="69">
        <v>16.517463729038372</v>
      </c>
      <c r="F161" s="340">
        <v>3.9592099260783984</v>
      </c>
      <c r="G161" s="340">
        <v>3.0531897267345602</v>
      </c>
      <c r="H161" s="340">
        <v>24.850050517784375</v>
      </c>
      <c r="I161" s="340">
        <v>37.875742882215661</v>
      </c>
      <c r="J161" s="340">
        <v>13.462161294542362</v>
      </c>
      <c r="K161" s="340">
        <v>23.507070505457641</v>
      </c>
      <c r="L161" s="481"/>
    </row>
    <row r="162" spans="1:21" ht="17.5" customHeight="1" x14ac:dyDescent="0.3">
      <c r="A162" s="165" t="s">
        <v>481</v>
      </c>
      <c r="B162" s="69">
        <v>46.042525100000042</v>
      </c>
      <c r="C162" s="69">
        <v>26.402327900000028</v>
      </c>
      <c r="D162" s="69">
        <v>9.8997928379236093</v>
      </c>
      <c r="E162" s="69">
        <v>12.742477836929606</v>
      </c>
      <c r="F162" s="340">
        <v>4.5581146022489847</v>
      </c>
      <c r="G162" s="340">
        <v>3.3643107810909854</v>
      </c>
      <c r="H162" s="340">
        <v>38.544488916108428</v>
      </c>
      <c r="I162" s="340">
        <v>53.540561283891655</v>
      </c>
      <c r="J162" s="340">
        <v>20.868083490382894</v>
      </c>
      <c r="K162" s="340">
        <v>31.936572309617166</v>
      </c>
      <c r="L162" s="481"/>
    </row>
    <row r="163" spans="1:21" ht="17.5" customHeight="1" x14ac:dyDescent="0.3">
      <c r="A163" s="165" t="s">
        <v>482</v>
      </c>
      <c r="B163" s="69">
        <v>1.4253382999999999</v>
      </c>
      <c r="C163" s="69">
        <v>4.5882676000000036</v>
      </c>
      <c r="D163" s="69">
        <v>19.894331301933473</v>
      </c>
      <c r="E163" s="69">
        <v>19.866652070467968</v>
      </c>
      <c r="F163" s="340">
        <v>0.28356152357534642</v>
      </c>
      <c r="G163" s="340">
        <v>0.91153516015401159</v>
      </c>
      <c r="H163" s="340">
        <v>0.95888347170798349</v>
      </c>
      <c r="I163" s="340">
        <v>1.8917931282920162</v>
      </c>
      <c r="J163" s="340">
        <v>3.0888049485097913</v>
      </c>
      <c r="K163" s="340">
        <v>6.0877302514902167</v>
      </c>
      <c r="L163" s="481"/>
    </row>
    <row r="164" spans="1:21" ht="17.5" customHeight="1" x14ac:dyDescent="0.3">
      <c r="A164" s="325"/>
      <c r="B164" s="327"/>
      <c r="C164" s="327"/>
      <c r="D164" s="327"/>
      <c r="E164" s="327"/>
      <c r="F164" s="523"/>
      <c r="G164" s="523"/>
      <c r="H164" s="326"/>
      <c r="I164" s="326"/>
      <c r="J164" s="326"/>
      <c r="K164" s="326"/>
    </row>
    <row r="165" spans="1:21" ht="15.8" customHeight="1" x14ac:dyDescent="0.25">
      <c r="A165" s="524" t="s">
        <v>96</v>
      </c>
      <c r="B165" s="524"/>
      <c r="C165" s="524"/>
      <c r="D165" s="524"/>
      <c r="E165" s="524"/>
      <c r="F165" s="524"/>
      <c r="G165" s="524"/>
      <c r="H165" s="524"/>
      <c r="I165" s="524"/>
      <c r="J165" s="524"/>
      <c r="K165" s="524"/>
    </row>
    <row r="166" spans="1:21" ht="15.8" customHeight="1" x14ac:dyDescent="0.25">
      <c r="A166" s="328" t="s">
        <v>489</v>
      </c>
      <c r="J166" s="434"/>
      <c r="K166" s="434"/>
    </row>
    <row r="167" spans="1:21" ht="15.8" customHeight="1" x14ac:dyDescent="0.3">
      <c r="A167" s="328" t="s">
        <v>490</v>
      </c>
      <c r="B167" s="285"/>
      <c r="C167" s="285"/>
      <c r="D167" s="285"/>
      <c r="E167" s="285"/>
      <c r="F167" s="512"/>
      <c r="G167" s="512"/>
      <c r="H167" s="329"/>
      <c r="I167" s="514"/>
      <c r="J167" s="514"/>
      <c r="K167" s="514"/>
    </row>
    <row r="168" spans="1:21" ht="12.25" customHeight="1" x14ac:dyDescent="0.25">
      <c r="A168" s="328" t="s">
        <v>405</v>
      </c>
      <c r="B168" s="285"/>
      <c r="C168" s="285"/>
      <c r="D168" s="285"/>
      <c r="E168" s="285"/>
      <c r="F168" s="285"/>
      <c r="G168" s="285"/>
      <c r="H168" s="285"/>
      <c r="I168" s="285"/>
      <c r="J168" s="285"/>
      <c r="K168" s="285"/>
      <c r="L168" s="285"/>
      <c r="M168" s="285"/>
      <c r="N168" s="285"/>
      <c r="O168" s="285"/>
      <c r="P168" s="285"/>
      <c r="Q168" s="285"/>
      <c r="R168" s="285"/>
      <c r="S168" s="285"/>
      <c r="T168" s="285"/>
      <c r="U168" s="285"/>
    </row>
    <row r="169" spans="1:21" ht="15.8" customHeight="1" x14ac:dyDescent="0.25">
      <c r="A169" s="209" t="s">
        <v>104</v>
      </c>
      <c r="B169" s="285"/>
      <c r="C169" s="285"/>
      <c r="D169" s="285"/>
      <c r="E169" s="285"/>
      <c r="F169" s="512"/>
      <c r="G169" s="512"/>
      <c r="H169" s="329"/>
      <c r="I169" s="329"/>
      <c r="J169" s="329"/>
      <c r="K169" s="329"/>
    </row>
    <row r="170" spans="1:21" ht="15.8" customHeight="1" x14ac:dyDescent="0.25">
      <c r="A170" s="285"/>
      <c r="B170" s="285"/>
      <c r="C170" s="285"/>
      <c r="D170" s="285"/>
      <c r="E170" s="285"/>
      <c r="F170" s="512"/>
      <c r="G170" s="512"/>
      <c r="H170" s="329"/>
      <c r="I170" s="329"/>
      <c r="J170" s="329"/>
      <c r="K170" s="329"/>
    </row>
    <row r="171" spans="1:21" ht="15.8" customHeight="1" x14ac:dyDescent="0.25">
      <c r="A171" s="330"/>
      <c r="B171" s="332"/>
      <c r="C171" s="332"/>
      <c r="D171" s="332"/>
      <c r="E171" s="332"/>
      <c r="F171" s="512"/>
      <c r="G171" s="512"/>
      <c r="H171" s="329"/>
      <c r="I171" s="329"/>
      <c r="J171" s="329"/>
      <c r="K171" s="329"/>
    </row>
    <row r="172" spans="1:21" ht="15.8" customHeight="1" x14ac:dyDescent="0.25">
      <c r="A172" s="330"/>
      <c r="B172" s="334"/>
      <c r="C172" s="334"/>
      <c r="D172" s="334"/>
      <c r="E172" s="334"/>
      <c r="F172" s="525"/>
      <c r="G172" s="525"/>
      <c r="H172" s="525"/>
      <c r="I172" s="329"/>
      <c r="J172" s="329"/>
      <c r="K172" s="329"/>
    </row>
    <row r="173" spans="1:21" ht="15.8" customHeight="1" x14ac:dyDescent="0.25">
      <c r="A173" s="330"/>
      <c r="B173" s="334"/>
      <c r="C173" s="334"/>
      <c r="D173" s="334"/>
      <c r="E173" s="334"/>
      <c r="F173" s="512"/>
      <c r="G173" s="512"/>
      <c r="H173" s="512"/>
      <c r="I173" s="329"/>
      <c r="J173" s="329"/>
      <c r="K173" s="329"/>
    </row>
    <row r="174" spans="1:21" ht="15.8" customHeight="1" x14ac:dyDescent="0.25">
      <c r="A174" s="330"/>
      <c r="B174" s="334"/>
      <c r="C174" s="334"/>
      <c r="D174" s="334"/>
      <c r="E174" s="334"/>
      <c r="F174" s="512"/>
      <c r="G174" s="512"/>
      <c r="H174" s="512"/>
      <c r="I174" s="329"/>
      <c r="J174" s="329"/>
      <c r="K174" s="329"/>
    </row>
    <row r="175" spans="1:21" ht="15.8" customHeight="1" x14ac:dyDescent="0.25">
      <c r="A175" s="330"/>
      <c r="B175" s="334"/>
      <c r="C175" s="334"/>
      <c r="D175" s="334"/>
      <c r="E175" s="334"/>
      <c r="F175" s="512"/>
      <c r="G175" s="512"/>
      <c r="H175" s="512"/>
      <c r="I175" s="329"/>
      <c r="J175" s="329"/>
      <c r="K175" s="329"/>
    </row>
    <row r="176" spans="1:21" ht="15.8" customHeight="1" x14ac:dyDescent="0.25">
      <c r="A176" s="330"/>
      <c r="B176" s="334"/>
      <c r="C176" s="334"/>
      <c r="D176" s="334"/>
      <c r="E176" s="334"/>
      <c r="F176" s="512"/>
      <c r="G176" s="512"/>
      <c r="H176" s="512"/>
      <c r="I176" s="329"/>
      <c r="J176" s="329"/>
      <c r="K176" s="329"/>
    </row>
    <row r="177" spans="1:11" ht="15.8" customHeight="1" x14ac:dyDescent="0.25">
      <c r="A177" s="330"/>
      <c r="B177" s="334"/>
      <c r="C177" s="334"/>
      <c r="D177" s="334"/>
      <c r="E177" s="334"/>
      <c r="F177" s="512"/>
      <c r="G177" s="512"/>
      <c r="H177" s="512"/>
      <c r="I177" s="329"/>
      <c r="J177" s="329"/>
      <c r="K177" s="329"/>
    </row>
    <row r="178" spans="1:11" ht="15.8" customHeight="1" x14ac:dyDescent="0.25">
      <c r="A178" s="330"/>
      <c r="B178" s="334"/>
      <c r="C178" s="334"/>
      <c r="D178" s="334"/>
      <c r="E178" s="334"/>
      <c r="F178" s="512"/>
      <c r="G178" s="512"/>
      <c r="H178" s="512"/>
      <c r="I178" s="329"/>
      <c r="J178" s="329"/>
      <c r="K178" s="329"/>
    </row>
    <row r="179" spans="1:11" ht="15.8" customHeight="1" x14ac:dyDescent="0.25">
      <c r="A179" s="330"/>
      <c r="B179" s="334"/>
      <c r="C179" s="334"/>
      <c r="D179" s="334"/>
      <c r="E179" s="334"/>
      <c r="F179" s="512"/>
      <c r="G179" s="512"/>
      <c r="H179" s="512"/>
      <c r="I179" s="329"/>
      <c r="J179" s="329"/>
      <c r="K179" s="329"/>
    </row>
    <row r="180" spans="1:11" ht="15.8" customHeight="1" x14ac:dyDescent="0.25">
      <c r="A180" s="330"/>
      <c r="B180" s="334"/>
      <c r="C180" s="334"/>
      <c r="D180" s="334"/>
      <c r="E180" s="334"/>
      <c r="F180" s="512"/>
      <c r="G180" s="512"/>
      <c r="H180" s="512"/>
      <c r="I180" s="512"/>
      <c r="J180" s="512"/>
      <c r="K180" s="512"/>
    </row>
    <row r="181" spans="1:11" ht="15.8" customHeight="1" x14ac:dyDescent="0.25">
      <c r="A181" s="330"/>
      <c r="B181" s="334"/>
      <c r="C181" s="334"/>
      <c r="D181" s="334"/>
      <c r="E181" s="334"/>
      <c r="F181" s="512"/>
      <c r="G181" s="512"/>
      <c r="H181" s="512"/>
      <c r="I181" s="512"/>
      <c r="J181" s="512"/>
      <c r="K181" s="512"/>
    </row>
    <row r="182" spans="1:11" ht="15.8" customHeight="1" x14ac:dyDescent="0.25">
      <c r="A182" s="330"/>
      <c r="B182" s="334"/>
      <c r="C182" s="334"/>
      <c r="D182" s="334"/>
      <c r="E182" s="334"/>
      <c r="F182" s="512"/>
      <c r="G182" s="512"/>
      <c r="H182" s="512"/>
      <c r="I182" s="512"/>
      <c r="J182" s="512"/>
      <c r="K182" s="512"/>
    </row>
    <row r="183" spans="1:11" ht="15.8" customHeight="1" x14ac:dyDescent="0.25">
      <c r="A183" s="330"/>
      <c r="B183" s="334"/>
      <c r="C183" s="334"/>
      <c r="D183" s="334"/>
      <c r="E183" s="334"/>
      <c r="F183" s="512"/>
      <c r="G183" s="512"/>
      <c r="H183" s="512"/>
      <c r="I183" s="512"/>
      <c r="J183" s="512"/>
      <c r="K183" s="512"/>
    </row>
    <row r="184" spans="1:11" ht="15.8" customHeight="1" x14ac:dyDescent="0.25">
      <c r="A184" s="330"/>
      <c r="B184" s="334"/>
      <c r="C184" s="334"/>
      <c r="D184" s="334"/>
      <c r="E184" s="334"/>
      <c r="F184" s="512"/>
      <c r="G184" s="512"/>
      <c r="H184" s="512"/>
      <c r="I184" s="512"/>
      <c r="J184" s="512"/>
      <c r="K184" s="512"/>
    </row>
    <row r="185" spans="1:11" ht="15.8" customHeight="1" x14ac:dyDescent="0.25">
      <c r="A185" s="330"/>
      <c r="B185" s="334"/>
      <c r="C185" s="334"/>
      <c r="D185" s="334"/>
      <c r="E185" s="334"/>
      <c r="F185" s="512"/>
      <c r="G185" s="512"/>
      <c r="H185" s="512"/>
      <c r="I185" s="512"/>
      <c r="J185" s="512"/>
      <c r="K185" s="512"/>
    </row>
    <row r="186" spans="1:11" ht="15.8" customHeight="1" x14ac:dyDescent="0.25">
      <c r="A186" s="285"/>
      <c r="B186" s="334"/>
      <c r="C186" s="334"/>
      <c r="D186" s="334"/>
      <c r="E186" s="334"/>
      <c r="F186" s="512"/>
      <c r="G186" s="512"/>
      <c r="H186" s="512"/>
      <c r="I186" s="512"/>
      <c r="J186" s="512"/>
      <c r="K186" s="512"/>
    </row>
    <row r="187" spans="1:11" ht="15.8" customHeight="1" x14ac:dyDescent="0.25">
      <c r="A187" s="285"/>
      <c r="B187" s="334"/>
      <c r="C187" s="334"/>
      <c r="D187" s="334"/>
      <c r="E187" s="334"/>
      <c r="F187" s="512"/>
      <c r="G187" s="512"/>
      <c r="H187" s="512"/>
      <c r="I187" s="512"/>
      <c r="J187" s="512"/>
      <c r="K187" s="512"/>
    </row>
    <row r="188" spans="1:11" ht="15.8" customHeight="1" x14ac:dyDescent="0.25">
      <c r="A188" s="285"/>
      <c r="B188" s="334"/>
      <c r="C188" s="334"/>
      <c r="D188" s="334"/>
      <c r="E188" s="334"/>
      <c r="F188" s="512"/>
      <c r="G188" s="512"/>
      <c r="H188" s="512"/>
      <c r="I188" s="512"/>
      <c r="J188" s="512"/>
      <c r="K188" s="512"/>
    </row>
    <row r="189" spans="1:11" ht="15.8" customHeight="1" x14ac:dyDescent="0.25">
      <c r="A189" s="285"/>
      <c r="B189" s="334"/>
      <c r="C189" s="334"/>
      <c r="D189" s="334"/>
      <c r="E189" s="334"/>
      <c r="F189" s="512"/>
      <c r="G189" s="512"/>
      <c r="H189" s="512"/>
      <c r="I189" s="512"/>
      <c r="J189" s="512"/>
      <c r="K189" s="512"/>
    </row>
    <row r="190" spans="1:11" ht="15.8" customHeight="1" x14ac:dyDescent="0.25">
      <c r="A190" s="285"/>
      <c r="B190" s="334"/>
      <c r="C190" s="334"/>
      <c r="D190" s="334"/>
      <c r="E190" s="334"/>
      <c r="F190" s="512"/>
      <c r="G190" s="512"/>
      <c r="H190" s="512"/>
      <c r="I190" s="512"/>
      <c r="J190" s="512"/>
      <c r="K190" s="512"/>
    </row>
    <row r="191" spans="1:11" ht="15.8" customHeight="1" x14ac:dyDescent="0.25">
      <c r="A191" s="285"/>
      <c r="B191" s="334"/>
      <c r="C191" s="334"/>
      <c r="D191" s="334"/>
      <c r="E191" s="334"/>
      <c r="F191" s="512"/>
      <c r="G191" s="512"/>
      <c r="H191" s="512"/>
      <c r="I191" s="512"/>
      <c r="J191" s="512"/>
      <c r="K191" s="512"/>
    </row>
    <row r="192" spans="1:11" ht="15.8" customHeight="1" x14ac:dyDescent="0.25">
      <c r="A192" s="285"/>
      <c r="B192" s="334"/>
      <c r="C192" s="334"/>
      <c r="D192" s="334"/>
      <c r="E192" s="334"/>
      <c r="F192" s="512"/>
      <c r="G192" s="512"/>
      <c r="H192" s="512"/>
      <c r="I192" s="512"/>
      <c r="J192" s="512"/>
      <c r="K192" s="512"/>
    </row>
    <row r="193" spans="1:11" ht="15.8" customHeight="1" x14ac:dyDescent="0.25">
      <c r="A193" s="285"/>
      <c r="B193" s="334"/>
      <c r="C193" s="334"/>
      <c r="D193" s="334"/>
      <c r="E193" s="334"/>
      <c r="F193" s="512"/>
      <c r="G193" s="512"/>
      <c r="H193" s="512"/>
      <c r="I193" s="512"/>
      <c r="J193" s="512"/>
      <c r="K193" s="512"/>
    </row>
    <row r="194" spans="1:11" ht="15.8" customHeight="1" x14ac:dyDescent="0.25">
      <c r="A194" s="285"/>
      <c r="B194" s="334"/>
      <c r="C194" s="334"/>
      <c r="D194" s="334"/>
      <c r="E194" s="334"/>
      <c r="F194" s="512"/>
      <c r="G194" s="512"/>
      <c r="H194" s="512"/>
      <c r="I194" s="512"/>
      <c r="J194" s="512"/>
      <c r="K194" s="512"/>
    </row>
    <row r="195" spans="1:11" ht="15.8" customHeight="1" x14ac:dyDescent="0.25">
      <c r="A195" s="285"/>
      <c r="B195" s="334"/>
      <c r="C195" s="334"/>
      <c r="D195" s="334"/>
      <c r="E195" s="334"/>
      <c r="F195" s="512"/>
      <c r="G195" s="512"/>
      <c r="H195" s="512"/>
      <c r="I195" s="512"/>
      <c r="J195" s="512"/>
      <c r="K195" s="512"/>
    </row>
    <row r="196" spans="1:11" ht="15.8" customHeight="1" x14ac:dyDescent="0.25">
      <c r="A196" s="284"/>
      <c r="B196" s="334"/>
      <c r="C196" s="334"/>
      <c r="D196" s="334"/>
      <c r="E196" s="334"/>
      <c r="F196" s="512"/>
      <c r="G196" s="512"/>
      <c r="H196" s="512"/>
      <c r="I196" s="512"/>
      <c r="J196" s="512"/>
      <c r="K196" s="512"/>
    </row>
    <row r="197" spans="1:11" ht="15.8" customHeight="1" x14ac:dyDescent="0.25">
      <c r="A197" s="284"/>
      <c r="B197" s="334"/>
      <c r="C197" s="334"/>
      <c r="D197" s="334"/>
      <c r="E197" s="334"/>
      <c r="F197" s="512"/>
      <c r="G197" s="512"/>
      <c r="H197" s="512"/>
      <c r="I197" s="512"/>
      <c r="J197" s="512"/>
      <c r="K197" s="512"/>
    </row>
    <row r="198" spans="1:11" ht="15.8" customHeight="1" x14ac:dyDescent="0.25">
      <c r="A198" s="284"/>
      <c r="B198" s="334"/>
      <c r="C198" s="334"/>
      <c r="D198" s="334"/>
      <c r="E198" s="334"/>
      <c r="F198" s="512"/>
      <c r="G198" s="512"/>
      <c r="H198" s="512"/>
      <c r="I198" s="512"/>
      <c r="J198" s="512"/>
      <c r="K198" s="512"/>
    </row>
    <row r="199" spans="1:11" ht="15.8" customHeight="1" x14ac:dyDescent="0.25">
      <c r="A199" s="284"/>
      <c r="B199" s="392"/>
      <c r="C199" s="392"/>
      <c r="D199" s="334"/>
      <c r="E199" s="334"/>
      <c r="F199" s="512"/>
      <c r="G199" s="512"/>
      <c r="H199" s="512"/>
      <c r="I199" s="512"/>
      <c r="J199" s="512"/>
      <c r="K199" s="512"/>
    </row>
    <row r="200" spans="1:11" ht="15.8" customHeight="1" x14ac:dyDescent="0.25">
      <c r="A200" s="284"/>
      <c r="B200" s="392"/>
      <c r="C200" s="392"/>
      <c r="D200" s="334"/>
      <c r="E200" s="334"/>
      <c r="F200" s="512"/>
      <c r="G200" s="512"/>
      <c r="H200" s="512"/>
      <c r="I200" s="512"/>
      <c r="J200" s="512"/>
      <c r="K200" s="512"/>
    </row>
    <row r="201" spans="1:11" ht="15.8" customHeight="1" x14ac:dyDescent="0.25">
      <c r="A201" s="284"/>
      <c r="B201" s="392"/>
      <c r="C201" s="392"/>
      <c r="D201" s="334"/>
      <c r="E201" s="334"/>
      <c r="F201" s="512"/>
      <c r="G201" s="512"/>
      <c r="H201" s="512"/>
      <c r="I201" s="512"/>
      <c r="J201" s="512"/>
      <c r="K201" s="512"/>
    </row>
    <row r="202" spans="1:11" ht="15.8" customHeight="1" x14ac:dyDescent="0.25">
      <c r="A202" s="284"/>
      <c r="B202" s="392"/>
      <c r="C202" s="392"/>
      <c r="D202" s="334"/>
      <c r="E202" s="334"/>
      <c r="F202" s="512"/>
      <c r="G202" s="512"/>
      <c r="H202" s="512"/>
      <c r="I202" s="512"/>
      <c r="J202" s="512"/>
      <c r="K202" s="512"/>
    </row>
    <row r="203" spans="1:11" ht="15.8" customHeight="1" x14ac:dyDescent="0.25">
      <c r="A203" s="284"/>
      <c r="B203" s="392"/>
      <c r="C203" s="392"/>
      <c r="D203" s="334"/>
      <c r="E203" s="334"/>
      <c r="F203" s="512"/>
      <c r="G203" s="512"/>
      <c r="H203" s="512"/>
      <c r="I203" s="512"/>
      <c r="J203" s="512"/>
      <c r="K203" s="512"/>
    </row>
    <row r="204" spans="1:11" ht="15.8" customHeight="1" x14ac:dyDescent="0.25">
      <c r="A204" s="284"/>
      <c r="B204" s="392"/>
      <c r="C204" s="392"/>
      <c r="D204" s="334"/>
      <c r="E204" s="334"/>
      <c r="F204" s="512"/>
      <c r="G204" s="512"/>
      <c r="H204" s="512"/>
      <c r="I204" s="512"/>
      <c r="J204" s="512"/>
      <c r="K204" s="512"/>
    </row>
    <row r="205" spans="1:11" ht="15.8" customHeight="1" x14ac:dyDescent="0.25">
      <c r="A205" s="284"/>
      <c r="B205" s="392"/>
      <c r="C205" s="392"/>
      <c r="D205" s="334"/>
      <c r="E205" s="334"/>
      <c r="F205" s="512"/>
      <c r="G205" s="512"/>
      <c r="H205" s="512"/>
      <c r="I205" s="512"/>
      <c r="J205" s="512"/>
      <c r="K205" s="512"/>
    </row>
    <row r="206" spans="1:11" ht="15.8" customHeight="1" x14ac:dyDescent="0.25">
      <c r="A206" s="284"/>
      <c r="B206" s="392"/>
      <c r="C206" s="392"/>
      <c r="D206" s="334"/>
      <c r="E206" s="334"/>
      <c r="F206" s="512"/>
      <c r="G206" s="512"/>
      <c r="H206" s="512"/>
      <c r="I206" s="512"/>
      <c r="J206" s="512"/>
      <c r="K206" s="512"/>
    </row>
    <row r="207" spans="1:11" ht="15.8" customHeight="1" x14ac:dyDescent="0.25">
      <c r="A207" s="284"/>
      <c r="B207" s="392"/>
      <c r="C207" s="392"/>
      <c r="D207" s="334"/>
      <c r="E207" s="334"/>
      <c r="F207" s="512"/>
      <c r="G207" s="512"/>
      <c r="H207" s="512"/>
      <c r="I207" s="512"/>
      <c r="J207" s="512"/>
      <c r="K207" s="512"/>
    </row>
    <row r="208" spans="1:11" ht="15.8" customHeight="1" x14ac:dyDescent="0.25">
      <c r="A208" s="284"/>
      <c r="B208" s="392"/>
      <c r="C208" s="392"/>
      <c r="D208" s="334"/>
      <c r="E208" s="334"/>
      <c r="F208" s="512"/>
      <c r="G208" s="512"/>
      <c r="H208" s="512"/>
      <c r="I208" s="512"/>
      <c r="J208" s="512"/>
      <c r="K208" s="512"/>
    </row>
    <row r="209" spans="1:11" ht="15.8" customHeight="1" x14ac:dyDescent="0.25">
      <c r="A209" s="284"/>
      <c r="B209" s="392"/>
      <c r="C209" s="392"/>
      <c r="D209" s="334"/>
      <c r="E209" s="334"/>
      <c r="F209" s="512"/>
      <c r="G209" s="512"/>
      <c r="H209" s="512"/>
      <c r="I209" s="512"/>
      <c r="J209" s="512"/>
      <c r="K209" s="512"/>
    </row>
    <row r="210" spans="1:11" ht="15.8" customHeight="1" x14ac:dyDescent="0.25">
      <c r="A210" s="284"/>
      <c r="B210" s="392"/>
      <c r="C210" s="392"/>
      <c r="D210" s="334"/>
      <c r="E210" s="334"/>
      <c r="F210" s="512"/>
      <c r="G210" s="512"/>
      <c r="H210" s="512"/>
      <c r="I210" s="512"/>
      <c r="J210" s="512"/>
      <c r="K210" s="512"/>
    </row>
    <row r="211" spans="1:11" ht="15.8" customHeight="1" x14ac:dyDescent="0.25">
      <c r="A211" s="284"/>
      <c r="B211" s="392"/>
      <c r="C211" s="392"/>
      <c r="D211" s="334"/>
      <c r="E211" s="334"/>
      <c r="F211" s="512"/>
      <c r="G211" s="512"/>
      <c r="H211" s="512"/>
      <c r="I211" s="512"/>
      <c r="J211" s="512"/>
      <c r="K211" s="512"/>
    </row>
    <row r="212" spans="1:11" ht="15.8" customHeight="1" x14ac:dyDescent="0.25">
      <c r="A212" s="284"/>
      <c r="B212" s="392"/>
      <c r="C212" s="392"/>
      <c r="D212" s="334"/>
      <c r="E212" s="334"/>
      <c r="F212" s="512"/>
      <c r="G212" s="512"/>
      <c r="H212" s="512"/>
      <c r="I212" s="512"/>
      <c r="J212" s="512"/>
      <c r="K212" s="512"/>
    </row>
    <row r="213" spans="1:11" ht="15.8" customHeight="1" x14ac:dyDescent="0.25">
      <c r="A213" s="284"/>
      <c r="B213" s="392"/>
      <c r="C213" s="392"/>
      <c r="D213" s="334"/>
      <c r="E213" s="334"/>
      <c r="F213" s="512"/>
      <c r="G213" s="512"/>
      <c r="H213" s="512"/>
      <c r="I213" s="512"/>
      <c r="J213" s="512"/>
      <c r="K213" s="512"/>
    </row>
    <row r="214" spans="1:11" ht="15.8" customHeight="1" x14ac:dyDescent="0.25">
      <c r="A214" s="284"/>
      <c r="B214" s="392"/>
      <c r="C214" s="392"/>
      <c r="D214" s="334"/>
      <c r="E214" s="334"/>
      <c r="F214" s="512"/>
      <c r="G214" s="512"/>
      <c r="H214" s="512"/>
      <c r="I214" s="512"/>
      <c r="J214" s="512"/>
      <c r="K214" s="512"/>
    </row>
    <row r="215" spans="1:11" ht="15.8" customHeight="1" x14ac:dyDescent="0.25">
      <c r="A215" s="284"/>
      <c r="B215" s="392"/>
      <c r="C215" s="392"/>
      <c r="D215" s="334"/>
      <c r="E215" s="334"/>
      <c r="F215" s="512"/>
      <c r="G215" s="512"/>
      <c r="H215" s="512"/>
      <c r="I215" s="512"/>
      <c r="J215" s="512"/>
      <c r="K215" s="512"/>
    </row>
    <row r="216" spans="1:11" ht="15.8" customHeight="1" x14ac:dyDescent="0.25">
      <c r="A216" s="284"/>
      <c r="B216" s="392"/>
      <c r="C216" s="392"/>
      <c r="D216" s="334"/>
      <c r="E216" s="334"/>
      <c r="F216" s="512"/>
      <c r="G216" s="512"/>
      <c r="H216" s="512"/>
      <c r="I216" s="512"/>
      <c r="J216" s="512"/>
      <c r="K216" s="512"/>
    </row>
    <row r="217" spans="1:11" ht="15.8" customHeight="1" x14ac:dyDescent="0.25">
      <c r="A217" s="284"/>
      <c r="B217" s="392"/>
      <c r="C217" s="392"/>
      <c r="D217" s="334"/>
      <c r="E217" s="334"/>
      <c r="F217" s="512"/>
      <c r="G217" s="512"/>
      <c r="H217" s="512"/>
      <c r="I217" s="512"/>
      <c r="J217" s="512"/>
      <c r="K217" s="512"/>
    </row>
    <row r="218" spans="1:11" ht="15.8" customHeight="1" x14ac:dyDescent="0.25">
      <c r="A218" s="284"/>
      <c r="B218" s="392"/>
      <c r="C218" s="392"/>
      <c r="D218" s="334"/>
      <c r="E218" s="334"/>
      <c r="F218" s="512"/>
      <c r="G218" s="512"/>
      <c r="H218" s="512"/>
      <c r="I218" s="512"/>
      <c r="J218" s="512"/>
      <c r="K218" s="512"/>
    </row>
    <row r="219" spans="1:11" ht="15.8" customHeight="1" x14ac:dyDescent="0.25">
      <c r="A219" s="284"/>
      <c r="B219" s="392"/>
      <c r="C219" s="392"/>
      <c r="D219" s="334"/>
      <c r="E219" s="334"/>
      <c r="F219" s="512"/>
      <c r="G219" s="512"/>
      <c r="H219" s="512"/>
      <c r="I219" s="512"/>
      <c r="J219" s="512"/>
      <c r="K219" s="512"/>
    </row>
    <row r="220" spans="1:11" ht="15.8" customHeight="1" x14ac:dyDescent="0.25">
      <c r="A220" s="284"/>
      <c r="B220" s="392"/>
      <c r="C220" s="392"/>
      <c r="D220" s="334"/>
      <c r="E220" s="334"/>
      <c r="F220" s="512"/>
      <c r="G220" s="512"/>
      <c r="H220" s="512"/>
      <c r="I220" s="512"/>
      <c r="J220" s="512"/>
      <c r="K220" s="512"/>
    </row>
    <row r="221" spans="1:11" ht="15.8" customHeight="1" x14ac:dyDescent="0.25">
      <c r="A221" s="284"/>
      <c r="B221" s="392"/>
      <c r="C221" s="392"/>
      <c r="D221" s="334"/>
      <c r="E221" s="334"/>
      <c r="F221" s="512"/>
      <c r="G221" s="512"/>
      <c r="H221" s="512"/>
      <c r="I221" s="512"/>
      <c r="J221" s="512"/>
      <c r="K221" s="512"/>
    </row>
    <row r="222" spans="1:11" ht="15.8" customHeight="1" x14ac:dyDescent="0.25">
      <c r="A222" s="284"/>
      <c r="B222" s="392"/>
      <c r="C222" s="392"/>
      <c r="D222" s="334"/>
      <c r="E222" s="334"/>
      <c r="F222" s="512"/>
      <c r="G222" s="512"/>
      <c r="H222" s="512"/>
      <c r="I222" s="512"/>
      <c r="J222" s="512"/>
      <c r="K222" s="512"/>
    </row>
    <row r="223" spans="1:11" ht="15.8" customHeight="1" x14ac:dyDescent="0.25">
      <c r="A223" s="284"/>
      <c r="B223" s="392"/>
      <c r="C223" s="392"/>
      <c r="D223" s="334"/>
      <c r="E223" s="334"/>
      <c r="F223" s="512"/>
      <c r="G223" s="512"/>
      <c r="H223" s="512"/>
      <c r="I223" s="512"/>
      <c r="J223" s="512"/>
      <c r="K223" s="512"/>
    </row>
    <row r="224" spans="1:11" ht="15.8" customHeight="1" x14ac:dyDescent="0.25">
      <c r="A224" s="284"/>
      <c r="B224" s="392"/>
      <c r="C224" s="392"/>
      <c r="D224" s="334"/>
      <c r="E224" s="334"/>
      <c r="F224" s="512"/>
      <c r="G224" s="512"/>
      <c r="H224" s="512"/>
      <c r="I224" s="512"/>
      <c r="J224" s="512"/>
      <c r="K224" s="512"/>
    </row>
    <row r="225" spans="1:11" ht="15.8" customHeight="1" x14ac:dyDescent="0.25">
      <c r="A225" s="284"/>
      <c r="B225" s="392"/>
      <c r="C225" s="392"/>
      <c r="D225" s="334"/>
      <c r="E225" s="334"/>
      <c r="F225" s="512"/>
      <c r="G225" s="512"/>
      <c r="H225" s="512"/>
      <c r="I225" s="512"/>
      <c r="J225" s="512"/>
      <c r="K225" s="512"/>
    </row>
    <row r="226" spans="1:11" ht="15.8" customHeight="1" x14ac:dyDescent="0.25">
      <c r="A226" s="284"/>
      <c r="B226" s="392"/>
      <c r="C226" s="392"/>
      <c r="D226" s="334"/>
      <c r="E226" s="334"/>
      <c r="F226" s="512"/>
      <c r="G226" s="512"/>
      <c r="H226" s="512"/>
      <c r="I226" s="512"/>
      <c r="J226" s="512"/>
      <c r="K226" s="512"/>
    </row>
    <row r="227" spans="1:11" ht="15.8" customHeight="1" x14ac:dyDescent="0.25">
      <c r="A227" s="284"/>
      <c r="B227" s="392"/>
      <c r="C227" s="392"/>
      <c r="D227" s="334"/>
      <c r="E227" s="334"/>
      <c r="F227" s="512"/>
      <c r="G227" s="512"/>
      <c r="H227" s="512"/>
      <c r="I227" s="512"/>
      <c r="J227" s="512"/>
      <c r="K227" s="512"/>
    </row>
    <row r="228" spans="1:11" ht="15.8" customHeight="1" x14ac:dyDescent="0.25">
      <c r="A228" s="284"/>
      <c r="B228" s="392"/>
      <c r="C228" s="392"/>
      <c r="D228" s="334"/>
      <c r="E228" s="334"/>
      <c r="F228" s="512"/>
      <c r="G228" s="512"/>
      <c r="H228" s="512"/>
      <c r="I228" s="512"/>
      <c r="J228" s="512"/>
      <c r="K228" s="512"/>
    </row>
    <row r="229" spans="1:11" ht="15.8" customHeight="1" x14ac:dyDescent="0.25">
      <c r="A229" s="284"/>
      <c r="B229" s="392"/>
      <c r="C229" s="392"/>
      <c r="D229" s="334"/>
      <c r="E229" s="334"/>
      <c r="F229" s="512"/>
      <c r="G229" s="512"/>
      <c r="H229" s="512"/>
      <c r="I229" s="512"/>
      <c r="J229" s="512"/>
      <c r="K229" s="512"/>
    </row>
    <row r="230" spans="1:11" ht="15.8" customHeight="1" x14ac:dyDescent="0.25">
      <c r="A230" s="284"/>
      <c r="B230" s="392"/>
      <c r="C230" s="392"/>
      <c r="D230" s="334"/>
      <c r="E230" s="334"/>
      <c r="F230" s="512"/>
      <c r="G230" s="512"/>
      <c r="H230" s="512"/>
      <c r="I230" s="512"/>
      <c r="J230" s="512"/>
      <c r="K230" s="512"/>
    </row>
    <row r="231" spans="1:11" ht="15.8" customHeight="1" x14ac:dyDescent="0.25">
      <c r="A231" s="284"/>
      <c r="B231" s="392"/>
      <c r="C231" s="392"/>
      <c r="D231" s="334"/>
      <c r="E231" s="334"/>
      <c r="F231" s="512"/>
      <c r="G231" s="512"/>
      <c r="H231" s="512"/>
      <c r="I231" s="512"/>
      <c r="J231" s="512"/>
      <c r="K231" s="512"/>
    </row>
    <row r="232" spans="1:11" ht="15.8" customHeight="1" x14ac:dyDescent="0.25">
      <c r="A232" s="284"/>
      <c r="B232" s="392"/>
      <c r="C232" s="392"/>
      <c r="D232" s="334"/>
      <c r="E232" s="334"/>
      <c r="F232" s="512"/>
      <c r="G232" s="512"/>
      <c r="H232" s="512"/>
      <c r="I232" s="512"/>
      <c r="J232" s="512"/>
      <c r="K232" s="512"/>
    </row>
    <row r="233" spans="1:11" ht="15.8" customHeight="1" x14ac:dyDescent="0.25">
      <c r="A233" s="284"/>
      <c r="B233" s="392"/>
      <c r="C233" s="392"/>
      <c r="D233" s="334"/>
      <c r="E233" s="334"/>
      <c r="F233" s="512"/>
      <c r="G233" s="512"/>
      <c r="H233" s="512"/>
      <c r="I233" s="512"/>
      <c r="J233" s="512"/>
      <c r="K233" s="512"/>
    </row>
    <row r="234" spans="1:11" ht="15.8" customHeight="1" x14ac:dyDescent="0.25">
      <c r="A234" s="284"/>
      <c r="B234" s="392"/>
      <c r="C234" s="392"/>
      <c r="D234" s="334"/>
      <c r="E234" s="334"/>
      <c r="F234" s="512"/>
      <c r="G234" s="512"/>
      <c r="H234" s="512"/>
      <c r="I234" s="512"/>
      <c r="J234" s="512"/>
      <c r="K234" s="512"/>
    </row>
    <row r="235" spans="1:11" ht="15.8" customHeight="1" x14ac:dyDescent="0.25">
      <c r="A235" s="284"/>
      <c r="B235" s="392"/>
      <c r="C235" s="392"/>
      <c r="D235" s="334"/>
      <c r="E235" s="334"/>
      <c r="F235" s="512"/>
      <c r="G235" s="512"/>
      <c r="H235" s="512"/>
      <c r="I235" s="512"/>
      <c r="J235" s="512"/>
      <c r="K235" s="512"/>
    </row>
    <row r="236" spans="1:11" ht="15.8" customHeight="1" x14ac:dyDescent="0.25">
      <c r="A236" s="284"/>
      <c r="B236" s="392"/>
      <c r="C236" s="392"/>
      <c r="D236" s="334"/>
      <c r="E236" s="334"/>
      <c r="F236" s="512"/>
      <c r="G236" s="512"/>
      <c r="H236" s="512"/>
      <c r="I236" s="512"/>
      <c r="J236" s="512"/>
      <c r="K236" s="512"/>
    </row>
    <row r="237" spans="1:11" ht="15.8" customHeight="1" x14ac:dyDescent="0.25">
      <c r="A237" s="284"/>
      <c r="B237" s="283"/>
      <c r="C237" s="283"/>
      <c r="D237" s="334"/>
      <c r="E237" s="334"/>
      <c r="F237" s="512"/>
      <c r="G237" s="512"/>
      <c r="H237" s="512"/>
      <c r="I237" s="512"/>
      <c r="J237" s="512"/>
      <c r="K237" s="512"/>
    </row>
    <row r="238" spans="1:11" ht="15.8" customHeight="1" x14ac:dyDescent="0.25">
      <c r="A238" s="284"/>
      <c r="B238" s="283"/>
      <c r="C238" s="283"/>
      <c r="D238" s="334"/>
      <c r="E238" s="334"/>
      <c r="F238" s="512"/>
      <c r="G238" s="512"/>
      <c r="H238" s="512"/>
      <c r="I238" s="512"/>
      <c r="J238" s="512"/>
      <c r="K238" s="512"/>
    </row>
    <row r="239" spans="1:11" ht="15.8" customHeight="1" x14ac:dyDescent="0.25">
      <c r="A239" s="284"/>
      <c r="B239" s="283"/>
      <c r="C239" s="283"/>
      <c r="D239" s="334"/>
      <c r="E239" s="334"/>
      <c r="F239" s="512"/>
      <c r="G239" s="512"/>
      <c r="H239" s="512"/>
      <c r="I239" s="512"/>
      <c r="J239" s="512"/>
      <c r="K239" s="512"/>
    </row>
    <row r="240" spans="1:11" ht="15.8" customHeight="1" x14ac:dyDescent="0.25">
      <c r="A240" s="284"/>
      <c r="B240" s="283"/>
      <c r="C240" s="283"/>
      <c r="D240" s="334"/>
      <c r="E240" s="334"/>
      <c r="F240" s="512"/>
      <c r="G240" s="512"/>
      <c r="H240" s="512"/>
      <c r="I240" s="512"/>
      <c r="J240" s="512"/>
      <c r="K240" s="512"/>
    </row>
    <row r="241" spans="1:11" ht="15.8" customHeight="1" x14ac:dyDescent="0.25">
      <c r="A241" s="284"/>
      <c r="B241" s="283"/>
      <c r="C241" s="283"/>
      <c r="D241" s="334"/>
      <c r="E241" s="334"/>
      <c r="F241" s="512"/>
      <c r="G241" s="512"/>
      <c r="H241" s="512"/>
      <c r="I241" s="512"/>
      <c r="J241" s="512"/>
      <c r="K241" s="512"/>
    </row>
    <row r="242" spans="1:11" ht="15.8" customHeight="1" x14ac:dyDescent="0.25">
      <c r="A242" s="284"/>
      <c r="B242" s="283"/>
      <c r="C242" s="283"/>
      <c r="D242" s="334"/>
      <c r="E242" s="334"/>
      <c r="F242" s="512"/>
      <c r="G242" s="512"/>
      <c r="H242" s="512"/>
      <c r="I242" s="512"/>
      <c r="J242" s="512"/>
      <c r="K242" s="512"/>
    </row>
    <row r="243" spans="1:11" ht="15.8" customHeight="1" x14ac:dyDescent="0.25">
      <c r="A243" s="284"/>
      <c r="B243" s="283"/>
      <c r="C243" s="283"/>
      <c r="D243" s="334"/>
      <c r="E243" s="334"/>
      <c r="F243" s="512"/>
      <c r="G243" s="512"/>
      <c r="H243" s="512"/>
      <c r="I243" s="512"/>
      <c r="J243" s="512"/>
      <c r="K243" s="512"/>
    </row>
    <row r="244" spans="1:11" ht="15.8" customHeight="1" x14ac:dyDescent="0.25">
      <c r="A244" s="284"/>
      <c r="B244" s="283"/>
      <c r="C244" s="283"/>
      <c r="D244" s="334"/>
      <c r="E244" s="334"/>
      <c r="F244" s="512"/>
      <c r="G244" s="512"/>
      <c r="H244" s="512"/>
      <c r="I244" s="512"/>
      <c r="J244" s="512"/>
      <c r="K244" s="512"/>
    </row>
    <row r="245" spans="1:11" ht="15.8" customHeight="1" x14ac:dyDescent="0.25">
      <c r="A245" s="284"/>
      <c r="B245" s="283"/>
      <c r="C245" s="283"/>
      <c r="D245" s="334"/>
      <c r="E245" s="334"/>
      <c r="F245" s="512"/>
      <c r="G245" s="512"/>
      <c r="H245" s="512"/>
      <c r="I245" s="512"/>
      <c r="J245" s="512"/>
      <c r="K245" s="512"/>
    </row>
    <row r="246" spans="1:11" ht="15.8" customHeight="1" x14ac:dyDescent="0.25">
      <c r="A246" s="284"/>
      <c r="B246" s="283"/>
      <c r="C246" s="283"/>
      <c r="D246" s="334"/>
      <c r="E246" s="334"/>
      <c r="F246" s="512"/>
      <c r="G246" s="512"/>
      <c r="H246" s="512"/>
      <c r="I246" s="512"/>
      <c r="J246" s="512"/>
      <c r="K246" s="512"/>
    </row>
    <row r="247" spans="1:11" ht="15.8" customHeight="1" x14ac:dyDescent="0.25">
      <c r="A247" s="285"/>
      <c r="B247" s="283"/>
      <c r="C247" s="283"/>
      <c r="D247" s="283"/>
      <c r="E247" s="283"/>
      <c r="F247" s="512"/>
      <c r="G247" s="512"/>
      <c r="H247" s="512"/>
      <c r="I247" s="329"/>
      <c r="J247" s="329"/>
      <c r="K247" s="329"/>
    </row>
    <row r="248" spans="1:11" ht="15.8" customHeight="1" x14ac:dyDescent="0.25">
      <c r="A248" s="285"/>
      <c r="B248" s="283"/>
      <c r="C248" s="283"/>
      <c r="D248" s="283"/>
      <c r="E248" s="283"/>
      <c r="F248" s="512"/>
      <c r="G248" s="512"/>
      <c r="H248" s="512"/>
      <c r="I248" s="329"/>
      <c r="J248" s="329"/>
      <c r="K248" s="329"/>
    </row>
    <row r="249" spans="1:11" ht="15.8" customHeight="1" x14ac:dyDescent="0.25">
      <c r="A249" s="285"/>
      <c r="B249" s="283"/>
      <c r="C249" s="283"/>
      <c r="D249" s="283"/>
      <c r="E249" s="283"/>
      <c r="F249" s="512"/>
      <c r="G249" s="512"/>
      <c r="H249" s="512"/>
      <c r="I249" s="329"/>
      <c r="J249" s="329"/>
      <c r="K249" s="329"/>
    </row>
    <row r="250" spans="1:11" ht="15.8" customHeight="1" x14ac:dyDescent="0.25">
      <c r="A250" s="285"/>
      <c r="B250" s="283"/>
      <c r="C250" s="283"/>
      <c r="D250" s="283"/>
      <c r="E250" s="283"/>
      <c r="F250" s="512"/>
      <c r="G250" s="512"/>
      <c r="H250" s="512"/>
      <c r="I250" s="329"/>
      <c r="J250" s="329"/>
      <c r="K250" s="329"/>
    </row>
    <row r="251" spans="1:11" ht="15.8" customHeight="1" x14ac:dyDescent="0.25">
      <c r="A251" s="285"/>
      <c r="B251" s="283"/>
      <c r="C251" s="283"/>
      <c r="D251" s="283"/>
      <c r="E251" s="283"/>
      <c r="F251" s="512"/>
      <c r="G251" s="512"/>
      <c r="H251" s="512"/>
      <c r="I251" s="329"/>
      <c r="J251" s="329"/>
      <c r="K251" s="329"/>
    </row>
    <row r="252" spans="1:11" ht="15.8" customHeight="1" x14ac:dyDescent="0.25">
      <c r="A252" s="285"/>
      <c r="B252" s="283"/>
      <c r="C252" s="283"/>
      <c r="D252" s="283"/>
      <c r="E252" s="283"/>
      <c r="F252" s="512"/>
      <c r="G252" s="512"/>
      <c r="H252" s="512"/>
      <c r="I252" s="329"/>
      <c r="J252" s="329"/>
      <c r="K252" s="329"/>
    </row>
    <row r="253" spans="1:11" ht="15.8" customHeight="1" x14ac:dyDescent="0.25">
      <c r="A253" s="285"/>
      <c r="B253" s="283"/>
      <c r="C253" s="283"/>
      <c r="D253" s="283"/>
      <c r="E253" s="283"/>
      <c r="F253" s="512"/>
      <c r="G253" s="512"/>
      <c r="H253" s="512"/>
      <c r="I253" s="329"/>
      <c r="J253" s="329"/>
      <c r="K253" s="329"/>
    </row>
    <row r="254" spans="1:11" ht="15.8" customHeight="1" x14ac:dyDescent="0.25">
      <c r="A254" s="285"/>
      <c r="B254" s="283"/>
      <c r="C254" s="283"/>
      <c r="D254" s="283"/>
      <c r="E254" s="283"/>
      <c r="F254" s="512"/>
      <c r="G254" s="512"/>
      <c r="H254" s="512"/>
      <c r="I254" s="329"/>
      <c r="J254" s="329"/>
      <c r="K254" s="329"/>
    </row>
    <row r="255" spans="1:11" ht="15.8" customHeight="1" x14ac:dyDescent="0.25">
      <c r="A255" s="285"/>
      <c r="B255" s="283"/>
      <c r="C255" s="283"/>
      <c r="D255" s="283"/>
      <c r="E255" s="283"/>
      <c r="F255" s="512"/>
      <c r="G255" s="512"/>
      <c r="H255" s="512"/>
      <c r="I255" s="329"/>
      <c r="J255" s="329"/>
      <c r="K255" s="329"/>
    </row>
    <row r="256" spans="1:11" ht="15.8" customHeight="1" x14ac:dyDescent="0.25">
      <c r="A256" s="285"/>
      <c r="B256" s="283"/>
      <c r="C256" s="283"/>
      <c r="D256" s="283"/>
      <c r="E256" s="283"/>
      <c r="F256" s="512"/>
      <c r="G256" s="512"/>
      <c r="H256" s="512"/>
      <c r="I256" s="329"/>
      <c r="J256" s="329"/>
      <c r="K256" s="329"/>
    </row>
    <row r="257" spans="1:11" ht="15.8" customHeight="1" x14ac:dyDescent="0.25">
      <c r="A257" s="285"/>
      <c r="B257" s="283"/>
      <c r="C257" s="283"/>
      <c r="D257" s="283"/>
      <c r="E257" s="283"/>
      <c r="F257" s="512"/>
      <c r="G257" s="512"/>
      <c r="H257" s="512"/>
      <c r="I257" s="329"/>
      <c r="J257" s="329"/>
      <c r="K257" s="329"/>
    </row>
    <row r="258" spans="1:11" ht="15.8" customHeight="1" x14ac:dyDescent="0.25">
      <c r="A258" s="285"/>
      <c r="B258" s="283"/>
      <c r="C258" s="283"/>
      <c r="D258" s="283"/>
      <c r="E258" s="283"/>
      <c r="F258" s="512"/>
      <c r="G258" s="512"/>
      <c r="H258" s="512"/>
      <c r="I258" s="329"/>
      <c r="J258" s="329"/>
      <c r="K258" s="329"/>
    </row>
    <row r="259" spans="1:11" ht="15.8" customHeight="1" x14ac:dyDescent="0.25">
      <c r="A259" s="285"/>
      <c r="B259" s="283"/>
      <c r="C259" s="283"/>
      <c r="D259" s="283"/>
      <c r="E259" s="283"/>
      <c r="F259" s="512"/>
      <c r="G259" s="512"/>
      <c r="H259" s="512"/>
      <c r="I259" s="329"/>
      <c r="J259" s="329"/>
      <c r="K259" s="329"/>
    </row>
    <row r="260" spans="1:11" ht="15.8" customHeight="1" x14ac:dyDescent="0.25">
      <c r="A260" s="285"/>
      <c r="B260" s="283"/>
      <c r="C260" s="283"/>
      <c r="D260" s="283"/>
      <c r="E260" s="283"/>
      <c r="F260" s="512"/>
      <c r="G260" s="512"/>
      <c r="H260" s="512"/>
      <c r="I260" s="329"/>
      <c r="J260" s="329"/>
      <c r="K260" s="329"/>
    </row>
    <row r="261" spans="1:11" ht="15.8" customHeight="1" x14ac:dyDescent="0.25">
      <c r="A261" s="285"/>
      <c r="B261" s="283"/>
      <c r="C261" s="283"/>
      <c r="D261" s="283"/>
      <c r="E261" s="283"/>
      <c r="F261" s="512"/>
      <c r="G261" s="512"/>
      <c r="H261" s="512"/>
      <c r="I261" s="329"/>
      <c r="J261" s="329"/>
      <c r="K261" s="329"/>
    </row>
    <row r="262" spans="1:11" ht="15.8" customHeight="1" x14ac:dyDescent="0.25">
      <c r="A262" s="285"/>
      <c r="B262" s="283"/>
      <c r="C262" s="283"/>
      <c r="D262" s="283"/>
      <c r="E262" s="283"/>
      <c r="F262" s="512"/>
      <c r="G262" s="512"/>
      <c r="H262" s="512"/>
      <c r="I262" s="329"/>
      <c r="J262" s="329"/>
      <c r="K262" s="329"/>
    </row>
    <row r="263" spans="1:11" ht="15.8" customHeight="1" x14ac:dyDescent="0.25">
      <c r="A263" s="285"/>
      <c r="B263" s="283"/>
      <c r="C263" s="283"/>
      <c r="D263" s="283"/>
      <c r="E263" s="283"/>
      <c r="F263" s="512"/>
      <c r="G263" s="512"/>
      <c r="H263" s="512"/>
      <c r="I263" s="329"/>
      <c r="J263" s="329"/>
      <c r="K263" s="329"/>
    </row>
    <row r="264" spans="1:11" ht="15.8" customHeight="1" x14ac:dyDescent="0.25">
      <c r="A264" s="285"/>
      <c r="B264" s="283"/>
      <c r="C264" s="283"/>
      <c r="D264" s="283"/>
      <c r="E264" s="283"/>
      <c r="F264" s="512"/>
      <c r="G264" s="512"/>
      <c r="H264" s="512"/>
      <c r="I264" s="329"/>
      <c r="J264" s="329"/>
      <c r="K264" s="329"/>
    </row>
    <row r="265" spans="1:11" ht="15.8" customHeight="1" x14ac:dyDescent="0.25">
      <c r="A265" s="285"/>
      <c r="B265" s="283"/>
      <c r="C265" s="283"/>
      <c r="D265" s="283"/>
      <c r="E265" s="283"/>
      <c r="F265" s="512"/>
      <c r="G265" s="512"/>
      <c r="H265" s="512"/>
      <c r="I265" s="329"/>
      <c r="J265" s="329"/>
      <c r="K265" s="329"/>
    </row>
    <row r="266" spans="1:11" ht="15.8" customHeight="1" x14ac:dyDescent="0.25">
      <c r="A266" s="285"/>
      <c r="B266" s="283"/>
      <c r="C266" s="283"/>
      <c r="D266" s="283"/>
      <c r="E266" s="283"/>
      <c r="F266" s="512"/>
      <c r="G266" s="512"/>
      <c r="H266" s="512"/>
      <c r="I266" s="329"/>
      <c r="J266" s="329"/>
      <c r="K266" s="329"/>
    </row>
    <row r="267" spans="1:11" ht="15.8" customHeight="1" x14ac:dyDescent="0.25">
      <c r="A267" s="285"/>
      <c r="B267" s="283"/>
      <c r="C267" s="283"/>
      <c r="D267" s="283"/>
      <c r="E267" s="283"/>
      <c r="F267" s="512"/>
      <c r="G267" s="512"/>
      <c r="H267" s="512"/>
      <c r="I267" s="329"/>
      <c r="J267" s="329"/>
      <c r="K267" s="329"/>
    </row>
    <row r="268" spans="1:11" ht="15.8" customHeight="1" x14ac:dyDescent="0.25">
      <c r="A268" s="285"/>
      <c r="B268" s="283"/>
      <c r="C268" s="283"/>
      <c r="D268" s="283"/>
      <c r="E268" s="283"/>
      <c r="F268" s="512"/>
      <c r="G268" s="512"/>
      <c r="H268" s="512"/>
      <c r="I268" s="329"/>
      <c r="J268" s="329"/>
      <c r="K268" s="329"/>
    </row>
    <row r="269" spans="1:11" ht="15.8" customHeight="1" x14ac:dyDescent="0.25">
      <c r="A269" s="285"/>
      <c r="B269" s="283"/>
      <c r="C269" s="283"/>
      <c r="D269" s="283"/>
      <c r="E269" s="283"/>
      <c r="F269" s="512"/>
      <c r="G269" s="512"/>
      <c r="H269" s="512"/>
      <c r="I269" s="329"/>
      <c r="J269" s="329"/>
      <c r="K269" s="329"/>
    </row>
    <row r="270" spans="1:11" ht="15.8" customHeight="1" x14ac:dyDescent="0.25">
      <c r="A270" s="285"/>
      <c r="B270" s="283"/>
      <c r="C270" s="283"/>
      <c r="D270" s="283"/>
      <c r="E270" s="283"/>
      <c r="F270" s="512"/>
      <c r="G270" s="512"/>
      <c r="H270" s="512"/>
      <c r="I270" s="329"/>
      <c r="J270" s="329"/>
      <c r="K270" s="329"/>
    </row>
    <row r="271" spans="1:11" ht="15.8" customHeight="1" x14ac:dyDescent="0.25">
      <c r="A271" s="285"/>
      <c r="B271" s="283"/>
      <c r="C271" s="283"/>
      <c r="D271" s="283"/>
      <c r="E271" s="283"/>
      <c r="F271" s="512"/>
      <c r="G271" s="512"/>
      <c r="H271" s="512"/>
      <c r="I271" s="329"/>
      <c r="J271" s="329"/>
      <c r="K271" s="329"/>
    </row>
    <row r="272" spans="1:11" ht="15.8" customHeight="1" x14ac:dyDescent="0.25">
      <c r="A272" s="285"/>
      <c r="B272" s="283"/>
      <c r="C272" s="283"/>
      <c r="D272" s="283"/>
      <c r="E272" s="283"/>
      <c r="F272" s="512"/>
      <c r="G272" s="512"/>
      <c r="H272" s="512"/>
      <c r="I272" s="329"/>
      <c r="J272" s="329"/>
      <c r="K272" s="329"/>
    </row>
    <row r="273" spans="1:11" ht="15.8" customHeight="1" x14ac:dyDescent="0.25">
      <c r="A273" s="285"/>
      <c r="B273" s="283"/>
      <c r="C273" s="283"/>
      <c r="D273" s="283"/>
      <c r="E273" s="283"/>
      <c r="F273" s="512"/>
      <c r="G273" s="512"/>
      <c r="H273" s="512"/>
      <c r="I273" s="329"/>
      <c r="J273" s="329"/>
      <c r="K273" s="329"/>
    </row>
    <row r="274" spans="1:11" ht="15.8" customHeight="1" x14ac:dyDescent="0.25">
      <c r="A274" s="285"/>
      <c r="B274" s="283"/>
      <c r="C274" s="283"/>
      <c r="D274" s="283"/>
      <c r="E274" s="283"/>
      <c r="F274" s="512"/>
      <c r="G274" s="512"/>
      <c r="H274" s="512"/>
      <c r="I274" s="329"/>
      <c r="J274" s="329"/>
      <c r="K274" s="329"/>
    </row>
    <row r="275" spans="1:11" ht="15.8" customHeight="1" x14ac:dyDescent="0.25">
      <c r="A275" s="285"/>
      <c r="B275" s="283"/>
      <c r="C275" s="283"/>
      <c r="D275" s="283"/>
      <c r="E275" s="283"/>
      <c r="F275" s="512"/>
      <c r="G275" s="512"/>
      <c r="H275" s="512"/>
      <c r="I275" s="329"/>
      <c r="J275" s="329"/>
      <c r="K275" s="329"/>
    </row>
    <row r="276" spans="1:11" ht="15.8" customHeight="1" x14ac:dyDescent="0.25">
      <c r="A276" s="285"/>
      <c r="B276" s="283"/>
      <c r="C276" s="283"/>
      <c r="D276" s="283"/>
      <c r="E276" s="283"/>
      <c r="F276" s="512"/>
      <c r="G276" s="512"/>
      <c r="H276" s="512"/>
      <c r="I276" s="329"/>
      <c r="J276" s="329"/>
      <c r="K276" s="329"/>
    </row>
    <row r="277" spans="1:11" ht="15.8" customHeight="1" x14ac:dyDescent="0.25">
      <c r="A277" s="285"/>
      <c r="B277" s="283"/>
      <c r="C277" s="283"/>
      <c r="D277" s="283"/>
      <c r="E277" s="283"/>
      <c r="F277" s="512"/>
      <c r="G277" s="512"/>
      <c r="H277" s="512"/>
      <c r="I277" s="329"/>
      <c r="J277" s="329"/>
      <c r="K277" s="329"/>
    </row>
    <row r="278" spans="1:11" ht="15.8" customHeight="1" x14ac:dyDescent="0.25">
      <c r="A278" s="285"/>
      <c r="B278" s="283"/>
      <c r="C278" s="283"/>
      <c r="D278" s="283"/>
      <c r="E278" s="283"/>
      <c r="F278" s="512"/>
      <c r="G278" s="512"/>
      <c r="H278" s="512"/>
      <c r="I278" s="329"/>
      <c r="J278" s="329"/>
      <c r="K278" s="329"/>
    </row>
    <row r="279" spans="1:11" ht="15.8" customHeight="1" x14ac:dyDescent="0.25">
      <c r="A279" s="285"/>
      <c r="B279" s="283"/>
      <c r="C279" s="283"/>
      <c r="D279" s="283"/>
      <c r="E279" s="283"/>
      <c r="F279" s="512"/>
      <c r="G279" s="512"/>
      <c r="H279" s="512"/>
      <c r="I279" s="329"/>
      <c r="J279" s="329"/>
      <c r="K279" s="329"/>
    </row>
    <row r="280" spans="1:11" ht="15.8" customHeight="1" x14ac:dyDescent="0.25">
      <c r="A280" s="285"/>
      <c r="B280" s="283"/>
      <c r="C280" s="283"/>
      <c r="D280" s="283"/>
      <c r="E280" s="283"/>
      <c r="F280" s="512"/>
      <c r="G280" s="512"/>
      <c r="H280" s="512"/>
      <c r="I280" s="329"/>
      <c r="J280" s="329"/>
      <c r="K280" s="329"/>
    </row>
    <row r="281" spans="1:11" ht="15.8" customHeight="1" x14ac:dyDescent="0.25">
      <c r="A281" s="285"/>
      <c r="B281" s="283"/>
      <c r="C281" s="283"/>
      <c r="D281" s="283"/>
      <c r="E281" s="283"/>
      <c r="F281" s="512"/>
      <c r="G281" s="512"/>
      <c r="H281" s="512"/>
      <c r="I281" s="329"/>
      <c r="J281" s="329"/>
      <c r="K281" s="329"/>
    </row>
    <row r="282" spans="1:11" ht="15.8" customHeight="1" x14ac:dyDescent="0.25">
      <c r="A282" s="285"/>
      <c r="B282" s="283"/>
      <c r="C282" s="283"/>
      <c r="D282" s="283"/>
      <c r="E282" s="283"/>
      <c r="F282" s="512"/>
      <c r="G282" s="512"/>
      <c r="H282" s="512"/>
      <c r="I282" s="329"/>
      <c r="J282" s="329"/>
      <c r="K282" s="329"/>
    </row>
    <row r="283" spans="1:11" ht="15.8" customHeight="1" x14ac:dyDescent="0.25">
      <c r="A283" s="285"/>
      <c r="B283" s="283"/>
      <c r="C283" s="283"/>
      <c r="D283" s="283"/>
      <c r="E283" s="283"/>
      <c r="F283" s="512"/>
      <c r="G283" s="512"/>
      <c r="H283" s="512"/>
      <c r="I283" s="329"/>
      <c r="J283" s="329"/>
      <c r="K283" s="329"/>
    </row>
    <row r="284" spans="1:11" ht="15.8" customHeight="1" x14ac:dyDescent="0.25">
      <c r="A284" s="285"/>
      <c r="B284" s="283"/>
      <c r="C284" s="283"/>
      <c r="D284" s="283"/>
      <c r="E284" s="283"/>
      <c r="F284" s="512"/>
      <c r="G284" s="512"/>
      <c r="H284" s="512"/>
      <c r="I284" s="329"/>
      <c r="J284" s="329"/>
      <c r="K284" s="329"/>
    </row>
    <row r="285" spans="1:11" ht="15.8" customHeight="1" x14ac:dyDescent="0.25">
      <c r="A285" s="285"/>
      <c r="B285" s="283"/>
      <c r="C285" s="283"/>
      <c r="D285" s="283"/>
      <c r="E285" s="283"/>
      <c r="F285" s="512"/>
      <c r="G285" s="512"/>
      <c r="H285" s="512"/>
      <c r="I285" s="329"/>
      <c r="J285" s="329"/>
      <c r="K285" s="329"/>
    </row>
    <row r="286" spans="1:11" ht="15.8" customHeight="1" x14ac:dyDescent="0.25">
      <c r="A286" s="285"/>
      <c r="B286" s="283"/>
      <c r="C286" s="283"/>
      <c r="D286" s="283"/>
      <c r="E286" s="283"/>
      <c r="F286" s="512"/>
      <c r="G286" s="512"/>
      <c r="H286" s="512"/>
      <c r="I286" s="329"/>
      <c r="J286" s="329"/>
      <c r="K286" s="329"/>
    </row>
    <row r="287" spans="1:11" ht="15.8" customHeight="1" x14ac:dyDescent="0.25">
      <c r="A287" s="285"/>
      <c r="B287" s="283"/>
      <c r="C287" s="283"/>
      <c r="D287" s="283"/>
      <c r="E287" s="283"/>
      <c r="F287" s="512"/>
      <c r="G287" s="512"/>
      <c r="H287" s="512"/>
      <c r="I287" s="329"/>
      <c r="J287" s="329"/>
      <c r="K287" s="329"/>
    </row>
    <row r="288" spans="1:11" ht="15.8" customHeight="1" x14ac:dyDescent="0.25">
      <c r="A288" s="285"/>
      <c r="B288" s="283"/>
      <c r="C288" s="283"/>
      <c r="D288" s="283"/>
      <c r="E288" s="283"/>
      <c r="F288" s="512"/>
      <c r="G288" s="512"/>
      <c r="H288" s="512"/>
      <c r="I288" s="329"/>
      <c r="J288" s="329"/>
      <c r="K288" s="329"/>
    </row>
    <row r="289" spans="1:11" ht="15.8" customHeight="1" x14ac:dyDescent="0.25">
      <c r="A289" s="285"/>
      <c r="B289" s="283"/>
      <c r="C289" s="283"/>
      <c r="D289" s="283"/>
      <c r="E289" s="283"/>
      <c r="F289" s="512"/>
      <c r="G289" s="512"/>
      <c r="H289" s="512"/>
      <c r="I289" s="329"/>
      <c r="J289" s="329"/>
      <c r="K289" s="329"/>
    </row>
    <row r="290" spans="1:11" ht="15.8" customHeight="1" x14ac:dyDescent="0.25">
      <c r="A290" s="285"/>
      <c r="B290" s="283"/>
      <c r="C290" s="283"/>
      <c r="D290" s="283"/>
      <c r="E290" s="283"/>
      <c r="F290" s="512"/>
      <c r="G290" s="512"/>
      <c r="H290" s="512"/>
      <c r="I290" s="329"/>
      <c r="J290" s="329"/>
      <c r="K290" s="329"/>
    </row>
    <row r="291" spans="1:11" ht="15.8" customHeight="1" x14ac:dyDescent="0.25">
      <c r="A291" s="285"/>
      <c r="B291" s="283"/>
      <c r="C291" s="283"/>
      <c r="D291" s="283"/>
      <c r="E291" s="283"/>
      <c r="F291" s="512"/>
      <c r="G291" s="512"/>
      <c r="H291" s="512"/>
      <c r="I291" s="329"/>
      <c r="J291" s="329"/>
      <c r="K291" s="329"/>
    </row>
    <row r="292" spans="1:11" ht="15.8" customHeight="1" x14ac:dyDescent="0.25">
      <c r="A292" s="285"/>
      <c r="B292" s="283"/>
      <c r="C292" s="283"/>
      <c r="D292" s="283"/>
      <c r="E292" s="283"/>
      <c r="F292" s="512"/>
      <c r="G292" s="512"/>
      <c r="H292" s="512"/>
      <c r="I292" s="329"/>
      <c r="J292" s="329"/>
      <c r="K292" s="329"/>
    </row>
    <row r="293" spans="1:11" ht="15.8" customHeight="1" x14ac:dyDescent="0.25">
      <c r="A293" s="285"/>
      <c r="B293" s="283"/>
      <c r="C293" s="283"/>
      <c r="D293" s="283"/>
      <c r="E293" s="283"/>
      <c r="F293" s="512"/>
      <c r="G293" s="512"/>
      <c r="H293" s="512"/>
      <c r="I293" s="329"/>
      <c r="J293" s="329"/>
      <c r="K293" s="329"/>
    </row>
    <row r="294" spans="1:11" ht="15.8" customHeight="1" x14ac:dyDescent="0.25">
      <c r="A294" s="285"/>
      <c r="B294" s="283"/>
      <c r="C294" s="283"/>
      <c r="D294" s="283"/>
      <c r="E294" s="283"/>
      <c r="F294" s="512"/>
      <c r="G294" s="512"/>
      <c r="H294" s="512"/>
      <c r="I294" s="329"/>
      <c r="J294" s="329"/>
      <c r="K294" s="329"/>
    </row>
    <row r="295" spans="1:11" ht="15.8" customHeight="1" x14ac:dyDescent="0.25">
      <c r="A295" s="285"/>
      <c r="B295" s="283"/>
      <c r="C295" s="283"/>
      <c r="D295" s="283"/>
      <c r="E295" s="283"/>
      <c r="F295" s="512"/>
      <c r="G295" s="512"/>
      <c r="H295" s="512"/>
      <c r="I295" s="329"/>
      <c r="J295" s="329"/>
      <c r="K295" s="329"/>
    </row>
    <row r="296" spans="1:11" ht="15.8" customHeight="1" x14ac:dyDescent="0.25">
      <c r="A296" s="285"/>
      <c r="B296" s="283"/>
      <c r="C296" s="283"/>
      <c r="D296" s="283"/>
      <c r="E296" s="283"/>
      <c r="F296" s="512"/>
      <c r="G296" s="512"/>
      <c r="H296" s="512"/>
      <c r="I296" s="329"/>
      <c r="J296" s="329"/>
      <c r="K296" s="329"/>
    </row>
    <row r="297" spans="1:11" ht="15.8" customHeight="1" x14ac:dyDescent="0.25">
      <c r="A297" s="285"/>
      <c r="B297" s="283"/>
      <c r="C297" s="283"/>
      <c r="D297" s="283"/>
      <c r="E297" s="283"/>
      <c r="F297" s="512"/>
      <c r="G297" s="512"/>
      <c r="H297" s="512"/>
      <c r="I297" s="329"/>
      <c r="J297" s="329"/>
      <c r="K297" s="329"/>
    </row>
    <row r="298" spans="1:11" ht="15.8" customHeight="1" x14ac:dyDescent="0.25">
      <c r="A298" s="285"/>
      <c r="B298" s="283"/>
      <c r="C298" s="283"/>
      <c r="D298" s="283"/>
      <c r="E298" s="283"/>
      <c r="F298" s="512"/>
      <c r="G298" s="512"/>
      <c r="H298" s="512"/>
      <c r="I298" s="329"/>
      <c r="J298" s="329"/>
      <c r="K298" s="329"/>
    </row>
    <row r="299" spans="1:11" ht="15.8" customHeight="1" x14ac:dyDescent="0.25">
      <c r="A299" s="285"/>
      <c r="B299" s="283"/>
      <c r="C299" s="283"/>
      <c r="D299" s="283"/>
      <c r="E299" s="283"/>
      <c r="F299" s="512"/>
      <c r="G299" s="512"/>
      <c r="H299" s="512"/>
      <c r="I299" s="329"/>
      <c r="J299" s="329"/>
      <c r="K299" s="329"/>
    </row>
    <row r="300" spans="1:11" ht="15.8" customHeight="1" x14ac:dyDescent="0.25">
      <c r="A300" s="285"/>
      <c r="B300" s="283"/>
      <c r="C300" s="283"/>
      <c r="D300" s="283"/>
      <c r="E300" s="283"/>
      <c r="F300" s="512"/>
      <c r="G300" s="512"/>
      <c r="H300" s="512"/>
      <c r="I300" s="329"/>
      <c r="J300" s="329"/>
      <c r="K300" s="329"/>
    </row>
    <row r="301" spans="1:11" ht="15.8" customHeight="1" x14ac:dyDescent="0.25">
      <c r="A301" s="285"/>
      <c r="B301" s="283"/>
      <c r="C301" s="283"/>
      <c r="D301" s="283"/>
      <c r="E301" s="283"/>
      <c r="F301" s="512"/>
      <c r="G301" s="512"/>
      <c r="H301" s="512"/>
      <c r="I301" s="329"/>
      <c r="J301" s="329"/>
      <c r="K301" s="329"/>
    </row>
    <row r="302" spans="1:11" ht="15.8" customHeight="1" x14ac:dyDescent="0.25">
      <c r="A302" s="285"/>
      <c r="B302" s="283"/>
      <c r="C302" s="283"/>
      <c r="D302" s="283"/>
      <c r="E302" s="283"/>
      <c r="F302" s="512"/>
      <c r="G302" s="512"/>
      <c r="H302" s="512"/>
      <c r="I302" s="329"/>
      <c r="J302" s="329"/>
      <c r="K302" s="329"/>
    </row>
    <row r="303" spans="1:11" ht="15.8" customHeight="1" x14ac:dyDescent="0.25">
      <c r="A303" s="285"/>
      <c r="B303" s="283"/>
      <c r="C303" s="283"/>
      <c r="D303" s="283"/>
      <c r="E303" s="283"/>
      <c r="F303" s="512"/>
      <c r="G303" s="512"/>
      <c r="H303" s="512"/>
      <c r="I303" s="329"/>
      <c r="J303" s="329"/>
      <c r="K303" s="329"/>
    </row>
    <row r="304" spans="1:11" ht="15.8" customHeight="1" x14ac:dyDescent="0.25">
      <c r="A304" s="285"/>
      <c r="B304" s="283"/>
      <c r="C304" s="283"/>
      <c r="D304" s="283"/>
      <c r="E304" s="283"/>
      <c r="F304" s="512"/>
      <c r="G304" s="512"/>
      <c r="H304" s="512"/>
      <c r="I304" s="329"/>
      <c r="J304" s="329"/>
      <c r="K304" s="329"/>
    </row>
    <row r="305" spans="1:11" ht="15.8" customHeight="1" x14ac:dyDescent="0.25">
      <c r="A305" s="285"/>
      <c r="B305" s="283"/>
      <c r="C305" s="283"/>
      <c r="D305" s="283"/>
      <c r="E305" s="283"/>
      <c r="F305" s="512"/>
      <c r="G305" s="512"/>
      <c r="H305" s="512"/>
      <c r="I305" s="329"/>
      <c r="J305" s="329"/>
      <c r="K305" s="329"/>
    </row>
    <row r="306" spans="1:11" ht="15.8" customHeight="1" x14ac:dyDescent="0.25">
      <c r="A306" s="285"/>
      <c r="B306" s="283"/>
      <c r="C306" s="283"/>
      <c r="D306" s="283"/>
      <c r="E306" s="283"/>
      <c r="F306" s="512"/>
      <c r="G306" s="512"/>
      <c r="H306" s="512"/>
      <c r="I306" s="329"/>
      <c r="J306" s="329"/>
      <c r="K306" s="329"/>
    </row>
    <row r="307" spans="1:11" ht="15.8" customHeight="1" x14ac:dyDescent="0.25">
      <c r="A307" s="285"/>
      <c r="B307" s="283"/>
      <c r="C307" s="283"/>
      <c r="D307" s="283"/>
      <c r="E307" s="283"/>
      <c r="F307" s="512"/>
      <c r="G307" s="512"/>
      <c r="H307" s="512"/>
      <c r="I307" s="329"/>
      <c r="J307" s="329"/>
      <c r="K307" s="329"/>
    </row>
    <row r="308" spans="1:11" ht="15.8" customHeight="1" x14ac:dyDescent="0.25">
      <c r="A308" s="285"/>
      <c r="B308" s="283"/>
      <c r="C308" s="283"/>
      <c r="D308" s="283"/>
      <c r="E308" s="283"/>
      <c r="F308" s="512"/>
      <c r="G308" s="512"/>
      <c r="H308" s="512"/>
      <c r="I308" s="329"/>
      <c r="J308" s="329"/>
      <c r="K308" s="329"/>
    </row>
    <row r="309" spans="1:11" ht="15.8" customHeight="1" x14ac:dyDescent="0.25">
      <c r="A309" s="285"/>
      <c r="B309" s="283"/>
      <c r="C309" s="283"/>
      <c r="D309" s="283"/>
      <c r="E309" s="283"/>
      <c r="F309" s="512"/>
      <c r="G309" s="512"/>
      <c r="H309" s="512"/>
      <c r="I309" s="329"/>
      <c r="J309" s="329"/>
      <c r="K309" s="329"/>
    </row>
    <row r="310" spans="1:11" ht="15.8" customHeight="1" x14ac:dyDescent="0.25">
      <c r="A310" s="285"/>
      <c r="B310" s="283"/>
      <c r="C310" s="283"/>
      <c r="D310" s="283"/>
      <c r="E310" s="283"/>
      <c r="F310" s="512"/>
      <c r="G310" s="512"/>
      <c r="H310" s="512"/>
      <c r="I310" s="329"/>
      <c r="J310" s="329"/>
      <c r="K310" s="329"/>
    </row>
    <row r="311" spans="1:11" ht="15.8" customHeight="1" x14ac:dyDescent="0.25">
      <c r="A311" s="285"/>
      <c r="B311" s="283"/>
      <c r="C311" s="283"/>
      <c r="D311" s="283"/>
      <c r="E311" s="283"/>
      <c r="F311" s="512"/>
      <c r="G311" s="512"/>
      <c r="H311" s="512"/>
      <c r="I311" s="329"/>
      <c r="J311" s="329"/>
      <c r="K311" s="329"/>
    </row>
    <row r="312" spans="1:11" ht="15.8" customHeight="1" x14ac:dyDescent="0.25">
      <c r="A312" s="285"/>
      <c r="B312" s="283"/>
      <c r="C312" s="283"/>
      <c r="D312" s="283"/>
      <c r="E312" s="283"/>
      <c r="F312" s="512"/>
      <c r="G312" s="512"/>
      <c r="H312" s="512"/>
      <c r="I312" s="329"/>
      <c r="J312" s="329"/>
      <c r="K312" s="329"/>
    </row>
    <row r="313" spans="1:11" ht="15.8" customHeight="1" x14ac:dyDescent="0.25">
      <c r="A313" s="285"/>
      <c r="B313" s="283"/>
      <c r="C313" s="283"/>
      <c r="D313" s="283"/>
      <c r="E313" s="283"/>
      <c r="F313" s="512"/>
      <c r="G313" s="512"/>
      <c r="H313" s="512"/>
      <c r="I313" s="329"/>
      <c r="J313" s="329"/>
      <c r="K313" s="329"/>
    </row>
    <row r="314" spans="1:11" ht="15.8" customHeight="1" x14ac:dyDescent="0.25">
      <c r="A314" s="285"/>
      <c r="B314" s="283"/>
      <c r="C314" s="283"/>
      <c r="D314" s="283"/>
      <c r="E314" s="283"/>
      <c r="F314" s="512"/>
      <c r="G314" s="512"/>
      <c r="H314" s="512"/>
      <c r="I314" s="329"/>
      <c r="J314" s="329"/>
      <c r="K314" s="329"/>
    </row>
    <row r="315" spans="1:11" ht="15.8" customHeight="1" x14ac:dyDescent="0.25">
      <c r="A315" s="285"/>
      <c r="B315" s="283"/>
      <c r="C315" s="283"/>
      <c r="D315" s="283"/>
      <c r="E315" s="283"/>
      <c r="F315" s="512"/>
      <c r="G315" s="512"/>
      <c r="H315" s="512"/>
      <c r="I315" s="329"/>
      <c r="J315" s="329"/>
      <c r="K315" s="329"/>
    </row>
    <row r="316" spans="1:11" ht="15.8" customHeight="1" x14ac:dyDescent="0.25">
      <c r="A316" s="285"/>
      <c r="B316" s="283"/>
      <c r="C316" s="283"/>
      <c r="D316" s="283"/>
      <c r="E316" s="283"/>
      <c r="F316" s="512"/>
      <c r="G316" s="512"/>
      <c r="H316" s="512"/>
      <c r="I316" s="329"/>
      <c r="J316" s="329"/>
      <c r="K316" s="329"/>
    </row>
    <row r="317" spans="1:11" ht="15.8" customHeight="1" x14ac:dyDescent="0.25">
      <c r="A317" s="285"/>
      <c r="B317" s="283"/>
      <c r="C317" s="283"/>
      <c r="D317" s="283"/>
      <c r="E317" s="283"/>
      <c r="F317" s="512"/>
      <c r="G317" s="512"/>
      <c r="H317" s="512"/>
      <c r="I317" s="329"/>
      <c r="J317" s="329"/>
      <c r="K317" s="329"/>
    </row>
    <row r="318" spans="1:11" ht="15.8" customHeight="1" x14ac:dyDescent="0.25">
      <c r="A318" s="285"/>
      <c r="B318" s="283"/>
      <c r="C318" s="283"/>
      <c r="D318" s="283"/>
      <c r="E318" s="283"/>
      <c r="F318" s="512"/>
      <c r="G318" s="512"/>
      <c r="H318" s="512"/>
      <c r="I318" s="329"/>
      <c r="J318" s="329"/>
      <c r="K318" s="329"/>
    </row>
    <row r="319" spans="1:11" ht="15.8" customHeight="1" x14ac:dyDescent="0.25">
      <c r="A319" s="285"/>
      <c r="B319" s="283"/>
      <c r="C319" s="283"/>
      <c r="D319" s="283"/>
      <c r="E319" s="283"/>
      <c r="F319" s="512"/>
      <c r="G319" s="512"/>
      <c r="H319" s="512"/>
      <c r="I319" s="329"/>
      <c r="J319" s="329"/>
      <c r="K319" s="329"/>
    </row>
    <row r="320" spans="1:11" ht="15.8" customHeight="1" x14ac:dyDescent="0.25">
      <c r="A320" s="285"/>
      <c r="B320" s="283"/>
      <c r="C320" s="283"/>
      <c r="D320" s="283"/>
      <c r="E320" s="283"/>
      <c r="F320" s="512"/>
      <c r="G320" s="512"/>
      <c r="H320" s="512"/>
      <c r="I320" s="329"/>
      <c r="J320" s="329"/>
      <c r="K320" s="329"/>
    </row>
    <row r="321" spans="1:11" ht="15.8" customHeight="1" x14ac:dyDescent="0.25">
      <c r="A321" s="285"/>
      <c r="B321" s="283"/>
      <c r="C321" s="283"/>
      <c r="D321" s="283"/>
      <c r="E321" s="283"/>
      <c r="F321" s="512"/>
      <c r="G321" s="512"/>
      <c r="H321" s="512"/>
      <c r="I321" s="329"/>
      <c r="J321" s="329"/>
      <c r="K321" s="329"/>
    </row>
    <row r="322" spans="1:11" ht="15.8" customHeight="1" x14ac:dyDescent="0.25">
      <c r="A322" s="285"/>
      <c r="B322" s="283"/>
      <c r="C322" s="283"/>
      <c r="D322" s="283"/>
      <c r="E322" s="283"/>
      <c r="F322" s="512"/>
      <c r="G322" s="512"/>
      <c r="H322" s="512"/>
      <c r="I322" s="329"/>
      <c r="J322" s="329"/>
      <c r="K322" s="329"/>
    </row>
    <row r="323" spans="1:11" ht="15.8" customHeight="1" x14ac:dyDescent="0.25">
      <c r="A323" s="285"/>
      <c r="B323" s="283"/>
      <c r="C323" s="283"/>
      <c r="D323" s="283"/>
      <c r="E323" s="283"/>
      <c r="F323" s="512"/>
      <c r="G323" s="512"/>
      <c r="H323" s="512"/>
      <c r="I323" s="329"/>
      <c r="J323" s="329"/>
      <c r="K323" s="329"/>
    </row>
    <row r="324" spans="1:11" ht="15.8" customHeight="1" x14ac:dyDescent="0.25">
      <c r="A324" s="285"/>
      <c r="B324" s="283"/>
      <c r="C324" s="283"/>
      <c r="D324" s="283"/>
      <c r="E324" s="283"/>
      <c r="F324" s="512"/>
      <c r="G324" s="512"/>
      <c r="H324" s="512"/>
      <c r="I324" s="329"/>
      <c r="J324" s="329"/>
      <c r="K324" s="329"/>
    </row>
    <row r="325" spans="1:11" ht="15.8" customHeight="1" x14ac:dyDescent="0.25">
      <c r="A325" s="285"/>
      <c r="B325" s="283"/>
      <c r="C325" s="283"/>
      <c r="D325" s="283"/>
      <c r="E325" s="283"/>
      <c r="F325" s="512"/>
      <c r="G325" s="512"/>
      <c r="H325" s="512"/>
      <c r="I325" s="329"/>
      <c r="J325" s="329"/>
      <c r="K325" s="329"/>
    </row>
    <row r="326" spans="1:11" ht="15.8" customHeight="1" x14ac:dyDescent="0.25">
      <c r="A326" s="285"/>
      <c r="B326" s="283"/>
      <c r="C326" s="283"/>
      <c r="D326" s="283"/>
      <c r="E326" s="283"/>
      <c r="F326" s="512"/>
      <c r="G326" s="512"/>
      <c r="H326" s="512"/>
      <c r="I326" s="329"/>
      <c r="J326" s="329"/>
      <c r="K326" s="329"/>
    </row>
    <row r="327" spans="1:11" ht="15.8" customHeight="1" x14ac:dyDescent="0.25">
      <c r="A327" s="285"/>
      <c r="B327" s="283"/>
      <c r="C327" s="283"/>
      <c r="D327" s="283"/>
      <c r="E327" s="283"/>
      <c r="F327" s="512"/>
      <c r="G327" s="512"/>
      <c r="H327" s="512"/>
      <c r="I327" s="329"/>
      <c r="J327" s="329"/>
      <c r="K327" s="329"/>
    </row>
    <row r="328" spans="1:11" ht="15.8" customHeight="1" x14ac:dyDescent="0.25">
      <c r="A328" s="285"/>
      <c r="B328" s="283"/>
      <c r="C328" s="283"/>
      <c r="D328" s="283"/>
      <c r="E328" s="283"/>
      <c r="F328" s="512"/>
      <c r="G328" s="512"/>
      <c r="H328" s="512"/>
      <c r="I328" s="329"/>
      <c r="J328" s="329"/>
      <c r="K328" s="329"/>
    </row>
    <row r="329" spans="1:11" ht="15.8" customHeight="1" x14ac:dyDescent="0.25">
      <c r="A329" s="285"/>
      <c r="B329" s="283"/>
      <c r="C329" s="283"/>
      <c r="D329" s="283"/>
      <c r="E329" s="283"/>
      <c r="F329" s="512"/>
      <c r="G329" s="512"/>
      <c r="H329" s="512"/>
      <c r="I329" s="329"/>
      <c r="J329" s="329"/>
      <c r="K329" s="329"/>
    </row>
    <row r="330" spans="1:11" ht="15.8" customHeight="1" x14ac:dyDescent="0.25">
      <c r="A330" s="285"/>
      <c r="B330" s="283"/>
      <c r="C330" s="283"/>
      <c r="D330" s="283"/>
      <c r="E330" s="283"/>
      <c r="F330" s="512"/>
      <c r="G330" s="512"/>
      <c r="H330" s="512"/>
      <c r="I330" s="329"/>
      <c r="J330" s="329"/>
      <c r="K330" s="329"/>
    </row>
    <row r="331" spans="1:11" ht="15.8" customHeight="1" x14ac:dyDescent="0.25">
      <c r="A331" s="285"/>
      <c r="B331" s="283"/>
      <c r="C331" s="283"/>
      <c r="D331" s="283"/>
      <c r="E331" s="283"/>
      <c r="F331" s="512"/>
      <c r="G331" s="512"/>
      <c r="H331" s="512"/>
      <c r="I331" s="329"/>
      <c r="J331" s="329"/>
      <c r="K331" s="329"/>
    </row>
    <row r="332" spans="1:11" ht="15.8" customHeight="1" x14ac:dyDescent="0.25">
      <c r="A332" s="285"/>
      <c r="B332" s="283"/>
      <c r="C332" s="283"/>
      <c r="D332" s="283"/>
      <c r="E332" s="283"/>
      <c r="F332" s="512"/>
      <c r="G332" s="512"/>
      <c r="H332" s="512"/>
      <c r="I332" s="329"/>
      <c r="J332" s="329"/>
      <c r="K332" s="329"/>
    </row>
    <row r="333" spans="1:11" ht="15.8" customHeight="1" x14ac:dyDescent="0.25">
      <c r="A333" s="285"/>
      <c r="B333" s="283"/>
      <c r="C333" s="283"/>
      <c r="D333" s="283"/>
      <c r="E333" s="283"/>
      <c r="F333" s="512"/>
      <c r="G333" s="512"/>
      <c r="H333" s="512"/>
      <c r="I333" s="329"/>
      <c r="J333" s="329"/>
      <c r="K333" s="329"/>
    </row>
    <row r="334" spans="1:11" ht="15.8" customHeight="1" x14ac:dyDescent="0.25">
      <c r="A334" s="285"/>
      <c r="B334" s="283"/>
      <c r="C334" s="283"/>
      <c r="D334" s="283"/>
      <c r="E334" s="283"/>
      <c r="F334" s="512"/>
      <c r="G334" s="512"/>
      <c r="H334" s="512"/>
      <c r="I334" s="329"/>
      <c r="J334" s="329"/>
      <c r="K334" s="329"/>
    </row>
    <row r="335" spans="1:11" ht="15.8" customHeight="1" x14ac:dyDescent="0.25">
      <c r="A335" s="285"/>
      <c r="B335" s="283"/>
      <c r="C335" s="283"/>
      <c r="D335" s="283"/>
      <c r="E335" s="283"/>
      <c r="F335" s="512"/>
      <c r="G335" s="512"/>
      <c r="H335" s="512"/>
      <c r="I335" s="329"/>
      <c r="J335" s="329"/>
      <c r="K335" s="329"/>
    </row>
    <row r="336" spans="1:11" ht="15.8" customHeight="1" x14ac:dyDescent="0.25">
      <c r="A336" s="285"/>
      <c r="B336" s="283"/>
      <c r="C336" s="283"/>
      <c r="D336" s="283"/>
      <c r="E336" s="283"/>
      <c r="F336" s="512"/>
      <c r="G336" s="512"/>
      <c r="H336" s="512"/>
      <c r="I336" s="329"/>
      <c r="J336" s="329"/>
      <c r="K336" s="329"/>
    </row>
    <row r="337" spans="1:11" ht="15.8" customHeight="1" x14ac:dyDescent="0.25">
      <c r="A337" s="285"/>
      <c r="B337" s="283"/>
      <c r="C337" s="283"/>
      <c r="D337" s="283"/>
      <c r="E337" s="283"/>
      <c r="F337" s="512"/>
      <c r="G337" s="512"/>
      <c r="H337" s="512"/>
      <c r="I337" s="329"/>
      <c r="J337" s="329"/>
      <c r="K337" s="329"/>
    </row>
    <row r="338" spans="1:11" ht="15.8" customHeight="1" x14ac:dyDescent="0.25">
      <c r="A338" s="285"/>
      <c r="B338" s="283"/>
      <c r="C338" s="283"/>
      <c r="D338" s="283"/>
      <c r="E338" s="283"/>
      <c r="F338" s="512"/>
      <c r="G338" s="512"/>
      <c r="H338" s="512"/>
      <c r="I338" s="329"/>
      <c r="J338" s="329"/>
      <c r="K338" s="329"/>
    </row>
    <row r="339" spans="1:11" ht="15.8" customHeight="1" x14ac:dyDescent="0.25">
      <c r="A339" s="285"/>
      <c r="B339" s="283"/>
      <c r="C339" s="283"/>
      <c r="D339" s="283"/>
      <c r="E339" s="283"/>
      <c r="F339" s="512"/>
      <c r="G339" s="512"/>
      <c r="H339" s="512"/>
      <c r="I339" s="329"/>
      <c r="J339" s="329"/>
      <c r="K339" s="329"/>
    </row>
    <row r="340" spans="1:11" ht="15.8" customHeight="1" x14ac:dyDescent="0.25">
      <c r="A340" s="285"/>
      <c r="B340" s="283"/>
      <c r="C340" s="283"/>
      <c r="D340" s="283"/>
      <c r="E340" s="283"/>
      <c r="F340" s="512"/>
      <c r="G340" s="512"/>
      <c r="H340" s="512"/>
      <c r="I340" s="329"/>
      <c r="J340" s="329"/>
      <c r="K340" s="329"/>
    </row>
    <row r="341" spans="1:11" ht="15.8" customHeight="1" x14ac:dyDescent="0.25">
      <c r="A341" s="285"/>
      <c r="B341" s="283"/>
      <c r="C341" s="283"/>
      <c r="D341" s="283"/>
      <c r="E341" s="283"/>
      <c r="F341" s="512"/>
      <c r="G341" s="512"/>
      <c r="H341" s="512"/>
      <c r="I341" s="329"/>
      <c r="J341" s="329"/>
      <c r="K341" s="329"/>
    </row>
    <row r="342" spans="1:11" ht="15.8" customHeight="1" x14ac:dyDescent="0.25">
      <c r="A342" s="285"/>
      <c r="B342" s="283"/>
      <c r="C342" s="283"/>
      <c r="D342" s="283"/>
      <c r="E342" s="283"/>
      <c r="F342" s="512"/>
      <c r="G342" s="512"/>
      <c r="H342" s="512"/>
      <c r="I342" s="329"/>
      <c r="J342" s="329"/>
      <c r="K342" s="329"/>
    </row>
    <row r="343" spans="1:11" ht="15.8" customHeight="1" x14ac:dyDescent="0.25">
      <c r="A343" s="285"/>
      <c r="B343" s="283"/>
      <c r="C343" s="283"/>
      <c r="D343" s="283"/>
      <c r="E343" s="283"/>
      <c r="F343" s="512"/>
      <c r="G343" s="512"/>
      <c r="H343" s="512"/>
      <c r="I343" s="329"/>
      <c r="J343" s="329"/>
      <c r="K343" s="329"/>
    </row>
    <row r="344" spans="1:11" ht="15.8" customHeight="1" x14ac:dyDescent="0.25">
      <c r="A344" s="285"/>
      <c r="B344" s="283"/>
      <c r="C344" s="283"/>
      <c r="D344" s="283"/>
      <c r="E344" s="283"/>
      <c r="F344" s="512"/>
      <c r="G344" s="512"/>
      <c r="H344" s="512"/>
      <c r="I344" s="329"/>
      <c r="J344" s="329"/>
      <c r="K344" s="329"/>
    </row>
    <row r="345" spans="1:11" ht="15.8" customHeight="1" x14ac:dyDescent="0.25">
      <c r="A345" s="285"/>
      <c r="B345" s="283"/>
      <c r="C345" s="283"/>
      <c r="D345" s="283"/>
      <c r="E345" s="283"/>
      <c r="F345" s="512"/>
      <c r="G345" s="512"/>
      <c r="H345" s="512"/>
      <c r="I345" s="329"/>
      <c r="J345" s="329"/>
      <c r="K345" s="329"/>
    </row>
    <row r="346" spans="1:11" ht="15.8" customHeight="1" x14ac:dyDescent="0.25">
      <c r="A346" s="285"/>
      <c r="B346" s="283"/>
      <c r="C346" s="283"/>
      <c r="D346" s="283"/>
      <c r="E346" s="283"/>
      <c r="F346" s="512"/>
      <c r="G346" s="512"/>
      <c r="H346" s="512"/>
      <c r="I346" s="329"/>
      <c r="J346" s="329"/>
      <c r="K346" s="329"/>
    </row>
    <row r="347" spans="1:11" ht="15.8" customHeight="1" x14ac:dyDescent="0.25">
      <c r="A347" s="285"/>
      <c r="B347" s="283"/>
      <c r="C347" s="283"/>
      <c r="D347" s="283"/>
      <c r="E347" s="283"/>
      <c r="F347" s="512"/>
      <c r="G347" s="512"/>
      <c r="H347" s="512"/>
      <c r="I347" s="329"/>
      <c r="J347" s="329"/>
      <c r="K347" s="329"/>
    </row>
    <row r="348" spans="1:11" ht="15.8" customHeight="1" x14ac:dyDescent="0.25">
      <c r="A348" s="285"/>
      <c r="B348" s="283"/>
      <c r="C348" s="283"/>
      <c r="D348" s="283"/>
      <c r="E348" s="283"/>
      <c r="F348" s="512"/>
      <c r="G348" s="512"/>
      <c r="H348" s="512"/>
      <c r="I348" s="329"/>
      <c r="J348" s="329"/>
      <c r="K348" s="329"/>
    </row>
    <row r="349" spans="1:11" ht="15.8" customHeight="1" x14ac:dyDescent="0.25">
      <c r="A349" s="285"/>
      <c r="B349" s="283"/>
      <c r="C349" s="283"/>
      <c r="D349" s="283"/>
      <c r="E349" s="283"/>
      <c r="F349" s="512"/>
      <c r="G349" s="512"/>
      <c r="H349" s="512"/>
      <c r="I349" s="329"/>
      <c r="J349" s="329"/>
      <c r="K349" s="329"/>
    </row>
    <row r="350" spans="1:11" ht="15.8" customHeight="1" x14ac:dyDescent="0.25">
      <c r="A350" s="285"/>
      <c r="B350" s="283"/>
      <c r="C350" s="283"/>
      <c r="D350" s="283"/>
      <c r="E350" s="283"/>
      <c r="F350" s="512"/>
      <c r="G350" s="512"/>
      <c r="H350" s="512"/>
      <c r="I350" s="329"/>
      <c r="J350" s="329"/>
      <c r="K350" s="329"/>
    </row>
    <row r="351" spans="1:11" ht="15.8" customHeight="1" x14ac:dyDescent="0.25">
      <c r="A351" s="285"/>
      <c r="B351" s="283"/>
      <c r="C351" s="283"/>
      <c r="D351" s="283"/>
      <c r="E351" s="283"/>
      <c r="F351" s="512"/>
      <c r="G351" s="512"/>
      <c r="H351" s="512"/>
      <c r="I351" s="329"/>
      <c r="J351" s="329"/>
      <c r="K351" s="329"/>
    </row>
    <row r="352" spans="1:11" ht="15.8" customHeight="1" x14ac:dyDescent="0.25">
      <c r="A352" s="285"/>
      <c r="B352" s="283"/>
      <c r="C352" s="283"/>
      <c r="D352" s="283"/>
      <c r="E352" s="283"/>
      <c r="F352" s="512"/>
      <c r="G352" s="512"/>
      <c r="H352" s="512"/>
      <c r="I352" s="329"/>
      <c r="J352" s="329"/>
      <c r="K352" s="329"/>
    </row>
    <row r="353" spans="1:11" ht="15.8" customHeight="1" x14ac:dyDescent="0.25">
      <c r="A353" s="285"/>
      <c r="B353" s="283"/>
      <c r="C353" s="283"/>
      <c r="D353" s="283"/>
      <c r="E353" s="283"/>
      <c r="F353" s="512"/>
      <c r="G353" s="512"/>
      <c r="H353" s="512"/>
      <c r="I353" s="329"/>
      <c r="J353" s="329"/>
      <c r="K353" s="329"/>
    </row>
    <row r="354" spans="1:11" ht="15.8" customHeight="1" x14ac:dyDescent="0.25">
      <c r="A354" s="285"/>
      <c r="B354" s="283"/>
      <c r="C354" s="283"/>
      <c r="D354" s="283"/>
      <c r="E354" s="283"/>
      <c r="F354" s="512"/>
      <c r="G354" s="512"/>
      <c r="H354" s="512"/>
      <c r="I354" s="329"/>
      <c r="J354" s="329"/>
      <c r="K354" s="329"/>
    </row>
    <row r="355" spans="1:11" ht="15.8" customHeight="1" x14ac:dyDescent="0.25">
      <c r="A355" s="285"/>
      <c r="B355" s="283"/>
      <c r="C355" s="283"/>
      <c r="D355" s="283"/>
      <c r="E355" s="283"/>
      <c r="F355" s="512"/>
      <c r="G355" s="512"/>
      <c r="H355" s="512"/>
      <c r="I355" s="329"/>
      <c r="J355" s="329"/>
      <c r="K355" s="329"/>
    </row>
    <row r="356" spans="1:11" ht="15.8" customHeight="1" x14ac:dyDescent="0.25">
      <c r="A356" s="285"/>
      <c r="B356" s="283"/>
      <c r="C356" s="283"/>
      <c r="D356" s="283"/>
      <c r="E356" s="283"/>
      <c r="F356" s="512"/>
      <c r="G356" s="512"/>
      <c r="H356" s="512"/>
      <c r="I356" s="329"/>
      <c r="J356" s="329"/>
      <c r="K356" s="329"/>
    </row>
    <row r="357" spans="1:11" ht="15.8" customHeight="1" x14ac:dyDescent="0.25">
      <c r="A357" s="285"/>
      <c r="B357" s="283"/>
      <c r="C357" s="283"/>
      <c r="D357" s="283"/>
      <c r="E357" s="283"/>
      <c r="F357" s="512"/>
      <c r="G357" s="512"/>
      <c r="H357" s="512"/>
      <c r="I357" s="329"/>
      <c r="J357" s="329"/>
      <c r="K357" s="329"/>
    </row>
    <row r="358" spans="1:11" ht="15.8" customHeight="1" x14ac:dyDescent="0.25">
      <c r="A358" s="285"/>
      <c r="B358" s="283"/>
      <c r="C358" s="283"/>
      <c r="D358" s="283"/>
      <c r="E358" s="283"/>
      <c r="F358" s="512"/>
      <c r="G358" s="512"/>
      <c r="H358" s="512"/>
      <c r="I358" s="329"/>
      <c r="J358" s="329"/>
      <c r="K358" s="329"/>
    </row>
    <row r="359" spans="1:11" ht="15.8" customHeight="1" x14ac:dyDescent="0.25">
      <c r="A359" s="285"/>
      <c r="B359" s="283"/>
      <c r="C359" s="283"/>
      <c r="D359" s="283"/>
      <c r="E359" s="283"/>
      <c r="F359" s="512"/>
      <c r="G359" s="512"/>
      <c r="H359" s="512"/>
      <c r="I359" s="329"/>
      <c r="J359" s="329"/>
      <c r="K359" s="329"/>
    </row>
    <row r="360" spans="1:11" ht="15.8" customHeight="1" x14ac:dyDescent="0.25">
      <c r="A360" s="285"/>
      <c r="B360" s="283"/>
      <c r="C360" s="283"/>
      <c r="D360" s="283"/>
      <c r="E360" s="283"/>
      <c r="F360" s="512"/>
      <c r="G360" s="512"/>
      <c r="H360" s="512"/>
      <c r="I360" s="329"/>
      <c r="J360" s="329"/>
      <c r="K360" s="329"/>
    </row>
    <row r="361" spans="1:11" ht="15.8" customHeight="1" x14ac:dyDescent="0.25">
      <c r="A361" s="285"/>
      <c r="B361" s="283"/>
      <c r="C361" s="283"/>
      <c r="D361" s="283"/>
      <c r="E361" s="283"/>
      <c r="F361" s="512"/>
      <c r="G361" s="512"/>
      <c r="H361" s="512"/>
      <c r="I361" s="329"/>
      <c r="J361" s="329"/>
      <c r="K361" s="329"/>
    </row>
    <row r="362" spans="1:11" ht="15.8" customHeight="1" x14ac:dyDescent="0.25">
      <c r="A362" s="285"/>
      <c r="B362" s="283"/>
      <c r="C362" s="283"/>
      <c r="D362" s="283"/>
      <c r="E362" s="283"/>
      <c r="F362" s="512"/>
      <c r="G362" s="512"/>
      <c r="H362" s="512"/>
      <c r="I362" s="329"/>
      <c r="J362" s="329"/>
      <c r="K362" s="329"/>
    </row>
    <row r="363" spans="1:11" ht="15.8" customHeight="1" x14ac:dyDescent="0.25">
      <c r="A363" s="285"/>
      <c r="B363" s="283"/>
      <c r="C363" s="283"/>
      <c r="D363" s="283"/>
      <c r="E363" s="283"/>
      <c r="F363" s="512"/>
      <c r="G363" s="512"/>
      <c r="H363" s="512"/>
      <c r="I363" s="329"/>
      <c r="J363" s="329"/>
      <c r="K363" s="329"/>
    </row>
    <row r="364" spans="1:11" ht="15.8" customHeight="1" x14ac:dyDescent="0.25">
      <c r="A364" s="285"/>
      <c r="B364" s="283"/>
      <c r="C364" s="283"/>
      <c r="D364" s="283"/>
      <c r="E364" s="283"/>
      <c r="F364" s="512"/>
      <c r="G364" s="512"/>
      <c r="H364" s="512"/>
      <c r="I364" s="329"/>
      <c r="J364" s="329"/>
      <c r="K364" s="329"/>
    </row>
    <row r="365" spans="1:11" ht="15.8" customHeight="1" x14ac:dyDescent="0.25">
      <c r="A365" s="285"/>
      <c r="B365" s="283"/>
      <c r="C365" s="283"/>
      <c r="D365" s="283"/>
      <c r="E365" s="283"/>
      <c r="F365" s="512"/>
      <c r="G365" s="512"/>
      <c r="H365" s="512"/>
      <c r="I365" s="329"/>
      <c r="J365" s="329"/>
      <c r="K365" s="329"/>
    </row>
    <row r="366" spans="1:11" ht="15.8" customHeight="1" x14ac:dyDescent="0.25">
      <c r="A366" s="285"/>
      <c r="B366" s="283"/>
      <c r="C366" s="283"/>
      <c r="D366" s="283"/>
      <c r="E366" s="283"/>
      <c r="F366" s="512"/>
      <c r="G366" s="512"/>
      <c r="H366" s="512"/>
      <c r="I366" s="329"/>
      <c r="J366" s="329"/>
      <c r="K366" s="329"/>
    </row>
    <row r="367" spans="1:11" ht="15.8" customHeight="1" x14ac:dyDescent="0.25">
      <c r="A367" s="285"/>
      <c r="B367" s="283"/>
      <c r="C367" s="283"/>
      <c r="D367" s="283"/>
      <c r="E367" s="283"/>
      <c r="F367" s="512"/>
      <c r="G367" s="512"/>
      <c r="H367" s="512"/>
      <c r="I367" s="329"/>
      <c r="J367" s="329"/>
      <c r="K367" s="329"/>
    </row>
    <row r="368" spans="1:11" ht="15.8" customHeight="1" x14ac:dyDescent="0.25">
      <c r="A368" s="285"/>
      <c r="B368" s="283"/>
      <c r="C368" s="283"/>
      <c r="D368" s="283"/>
      <c r="E368" s="283"/>
      <c r="F368" s="512"/>
      <c r="G368" s="512"/>
      <c r="H368" s="512"/>
      <c r="I368" s="329"/>
      <c r="J368" s="329"/>
      <c r="K368" s="329"/>
    </row>
    <row r="369" spans="1:11" ht="15.8" customHeight="1" x14ac:dyDescent="0.25">
      <c r="A369" s="285"/>
      <c r="B369" s="283"/>
      <c r="C369" s="283"/>
      <c r="D369" s="283"/>
      <c r="E369" s="283"/>
      <c r="F369" s="512"/>
      <c r="G369" s="512"/>
      <c r="H369" s="512"/>
      <c r="I369" s="329"/>
      <c r="J369" s="329"/>
      <c r="K369" s="329"/>
    </row>
    <row r="370" spans="1:11" ht="15.8" customHeight="1" x14ac:dyDescent="0.25">
      <c r="A370" s="285"/>
      <c r="B370" s="283"/>
      <c r="C370" s="283"/>
      <c r="D370" s="283"/>
      <c r="E370" s="283"/>
      <c r="F370" s="512"/>
      <c r="G370" s="512"/>
      <c r="H370" s="512"/>
      <c r="I370" s="329"/>
      <c r="J370" s="329"/>
      <c r="K370" s="329"/>
    </row>
    <row r="371" spans="1:11" ht="15.8" customHeight="1" x14ac:dyDescent="0.25">
      <c r="A371" s="285"/>
      <c r="B371" s="283"/>
      <c r="C371" s="283"/>
      <c r="D371" s="283"/>
      <c r="E371" s="283"/>
      <c r="F371" s="512"/>
      <c r="G371" s="512"/>
      <c r="H371" s="512"/>
      <c r="I371" s="329"/>
      <c r="J371" s="329"/>
      <c r="K371" s="329"/>
    </row>
    <row r="372" spans="1:11" ht="15.8" customHeight="1" x14ac:dyDescent="0.25">
      <c r="A372" s="285"/>
      <c r="B372" s="283"/>
      <c r="C372" s="283"/>
      <c r="D372" s="283"/>
      <c r="E372" s="283"/>
      <c r="F372" s="512"/>
      <c r="G372" s="512"/>
      <c r="H372" s="512"/>
      <c r="I372" s="329"/>
      <c r="J372" s="329"/>
      <c r="K372" s="329"/>
    </row>
    <row r="373" spans="1:11" ht="15.8" customHeight="1" x14ac:dyDescent="0.25">
      <c r="A373" s="285"/>
      <c r="B373" s="283"/>
      <c r="C373" s="283"/>
      <c r="D373" s="283"/>
      <c r="E373" s="283"/>
      <c r="F373" s="512"/>
      <c r="G373" s="512"/>
      <c r="H373" s="512"/>
      <c r="I373" s="329"/>
      <c r="J373" s="329"/>
      <c r="K373" s="329"/>
    </row>
    <row r="374" spans="1:11" ht="15.8" customHeight="1" x14ac:dyDescent="0.25">
      <c r="A374" s="285"/>
      <c r="B374" s="283"/>
      <c r="C374" s="283"/>
      <c r="D374" s="283"/>
      <c r="E374" s="283"/>
      <c r="F374" s="512"/>
      <c r="G374" s="512"/>
      <c r="H374" s="512"/>
      <c r="I374" s="329"/>
      <c r="J374" s="329"/>
      <c r="K374" s="329"/>
    </row>
    <row r="375" spans="1:11" ht="15.8" customHeight="1" x14ac:dyDescent="0.25">
      <c r="A375" s="285"/>
      <c r="B375" s="283"/>
      <c r="C375" s="283"/>
      <c r="D375" s="283"/>
      <c r="E375" s="283"/>
      <c r="F375" s="512"/>
      <c r="G375" s="512"/>
      <c r="H375" s="512"/>
      <c r="I375" s="329"/>
      <c r="J375" s="329"/>
      <c r="K375" s="329"/>
    </row>
    <row r="376" spans="1:11" ht="15.8" customHeight="1" x14ac:dyDescent="0.25">
      <c r="A376" s="285"/>
      <c r="B376" s="283"/>
      <c r="C376" s="283"/>
      <c r="D376" s="283"/>
      <c r="E376" s="283"/>
      <c r="F376" s="512"/>
      <c r="G376" s="512"/>
      <c r="H376" s="512"/>
      <c r="I376" s="329"/>
      <c r="J376" s="329"/>
      <c r="K376" s="329"/>
    </row>
    <row r="377" spans="1:11" ht="15.8" customHeight="1" x14ac:dyDescent="0.25">
      <c r="A377" s="285"/>
      <c r="B377" s="283"/>
      <c r="C377" s="283"/>
      <c r="D377" s="283"/>
      <c r="E377" s="283"/>
      <c r="F377" s="512"/>
      <c r="G377" s="512"/>
      <c r="H377" s="512"/>
      <c r="I377" s="329"/>
      <c r="J377" s="329"/>
      <c r="K377" s="329"/>
    </row>
    <row r="378" spans="1:11" ht="15.8" customHeight="1" x14ac:dyDescent="0.25">
      <c r="A378" s="285"/>
      <c r="B378" s="283"/>
      <c r="C378" s="283"/>
      <c r="D378" s="283"/>
      <c r="E378" s="283"/>
      <c r="F378" s="512"/>
      <c r="G378" s="512"/>
      <c r="H378" s="512"/>
      <c r="I378" s="329"/>
      <c r="J378" s="329"/>
      <c r="K378" s="329"/>
    </row>
    <row r="379" spans="1:11" ht="15.8" customHeight="1" x14ac:dyDescent="0.25">
      <c r="A379" s="285"/>
      <c r="B379" s="283"/>
      <c r="C379" s="283"/>
      <c r="D379" s="283"/>
      <c r="E379" s="283"/>
      <c r="F379" s="512"/>
      <c r="G379" s="512"/>
      <c r="H379" s="512"/>
      <c r="I379" s="329"/>
      <c r="J379" s="329"/>
      <c r="K379" s="329"/>
    </row>
    <row r="380" spans="1:11" ht="15.8" customHeight="1" x14ac:dyDescent="0.25">
      <c r="A380" s="285"/>
      <c r="B380" s="283"/>
      <c r="C380" s="283"/>
      <c r="D380" s="283"/>
      <c r="E380" s="283"/>
      <c r="F380" s="512"/>
      <c r="G380" s="512"/>
      <c r="H380" s="512"/>
      <c r="I380" s="329"/>
      <c r="J380" s="329"/>
      <c r="K380" s="329"/>
    </row>
    <row r="381" spans="1:11" ht="15.8" customHeight="1" x14ac:dyDescent="0.25">
      <c r="A381" s="285"/>
      <c r="B381" s="283"/>
      <c r="C381" s="283"/>
      <c r="D381" s="283"/>
      <c r="E381" s="283"/>
      <c r="F381" s="512"/>
      <c r="G381" s="512"/>
      <c r="H381" s="512"/>
      <c r="I381" s="329"/>
      <c r="J381" s="329"/>
      <c r="K381" s="329"/>
    </row>
    <row r="382" spans="1:11" ht="15.8" customHeight="1" x14ac:dyDescent="0.25">
      <c r="A382" s="285"/>
      <c r="B382" s="283"/>
      <c r="C382" s="283"/>
      <c r="D382" s="283"/>
      <c r="E382" s="283"/>
      <c r="F382" s="512"/>
      <c r="G382" s="512"/>
      <c r="H382" s="512"/>
      <c r="I382" s="329"/>
      <c r="J382" s="329"/>
      <c r="K382" s="329"/>
    </row>
    <row r="383" spans="1:11" ht="15.8" customHeight="1" x14ac:dyDescent="0.25">
      <c r="A383" s="285"/>
      <c r="B383" s="283"/>
      <c r="C383" s="283"/>
      <c r="D383" s="283"/>
      <c r="E383" s="283"/>
      <c r="F383" s="512"/>
      <c r="G383" s="512"/>
      <c r="H383" s="512"/>
      <c r="I383" s="329"/>
      <c r="J383" s="329"/>
      <c r="K383" s="329"/>
    </row>
    <row r="384" spans="1:11" ht="15.8" customHeight="1" x14ac:dyDescent="0.25">
      <c r="A384" s="285"/>
      <c r="B384" s="283"/>
      <c r="C384" s="283"/>
      <c r="D384" s="283"/>
      <c r="E384" s="283"/>
      <c r="F384" s="512"/>
      <c r="G384" s="512"/>
      <c r="H384" s="512"/>
      <c r="I384" s="329"/>
      <c r="J384" s="329"/>
      <c r="K384" s="329"/>
    </row>
    <row r="385" spans="1:11" ht="15.8" customHeight="1" x14ac:dyDescent="0.25">
      <c r="A385" s="285"/>
      <c r="B385" s="283"/>
      <c r="C385" s="283"/>
      <c r="D385" s="283"/>
      <c r="E385" s="283"/>
      <c r="F385" s="512"/>
      <c r="G385" s="512"/>
      <c r="H385" s="512"/>
      <c r="I385" s="329"/>
      <c r="J385" s="329"/>
      <c r="K385" s="329"/>
    </row>
    <row r="386" spans="1:11" ht="15.8" customHeight="1" x14ac:dyDescent="0.25">
      <c r="A386" s="285"/>
      <c r="B386" s="283"/>
      <c r="C386" s="283"/>
      <c r="D386" s="283"/>
      <c r="E386" s="283"/>
      <c r="F386" s="512"/>
      <c r="G386" s="512"/>
      <c r="H386" s="512"/>
      <c r="I386" s="329"/>
      <c r="J386" s="329"/>
      <c r="K386" s="329"/>
    </row>
    <row r="387" spans="1:11" ht="15.8" customHeight="1" x14ac:dyDescent="0.25">
      <c r="A387" s="285"/>
      <c r="B387" s="283"/>
      <c r="C387" s="283"/>
      <c r="D387" s="283"/>
      <c r="E387" s="283"/>
      <c r="F387" s="512"/>
      <c r="G387" s="512"/>
      <c r="H387" s="512"/>
      <c r="I387" s="329"/>
      <c r="J387" s="329"/>
      <c r="K387" s="329"/>
    </row>
    <row r="388" spans="1:11" ht="15.8" customHeight="1" x14ac:dyDescent="0.25">
      <c r="A388" s="285"/>
      <c r="B388" s="283"/>
      <c r="C388" s="283"/>
      <c r="D388" s="283"/>
      <c r="E388" s="283"/>
      <c r="F388" s="512"/>
      <c r="G388" s="512"/>
      <c r="H388" s="512"/>
      <c r="I388" s="329"/>
      <c r="J388" s="329"/>
      <c r="K388" s="329"/>
    </row>
    <row r="389" spans="1:11" ht="15.8" customHeight="1" x14ac:dyDescent="0.25">
      <c r="A389" s="285"/>
      <c r="B389" s="283"/>
      <c r="C389" s="283"/>
      <c r="D389" s="283"/>
      <c r="E389" s="283"/>
      <c r="F389" s="512"/>
      <c r="G389" s="512"/>
      <c r="H389" s="512"/>
      <c r="I389" s="329"/>
      <c r="J389" s="329"/>
      <c r="K389" s="329"/>
    </row>
    <row r="390" spans="1:11" ht="15.8" customHeight="1" x14ac:dyDescent="0.25">
      <c r="A390" s="285"/>
      <c r="B390" s="283"/>
      <c r="C390" s="283"/>
      <c r="D390" s="283"/>
      <c r="E390" s="283"/>
      <c r="F390" s="512"/>
      <c r="G390" s="512"/>
      <c r="H390" s="512"/>
      <c r="I390" s="329"/>
      <c r="J390" s="329"/>
      <c r="K390" s="329"/>
    </row>
    <row r="391" spans="1:11" ht="15.8" customHeight="1" x14ac:dyDescent="0.25">
      <c r="A391" s="285"/>
      <c r="B391" s="283"/>
      <c r="C391" s="283"/>
      <c r="D391" s="283"/>
      <c r="E391" s="283"/>
      <c r="F391" s="512"/>
      <c r="G391" s="512"/>
      <c r="H391" s="512"/>
      <c r="I391" s="329"/>
      <c r="J391" s="329"/>
      <c r="K391" s="329"/>
    </row>
    <row r="392" spans="1:11" ht="15.8" customHeight="1" x14ac:dyDescent="0.25">
      <c r="A392" s="285"/>
      <c r="B392" s="283"/>
      <c r="C392" s="283"/>
      <c r="D392" s="283"/>
      <c r="E392" s="283"/>
      <c r="F392" s="512"/>
      <c r="G392" s="512"/>
      <c r="H392" s="512"/>
      <c r="I392" s="329"/>
      <c r="J392" s="329"/>
      <c r="K392" s="329"/>
    </row>
    <row r="393" spans="1:11" ht="15.8" customHeight="1" x14ac:dyDescent="0.25">
      <c r="A393" s="285"/>
      <c r="B393" s="283"/>
      <c r="C393" s="283"/>
      <c r="D393" s="283"/>
      <c r="E393" s="283"/>
      <c r="F393" s="512"/>
      <c r="G393" s="512"/>
      <c r="H393" s="512"/>
      <c r="I393" s="329"/>
      <c r="J393" s="329"/>
      <c r="K393" s="329"/>
    </row>
    <row r="394" spans="1:11" ht="15.8" customHeight="1" x14ac:dyDescent="0.25">
      <c r="A394" s="285"/>
      <c r="B394" s="283"/>
      <c r="C394" s="283"/>
      <c r="D394" s="283"/>
      <c r="E394" s="283"/>
      <c r="F394" s="512"/>
      <c r="G394" s="512"/>
      <c r="H394" s="512"/>
      <c r="I394" s="329"/>
      <c r="J394" s="329"/>
      <c r="K394" s="329"/>
    </row>
    <row r="395" spans="1:11" ht="15.8" customHeight="1" x14ac:dyDescent="0.25">
      <c r="A395" s="285"/>
      <c r="B395" s="283"/>
      <c r="C395" s="283"/>
      <c r="D395" s="283"/>
      <c r="E395" s="283"/>
      <c r="F395" s="512"/>
      <c r="G395" s="512"/>
      <c r="H395" s="512"/>
      <c r="I395" s="329"/>
      <c r="J395" s="329"/>
      <c r="K395" s="329"/>
    </row>
    <row r="396" spans="1:11" ht="15.8" customHeight="1" x14ac:dyDescent="0.25">
      <c r="A396" s="285"/>
      <c r="B396" s="283"/>
      <c r="C396" s="283"/>
      <c r="D396" s="283"/>
      <c r="E396" s="283"/>
      <c r="F396" s="512"/>
      <c r="G396" s="512"/>
      <c r="H396" s="512"/>
      <c r="I396" s="329"/>
      <c r="J396" s="329"/>
      <c r="K396" s="329"/>
    </row>
    <row r="397" spans="1:11" ht="15.8" customHeight="1" x14ac:dyDescent="0.25">
      <c r="A397" s="285"/>
      <c r="B397" s="283"/>
      <c r="C397" s="283"/>
      <c r="D397" s="283"/>
      <c r="E397" s="283"/>
      <c r="F397" s="512"/>
      <c r="G397" s="512"/>
      <c r="H397" s="512"/>
      <c r="I397" s="329"/>
      <c r="J397" s="329"/>
      <c r="K397" s="329"/>
    </row>
    <row r="398" spans="1:11" ht="15.8" customHeight="1" x14ac:dyDescent="0.25">
      <c r="A398" s="285"/>
      <c r="B398" s="283"/>
      <c r="C398" s="283"/>
      <c r="D398" s="283"/>
      <c r="E398" s="283"/>
      <c r="F398" s="512"/>
      <c r="G398" s="512"/>
      <c r="H398" s="512"/>
      <c r="I398" s="329"/>
      <c r="J398" s="329"/>
      <c r="K398" s="329"/>
    </row>
    <row r="399" spans="1:11" ht="15.8" customHeight="1" x14ac:dyDescent="0.25">
      <c r="A399" s="285"/>
      <c r="B399" s="283"/>
      <c r="C399" s="283"/>
      <c r="D399" s="283"/>
      <c r="E399" s="283"/>
      <c r="F399" s="512"/>
      <c r="G399" s="512"/>
      <c r="H399" s="512"/>
      <c r="I399" s="329"/>
      <c r="J399" s="329"/>
      <c r="K399" s="329"/>
    </row>
    <row r="400" spans="1:11" ht="15.8" customHeight="1" x14ac:dyDescent="0.25">
      <c r="A400" s="285"/>
      <c r="B400" s="283"/>
      <c r="C400" s="283"/>
      <c r="D400" s="283"/>
      <c r="E400" s="283"/>
      <c r="F400" s="512"/>
      <c r="G400" s="512"/>
      <c r="H400" s="512"/>
      <c r="I400" s="329"/>
      <c r="J400" s="329"/>
      <c r="K400" s="329"/>
    </row>
    <row r="401" spans="1:11" ht="15.8" customHeight="1" x14ac:dyDescent="0.25">
      <c r="A401" s="285"/>
      <c r="B401" s="283"/>
      <c r="C401" s="283"/>
      <c r="D401" s="283"/>
      <c r="E401" s="283"/>
      <c r="F401" s="512"/>
      <c r="G401" s="512"/>
      <c r="H401" s="512"/>
      <c r="I401" s="329"/>
      <c r="J401" s="329"/>
      <c r="K401" s="329"/>
    </row>
    <row r="402" spans="1:11" ht="15.8" customHeight="1" x14ac:dyDescent="0.25">
      <c r="A402" s="285"/>
      <c r="B402" s="283"/>
      <c r="C402" s="283"/>
      <c r="D402" s="283"/>
      <c r="E402" s="283"/>
      <c r="F402" s="512"/>
      <c r="G402" s="512"/>
      <c r="H402" s="512"/>
      <c r="I402" s="329"/>
      <c r="J402" s="329"/>
      <c r="K402" s="329"/>
    </row>
    <row r="403" spans="1:11" ht="15.8" customHeight="1" x14ac:dyDescent="0.25">
      <c r="A403" s="285"/>
      <c r="B403" s="283"/>
      <c r="C403" s="283"/>
      <c r="D403" s="283"/>
      <c r="E403" s="283"/>
      <c r="F403" s="512"/>
      <c r="G403" s="512"/>
      <c r="H403" s="512"/>
      <c r="I403" s="329"/>
      <c r="J403" s="329"/>
      <c r="K403" s="329"/>
    </row>
    <row r="404" spans="1:11" ht="15.8" customHeight="1" x14ac:dyDescent="0.25">
      <c r="A404" s="285"/>
      <c r="B404" s="283"/>
      <c r="C404" s="283"/>
      <c r="D404" s="283"/>
      <c r="E404" s="283"/>
      <c r="F404" s="512"/>
      <c r="G404" s="512"/>
      <c r="H404" s="512"/>
      <c r="I404" s="329"/>
      <c r="J404" s="329"/>
      <c r="K404" s="329"/>
    </row>
    <row r="405" spans="1:11" ht="15.8" customHeight="1" x14ac:dyDescent="0.25">
      <c r="A405" s="285"/>
      <c r="B405" s="283"/>
      <c r="C405" s="283"/>
      <c r="D405" s="283"/>
      <c r="E405" s="283"/>
      <c r="F405" s="512"/>
      <c r="G405" s="512"/>
      <c r="H405" s="512"/>
      <c r="I405" s="329"/>
      <c r="J405" s="329"/>
      <c r="K405" s="329"/>
    </row>
    <row r="406" spans="1:11" ht="15.8" customHeight="1" x14ac:dyDescent="0.25">
      <c r="A406" s="285"/>
      <c r="B406" s="283"/>
      <c r="C406" s="283"/>
      <c r="D406" s="283"/>
      <c r="E406" s="283"/>
      <c r="F406" s="512"/>
      <c r="G406" s="512"/>
      <c r="H406" s="512"/>
      <c r="I406" s="329"/>
      <c r="J406" s="329"/>
      <c r="K406" s="329"/>
    </row>
    <row r="407" spans="1:11" ht="15.8" customHeight="1" x14ac:dyDescent="0.25">
      <c r="A407" s="285"/>
      <c r="B407" s="283"/>
      <c r="C407" s="283"/>
      <c r="D407" s="283"/>
      <c r="E407" s="283"/>
      <c r="F407" s="512"/>
      <c r="G407" s="512"/>
      <c r="H407" s="512"/>
      <c r="I407" s="329"/>
      <c r="J407" s="329"/>
      <c r="K407" s="329"/>
    </row>
    <row r="408" spans="1:11" ht="15.8" customHeight="1" x14ac:dyDescent="0.25">
      <c r="A408" s="285"/>
      <c r="B408" s="283"/>
      <c r="C408" s="283"/>
      <c r="D408" s="283"/>
      <c r="E408" s="283"/>
      <c r="F408" s="512"/>
      <c r="G408" s="512"/>
      <c r="H408" s="512"/>
      <c r="I408" s="329"/>
      <c r="J408" s="329"/>
      <c r="K408" s="329"/>
    </row>
    <row r="409" spans="1:11" ht="15.8" customHeight="1" x14ac:dyDescent="0.25">
      <c r="A409" s="285"/>
      <c r="B409" s="283"/>
      <c r="C409" s="283"/>
      <c r="D409" s="283"/>
      <c r="E409" s="283"/>
      <c r="F409" s="512"/>
      <c r="G409" s="512"/>
      <c r="H409" s="512"/>
      <c r="I409" s="329"/>
      <c r="J409" s="329"/>
      <c r="K409" s="329"/>
    </row>
    <row r="410" spans="1:11" ht="15.8" customHeight="1" x14ac:dyDescent="0.25">
      <c r="A410" s="285"/>
      <c r="B410" s="283"/>
      <c r="C410" s="283"/>
      <c r="D410" s="283"/>
      <c r="E410" s="283"/>
      <c r="F410" s="512"/>
      <c r="G410" s="512"/>
      <c r="H410" s="512"/>
      <c r="I410" s="329"/>
      <c r="J410" s="329"/>
      <c r="K410" s="329"/>
    </row>
    <row r="411" spans="1:11" ht="15.8" customHeight="1" x14ac:dyDescent="0.25">
      <c r="A411" s="285"/>
      <c r="B411" s="283"/>
      <c r="C411" s="283"/>
      <c r="D411" s="283"/>
      <c r="E411" s="283"/>
      <c r="F411" s="512"/>
      <c r="G411" s="512"/>
      <c r="H411" s="512"/>
      <c r="I411" s="329"/>
      <c r="J411" s="329"/>
      <c r="K411" s="329"/>
    </row>
    <row r="412" spans="1:11" ht="15.8" customHeight="1" x14ac:dyDescent="0.25">
      <c r="A412" s="285"/>
      <c r="B412" s="283"/>
      <c r="C412" s="283"/>
      <c r="D412" s="283"/>
      <c r="E412" s="283"/>
      <c r="F412" s="512"/>
      <c r="G412" s="512"/>
      <c r="H412" s="512"/>
      <c r="I412" s="329"/>
      <c r="J412" s="329"/>
      <c r="K412" s="329"/>
    </row>
    <row r="413" spans="1:11" ht="15.8" customHeight="1" x14ac:dyDescent="0.25">
      <c r="A413" s="285"/>
      <c r="B413" s="283"/>
      <c r="C413" s="283"/>
      <c r="D413" s="283"/>
      <c r="E413" s="283"/>
      <c r="F413" s="512"/>
      <c r="G413" s="512"/>
      <c r="H413" s="512"/>
      <c r="I413" s="329"/>
      <c r="J413" s="329"/>
      <c r="K413" s="329"/>
    </row>
    <row r="414" spans="1:11" ht="15.8" customHeight="1" x14ac:dyDescent="0.25">
      <c r="A414" s="285"/>
      <c r="B414" s="283"/>
      <c r="C414" s="283"/>
      <c r="D414" s="283"/>
      <c r="E414" s="283"/>
      <c r="F414" s="512"/>
      <c r="G414" s="512"/>
      <c r="H414" s="512"/>
      <c r="I414" s="329"/>
      <c r="J414" s="329"/>
      <c r="K414" s="329"/>
    </row>
    <row r="415" spans="1:11" ht="15.8" customHeight="1" x14ac:dyDescent="0.25">
      <c r="A415" s="285"/>
      <c r="B415" s="283"/>
      <c r="C415" s="283"/>
      <c r="D415" s="283"/>
      <c r="E415" s="283"/>
      <c r="F415" s="512"/>
      <c r="G415" s="512"/>
      <c r="H415" s="512"/>
      <c r="I415" s="329"/>
      <c r="J415" s="329"/>
      <c r="K415" s="329"/>
    </row>
    <row r="416" spans="1:11" ht="15.8" customHeight="1" x14ac:dyDescent="0.25">
      <c r="A416" s="285"/>
      <c r="B416" s="283"/>
      <c r="C416" s="283"/>
      <c r="D416" s="283"/>
      <c r="E416" s="283"/>
      <c r="F416" s="512"/>
      <c r="G416" s="512"/>
      <c r="H416" s="512"/>
      <c r="I416" s="329"/>
      <c r="J416" s="329"/>
      <c r="K416" s="329"/>
    </row>
    <row r="417" spans="1:11" ht="15.8" customHeight="1" x14ac:dyDescent="0.25">
      <c r="A417" s="285"/>
      <c r="B417" s="283"/>
      <c r="C417" s="283"/>
      <c r="D417" s="283"/>
      <c r="E417" s="283"/>
      <c r="F417" s="512"/>
      <c r="G417" s="512"/>
      <c r="H417" s="512"/>
      <c r="I417" s="329"/>
      <c r="J417" s="329"/>
      <c r="K417" s="329"/>
    </row>
    <row r="418" spans="1:11" ht="15.8" customHeight="1" x14ac:dyDescent="0.25">
      <c r="A418" s="285"/>
      <c r="B418" s="283"/>
      <c r="C418" s="283"/>
      <c r="D418" s="283"/>
      <c r="E418" s="283"/>
      <c r="F418" s="512"/>
      <c r="G418" s="512"/>
      <c r="H418" s="512"/>
      <c r="I418" s="329"/>
      <c r="J418" s="329"/>
      <c r="K418" s="329"/>
    </row>
    <row r="419" spans="1:11" ht="15.8" customHeight="1" x14ac:dyDescent="0.25">
      <c r="A419" s="285"/>
      <c r="B419" s="283"/>
      <c r="C419" s="283"/>
      <c r="D419" s="283"/>
      <c r="E419" s="283"/>
      <c r="F419" s="512"/>
      <c r="G419" s="512"/>
      <c r="H419" s="512"/>
      <c r="I419" s="329"/>
      <c r="J419" s="329"/>
      <c r="K419" s="329"/>
    </row>
    <row r="420" spans="1:11" ht="15.8" customHeight="1" x14ac:dyDescent="0.25">
      <c r="A420" s="285"/>
      <c r="B420" s="283"/>
      <c r="C420" s="283"/>
      <c r="D420" s="283"/>
      <c r="E420" s="283"/>
      <c r="F420" s="512"/>
      <c r="G420" s="512"/>
      <c r="H420" s="512"/>
      <c r="I420" s="329"/>
      <c r="J420" s="329"/>
      <c r="K420" s="329"/>
    </row>
    <row r="421" spans="1:11" ht="15.8" customHeight="1" x14ac:dyDescent="0.25">
      <c r="A421" s="285"/>
      <c r="B421" s="283"/>
      <c r="C421" s="283"/>
      <c r="D421" s="283"/>
      <c r="E421" s="283"/>
      <c r="F421" s="512"/>
      <c r="G421" s="512"/>
      <c r="H421" s="512"/>
      <c r="I421" s="329"/>
      <c r="J421" s="329"/>
      <c r="K421" s="329"/>
    </row>
    <row r="422" spans="1:11" ht="15.8" customHeight="1" x14ac:dyDescent="0.25">
      <c r="A422" s="285"/>
      <c r="B422" s="283"/>
      <c r="C422" s="283"/>
      <c r="D422" s="283"/>
      <c r="E422" s="283"/>
      <c r="F422" s="512"/>
      <c r="G422" s="512"/>
      <c r="H422" s="512"/>
      <c r="I422" s="329"/>
      <c r="J422" s="329"/>
      <c r="K422" s="329"/>
    </row>
    <row r="423" spans="1:11" ht="15.8" customHeight="1" x14ac:dyDescent="0.25">
      <c r="A423" s="285"/>
      <c r="B423" s="283"/>
      <c r="C423" s="283"/>
      <c r="D423" s="283"/>
      <c r="E423" s="283"/>
      <c r="F423" s="512"/>
      <c r="G423" s="512"/>
      <c r="H423" s="512"/>
      <c r="I423" s="329"/>
      <c r="J423" s="329"/>
      <c r="K423" s="329"/>
    </row>
    <row r="424" spans="1:11" ht="15.8" customHeight="1" x14ac:dyDescent="0.25">
      <c r="A424" s="285"/>
      <c r="B424" s="283"/>
      <c r="C424" s="283"/>
      <c r="D424" s="283"/>
      <c r="E424" s="283"/>
      <c r="F424" s="512"/>
      <c r="G424" s="512"/>
      <c r="H424" s="512"/>
      <c r="I424" s="329"/>
      <c r="J424" s="329"/>
      <c r="K424" s="329"/>
    </row>
    <row r="425" spans="1:11" ht="15.8" customHeight="1" x14ac:dyDescent="0.25">
      <c r="A425" s="285"/>
      <c r="B425" s="283"/>
      <c r="C425" s="283"/>
      <c r="D425" s="283"/>
      <c r="E425" s="283"/>
      <c r="F425" s="512"/>
      <c r="G425" s="512"/>
      <c r="H425" s="512"/>
      <c r="I425" s="329"/>
      <c r="J425" s="329"/>
      <c r="K425" s="329"/>
    </row>
    <row r="426" spans="1:11" ht="15.8" customHeight="1" x14ac:dyDescent="0.25">
      <c r="A426" s="285"/>
      <c r="B426" s="283"/>
      <c r="C426" s="283"/>
      <c r="D426" s="283"/>
      <c r="E426" s="283"/>
      <c r="F426" s="512"/>
      <c r="G426" s="512"/>
      <c r="H426" s="512"/>
      <c r="I426" s="329"/>
      <c r="J426" s="329"/>
      <c r="K426" s="329"/>
    </row>
    <row r="427" spans="1:11" ht="15.8" customHeight="1" x14ac:dyDescent="0.25">
      <c r="A427" s="285"/>
      <c r="B427" s="283"/>
      <c r="C427" s="283"/>
      <c r="D427" s="283"/>
      <c r="E427" s="283"/>
      <c r="F427" s="512"/>
      <c r="G427" s="512"/>
      <c r="H427" s="512"/>
      <c r="I427" s="329"/>
      <c r="J427" s="329"/>
      <c r="K427" s="329"/>
    </row>
    <row r="428" spans="1:11" ht="15.8" customHeight="1" x14ac:dyDescent="0.25">
      <c r="A428" s="285"/>
      <c r="B428" s="283"/>
      <c r="C428" s="283"/>
      <c r="D428" s="283"/>
      <c r="E428" s="283"/>
      <c r="F428" s="512"/>
      <c r="G428" s="512"/>
      <c r="H428" s="512"/>
      <c r="I428" s="329"/>
      <c r="J428" s="329"/>
      <c r="K428" s="329"/>
    </row>
    <row r="429" spans="1:11" ht="15.8" customHeight="1" x14ac:dyDescent="0.25">
      <c r="A429" s="285"/>
      <c r="B429" s="283"/>
      <c r="C429" s="283"/>
      <c r="D429" s="283"/>
      <c r="E429" s="283"/>
      <c r="F429" s="512"/>
      <c r="G429" s="512"/>
      <c r="H429" s="512"/>
      <c r="I429" s="329"/>
      <c r="J429" s="329"/>
      <c r="K429" s="329"/>
    </row>
    <row r="430" spans="1:11" ht="15.8" customHeight="1" x14ac:dyDescent="0.25">
      <c r="A430" s="285"/>
      <c r="B430" s="283"/>
      <c r="C430" s="283"/>
      <c r="D430" s="283"/>
      <c r="E430" s="283"/>
      <c r="F430" s="512"/>
      <c r="G430" s="512"/>
      <c r="H430" s="512"/>
      <c r="I430" s="329"/>
      <c r="J430" s="329"/>
      <c r="K430" s="329"/>
    </row>
    <row r="431" spans="1:11" ht="15.8" customHeight="1" x14ac:dyDescent="0.25">
      <c r="A431" s="285"/>
      <c r="B431" s="283"/>
      <c r="C431" s="283"/>
      <c r="D431" s="283"/>
      <c r="E431" s="283"/>
      <c r="F431" s="512"/>
      <c r="G431" s="512"/>
      <c r="H431" s="512"/>
      <c r="I431" s="329"/>
      <c r="J431" s="329"/>
      <c r="K431" s="329"/>
    </row>
    <row r="432" spans="1:11" ht="15.8" customHeight="1" x14ac:dyDescent="0.25">
      <c r="A432" s="285"/>
      <c r="B432" s="283"/>
      <c r="C432" s="283"/>
      <c r="D432" s="283"/>
      <c r="E432" s="283"/>
      <c r="F432" s="512"/>
      <c r="G432" s="512"/>
      <c r="H432" s="512"/>
      <c r="I432" s="329"/>
      <c r="J432" s="329"/>
      <c r="K432" s="329"/>
    </row>
    <row r="433" spans="1:11" ht="15.8" customHeight="1" x14ac:dyDescent="0.25">
      <c r="A433" s="285"/>
      <c r="B433" s="283"/>
      <c r="C433" s="283"/>
      <c r="D433" s="283"/>
      <c r="E433" s="283"/>
      <c r="F433" s="512"/>
      <c r="G433" s="512"/>
      <c r="H433" s="512"/>
      <c r="I433" s="329"/>
      <c r="J433" s="329"/>
      <c r="K433" s="329"/>
    </row>
    <row r="434" spans="1:11" ht="15.8" customHeight="1" x14ac:dyDescent="0.25">
      <c r="A434" s="285"/>
      <c r="B434" s="283"/>
      <c r="C434" s="283"/>
      <c r="D434" s="283"/>
      <c r="E434" s="283"/>
      <c r="F434" s="512"/>
      <c r="G434" s="512"/>
      <c r="H434" s="512"/>
      <c r="I434" s="329"/>
      <c r="J434" s="329"/>
      <c r="K434" s="329"/>
    </row>
    <row r="435" spans="1:11" ht="15.8" customHeight="1" x14ac:dyDescent="0.25">
      <c r="A435" s="285"/>
      <c r="B435" s="283"/>
      <c r="C435" s="283"/>
      <c r="D435" s="283"/>
      <c r="E435" s="283"/>
      <c r="F435" s="512"/>
      <c r="G435" s="512"/>
      <c r="H435" s="512"/>
      <c r="I435" s="329"/>
      <c r="J435" s="329"/>
      <c r="K435" s="329"/>
    </row>
    <row r="436" spans="1:11" ht="15.8" customHeight="1" x14ac:dyDescent="0.25">
      <c r="A436" s="285"/>
      <c r="B436" s="283"/>
      <c r="C436" s="283"/>
      <c r="D436" s="283"/>
      <c r="E436" s="283"/>
      <c r="F436" s="512"/>
      <c r="G436" s="512"/>
      <c r="H436" s="512"/>
      <c r="I436" s="329"/>
      <c r="J436" s="329"/>
      <c r="K436" s="329"/>
    </row>
    <row r="437" spans="1:11" ht="15.8" customHeight="1" x14ac:dyDescent="0.25">
      <c r="A437" s="285"/>
      <c r="B437" s="283"/>
      <c r="C437" s="283"/>
      <c r="D437" s="283"/>
      <c r="E437" s="283"/>
      <c r="F437" s="512"/>
      <c r="G437" s="512"/>
      <c r="H437" s="512"/>
      <c r="I437" s="329"/>
      <c r="J437" s="329"/>
      <c r="K437" s="329"/>
    </row>
    <row r="438" spans="1:11" ht="15.8" customHeight="1" x14ac:dyDescent="0.25">
      <c r="A438" s="285"/>
      <c r="B438" s="283"/>
      <c r="C438" s="283"/>
      <c r="D438" s="283"/>
      <c r="E438" s="283"/>
      <c r="F438" s="512"/>
      <c r="G438" s="512"/>
      <c r="H438" s="512"/>
      <c r="I438" s="329"/>
      <c r="J438" s="329"/>
      <c r="K438" s="329"/>
    </row>
    <row r="439" spans="1:11" ht="15.8" customHeight="1" x14ac:dyDescent="0.25">
      <c r="A439" s="285"/>
      <c r="B439" s="283"/>
      <c r="C439" s="283"/>
      <c r="D439" s="283"/>
      <c r="E439" s="283"/>
      <c r="F439" s="512"/>
      <c r="G439" s="512"/>
      <c r="H439" s="512"/>
      <c r="I439" s="329"/>
      <c r="J439" s="329"/>
      <c r="K439" s="329"/>
    </row>
    <row r="440" spans="1:11" ht="15.8" customHeight="1" x14ac:dyDescent="0.25">
      <c r="A440" s="285"/>
      <c r="B440" s="283"/>
      <c r="C440" s="283"/>
      <c r="D440" s="283"/>
      <c r="E440" s="283"/>
      <c r="F440" s="512"/>
      <c r="G440" s="512"/>
      <c r="H440" s="512"/>
      <c r="I440" s="329"/>
      <c r="J440" s="329"/>
      <c r="K440" s="329"/>
    </row>
    <row r="441" spans="1:11" ht="15.8" customHeight="1" x14ac:dyDescent="0.25">
      <c r="A441" s="285"/>
      <c r="B441" s="283"/>
      <c r="C441" s="283"/>
      <c r="D441" s="283"/>
      <c r="E441" s="283"/>
      <c r="F441" s="512"/>
      <c r="G441" s="512"/>
      <c r="H441" s="512"/>
      <c r="I441" s="329"/>
      <c r="J441" s="329"/>
      <c r="K441" s="329"/>
    </row>
    <row r="442" spans="1:11" ht="15.8" customHeight="1" x14ac:dyDescent="0.25">
      <c r="A442" s="285"/>
      <c r="B442" s="283"/>
      <c r="C442" s="283"/>
      <c r="D442" s="283"/>
      <c r="E442" s="283"/>
      <c r="F442" s="512"/>
      <c r="G442" s="512"/>
      <c r="H442" s="512"/>
      <c r="I442" s="329"/>
      <c r="J442" s="329"/>
      <c r="K442" s="329"/>
    </row>
    <row r="443" spans="1:11" ht="15.8" customHeight="1" x14ac:dyDescent="0.25">
      <c r="A443" s="285"/>
      <c r="B443" s="283"/>
      <c r="C443" s="283"/>
      <c r="D443" s="283"/>
      <c r="E443" s="283"/>
      <c r="F443" s="512"/>
      <c r="G443" s="512"/>
      <c r="H443" s="512"/>
      <c r="I443" s="329"/>
      <c r="J443" s="329"/>
      <c r="K443" s="329"/>
    </row>
    <row r="444" spans="1:11" ht="15.8" customHeight="1" x14ac:dyDescent="0.25">
      <c r="A444" s="285"/>
      <c r="B444" s="283"/>
      <c r="C444" s="283"/>
      <c r="D444" s="283"/>
      <c r="E444" s="283"/>
      <c r="F444" s="512"/>
      <c r="G444" s="512"/>
      <c r="H444" s="512"/>
      <c r="I444" s="329"/>
      <c r="J444" s="329"/>
      <c r="K444" s="329"/>
    </row>
    <row r="445" spans="1:11" ht="15.8" customHeight="1" x14ac:dyDescent="0.25">
      <c r="A445" s="285"/>
      <c r="B445" s="283"/>
      <c r="C445" s="283"/>
      <c r="D445" s="283"/>
      <c r="E445" s="283"/>
      <c r="F445" s="512"/>
      <c r="G445" s="512"/>
      <c r="H445" s="512"/>
      <c r="I445" s="329"/>
      <c r="J445" s="329"/>
      <c r="K445" s="329"/>
    </row>
    <row r="446" spans="1:11" ht="15.8" customHeight="1" x14ac:dyDescent="0.25">
      <c r="A446" s="285"/>
      <c r="B446" s="283"/>
      <c r="C446" s="283"/>
      <c r="D446" s="283"/>
      <c r="E446" s="283"/>
      <c r="F446" s="512"/>
      <c r="G446" s="512"/>
      <c r="H446" s="512"/>
      <c r="I446" s="329"/>
      <c r="J446" s="329"/>
      <c r="K446" s="329"/>
    </row>
    <row r="447" spans="1:11" ht="15.8" customHeight="1" x14ac:dyDescent="0.25">
      <c r="A447" s="285"/>
      <c r="B447" s="283"/>
      <c r="C447" s="283"/>
      <c r="D447" s="283"/>
      <c r="E447" s="283"/>
      <c r="F447" s="512"/>
      <c r="G447" s="512"/>
      <c r="H447" s="512"/>
      <c r="I447" s="329"/>
      <c r="J447" s="329"/>
      <c r="K447" s="329"/>
    </row>
    <row r="448" spans="1:11" ht="15.8" customHeight="1" x14ac:dyDescent="0.25">
      <c r="A448" s="285"/>
      <c r="B448" s="283"/>
      <c r="C448" s="283"/>
      <c r="D448" s="283"/>
      <c r="E448" s="283"/>
      <c r="F448" s="512"/>
      <c r="G448" s="512"/>
      <c r="H448" s="512"/>
      <c r="I448" s="329"/>
      <c r="J448" s="329"/>
      <c r="K448" s="329"/>
    </row>
    <row r="449" spans="1:11" ht="15.8" customHeight="1" x14ac:dyDescent="0.25">
      <c r="A449" s="285"/>
      <c r="B449" s="283"/>
      <c r="C449" s="283"/>
      <c r="D449" s="283"/>
      <c r="E449" s="283"/>
      <c r="F449" s="512"/>
      <c r="G449" s="512"/>
      <c r="H449" s="512"/>
      <c r="I449" s="329"/>
      <c r="J449" s="329"/>
      <c r="K449" s="329"/>
    </row>
    <row r="450" spans="1:11" ht="15.8" customHeight="1" x14ac:dyDescent="0.25">
      <c r="A450" s="285"/>
      <c r="B450" s="283"/>
      <c r="C450" s="283"/>
      <c r="D450" s="283"/>
      <c r="E450" s="283"/>
      <c r="F450" s="512"/>
      <c r="G450" s="512"/>
      <c r="H450" s="512"/>
      <c r="I450" s="329"/>
      <c r="J450" s="329"/>
      <c r="K450" s="329"/>
    </row>
    <row r="451" spans="1:11" ht="15.8" customHeight="1" x14ac:dyDescent="0.25">
      <c r="A451" s="285"/>
      <c r="B451" s="283"/>
      <c r="C451" s="283"/>
      <c r="D451" s="283"/>
      <c r="E451" s="283"/>
      <c r="F451" s="512"/>
      <c r="G451" s="512"/>
      <c r="H451" s="512"/>
      <c r="I451" s="329"/>
      <c r="J451" s="329"/>
      <c r="K451" s="329"/>
    </row>
    <row r="452" spans="1:11" ht="15.8" customHeight="1" x14ac:dyDescent="0.25">
      <c r="A452" s="285"/>
      <c r="B452" s="283"/>
      <c r="C452" s="283"/>
      <c r="D452" s="283"/>
      <c r="E452" s="283"/>
      <c r="F452" s="512"/>
      <c r="G452" s="512"/>
      <c r="H452" s="512"/>
      <c r="I452" s="329"/>
      <c r="J452" s="329"/>
      <c r="K452" s="329"/>
    </row>
    <row r="453" spans="1:11" ht="15.8" customHeight="1" x14ac:dyDescent="0.25">
      <c r="A453" s="285"/>
      <c r="B453" s="283"/>
      <c r="C453" s="283"/>
      <c r="D453" s="283"/>
      <c r="E453" s="283"/>
      <c r="F453" s="512"/>
      <c r="G453" s="512"/>
      <c r="H453" s="512"/>
      <c r="I453" s="329"/>
      <c r="J453" s="329"/>
      <c r="K453" s="329"/>
    </row>
    <row r="454" spans="1:11" ht="15.8" customHeight="1" x14ac:dyDescent="0.25">
      <c r="A454" s="285"/>
      <c r="B454" s="283"/>
      <c r="C454" s="283"/>
      <c r="D454" s="283"/>
      <c r="E454" s="283"/>
      <c r="F454" s="512"/>
      <c r="G454" s="512"/>
      <c r="H454" s="512"/>
      <c r="I454" s="329"/>
      <c r="J454" s="329"/>
      <c r="K454" s="329"/>
    </row>
    <row r="455" spans="1:11" ht="15.8" customHeight="1" x14ac:dyDescent="0.25">
      <c r="A455" s="285"/>
      <c r="B455" s="283"/>
      <c r="C455" s="283"/>
      <c r="D455" s="283"/>
      <c r="E455" s="283"/>
      <c r="F455" s="512"/>
      <c r="G455" s="512"/>
      <c r="H455" s="512"/>
      <c r="I455" s="329"/>
      <c r="J455" s="329"/>
      <c r="K455" s="329"/>
    </row>
    <row r="456" spans="1:11" ht="15.8" customHeight="1" x14ac:dyDescent="0.25">
      <c r="A456" s="285"/>
      <c r="B456" s="283"/>
      <c r="C456" s="283"/>
      <c r="D456" s="283"/>
      <c r="E456" s="283"/>
      <c r="F456" s="512"/>
      <c r="G456" s="512"/>
      <c r="H456" s="512"/>
      <c r="I456" s="329"/>
      <c r="J456" s="329"/>
      <c r="K456" s="329"/>
    </row>
    <row r="457" spans="1:11" ht="15.8" customHeight="1" x14ac:dyDescent="0.25">
      <c r="A457" s="285"/>
      <c r="B457" s="283"/>
      <c r="C457" s="283"/>
      <c r="D457" s="283"/>
      <c r="E457" s="283"/>
      <c r="F457" s="512"/>
      <c r="G457" s="512"/>
      <c r="H457" s="512"/>
      <c r="I457" s="329"/>
      <c r="J457" s="329"/>
      <c r="K457" s="329"/>
    </row>
    <row r="458" spans="1:11" ht="15.8" customHeight="1" x14ac:dyDescent="0.25">
      <c r="A458" s="285"/>
      <c r="B458" s="283"/>
      <c r="C458" s="283"/>
      <c r="D458" s="283"/>
      <c r="E458" s="283"/>
      <c r="F458" s="512"/>
      <c r="G458" s="512"/>
      <c r="H458" s="512"/>
      <c r="I458" s="329"/>
      <c r="J458" s="329"/>
      <c r="K458" s="329"/>
    </row>
    <row r="459" spans="1:11" ht="15.8" customHeight="1" x14ac:dyDescent="0.25">
      <c r="A459" s="285"/>
      <c r="B459" s="283"/>
      <c r="C459" s="283"/>
      <c r="D459" s="283"/>
      <c r="E459" s="283"/>
      <c r="F459" s="512"/>
      <c r="G459" s="512"/>
      <c r="H459" s="512"/>
      <c r="I459" s="329"/>
      <c r="J459" s="329"/>
      <c r="K459" s="329"/>
    </row>
    <row r="460" spans="1:11" ht="15.8" customHeight="1" x14ac:dyDescent="0.25">
      <c r="A460" s="285"/>
      <c r="B460" s="283"/>
      <c r="C460" s="283"/>
      <c r="D460" s="283"/>
      <c r="E460" s="283"/>
      <c r="F460" s="512"/>
      <c r="G460" s="512"/>
      <c r="H460" s="512"/>
      <c r="I460" s="329"/>
      <c r="J460" s="329"/>
      <c r="K460" s="329"/>
    </row>
    <row r="461" spans="1:11" ht="15.8" customHeight="1" x14ac:dyDescent="0.25">
      <c r="A461" s="285"/>
      <c r="B461" s="283"/>
      <c r="C461" s="283"/>
      <c r="D461" s="283"/>
      <c r="E461" s="283"/>
      <c r="F461" s="512"/>
      <c r="G461" s="512"/>
      <c r="H461" s="512"/>
      <c r="I461" s="329"/>
      <c r="J461" s="329"/>
      <c r="K461" s="329"/>
    </row>
    <row r="462" spans="1:11" ht="15.8" customHeight="1" x14ac:dyDescent="0.25">
      <c r="A462" s="285"/>
      <c r="B462" s="283"/>
      <c r="C462" s="283"/>
      <c r="D462" s="283"/>
      <c r="E462" s="283"/>
      <c r="F462" s="512"/>
      <c r="G462" s="512"/>
      <c r="H462" s="512"/>
      <c r="I462" s="329"/>
      <c r="J462" s="329"/>
      <c r="K462" s="329"/>
    </row>
    <row r="463" spans="1:11" ht="15.8" customHeight="1" x14ac:dyDescent="0.25">
      <c r="A463" s="285"/>
      <c r="B463" s="283"/>
      <c r="C463" s="283"/>
      <c r="D463" s="283"/>
      <c r="E463" s="283"/>
      <c r="F463" s="512"/>
      <c r="G463" s="512"/>
      <c r="H463" s="512"/>
      <c r="I463" s="329"/>
      <c r="J463" s="329"/>
      <c r="K463" s="329"/>
    </row>
    <row r="464" spans="1:11" ht="15.8" customHeight="1" x14ac:dyDescent="0.25">
      <c r="A464" s="285"/>
      <c r="B464" s="283"/>
      <c r="C464" s="283"/>
      <c r="D464" s="283"/>
      <c r="E464" s="283"/>
      <c r="F464" s="512"/>
      <c r="G464" s="512"/>
      <c r="H464" s="512"/>
      <c r="I464" s="329"/>
      <c r="J464" s="329"/>
      <c r="K464" s="329"/>
    </row>
    <row r="465" spans="1:11" ht="15.8" customHeight="1" x14ac:dyDescent="0.25">
      <c r="A465" s="285"/>
      <c r="B465" s="283"/>
      <c r="C465" s="283"/>
      <c r="D465" s="283"/>
      <c r="E465" s="283"/>
      <c r="F465" s="512"/>
      <c r="G465" s="512"/>
      <c r="H465" s="512"/>
      <c r="I465" s="329"/>
      <c r="J465" s="329"/>
      <c r="K465" s="329"/>
    </row>
    <row r="466" spans="1:11" ht="15.8" customHeight="1" x14ac:dyDescent="0.25">
      <c r="A466" s="285"/>
      <c r="B466" s="283"/>
      <c r="C466" s="283"/>
      <c r="D466" s="283"/>
      <c r="E466" s="283"/>
      <c r="F466" s="512"/>
      <c r="G466" s="512"/>
      <c r="H466" s="512"/>
      <c r="I466" s="329"/>
      <c r="J466" s="329"/>
      <c r="K466" s="329"/>
    </row>
    <row r="467" spans="1:11" ht="15.8" customHeight="1" x14ac:dyDescent="0.25">
      <c r="A467" s="285"/>
      <c r="B467" s="283"/>
      <c r="C467" s="283"/>
      <c r="D467" s="283"/>
      <c r="E467" s="283"/>
      <c r="F467" s="512"/>
      <c r="G467" s="512"/>
      <c r="H467" s="512"/>
      <c r="I467" s="329"/>
      <c r="J467" s="329"/>
      <c r="K467" s="329"/>
    </row>
    <row r="468" spans="1:11" ht="15.8" customHeight="1" x14ac:dyDescent="0.25">
      <c r="A468" s="285"/>
      <c r="B468" s="283"/>
      <c r="C468" s="283"/>
      <c r="D468" s="283"/>
      <c r="E468" s="283"/>
      <c r="F468" s="512"/>
      <c r="G468" s="512"/>
      <c r="H468" s="512"/>
      <c r="I468" s="329"/>
      <c r="J468" s="329"/>
      <c r="K468" s="329"/>
    </row>
    <row r="469" spans="1:11" ht="15.8" customHeight="1" x14ac:dyDescent="0.25">
      <c r="A469" s="285"/>
      <c r="B469" s="283"/>
      <c r="C469" s="283"/>
      <c r="D469" s="283"/>
      <c r="E469" s="283"/>
      <c r="F469" s="512"/>
      <c r="G469" s="512"/>
      <c r="H469" s="512"/>
      <c r="I469" s="329"/>
      <c r="J469" s="329"/>
      <c r="K469" s="329"/>
    </row>
    <row r="470" spans="1:11" ht="15.8" customHeight="1" x14ac:dyDescent="0.25">
      <c r="A470" s="285"/>
      <c r="B470" s="283"/>
      <c r="C470" s="283"/>
      <c r="D470" s="283"/>
      <c r="E470" s="283"/>
      <c r="F470" s="512"/>
      <c r="G470" s="512"/>
      <c r="H470" s="512"/>
      <c r="I470" s="329"/>
      <c r="J470" s="329"/>
      <c r="K470" s="329"/>
    </row>
    <row r="471" spans="1:11" ht="15.8" customHeight="1" x14ac:dyDescent="0.25">
      <c r="A471" s="285"/>
      <c r="B471" s="283"/>
      <c r="C471" s="283"/>
      <c r="D471" s="283"/>
      <c r="E471" s="283"/>
      <c r="F471" s="512"/>
      <c r="G471" s="512"/>
      <c r="H471" s="512"/>
      <c r="I471" s="329"/>
      <c r="J471" s="329"/>
      <c r="K471" s="329"/>
    </row>
    <row r="472" spans="1:11" ht="15.8" customHeight="1" x14ac:dyDescent="0.25">
      <c r="A472" s="285"/>
      <c r="B472" s="283"/>
      <c r="C472" s="283"/>
      <c r="D472" s="283"/>
      <c r="E472" s="283"/>
      <c r="F472" s="512"/>
      <c r="G472" s="512"/>
      <c r="H472" s="512"/>
      <c r="I472" s="329"/>
      <c r="J472" s="329"/>
      <c r="K472" s="329"/>
    </row>
    <row r="473" spans="1:11" ht="15.8" customHeight="1" x14ac:dyDescent="0.25">
      <c r="A473" s="285"/>
      <c r="B473" s="283"/>
      <c r="C473" s="283"/>
      <c r="D473" s="283"/>
      <c r="E473" s="283"/>
      <c r="F473" s="512"/>
      <c r="G473" s="512"/>
      <c r="H473" s="512"/>
      <c r="I473" s="329"/>
      <c r="J473" s="329"/>
      <c r="K473" s="329"/>
    </row>
    <row r="474" spans="1:11" ht="15.8" customHeight="1" x14ac:dyDescent="0.25">
      <c r="A474" s="285"/>
      <c r="B474" s="283"/>
      <c r="C474" s="283"/>
      <c r="D474" s="283"/>
      <c r="E474" s="283"/>
      <c r="F474" s="512"/>
      <c r="G474" s="512"/>
      <c r="H474" s="512"/>
      <c r="I474" s="329"/>
      <c r="J474" s="329"/>
      <c r="K474" s="329"/>
    </row>
    <row r="475" spans="1:11" ht="15.8" customHeight="1" x14ac:dyDescent="0.25">
      <c r="A475" s="285"/>
      <c r="B475" s="283"/>
      <c r="C475" s="283"/>
      <c r="D475" s="283"/>
      <c r="E475" s="283"/>
      <c r="F475" s="512"/>
      <c r="G475" s="512"/>
      <c r="H475" s="512"/>
      <c r="I475" s="329"/>
      <c r="J475" s="329"/>
      <c r="K475" s="329"/>
    </row>
    <row r="476" spans="1:11" ht="15.8" customHeight="1" x14ac:dyDescent="0.25">
      <c r="A476" s="285"/>
      <c r="B476" s="283"/>
      <c r="C476" s="283"/>
      <c r="D476" s="283"/>
      <c r="E476" s="283"/>
      <c r="F476" s="512"/>
      <c r="G476" s="512"/>
      <c r="H476" s="512"/>
      <c r="I476" s="329"/>
      <c r="J476" s="329"/>
      <c r="K476" s="329"/>
    </row>
    <row r="477" spans="1:11" ht="15.8" customHeight="1" x14ac:dyDescent="0.25">
      <c r="A477" s="285"/>
      <c r="B477" s="283"/>
      <c r="C477" s="283"/>
      <c r="D477" s="283"/>
      <c r="E477" s="283"/>
      <c r="F477" s="512"/>
      <c r="G477" s="512"/>
      <c r="H477" s="512"/>
      <c r="I477" s="329"/>
      <c r="J477" s="329"/>
      <c r="K477" s="329"/>
    </row>
    <row r="478" spans="1:11" ht="15.8" customHeight="1" x14ac:dyDescent="0.25">
      <c r="A478" s="285"/>
      <c r="B478" s="283"/>
      <c r="C478" s="283"/>
      <c r="D478" s="283"/>
      <c r="E478" s="283"/>
      <c r="F478" s="512"/>
      <c r="G478" s="512"/>
      <c r="H478" s="512"/>
      <c r="I478" s="329"/>
      <c r="J478" s="329"/>
      <c r="K478" s="329"/>
    </row>
    <row r="479" spans="1:11" ht="15.8" customHeight="1" x14ac:dyDescent="0.25">
      <c r="A479" s="285"/>
      <c r="B479" s="283"/>
      <c r="C479" s="283"/>
      <c r="D479" s="283"/>
      <c r="E479" s="283"/>
      <c r="F479" s="512"/>
      <c r="G479" s="512"/>
      <c r="H479" s="512"/>
      <c r="I479" s="329"/>
      <c r="J479" s="329"/>
      <c r="K479" s="329"/>
    </row>
    <row r="480" spans="1:11" ht="15.8" customHeight="1" x14ac:dyDescent="0.25">
      <c r="A480" s="285"/>
      <c r="B480" s="283"/>
      <c r="C480" s="283"/>
      <c r="D480" s="283"/>
      <c r="E480" s="283"/>
      <c r="F480" s="512"/>
      <c r="G480" s="512"/>
      <c r="H480" s="512"/>
      <c r="I480" s="329"/>
      <c r="J480" s="329"/>
      <c r="K480" s="329"/>
    </row>
    <row r="481" spans="1:11" ht="15.8" customHeight="1" x14ac:dyDescent="0.25">
      <c r="A481" s="285"/>
      <c r="B481" s="283"/>
      <c r="C481" s="283"/>
      <c r="D481" s="283"/>
      <c r="E481" s="283"/>
      <c r="F481" s="512"/>
      <c r="G481" s="512"/>
      <c r="H481" s="512"/>
      <c r="I481" s="329"/>
      <c r="J481" s="329"/>
      <c r="K481" s="329"/>
    </row>
    <row r="482" spans="1:11" ht="15.8" customHeight="1" x14ac:dyDescent="0.25">
      <c r="A482" s="285"/>
      <c r="B482" s="283"/>
      <c r="C482" s="283"/>
      <c r="D482" s="283"/>
      <c r="E482" s="283"/>
      <c r="F482" s="512"/>
      <c r="G482" s="512"/>
      <c r="H482" s="512"/>
      <c r="I482" s="329"/>
      <c r="J482" s="329"/>
      <c r="K482" s="329"/>
    </row>
    <row r="483" spans="1:11" ht="15.8" customHeight="1" x14ac:dyDescent="0.25">
      <c r="A483" s="285"/>
      <c r="B483" s="283"/>
      <c r="C483" s="283"/>
      <c r="D483" s="283"/>
      <c r="E483" s="283"/>
      <c r="F483" s="512"/>
      <c r="G483" s="512"/>
      <c r="H483" s="512"/>
      <c r="I483" s="329"/>
      <c r="J483" s="329"/>
      <c r="K483" s="329"/>
    </row>
    <row r="484" spans="1:11" ht="15.8" customHeight="1" x14ac:dyDescent="0.25">
      <c r="A484" s="285"/>
      <c r="B484" s="283"/>
      <c r="C484" s="283"/>
      <c r="D484" s="283"/>
      <c r="E484" s="283"/>
      <c r="F484" s="512"/>
      <c r="G484" s="512"/>
      <c r="H484" s="512"/>
      <c r="I484" s="329"/>
      <c r="J484" s="329"/>
      <c r="K484" s="329"/>
    </row>
    <row r="485" spans="1:11" ht="15.8" customHeight="1" x14ac:dyDescent="0.25">
      <c r="A485" s="285"/>
      <c r="B485" s="283"/>
      <c r="C485" s="283"/>
      <c r="D485" s="283"/>
      <c r="E485" s="283"/>
      <c r="F485" s="512"/>
      <c r="G485" s="512"/>
      <c r="H485" s="512"/>
      <c r="I485" s="329"/>
      <c r="J485" s="329"/>
      <c r="K485" s="329"/>
    </row>
    <row r="486" spans="1:11" ht="15.8" customHeight="1" x14ac:dyDescent="0.25">
      <c r="A486" s="285"/>
      <c r="B486" s="283"/>
      <c r="C486" s="283"/>
      <c r="D486" s="283"/>
      <c r="E486" s="283"/>
      <c r="F486" s="512"/>
      <c r="G486" s="512"/>
      <c r="H486" s="512"/>
      <c r="I486" s="329"/>
      <c r="J486" s="329"/>
      <c r="K486" s="329"/>
    </row>
    <row r="487" spans="1:11" ht="15.8" customHeight="1" x14ac:dyDescent="0.25">
      <c r="A487" s="285"/>
      <c r="B487" s="283"/>
      <c r="C487" s="283"/>
      <c r="D487" s="283"/>
      <c r="E487" s="283"/>
      <c r="F487" s="512"/>
      <c r="G487" s="512"/>
      <c r="H487" s="512"/>
      <c r="I487" s="329"/>
      <c r="J487" s="329"/>
      <c r="K487" s="329"/>
    </row>
    <row r="488" spans="1:11" ht="15.8" customHeight="1" x14ac:dyDescent="0.25">
      <c r="A488" s="285"/>
      <c r="B488" s="283"/>
      <c r="C488" s="283"/>
      <c r="D488" s="283"/>
      <c r="E488" s="283"/>
      <c r="F488" s="512"/>
      <c r="G488" s="512"/>
      <c r="H488" s="512"/>
      <c r="I488" s="329"/>
      <c r="J488" s="329"/>
      <c r="K488" s="329"/>
    </row>
    <row r="489" spans="1:11" ht="15.8" customHeight="1" x14ac:dyDescent="0.25">
      <c r="A489" s="285"/>
      <c r="B489" s="283"/>
      <c r="C489" s="283"/>
      <c r="D489" s="283"/>
      <c r="E489" s="283"/>
      <c r="F489" s="512"/>
      <c r="G489" s="512"/>
      <c r="H489" s="512"/>
      <c r="I489" s="329"/>
      <c r="J489" s="329"/>
      <c r="K489" s="329"/>
    </row>
    <row r="490" spans="1:11" ht="15.8" customHeight="1" x14ac:dyDescent="0.25">
      <c r="A490" s="285"/>
      <c r="B490" s="283"/>
      <c r="C490" s="283"/>
      <c r="D490" s="283"/>
      <c r="E490" s="283"/>
      <c r="F490" s="512"/>
      <c r="G490" s="512"/>
      <c r="H490" s="512"/>
      <c r="I490" s="329"/>
      <c r="J490" s="329"/>
      <c r="K490" s="329"/>
    </row>
    <row r="491" spans="1:11" ht="15.8" customHeight="1" x14ac:dyDescent="0.25">
      <c r="A491" s="285"/>
      <c r="B491" s="283"/>
      <c r="C491" s="283"/>
      <c r="D491" s="283"/>
      <c r="E491" s="283"/>
      <c r="F491" s="512"/>
      <c r="G491" s="512"/>
      <c r="H491" s="512"/>
      <c r="I491" s="329"/>
      <c r="J491" s="329"/>
      <c r="K491" s="329"/>
    </row>
    <row r="492" spans="1:11" ht="15.8" customHeight="1" x14ac:dyDescent="0.25">
      <c r="A492" s="285"/>
      <c r="B492" s="283"/>
      <c r="C492" s="283"/>
      <c r="D492" s="283"/>
      <c r="E492" s="283"/>
      <c r="F492" s="512"/>
      <c r="G492" s="512"/>
      <c r="H492" s="512"/>
      <c r="I492" s="329"/>
      <c r="J492" s="329"/>
      <c r="K492" s="329"/>
    </row>
    <row r="493" spans="1:11" ht="15.8" customHeight="1" x14ac:dyDescent="0.25">
      <c r="A493" s="285"/>
      <c r="B493" s="283"/>
      <c r="C493" s="283"/>
      <c r="D493" s="283"/>
      <c r="E493" s="283"/>
      <c r="F493" s="512"/>
      <c r="G493" s="512"/>
      <c r="H493" s="512"/>
      <c r="I493" s="329"/>
      <c r="J493" s="329"/>
      <c r="K493" s="329"/>
    </row>
    <row r="494" spans="1:11" ht="15.8" customHeight="1" x14ac:dyDescent="0.25">
      <c r="A494" s="285"/>
      <c r="B494" s="283"/>
      <c r="C494" s="283"/>
      <c r="D494" s="283"/>
      <c r="E494" s="283"/>
      <c r="F494" s="512"/>
      <c r="G494" s="512"/>
      <c r="H494" s="512"/>
      <c r="I494" s="329"/>
      <c r="J494" s="329"/>
      <c r="K494" s="329"/>
    </row>
    <row r="495" spans="1:11" ht="15.8" customHeight="1" x14ac:dyDescent="0.25">
      <c r="A495" s="285"/>
      <c r="B495" s="283"/>
      <c r="C495" s="283"/>
      <c r="D495" s="283"/>
      <c r="E495" s="283"/>
      <c r="F495" s="512"/>
      <c r="G495" s="512"/>
      <c r="H495" s="512"/>
      <c r="I495" s="329"/>
      <c r="J495" s="329"/>
      <c r="K495" s="329"/>
    </row>
    <row r="496" spans="1:11" ht="15.8" customHeight="1" x14ac:dyDescent="0.25">
      <c r="A496" s="285"/>
      <c r="B496" s="283"/>
      <c r="C496" s="283"/>
      <c r="D496" s="283"/>
      <c r="E496" s="283"/>
      <c r="F496" s="512"/>
      <c r="G496" s="512"/>
      <c r="H496" s="512"/>
      <c r="I496" s="329"/>
      <c r="J496" s="329"/>
      <c r="K496" s="329"/>
    </row>
    <row r="497" spans="1:11" ht="15.8" customHeight="1" x14ac:dyDescent="0.25">
      <c r="A497" s="285"/>
      <c r="B497" s="283"/>
      <c r="C497" s="283"/>
      <c r="D497" s="283"/>
      <c r="E497" s="283"/>
      <c r="F497" s="512"/>
      <c r="G497" s="512"/>
      <c r="H497" s="512"/>
      <c r="I497" s="329"/>
      <c r="J497" s="329"/>
      <c r="K497" s="329"/>
    </row>
    <row r="498" spans="1:11" ht="15.8" customHeight="1" x14ac:dyDescent="0.25">
      <c r="A498" s="285"/>
      <c r="B498" s="283"/>
      <c r="C498" s="283"/>
      <c r="D498" s="283"/>
      <c r="E498" s="283"/>
      <c r="F498" s="512"/>
      <c r="G498" s="512"/>
      <c r="H498" s="512"/>
      <c r="I498" s="329"/>
      <c r="J498" s="329"/>
      <c r="K498" s="329"/>
    </row>
    <row r="499" spans="1:11" ht="15.8" customHeight="1" x14ac:dyDescent="0.25">
      <c r="A499" s="285"/>
      <c r="B499" s="283"/>
      <c r="C499" s="283"/>
      <c r="D499" s="283"/>
      <c r="E499" s="283"/>
      <c r="F499" s="512"/>
      <c r="G499" s="512"/>
      <c r="H499" s="512"/>
      <c r="I499" s="329"/>
      <c r="J499" s="329"/>
      <c r="K499" s="329"/>
    </row>
    <row r="500" spans="1:11" ht="15.8" customHeight="1" x14ac:dyDescent="0.25">
      <c r="A500" s="285"/>
      <c r="B500" s="283"/>
      <c r="C500" s="283"/>
      <c r="D500" s="283"/>
      <c r="E500" s="283"/>
      <c r="F500" s="512"/>
      <c r="G500" s="512"/>
      <c r="H500" s="512"/>
      <c r="I500" s="329"/>
      <c r="J500" s="329"/>
      <c r="K500" s="329"/>
    </row>
    <row r="501" spans="1:11" ht="15.8" customHeight="1" x14ac:dyDescent="0.25">
      <c r="A501" s="285"/>
      <c r="B501" s="283"/>
      <c r="C501" s="283"/>
      <c r="D501" s="283"/>
      <c r="E501" s="283"/>
      <c r="F501" s="512"/>
      <c r="G501" s="512"/>
      <c r="H501" s="512"/>
      <c r="I501" s="329"/>
      <c r="J501" s="329"/>
      <c r="K501" s="329"/>
    </row>
    <row r="502" spans="1:11" ht="15.8" customHeight="1" x14ac:dyDescent="0.25">
      <c r="A502" s="285"/>
      <c r="B502" s="283"/>
      <c r="C502" s="283"/>
      <c r="D502" s="283"/>
      <c r="E502" s="283"/>
      <c r="F502" s="512"/>
      <c r="G502" s="512"/>
      <c r="H502" s="512"/>
      <c r="I502" s="329"/>
      <c r="J502" s="329"/>
      <c r="K502" s="329"/>
    </row>
    <row r="503" spans="1:11" ht="15.8" customHeight="1" x14ac:dyDescent="0.25">
      <c r="A503" s="285"/>
      <c r="B503" s="283"/>
      <c r="C503" s="283"/>
      <c r="D503" s="283"/>
      <c r="E503" s="283"/>
      <c r="F503" s="512"/>
      <c r="G503" s="512"/>
      <c r="H503" s="512"/>
      <c r="I503" s="329"/>
      <c r="J503" s="329"/>
      <c r="K503" s="329"/>
    </row>
    <row r="504" spans="1:11" ht="15.8" customHeight="1" x14ac:dyDescent="0.25">
      <c r="A504" s="285"/>
      <c r="B504" s="283"/>
      <c r="C504" s="283"/>
      <c r="D504" s="283"/>
      <c r="E504" s="283"/>
      <c r="F504" s="512"/>
      <c r="G504" s="512"/>
      <c r="H504" s="512"/>
      <c r="I504" s="329"/>
      <c r="J504" s="329"/>
      <c r="K504" s="329"/>
    </row>
    <row r="505" spans="1:11" ht="15.8" customHeight="1" x14ac:dyDescent="0.25">
      <c r="A505" s="285"/>
      <c r="B505" s="283"/>
      <c r="C505" s="283"/>
      <c r="D505" s="283"/>
      <c r="E505" s="283"/>
      <c r="F505" s="512"/>
      <c r="G505" s="512"/>
      <c r="H505" s="512"/>
      <c r="I505" s="329"/>
      <c r="J505" s="329"/>
      <c r="K505" s="329"/>
    </row>
    <row r="506" spans="1:11" ht="15.8" customHeight="1" x14ac:dyDescent="0.25">
      <c r="A506" s="285"/>
      <c r="B506" s="283"/>
      <c r="C506" s="283"/>
      <c r="D506" s="283"/>
      <c r="E506" s="283"/>
      <c r="F506" s="512"/>
      <c r="G506" s="512"/>
      <c r="H506" s="512"/>
      <c r="I506" s="329"/>
      <c r="J506" s="329"/>
      <c r="K506" s="329"/>
    </row>
    <row r="507" spans="1:11" ht="15.8" customHeight="1" x14ac:dyDescent="0.25">
      <c r="A507" s="285"/>
      <c r="B507" s="283"/>
      <c r="C507" s="283"/>
      <c r="D507" s="283"/>
      <c r="E507" s="283"/>
      <c r="F507" s="512"/>
      <c r="G507" s="512"/>
      <c r="H507" s="512"/>
      <c r="I507" s="329"/>
      <c r="J507" s="329"/>
      <c r="K507" s="329"/>
    </row>
    <row r="508" spans="1:11" ht="15.8" customHeight="1" x14ac:dyDescent="0.25">
      <c r="A508" s="285"/>
      <c r="B508" s="283"/>
      <c r="C508" s="283"/>
      <c r="D508" s="283"/>
      <c r="E508" s="283"/>
      <c r="F508" s="512"/>
      <c r="G508" s="512"/>
      <c r="H508" s="512"/>
      <c r="I508" s="329"/>
      <c r="J508" s="329"/>
      <c r="K508" s="329"/>
    </row>
    <row r="509" spans="1:11" ht="15.8" customHeight="1" x14ac:dyDescent="0.25">
      <c r="A509" s="285"/>
      <c r="B509" s="283"/>
      <c r="C509" s="283"/>
      <c r="D509" s="283"/>
      <c r="E509" s="283"/>
      <c r="F509" s="512"/>
      <c r="G509" s="512"/>
      <c r="H509" s="512"/>
      <c r="I509" s="329"/>
      <c r="J509" s="329"/>
      <c r="K509" s="329"/>
    </row>
    <row r="510" spans="1:11" ht="15.8" customHeight="1" x14ac:dyDescent="0.25">
      <c r="A510" s="285"/>
      <c r="B510" s="283"/>
      <c r="C510" s="283"/>
      <c r="D510" s="283"/>
      <c r="E510" s="283"/>
      <c r="F510" s="512"/>
      <c r="G510" s="512"/>
      <c r="H510" s="512"/>
      <c r="I510" s="329"/>
      <c r="J510" s="329"/>
      <c r="K510" s="329"/>
    </row>
    <row r="511" spans="1:11" ht="15.8" customHeight="1" x14ac:dyDescent="0.25">
      <c r="A511" s="285"/>
      <c r="B511" s="283"/>
      <c r="C511" s="283"/>
      <c r="D511" s="283"/>
      <c r="E511" s="283"/>
      <c r="F511" s="512"/>
      <c r="G511" s="512"/>
      <c r="H511" s="512"/>
      <c r="I511" s="329"/>
      <c r="J511" s="329"/>
      <c r="K511" s="329"/>
    </row>
    <row r="512" spans="1:11" ht="15.8" customHeight="1" x14ac:dyDescent="0.25">
      <c r="A512" s="285"/>
      <c r="B512" s="283"/>
      <c r="C512" s="283"/>
      <c r="D512" s="283"/>
      <c r="E512" s="283"/>
      <c r="F512" s="512"/>
      <c r="G512" s="512"/>
      <c r="H512" s="512"/>
      <c r="I512" s="329"/>
      <c r="J512" s="329"/>
      <c r="K512" s="329"/>
    </row>
    <row r="513" spans="1:11" ht="15.8" customHeight="1" x14ac:dyDescent="0.25">
      <c r="A513" s="285"/>
      <c r="B513" s="283"/>
      <c r="C513" s="283"/>
      <c r="D513" s="283"/>
      <c r="E513" s="283"/>
      <c r="F513" s="512"/>
      <c r="G513" s="512"/>
      <c r="H513" s="512"/>
      <c r="I513" s="329"/>
      <c r="J513" s="329"/>
      <c r="K513" s="329"/>
    </row>
    <row r="514" spans="1:11" ht="15.8" customHeight="1" x14ac:dyDescent="0.25">
      <c r="A514" s="285"/>
      <c r="B514" s="283"/>
      <c r="C514" s="283"/>
      <c r="D514" s="283"/>
      <c r="E514" s="283"/>
      <c r="F514" s="512"/>
      <c r="G514" s="512"/>
      <c r="H514" s="512"/>
      <c r="I514" s="329"/>
      <c r="J514" s="329"/>
      <c r="K514" s="329"/>
    </row>
    <row r="515" spans="1:11" ht="15.8" customHeight="1" x14ac:dyDescent="0.25">
      <c r="A515" s="285"/>
      <c r="B515" s="283"/>
      <c r="C515" s="283"/>
      <c r="D515" s="283"/>
      <c r="E515" s="283"/>
      <c r="F515" s="512"/>
      <c r="G515" s="512"/>
      <c r="H515" s="512"/>
      <c r="I515" s="329"/>
      <c r="J515" s="329"/>
      <c r="K515" s="329"/>
    </row>
    <row r="516" spans="1:11" ht="15.8" customHeight="1" x14ac:dyDescent="0.25">
      <c r="A516" s="285"/>
      <c r="B516" s="283"/>
      <c r="C516" s="283"/>
      <c r="D516" s="283"/>
      <c r="E516" s="283"/>
      <c r="F516" s="512"/>
      <c r="G516" s="512"/>
      <c r="H516" s="512"/>
      <c r="I516" s="329"/>
      <c r="J516" s="329"/>
      <c r="K516" s="329"/>
    </row>
    <row r="517" spans="1:11" ht="15.8" customHeight="1" x14ac:dyDescent="0.25">
      <c r="A517" s="285"/>
      <c r="B517" s="283"/>
      <c r="C517" s="283"/>
      <c r="D517" s="283"/>
      <c r="E517" s="283"/>
      <c r="F517" s="512"/>
      <c r="G517" s="512"/>
      <c r="H517" s="512"/>
      <c r="I517" s="329"/>
      <c r="J517" s="329"/>
      <c r="K517" s="329"/>
    </row>
    <row r="518" spans="1:11" ht="15.8" customHeight="1" x14ac:dyDescent="0.25">
      <c r="A518" s="285"/>
      <c r="B518" s="283"/>
      <c r="C518" s="283"/>
      <c r="D518" s="283"/>
      <c r="E518" s="283"/>
      <c r="F518" s="512"/>
      <c r="G518" s="512"/>
      <c r="H518" s="512"/>
      <c r="I518" s="329"/>
      <c r="J518" s="329"/>
      <c r="K518" s="329"/>
    </row>
    <row r="519" spans="1:11" ht="15.8" customHeight="1" x14ac:dyDescent="0.25">
      <c r="A519" s="285"/>
      <c r="B519" s="283"/>
      <c r="C519" s="283"/>
      <c r="D519" s="283"/>
      <c r="E519" s="283"/>
      <c r="F519" s="512"/>
      <c r="G519" s="512"/>
      <c r="H519" s="512"/>
      <c r="I519" s="329"/>
      <c r="J519" s="329"/>
      <c r="K519" s="329"/>
    </row>
    <row r="520" spans="1:11" ht="15.8" customHeight="1" x14ac:dyDescent="0.25">
      <c r="A520" s="285"/>
      <c r="B520" s="283"/>
      <c r="C520" s="283"/>
      <c r="D520" s="283"/>
      <c r="E520" s="283"/>
      <c r="F520" s="512"/>
      <c r="G520" s="512"/>
      <c r="H520" s="512"/>
      <c r="I520" s="329"/>
      <c r="J520" s="329"/>
      <c r="K520" s="329"/>
    </row>
    <row r="521" spans="1:11" ht="15.8" customHeight="1" x14ac:dyDescent="0.25">
      <c r="A521" s="285"/>
      <c r="B521" s="283"/>
      <c r="C521" s="283"/>
      <c r="D521" s="283"/>
      <c r="E521" s="283"/>
      <c r="F521" s="512"/>
      <c r="G521" s="512"/>
      <c r="H521" s="512"/>
      <c r="I521" s="329"/>
      <c r="J521" s="329"/>
      <c r="K521" s="329"/>
    </row>
    <row r="522" spans="1:11" ht="15.8" customHeight="1" x14ac:dyDescent="0.25">
      <c r="A522" s="285"/>
      <c r="B522" s="283"/>
      <c r="C522" s="283"/>
      <c r="D522" s="283"/>
      <c r="E522" s="283"/>
      <c r="F522" s="512"/>
      <c r="G522" s="512"/>
      <c r="H522" s="512"/>
      <c r="I522" s="329"/>
      <c r="J522" s="329"/>
      <c r="K522" s="329"/>
    </row>
    <row r="523" spans="1:11" ht="15.8" customHeight="1" x14ac:dyDescent="0.25">
      <c r="A523" s="285"/>
      <c r="B523" s="283"/>
      <c r="C523" s="283"/>
      <c r="D523" s="283"/>
      <c r="E523" s="283"/>
      <c r="F523" s="512"/>
      <c r="G523" s="512"/>
      <c r="H523" s="512"/>
      <c r="I523" s="329"/>
      <c r="J523" s="329"/>
      <c r="K523" s="329"/>
    </row>
    <row r="524" spans="1:11" ht="15.8" customHeight="1" x14ac:dyDescent="0.25">
      <c r="A524" s="285"/>
      <c r="B524" s="283"/>
      <c r="C524" s="283"/>
      <c r="D524" s="283"/>
      <c r="E524" s="283"/>
      <c r="F524" s="512"/>
      <c r="G524" s="512"/>
      <c r="H524" s="512"/>
      <c r="I524" s="329"/>
      <c r="J524" s="329"/>
      <c r="K524" s="329"/>
    </row>
    <row r="525" spans="1:11" ht="15.8" customHeight="1" x14ac:dyDescent="0.25">
      <c r="A525" s="285"/>
      <c r="B525" s="283"/>
      <c r="C525" s="283"/>
      <c r="D525" s="283"/>
      <c r="E525" s="283"/>
      <c r="F525" s="512"/>
      <c r="G525" s="512"/>
      <c r="H525" s="512"/>
      <c r="I525" s="329"/>
      <c r="J525" s="329"/>
      <c r="K525" s="329"/>
    </row>
    <row r="526" spans="1:11" ht="15.8" customHeight="1" x14ac:dyDescent="0.25">
      <c r="A526" s="285"/>
      <c r="B526" s="283"/>
      <c r="C526" s="283"/>
      <c r="D526" s="283"/>
      <c r="E526" s="283"/>
      <c r="F526" s="512"/>
      <c r="G526" s="512"/>
      <c r="H526" s="512"/>
      <c r="I526" s="329"/>
      <c r="J526" s="329"/>
      <c r="K526" s="329"/>
    </row>
    <row r="527" spans="1:11" ht="15.8" customHeight="1" x14ac:dyDescent="0.25">
      <c r="A527" s="285"/>
      <c r="B527" s="283"/>
      <c r="C527" s="283"/>
      <c r="D527" s="283"/>
      <c r="E527" s="283"/>
      <c r="F527" s="512"/>
      <c r="G527" s="512"/>
      <c r="H527" s="512"/>
      <c r="I527" s="329"/>
      <c r="J527" s="329"/>
      <c r="K527" s="329"/>
    </row>
    <row r="528" spans="1:11" ht="15.8" customHeight="1" x14ac:dyDescent="0.25">
      <c r="A528" s="285"/>
      <c r="B528" s="283"/>
      <c r="C528" s="283"/>
      <c r="D528" s="283"/>
      <c r="E528" s="283"/>
      <c r="F528" s="512"/>
      <c r="G528" s="512"/>
      <c r="H528" s="512"/>
      <c r="I528" s="329"/>
      <c r="J528" s="329"/>
      <c r="K528" s="329"/>
    </row>
    <row r="529" spans="1:11" ht="15.8" customHeight="1" x14ac:dyDescent="0.25">
      <c r="A529" s="285"/>
      <c r="B529" s="283"/>
      <c r="C529" s="283"/>
      <c r="D529" s="283"/>
      <c r="E529" s="283"/>
      <c r="F529" s="512"/>
      <c r="G529" s="512"/>
      <c r="H529" s="512"/>
      <c r="I529" s="329"/>
      <c r="J529" s="329"/>
      <c r="K529" s="329"/>
    </row>
    <row r="530" spans="1:11" ht="15.8" customHeight="1" x14ac:dyDescent="0.25">
      <c r="A530" s="285"/>
      <c r="B530" s="283"/>
      <c r="C530" s="283"/>
      <c r="D530" s="283"/>
      <c r="E530" s="283"/>
      <c r="F530" s="512"/>
      <c r="G530" s="512"/>
      <c r="H530" s="512"/>
      <c r="I530" s="329"/>
      <c r="J530" s="329"/>
      <c r="K530" s="329"/>
    </row>
    <row r="531" spans="1:11" ht="15.8" customHeight="1" x14ac:dyDescent="0.25">
      <c r="A531" s="285"/>
      <c r="B531" s="283"/>
      <c r="C531" s="283"/>
      <c r="D531" s="283"/>
      <c r="E531" s="283"/>
      <c r="F531" s="512"/>
      <c r="G531" s="512"/>
      <c r="H531" s="512"/>
      <c r="I531" s="329"/>
      <c r="J531" s="329"/>
      <c r="K531" s="329"/>
    </row>
    <row r="532" spans="1:11" ht="15.8" customHeight="1" x14ac:dyDescent="0.25">
      <c r="A532" s="285"/>
      <c r="B532" s="283"/>
      <c r="C532" s="283"/>
      <c r="D532" s="283"/>
      <c r="E532" s="283"/>
      <c r="F532" s="512"/>
      <c r="G532" s="512"/>
      <c r="H532" s="512"/>
      <c r="I532" s="329"/>
      <c r="J532" s="329"/>
      <c r="K532" s="329"/>
    </row>
    <row r="533" spans="1:11" ht="15.8" customHeight="1" x14ac:dyDescent="0.25">
      <c r="A533" s="285"/>
      <c r="B533" s="283"/>
      <c r="C533" s="283"/>
      <c r="D533" s="283"/>
      <c r="E533" s="283"/>
      <c r="F533" s="512"/>
      <c r="G533" s="512"/>
      <c r="H533" s="512"/>
      <c r="I533" s="329"/>
      <c r="J533" s="329"/>
      <c r="K533" s="329"/>
    </row>
    <row r="534" spans="1:11" ht="15.8" customHeight="1" x14ac:dyDescent="0.25">
      <c r="A534" s="285"/>
      <c r="B534" s="283"/>
      <c r="C534" s="283"/>
      <c r="D534" s="283"/>
      <c r="E534" s="283"/>
      <c r="F534" s="512"/>
      <c r="G534" s="512"/>
      <c r="H534" s="512"/>
      <c r="I534" s="329"/>
      <c r="J534" s="329"/>
      <c r="K534" s="329"/>
    </row>
    <row r="535" spans="1:11" ht="15.8" customHeight="1" x14ac:dyDescent="0.25">
      <c r="A535" s="285"/>
      <c r="B535" s="283"/>
      <c r="C535" s="283"/>
      <c r="D535" s="283"/>
      <c r="E535" s="283"/>
      <c r="F535" s="512"/>
      <c r="G535" s="512"/>
      <c r="H535" s="512"/>
      <c r="I535" s="329"/>
      <c r="J535" s="329"/>
      <c r="K535" s="329"/>
    </row>
    <row r="536" spans="1:11" ht="15.8" customHeight="1" x14ac:dyDescent="0.25">
      <c r="A536" s="285"/>
      <c r="B536" s="283"/>
      <c r="C536" s="283"/>
      <c r="D536" s="283"/>
      <c r="E536" s="283"/>
      <c r="F536" s="512"/>
      <c r="G536" s="512"/>
      <c r="H536" s="512"/>
      <c r="I536" s="329"/>
      <c r="J536" s="329"/>
      <c r="K536" s="329"/>
    </row>
    <row r="537" spans="1:11" ht="15.8" customHeight="1" x14ac:dyDescent="0.25">
      <c r="A537" s="285"/>
      <c r="B537" s="283"/>
      <c r="C537" s="283"/>
      <c r="D537" s="283"/>
      <c r="E537" s="283"/>
      <c r="F537" s="512"/>
      <c r="G537" s="512"/>
      <c r="H537" s="512"/>
      <c r="I537" s="329"/>
      <c r="J537" s="329"/>
      <c r="K537" s="329"/>
    </row>
    <row r="538" spans="1:11" ht="15.8" customHeight="1" x14ac:dyDescent="0.25">
      <c r="A538" s="285"/>
      <c r="B538" s="283"/>
      <c r="C538" s="283"/>
      <c r="D538" s="283"/>
      <c r="E538" s="283"/>
      <c r="F538" s="512"/>
      <c r="G538" s="512"/>
      <c r="H538" s="512"/>
      <c r="I538" s="329"/>
      <c r="J538" s="329"/>
      <c r="K538" s="329"/>
    </row>
    <row r="539" spans="1:11" ht="15.8" customHeight="1" x14ac:dyDescent="0.25">
      <c r="A539" s="285"/>
      <c r="B539" s="283"/>
      <c r="C539" s="283"/>
      <c r="D539" s="283"/>
      <c r="E539" s="283"/>
      <c r="F539" s="512"/>
      <c r="G539" s="512"/>
      <c r="H539" s="512"/>
      <c r="I539" s="329"/>
      <c r="J539" s="329"/>
      <c r="K539" s="329"/>
    </row>
    <row r="540" spans="1:11" ht="15.8" customHeight="1" x14ac:dyDescent="0.25">
      <c r="A540" s="285"/>
      <c r="B540" s="283"/>
      <c r="C540" s="283"/>
      <c r="D540" s="283"/>
      <c r="E540" s="283"/>
      <c r="F540" s="512"/>
      <c r="G540" s="512"/>
      <c r="H540" s="512"/>
      <c r="I540" s="329"/>
      <c r="J540" s="329"/>
      <c r="K540" s="329"/>
    </row>
    <row r="541" spans="1:11" ht="15.8" customHeight="1" x14ac:dyDescent="0.25">
      <c r="A541" s="285"/>
      <c r="B541" s="283"/>
      <c r="C541" s="283"/>
      <c r="D541" s="283"/>
      <c r="E541" s="283"/>
      <c r="F541" s="512"/>
      <c r="G541" s="512"/>
      <c r="H541" s="512"/>
      <c r="I541" s="329"/>
      <c r="J541" s="329"/>
      <c r="K541" s="329"/>
    </row>
    <row r="542" spans="1:11" ht="15.8" customHeight="1" x14ac:dyDescent="0.25">
      <c r="A542" s="285"/>
      <c r="B542" s="283"/>
      <c r="C542" s="283"/>
      <c r="D542" s="283"/>
      <c r="E542" s="283"/>
      <c r="F542" s="512"/>
      <c r="G542" s="512"/>
      <c r="H542" s="512"/>
      <c r="I542" s="329"/>
      <c r="J542" s="329"/>
      <c r="K542" s="329"/>
    </row>
    <row r="543" spans="1:11" ht="15.8" customHeight="1" x14ac:dyDescent="0.25">
      <c r="A543" s="285"/>
      <c r="B543" s="283"/>
      <c r="C543" s="283"/>
      <c r="D543" s="283"/>
      <c r="E543" s="283"/>
      <c r="F543" s="512"/>
      <c r="G543" s="512"/>
      <c r="H543" s="512"/>
      <c r="I543" s="329"/>
      <c r="J543" s="329"/>
      <c r="K543" s="329"/>
    </row>
    <row r="544" spans="1:11" ht="15.8" customHeight="1" x14ac:dyDescent="0.25">
      <c r="A544" s="285"/>
      <c r="B544" s="283"/>
      <c r="C544" s="283"/>
      <c r="D544" s="283"/>
      <c r="E544" s="283"/>
      <c r="F544" s="512"/>
      <c r="G544" s="512"/>
      <c r="H544" s="512"/>
      <c r="I544" s="329"/>
      <c r="J544" s="329"/>
      <c r="K544" s="329"/>
    </row>
    <row r="545" spans="1:11" ht="15.8" customHeight="1" x14ac:dyDescent="0.25">
      <c r="A545" s="285"/>
      <c r="B545" s="283"/>
      <c r="C545" s="283"/>
      <c r="D545" s="283"/>
      <c r="E545" s="283"/>
      <c r="F545" s="512"/>
      <c r="G545" s="512"/>
      <c r="H545" s="512"/>
      <c r="I545" s="329"/>
      <c r="J545" s="329"/>
      <c r="K545" s="329"/>
    </row>
    <row r="546" spans="1:11" ht="15.8" customHeight="1" x14ac:dyDescent="0.25">
      <c r="A546" s="285"/>
      <c r="B546" s="283"/>
      <c r="C546" s="283"/>
      <c r="D546" s="283"/>
      <c r="E546" s="283"/>
      <c r="F546" s="512"/>
      <c r="G546" s="512"/>
      <c r="H546" s="512"/>
      <c r="I546" s="329"/>
      <c r="J546" s="329"/>
      <c r="K546" s="329"/>
    </row>
    <row r="547" spans="1:11" ht="15.8" customHeight="1" x14ac:dyDescent="0.25">
      <c r="A547" s="285"/>
      <c r="B547" s="283"/>
      <c r="C547" s="283"/>
      <c r="D547" s="283"/>
      <c r="E547" s="283"/>
      <c r="F547" s="512"/>
      <c r="G547" s="512"/>
      <c r="H547" s="512"/>
      <c r="I547" s="329"/>
      <c r="J547" s="329"/>
      <c r="K547" s="329"/>
    </row>
    <row r="548" spans="1:11" ht="15.8" customHeight="1" x14ac:dyDescent="0.25">
      <c r="A548" s="285"/>
      <c r="B548" s="283"/>
      <c r="C548" s="283"/>
      <c r="D548" s="283"/>
      <c r="E548" s="283"/>
      <c r="F548" s="512"/>
      <c r="G548" s="512"/>
      <c r="H548" s="512"/>
      <c r="I548" s="329"/>
      <c r="J548" s="329"/>
      <c r="K548" s="329"/>
    </row>
    <row r="549" spans="1:11" ht="15.8" customHeight="1" x14ac:dyDescent="0.25">
      <c r="A549" s="285"/>
      <c r="B549" s="283"/>
      <c r="C549" s="283"/>
      <c r="D549" s="283"/>
      <c r="E549" s="283"/>
      <c r="F549" s="512"/>
      <c r="G549" s="512"/>
      <c r="H549" s="512"/>
      <c r="I549" s="329"/>
      <c r="J549" s="329"/>
      <c r="K549" s="329"/>
    </row>
    <row r="550" spans="1:11" ht="15.8" customHeight="1" x14ac:dyDescent="0.25">
      <c r="A550" s="285"/>
      <c r="B550" s="283"/>
      <c r="C550" s="283"/>
      <c r="D550" s="283"/>
      <c r="E550" s="283"/>
      <c r="F550" s="512"/>
      <c r="G550" s="512"/>
      <c r="H550" s="512"/>
      <c r="I550" s="329"/>
      <c r="J550" s="329"/>
      <c r="K550" s="329"/>
    </row>
    <row r="551" spans="1:11" ht="15.8" customHeight="1" x14ac:dyDescent="0.25">
      <c r="A551" s="285"/>
      <c r="B551" s="283"/>
      <c r="C551" s="283"/>
      <c r="D551" s="283"/>
      <c r="E551" s="283"/>
      <c r="F551" s="512"/>
      <c r="G551" s="512"/>
      <c r="H551" s="512"/>
      <c r="I551" s="329"/>
      <c r="J551" s="329"/>
      <c r="K551" s="329"/>
    </row>
    <row r="552" spans="1:11" ht="15.8" customHeight="1" x14ac:dyDescent="0.25">
      <c r="A552" s="285"/>
      <c r="B552" s="283"/>
      <c r="C552" s="283"/>
      <c r="D552" s="283"/>
      <c r="E552" s="283"/>
      <c r="F552" s="512"/>
      <c r="G552" s="512"/>
      <c r="H552" s="512"/>
      <c r="I552" s="329"/>
      <c r="J552" s="329"/>
      <c r="K552" s="329"/>
    </row>
    <row r="553" spans="1:11" ht="15.8" customHeight="1" x14ac:dyDescent="0.25">
      <c r="A553" s="285"/>
      <c r="B553" s="283"/>
      <c r="C553" s="283"/>
      <c r="D553" s="283"/>
      <c r="E553" s="283"/>
      <c r="F553" s="512"/>
      <c r="G553" s="512"/>
      <c r="H553" s="512"/>
      <c r="I553" s="329"/>
      <c r="J553" s="329"/>
      <c r="K553" s="329"/>
    </row>
    <row r="554" spans="1:11" ht="15.8" customHeight="1" x14ac:dyDescent="0.25">
      <c r="A554" s="285"/>
      <c r="B554" s="283"/>
      <c r="C554" s="283"/>
      <c r="D554" s="283"/>
      <c r="E554" s="283"/>
      <c r="F554" s="512"/>
      <c r="G554" s="512"/>
      <c r="H554" s="512"/>
      <c r="I554" s="329"/>
      <c r="J554" s="329"/>
      <c r="K554" s="329"/>
    </row>
    <row r="555" spans="1:11" ht="15.8" customHeight="1" x14ac:dyDescent="0.25">
      <c r="A555" s="285"/>
      <c r="B555" s="283"/>
      <c r="C555" s="283"/>
      <c r="D555" s="283"/>
      <c r="E555" s="283"/>
      <c r="F555" s="512"/>
      <c r="G555" s="512"/>
      <c r="H555" s="512"/>
      <c r="I555" s="329"/>
      <c r="J555" s="329"/>
      <c r="K555" s="329"/>
    </row>
    <row r="556" spans="1:11" ht="15.8" customHeight="1" x14ac:dyDescent="0.25">
      <c r="A556" s="285"/>
      <c r="B556" s="283"/>
      <c r="C556" s="283"/>
      <c r="D556" s="283"/>
      <c r="E556" s="283"/>
      <c r="F556" s="512"/>
      <c r="G556" s="512"/>
      <c r="H556" s="512"/>
      <c r="I556" s="329"/>
      <c r="J556" s="329"/>
      <c r="K556" s="329"/>
    </row>
    <row r="557" spans="1:11" ht="15.8" customHeight="1" x14ac:dyDescent="0.25">
      <c r="A557" s="285"/>
      <c r="B557" s="283"/>
      <c r="C557" s="283"/>
      <c r="D557" s="283"/>
      <c r="E557" s="283"/>
      <c r="F557" s="512"/>
      <c r="G557" s="512"/>
      <c r="H557" s="512"/>
      <c r="I557" s="329"/>
      <c r="J557" s="329"/>
      <c r="K557" s="329"/>
    </row>
    <row r="558" spans="1:11" ht="15.8" customHeight="1" x14ac:dyDescent="0.25">
      <c r="A558" s="285"/>
      <c r="B558" s="283"/>
      <c r="C558" s="283"/>
      <c r="D558" s="283"/>
      <c r="E558" s="283"/>
      <c r="F558" s="512"/>
      <c r="G558" s="512"/>
      <c r="H558" s="512"/>
      <c r="I558" s="329"/>
      <c r="J558" s="329"/>
      <c r="K558" s="329"/>
    </row>
    <row r="559" spans="1:11" ht="15.8" customHeight="1" x14ac:dyDescent="0.25">
      <c r="A559" s="285"/>
      <c r="B559" s="283"/>
      <c r="C559" s="283"/>
      <c r="D559" s="283"/>
      <c r="E559" s="283"/>
      <c r="F559" s="512"/>
      <c r="G559" s="512"/>
      <c r="H559" s="512"/>
      <c r="I559" s="329"/>
      <c r="J559" s="329"/>
      <c r="K559" s="329"/>
    </row>
    <row r="560" spans="1:11" ht="15.8" customHeight="1" x14ac:dyDescent="0.25">
      <c r="A560" s="285"/>
      <c r="B560" s="283"/>
      <c r="C560" s="283"/>
      <c r="D560" s="283"/>
      <c r="E560" s="283"/>
      <c r="F560" s="512"/>
      <c r="G560" s="512"/>
      <c r="H560" s="512"/>
      <c r="I560" s="329"/>
      <c r="J560" s="329"/>
      <c r="K560" s="329"/>
    </row>
    <row r="561" spans="1:11" ht="15.8" customHeight="1" x14ac:dyDescent="0.25">
      <c r="A561" s="285"/>
      <c r="B561" s="283"/>
      <c r="C561" s="283"/>
      <c r="D561" s="283"/>
      <c r="E561" s="283"/>
      <c r="F561" s="512"/>
      <c r="G561" s="512"/>
      <c r="H561" s="512"/>
      <c r="I561" s="329"/>
      <c r="J561" s="329"/>
      <c r="K561" s="329"/>
    </row>
    <row r="562" spans="1:11" ht="15.8" customHeight="1" x14ac:dyDescent="0.25">
      <c r="A562" s="285"/>
      <c r="B562" s="283"/>
      <c r="C562" s="283"/>
      <c r="D562" s="283"/>
      <c r="E562" s="283"/>
      <c r="F562" s="512"/>
      <c r="G562" s="512"/>
      <c r="H562" s="512"/>
      <c r="I562" s="329"/>
      <c r="J562" s="329"/>
      <c r="K562" s="329"/>
    </row>
    <row r="563" spans="1:11" ht="15.8" customHeight="1" x14ac:dyDescent="0.25">
      <c r="A563" s="285"/>
      <c r="B563" s="283"/>
      <c r="C563" s="283"/>
      <c r="D563" s="283"/>
      <c r="E563" s="283"/>
      <c r="F563" s="512"/>
      <c r="G563" s="512"/>
      <c r="H563" s="512"/>
      <c r="I563" s="329"/>
      <c r="J563" s="329"/>
      <c r="K563" s="329"/>
    </row>
    <row r="564" spans="1:11" ht="15.8" customHeight="1" x14ac:dyDescent="0.25">
      <c r="A564" s="285"/>
      <c r="B564" s="283"/>
      <c r="C564" s="283"/>
      <c r="D564" s="283"/>
      <c r="E564" s="283"/>
      <c r="F564" s="512"/>
      <c r="G564" s="512"/>
      <c r="H564" s="512"/>
      <c r="I564" s="329"/>
      <c r="J564" s="329"/>
      <c r="K564" s="329"/>
    </row>
    <row r="565" spans="1:11" ht="15.8" customHeight="1" x14ac:dyDescent="0.25">
      <c r="A565" s="285"/>
      <c r="B565" s="283"/>
      <c r="C565" s="283"/>
      <c r="D565" s="283"/>
      <c r="E565" s="283"/>
      <c r="F565" s="512"/>
      <c r="G565" s="512"/>
      <c r="H565" s="512"/>
      <c r="I565" s="329"/>
      <c r="J565" s="329"/>
      <c r="K565" s="329"/>
    </row>
    <row r="566" spans="1:11" ht="15.8" customHeight="1" x14ac:dyDescent="0.25">
      <c r="A566" s="285"/>
      <c r="B566" s="283"/>
      <c r="C566" s="283"/>
      <c r="D566" s="283"/>
      <c r="E566" s="283"/>
      <c r="F566" s="512"/>
      <c r="G566" s="512"/>
      <c r="H566" s="512"/>
      <c r="I566" s="329"/>
      <c r="J566" s="329"/>
      <c r="K566" s="329"/>
    </row>
    <row r="567" spans="1:11" ht="15.8" customHeight="1" x14ac:dyDescent="0.25">
      <c r="A567" s="285"/>
      <c r="B567" s="283"/>
      <c r="C567" s="283"/>
      <c r="D567" s="283"/>
      <c r="E567" s="283"/>
      <c r="F567" s="512"/>
      <c r="G567" s="512"/>
      <c r="H567" s="512"/>
      <c r="I567" s="329"/>
      <c r="J567" s="329"/>
      <c r="K567" s="329"/>
    </row>
    <row r="568" spans="1:11" ht="15.8" customHeight="1" x14ac:dyDescent="0.25">
      <c r="A568" s="285"/>
      <c r="B568" s="283"/>
      <c r="C568" s="283"/>
      <c r="D568" s="283"/>
      <c r="E568" s="283"/>
      <c r="F568" s="512"/>
      <c r="G568" s="512"/>
      <c r="H568" s="512"/>
      <c r="I568" s="329"/>
      <c r="J568" s="329"/>
      <c r="K568" s="329"/>
    </row>
    <row r="569" spans="1:11" ht="15.8" customHeight="1" x14ac:dyDescent="0.25">
      <c r="A569" s="285"/>
      <c r="B569" s="283"/>
      <c r="C569" s="283"/>
      <c r="D569" s="283"/>
      <c r="E569" s="283"/>
      <c r="F569" s="512"/>
      <c r="G569" s="512"/>
      <c r="H569" s="512"/>
      <c r="I569" s="329"/>
      <c r="J569" s="329"/>
      <c r="K569" s="329"/>
    </row>
    <row r="570" spans="1:11" ht="15.8" customHeight="1" x14ac:dyDescent="0.25">
      <c r="A570" s="285"/>
      <c r="B570" s="283"/>
      <c r="C570" s="283"/>
      <c r="D570" s="283"/>
      <c r="E570" s="283"/>
      <c r="F570" s="512"/>
      <c r="G570" s="512"/>
      <c r="H570" s="512"/>
      <c r="I570" s="329"/>
      <c r="J570" s="329"/>
      <c r="K570" s="329"/>
    </row>
    <row r="571" spans="1:11" ht="15.8" customHeight="1" x14ac:dyDescent="0.25">
      <c r="A571" s="285"/>
      <c r="B571" s="283"/>
      <c r="C571" s="283"/>
      <c r="D571" s="283"/>
      <c r="E571" s="283"/>
      <c r="F571" s="512"/>
      <c r="G571" s="512"/>
      <c r="H571" s="512"/>
      <c r="I571" s="329"/>
      <c r="J571" s="329"/>
      <c r="K571" s="329"/>
    </row>
    <row r="572" spans="1:11" ht="15.8" customHeight="1" x14ac:dyDescent="0.25">
      <c r="A572" s="285"/>
      <c r="B572" s="283"/>
      <c r="C572" s="283"/>
      <c r="D572" s="283"/>
      <c r="E572" s="283"/>
      <c r="F572" s="512"/>
      <c r="G572" s="512"/>
      <c r="H572" s="512"/>
      <c r="I572" s="329"/>
      <c r="J572" s="329"/>
      <c r="K572" s="329"/>
    </row>
    <row r="573" spans="1:11" ht="15.8" customHeight="1" x14ac:dyDescent="0.25">
      <c r="A573" s="285"/>
      <c r="B573" s="283"/>
      <c r="C573" s="283"/>
      <c r="D573" s="283"/>
      <c r="E573" s="283"/>
      <c r="F573" s="512"/>
      <c r="G573" s="512"/>
      <c r="H573" s="512"/>
      <c r="I573" s="329"/>
      <c r="J573" s="329"/>
      <c r="K573" s="329"/>
    </row>
    <row r="574" spans="1:11" ht="15.8" customHeight="1" x14ac:dyDescent="0.25">
      <c r="A574" s="285"/>
      <c r="B574" s="283"/>
      <c r="C574" s="283"/>
      <c r="D574" s="283"/>
      <c r="E574" s="283"/>
      <c r="F574" s="512"/>
      <c r="G574" s="512"/>
      <c r="H574" s="512"/>
      <c r="I574" s="329"/>
      <c r="J574" s="329"/>
      <c r="K574" s="329"/>
    </row>
    <row r="575" spans="1:11" ht="15.8" customHeight="1" x14ac:dyDescent="0.25">
      <c r="A575" s="285"/>
      <c r="B575" s="283"/>
      <c r="C575" s="283"/>
      <c r="D575" s="283"/>
      <c r="E575" s="283"/>
      <c r="F575" s="512"/>
      <c r="G575" s="512"/>
      <c r="H575" s="512"/>
      <c r="I575" s="329"/>
      <c r="J575" s="329"/>
      <c r="K575" s="329"/>
    </row>
    <row r="576" spans="1:11" ht="15.8" customHeight="1" x14ac:dyDescent="0.25">
      <c r="A576" s="285"/>
      <c r="B576" s="283"/>
      <c r="C576" s="283"/>
      <c r="D576" s="283"/>
      <c r="E576" s="283"/>
      <c r="F576" s="512"/>
      <c r="G576" s="512"/>
      <c r="H576" s="512"/>
      <c r="I576" s="329"/>
      <c r="J576" s="329"/>
      <c r="K576" s="329"/>
    </row>
    <row r="577" spans="1:11" ht="15.8" customHeight="1" x14ac:dyDescent="0.25">
      <c r="A577" s="285"/>
      <c r="B577" s="283"/>
      <c r="C577" s="283"/>
      <c r="D577" s="283"/>
      <c r="E577" s="283"/>
      <c r="F577" s="512"/>
      <c r="G577" s="512"/>
      <c r="H577" s="512"/>
      <c r="I577" s="329"/>
      <c r="J577" s="329"/>
      <c r="K577" s="329"/>
    </row>
    <row r="578" spans="1:11" ht="15.8" customHeight="1" x14ac:dyDescent="0.25">
      <c r="A578" s="285"/>
      <c r="B578" s="283"/>
      <c r="C578" s="283"/>
      <c r="D578" s="283"/>
      <c r="E578" s="283"/>
      <c r="F578" s="512"/>
      <c r="G578" s="512"/>
      <c r="H578" s="512"/>
      <c r="I578" s="329"/>
      <c r="J578" s="329"/>
      <c r="K578" s="329"/>
    </row>
    <row r="579" spans="1:11" ht="15.8" customHeight="1" x14ac:dyDescent="0.25">
      <c r="A579" s="285"/>
      <c r="B579" s="283"/>
      <c r="C579" s="283"/>
      <c r="D579" s="283"/>
      <c r="E579" s="283"/>
      <c r="F579" s="512"/>
      <c r="G579" s="512"/>
      <c r="H579" s="512"/>
      <c r="I579" s="329"/>
      <c r="J579" s="329"/>
      <c r="K579" s="329"/>
    </row>
    <row r="580" spans="1:11" ht="15.8" customHeight="1" x14ac:dyDescent="0.25">
      <c r="A580" s="285"/>
      <c r="B580" s="283"/>
      <c r="C580" s="283"/>
      <c r="D580" s="283"/>
      <c r="E580" s="283"/>
      <c r="F580" s="512"/>
      <c r="G580" s="512"/>
      <c r="H580" s="512"/>
      <c r="I580" s="329"/>
      <c r="J580" s="329"/>
      <c r="K580" s="329"/>
    </row>
    <row r="581" spans="1:11" ht="15.8" customHeight="1" x14ac:dyDescent="0.25">
      <c r="A581" s="285"/>
      <c r="B581" s="283"/>
      <c r="C581" s="283"/>
      <c r="D581" s="283"/>
      <c r="E581" s="283"/>
      <c r="F581" s="512"/>
      <c r="G581" s="512"/>
      <c r="H581" s="512"/>
      <c r="I581" s="329"/>
      <c r="J581" s="329"/>
      <c r="K581" s="329"/>
    </row>
    <row r="582" spans="1:11" ht="15.8" customHeight="1" x14ac:dyDescent="0.25">
      <c r="A582" s="285"/>
      <c r="B582" s="283"/>
      <c r="C582" s="283"/>
      <c r="D582" s="283"/>
      <c r="E582" s="283"/>
      <c r="F582" s="512"/>
      <c r="G582" s="512"/>
      <c r="H582" s="512"/>
      <c r="I582" s="329"/>
      <c r="J582" s="329"/>
      <c r="K582" s="329"/>
    </row>
    <row r="583" spans="1:11" ht="15.8" customHeight="1" x14ac:dyDescent="0.25">
      <c r="A583" s="285"/>
      <c r="B583" s="283"/>
      <c r="C583" s="283"/>
      <c r="D583" s="283"/>
      <c r="E583" s="283"/>
      <c r="F583" s="512"/>
      <c r="G583" s="512"/>
      <c r="H583" s="512"/>
      <c r="I583" s="329"/>
      <c r="J583" s="329"/>
      <c r="K583" s="329"/>
    </row>
    <row r="584" spans="1:11" ht="15.8" customHeight="1" x14ac:dyDescent="0.25">
      <c r="A584" s="285"/>
      <c r="B584" s="283"/>
      <c r="C584" s="283"/>
      <c r="D584" s="283"/>
      <c r="E584" s="283"/>
      <c r="F584" s="512"/>
      <c r="G584" s="512"/>
      <c r="H584" s="512"/>
      <c r="I584" s="329"/>
      <c r="J584" s="329"/>
      <c r="K584" s="329"/>
    </row>
    <row r="585" spans="1:11" ht="15.8" customHeight="1" x14ac:dyDescent="0.25">
      <c r="A585" s="285"/>
      <c r="B585" s="283"/>
      <c r="C585" s="283"/>
      <c r="D585" s="283"/>
      <c r="E585" s="283"/>
      <c r="F585" s="512"/>
      <c r="G585" s="512"/>
      <c r="H585" s="512"/>
      <c r="I585" s="329"/>
      <c r="J585" s="329"/>
      <c r="K585" s="329"/>
    </row>
    <row r="586" spans="1:11" ht="15.8" customHeight="1" x14ac:dyDescent="0.25">
      <c r="A586" s="285"/>
      <c r="B586" s="283"/>
      <c r="C586" s="283"/>
      <c r="D586" s="283"/>
      <c r="E586" s="283"/>
      <c r="F586" s="512"/>
      <c r="G586" s="512"/>
      <c r="H586" s="512"/>
      <c r="I586" s="329"/>
      <c r="J586" s="329"/>
      <c r="K586" s="329"/>
    </row>
    <row r="587" spans="1:11" ht="15.8" customHeight="1" x14ac:dyDescent="0.25">
      <c r="A587" s="285"/>
      <c r="B587" s="283"/>
      <c r="C587" s="283"/>
      <c r="D587" s="283"/>
      <c r="E587" s="283"/>
      <c r="F587" s="512"/>
      <c r="G587" s="512"/>
      <c r="H587" s="512"/>
      <c r="I587" s="329"/>
      <c r="J587" s="329"/>
      <c r="K587" s="329"/>
    </row>
    <row r="588" spans="1:11" ht="15.8" customHeight="1" x14ac:dyDescent="0.25">
      <c r="A588" s="285"/>
      <c r="B588" s="283"/>
      <c r="C588" s="283"/>
      <c r="D588" s="283"/>
      <c r="E588" s="283"/>
      <c r="F588" s="512"/>
      <c r="G588" s="512"/>
      <c r="H588" s="512"/>
      <c r="I588" s="329"/>
      <c r="J588" s="329"/>
      <c r="K588" s="329"/>
    </row>
    <row r="589" spans="1:11" ht="15.8" customHeight="1" x14ac:dyDescent="0.25">
      <c r="A589" s="285"/>
      <c r="B589" s="283"/>
      <c r="C589" s="283"/>
      <c r="D589" s="283"/>
      <c r="E589" s="283"/>
      <c r="F589" s="512"/>
      <c r="G589" s="512"/>
      <c r="H589" s="512"/>
      <c r="I589" s="329"/>
      <c r="J589" s="329"/>
      <c r="K589" s="329"/>
    </row>
    <row r="590" spans="1:11" ht="15.8" customHeight="1" x14ac:dyDescent="0.25">
      <c r="A590" s="285"/>
      <c r="B590" s="283"/>
      <c r="C590" s="283"/>
      <c r="D590" s="283"/>
      <c r="E590" s="283"/>
      <c r="F590" s="512"/>
      <c r="G590" s="512"/>
      <c r="H590" s="512"/>
      <c r="I590" s="329"/>
      <c r="J590" s="329"/>
      <c r="K590" s="329"/>
    </row>
    <row r="591" spans="1:11" ht="15.8" customHeight="1" x14ac:dyDescent="0.25">
      <c r="A591" s="285"/>
      <c r="B591" s="283"/>
      <c r="C591" s="283"/>
      <c r="D591" s="283"/>
      <c r="E591" s="283"/>
      <c r="F591" s="512"/>
      <c r="G591" s="512"/>
      <c r="H591" s="512"/>
      <c r="I591" s="329"/>
      <c r="J591" s="329"/>
      <c r="K591" s="329"/>
    </row>
    <row r="592" spans="1:11" ht="15.8" customHeight="1" x14ac:dyDescent="0.25">
      <c r="A592" s="285"/>
      <c r="B592" s="283"/>
      <c r="C592" s="283"/>
      <c r="D592" s="283"/>
      <c r="E592" s="283"/>
      <c r="F592" s="512"/>
      <c r="G592" s="512"/>
      <c r="H592" s="512"/>
      <c r="I592" s="329"/>
      <c r="J592" s="329"/>
      <c r="K592" s="329"/>
    </row>
    <row r="593" spans="1:11" ht="15.8" customHeight="1" x14ac:dyDescent="0.25">
      <c r="A593" s="285"/>
      <c r="B593" s="283"/>
      <c r="C593" s="283"/>
      <c r="D593" s="283"/>
      <c r="E593" s="283"/>
      <c r="F593" s="512"/>
      <c r="G593" s="512"/>
      <c r="H593" s="512"/>
      <c r="I593" s="329"/>
      <c r="J593" s="329"/>
      <c r="K593" s="329"/>
    </row>
    <row r="594" spans="1:11" ht="15.8" customHeight="1" x14ac:dyDescent="0.25">
      <c r="A594" s="285"/>
      <c r="B594" s="283"/>
      <c r="C594" s="283"/>
      <c r="D594" s="283"/>
      <c r="E594" s="283"/>
      <c r="F594" s="512"/>
      <c r="G594" s="512"/>
      <c r="H594" s="512"/>
      <c r="I594" s="329"/>
      <c r="J594" s="329"/>
      <c r="K594" s="329"/>
    </row>
    <row r="595" spans="1:11" ht="15.8" customHeight="1" x14ac:dyDescent="0.25">
      <c r="A595" s="285"/>
      <c r="B595" s="283"/>
      <c r="C595" s="283"/>
      <c r="D595" s="283"/>
      <c r="E595" s="283"/>
      <c r="F595" s="512"/>
      <c r="G595" s="512"/>
      <c r="H595" s="512"/>
      <c r="I595" s="329"/>
      <c r="J595" s="329"/>
      <c r="K595" s="329"/>
    </row>
    <row r="596" spans="1:11" ht="15.8" customHeight="1" x14ac:dyDescent="0.25">
      <c r="A596" s="285"/>
      <c r="B596" s="283"/>
      <c r="C596" s="283"/>
      <c r="D596" s="283"/>
      <c r="E596" s="283"/>
      <c r="F596" s="512"/>
      <c r="G596" s="512"/>
      <c r="H596" s="512"/>
      <c r="I596" s="329"/>
      <c r="J596" s="329"/>
      <c r="K596" s="329"/>
    </row>
    <row r="597" spans="1:11" ht="15.8" customHeight="1" x14ac:dyDescent="0.25">
      <c r="A597" s="285"/>
      <c r="B597" s="283"/>
      <c r="C597" s="283"/>
      <c r="D597" s="283"/>
      <c r="E597" s="283"/>
      <c r="F597" s="512"/>
      <c r="G597" s="512"/>
      <c r="H597" s="512"/>
      <c r="I597" s="329"/>
      <c r="J597" s="329"/>
      <c r="K597" s="329"/>
    </row>
    <row r="598" spans="1:11" ht="15.8" customHeight="1" x14ac:dyDescent="0.25">
      <c r="A598" s="285"/>
      <c r="B598" s="283"/>
      <c r="C598" s="283"/>
      <c r="D598" s="283"/>
      <c r="E598" s="283"/>
      <c r="F598" s="512"/>
      <c r="G598" s="512"/>
      <c r="H598" s="512"/>
      <c r="I598" s="329"/>
      <c r="J598" s="329"/>
      <c r="K598" s="329"/>
    </row>
    <row r="599" spans="1:11" ht="15.8" customHeight="1" x14ac:dyDescent="0.25">
      <c r="A599" s="285"/>
      <c r="B599" s="283"/>
      <c r="C599" s="283"/>
      <c r="D599" s="283"/>
      <c r="E599" s="283"/>
      <c r="F599" s="512"/>
      <c r="G599" s="512"/>
      <c r="H599" s="512"/>
      <c r="I599" s="329"/>
      <c r="J599" s="329"/>
      <c r="K599" s="329"/>
    </row>
    <row r="600" spans="1:11" ht="15.8" customHeight="1" x14ac:dyDescent="0.25">
      <c r="A600" s="285"/>
      <c r="B600" s="283"/>
      <c r="C600" s="283"/>
      <c r="D600" s="283"/>
      <c r="E600" s="283"/>
      <c r="F600" s="512"/>
      <c r="G600" s="512"/>
      <c r="H600" s="512"/>
      <c r="I600" s="329"/>
      <c r="J600" s="329"/>
      <c r="K600" s="329"/>
    </row>
    <row r="601" spans="1:11" ht="15.8" customHeight="1" x14ac:dyDescent="0.25">
      <c r="A601" s="285"/>
      <c r="B601" s="283"/>
      <c r="C601" s="283"/>
      <c r="D601" s="283"/>
      <c r="E601" s="283"/>
      <c r="F601" s="512"/>
      <c r="G601" s="512"/>
      <c r="H601" s="512"/>
      <c r="I601" s="329"/>
      <c r="J601" s="329"/>
      <c r="K601" s="329"/>
    </row>
    <row r="602" spans="1:11" ht="15.8" customHeight="1" x14ac:dyDescent="0.25">
      <c r="A602" s="285"/>
      <c r="B602" s="283"/>
      <c r="C602" s="283"/>
      <c r="D602" s="283"/>
      <c r="E602" s="283"/>
      <c r="F602" s="512"/>
      <c r="G602" s="512"/>
      <c r="H602" s="512"/>
      <c r="I602" s="329"/>
      <c r="J602" s="329"/>
      <c r="K602" s="329"/>
    </row>
    <row r="603" spans="1:11" ht="15.8" customHeight="1" x14ac:dyDescent="0.25">
      <c r="A603" s="285"/>
      <c r="B603" s="283"/>
      <c r="C603" s="283"/>
      <c r="D603" s="283"/>
      <c r="E603" s="283"/>
      <c r="F603" s="512"/>
      <c r="G603" s="512"/>
      <c r="H603" s="512"/>
      <c r="I603" s="329"/>
      <c r="J603" s="329"/>
      <c r="K603" s="329"/>
    </row>
    <row r="604" spans="1:11" ht="15.8" customHeight="1" x14ac:dyDescent="0.25">
      <c r="A604" s="285"/>
      <c r="B604" s="283"/>
      <c r="C604" s="283"/>
      <c r="D604" s="283"/>
      <c r="E604" s="283"/>
      <c r="F604" s="512"/>
      <c r="G604" s="512"/>
      <c r="H604" s="512"/>
      <c r="I604" s="329"/>
      <c r="J604" s="329"/>
      <c r="K604" s="329"/>
    </row>
    <row r="605" spans="1:11" ht="15.8" customHeight="1" x14ac:dyDescent="0.25">
      <c r="A605" s="285"/>
      <c r="B605" s="283"/>
      <c r="C605" s="283"/>
      <c r="D605" s="283"/>
      <c r="E605" s="283"/>
      <c r="F605" s="512"/>
      <c r="G605" s="512"/>
      <c r="H605" s="512"/>
      <c r="I605" s="329"/>
      <c r="J605" s="329"/>
      <c r="K605" s="329"/>
    </row>
    <row r="606" spans="1:11" ht="15.8" customHeight="1" x14ac:dyDescent="0.25">
      <c r="A606" s="285"/>
      <c r="B606" s="283"/>
      <c r="C606" s="283"/>
      <c r="D606" s="283"/>
      <c r="E606" s="283"/>
      <c r="F606" s="512"/>
      <c r="G606" s="512"/>
      <c r="H606" s="512"/>
      <c r="I606" s="329"/>
      <c r="J606" s="329"/>
      <c r="K606" s="329"/>
    </row>
    <row r="607" spans="1:11" ht="15.8" customHeight="1" x14ac:dyDescent="0.25">
      <c r="A607" s="285"/>
      <c r="B607" s="283"/>
      <c r="C607" s="283"/>
      <c r="D607" s="283"/>
      <c r="E607" s="283"/>
      <c r="F607" s="512"/>
      <c r="G607" s="512"/>
      <c r="H607" s="512"/>
      <c r="I607" s="329"/>
      <c r="J607" s="329"/>
      <c r="K607" s="329"/>
    </row>
    <row r="608" spans="1:11" ht="15.8" customHeight="1" x14ac:dyDescent="0.25">
      <c r="A608" s="285"/>
      <c r="B608" s="283"/>
      <c r="C608" s="283"/>
      <c r="D608" s="283"/>
      <c r="E608" s="283"/>
      <c r="F608" s="512"/>
      <c r="G608" s="512"/>
      <c r="H608" s="512"/>
      <c r="I608" s="329"/>
      <c r="J608" s="329"/>
      <c r="K608" s="329"/>
    </row>
    <row r="609" spans="1:11" ht="15.8" customHeight="1" x14ac:dyDescent="0.25">
      <c r="A609" s="285"/>
      <c r="B609" s="283"/>
      <c r="C609" s="283"/>
      <c r="D609" s="283"/>
      <c r="E609" s="283"/>
      <c r="F609" s="512"/>
      <c r="G609" s="512"/>
      <c r="H609" s="512"/>
      <c r="I609" s="329"/>
      <c r="J609" s="329"/>
      <c r="K609" s="329"/>
    </row>
    <row r="610" spans="1:11" ht="15.8" customHeight="1" x14ac:dyDescent="0.25">
      <c r="A610" s="285"/>
      <c r="B610" s="283"/>
      <c r="C610" s="283"/>
      <c r="D610" s="283"/>
      <c r="E610" s="283"/>
      <c r="F610" s="512"/>
      <c r="G610" s="512"/>
      <c r="H610" s="512"/>
      <c r="I610" s="329"/>
      <c r="J610" s="329"/>
      <c r="K610" s="329"/>
    </row>
    <row r="611" spans="1:11" ht="15.8" customHeight="1" x14ac:dyDescent="0.25">
      <c r="A611" s="285"/>
      <c r="B611" s="283"/>
      <c r="C611" s="283"/>
      <c r="D611" s="283"/>
      <c r="E611" s="283"/>
      <c r="F611" s="512"/>
      <c r="G611" s="512"/>
      <c r="H611" s="512"/>
      <c r="I611" s="329"/>
      <c r="J611" s="329"/>
      <c r="K611" s="329"/>
    </row>
    <row r="612" spans="1:11" ht="15.8" customHeight="1" x14ac:dyDescent="0.25">
      <c r="A612" s="285"/>
      <c r="B612" s="283"/>
      <c r="C612" s="283"/>
      <c r="D612" s="283"/>
      <c r="E612" s="283"/>
      <c r="F612" s="512"/>
      <c r="G612" s="512"/>
      <c r="H612" s="512"/>
      <c r="I612" s="329"/>
      <c r="J612" s="329"/>
      <c r="K612" s="329"/>
    </row>
    <row r="613" spans="1:11" ht="15.8" customHeight="1" x14ac:dyDescent="0.25">
      <c r="A613" s="285"/>
      <c r="B613" s="283"/>
      <c r="C613" s="283"/>
      <c r="D613" s="283"/>
      <c r="E613" s="283"/>
      <c r="F613" s="512"/>
      <c r="G613" s="512"/>
      <c r="H613" s="512"/>
      <c r="I613" s="329"/>
      <c r="J613" s="329"/>
      <c r="K613" s="329"/>
    </row>
    <row r="614" spans="1:11" ht="15.8" customHeight="1" x14ac:dyDescent="0.25">
      <c r="A614" s="285"/>
      <c r="B614" s="283"/>
      <c r="C614" s="283"/>
      <c r="D614" s="283"/>
      <c r="E614" s="283"/>
      <c r="F614" s="512"/>
      <c r="G614" s="512"/>
      <c r="H614" s="512"/>
      <c r="I614" s="329"/>
      <c r="J614" s="329"/>
      <c r="K614" s="329"/>
    </row>
    <row r="615" spans="1:11" ht="15.8" customHeight="1" x14ac:dyDescent="0.25">
      <c r="A615" s="285"/>
      <c r="B615" s="283"/>
      <c r="C615" s="283"/>
      <c r="D615" s="283"/>
      <c r="E615" s="283"/>
      <c r="F615" s="512"/>
      <c r="G615" s="512"/>
      <c r="H615" s="512"/>
      <c r="I615" s="329"/>
      <c r="J615" s="329"/>
      <c r="K615" s="329"/>
    </row>
    <row r="616" spans="1:11" ht="15.8" customHeight="1" x14ac:dyDescent="0.25">
      <c r="A616" s="285"/>
      <c r="B616" s="283"/>
      <c r="C616" s="283"/>
      <c r="D616" s="283"/>
      <c r="E616" s="283"/>
      <c r="F616" s="512"/>
      <c r="G616" s="512"/>
      <c r="H616" s="512"/>
      <c r="I616" s="329"/>
      <c r="J616" s="329"/>
      <c r="K616" s="329"/>
    </row>
    <row r="617" spans="1:11" ht="15.8" customHeight="1" x14ac:dyDescent="0.25">
      <c r="A617" s="285"/>
      <c r="B617" s="283"/>
      <c r="C617" s="283"/>
      <c r="D617" s="283"/>
      <c r="E617" s="283"/>
      <c r="F617" s="512"/>
      <c r="G617" s="512"/>
      <c r="H617" s="512"/>
      <c r="I617" s="329"/>
      <c r="J617" s="329"/>
      <c r="K617" s="329"/>
    </row>
    <row r="618" spans="1:11" ht="15.8" customHeight="1" x14ac:dyDescent="0.25">
      <c r="A618" s="285"/>
      <c r="B618" s="283"/>
      <c r="C618" s="283"/>
      <c r="D618" s="283"/>
      <c r="E618" s="283"/>
      <c r="F618" s="512"/>
      <c r="G618" s="512"/>
      <c r="H618" s="512"/>
      <c r="I618" s="329"/>
      <c r="J618" s="329"/>
      <c r="K618" s="329"/>
    </row>
    <row r="619" spans="1:11" ht="15.8" customHeight="1" x14ac:dyDescent="0.25">
      <c r="A619" s="285"/>
      <c r="B619" s="283"/>
      <c r="C619" s="283"/>
      <c r="D619" s="283"/>
      <c r="E619" s="283"/>
      <c r="F619" s="512"/>
      <c r="G619" s="512"/>
      <c r="H619" s="512"/>
      <c r="I619" s="329"/>
      <c r="J619" s="329"/>
      <c r="K619" s="329"/>
    </row>
    <row r="620" spans="1:11" ht="15.8" customHeight="1" x14ac:dyDescent="0.25">
      <c r="A620" s="285"/>
      <c r="B620" s="283"/>
      <c r="C620" s="283"/>
      <c r="D620" s="283"/>
      <c r="E620" s="283"/>
      <c r="F620" s="512"/>
      <c r="G620" s="512"/>
      <c r="H620" s="512"/>
      <c r="I620" s="329"/>
      <c r="J620" s="329"/>
      <c r="K620" s="329"/>
    </row>
    <row r="621" spans="1:11" ht="15.8" customHeight="1" x14ac:dyDescent="0.25">
      <c r="A621" s="285"/>
      <c r="B621" s="283"/>
      <c r="C621" s="283"/>
      <c r="D621" s="283"/>
      <c r="E621" s="283"/>
      <c r="F621" s="512"/>
      <c r="G621" s="512"/>
      <c r="H621" s="512"/>
      <c r="I621" s="329"/>
      <c r="J621" s="329"/>
      <c r="K621" s="329"/>
    </row>
    <row r="622" spans="1:11" ht="15.8" customHeight="1" x14ac:dyDescent="0.25">
      <c r="A622" s="285"/>
      <c r="B622" s="283"/>
      <c r="C622" s="283"/>
      <c r="D622" s="283"/>
      <c r="E622" s="283"/>
      <c r="F622" s="512"/>
      <c r="G622" s="512"/>
      <c r="H622" s="512"/>
      <c r="I622" s="329"/>
      <c r="J622" s="329"/>
      <c r="K622" s="329"/>
    </row>
    <row r="623" spans="1:11" ht="15.8" customHeight="1" x14ac:dyDescent="0.25">
      <c r="A623" s="285"/>
      <c r="B623" s="283"/>
      <c r="C623" s="283"/>
      <c r="D623" s="283"/>
      <c r="E623" s="283"/>
      <c r="F623" s="512"/>
      <c r="G623" s="512"/>
      <c r="H623" s="512"/>
      <c r="I623" s="329"/>
      <c r="J623" s="329"/>
      <c r="K623" s="329"/>
    </row>
    <row r="624" spans="1:11" ht="15.8" customHeight="1" x14ac:dyDescent="0.25">
      <c r="A624" s="285"/>
      <c r="B624" s="283"/>
      <c r="C624" s="283"/>
      <c r="D624" s="283"/>
      <c r="E624" s="283"/>
      <c r="F624" s="512"/>
      <c r="G624" s="512"/>
      <c r="H624" s="512"/>
      <c r="I624" s="329"/>
      <c r="J624" s="329"/>
      <c r="K624" s="329"/>
    </row>
    <row r="625" spans="1:11" ht="15.8" customHeight="1" x14ac:dyDescent="0.25">
      <c r="A625" s="285"/>
      <c r="B625" s="283"/>
      <c r="C625" s="283"/>
      <c r="D625" s="283"/>
      <c r="E625" s="283"/>
      <c r="F625" s="512"/>
      <c r="G625" s="512"/>
      <c r="H625" s="512"/>
      <c r="I625" s="329"/>
      <c r="J625" s="329"/>
      <c r="K625" s="329"/>
    </row>
    <row r="626" spans="1:11" ht="15.8" customHeight="1" x14ac:dyDescent="0.25">
      <c r="A626" s="285"/>
      <c r="B626" s="283"/>
      <c r="C626" s="283"/>
      <c r="D626" s="283"/>
      <c r="E626" s="283"/>
      <c r="F626" s="512"/>
      <c r="G626" s="512"/>
      <c r="H626" s="512"/>
      <c r="I626" s="329"/>
      <c r="J626" s="329"/>
      <c r="K626" s="329"/>
    </row>
    <row r="627" spans="1:11" ht="15.8" customHeight="1" x14ac:dyDescent="0.25">
      <c r="A627" s="285"/>
      <c r="B627" s="283"/>
      <c r="C627" s="283"/>
      <c r="D627" s="283"/>
      <c r="E627" s="283"/>
      <c r="F627" s="512"/>
      <c r="G627" s="512"/>
      <c r="H627" s="512"/>
      <c r="I627" s="329"/>
      <c r="J627" s="329"/>
      <c r="K627" s="329"/>
    </row>
    <row r="628" spans="1:11" ht="15.8" customHeight="1" x14ac:dyDescent="0.25">
      <c r="A628" s="285"/>
      <c r="B628" s="283"/>
      <c r="C628" s="283"/>
      <c r="D628" s="283"/>
      <c r="E628" s="283"/>
      <c r="F628" s="512"/>
      <c r="G628" s="512"/>
      <c r="H628" s="512"/>
      <c r="I628" s="329"/>
      <c r="J628" s="329"/>
      <c r="K628" s="329"/>
    </row>
    <row r="629" spans="1:11" ht="15.8" customHeight="1" x14ac:dyDescent="0.25">
      <c r="A629" s="285"/>
      <c r="B629" s="283"/>
      <c r="C629" s="283"/>
      <c r="D629" s="283"/>
      <c r="E629" s="283"/>
      <c r="F629" s="512"/>
      <c r="G629" s="512"/>
      <c r="H629" s="512"/>
      <c r="I629" s="329"/>
      <c r="J629" s="329"/>
      <c r="K629" s="329"/>
    </row>
    <row r="630" spans="1:11" ht="15.8" customHeight="1" x14ac:dyDescent="0.25">
      <c r="A630" s="285"/>
      <c r="B630" s="283"/>
      <c r="C630" s="283"/>
      <c r="D630" s="283"/>
      <c r="E630" s="283"/>
      <c r="F630" s="512"/>
      <c r="G630" s="512"/>
      <c r="H630" s="512"/>
      <c r="I630" s="329"/>
      <c r="J630" s="329"/>
      <c r="K630" s="329"/>
    </row>
    <row r="631" spans="1:11" ht="15.8" customHeight="1" x14ac:dyDescent="0.25">
      <c r="A631" s="285"/>
      <c r="B631" s="283"/>
      <c r="C631" s="283"/>
      <c r="D631" s="283"/>
      <c r="E631" s="283"/>
      <c r="F631" s="512"/>
      <c r="G631" s="512"/>
      <c r="H631" s="512"/>
      <c r="I631" s="329"/>
      <c r="J631" s="329"/>
      <c r="K631" s="329"/>
    </row>
    <row r="632" spans="1:11" ht="15.8" customHeight="1" x14ac:dyDescent="0.25">
      <c r="A632" s="285"/>
      <c r="B632" s="283"/>
      <c r="C632" s="283"/>
      <c r="D632" s="283"/>
      <c r="E632" s="283"/>
      <c r="F632" s="512"/>
      <c r="G632" s="512"/>
      <c r="H632" s="512"/>
      <c r="I632" s="329"/>
      <c r="J632" s="329"/>
      <c r="K632" s="329"/>
    </row>
    <row r="633" spans="1:11" ht="15.8" customHeight="1" x14ac:dyDescent="0.25">
      <c r="A633" s="285"/>
      <c r="B633" s="283"/>
      <c r="C633" s="283"/>
      <c r="D633" s="283"/>
      <c r="E633" s="283"/>
      <c r="F633" s="512"/>
      <c r="G633" s="512"/>
      <c r="H633" s="512"/>
      <c r="I633" s="329"/>
      <c r="J633" s="329"/>
      <c r="K633" s="329"/>
    </row>
    <row r="634" spans="1:11" ht="15.8" customHeight="1" x14ac:dyDescent="0.25">
      <c r="A634" s="285"/>
      <c r="B634" s="283"/>
      <c r="C634" s="283"/>
      <c r="D634" s="283"/>
      <c r="E634" s="283"/>
      <c r="F634" s="512"/>
      <c r="G634" s="512"/>
      <c r="H634" s="512"/>
      <c r="I634" s="329"/>
      <c r="J634" s="329"/>
      <c r="K634" s="329"/>
    </row>
    <row r="635" spans="1:11" ht="15.8" customHeight="1" x14ac:dyDescent="0.25">
      <c r="A635" s="285"/>
      <c r="B635" s="283"/>
      <c r="C635" s="283"/>
      <c r="D635" s="283"/>
      <c r="E635" s="283"/>
      <c r="F635" s="512"/>
      <c r="G635" s="512"/>
      <c r="H635" s="512"/>
      <c r="I635" s="329"/>
      <c r="J635" s="329"/>
      <c r="K635" s="329"/>
    </row>
    <row r="636" spans="1:11" ht="15.8" customHeight="1" x14ac:dyDescent="0.25">
      <c r="A636" s="285"/>
      <c r="B636" s="283"/>
      <c r="C636" s="283"/>
      <c r="D636" s="283"/>
      <c r="E636" s="283"/>
      <c r="F636" s="512"/>
      <c r="G636" s="512"/>
      <c r="H636" s="512"/>
      <c r="I636" s="329"/>
      <c r="J636" s="329"/>
      <c r="K636" s="329"/>
    </row>
    <row r="637" spans="1:11" ht="15.8" customHeight="1" x14ac:dyDescent="0.25">
      <c r="A637" s="285"/>
      <c r="B637" s="283"/>
      <c r="C637" s="283"/>
      <c r="D637" s="283"/>
      <c r="E637" s="283"/>
      <c r="F637" s="512"/>
      <c r="G637" s="512"/>
      <c r="H637" s="512"/>
      <c r="I637" s="329"/>
      <c r="J637" s="329"/>
      <c r="K637" s="329"/>
    </row>
    <row r="638" spans="1:11" ht="15.8" customHeight="1" x14ac:dyDescent="0.25">
      <c r="A638" s="285"/>
      <c r="B638" s="283"/>
      <c r="C638" s="283"/>
      <c r="D638" s="283"/>
      <c r="E638" s="283"/>
      <c r="F638" s="512"/>
      <c r="G638" s="512"/>
      <c r="H638" s="512"/>
      <c r="I638" s="329"/>
      <c r="J638" s="329"/>
      <c r="K638" s="329"/>
    </row>
    <row r="639" spans="1:11" ht="15.8" customHeight="1" x14ac:dyDescent="0.25">
      <c r="A639" s="285"/>
      <c r="B639" s="283"/>
      <c r="C639" s="283"/>
      <c r="D639" s="283"/>
      <c r="E639" s="283"/>
      <c r="F639" s="512"/>
      <c r="G639" s="512"/>
      <c r="H639" s="512"/>
      <c r="I639" s="329"/>
      <c r="J639" s="329"/>
      <c r="K639" s="329"/>
    </row>
    <row r="640" spans="1:11" ht="15.8" customHeight="1" x14ac:dyDescent="0.25">
      <c r="A640" s="285"/>
      <c r="B640" s="283"/>
      <c r="C640" s="283"/>
      <c r="D640" s="283"/>
      <c r="E640" s="283"/>
      <c r="F640" s="512"/>
      <c r="G640" s="512"/>
      <c r="H640" s="512"/>
      <c r="I640" s="329"/>
      <c r="J640" s="329"/>
      <c r="K640" s="329"/>
    </row>
    <row r="641" spans="1:11" ht="15.8" customHeight="1" x14ac:dyDescent="0.25">
      <c r="A641" s="285"/>
      <c r="B641" s="283"/>
      <c r="C641" s="283"/>
      <c r="D641" s="283"/>
      <c r="E641" s="283"/>
      <c r="F641" s="512"/>
      <c r="G641" s="512"/>
      <c r="H641" s="512"/>
      <c r="I641" s="329"/>
      <c r="J641" s="329"/>
      <c r="K641" s="329"/>
    </row>
    <row r="642" spans="1:11" ht="15.8" customHeight="1" x14ac:dyDescent="0.25">
      <c r="A642" s="285"/>
      <c r="B642" s="283"/>
      <c r="C642" s="283"/>
      <c r="D642" s="283"/>
      <c r="E642" s="283"/>
      <c r="F642" s="512"/>
      <c r="G642" s="512"/>
      <c r="H642" s="512"/>
      <c r="I642" s="329"/>
      <c r="J642" s="329"/>
      <c r="K642" s="329"/>
    </row>
    <row r="643" spans="1:11" ht="15.8" customHeight="1" x14ac:dyDescent="0.25">
      <c r="A643" s="285"/>
      <c r="B643" s="283"/>
      <c r="C643" s="283"/>
      <c r="D643" s="283"/>
      <c r="E643" s="283"/>
      <c r="F643" s="512"/>
      <c r="G643" s="512"/>
      <c r="H643" s="512"/>
      <c r="I643" s="329"/>
      <c r="J643" s="329"/>
      <c r="K643" s="329"/>
    </row>
    <row r="644" spans="1:11" ht="15.8" customHeight="1" x14ac:dyDescent="0.25">
      <c r="A644" s="285"/>
      <c r="B644" s="283"/>
      <c r="C644" s="283"/>
      <c r="D644" s="283"/>
      <c r="E644" s="283"/>
      <c r="F644" s="512"/>
      <c r="G644" s="512"/>
      <c r="H644" s="512"/>
      <c r="I644" s="329"/>
      <c r="J644" s="329"/>
      <c r="K644" s="329"/>
    </row>
    <row r="645" spans="1:11" ht="15.8" customHeight="1" x14ac:dyDescent="0.25">
      <c r="A645" s="285"/>
      <c r="B645" s="283"/>
      <c r="C645" s="283"/>
      <c r="D645" s="283"/>
      <c r="E645" s="283"/>
      <c r="F645" s="512"/>
      <c r="G645" s="512"/>
      <c r="H645" s="512"/>
      <c r="I645" s="329"/>
      <c r="J645" s="329"/>
      <c r="K645" s="329"/>
    </row>
    <row r="646" spans="1:11" ht="15.8" customHeight="1" x14ac:dyDescent="0.25">
      <c r="A646" s="285"/>
      <c r="B646" s="283"/>
      <c r="C646" s="283"/>
      <c r="D646" s="283"/>
      <c r="E646" s="283"/>
      <c r="F646" s="512"/>
      <c r="G646" s="512"/>
      <c r="H646" s="512"/>
      <c r="I646" s="329"/>
      <c r="J646" s="329"/>
      <c r="K646" s="329"/>
    </row>
    <row r="647" spans="1:11" ht="15.8" customHeight="1" x14ac:dyDescent="0.25">
      <c r="A647" s="285"/>
      <c r="B647" s="283"/>
      <c r="C647" s="283"/>
      <c r="D647" s="283"/>
      <c r="E647" s="283"/>
      <c r="F647" s="512"/>
      <c r="G647" s="512"/>
      <c r="H647" s="512"/>
      <c r="I647" s="329"/>
      <c r="J647" s="329"/>
      <c r="K647" s="329"/>
    </row>
    <row r="648" spans="1:11" ht="15.8" customHeight="1" x14ac:dyDescent="0.25">
      <c r="A648" s="285"/>
      <c r="B648" s="283"/>
      <c r="C648" s="283"/>
      <c r="D648" s="283"/>
      <c r="E648" s="283"/>
      <c r="F648" s="512"/>
      <c r="G648" s="512"/>
      <c r="H648" s="512"/>
      <c r="I648" s="329"/>
      <c r="J648" s="329"/>
      <c r="K648" s="329"/>
    </row>
    <row r="649" spans="1:11" ht="15.8" customHeight="1" x14ac:dyDescent="0.25">
      <c r="A649" s="285"/>
      <c r="B649" s="283"/>
      <c r="C649" s="283"/>
      <c r="D649" s="283"/>
      <c r="E649" s="283"/>
      <c r="F649" s="512"/>
      <c r="G649" s="512"/>
      <c r="H649" s="512"/>
      <c r="I649" s="329"/>
      <c r="J649" s="329"/>
      <c r="K649" s="329"/>
    </row>
    <row r="650" spans="1:11" ht="15.8" customHeight="1" x14ac:dyDescent="0.25">
      <c r="A650" s="285"/>
      <c r="B650" s="283"/>
      <c r="C650" s="283"/>
      <c r="D650" s="283"/>
      <c r="E650" s="283"/>
      <c r="F650" s="512"/>
      <c r="G650" s="512"/>
      <c r="H650" s="512"/>
      <c r="I650" s="329"/>
      <c r="J650" s="329"/>
      <c r="K650" s="329"/>
    </row>
    <row r="651" spans="1:11" ht="15.8" customHeight="1" x14ac:dyDescent="0.25">
      <c r="A651" s="285"/>
      <c r="B651" s="283"/>
      <c r="C651" s="283"/>
      <c r="D651" s="283"/>
      <c r="E651" s="283"/>
      <c r="F651" s="512"/>
      <c r="G651" s="512"/>
      <c r="H651" s="512"/>
      <c r="I651" s="329"/>
      <c r="J651" s="329"/>
      <c r="K651" s="329"/>
    </row>
    <row r="652" spans="1:11" ht="15.8" customHeight="1" x14ac:dyDescent="0.25">
      <c r="A652" s="285"/>
      <c r="B652" s="283"/>
      <c r="C652" s="283"/>
      <c r="D652" s="283"/>
      <c r="E652" s="283"/>
      <c r="F652" s="512"/>
      <c r="G652" s="512"/>
      <c r="H652" s="512"/>
      <c r="I652" s="329"/>
      <c r="J652" s="329"/>
      <c r="K652" s="329"/>
    </row>
    <row r="653" spans="1:11" ht="15.8" customHeight="1" x14ac:dyDescent="0.25">
      <c r="A653" s="285"/>
      <c r="B653" s="283"/>
      <c r="C653" s="283"/>
      <c r="D653" s="283"/>
      <c r="E653" s="283"/>
      <c r="F653" s="512"/>
      <c r="G653" s="512"/>
      <c r="H653" s="512"/>
      <c r="I653" s="329"/>
      <c r="J653" s="329"/>
      <c r="K653" s="329"/>
    </row>
    <row r="654" spans="1:11" ht="15.8" customHeight="1" x14ac:dyDescent="0.25">
      <c r="A654" s="285"/>
      <c r="B654" s="283"/>
      <c r="C654" s="283"/>
      <c r="D654" s="283"/>
      <c r="E654" s="283"/>
      <c r="F654" s="512"/>
      <c r="G654" s="512"/>
      <c r="H654" s="512"/>
      <c r="I654" s="329"/>
      <c r="J654" s="329"/>
      <c r="K654" s="329"/>
    </row>
    <row r="655" spans="1:11" ht="15.8" customHeight="1" x14ac:dyDescent="0.25">
      <c r="A655" s="285"/>
      <c r="B655" s="283"/>
      <c r="C655" s="283"/>
      <c r="D655" s="283"/>
      <c r="E655" s="283"/>
      <c r="F655" s="512"/>
      <c r="G655" s="512"/>
      <c r="H655" s="512"/>
      <c r="I655" s="329"/>
      <c r="J655" s="329"/>
      <c r="K655" s="329"/>
    </row>
    <row r="656" spans="1:11" ht="15.8" customHeight="1" x14ac:dyDescent="0.25">
      <c r="A656" s="285"/>
      <c r="B656" s="283"/>
      <c r="C656" s="283"/>
      <c r="D656" s="283"/>
      <c r="E656" s="283"/>
      <c r="F656" s="512"/>
      <c r="G656" s="512"/>
      <c r="H656" s="512"/>
      <c r="I656" s="329"/>
      <c r="J656" s="329"/>
      <c r="K656" s="329"/>
    </row>
    <row r="657" spans="1:11" ht="15.8" customHeight="1" x14ac:dyDescent="0.25">
      <c r="A657" s="285"/>
      <c r="B657" s="283"/>
      <c r="C657" s="283"/>
      <c r="D657" s="283"/>
      <c r="E657" s="283"/>
      <c r="F657" s="512"/>
      <c r="G657" s="512"/>
      <c r="H657" s="512"/>
      <c r="I657" s="329"/>
      <c r="J657" s="329"/>
      <c r="K657" s="329"/>
    </row>
    <row r="658" spans="1:11" ht="15.8" customHeight="1" x14ac:dyDescent="0.25">
      <c r="A658" s="285"/>
      <c r="B658" s="283"/>
      <c r="C658" s="283"/>
      <c r="D658" s="283"/>
      <c r="E658" s="283"/>
      <c r="F658" s="512"/>
      <c r="G658" s="512"/>
      <c r="H658" s="512"/>
      <c r="I658" s="329"/>
      <c r="J658" s="329"/>
      <c r="K658" s="329"/>
    </row>
    <row r="659" spans="1:11" ht="15.8" customHeight="1" x14ac:dyDescent="0.25">
      <c r="A659" s="285"/>
      <c r="B659" s="283"/>
      <c r="C659" s="283"/>
      <c r="D659" s="283"/>
      <c r="E659" s="283"/>
      <c r="F659" s="512"/>
      <c r="G659" s="512"/>
      <c r="H659" s="512"/>
      <c r="I659" s="329"/>
      <c r="J659" s="329"/>
      <c r="K659" s="329"/>
    </row>
    <row r="660" spans="1:11" ht="15.8" customHeight="1" x14ac:dyDescent="0.25">
      <c r="A660" s="285"/>
      <c r="B660" s="283"/>
      <c r="C660" s="283"/>
      <c r="D660" s="283"/>
      <c r="E660" s="283"/>
      <c r="F660" s="512"/>
      <c r="G660" s="512"/>
      <c r="H660" s="512"/>
      <c r="I660" s="329"/>
      <c r="J660" s="329"/>
      <c r="K660" s="329"/>
    </row>
    <row r="661" spans="1:11" ht="15.8" customHeight="1" x14ac:dyDescent="0.25">
      <c r="A661" s="285"/>
      <c r="B661" s="283"/>
      <c r="C661" s="283"/>
      <c r="D661" s="283"/>
      <c r="E661" s="283"/>
      <c r="F661" s="512"/>
      <c r="G661" s="512"/>
      <c r="H661" s="512"/>
      <c r="I661" s="329"/>
      <c r="J661" s="329"/>
      <c r="K661" s="329"/>
    </row>
    <row r="662" spans="1:11" ht="15.8" customHeight="1" x14ac:dyDescent="0.25">
      <c r="A662" s="285"/>
      <c r="B662" s="283"/>
      <c r="C662" s="283"/>
      <c r="D662" s="283"/>
      <c r="E662" s="283"/>
      <c r="F662" s="512"/>
      <c r="G662" s="512"/>
      <c r="H662" s="512"/>
      <c r="I662" s="329"/>
      <c r="J662" s="329"/>
      <c r="K662" s="329"/>
    </row>
    <row r="663" spans="1:11" ht="15.8" customHeight="1" x14ac:dyDescent="0.25">
      <c r="A663" s="285"/>
      <c r="B663" s="283"/>
      <c r="C663" s="283"/>
      <c r="D663" s="283"/>
      <c r="E663" s="283"/>
      <c r="F663" s="512"/>
      <c r="G663" s="512"/>
      <c r="H663" s="512"/>
      <c r="I663" s="329"/>
      <c r="J663" s="329"/>
      <c r="K663" s="329"/>
    </row>
    <row r="664" spans="1:11" ht="15.8" customHeight="1" x14ac:dyDescent="0.25">
      <c r="A664" s="285"/>
      <c r="B664" s="283"/>
      <c r="C664" s="283"/>
      <c r="D664" s="283"/>
      <c r="E664" s="283"/>
      <c r="F664" s="512"/>
      <c r="G664" s="512"/>
      <c r="H664" s="512"/>
      <c r="I664" s="329"/>
      <c r="J664" s="329"/>
      <c r="K664" s="329"/>
    </row>
    <row r="665" spans="1:11" ht="15.8" customHeight="1" x14ac:dyDescent="0.25">
      <c r="A665" s="285"/>
      <c r="B665" s="283"/>
      <c r="C665" s="283"/>
      <c r="D665" s="283"/>
      <c r="E665" s="283"/>
      <c r="F665" s="512"/>
      <c r="G665" s="512"/>
      <c r="H665" s="512"/>
      <c r="I665" s="329"/>
      <c r="J665" s="329"/>
      <c r="K665" s="329"/>
    </row>
    <row r="666" spans="1:11" ht="15.8" customHeight="1" x14ac:dyDescent="0.25">
      <c r="A666" s="285"/>
      <c r="B666" s="283"/>
      <c r="C666" s="283"/>
      <c r="D666" s="283"/>
      <c r="E666" s="283"/>
      <c r="F666" s="512"/>
      <c r="G666" s="512"/>
      <c r="H666" s="512"/>
      <c r="I666" s="329"/>
      <c r="J666" s="329"/>
      <c r="K666" s="329"/>
    </row>
    <row r="667" spans="1:11" ht="15.8" customHeight="1" x14ac:dyDescent="0.25">
      <c r="A667" s="285"/>
      <c r="B667" s="283"/>
      <c r="C667" s="283"/>
      <c r="D667" s="283"/>
      <c r="E667" s="283"/>
      <c r="F667" s="512"/>
      <c r="G667" s="512"/>
      <c r="H667" s="512"/>
      <c r="I667" s="329"/>
      <c r="J667" s="329"/>
      <c r="K667" s="329"/>
    </row>
    <row r="668" spans="1:11" ht="15.8" customHeight="1" x14ac:dyDescent="0.25">
      <c r="A668" s="285"/>
      <c r="B668" s="283"/>
      <c r="C668" s="283"/>
      <c r="D668" s="283"/>
      <c r="E668" s="283"/>
      <c r="F668" s="512"/>
      <c r="G668" s="512"/>
      <c r="H668" s="512"/>
      <c r="I668" s="329"/>
      <c r="J668" s="329"/>
      <c r="K668" s="329"/>
    </row>
    <row r="669" spans="1:11" ht="15.8" customHeight="1" x14ac:dyDescent="0.25">
      <c r="A669" s="285"/>
      <c r="B669" s="283"/>
      <c r="C669" s="283"/>
      <c r="D669" s="283"/>
      <c r="E669" s="283"/>
      <c r="F669" s="512"/>
      <c r="G669" s="512"/>
      <c r="H669" s="512"/>
      <c r="I669" s="329"/>
      <c r="J669" s="329"/>
      <c r="K669" s="329"/>
    </row>
    <row r="670" spans="1:11" ht="15.8" customHeight="1" x14ac:dyDescent="0.25">
      <c r="A670" s="285"/>
      <c r="B670" s="283"/>
      <c r="C670" s="283"/>
      <c r="D670" s="283"/>
      <c r="E670" s="283"/>
      <c r="F670" s="512"/>
      <c r="G670" s="512"/>
      <c r="H670" s="512"/>
      <c r="I670" s="329"/>
      <c r="J670" s="329"/>
      <c r="K670" s="329"/>
    </row>
    <row r="671" spans="1:11" ht="15.8" customHeight="1" x14ac:dyDescent="0.25">
      <c r="A671" s="285"/>
      <c r="B671" s="283"/>
      <c r="C671" s="283"/>
      <c r="D671" s="283"/>
      <c r="E671" s="283"/>
      <c r="F671" s="512"/>
      <c r="G671" s="512"/>
      <c r="H671" s="512"/>
      <c r="I671" s="329"/>
      <c r="J671" s="329"/>
      <c r="K671" s="329"/>
    </row>
    <row r="672" spans="1:11" ht="15.8" customHeight="1" x14ac:dyDescent="0.25">
      <c r="A672" s="285"/>
      <c r="B672" s="283"/>
      <c r="C672" s="283"/>
      <c r="D672" s="283"/>
      <c r="E672" s="283"/>
      <c r="F672" s="512"/>
      <c r="G672" s="512"/>
      <c r="H672" s="512"/>
      <c r="I672" s="329"/>
      <c r="J672" s="329"/>
      <c r="K672" s="329"/>
    </row>
    <row r="673" spans="1:11" ht="15.8" customHeight="1" x14ac:dyDescent="0.25">
      <c r="A673" s="285"/>
      <c r="B673" s="283"/>
      <c r="C673" s="283"/>
      <c r="D673" s="283"/>
      <c r="E673" s="283"/>
      <c r="F673" s="512"/>
      <c r="G673" s="512"/>
      <c r="H673" s="512"/>
      <c r="I673" s="329"/>
      <c r="J673" s="329"/>
      <c r="K673" s="329"/>
    </row>
    <row r="674" spans="1:11" ht="15.8" customHeight="1" x14ac:dyDescent="0.25">
      <c r="A674" s="285"/>
      <c r="B674" s="283"/>
      <c r="C674" s="283"/>
      <c r="D674" s="283"/>
      <c r="E674" s="283"/>
      <c r="F674" s="512"/>
      <c r="G674" s="512"/>
      <c r="H674" s="512"/>
      <c r="I674" s="329"/>
      <c r="J674" s="329"/>
      <c r="K674" s="329"/>
    </row>
    <row r="675" spans="1:11" ht="15.8" customHeight="1" x14ac:dyDescent="0.25">
      <c r="A675" s="285"/>
      <c r="B675" s="283"/>
      <c r="C675" s="283"/>
      <c r="D675" s="283"/>
      <c r="E675" s="283"/>
      <c r="F675" s="512"/>
      <c r="G675" s="512"/>
      <c r="H675" s="512"/>
      <c r="I675" s="329"/>
      <c r="J675" s="329"/>
      <c r="K675" s="329"/>
    </row>
    <row r="676" spans="1:11" ht="15.8" customHeight="1" x14ac:dyDescent="0.25">
      <c r="A676" s="285"/>
      <c r="B676" s="283"/>
      <c r="C676" s="283"/>
      <c r="D676" s="283"/>
      <c r="E676" s="283"/>
      <c r="F676" s="512"/>
      <c r="G676" s="512"/>
      <c r="H676" s="512"/>
      <c r="I676" s="329"/>
      <c r="J676" s="329"/>
      <c r="K676" s="329"/>
    </row>
    <row r="677" spans="1:11" ht="15.8" customHeight="1" x14ac:dyDescent="0.25">
      <c r="A677" s="285"/>
      <c r="B677" s="283"/>
      <c r="C677" s="283"/>
      <c r="D677" s="283"/>
      <c r="E677" s="283"/>
      <c r="F677" s="512"/>
      <c r="G677" s="512"/>
      <c r="H677" s="512"/>
      <c r="I677" s="329"/>
      <c r="J677" s="329"/>
      <c r="K677" s="329"/>
    </row>
    <row r="678" spans="1:11" ht="15.8" customHeight="1" x14ac:dyDescent="0.25">
      <c r="A678" s="285"/>
      <c r="B678" s="283"/>
      <c r="C678" s="283"/>
      <c r="D678" s="283"/>
      <c r="E678" s="283"/>
      <c r="F678" s="512"/>
      <c r="G678" s="512"/>
      <c r="H678" s="512"/>
      <c r="I678" s="329"/>
      <c r="J678" s="329"/>
      <c r="K678" s="329"/>
    </row>
    <row r="679" spans="1:11" ht="15.8" customHeight="1" x14ac:dyDescent="0.25">
      <c r="A679" s="285"/>
      <c r="B679" s="283"/>
      <c r="C679" s="283"/>
      <c r="D679" s="283"/>
      <c r="E679" s="283"/>
      <c r="F679" s="512"/>
      <c r="G679" s="512"/>
      <c r="H679" s="512"/>
      <c r="I679" s="329"/>
      <c r="J679" s="329"/>
      <c r="K679" s="329"/>
    </row>
    <row r="680" spans="1:11" ht="15.8" customHeight="1" x14ac:dyDescent="0.25">
      <c r="A680" s="285"/>
      <c r="B680" s="283"/>
      <c r="C680" s="283"/>
      <c r="D680" s="283"/>
      <c r="E680" s="283"/>
      <c r="F680" s="512"/>
      <c r="G680" s="512"/>
      <c r="H680" s="512"/>
      <c r="I680" s="329"/>
      <c r="J680" s="329"/>
      <c r="K680" s="329"/>
    </row>
    <row r="681" spans="1:11" ht="15.8" customHeight="1" x14ac:dyDescent="0.25">
      <c r="A681" s="285"/>
      <c r="B681" s="283"/>
      <c r="C681" s="283"/>
      <c r="D681" s="283"/>
      <c r="E681" s="283"/>
      <c r="F681" s="512"/>
      <c r="G681" s="512"/>
      <c r="H681" s="512"/>
      <c r="I681" s="329"/>
      <c r="J681" s="329"/>
      <c r="K681" s="329"/>
    </row>
    <row r="682" spans="1:11" ht="15.8" customHeight="1" x14ac:dyDescent="0.25">
      <c r="A682" s="285"/>
      <c r="B682" s="283"/>
      <c r="C682" s="283"/>
      <c r="D682" s="283"/>
      <c r="E682" s="283"/>
      <c r="F682" s="512"/>
      <c r="G682" s="512"/>
      <c r="H682" s="512"/>
      <c r="I682" s="329"/>
      <c r="J682" s="329"/>
      <c r="K682" s="329"/>
    </row>
    <row r="683" spans="1:11" ht="15.8" customHeight="1" x14ac:dyDescent="0.25">
      <c r="A683" s="285"/>
      <c r="B683" s="283"/>
      <c r="C683" s="283"/>
      <c r="D683" s="283"/>
      <c r="E683" s="283"/>
      <c r="F683" s="512"/>
      <c r="G683" s="512"/>
      <c r="H683" s="512"/>
      <c r="I683" s="329"/>
      <c r="J683" s="329"/>
      <c r="K683" s="329"/>
    </row>
    <row r="684" spans="1:11" ht="15.8" customHeight="1" x14ac:dyDescent="0.25">
      <c r="A684" s="285"/>
      <c r="B684" s="283"/>
      <c r="C684" s="283"/>
      <c r="D684" s="283"/>
      <c r="E684" s="283"/>
      <c r="F684" s="512"/>
      <c r="G684" s="512"/>
      <c r="H684" s="512"/>
      <c r="I684" s="329"/>
      <c r="J684" s="329"/>
      <c r="K684" s="329"/>
    </row>
    <row r="685" spans="1:11" ht="15.8" customHeight="1" x14ac:dyDescent="0.25">
      <c r="A685" s="285"/>
      <c r="B685" s="283"/>
      <c r="C685" s="283"/>
      <c r="D685" s="283"/>
      <c r="E685" s="283"/>
      <c r="F685" s="512"/>
      <c r="G685" s="512"/>
      <c r="H685" s="512"/>
      <c r="I685" s="329"/>
      <c r="J685" s="329"/>
      <c r="K685" s="329"/>
    </row>
    <row r="686" spans="1:11" ht="15.8" customHeight="1" x14ac:dyDescent="0.25">
      <c r="A686" s="285"/>
      <c r="B686" s="283"/>
      <c r="C686" s="283"/>
      <c r="D686" s="283"/>
      <c r="E686" s="283"/>
      <c r="F686" s="512"/>
      <c r="G686" s="512"/>
      <c r="H686" s="512"/>
      <c r="I686" s="329"/>
      <c r="J686" s="329"/>
      <c r="K686" s="329"/>
    </row>
    <row r="687" spans="1:11" ht="15.8" customHeight="1" x14ac:dyDescent="0.25">
      <c r="A687" s="285"/>
      <c r="B687" s="283"/>
      <c r="C687" s="283"/>
      <c r="D687" s="283"/>
      <c r="E687" s="283"/>
      <c r="F687" s="512"/>
      <c r="G687" s="512"/>
      <c r="H687" s="512"/>
      <c r="I687" s="329"/>
      <c r="J687" s="329"/>
      <c r="K687" s="329"/>
    </row>
    <row r="688" spans="1:11" ht="15.8" customHeight="1" x14ac:dyDescent="0.25">
      <c r="A688" s="285"/>
      <c r="B688" s="283"/>
      <c r="C688" s="283"/>
      <c r="D688" s="283"/>
      <c r="E688" s="283"/>
      <c r="F688" s="512"/>
      <c r="G688" s="512"/>
      <c r="H688" s="512"/>
      <c r="I688" s="329"/>
      <c r="J688" s="329"/>
      <c r="K688" s="329"/>
    </row>
    <row r="689" spans="1:11" ht="15.8" customHeight="1" x14ac:dyDescent="0.25">
      <c r="A689" s="285"/>
      <c r="B689" s="283"/>
      <c r="C689" s="283"/>
      <c r="D689" s="283"/>
      <c r="E689" s="283"/>
      <c r="F689" s="512"/>
      <c r="G689" s="512"/>
      <c r="H689" s="512"/>
      <c r="I689" s="329"/>
      <c r="J689" s="329"/>
      <c r="K689" s="329"/>
    </row>
    <row r="690" spans="1:11" ht="15.8" customHeight="1" x14ac:dyDescent="0.25">
      <c r="A690" s="285"/>
      <c r="B690" s="283"/>
      <c r="C690" s="283"/>
      <c r="D690" s="283"/>
      <c r="E690" s="283"/>
      <c r="F690" s="512"/>
      <c r="G690" s="512"/>
      <c r="H690" s="512"/>
      <c r="I690" s="329"/>
      <c r="J690" s="329"/>
      <c r="K690" s="329"/>
    </row>
    <row r="691" spans="1:11" ht="15.8" customHeight="1" x14ac:dyDescent="0.25">
      <c r="A691" s="285"/>
      <c r="B691" s="283"/>
      <c r="C691" s="283"/>
      <c r="D691" s="283"/>
      <c r="E691" s="283"/>
      <c r="F691" s="512"/>
      <c r="G691" s="512"/>
      <c r="H691" s="512"/>
      <c r="I691" s="329"/>
      <c r="J691" s="329"/>
      <c r="K691" s="329"/>
    </row>
    <row r="692" spans="1:11" ht="15.8" customHeight="1" x14ac:dyDescent="0.25">
      <c r="A692" s="285"/>
      <c r="B692" s="283"/>
      <c r="C692" s="283"/>
      <c r="D692" s="283"/>
      <c r="E692" s="283"/>
      <c r="F692" s="512"/>
      <c r="G692" s="512"/>
      <c r="H692" s="512"/>
      <c r="I692" s="329"/>
      <c r="J692" s="329"/>
      <c r="K692" s="329"/>
    </row>
    <row r="693" spans="1:11" ht="15.8" customHeight="1" x14ac:dyDescent="0.25">
      <c r="A693" s="285"/>
      <c r="B693" s="283"/>
      <c r="C693" s="283"/>
      <c r="D693" s="283"/>
      <c r="E693" s="283"/>
      <c r="F693" s="512"/>
      <c r="G693" s="512"/>
      <c r="H693" s="512"/>
      <c r="I693" s="329"/>
      <c r="J693" s="329"/>
      <c r="K693" s="329"/>
    </row>
    <row r="694" spans="1:11" ht="15.8" customHeight="1" x14ac:dyDescent="0.25">
      <c r="A694" s="285"/>
      <c r="B694" s="283"/>
      <c r="C694" s="283"/>
      <c r="D694" s="283"/>
      <c r="E694" s="283"/>
      <c r="F694" s="512"/>
      <c r="G694" s="512"/>
      <c r="H694" s="512"/>
      <c r="I694" s="329"/>
      <c r="J694" s="329"/>
      <c r="K694" s="329"/>
    </row>
    <row r="695" spans="1:11" ht="15.8" customHeight="1" x14ac:dyDescent="0.25">
      <c r="A695" s="285"/>
      <c r="B695" s="283"/>
      <c r="C695" s="283"/>
      <c r="D695" s="283"/>
      <c r="E695" s="283"/>
      <c r="F695" s="512"/>
      <c r="G695" s="512"/>
      <c r="H695" s="512"/>
      <c r="I695" s="329"/>
      <c r="J695" s="329"/>
      <c r="K695" s="329"/>
    </row>
    <row r="696" spans="1:11" ht="15.8" customHeight="1" x14ac:dyDescent="0.25">
      <c r="A696" s="285"/>
      <c r="B696" s="283"/>
      <c r="C696" s="283"/>
      <c r="D696" s="283"/>
      <c r="E696" s="283"/>
      <c r="F696" s="512"/>
      <c r="G696" s="512"/>
      <c r="H696" s="512"/>
      <c r="I696" s="329"/>
      <c r="J696" s="329"/>
      <c r="K696" s="329"/>
    </row>
    <row r="697" spans="1:11" ht="15.8" customHeight="1" x14ac:dyDescent="0.25">
      <c r="A697" s="285"/>
      <c r="B697" s="283"/>
      <c r="C697" s="283"/>
      <c r="D697" s="283"/>
      <c r="E697" s="283"/>
      <c r="F697" s="512"/>
      <c r="G697" s="512"/>
      <c r="H697" s="512"/>
      <c r="I697" s="329"/>
      <c r="J697" s="329"/>
      <c r="K697" s="329"/>
    </row>
    <row r="698" spans="1:11" ht="15.8" customHeight="1" x14ac:dyDescent="0.25">
      <c r="A698" s="285"/>
      <c r="B698" s="283"/>
      <c r="C698" s="283"/>
      <c r="D698" s="283"/>
      <c r="E698" s="283"/>
      <c r="F698" s="512"/>
      <c r="G698" s="512"/>
      <c r="H698" s="512"/>
      <c r="I698" s="329"/>
      <c r="J698" s="329"/>
      <c r="K698" s="329"/>
    </row>
    <row r="699" spans="1:11" ht="15.8" customHeight="1" x14ac:dyDescent="0.25">
      <c r="A699" s="285"/>
      <c r="B699" s="283"/>
      <c r="C699" s="283"/>
      <c r="D699" s="283"/>
      <c r="E699" s="283"/>
      <c r="F699" s="512"/>
      <c r="G699" s="512"/>
      <c r="H699" s="512"/>
      <c r="I699" s="329"/>
      <c r="J699" s="329"/>
      <c r="K699" s="329"/>
    </row>
    <row r="700" spans="1:11" ht="15.8" customHeight="1" x14ac:dyDescent="0.25">
      <c r="A700" s="285"/>
      <c r="B700" s="283"/>
      <c r="C700" s="283"/>
      <c r="D700" s="283"/>
      <c r="E700" s="283"/>
      <c r="F700" s="512"/>
      <c r="G700" s="512"/>
      <c r="H700" s="512"/>
      <c r="I700" s="329"/>
      <c r="J700" s="329"/>
      <c r="K700" s="329"/>
    </row>
    <row r="701" spans="1:11" ht="15.8" customHeight="1" x14ac:dyDescent="0.25">
      <c r="A701" s="285"/>
      <c r="B701" s="283"/>
      <c r="C701" s="283"/>
      <c r="D701" s="283"/>
      <c r="E701" s="283"/>
      <c r="F701" s="512"/>
      <c r="G701" s="512"/>
      <c r="H701" s="512"/>
      <c r="I701" s="329"/>
      <c r="J701" s="329"/>
      <c r="K701" s="329"/>
    </row>
    <row r="702" spans="1:11" ht="15.8" customHeight="1" x14ac:dyDescent="0.25">
      <c r="A702" s="285"/>
      <c r="B702" s="283"/>
      <c r="C702" s="283"/>
      <c r="D702" s="283"/>
      <c r="E702" s="283"/>
      <c r="F702" s="512"/>
      <c r="G702" s="512"/>
      <c r="H702" s="512"/>
      <c r="I702" s="329"/>
      <c r="J702" s="329"/>
      <c r="K702" s="329"/>
    </row>
    <row r="703" spans="1:11" ht="15.8" customHeight="1" x14ac:dyDescent="0.25">
      <c r="A703" s="285"/>
      <c r="B703" s="283"/>
      <c r="C703" s="283"/>
      <c r="D703" s="283"/>
      <c r="E703" s="283"/>
      <c r="F703" s="512"/>
      <c r="G703" s="512"/>
      <c r="H703" s="512"/>
      <c r="I703" s="329"/>
      <c r="J703" s="329"/>
      <c r="K703" s="329"/>
    </row>
    <row r="704" spans="1:11" ht="15.8" customHeight="1" x14ac:dyDescent="0.25">
      <c r="A704" s="285"/>
      <c r="B704" s="283"/>
      <c r="C704" s="283"/>
      <c r="D704" s="283"/>
      <c r="E704" s="283"/>
      <c r="F704" s="512"/>
      <c r="G704" s="512"/>
      <c r="H704" s="512"/>
      <c r="I704" s="329"/>
      <c r="J704" s="329"/>
      <c r="K704" s="329"/>
    </row>
    <row r="705" spans="1:11" ht="15.8" customHeight="1" x14ac:dyDescent="0.25">
      <c r="A705" s="285"/>
      <c r="B705" s="283"/>
      <c r="C705" s="283"/>
      <c r="D705" s="283"/>
      <c r="E705" s="283"/>
      <c r="F705" s="512"/>
      <c r="G705" s="512"/>
      <c r="H705" s="512"/>
      <c r="I705" s="329"/>
      <c r="J705" s="329"/>
      <c r="K705" s="329"/>
    </row>
    <row r="706" spans="1:11" ht="15.8" customHeight="1" x14ac:dyDescent="0.25">
      <c r="A706" s="285"/>
      <c r="B706" s="283"/>
      <c r="C706" s="283"/>
      <c r="D706" s="283"/>
      <c r="E706" s="283"/>
      <c r="F706" s="512"/>
      <c r="G706" s="512"/>
      <c r="H706" s="512"/>
      <c r="I706" s="329"/>
      <c r="J706" s="329"/>
      <c r="K706" s="329"/>
    </row>
    <row r="707" spans="1:11" ht="15.8" customHeight="1" x14ac:dyDescent="0.25">
      <c r="A707" s="285"/>
      <c r="B707" s="283"/>
      <c r="C707" s="283"/>
      <c r="D707" s="283"/>
      <c r="E707" s="283"/>
      <c r="F707" s="512"/>
      <c r="G707" s="512"/>
      <c r="H707" s="512"/>
      <c r="I707" s="329"/>
      <c r="J707" s="329"/>
      <c r="K707" s="329"/>
    </row>
    <row r="708" spans="1:11" ht="15.8" customHeight="1" x14ac:dyDescent="0.25">
      <c r="A708" s="285"/>
      <c r="B708" s="283"/>
      <c r="C708" s="283"/>
      <c r="D708" s="283"/>
      <c r="E708" s="283"/>
      <c r="F708" s="512"/>
      <c r="G708" s="512"/>
      <c r="H708" s="512"/>
      <c r="I708" s="329"/>
      <c r="J708" s="329"/>
      <c r="K708" s="329"/>
    </row>
    <row r="709" spans="1:11" ht="15.8" customHeight="1" x14ac:dyDescent="0.25">
      <c r="A709" s="285"/>
      <c r="B709" s="283"/>
      <c r="C709" s="283"/>
      <c r="D709" s="283"/>
      <c r="E709" s="283"/>
      <c r="F709" s="512"/>
      <c r="G709" s="512"/>
      <c r="H709" s="512"/>
      <c r="I709" s="329"/>
      <c r="J709" s="329"/>
      <c r="K709" s="329"/>
    </row>
    <row r="710" spans="1:11" ht="15.8" customHeight="1" x14ac:dyDescent="0.25">
      <c r="A710" s="285"/>
      <c r="B710" s="283"/>
      <c r="C710" s="283"/>
      <c r="D710" s="283"/>
      <c r="E710" s="283"/>
      <c r="F710" s="512"/>
      <c r="G710" s="512"/>
      <c r="H710" s="512"/>
      <c r="I710" s="329"/>
      <c r="J710" s="329"/>
      <c r="K710" s="329"/>
    </row>
    <row r="711" spans="1:11" ht="15.8" customHeight="1" x14ac:dyDescent="0.25">
      <c r="A711" s="285"/>
      <c r="B711" s="283"/>
      <c r="C711" s="283"/>
      <c r="D711" s="283"/>
      <c r="E711" s="283"/>
      <c r="F711" s="512"/>
      <c r="G711" s="512"/>
      <c r="H711" s="512"/>
      <c r="I711" s="329"/>
      <c r="J711" s="329"/>
      <c r="K711" s="329"/>
    </row>
    <row r="712" spans="1:11" ht="15.8" customHeight="1" x14ac:dyDescent="0.25">
      <c r="A712" s="285"/>
      <c r="B712" s="283"/>
      <c r="C712" s="283"/>
      <c r="D712" s="283"/>
      <c r="E712" s="283"/>
      <c r="F712" s="512"/>
      <c r="G712" s="512"/>
      <c r="H712" s="512"/>
      <c r="I712" s="329"/>
      <c r="J712" s="329"/>
      <c r="K712" s="329"/>
    </row>
    <row r="713" spans="1:11" ht="15.8" customHeight="1" x14ac:dyDescent="0.25">
      <c r="A713" s="285"/>
      <c r="B713" s="283"/>
      <c r="C713" s="283"/>
      <c r="D713" s="283"/>
      <c r="E713" s="283"/>
      <c r="F713" s="512"/>
      <c r="G713" s="512"/>
      <c r="H713" s="512"/>
      <c r="I713" s="329"/>
      <c r="J713" s="329"/>
      <c r="K713" s="329"/>
    </row>
    <row r="714" spans="1:11" ht="15.8" customHeight="1" x14ac:dyDescent="0.25">
      <c r="A714" s="285"/>
      <c r="B714" s="283"/>
      <c r="C714" s="283"/>
      <c r="D714" s="283"/>
      <c r="E714" s="283"/>
      <c r="F714" s="512"/>
      <c r="G714" s="512"/>
      <c r="H714" s="512"/>
      <c r="I714" s="329"/>
      <c r="J714" s="329"/>
      <c r="K714" s="329"/>
    </row>
    <row r="715" spans="1:11" ht="15.8" customHeight="1" x14ac:dyDescent="0.25">
      <c r="A715" s="285"/>
      <c r="B715" s="283"/>
      <c r="C715" s="283"/>
      <c r="D715" s="283"/>
      <c r="E715" s="283"/>
      <c r="F715" s="512"/>
      <c r="G715" s="512"/>
      <c r="H715" s="512"/>
      <c r="I715" s="329"/>
      <c r="J715" s="329"/>
      <c r="K715" s="329"/>
    </row>
    <row r="716" spans="1:11" ht="15.8" customHeight="1" x14ac:dyDescent="0.25">
      <c r="A716" s="285"/>
      <c r="B716" s="283"/>
      <c r="C716" s="283"/>
      <c r="D716" s="283"/>
      <c r="E716" s="283"/>
      <c r="F716" s="512"/>
      <c r="G716" s="512"/>
      <c r="H716" s="512"/>
      <c r="I716" s="329"/>
      <c r="J716" s="329"/>
      <c r="K716" s="329"/>
    </row>
    <row r="717" spans="1:11" ht="15.8" customHeight="1" x14ac:dyDescent="0.25">
      <c r="A717" s="285"/>
      <c r="B717" s="283"/>
      <c r="C717" s="283"/>
      <c r="D717" s="283"/>
      <c r="E717" s="283"/>
      <c r="F717" s="512"/>
      <c r="G717" s="512"/>
      <c r="H717" s="512"/>
      <c r="I717" s="329"/>
      <c r="J717" s="329"/>
      <c r="K717" s="329"/>
    </row>
    <row r="718" spans="1:11" ht="15.8" customHeight="1" x14ac:dyDescent="0.25">
      <c r="A718" s="285"/>
      <c r="B718" s="283"/>
      <c r="C718" s="283"/>
      <c r="D718" s="283"/>
      <c r="E718" s="283"/>
      <c r="F718" s="512"/>
      <c r="G718" s="512"/>
      <c r="H718" s="512"/>
      <c r="I718" s="329"/>
      <c r="J718" s="329"/>
      <c r="K718" s="329"/>
    </row>
    <row r="719" spans="1:11" ht="15.8" customHeight="1" x14ac:dyDescent="0.25">
      <c r="A719" s="285"/>
      <c r="B719" s="283"/>
      <c r="C719" s="283"/>
      <c r="D719" s="283"/>
      <c r="E719" s="283"/>
      <c r="F719" s="512"/>
      <c r="G719" s="512"/>
      <c r="H719" s="512"/>
      <c r="I719" s="329"/>
      <c r="J719" s="329"/>
      <c r="K719" s="329"/>
    </row>
    <row r="720" spans="1:11" ht="15.8" customHeight="1" x14ac:dyDescent="0.25">
      <c r="A720" s="285"/>
      <c r="B720" s="283"/>
      <c r="C720" s="283"/>
      <c r="D720" s="283"/>
      <c r="E720" s="283"/>
      <c r="F720" s="512"/>
      <c r="G720" s="512"/>
      <c r="H720" s="512"/>
      <c r="I720" s="329"/>
      <c r="J720" s="329"/>
      <c r="K720" s="329"/>
    </row>
    <row r="721" spans="1:11" ht="15.8" customHeight="1" x14ac:dyDescent="0.25">
      <c r="A721" s="285"/>
      <c r="B721" s="283"/>
      <c r="C721" s="283"/>
      <c r="D721" s="283"/>
      <c r="E721" s="283"/>
      <c r="F721" s="512"/>
      <c r="G721" s="512"/>
      <c r="H721" s="512"/>
      <c r="I721" s="329"/>
      <c r="J721" s="329"/>
      <c r="K721" s="329"/>
    </row>
    <row r="722" spans="1:11" ht="15.8" customHeight="1" x14ac:dyDescent="0.25">
      <c r="A722" s="285"/>
      <c r="B722" s="283"/>
      <c r="C722" s="283"/>
      <c r="D722" s="283"/>
      <c r="E722" s="283"/>
      <c r="F722" s="512"/>
      <c r="G722" s="512"/>
      <c r="H722" s="512"/>
      <c r="I722" s="329"/>
      <c r="J722" s="329"/>
      <c r="K722" s="329"/>
    </row>
    <row r="723" spans="1:11" ht="15.8" customHeight="1" x14ac:dyDescent="0.25">
      <c r="A723" s="285"/>
      <c r="B723" s="283"/>
      <c r="C723" s="283"/>
      <c r="D723" s="283"/>
      <c r="E723" s="283"/>
      <c r="F723" s="512"/>
      <c r="G723" s="512"/>
      <c r="H723" s="512"/>
      <c r="I723" s="329"/>
      <c r="J723" s="329"/>
      <c r="K723" s="329"/>
    </row>
    <row r="724" spans="1:11" ht="15.8" customHeight="1" x14ac:dyDescent="0.25">
      <c r="A724" s="285"/>
      <c r="B724" s="283"/>
      <c r="C724" s="283"/>
      <c r="D724" s="283"/>
      <c r="E724" s="283"/>
      <c r="F724" s="512"/>
      <c r="G724" s="512"/>
      <c r="H724" s="512"/>
      <c r="I724" s="329"/>
      <c r="J724" s="329"/>
      <c r="K724" s="329"/>
    </row>
    <row r="725" spans="1:11" ht="15.8" customHeight="1" x14ac:dyDescent="0.25">
      <c r="A725" s="285"/>
      <c r="B725" s="283"/>
      <c r="C725" s="283"/>
      <c r="D725" s="283"/>
      <c r="E725" s="283"/>
      <c r="F725" s="512"/>
      <c r="G725" s="512"/>
      <c r="H725" s="512"/>
      <c r="I725" s="329"/>
      <c r="J725" s="329"/>
      <c r="K725" s="329"/>
    </row>
    <row r="726" spans="1:11" ht="15.8" customHeight="1" x14ac:dyDescent="0.25">
      <c r="A726" s="285"/>
      <c r="B726" s="283"/>
      <c r="C726" s="283"/>
      <c r="D726" s="283"/>
      <c r="E726" s="283"/>
      <c r="F726" s="512"/>
      <c r="G726" s="512"/>
      <c r="H726" s="512"/>
      <c r="I726" s="329"/>
      <c r="J726" s="329"/>
      <c r="K726" s="329"/>
    </row>
    <row r="727" spans="1:11" ht="15.8" customHeight="1" x14ac:dyDescent="0.25">
      <c r="A727" s="285"/>
      <c r="B727" s="283"/>
      <c r="C727" s="283"/>
      <c r="D727" s="283"/>
      <c r="E727" s="283"/>
      <c r="F727" s="512"/>
      <c r="G727" s="512"/>
      <c r="H727" s="512"/>
      <c r="I727" s="329"/>
      <c r="J727" s="329"/>
      <c r="K727" s="329"/>
    </row>
    <row r="728" spans="1:11" ht="15.8" customHeight="1" x14ac:dyDescent="0.25">
      <c r="A728" s="285"/>
      <c r="B728" s="283"/>
      <c r="C728" s="283"/>
      <c r="D728" s="283"/>
      <c r="E728" s="283"/>
      <c r="F728" s="512"/>
      <c r="G728" s="512"/>
      <c r="H728" s="512"/>
      <c r="I728" s="329"/>
      <c r="J728" s="329"/>
      <c r="K728" s="329"/>
    </row>
    <row r="729" spans="1:11" ht="15.8" customHeight="1" x14ac:dyDescent="0.25">
      <c r="A729" s="285"/>
      <c r="B729" s="283"/>
      <c r="C729" s="283"/>
      <c r="D729" s="283"/>
      <c r="E729" s="283"/>
      <c r="F729" s="512"/>
      <c r="G729" s="512"/>
      <c r="H729" s="512"/>
      <c r="I729" s="329"/>
      <c r="J729" s="329"/>
      <c r="K729" s="329"/>
    </row>
    <row r="730" spans="1:11" ht="15.8" customHeight="1" x14ac:dyDescent="0.25">
      <c r="A730" s="285"/>
      <c r="B730" s="283"/>
      <c r="C730" s="283"/>
      <c r="D730" s="283"/>
      <c r="E730" s="283"/>
      <c r="F730" s="512"/>
      <c r="G730" s="512"/>
      <c r="H730" s="512"/>
      <c r="I730" s="329"/>
      <c r="J730" s="329"/>
      <c r="K730" s="329"/>
    </row>
    <row r="731" spans="1:11" ht="15.8" customHeight="1" x14ac:dyDescent="0.25">
      <c r="A731" s="285"/>
      <c r="B731" s="283"/>
      <c r="C731" s="283"/>
      <c r="D731" s="283"/>
      <c r="E731" s="283"/>
      <c r="F731" s="512"/>
      <c r="G731" s="512"/>
      <c r="H731" s="512"/>
      <c r="I731" s="329"/>
      <c r="J731" s="329"/>
      <c r="K731" s="329"/>
    </row>
    <row r="732" spans="1:11" ht="15.8" customHeight="1" x14ac:dyDescent="0.25">
      <c r="A732" s="285"/>
      <c r="B732" s="283"/>
      <c r="C732" s="283"/>
      <c r="D732" s="283"/>
      <c r="E732" s="283"/>
      <c r="F732" s="512"/>
      <c r="G732" s="512"/>
      <c r="H732" s="512"/>
      <c r="I732" s="329"/>
      <c r="J732" s="329"/>
      <c r="K732" s="329"/>
    </row>
    <row r="733" spans="1:11" ht="15.8" customHeight="1" x14ac:dyDescent="0.25">
      <c r="A733" s="285"/>
      <c r="B733" s="283"/>
      <c r="C733" s="283"/>
      <c r="D733" s="283"/>
      <c r="E733" s="283"/>
      <c r="F733" s="512"/>
      <c r="G733" s="512"/>
      <c r="H733" s="512"/>
      <c r="I733" s="329"/>
      <c r="J733" s="329"/>
      <c r="K733" s="329"/>
    </row>
    <row r="734" spans="1:11" ht="15.8" customHeight="1" x14ac:dyDescent="0.25">
      <c r="A734" s="285"/>
      <c r="B734" s="283"/>
      <c r="C734" s="283"/>
      <c r="D734" s="283"/>
      <c r="E734" s="283"/>
      <c r="F734" s="512"/>
      <c r="G734" s="512"/>
      <c r="H734" s="512"/>
      <c r="I734" s="329"/>
      <c r="J734" s="329"/>
      <c r="K734" s="329"/>
    </row>
    <row r="735" spans="1:11" ht="15.8" customHeight="1" x14ac:dyDescent="0.25">
      <c r="A735" s="285"/>
      <c r="B735" s="283"/>
      <c r="C735" s="283"/>
      <c r="D735" s="283"/>
      <c r="E735" s="283"/>
      <c r="F735" s="512"/>
      <c r="G735" s="512"/>
      <c r="H735" s="512"/>
      <c r="I735" s="329"/>
      <c r="J735" s="329"/>
      <c r="K735" s="329"/>
    </row>
    <row r="736" spans="1:11" ht="15.8" customHeight="1" x14ac:dyDescent="0.25">
      <c r="A736" s="285"/>
      <c r="B736" s="283"/>
      <c r="C736" s="283"/>
      <c r="D736" s="283"/>
      <c r="E736" s="283"/>
      <c r="F736" s="512"/>
      <c r="G736" s="512"/>
      <c r="H736" s="512"/>
      <c r="I736" s="329"/>
      <c r="J736" s="329"/>
      <c r="K736" s="329"/>
    </row>
    <row r="737" spans="1:11" ht="15.8" customHeight="1" x14ac:dyDescent="0.25">
      <c r="A737" s="285"/>
      <c r="B737" s="283"/>
      <c r="C737" s="283"/>
      <c r="D737" s="283"/>
      <c r="E737" s="283"/>
      <c r="F737" s="512"/>
      <c r="G737" s="512"/>
      <c r="H737" s="512"/>
      <c r="I737" s="329"/>
      <c r="J737" s="329"/>
      <c r="K737" s="329"/>
    </row>
    <row r="738" spans="1:11" ht="15.8" customHeight="1" x14ac:dyDescent="0.25">
      <c r="A738" s="285"/>
      <c r="B738" s="283"/>
      <c r="C738" s="283"/>
      <c r="D738" s="283"/>
      <c r="E738" s="283"/>
      <c r="F738" s="512"/>
      <c r="G738" s="512"/>
      <c r="H738" s="512"/>
      <c r="I738" s="329"/>
      <c r="J738" s="329"/>
      <c r="K738" s="329"/>
    </row>
    <row r="739" spans="1:11" ht="15.8" customHeight="1" x14ac:dyDescent="0.25">
      <c r="A739" s="285"/>
      <c r="B739" s="283"/>
      <c r="C739" s="283"/>
      <c r="D739" s="283"/>
      <c r="E739" s="283"/>
      <c r="F739" s="512"/>
      <c r="G739" s="512"/>
      <c r="H739" s="512"/>
      <c r="I739" s="329"/>
      <c r="J739" s="329"/>
      <c r="K739" s="329"/>
    </row>
    <row r="740" spans="1:11" ht="15.8" customHeight="1" x14ac:dyDescent="0.25">
      <c r="A740" s="285"/>
      <c r="B740" s="283"/>
      <c r="C740" s="283"/>
      <c r="D740" s="283"/>
      <c r="E740" s="283"/>
      <c r="F740" s="512"/>
      <c r="G740" s="512"/>
      <c r="H740" s="512"/>
      <c r="I740" s="329"/>
      <c r="J740" s="329"/>
      <c r="K740" s="329"/>
    </row>
    <row r="741" spans="1:11" ht="15.8" customHeight="1" x14ac:dyDescent="0.25">
      <c r="A741" s="285"/>
      <c r="B741" s="283"/>
      <c r="C741" s="283"/>
      <c r="D741" s="283"/>
      <c r="E741" s="283"/>
      <c r="F741" s="512"/>
      <c r="G741" s="512"/>
      <c r="H741" s="512"/>
      <c r="I741" s="329"/>
      <c r="J741" s="329"/>
      <c r="K741" s="329"/>
    </row>
    <row r="742" spans="1:11" ht="15.8" customHeight="1" x14ac:dyDescent="0.25">
      <c r="A742" s="285"/>
      <c r="B742" s="283"/>
      <c r="C742" s="283"/>
      <c r="D742" s="283"/>
      <c r="E742" s="283"/>
      <c r="F742" s="512"/>
      <c r="G742" s="512"/>
      <c r="H742" s="512"/>
      <c r="I742" s="329"/>
      <c r="J742" s="329"/>
      <c r="K742" s="329"/>
    </row>
    <row r="743" spans="1:11" ht="15.8" customHeight="1" x14ac:dyDescent="0.25">
      <c r="A743" s="285"/>
      <c r="B743" s="283"/>
      <c r="C743" s="283"/>
      <c r="D743" s="283"/>
      <c r="E743" s="283"/>
      <c r="F743" s="512"/>
      <c r="G743" s="512"/>
      <c r="H743" s="512"/>
      <c r="I743" s="329"/>
      <c r="J743" s="329"/>
      <c r="K743" s="329"/>
    </row>
    <row r="744" spans="1:11" ht="15.8" customHeight="1" x14ac:dyDescent="0.25">
      <c r="A744" s="285"/>
      <c r="B744" s="283"/>
      <c r="C744" s="283"/>
      <c r="D744" s="283"/>
      <c r="E744" s="283"/>
      <c r="F744" s="512"/>
      <c r="G744" s="512"/>
      <c r="H744" s="512"/>
      <c r="I744" s="329"/>
      <c r="J744" s="329"/>
      <c r="K744" s="329"/>
    </row>
    <row r="745" spans="1:11" ht="15.8" customHeight="1" x14ac:dyDescent="0.25">
      <c r="A745" s="285"/>
      <c r="B745" s="283"/>
      <c r="C745" s="283"/>
      <c r="D745" s="283"/>
      <c r="E745" s="283"/>
      <c r="F745" s="512"/>
      <c r="G745" s="512"/>
      <c r="H745" s="512"/>
      <c r="I745" s="329"/>
      <c r="J745" s="329"/>
      <c r="K745" s="329"/>
    </row>
    <row r="746" spans="1:11" ht="15.8" customHeight="1" x14ac:dyDescent="0.25">
      <c r="A746" s="285"/>
      <c r="B746" s="283"/>
      <c r="C746" s="283"/>
      <c r="D746" s="283"/>
      <c r="E746" s="283"/>
      <c r="F746" s="512"/>
      <c r="G746" s="512"/>
      <c r="H746" s="512"/>
      <c r="I746" s="329"/>
      <c r="J746" s="329"/>
      <c r="K746" s="329"/>
    </row>
    <row r="747" spans="1:11" ht="15.8" customHeight="1" x14ac:dyDescent="0.25">
      <c r="A747" s="285"/>
      <c r="B747" s="283"/>
      <c r="C747" s="283"/>
      <c r="D747" s="283"/>
      <c r="E747" s="283"/>
      <c r="F747" s="512"/>
      <c r="G747" s="512"/>
      <c r="H747" s="512"/>
      <c r="I747" s="329"/>
      <c r="J747" s="329"/>
      <c r="K747" s="329"/>
    </row>
    <row r="748" spans="1:11" ht="15.8" customHeight="1" x14ac:dyDescent="0.25">
      <c r="A748" s="285"/>
      <c r="B748" s="283"/>
      <c r="C748" s="283"/>
      <c r="D748" s="283"/>
      <c r="E748" s="283"/>
      <c r="F748" s="512"/>
      <c r="G748" s="512"/>
      <c r="H748" s="512"/>
      <c r="I748" s="329"/>
      <c r="J748" s="329"/>
      <c r="K748" s="329"/>
    </row>
    <row r="749" spans="1:11" ht="15.8" customHeight="1" x14ac:dyDescent="0.25">
      <c r="A749" s="285"/>
      <c r="B749" s="283"/>
      <c r="C749" s="283"/>
      <c r="D749" s="283"/>
      <c r="E749" s="283"/>
      <c r="F749" s="512"/>
      <c r="G749" s="512"/>
      <c r="H749" s="512"/>
      <c r="I749" s="329"/>
      <c r="J749" s="329"/>
      <c r="K749" s="329"/>
    </row>
    <row r="750" spans="1:11" ht="15.8" customHeight="1" x14ac:dyDescent="0.25">
      <c r="A750" s="285"/>
      <c r="B750" s="283"/>
      <c r="C750" s="283"/>
      <c r="D750" s="283"/>
      <c r="E750" s="283"/>
      <c r="F750" s="512"/>
      <c r="G750" s="512"/>
      <c r="H750" s="512"/>
      <c r="I750" s="329"/>
      <c r="J750" s="329"/>
      <c r="K750" s="329"/>
    </row>
    <row r="751" spans="1:11" ht="15.8" customHeight="1" x14ac:dyDescent="0.25">
      <c r="A751" s="285"/>
      <c r="B751" s="283"/>
      <c r="C751" s="283"/>
      <c r="D751" s="283"/>
      <c r="E751" s="283"/>
      <c r="F751" s="512"/>
      <c r="G751" s="512"/>
      <c r="H751" s="512"/>
      <c r="I751" s="329"/>
      <c r="J751" s="329"/>
      <c r="K751" s="329"/>
    </row>
    <row r="752" spans="1:11" ht="15.8" customHeight="1" x14ac:dyDescent="0.25">
      <c r="A752" s="285"/>
      <c r="B752" s="283"/>
      <c r="C752" s="283"/>
      <c r="D752" s="283"/>
      <c r="E752" s="283"/>
      <c r="F752" s="512"/>
      <c r="G752" s="512"/>
      <c r="H752" s="512"/>
      <c r="I752" s="329"/>
      <c r="J752" s="329"/>
      <c r="K752" s="329"/>
    </row>
    <row r="753" spans="1:11" ht="15.8" customHeight="1" x14ac:dyDescent="0.25">
      <c r="A753" s="285"/>
      <c r="B753" s="283"/>
      <c r="C753" s="283"/>
      <c r="D753" s="283"/>
      <c r="E753" s="283"/>
      <c r="F753" s="512"/>
      <c r="G753" s="512"/>
      <c r="H753" s="512"/>
      <c r="I753" s="329"/>
      <c r="J753" s="329"/>
      <c r="K753" s="329"/>
    </row>
    <row r="754" spans="1:11" ht="15.8" customHeight="1" x14ac:dyDescent="0.25">
      <c r="A754" s="285"/>
      <c r="B754" s="283"/>
      <c r="C754" s="283"/>
      <c r="D754" s="283"/>
      <c r="E754" s="283"/>
      <c r="F754" s="512"/>
      <c r="G754" s="512"/>
      <c r="H754" s="512"/>
      <c r="I754" s="329"/>
      <c r="J754" s="329"/>
      <c r="K754" s="329"/>
    </row>
    <row r="755" spans="1:11" ht="15.8" customHeight="1" x14ac:dyDescent="0.25">
      <c r="A755" s="285"/>
      <c r="B755" s="283"/>
      <c r="C755" s="283"/>
      <c r="D755" s="283"/>
      <c r="E755" s="283"/>
      <c r="F755" s="512"/>
      <c r="G755" s="512"/>
      <c r="H755" s="512"/>
      <c r="I755" s="329"/>
      <c r="J755" s="329"/>
      <c r="K755" s="329"/>
    </row>
    <row r="756" spans="1:11" ht="15.8" customHeight="1" x14ac:dyDescent="0.25">
      <c r="A756" s="285"/>
      <c r="B756" s="283"/>
      <c r="C756" s="283"/>
      <c r="D756" s="283"/>
      <c r="E756" s="283"/>
      <c r="F756" s="512"/>
      <c r="G756" s="512"/>
      <c r="H756" s="512"/>
      <c r="I756" s="329"/>
      <c r="J756" s="329"/>
      <c r="K756" s="329"/>
    </row>
    <row r="757" spans="1:11" ht="15.8" customHeight="1" x14ac:dyDescent="0.25">
      <c r="A757" s="285"/>
      <c r="B757" s="283"/>
      <c r="C757" s="283"/>
      <c r="D757" s="283"/>
      <c r="E757" s="283"/>
      <c r="F757" s="512"/>
      <c r="G757" s="512"/>
      <c r="H757" s="512"/>
      <c r="I757" s="329"/>
      <c r="J757" s="329"/>
      <c r="K757" s="329"/>
    </row>
    <row r="758" spans="1:11" ht="15.8" customHeight="1" x14ac:dyDescent="0.25">
      <c r="A758" s="285"/>
      <c r="B758" s="283"/>
      <c r="C758" s="283"/>
      <c r="D758" s="283"/>
      <c r="E758" s="283"/>
      <c r="F758" s="512"/>
      <c r="G758" s="512"/>
      <c r="H758" s="512"/>
      <c r="I758" s="329"/>
      <c r="J758" s="329"/>
      <c r="K758" s="329"/>
    </row>
    <row r="759" spans="1:11" ht="15.8" customHeight="1" x14ac:dyDescent="0.25">
      <c r="A759" s="285"/>
      <c r="B759" s="283"/>
      <c r="C759" s="283"/>
      <c r="D759" s="283"/>
      <c r="E759" s="283"/>
      <c r="F759" s="512"/>
      <c r="G759" s="512"/>
      <c r="H759" s="512"/>
      <c r="I759" s="329"/>
      <c r="J759" s="329"/>
      <c r="K759" s="329"/>
    </row>
    <row r="760" spans="1:11" ht="15.8" customHeight="1" x14ac:dyDescent="0.25">
      <c r="A760" s="285"/>
      <c r="B760" s="283"/>
      <c r="C760" s="283"/>
      <c r="D760" s="283"/>
      <c r="E760" s="283"/>
      <c r="F760" s="512"/>
      <c r="G760" s="512"/>
      <c r="H760" s="512"/>
      <c r="I760" s="329"/>
      <c r="J760" s="329"/>
      <c r="K760" s="329"/>
    </row>
    <row r="761" spans="1:11" ht="15.8" customHeight="1" x14ac:dyDescent="0.25">
      <c r="A761" s="285"/>
      <c r="B761" s="283"/>
      <c r="C761" s="283"/>
      <c r="D761" s="283"/>
      <c r="E761" s="283"/>
      <c r="F761" s="512"/>
      <c r="G761" s="512"/>
      <c r="H761" s="512"/>
      <c r="I761" s="329"/>
      <c r="J761" s="329"/>
      <c r="K761" s="329"/>
    </row>
    <row r="762" spans="1:11" ht="15.8" customHeight="1" x14ac:dyDescent="0.25">
      <c r="A762" s="285"/>
      <c r="B762" s="283"/>
      <c r="C762" s="283"/>
      <c r="D762" s="283"/>
      <c r="E762" s="283"/>
      <c r="F762" s="512"/>
      <c r="G762" s="512"/>
      <c r="H762" s="512"/>
      <c r="I762" s="329"/>
      <c r="J762" s="329"/>
      <c r="K762" s="329"/>
    </row>
    <row r="763" spans="1:11" ht="15.8" customHeight="1" x14ac:dyDescent="0.25">
      <c r="A763" s="285"/>
      <c r="B763" s="283"/>
      <c r="C763" s="283"/>
      <c r="D763" s="283"/>
      <c r="E763" s="283"/>
      <c r="F763" s="512"/>
      <c r="G763" s="512"/>
      <c r="H763" s="512"/>
      <c r="I763" s="329"/>
      <c r="J763" s="329"/>
      <c r="K763" s="329"/>
    </row>
    <row r="764" spans="1:11" ht="15.8" customHeight="1" x14ac:dyDescent="0.25">
      <c r="A764" s="285"/>
      <c r="B764" s="283"/>
      <c r="C764" s="283"/>
      <c r="D764" s="283"/>
      <c r="E764" s="283"/>
      <c r="F764" s="512"/>
      <c r="G764" s="512"/>
      <c r="H764" s="512"/>
      <c r="I764" s="329"/>
      <c r="J764" s="329"/>
      <c r="K764" s="329"/>
    </row>
    <row r="765" spans="1:11" ht="15.8" customHeight="1" x14ac:dyDescent="0.25">
      <c r="A765" s="285"/>
      <c r="B765" s="283"/>
      <c r="C765" s="283"/>
      <c r="D765" s="283"/>
      <c r="E765" s="283"/>
      <c r="F765" s="512"/>
      <c r="G765" s="512"/>
      <c r="H765" s="512"/>
      <c r="I765" s="329"/>
      <c r="J765" s="329"/>
      <c r="K765" s="329"/>
    </row>
    <row r="766" spans="1:11" ht="15.8" customHeight="1" x14ac:dyDescent="0.25">
      <c r="A766" s="285"/>
      <c r="B766" s="283"/>
      <c r="C766" s="283"/>
      <c r="D766" s="283"/>
      <c r="E766" s="283"/>
      <c r="F766" s="512"/>
      <c r="G766" s="512"/>
      <c r="H766" s="512"/>
      <c r="I766" s="329"/>
      <c r="J766" s="329"/>
      <c r="K766" s="329"/>
    </row>
    <row r="767" spans="1:11" ht="15.8" customHeight="1" x14ac:dyDescent="0.25">
      <c r="A767" s="285"/>
      <c r="B767" s="283"/>
      <c r="C767" s="283"/>
      <c r="D767" s="283"/>
      <c r="E767" s="283"/>
      <c r="F767" s="512"/>
      <c r="G767" s="512"/>
      <c r="H767" s="512"/>
      <c r="I767" s="329"/>
      <c r="J767" s="329"/>
      <c r="K767" s="329"/>
    </row>
    <row r="768" spans="1:11" ht="15.8" customHeight="1" x14ac:dyDescent="0.25">
      <c r="A768" s="285"/>
      <c r="B768" s="283"/>
      <c r="C768" s="283"/>
      <c r="D768" s="283"/>
      <c r="E768" s="283"/>
      <c r="F768" s="512"/>
      <c r="G768" s="512"/>
      <c r="H768" s="512"/>
      <c r="I768" s="329"/>
      <c r="J768" s="329"/>
      <c r="K768" s="329"/>
    </row>
    <row r="769" spans="1:11" ht="15.8" customHeight="1" x14ac:dyDescent="0.25">
      <c r="A769" s="285"/>
      <c r="B769" s="283"/>
      <c r="C769" s="283"/>
      <c r="D769" s="283"/>
      <c r="E769" s="283"/>
      <c r="F769" s="512"/>
      <c r="G769" s="512"/>
      <c r="H769" s="512"/>
      <c r="I769" s="329"/>
      <c r="J769" s="329"/>
      <c r="K769" s="329"/>
    </row>
    <row r="770" spans="1:11" ht="15.8" customHeight="1" x14ac:dyDescent="0.25">
      <c r="A770" s="285"/>
      <c r="B770" s="283"/>
      <c r="C770" s="283"/>
      <c r="D770" s="283"/>
      <c r="E770" s="283"/>
      <c r="F770" s="512"/>
      <c r="G770" s="512"/>
      <c r="H770" s="512"/>
      <c r="I770" s="329"/>
      <c r="J770" s="329"/>
      <c r="K770" s="329"/>
    </row>
    <row r="771" spans="1:11" ht="15.8" customHeight="1" x14ac:dyDescent="0.25">
      <c r="A771" s="285"/>
      <c r="B771" s="283"/>
      <c r="C771" s="283"/>
      <c r="D771" s="283"/>
      <c r="E771" s="283"/>
      <c r="F771" s="512"/>
      <c r="G771" s="512"/>
      <c r="H771" s="512"/>
      <c r="I771" s="329"/>
      <c r="J771" s="329"/>
      <c r="K771" s="329"/>
    </row>
    <row r="772" spans="1:11" ht="15.8" customHeight="1" x14ac:dyDescent="0.25">
      <c r="A772" s="285"/>
      <c r="B772" s="283"/>
      <c r="C772" s="283"/>
      <c r="D772" s="283"/>
      <c r="E772" s="283"/>
      <c r="F772" s="512"/>
      <c r="G772" s="512"/>
      <c r="H772" s="512"/>
      <c r="I772" s="329"/>
      <c r="J772" s="329"/>
      <c r="K772" s="329"/>
    </row>
    <row r="773" spans="1:11" ht="15.8" customHeight="1" x14ac:dyDescent="0.25">
      <c r="A773" s="285"/>
      <c r="B773" s="283"/>
      <c r="C773" s="283"/>
      <c r="D773" s="283"/>
      <c r="E773" s="283"/>
      <c r="F773" s="512"/>
      <c r="G773" s="512"/>
      <c r="H773" s="512"/>
      <c r="I773" s="329"/>
      <c r="J773" s="329"/>
      <c r="K773" s="329"/>
    </row>
    <row r="774" spans="1:11" ht="15.8" customHeight="1" x14ac:dyDescent="0.25">
      <c r="A774" s="285"/>
      <c r="B774" s="283"/>
      <c r="C774" s="283"/>
      <c r="D774" s="283"/>
      <c r="E774" s="283"/>
      <c r="F774" s="512"/>
      <c r="G774" s="512"/>
      <c r="H774" s="512"/>
      <c r="I774" s="329"/>
      <c r="J774" s="329"/>
      <c r="K774" s="329"/>
    </row>
    <row r="775" spans="1:11" ht="15.8" customHeight="1" x14ac:dyDescent="0.25">
      <c r="A775" s="285"/>
      <c r="B775" s="283"/>
      <c r="C775" s="283"/>
      <c r="D775" s="283"/>
      <c r="E775" s="283"/>
      <c r="F775" s="512"/>
      <c r="G775" s="512"/>
      <c r="H775" s="512"/>
      <c r="I775" s="329"/>
      <c r="J775" s="329"/>
      <c r="K775" s="329"/>
    </row>
    <row r="776" spans="1:11" ht="15.8" customHeight="1" x14ac:dyDescent="0.25">
      <c r="A776" s="285"/>
      <c r="B776" s="283"/>
      <c r="C776" s="283"/>
      <c r="D776" s="283"/>
      <c r="E776" s="283"/>
      <c r="F776" s="512"/>
      <c r="G776" s="512"/>
      <c r="H776" s="512"/>
      <c r="I776" s="329"/>
      <c r="J776" s="329"/>
      <c r="K776" s="329"/>
    </row>
    <row r="777" spans="1:11" ht="15.8" customHeight="1" x14ac:dyDescent="0.25">
      <c r="A777" s="285"/>
      <c r="B777" s="283"/>
      <c r="C777" s="283"/>
      <c r="D777" s="283"/>
      <c r="E777" s="283"/>
      <c r="F777" s="512"/>
      <c r="G777" s="512"/>
      <c r="H777" s="512"/>
      <c r="I777" s="329"/>
      <c r="J777" s="329"/>
      <c r="K777" s="329"/>
    </row>
    <row r="778" spans="1:11" ht="15.8" customHeight="1" x14ac:dyDescent="0.25">
      <c r="A778" s="285"/>
      <c r="B778" s="283"/>
      <c r="C778" s="283"/>
      <c r="D778" s="283"/>
      <c r="E778" s="283"/>
      <c r="F778" s="512"/>
      <c r="G778" s="512"/>
      <c r="H778" s="512"/>
      <c r="I778" s="329"/>
      <c r="J778" s="329"/>
      <c r="K778" s="329"/>
    </row>
    <row r="779" spans="1:11" ht="15.8" customHeight="1" x14ac:dyDescent="0.25">
      <c r="A779" s="285"/>
      <c r="B779" s="283"/>
      <c r="C779" s="283"/>
      <c r="D779" s="283"/>
      <c r="E779" s="283"/>
      <c r="F779" s="512"/>
      <c r="G779" s="512"/>
      <c r="H779" s="512"/>
      <c r="I779" s="329"/>
      <c r="J779" s="329"/>
      <c r="K779" s="329"/>
    </row>
    <row r="780" spans="1:11" ht="15.8" customHeight="1" x14ac:dyDescent="0.25">
      <c r="A780" s="285"/>
      <c r="B780" s="283"/>
      <c r="C780" s="283"/>
      <c r="D780" s="283"/>
      <c r="E780" s="283"/>
      <c r="F780" s="512"/>
      <c r="G780" s="512"/>
      <c r="H780" s="512"/>
      <c r="I780" s="329"/>
      <c r="J780" s="329"/>
      <c r="K780" s="329"/>
    </row>
    <row r="781" spans="1:11" ht="15.8" customHeight="1" x14ac:dyDescent="0.25">
      <c r="A781" s="285"/>
      <c r="B781" s="283"/>
      <c r="C781" s="283"/>
      <c r="D781" s="283"/>
      <c r="E781" s="283"/>
      <c r="F781" s="512"/>
      <c r="G781" s="512"/>
      <c r="H781" s="512"/>
      <c r="I781" s="329"/>
      <c r="J781" s="329"/>
      <c r="K781" s="329"/>
    </row>
    <row r="782" spans="1:11" ht="15.8" customHeight="1" x14ac:dyDescent="0.25">
      <c r="A782" s="285"/>
      <c r="B782" s="283"/>
      <c r="C782" s="283"/>
      <c r="D782" s="283"/>
      <c r="E782" s="283"/>
      <c r="F782" s="512"/>
      <c r="G782" s="512"/>
      <c r="H782" s="512"/>
      <c r="I782" s="329"/>
      <c r="J782" s="329"/>
      <c r="K782" s="329"/>
    </row>
    <row r="783" spans="1:11" ht="15.8" customHeight="1" x14ac:dyDescent="0.25">
      <c r="A783" s="285"/>
      <c r="B783" s="283"/>
      <c r="C783" s="283"/>
      <c r="D783" s="283"/>
      <c r="E783" s="283"/>
      <c r="F783" s="512"/>
      <c r="G783" s="512"/>
      <c r="H783" s="512"/>
      <c r="I783" s="329"/>
      <c r="J783" s="329"/>
      <c r="K783" s="329"/>
    </row>
    <row r="784" spans="1:11" ht="15.8" customHeight="1" x14ac:dyDescent="0.25">
      <c r="A784" s="285"/>
      <c r="B784" s="283"/>
      <c r="C784" s="283"/>
      <c r="D784" s="283"/>
      <c r="E784" s="283"/>
      <c r="F784" s="512"/>
      <c r="G784" s="512"/>
      <c r="H784" s="512"/>
      <c r="I784" s="329"/>
      <c r="J784" s="329"/>
      <c r="K784" s="329"/>
    </row>
    <row r="785" spans="1:11" ht="15.8" customHeight="1" x14ac:dyDescent="0.25">
      <c r="A785" s="285"/>
      <c r="B785" s="283"/>
      <c r="C785" s="283"/>
      <c r="D785" s="283"/>
      <c r="E785" s="283"/>
      <c r="F785" s="512"/>
      <c r="G785" s="512"/>
      <c r="H785" s="512"/>
      <c r="I785" s="329"/>
      <c r="J785" s="329"/>
      <c r="K785" s="329"/>
    </row>
    <row r="786" spans="1:11" ht="15.8" customHeight="1" x14ac:dyDescent="0.25">
      <c r="A786" s="285"/>
      <c r="B786" s="283"/>
      <c r="C786" s="283"/>
      <c r="D786" s="283"/>
      <c r="E786" s="283"/>
      <c r="F786" s="512"/>
      <c r="G786" s="512"/>
      <c r="H786" s="512"/>
      <c r="I786" s="329"/>
      <c r="J786" s="329"/>
      <c r="K786" s="329"/>
    </row>
    <row r="787" spans="1:11" ht="15.8" customHeight="1" x14ac:dyDescent="0.25">
      <c r="A787" s="285"/>
      <c r="B787" s="283"/>
      <c r="C787" s="283"/>
      <c r="D787" s="283"/>
      <c r="E787" s="283"/>
      <c r="F787" s="512"/>
      <c r="G787" s="512"/>
      <c r="H787" s="512"/>
      <c r="I787" s="329"/>
      <c r="J787" s="329"/>
      <c r="K787" s="329"/>
    </row>
    <row r="788" spans="1:11" ht="15.8" customHeight="1" x14ac:dyDescent="0.25">
      <c r="A788" s="285"/>
      <c r="B788" s="283"/>
      <c r="C788" s="283"/>
      <c r="D788" s="283"/>
      <c r="E788" s="283"/>
      <c r="F788" s="512"/>
      <c r="G788" s="512"/>
      <c r="H788" s="512"/>
      <c r="I788" s="329"/>
      <c r="J788" s="329"/>
      <c r="K788" s="329"/>
    </row>
    <row r="789" spans="1:11" ht="15.8" customHeight="1" x14ac:dyDescent="0.25">
      <c r="A789" s="285"/>
      <c r="B789" s="283"/>
      <c r="C789" s="283"/>
      <c r="D789" s="283"/>
      <c r="E789" s="283"/>
      <c r="F789" s="512"/>
      <c r="G789" s="512"/>
      <c r="H789" s="512"/>
      <c r="I789" s="329"/>
      <c r="J789" s="329"/>
      <c r="K789" s="329"/>
    </row>
    <row r="790" spans="1:11" ht="15.8" customHeight="1" x14ac:dyDescent="0.25">
      <c r="A790" s="285"/>
      <c r="B790" s="283"/>
      <c r="C790" s="283"/>
      <c r="D790" s="283"/>
      <c r="E790" s="283"/>
      <c r="F790" s="512"/>
      <c r="G790" s="512"/>
      <c r="H790" s="512"/>
      <c r="I790" s="329"/>
      <c r="J790" s="329"/>
      <c r="K790" s="329"/>
    </row>
    <row r="791" spans="1:11" ht="15.8" customHeight="1" x14ac:dyDescent="0.25">
      <c r="A791" s="285"/>
      <c r="B791" s="283"/>
      <c r="C791" s="283"/>
      <c r="D791" s="283"/>
      <c r="E791" s="283"/>
      <c r="F791" s="512"/>
      <c r="G791" s="512"/>
      <c r="H791" s="512"/>
      <c r="I791" s="329"/>
      <c r="J791" s="329"/>
      <c r="K791" s="329"/>
    </row>
    <row r="792" spans="1:11" ht="15.8" customHeight="1" x14ac:dyDescent="0.25">
      <c r="A792" s="285"/>
      <c r="B792" s="283"/>
      <c r="C792" s="283"/>
      <c r="D792" s="283"/>
      <c r="E792" s="283"/>
      <c r="F792" s="512"/>
      <c r="G792" s="512"/>
      <c r="H792" s="512"/>
      <c r="I792" s="329"/>
      <c r="J792" s="329"/>
      <c r="K792" s="329"/>
    </row>
    <row r="793" spans="1:11" ht="15.8" customHeight="1" x14ac:dyDescent="0.25">
      <c r="A793" s="285"/>
      <c r="B793" s="283"/>
      <c r="C793" s="283"/>
      <c r="D793" s="283"/>
      <c r="E793" s="283"/>
      <c r="F793" s="512"/>
      <c r="G793" s="512"/>
      <c r="H793" s="512"/>
      <c r="I793" s="329"/>
      <c r="J793" s="329"/>
      <c r="K793" s="329"/>
    </row>
    <row r="794" spans="1:11" ht="15.8" customHeight="1" x14ac:dyDescent="0.25">
      <c r="A794" s="285"/>
      <c r="B794" s="283"/>
      <c r="C794" s="283"/>
      <c r="D794" s="283"/>
      <c r="E794" s="283"/>
      <c r="F794" s="512"/>
      <c r="G794" s="512"/>
      <c r="H794" s="512"/>
      <c r="I794" s="329"/>
      <c r="J794" s="329"/>
      <c r="K794" s="329"/>
    </row>
    <row r="795" spans="1:11" ht="15.8" customHeight="1" x14ac:dyDescent="0.25">
      <c r="A795" s="285"/>
      <c r="B795" s="283"/>
      <c r="C795" s="283"/>
      <c r="D795" s="283"/>
      <c r="E795" s="283"/>
      <c r="F795" s="512"/>
      <c r="G795" s="512"/>
      <c r="H795" s="512"/>
      <c r="I795" s="329"/>
      <c r="J795" s="329"/>
      <c r="K795" s="329"/>
    </row>
    <row r="796" spans="1:11" ht="15.8" customHeight="1" x14ac:dyDescent="0.25">
      <c r="A796" s="285"/>
      <c r="B796" s="283"/>
      <c r="C796" s="283"/>
      <c r="D796" s="283"/>
      <c r="E796" s="283"/>
      <c r="F796" s="512"/>
      <c r="G796" s="512"/>
      <c r="H796" s="512"/>
      <c r="I796" s="329"/>
      <c r="J796" s="329"/>
      <c r="K796" s="329"/>
    </row>
    <row r="797" spans="1:11" ht="15.8" customHeight="1" x14ac:dyDescent="0.25">
      <c r="A797" s="285"/>
      <c r="B797" s="283"/>
      <c r="C797" s="283"/>
      <c r="D797" s="283"/>
      <c r="E797" s="283"/>
      <c r="F797" s="512"/>
      <c r="G797" s="512"/>
      <c r="H797" s="512"/>
      <c r="I797" s="329"/>
      <c r="J797" s="329"/>
      <c r="K797" s="329"/>
    </row>
    <row r="798" spans="1:11" ht="15.8" customHeight="1" x14ac:dyDescent="0.25">
      <c r="A798" s="285"/>
      <c r="B798" s="283"/>
      <c r="C798" s="283"/>
      <c r="D798" s="283"/>
      <c r="E798" s="283"/>
      <c r="F798" s="512"/>
      <c r="G798" s="512"/>
      <c r="H798" s="512"/>
      <c r="I798" s="329"/>
      <c r="J798" s="329"/>
      <c r="K798" s="329"/>
    </row>
    <row r="799" spans="1:11" ht="15.8" customHeight="1" x14ac:dyDescent="0.25">
      <c r="A799" s="285"/>
      <c r="B799" s="283"/>
      <c r="C799" s="283"/>
      <c r="D799" s="283"/>
      <c r="E799" s="283"/>
      <c r="F799" s="512"/>
      <c r="G799" s="512"/>
      <c r="H799" s="512"/>
      <c r="I799" s="329"/>
      <c r="J799" s="329"/>
      <c r="K799" s="329"/>
    </row>
    <row r="800" spans="1:11" ht="15.8" customHeight="1" x14ac:dyDescent="0.25">
      <c r="A800" s="285"/>
      <c r="B800" s="283"/>
      <c r="C800" s="283"/>
      <c r="D800" s="283"/>
      <c r="E800" s="283"/>
      <c r="F800" s="512"/>
      <c r="G800" s="512"/>
      <c r="H800" s="512"/>
      <c r="I800" s="329"/>
      <c r="J800" s="329"/>
      <c r="K800" s="329"/>
    </row>
    <row r="801" spans="1:11" ht="15.8" customHeight="1" x14ac:dyDescent="0.25">
      <c r="A801" s="285"/>
      <c r="B801" s="283"/>
      <c r="C801" s="283"/>
      <c r="D801" s="283"/>
      <c r="E801" s="283"/>
      <c r="F801" s="512"/>
      <c r="G801" s="512"/>
      <c r="H801" s="512"/>
      <c r="I801" s="329"/>
      <c r="J801" s="329"/>
      <c r="K801" s="329"/>
    </row>
    <row r="802" spans="1:11" ht="15.8" customHeight="1" x14ac:dyDescent="0.25">
      <c r="A802" s="285"/>
      <c r="B802" s="283"/>
      <c r="C802" s="283"/>
      <c r="D802" s="283"/>
      <c r="E802" s="283"/>
      <c r="F802" s="512"/>
      <c r="G802" s="512"/>
      <c r="H802" s="512"/>
      <c r="I802" s="329"/>
      <c r="J802" s="329"/>
      <c r="K802" s="329"/>
    </row>
    <row r="803" spans="1:11" ht="15.8" customHeight="1" x14ac:dyDescent="0.25">
      <c r="A803" s="285"/>
      <c r="B803" s="283"/>
      <c r="C803" s="283"/>
      <c r="D803" s="283"/>
      <c r="E803" s="283"/>
      <c r="F803" s="512"/>
      <c r="G803" s="512"/>
      <c r="H803" s="512"/>
      <c r="I803" s="329"/>
      <c r="J803" s="329"/>
      <c r="K803" s="329"/>
    </row>
    <row r="804" spans="1:11" ht="15.8" customHeight="1" x14ac:dyDescent="0.25">
      <c r="A804" s="285"/>
      <c r="B804" s="283"/>
      <c r="C804" s="283"/>
      <c r="D804" s="283"/>
      <c r="E804" s="283"/>
      <c r="F804" s="512"/>
      <c r="G804" s="512"/>
      <c r="H804" s="512"/>
      <c r="I804" s="329"/>
      <c r="J804" s="329"/>
      <c r="K804" s="329"/>
    </row>
    <row r="805" spans="1:11" ht="15.8" customHeight="1" x14ac:dyDescent="0.25">
      <c r="A805" s="285"/>
      <c r="B805" s="283"/>
      <c r="C805" s="283"/>
      <c r="D805" s="283"/>
      <c r="E805" s="283"/>
      <c r="F805" s="512"/>
      <c r="G805" s="512"/>
      <c r="H805" s="512"/>
      <c r="I805" s="329"/>
      <c r="J805" s="329"/>
      <c r="K805" s="329"/>
    </row>
    <row r="806" spans="1:11" ht="15.8" customHeight="1" x14ac:dyDescent="0.25">
      <c r="A806" s="285"/>
      <c r="B806" s="283"/>
      <c r="C806" s="283"/>
      <c r="D806" s="283"/>
      <c r="E806" s="283"/>
      <c r="F806" s="512"/>
      <c r="G806" s="512"/>
      <c r="H806" s="512"/>
      <c r="I806" s="329"/>
      <c r="J806" s="329"/>
      <c r="K806" s="329"/>
    </row>
    <row r="807" spans="1:11" ht="15.8" customHeight="1" x14ac:dyDescent="0.25">
      <c r="A807" s="285"/>
      <c r="B807" s="283"/>
      <c r="C807" s="283"/>
      <c r="D807" s="283"/>
      <c r="E807" s="283"/>
      <c r="F807" s="512"/>
      <c r="G807" s="512"/>
      <c r="H807" s="512"/>
      <c r="I807" s="329"/>
      <c r="J807" s="329"/>
      <c r="K807" s="329"/>
    </row>
    <row r="808" spans="1:11" ht="15.8" customHeight="1" x14ac:dyDescent="0.25">
      <c r="A808" s="285"/>
      <c r="B808" s="283"/>
      <c r="C808" s="283"/>
      <c r="D808" s="283"/>
      <c r="E808" s="283"/>
      <c r="F808" s="512"/>
      <c r="G808" s="512"/>
      <c r="H808" s="512"/>
      <c r="I808" s="329"/>
      <c r="J808" s="329"/>
      <c r="K808" s="329"/>
    </row>
    <row r="809" spans="1:11" ht="15.8" customHeight="1" x14ac:dyDescent="0.25">
      <c r="A809" s="285"/>
      <c r="B809" s="283"/>
      <c r="C809" s="283"/>
      <c r="D809" s="283"/>
      <c r="E809" s="283"/>
      <c r="F809" s="512"/>
      <c r="G809" s="512"/>
      <c r="H809" s="512"/>
      <c r="I809" s="329"/>
      <c r="J809" s="329"/>
      <c r="K809" s="329"/>
    </row>
    <row r="810" spans="1:11" ht="15.8" customHeight="1" x14ac:dyDescent="0.25">
      <c r="A810" s="285"/>
      <c r="B810" s="283"/>
      <c r="C810" s="283"/>
      <c r="D810" s="283"/>
      <c r="E810" s="283"/>
      <c r="F810" s="512"/>
      <c r="G810" s="512"/>
      <c r="H810" s="512"/>
      <c r="I810" s="329"/>
      <c r="J810" s="329"/>
      <c r="K810" s="329"/>
    </row>
    <row r="811" spans="1:11" ht="15.8" customHeight="1" x14ac:dyDescent="0.25">
      <c r="A811" s="285"/>
      <c r="B811" s="283"/>
      <c r="C811" s="283"/>
      <c r="D811" s="283"/>
      <c r="E811" s="283"/>
      <c r="F811" s="512"/>
      <c r="G811" s="512"/>
      <c r="H811" s="512"/>
      <c r="I811" s="329"/>
      <c r="J811" s="329"/>
      <c r="K811" s="329"/>
    </row>
    <row r="812" spans="1:11" ht="15.8" customHeight="1" x14ac:dyDescent="0.25">
      <c r="A812" s="285"/>
      <c r="B812" s="283"/>
      <c r="C812" s="283"/>
      <c r="D812" s="283"/>
      <c r="E812" s="283"/>
      <c r="F812" s="512"/>
      <c r="G812" s="512"/>
      <c r="H812" s="512"/>
      <c r="I812" s="329"/>
      <c r="J812" s="329"/>
      <c r="K812" s="329"/>
    </row>
    <row r="813" spans="1:11" ht="15.8" customHeight="1" x14ac:dyDescent="0.25">
      <c r="A813" s="285"/>
      <c r="B813" s="283"/>
      <c r="C813" s="283"/>
      <c r="D813" s="283"/>
      <c r="E813" s="283"/>
      <c r="F813" s="512"/>
      <c r="G813" s="512"/>
      <c r="H813" s="512"/>
      <c r="I813" s="329"/>
      <c r="J813" s="329"/>
      <c r="K813" s="329"/>
    </row>
    <row r="814" spans="1:11" ht="15.8" customHeight="1" x14ac:dyDescent="0.25">
      <c r="A814" s="285"/>
      <c r="B814" s="283"/>
      <c r="C814" s="283"/>
      <c r="D814" s="283"/>
      <c r="E814" s="283"/>
      <c r="F814" s="512"/>
      <c r="G814" s="512"/>
      <c r="H814" s="512"/>
      <c r="I814" s="329"/>
      <c r="J814" s="329"/>
      <c r="K814" s="329"/>
    </row>
    <row r="815" spans="1:11" ht="15.8" customHeight="1" x14ac:dyDescent="0.25">
      <c r="A815" s="285"/>
      <c r="B815" s="283"/>
      <c r="C815" s="283"/>
      <c r="D815" s="283"/>
      <c r="E815" s="283"/>
      <c r="F815" s="512"/>
      <c r="G815" s="512"/>
      <c r="H815" s="512"/>
      <c r="I815" s="329"/>
      <c r="J815" s="329"/>
      <c r="K815" s="329"/>
    </row>
    <row r="816" spans="1:11" ht="15.8" customHeight="1" x14ac:dyDescent="0.25">
      <c r="A816" s="285"/>
      <c r="B816" s="283"/>
      <c r="C816" s="283"/>
      <c r="D816" s="283"/>
      <c r="E816" s="283"/>
      <c r="F816" s="512"/>
      <c r="G816" s="512"/>
      <c r="H816" s="512"/>
      <c r="I816" s="329"/>
      <c r="J816" s="329"/>
      <c r="K816" s="329"/>
    </row>
    <row r="817" spans="1:11" ht="15.8" customHeight="1" x14ac:dyDescent="0.25">
      <c r="A817" s="285"/>
      <c r="B817" s="283"/>
      <c r="C817" s="283"/>
      <c r="D817" s="283"/>
      <c r="E817" s="283"/>
      <c r="F817" s="512"/>
      <c r="G817" s="512"/>
      <c r="H817" s="512"/>
      <c r="I817" s="329"/>
      <c r="J817" s="329"/>
      <c r="K817" s="329"/>
    </row>
    <row r="818" spans="1:11" ht="15.8" customHeight="1" x14ac:dyDescent="0.25">
      <c r="A818" s="285"/>
      <c r="B818" s="283"/>
      <c r="C818" s="283"/>
      <c r="D818" s="283"/>
      <c r="E818" s="283"/>
      <c r="F818" s="512"/>
      <c r="G818" s="512"/>
      <c r="H818" s="512"/>
      <c r="I818" s="329"/>
      <c r="J818" s="329"/>
      <c r="K818" s="329"/>
    </row>
    <row r="819" spans="1:11" ht="15.8" customHeight="1" x14ac:dyDescent="0.25">
      <c r="A819" s="285"/>
      <c r="B819" s="283"/>
      <c r="C819" s="283"/>
      <c r="D819" s="283"/>
      <c r="E819" s="283"/>
      <c r="F819" s="512"/>
      <c r="G819" s="512"/>
      <c r="H819" s="512"/>
      <c r="I819" s="329"/>
      <c r="J819" s="329"/>
      <c r="K819" s="329"/>
    </row>
    <row r="820" spans="1:11" ht="15.8" customHeight="1" x14ac:dyDescent="0.25">
      <c r="A820" s="285"/>
      <c r="B820" s="283"/>
      <c r="C820" s="283"/>
      <c r="D820" s="283"/>
      <c r="E820" s="283"/>
      <c r="F820" s="512"/>
      <c r="G820" s="512"/>
      <c r="H820" s="512"/>
      <c r="I820" s="329"/>
      <c r="J820" s="329"/>
      <c r="K820" s="329"/>
    </row>
    <row r="821" spans="1:11" ht="15.8" customHeight="1" x14ac:dyDescent="0.25">
      <c r="A821" s="285"/>
      <c r="B821" s="283"/>
      <c r="C821" s="283"/>
      <c r="D821" s="283"/>
      <c r="E821" s="283"/>
      <c r="F821" s="512"/>
      <c r="G821" s="512"/>
      <c r="H821" s="512"/>
      <c r="I821" s="329"/>
      <c r="J821" s="329"/>
      <c r="K821" s="329"/>
    </row>
    <row r="822" spans="1:11" ht="15.8" customHeight="1" x14ac:dyDescent="0.25">
      <c r="A822" s="285"/>
      <c r="B822" s="283"/>
      <c r="C822" s="283"/>
      <c r="D822" s="283"/>
      <c r="E822" s="283"/>
      <c r="F822" s="512"/>
      <c r="G822" s="512"/>
      <c r="H822" s="512"/>
      <c r="I822" s="329"/>
      <c r="J822" s="329"/>
      <c r="K822" s="329"/>
    </row>
    <row r="823" spans="1:11" ht="15.8" customHeight="1" x14ac:dyDescent="0.25">
      <c r="A823" s="285"/>
      <c r="B823" s="283"/>
      <c r="C823" s="283"/>
      <c r="D823" s="283"/>
      <c r="E823" s="283"/>
      <c r="F823" s="512"/>
      <c r="G823" s="512"/>
      <c r="H823" s="512"/>
      <c r="I823" s="329"/>
      <c r="J823" s="329"/>
      <c r="K823" s="329"/>
    </row>
    <row r="824" spans="1:11" ht="15.8" customHeight="1" x14ac:dyDescent="0.25">
      <c r="A824" s="285"/>
      <c r="B824" s="283"/>
      <c r="C824" s="283"/>
      <c r="D824" s="283"/>
      <c r="E824" s="283"/>
      <c r="F824" s="512"/>
      <c r="G824" s="512"/>
      <c r="H824" s="512"/>
      <c r="I824" s="329"/>
      <c r="J824" s="329"/>
      <c r="K824" s="329"/>
    </row>
    <row r="825" spans="1:11" ht="15.8" customHeight="1" x14ac:dyDescent="0.25">
      <c r="A825" s="285"/>
      <c r="B825" s="283"/>
      <c r="C825" s="283"/>
      <c r="D825" s="283"/>
      <c r="E825" s="283"/>
      <c r="F825" s="512"/>
      <c r="G825" s="512"/>
      <c r="H825" s="512"/>
      <c r="I825" s="329"/>
      <c r="J825" s="329"/>
      <c r="K825" s="329"/>
    </row>
    <row r="826" spans="1:11" ht="15.8" customHeight="1" x14ac:dyDescent="0.25">
      <c r="A826" s="285"/>
      <c r="B826" s="283"/>
      <c r="C826" s="283"/>
      <c r="D826" s="283"/>
      <c r="E826" s="283"/>
      <c r="F826" s="512"/>
      <c r="G826" s="512"/>
      <c r="H826" s="512"/>
      <c r="I826" s="329"/>
      <c r="J826" s="329"/>
      <c r="K826" s="329"/>
    </row>
    <row r="827" spans="1:11" ht="15.8" customHeight="1" x14ac:dyDescent="0.25">
      <c r="A827" s="285"/>
      <c r="B827" s="283"/>
      <c r="C827" s="283"/>
      <c r="D827" s="283"/>
      <c r="E827" s="283"/>
      <c r="F827" s="512"/>
      <c r="G827" s="512"/>
      <c r="H827" s="512"/>
      <c r="I827" s="329"/>
      <c r="J827" s="329"/>
      <c r="K827" s="329"/>
    </row>
    <row r="828" spans="1:11" ht="15.8" customHeight="1" x14ac:dyDescent="0.25">
      <c r="A828" s="285"/>
      <c r="B828" s="283"/>
      <c r="C828" s="283"/>
      <c r="D828" s="283"/>
      <c r="E828" s="283"/>
      <c r="F828" s="512"/>
      <c r="G828" s="512"/>
      <c r="H828" s="512"/>
      <c r="I828" s="329"/>
      <c r="J828" s="329"/>
      <c r="K828" s="329"/>
    </row>
    <row r="829" spans="1:11" ht="15.8" customHeight="1" x14ac:dyDescent="0.25">
      <c r="A829" s="285"/>
      <c r="B829" s="283"/>
      <c r="C829" s="283"/>
      <c r="D829" s="283"/>
      <c r="E829" s="283"/>
      <c r="F829" s="512"/>
      <c r="G829" s="512"/>
      <c r="H829" s="512"/>
      <c r="I829" s="329"/>
      <c r="J829" s="329"/>
      <c r="K829" s="329"/>
    </row>
    <row r="830" spans="1:11" ht="15.8" customHeight="1" x14ac:dyDescent="0.25">
      <c r="A830" s="285"/>
      <c r="B830" s="283"/>
      <c r="C830" s="283"/>
      <c r="D830" s="283"/>
      <c r="E830" s="283"/>
      <c r="F830" s="512"/>
      <c r="G830" s="512"/>
      <c r="H830" s="512"/>
      <c r="I830" s="329"/>
      <c r="J830" s="329"/>
      <c r="K830" s="329"/>
    </row>
    <row r="831" spans="1:11" ht="15.8" customHeight="1" x14ac:dyDescent="0.25">
      <c r="A831" s="285"/>
      <c r="B831" s="283"/>
      <c r="C831" s="283"/>
      <c r="D831" s="283"/>
      <c r="E831" s="283"/>
      <c r="F831" s="512"/>
      <c r="G831" s="512"/>
      <c r="H831" s="512"/>
      <c r="I831" s="329"/>
      <c r="J831" s="329"/>
      <c r="K831" s="329"/>
    </row>
    <row r="832" spans="1:11" ht="15.8" customHeight="1" x14ac:dyDescent="0.25">
      <c r="A832" s="285"/>
      <c r="B832" s="283"/>
      <c r="C832" s="283"/>
      <c r="D832" s="283"/>
      <c r="E832" s="283"/>
      <c r="F832" s="512"/>
      <c r="G832" s="512"/>
      <c r="H832" s="512"/>
      <c r="I832" s="329"/>
      <c r="J832" s="329"/>
      <c r="K832" s="329"/>
    </row>
    <row r="833" spans="1:11" ht="15.8" customHeight="1" x14ac:dyDescent="0.25">
      <c r="A833" s="285"/>
      <c r="B833" s="283"/>
      <c r="C833" s="283"/>
      <c r="D833" s="283"/>
      <c r="E833" s="283"/>
      <c r="F833" s="512"/>
      <c r="G833" s="512"/>
      <c r="H833" s="512"/>
      <c r="I833" s="329"/>
      <c r="J833" s="329"/>
      <c r="K833" s="329"/>
    </row>
    <row r="834" spans="1:11" ht="15.8" customHeight="1" x14ac:dyDescent="0.25">
      <c r="A834" s="285"/>
      <c r="B834" s="283"/>
      <c r="C834" s="283"/>
      <c r="D834" s="283"/>
      <c r="E834" s="283"/>
      <c r="F834" s="512"/>
      <c r="G834" s="512"/>
      <c r="H834" s="512"/>
      <c r="I834" s="329"/>
      <c r="J834" s="329"/>
      <c r="K834" s="329"/>
    </row>
    <row r="835" spans="1:11" ht="15.8" customHeight="1" x14ac:dyDescent="0.25">
      <c r="A835" s="285"/>
      <c r="B835" s="283"/>
      <c r="C835" s="283"/>
      <c r="D835" s="283"/>
      <c r="E835" s="283"/>
      <c r="F835" s="512"/>
      <c r="G835" s="512"/>
      <c r="H835" s="512"/>
      <c r="I835" s="329"/>
      <c r="J835" s="329"/>
      <c r="K835" s="329"/>
    </row>
    <row r="836" spans="1:11" ht="15.8" customHeight="1" x14ac:dyDescent="0.25">
      <c r="A836" s="285"/>
      <c r="B836" s="283"/>
      <c r="C836" s="283"/>
      <c r="D836" s="283"/>
      <c r="E836" s="283"/>
      <c r="F836" s="512"/>
      <c r="G836" s="512"/>
      <c r="H836" s="512"/>
      <c r="I836" s="329"/>
      <c r="J836" s="329"/>
      <c r="K836" s="329"/>
    </row>
    <row r="837" spans="1:11" ht="15.8" customHeight="1" x14ac:dyDescent="0.25">
      <c r="A837" s="285"/>
      <c r="B837" s="283"/>
      <c r="C837" s="283"/>
      <c r="D837" s="283"/>
      <c r="E837" s="283"/>
      <c r="F837" s="512"/>
      <c r="G837" s="512"/>
      <c r="H837" s="512"/>
      <c r="I837" s="329"/>
      <c r="J837" s="329"/>
      <c r="K837" s="329"/>
    </row>
    <row r="838" spans="1:11" ht="15.8" customHeight="1" x14ac:dyDescent="0.25">
      <c r="A838" s="285"/>
      <c r="B838" s="283"/>
      <c r="C838" s="283"/>
      <c r="D838" s="283"/>
      <c r="E838" s="283"/>
      <c r="F838" s="512"/>
      <c r="G838" s="512"/>
      <c r="H838" s="512"/>
      <c r="I838" s="329"/>
      <c r="J838" s="329"/>
      <c r="K838" s="329"/>
    </row>
    <row r="839" spans="1:11" ht="15.8" customHeight="1" x14ac:dyDescent="0.25">
      <c r="A839" s="285"/>
      <c r="B839" s="283"/>
      <c r="C839" s="283"/>
      <c r="D839" s="283"/>
      <c r="E839" s="283"/>
      <c r="F839" s="512"/>
      <c r="G839" s="512"/>
      <c r="H839" s="512"/>
      <c r="I839" s="329"/>
      <c r="J839" s="329"/>
      <c r="K839" s="329"/>
    </row>
    <row r="840" spans="1:11" ht="15.8" customHeight="1" x14ac:dyDescent="0.25">
      <c r="A840" s="285"/>
      <c r="B840" s="283"/>
      <c r="C840" s="283"/>
      <c r="D840" s="283"/>
      <c r="E840" s="283"/>
      <c r="F840" s="512"/>
      <c r="G840" s="512"/>
      <c r="H840" s="512"/>
      <c r="I840" s="329"/>
      <c r="J840" s="329"/>
      <c r="K840" s="329"/>
    </row>
    <row r="841" spans="1:11" ht="15.8" customHeight="1" x14ac:dyDescent="0.25">
      <c r="A841" s="285"/>
      <c r="B841" s="283"/>
      <c r="C841" s="283"/>
      <c r="D841" s="283"/>
      <c r="E841" s="283"/>
      <c r="F841" s="512"/>
      <c r="G841" s="512"/>
      <c r="H841" s="512"/>
      <c r="I841" s="329"/>
      <c r="J841" s="329"/>
      <c r="K841" s="329"/>
    </row>
    <row r="842" spans="1:11" ht="15.8" customHeight="1" x14ac:dyDescent="0.25">
      <c r="A842" s="285"/>
      <c r="B842" s="283"/>
      <c r="C842" s="283"/>
      <c r="D842" s="283"/>
      <c r="E842" s="283"/>
      <c r="F842" s="512"/>
      <c r="G842" s="512"/>
      <c r="H842" s="512"/>
      <c r="I842" s="329"/>
      <c r="J842" s="329"/>
      <c r="K842" s="329"/>
    </row>
    <row r="843" spans="1:11" ht="15.8" customHeight="1" x14ac:dyDescent="0.25">
      <c r="A843" s="285"/>
      <c r="B843" s="283"/>
      <c r="C843" s="283"/>
      <c r="D843" s="283"/>
      <c r="E843" s="283"/>
      <c r="F843" s="512"/>
      <c r="G843" s="512"/>
      <c r="H843" s="512"/>
      <c r="I843" s="329"/>
      <c r="J843" s="329"/>
      <c r="K843" s="329"/>
    </row>
    <row r="844" spans="1:11" ht="15.8" customHeight="1" x14ac:dyDescent="0.25">
      <c r="A844" s="285"/>
      <c r="B844" s="283"/>
      <c r="C844" s="283"/>
      <c r="D844" s="283"/>
      <c r="E844" s="283"/>
      <c r="F844" s="512"/>
      <c r="G844" s="512"/>
      <c r="H844" s="512"/>
      <c r="I844" s="329"/>
      <c r="J844" s="329"/>
      <c r="K844" s="329"/>
    </row>
    <row r="845" spans="1:11" ht="15.8" customHeight="1" x14ac:dyDescent="0.25">
      <c r="A845" s="285"/>
      <c r="B845" s="283"/>
      <c r="C845" s="283"/>
      <c r="D845" s="283"/>
      <c r="E845" s="283"/>
      <c r="F845" s="512"/>
      <c r="G845" s="512"/>
      <c r="H845" s="512"/>
      <c r="I845" s="329"/>
      <c r="J845" s="329"/>
      <c r="K845" s="329"/>
    </row>
    <row r="846" spans="1:11" ht="15.8" customHeight="1" x14ac:dyDescent="0.25">
      <c r="A846" s="285"/>
      <c r="B846" s="283"/>
      <c r="C846" s="283"/>
      <c r="D846" s="283"/>
      <c r="E846" s="283"/>
      <c r="F846" s="512"/>
      <c r="G846" s="512"/>
      <c r="H846" s="512"/>
      <c r="I846" s="329"/>
      <c r="J846" s="329"/>
      <c r="K846" s="329"/>
    </row>
    <row r="847" spans="1:11" ht="15.8" customHeight="1" x14ac:dyDescent="0.25">
      <c r="A847" s="285"/>
      <c r="B847" s="283"/>
      <c r="C847" s="283"/>
      <c r="D847" s="283"/>
      <c r="E847" s="283"/>
      <c r="F847" s="512"/>
      <c r="G847" s="512"/>
      <c r="H847" s="512"/>
      <c r="I847" s="329"/>
      <c r="J847" s="329"/>
      <c r="K847" s="329"/>
    </row>
    <row r="848" spans="1:11" ht="15.8" customHeight="1" x14ac:dyDescent="0.25">
      <c r="A848" s="285"/>
      <c r="B848" s="283"/>
      <c r="C848" s="283"/>
      <c r="D848" s="283"/>
      <c r="E848" s="283"/>
      <c r="F848" s="512"/>
      <c r="G848" s="512"/>
      <c r="H848" s="512"/>
      <c r="I848" s="329"/>
      <c r="J848" s="329"/>
      <c r="K848" s="329"/>
    </row>
    <row r="849" spans="1:11" ht="15.8" customHeight="1" x14ac:dyDescent="0.25">
      <c r="A849" s="285"/>
      <c r="B849" s="283"/>
      <c r="C849" s="283"/>
      <c r="D849" s="283"/>
      <c r="E849" s="283"/>
      <c r="F849" s="512"/>
      <c r="G849" s="512"/>
      <c r="H849" s="512"/>
      <c r="I849" s="329"/>
      <c r="J849" s="329"/>
      <c r="K849" s="329"/>
    </row>
    <row r="850" spans="1:11" ht="15.8" customHeight="1" x14ac:dyDescent="0.25">
      <c r="A850" s="285"/>
      <c r="B850" s="283"/>
      <c r="C850" s="283"/>
      <c r="D850" s="283"/>
      <c r="E850" s="283"/>
      <c r="F850" s="512"/>
      <c r="G850" s="512"/>
      <c r="H850" s="512"/>
      <c r="I850" s="329"/>
      <c r="J850" s="329"/>
      <c r="K850" s="329"/>
    </row>
    <row r="851" spans="1:11" ht="15.8" customHeight="1" x14ac:dyDescent="0.25">
      <c r="A851" s="285"/>
      <c r="B851" s="283"/>
      <c r="C851" s="283"/>
      <c r="D851" s="283"/>
      <c r="E851" s="283"/>
      <c r="F851" s="512"/>
      <c r="G851" s="512"/>
      <c r="H851" s="512"/>
      <c r="I851" s="329"/>
      <c r="J851" s="329"/>
      <c r="K851" s="329"/>
    </row>
    <row r="852" spans="1:11" ht="15.8" customHeight="1" x14ac:dyDescent="0.25">
      <c r="A852" s="285"/>
      <c r="B852" s="283"/>
      <c r="C852" s="283"/>
      <c r="D852" s="283"/>
      <c r="E852" s="283"/>
      <c r="F852" s="512"/>
      <c r="G852" s="512"/>
      <c r="H852" s="512"/>
      <c r="I852" s="329"/>
      <c r="J852" s="329"/>
      <c r="K852" s="329"/>
    </row>
    <row r="853" spans="1:11" ht="15.8" customHeight="1" x14ac:dyDescent="0.25">
      <c r="A853" s="285"/>
      <c r="B853" s="283"/>
      <c r="C853" s="283"/>
      <c r="D853" s="283"/>
      <c r="E853" s="283"/>
      <c r="F853" s="512"/>
      <c r="G853" s="512"/>
      <c r="H853" s="512"/>
      <c r="I853" s="329"/>
      <c r="J853" s="329"/>
      <c r="K853" s="329"/>
    </row>
    <row r="854" spans="1:11" ht="15.8" customHeight="1" x14ac:dyDescent="0.25">
      <c r="A854" s="285"/>
      <c r="B854" s="283"/>
      <c r="C854" s="283"/>
      <c r="D854" s="283"/>
      <c r="E854" s="283"/>
      <c r="F854" s="512"/>
      <c r="G854" s="512"/>
      <c r="H854" s="512"/>
      <c r="I854" s="329"/>
      <c r="J854" s="329"/>
      <c r="K854" s="329"/>
    </row>
    <row r="855" spans="1:11" ht="15.8" customHeight="1" x14ac:dyDescent="0.25">
      <c r="A855" s="285"/>
      <c r="B855" s="283"/>
      <c r="C855" s="283"/>
      <c r="D855" s="283"/>
      <c r="E855" s="283"/>
      <c r="F855" s="512"/>
      <c r="G855" s="512"/>
      <c r="H855" s="512"/>
      <c r="I855" s="329"/>
      <c r="J855" s="329"/>
      <c r="K855" s="329"/>
    </row>
    <row r="856" spans="1:11" ht="15.8" customHeight="1" x14ac:dyDescent="0.25">
      <c r="A856" s="285"/>
      <c r="B856" s="283"/>
      <c r="C856" s="283"/>
      <c r="D856" s="283"/>
      <c r="E856" s="283"/>
      <c r="F856" s="512"/>
      <c r="G856" s="512"/>
      <c r="H856" s="512"/>
      <c r="I856" s="329"/>
      <c r="J856" s="329"/>
      <c r="K856" s="329"/>
    </row>
    <row r="857" spans="1:11" ht="15.8" customHeight="1" x14ac:dyDescent="0.25">
      <c r="A857" s="285"/>
      <c r="B857" s="283"/>
      <c r="C857" s="283"/>
      <c r="D857" s="283"/>
      <c r="E857" s="283"/>
      <c r="F857" s="512"/>
      <c r="G857" s="512"/>
      <c r="H857" s="512"/>
      <c r="I857" s="329"/>
      <c r="J857" s="329"/>
      <c r="K857" s="329"/>
    </row>
    <row r="858" spans="1:11" ht="15.8" customHeight="1" x14ac:dyDescent="0.25">
      <c r="A858" s="285"/>
      <c r="B858" s="283"/>
      <c r="C858" s="283"/>
      <c r="D858" s="283"/>
      <c r="E858" s="283"/>
      <c r="F858" s="512"/>
      <c r="G858" s="512"/>
      <c r="H858" s="512"/>
      <c r="I858" s="329"/>
      <c r="J858" s="329"/>
      <c r="K858" s="329"/>
    </row>
    <row r="859" spans="1:11" ht="15.8" customHeight="1" x14ac:dyDescent="0.25">
      <c r="A859" s="285"/>
      <c r="B859" s="283"/>
      <c r="C859" s="283"/>
      <c r="D859" s="283"/>
      <c r="E859" s="283"/>
      <c r="F859" s="512"/>
      <c r="G859" s="512"/>
      <c r="H859" s="512"/>
      <c r="I859" s="329"/>
      <c r="J859" s="329"/>
      <c r="K859" s="329"/>
    </row>
    <row r="860" spans="1:11" ht="15.8" customHeight="1" x14ac:dyDescent="0.25">
      <c r="A860" s="285"/>
      <c r="B860" s="283"/>
      <c r="C860" s="283"/>
      <c r="D860" s="283"/>
      <c r="E860" s="283"/>
      <c r="F860" s="512"/>
      <c r="G860" s="512"/>
      <c r="H860" s="512"/>
      <c r="I860" s="329"/>
      <c r="J860" s="329"/>
      <c r="K860" s="329"/>
    </row>
    <row r="861" spans="1:11" ht="15.8" customHeight="1" x14ac:dyDescent="0.25">
      <c r="A861" s="285"/>
      <c r="B861" s="283"/>
      <c r="C861" s="283"/>
      <c r="D861" s="283"/>
      <c r="E861" s="283"/>
      <c r="F861" s="512"/>
      <c r="G861" s="512"/>
      <c r="H861" s="512"/>
      <c r="I861" s="329"/>
      <c r="J861" s="329"/>
      <c r="K861" s="329"/>
    </row>
    <row r="862" spans="1:11" ht="15.8" customHeight="1" x14ac:dyDescent="0.25">
      <c r="A862" s="285"/>
      <c r="B862" s="283"/>
      <c r="C862" s="283"/>
      <c r="D862" s="283"/>
      <c r="E862" s="283"/>
      <c r="F862" s="512"/>
      <c r="G862" s="512"/>
      <c r="H862" s="512"/>
      <c r="I862" s="329"/>
      <c r="J862" s="329"/>
      <c r="K862" s="329"/>
    </row>
    <row r="863" spans="1:11" ht="15.8" customHeight="1" x14ac:dyDescent="0.25">
      <c r="A863" s="285"/>
      <c r="B863" s="283"/>
      <c r="C863" s="283"/>
      <c r="D863" s="283"/>
      <c r="E863" s="283"/>
      <c r="F863" s="512"/>
      <c r="G863" s="512"/>
      <c r="H863" s="512"/>
      <c r="I863" s="329"/>
      <c r="J863" s="329"/>
      <c r="K863" s="329"/>
    </row>
    <row r="864" spans="1:11" ht="15.8" customHeight="1" x14ac:dyDescent="0.25">
      <c r="A864" s="285"/>
      <c r="B864" s="283"/>
      <c r="C864" s="283"/>
      <c r="D864" s="283"/>
      <c r="E864" s="283"/>
      <c r="F864" s="512"/>
      <c r="G864" s="512"/>
      <c r="H864" s="512"/>
      <c r="I864" s="329"/>
      <c r="J864" s="329"/>
      <c r="K864" s="329"/>
    </row>
    <row r="865" spans="1:11" ht="15.8" customHeight="1" x14ac:dyDescent="0.25">
      <c r="A865" s="285"/>
      <c r="B865" s="283"/>
      <c r="C865" s="283"/>
      <c r="D865" s="283"/>
      <c r="E865" s="283"/>
      <c r="F865" s="512"/>
      <c r="G865" s="512"/>
      <c r="H865" s="512"/>
      <c r="I865" s="329"/>
      <c r="J865" s="329"/>
      <c r="K865" s="329"/>
    </row>
    <row r="866" spans="1:11" ht="15.8" customHeight="1" x14ac:dyDescent="0.25">
      <c r="A866" s="285"/>
      <c r="B866" s="283"/>
      <c r="C866" s="283"/>
      <c r="D866" s="283"/>
      <c r="E866" s="283"/>
      <c r="F866" s="512"/>
      <c r="G866" s="512"/>
      <c r="H866" s="512"/>
      <c r="I866" s="329"/>
      <c r="J866" s="329"/>
      <c r="K866" s="329"/>
    </row>
    <row r="867" spans="1:11" ht="15.8" customHeight="1" x14ac:dyDescent="0.25">
      <c r="A867" s="285"/>
      <c r="B867" s="283"/>
      <c r="C867" s="283"/>
      <c r="D867" s="283"/>
      <c r="E867" s="283"/>
      <c r="F867" s="512"/>
      <c r="G867" s="512"/>
      <c r="H867" s="512"/>
      <c r="I867" s="329"/>
      <c r="J867" s="329"/>
      <c r="K867" s="329"/>
    </row>
    <row r="868" spans="1:11" ht="15.8" customHeight="1" x14ac:dyDescent="0.25">
      <c r="A868" s="285"/>
      <c r="B868" s="283"/>
      <c r="C868" s="283"/>
      <c r="D868" s="283"/>
      <c r="E868" s="283"/>
      <c r="F868" s="512"/>
      <c r="G868" s="512"/>
      <c r="H868" s="512"/>
      <c r="I868" s="329"/>
      <c r="J868" s="329"/>
      <c r="K868" s="329"/>
    </row>
    <row r="869" spans="1:11" ht="15.8" customHeight="1" x14ac:dyDescent="0.25">
      <c r="A869" s="285"/>
      <c r="B869" s="283"/>
      <c r="C869" s="283"/>
      <c r="D869" s="283"/>
      <c r="E869" s="283"/>
      <c r="F869" s="512"/>
      <c r="G869" s="512"/>
      <c r="H869" s="512"/>
      <c r="I869" s="329"/>
      <c r="J869" s="329"/>
      <c r="K869" s="329"/>
    </row>
    <row r="870" spans="1:11" ht="15.8" customHeight="1" x14ac:dyDescent="0.25">
      <c r="A870" s="285"/>
      <c r="B870" s="283"/>
      <c r="C870" s="283"/>
      <c r="D870" s="283"/>
      <c r="E870" s="283"/>
      <c r="F870" s="512"/>
      <c r="G870" s="512"/>
      <c r="H870" s="512"/>
      <c r="I870" s="329"/>
      <c r="J870" s="329"/>
      <c r="K870" s="329"/>
    </row>
    <row r="871" spans="1:11" ht="15.8" customHeight="1" x14ac:dyDescent="0.25">
      <c r="A871" s="285"/>
      <c r="B871" s="283"/>
      <c r="C871" s="283"/>
      <c r="D871" s="283"/>
      <c r="E871" s="283"/>
      <c r="F871" s="512"/>
      <c r="G871" s="512"/>
      <c r="H871" s="512"/>
      <c r="I871" s="329"/>
      <c r="J871" s="329"/>
      <c r="K871" s="329"/>
    </row>
    <row r="872" spans="1:11" ht="15.8" customHeight="1" x14ac:dyDescent="0.25">
      <c r="A872" s="285"/>
      <c r="B872" s="283"/>
      <c r="C872" s="283"/>
      <c r="D872" s="283"/>
      <c r="E872" s="283"/>
      <c r="F872" s="512"/>
      <c r="G872" s="512"/>
      <c r="H872" s="512"/>
      <c r="I872" s="329"/>
      <c r="J872" s="329"/>
      <c r="K872" s="329"/>
    </row>
    <row r="873" spans="1:11" ht="15.8" customHeight="1" x14ac:dyDescent="0.25">
      <c r="A873" s="285"/>
      <c r="B873" s="283"/>
      <c r="C873" s="283"/>
      <c r="D873" s="283"/>
      <c r="E873" s="283"/>
      <c r="F873" s="512"/>
      <c r="G873" s="512"/>
      <c r="H873" s="512"/>
      <c r="I873" s="329"/>
      <c r="J873" s="329"/>
      <c r="K873" s="329"/>
    </row>
    <row r="874" spans="1:11" ht="15.8" customHeight="1" x14ac:dyDescent="0.25">
      <c r="A874" s="285"/>
      <c r="B874" s="283"/>
      <c r="C874" s="283"/>
      <c r="D874" s="283"/>
      <c r="E874" s="283"/>
      <c r="F874" s="512"/>
      <c r="G874" s="512"/>
      <c r="H874" s="512"/>
      <c r="I874" s="329"/>
      <c r="J874" s="329"/>
      <c r="K874" s="329"/>
    </row>
    <row r="875" spans="1:11" ht="15.8" customHeight="1" x14ac:dyDescent="0.25">
      <c r="A875" s="285"/>
      <c r="B875" s="283"/>
      <c r="C875" s="283"/>
      <c r="D875" s="283"/>
      <c r="E875" s="283"/>
      <c r="F875" s="512"/>
      <c r="G875" s="512"/>
      <c r="H875" s="512"/>
      <c r="I875" s="329"/>
      <c r="J875" s="329"/>
      <c r="K875" s="329"/>
    </row>
    <row r="876" spans="1:11" ht="15.8" customHeight="1" x14ac:dyDescent="0.25">
      <c r="A876" s="285"/>
      <c r="B876" s="283"/>
      <c r="C876" s="283"/>
      <c r="D876" s="283"/>
      <c r="E876" s="283"/>
      <c r="F876" s="512"/>
      <c r="G876" s="512"/>
      <c r="H876" s="512"/>
      <c r="I876" s="329"/>
      <c r="J876" s="329"/>
      <c r="K876" s="329"/>
    </row>
    <row r="877" spans="1:11" ht="15.8" customHeight="1" x14ac:dyDescent="0.25">
      <c r="A877" s="285"/>
      <c r="B877" s="283"/>
      <c r="C877" s="283"/>
      <c r="D877" s="283"/>
      <c r="E877" s="283"/>
      <c r="F877" s="512"/>
      <c r="G877" s="512"/>
      <c r="H877" s="512"/>
      <c r="I877" s="329"/>
      <c r="J877" s="329"/>
      <c r="K877" s="329"/>
    </row>
    <row r="878" spans="1:11" ht="15.8" customHeight="1" x14ac:dyDescent="0.25">
      <c r="A878" s="285"/>
      <c r="B878" s="283"/>
      <c r="C878" s="283"/>
      <c r="D878" s="283"/>
      <c r="E878" s="283"/>
      <c r="F878" s="512"/>
      <c r="G878" s="512"/>
      <c r="H878" s="512"/>
      <c r="I878" s="329"/>
      <c r="J878" s="329"/>
      <c r="K878" s="329"/>
    </row>
    <row r="879" spans="1:11" ht="15.8" customHeight="1" x14ac:dyDescent="0.25">
      <c r="A879" s="285"/>
      <c r="B879" s="283"/>
      <c r="C879" s="283"/>
      <c r="D879" s="283"/>
      <c r="E879" s="283"/>
      <c r="F879" s="512"/>
      <c r="G879" s="512"/>
      <c r="H879" s="512"/>
      <c r="I879" s="329"/>
      <c r="J879" s="329"/>
      <c r="K879" s="329"/>
    </row>
    <row r="880" spans="1:11" ht="15.8" customHeight="1" x14ac:dyDescent="0.25">
      <c r="A880" s="285"/>
      <c r="B880" s="283"/>
      <c r="C880" s="283"/>
      <c r="D880" s="283"/>
      <c r="E880" s="283"/>
      <c r="F880" s="512"/>
      <c r="G880" s="512"/>
      <c r="H880" s="512"/>
      <c r="I880" s="329"/>
      <c r="J880" s="329"/>
      <c r="K880" s="329"/>
    </row>
    <row r="881" spans="1:11" ht="15.8" customHeight="1" x14ac:dyDescent="0.25">
      <c r="A881" s="285"/>
      <c r="B881" s="283"/>
      <c r="C881" s="283"/>
      <c r="D881" s="283"/>
      <c r="E881" s="283"/>
      <c r="F881" s="512"/>
      <c r="G881" s="512"/>
      <c r="H881" s="512"/>
      <c r="I881" s="329"/>
      <c r="J881" s="329"/>
      <c r="K881" s="329"/>
    </row>
    <row r="882" spans="1:11" ht="15.8" customHeight="1" x14ac:dyDescent="0.25">
      <c r="A882" s="285"/>
      <c r="B882" s="283"/>
      <c r="C882" s="283"/>
      <c r="D882" s="283"/>
      <c r="E882" s="283"/>
      <c r="F882" s="512"/>
      <c r="G882" s="512"/>
      <c r="H882" s="512"/>
      <c r="I882" s="329"/>
      <c r="J882" s="329"/>
      <c r="K882" s="329"/>
    </row>
    <row r="883" spans="1:11" ht="15.8" customHeight="1" x14ac:dyDescent="0.25">
      <c r="A883" s="285"/>
      <c r="B883" s="283"/>
      <c r="C883" s="283"/>
      <c r="D883" s="283"/>
      <c r="E883" s="283"/>
      <c r="F883" s="512"/>
      <c r="G883" s="512"/>
      <c r="H883" s="512"/>
      <c r="I883" s="329"/>
      <c r="J883" s="329"/>
      <c r="K883" s="329"/>
    </row>
    <row r="884" spans="1:11" ht="15.8" customHeight="1" x14ac:dyDescent="0.25">
      <c r="A884" s="285"/>
      <c r="B884" s="283"/>
      <c r="C884" s="283"/>
      <c r="D884" s="283"/>
      <c r="E884" s="283"/>
      <c r="F884" s="512"/>
      <c r="G884" s="512"/>
      <c r="H884" s="512"/>
      <c r="I884" s="329"/>
      <c r="J884" s="329"/>
      <c r="K884" s="329"/>
    </row>
    <row r="885" spans="1:11" ht="15.8" customHeight="1" x14ac:dyDescent="0.25">
      <c r="A885" s="285"/>
      <c r="B885" s="283"/>
      <c r="C885" s="283"/>
      <c r="D885" s="283"/>
      <c r="E885" s="283"/>
      <c r="F885" s="512"/>
      <c r="G885" s="512"/>
      <c r="H885" s="512"/>
      <c r="I885" s="329"/>
      <c r="J885" s="329"/>
      <c r="K885" s="329"/>
    </row>
    <row r="886" spans="1:11" ht="15.8" customHeight="1" x14ac:dyDescent="0.25">
      <c r="A886" s="285"/>
      <c r="B886" s="283"/>
      <c r="C886" s="283"/>
      <c r="D886" s="283"/>
      <c r="E886" s="283"/>
      <c r="F886" s="512"/>
      <c r="G886" s="512"/>
      <c r="H886" s="512"/>
      <c r="I886" s="329"/>
      <c r="J886" s="329"/>
      <c r="K886" s="329"/>
    </row>
    <row r="887" spans="1:11" ht="15.8" customHeight="1" x14ac:dyDescent="0.25">
      <c r="A887" s="285"/>
      <c r="B887" s="283"/>
      <c r="C887" s="283"/>
      <c r="D887" s="283"/>
      <c r="E887" s="283"/>
      <c r="F887" s="512"/>
      <c r="G887" s="512"/>
      <c r="H887" s="512"/>
      <c r="I887" s="329"/>
      <c r="J887" s="329"/>
      <c r="K887" s="329"/>
    </row>
    <row r="888" spans="1:11" ht="15.8" customHeight="1" x14ac:dyDescent="0.25">
      <c r="A888" s="285"/>
      <c r="B888" s="283"/>
      <c r="C888" s="283"/>
      <c r="D888" s="283"/>
      <c r="E888" s="283"/>
      <c r="F888" s="512"/>
      <c r="G888" s="512"/>
      <c r="H888" s="512"/>
      <c r="I888" s="329"/>
      <c r="J888" s="329"/>
      <c r="K888" s="329"/>
    </row>
    <row r="889" spans="1:11" ht="15.8" customHeight="1" x14ac:dyDescent="0.25">
      <c r="A889" s="285"/>
      <c r="B889" s="283"/>
      <c r="C889" s="283"/>
      <c r="D889" s="283"/>
      <c r="E889" s="283"/>
      <c r="F889" s="512"/>
      <c r="G889" s="512"/>
      <c r="H889" s="512"/>
      <c r="I889" s="329"/>
      <c r="J889" s="329"/>
      <c r="K889" s="329"/>
    </row>
    <row r="890" spans="1:11" ht="15.8" customHeight="1" x14ac:dyDescent="0.25">
      <c r="A890" s="285"/>
      <c r="B890" s="283"/>
      <c r="C890" s="283"/>
      <c r="D890" s="283"/>
      <c r="E890" s="283"/>
      <c r="F890" s="512"/>
      <c r="G890" s="512"/>
      <c r="H890" s="512"/>
      <c r="I890" s="329"/>
      <c r="J890" s="329"/>
      <c r="K890" s="329"/>
    </row>
    <row r="891" spans="1:11" ht="15.8" customHeight="1" x14ac:dyDescent="0.25">
      <c r="A891" s="285"/>
      <c r="B891" s="283"/>
      <c r="C891" s="283"/>
      <c r="D891" s="283"/>
      <c r="E891" s="283"/>
      <c r="F891" s="512"/>
      <c r="G891" s="512"/>
      <c r="H891" s="512"/>
      <c r="I891" s="329"/>
      <c r="J891" s="329"/>
      <c r="K891" s="329"/>
    </row>
    <row r="892" spans="1:11" ht="15.8" customHeight="1" x14ac:dyDescent="0.25">
      <c r="A892" s="285"/>
      <c r="B892" s="283"/>
      <c r="C892" s="283"/>
      <c r="D892" s="283"/>
      <c r="E892" s="283"/>
      <c r="F892" s="512"/>
      <c r="G892" s="512"/>
      <c r="H892" s="512"/>
      <c r="I892" s="329"/>
      <c r="J892" s="329"/>
      <c r="K892" s="329"/>
    </row>
    <row r="893" spans="1:11" ht="15.8" customHeight="1" x14ac:dyDescent="0.25">
      <c r="A893" s="285"/>
      <c r="B893" s="283"/>
      <c r="C893" s="283"/>
      <c r="D893" s="283"/>
      <c r="E893" s="283"/>
      <c r="F893" s="512"/>
      <c r="G893" s="512"/>
      <c r="H893" s="512"/>
      <c r="I893" s="329"/>
      <c r="J893" s="329"/>
      <c r="K893" s="329"/>
    </row>
    <row r="894" spans="1:11" ht="15.8" customHeight="1" x14ac:dyDescent="0.25">
      <c r="A894" s="285"/>
      <c r="B894" s="283"/>
      <c r="C894" s="283"/>
      <c r="D894" s="283"/>
      <c r="E894" s="283"/>
      <c r="F894" s="512"/>
      <c r="G894" s="512"/>
      <c r="H894" s="512"/>
      <c r="I894" s="329"/>
      <c r="J894" s="329"/>
      <c r="K894" s="329"/>
    </row>
    <row r="895" spans="1:11" ht="15.8" customHeight="1" x14ac:dyDescent="0.25">
      <c r="A895" s="285"/>
      <c r="B895" s="283"/>
      <c r="C895" s="283"/>
      <c r="D895" s="283"/>
      <c r="E895" s="283"/>
      <c r="F895" s="512"/>
      <c r="G895" s="512"/>
      <c r="H895" s="512"/>
      <c r="I895" s="329"/>
      <c r="J895" s="329"/>
      <c r="K895" s="329"/>
    </row>
    <row r="896" spans="1:11" ht="15.8" customHeight="1" x14ac:dyDescent="0.25">
      <c r="A896" s="285"/>
      <c r="B896" s="283"/>
      <c r="C896" s="283"/>
      <c r="D896" s="283"/>
      <c r="E896" s="283"/>
      <c r="F896" s="512"/>
      <c r="G896" s="512"/>
      <c r="H896" s="512"/>
      <c r="I896" s="329"/>
      <c r="J896" s="329"/>
      <c r="K896" s="329"/>
    </row>
    <row r="897" spans="1:11" ht="15.8" customHeight="1" x14ac:dyDescent="0.25">
      <c r="A897" s="285"/>
      <c r="B897" s="283"/>
      <c r="C897" s="283"/>
      <c r="D897" s="283"/>
      <c r="E897" s="283"/>
      <c r="F897" s="512"/>
      <c r="G897" s="512"/>
      <c r="H897" s="512"/>
      <c r="I897" s="329"/>
      <c r="J897" s="329"/>
      <c r="K897" s="329"/>
    </row>
    <row r="898" spans="1:11" ht="15.8" customHeight="1" x14ac:dyDescent="0.25">
      <c r="A898" s="285"/>
      <c r="B898" s="283"/>
      <c r="C898" s="283"/>
      <c r="D898" s="283"/>
      <c r="E898" s="283"/>
      <c r="F898" s="512"/>
      <c r="G898" s="512"/>
      <c r="H898" s="512"/>
      <c r="I898" s="329"/>
      <c r="J898" s="329"/>
      <c r="K898" s="329"/>
    </row>
    <row r="899" spans="1:11" ht="15.8" customHeight="1" x14ac:dyDescent="0.25">
      <c r="A899" s="285"/>
      <c r="B899" s="283"/>
      <c r="C899" s="283"/>
      <c r="D899" s="283"/>
      <c r="E899" s="283"/>
      <c r="F899" s="512"/>
      <c r="G899" s="512"/>
      <c r="H899" s="512"/>
      <c r="I899" s="329"/>
      <c r="J899" s="329"/>
      <c r="K899" s="329"/>
    </row>
    <row r="900" spans="1:11" ht="15.8" customHeight="1" x14ac:dyDescent="0.25">
      <c r="A900" s="285"/>
      <c r="B900" s="283"/>
      <c r="C900" s="283"/>
      <c r="D900" s="283"/>
      <c r="E900" s="283"/>
      <c r="F900" s="512"/>
      <c r="G900" s="512"/>
      <c r="H900" s="512"/>
      <c r="I900" s="329"/>
      <c r="J900" s="329"/>
      <c r="K900" s="329"/>
    </row>
    <row r="901" spans="1:11" ht="15.8" customHeight="1" x14ac:dyDescent="0.25">
      <c r="A901" s="285"/>
      <c r="B901" s="283"/>
      <c r="C901" s="283"/>
      <c r="D901" s="283"/>
      <c r="E901" s="283"/>
      <c r="F901" s="512"/>
      <c r="G901" s="512"/>
      <c r="H901" s="512"/>
      <c r="I901" s="329"/>
      <c r="J901" s="329"/>
      <c r="K901" s="329"/>
    </row>
    <row r="902" spans="1:11" ht="15.8" customHeight="1" x14ac:dyDescent="0.25">
      <c r="A902" s="285"/>
      <c r="B902" s="283"/>
      <c r="C902" s="283"/>
      <c r="D902" s="283"/>
      <c r="E902" s="283"/>
      <c r="F902" s="512"/>
      <c r="G902" s="512"/>
      <c r="H902" s="512"/>
      <c r="I902" s="329"/>
      <c r="J902" s="329"/>
      <c r="K902" s="329"/>
    </row>
    <row r="903" spans="1:11" ht="15.8" customHeight="1" x14ac:dyDescent="0.25">
      <c r="A903" s="285"/>
      <c r="B903" s="283"/>
      <c r="C903" s="283"/>
      <c r="D903" s="283"/>
      <c r="E903" s="283"/>
      <c r="F903" s="512"/>
      <c r="G903" s="512"/>
      <c r="H903" s="512"/>
      <c r="I903" s="329"/>
      <c r="J903" s="329"/>
      <c r="K903" s="329"/>
    </row>
    <row r="904" spans="1:11" ht="15.8" customHeight="1" x14ac:dyDescent="0.25">
      <c r="A904" s="285"/>
      <c r="B904" s="283"/>
      <c r="C904" s="283"/>
      <c r="D904" s="283"/>
      <c r="E904" s="283"/>
      <c r="F904" s="512"/>
      <c r="G904" s="512"/>
      <c r="H904" s="512"/>
      <c r="I904" s="329"/>
      <c r="J904" s="329"/>
      <c r="K904" s="329"/>
    </row>
    <row r="905" spans="1:11" ht="15.8" customHeight="1" x14ac:dyDescent="0.25">
      <c r="A905" s="285"/>
      <c r="B905" s="283"/>
      <c r="C905" s="283"/>
      <c r="D905" s="283"/>
      <c r="E905" s="283"/>
      <c r="F905" s="512"/>
      <c r="G905" s="512"/>
      <c r="H905" s="512"/>
      <c r="I905" s="329"/>
      <c r="J905" s="329"/>
      <c r="K905" s="329"/>
    </row>
    <row r="906" spans="1:11" ht="15.8" customHeight="1" x14ac:dyDescent="0.25">
      <c r="A906" s="285"/>
      <c r="B906" s="283"/>
      <c r="C906" s="283"/>
      <c r="D906" s="283"/>
      <c r="E906" s="283"/>
      <c r="F906" s="512"/>
      <c r="G906" s="512"/>
      <c r="H906" s="512"/>
      <c r="I906" s="329"/>
      <c r="J906" s="329"/>
      <c r="K906" s="329"/>
    </row>
    <row r="907" spans="1:11" ht="15.8" customHeight="1" x14ac:dyDescent="0.25">
      <c r="A907" s="285"/>
      <c r="B907" s="283"/>
      <c r="C907" s="283"/>
      <c r="D907" s="283"/>
      <c r="E907" s="283"/>
      <c r="F907" s="512"/>
      <c r="G907" s="512"/>
      <c r="H907" s="512"/>
      <c r="I907" s="329"/>
      <c r="J907" s="329"/>
      <c r="K907" s="329"/>
    </row>
    <row r="908" spans="1:11" ht="15.8" customHeight="1" x14ac:dyDescent="0.25">
      <c r="A908" s="285"/>
      <c r="B908" s="283"/>
      <c r="C908" s="283"/>
      <c r="D908" s="283"/>
      <c r="E908" s="283"/>
      <c r="F908" s="512"/>
      <c r="G908" s="512"/>
      <c r="H908" s="512"/>
      <c r="I908" s="329"/>
      <c r="J908" s="329"/>
      <c r="K908" s="329"/>
    </row>
    <row r="909" spans="1:11" ht="15.8" customHeight="1" x14ac:dyDescent="0.25">
      <c r="A909" s="285"/>
      <c r="B909" s="283"/>
      <c r="C909" s="283"/>
      <c r="D909" s="283"/>
      <c r="E909" s="283"/>
      <c r="F909" s="512"/>
      <c r="G909" s="512"/>
      <c r="H909" s="512"/>
      <c r="I909" s="329"/>
      <c r="J909" s="329"/>
      <c r="K909" s="329"/>
    </row>
    <row r="910" spans="1:11" ht="15.8" customHeight="1" x14ac:dyDescent="0.25">
      <c r="A910" s="285"/>
      <c r="B910" s="283"/>
      <c r="C910" s="283"/>
      <c r="D910" s="283"/>
      <c r="E910" s="283"/>
      <c r="F910" s="512"/>
      <c r="G910" s="512"/>
      <c r="H910" s="512"/>
      <c r="I910" s="329"/>
      <c r="J910" s="329"/>
      <c r="K910" s="329"/>
    </row>
    <row r="911" spans="1:11" ht="15.8" customHeight="1" x14ac:dyDescent="0.25">
      <c r="A911" s="285"/>
      <c r="B911" s="283"/>
      <c r="C911" s="283"/>
      <c r="D911" s="283"/>
      <c r="E911" s="283"/>
      <c r="F911" s="512"/>
      <c r="G911" s="512"/>
      <c r="H911" s="512"/>
      <c r="I911" s="329"/>
      <c r="J911" s="329"/>
      <c r="K911" s="329"/>
    </row>
    <row r="912" spans="1:11" ht="15.8" customHeight="1" x14ac:dyDescent="0.25">
      <c r="A912" s="285"/>
      <c r="B912" s="283"/>
      <c r="C912" s="283"/>
      <c r="D912" s="283"/>
      <c r="E912" s="283"/>
      <c r="F912" s="512"/>
      <c r="G912" s="512"/>
      <c r="H912" s="512"/>
      <c r="I912" s="329"/>
      <c r="J912" s="329"/>
      <c r="K912" s="329"/>
    </row>
    <row r="913" spans="1:11" ht="15.8" customHeight="1" x14ac:dyDescent="0.25">
      <c r="A913" s="285"/>
      <c r="B913" s="283"/>
      <c r="C913" s="283"/>
      <c r="D913" s="283"/>
      <c r="E913" s="283"/>
      <c r="F913" s="512"/>
      <c r="G913" s="512"/>
      <c r="H913" s="512"/>
      <c r="I913" s="329"/>
      <c r="J913" s="329"/>
      <c r="K913" s="329"/>
    </row>
    <row r="914" spans="1:11" ht="15.8" customHeight="1" x14ac:dyDescent="0.25">
      <c r="A914" s="285"/>
      <c r="B914" s="283"/>
      <c r="C914" s="283"/>
      <c r="D914" s="283"/>
      <c r="E914" s="283"/>
      <c r="F914" s="512"/>
      <c r="G914" s="512"/>
      <c r="H914" s="512"/>
      <c r="I914" s="329"/>
      <c r="J914" s="329"/>
      <c r="K914" s="329"/>
    </row>
    <row r="915" spans="1:11" ht="15.8" customHeight="1" x14ac:dyDescent="0.25">
      <c r="A915" s="285"/>
      <c r="B915" s="283"/>
      <c r="C915" s="283"/>
      <c r="D915" s="283"/>
      <c r="E915" s="283"/>
      <c r="F915" s="512"/>
      <c r="G915" s="512"/>
      <c r="H915" s="512"/>
      <c r="I915" s="329"/>
      <c r="J915" s="329"/>
      <c r="K915" s="329"/>
    </row>
    <row r="916" spans="1:11" ht="15.8" customHeight="1" x14ac:dyDescent="0.25">
      <c r="A916" s="285"/>
      <c r="B916" s="283"/>
      <c r="C916" s="283"/>
      <c r="D916" s="283"/>
      <c r="E916" s="283"/>
      <c r="F916" s="512"/>
      <c r="G916" s="512"/>
      <c r="H916" s="512"/>
      <c r="I916" s="329"/>
      <c r="J916" s="329"/>
      <c r="K916" s="329"/>
    </row>
    <row r="917" spans="1:11" ht="15.8" customHeight="1" x14ac:dyDescent="0.25">
      <c r="A917" s="285"/>
      <c r="B917" s="283"/>
      <c r="C917" s="283"/>
      <c r="D917" s="283"/>
      <c r="E917" s="283"/>
      <c r="F917" s="512"/>
      <c r="G917" s="512"/>
      <c r="H917" s="512"/>
      <c r="I917" s="329"/>
      <c r="J917" s="329"/>
      <c r="K917" s="329"/>
    </row>
    <row r="918" spans="1:11" ht="15.8" customHeight="1" x14ac:dyDescent="0.25">
      <c r="A918" s="285"/>
      <c r="B918" s="283"/>
      <c r="C918" s="283"/>
      <c r="D918" s="283"/>
      <c r="E918" s="283"/>
      <c r="F918" s="512"/>
      <c r="G918" s="512"/>
      <c r="H918" s="512"/>
      <c r="I918" s="329"/>
      <c r="J918" s="329"/>
      <c r="K918" s="329"/>
    </row>
    <row r="919" spans="1:11" ht="15.8" customHeight="1" x14ac:dyDescent="0.25">
      <c r="A919" s="285"/>
      <c r="B919" s="283"/>
      <c r="C919" s="283"/>
      <c r="D919" s="283"/>
      <c r="E919" s="283"/>
      <c r="F919" s="512"/>
      <c r="G919" s="512"/>
      <c r="H919" s="512"/>
      <c r="I919" s="329"/>
      <c r="J919" s="329"/>
      <c r="K919" s="329"/>
    </row>
    <row r="920" spans="1:11" ht="15.8" customHeight="1" x14ac:dyDescent="0.25">
      <c r="A920" s="285"/>
      <c r="B920" s="283"/>
      <c r="C920" s="283"/>
      <c r="D920" s="283"/>
      <c r="E920" s="283"/>
      <c r="F920" s="512"/>
      <c r="G920" s="512"/>
      <c r="H920" s="512"/>
      <c r="I920" s="329"/>
      <c r="J920" s="329"/>
      <c r="K920" s="329"/>
    </row>
    <row r="921" spans="1:11" ht="15.8" customHeight="1" x14ac:dyDescent="0.25">
      <c r="A921" s="285"/>
      <c r="B921" s="283"/>
      <c r="C921" s="283"/>
      <c r="D921" s="283"/>
      <c r="E921" s="283"/>
      <c r="F921" s="512"/>
      <c r="G921" s="512"/>
      <c r="H921" s="512"/>
      <c r="I921" s="329"/>
      <c r="J921" s="329"/>
      <c r="K921" s="329"/>
    </row>
    <row r="922" spans="1:11" ht="15.8" customHeight="1" x14ac:dyDescent="0.25">
      <c r="A922" s="285"/>
      <c r="B922" s="283"/>
      <c r="C922" s="283"/>
      <c r="D922" s="283"/>
      <c r="E922" s="283"/>
      <c r="F922" s="512"/>
      <c r="G922" s="512"/>
      <c r="H922" s="512"/>
      <c r="I922" s="329"/>
      <c r="J922" s="329"/>
      <c r="K922" s="329"/>
    </row>
    <row r="923" spans="1:11" ht="15.8" customHeight="1" x14ac:dyDescent="0.25">
      <c r="A923" s="285"/>
      <c r="B923" s="283"/>
      <c r="C923" s="283"/>
      <c r="D923" s="283"/>
      <c r="E923" s="283"/>
      <c r="F923" s="512"/>
      <c r="G923" s="512"/>
      <c r="H923" s="512"/>
      <c r="I923" s="329"/>
      <c r="J923" s="329"/>
      <c r="K923" s="329"/>
    </row>
    <row r="924" spans="1:11" ht="15.8" customHeight="1" x14ac:dyDescent="0.25">
      <c r="A924" s="285"/>
      <c r="B924" s="283"/>
      <c r="C924" s="283"/>
      <c r="D924" s="283"/>
      <c r="E924" s="283"/>
      <c r="F924" s="512"/>
      <c r="G924" s="512"/>
      <c r="H924" s="512"/>
      <c r="I924" s="329"/>
      <c r="J924" s="329"/>
      <c r="K924" s="329"/>
    </row>
    <row r="925" spans="1:11" ht="15.8" customHeight="1" x14ac:dyDescent="0.25">
      <c r="A925" s="285"/>
      <c r="B925" s="283"/>
      <c r="C925" s="283"/>
      <c r="D925" s="283"/>
      <c r="E925" s="283"/>
      <c r="F925" s="512"/>
      <c r="G925" s="512"/>
      <c r="H925" s="512"/>
      <c r="I925" s="329"/>
      <c r="J925" s="329"/>
      <c r="K925" s="329"/>
    </row>
    <row r="926" spans="1:11" ht="15.8" customHeight="1" x14ac:dyDescent="0.25">
      <c r="A926" s="285"/>
      <c r="B926" s="283"/>
      <c r="C926" s="283"/>
      <c r="D926" s="283"/>
      <c r="E926" s="283"/>
      <c r="F926" s="512"/>
      <c r="G926" s="512"/>
      <c r="H926" s="512"/>
      <c r="I926" s="329"/>
      <c r="J926" s="329"/>
      <c r="K926" s="329"/>
    </row>
    <row r="927" spans="1:11" ht="15.8" customHeight="1" x14ac:dyDescent="0.25">
      <c r="A927" s="285"/>
      <c r="B927" s="283"/>
      <c r="C927" s="283"/>
      <c r="D927" s="283"/>
      <c r="E927" s="283"/>
      <c r="F927" s="512"/>
      <c r="G927" s="512"/>
      <c r="H927" s="512"/>
      <c r="I927" s="329"/>
      <c r="J927" s="329"/>
      <c r="K927" s="329"/>
    </row>
    <row r="928" spans="1:11" ht="15.8" customHeight="1" x14ac:dyDescent="0.25">
      <c r="A928" s="285"/>
      <c r="B928" s="283"/>
      <c r="C928" s="283"/>
      <c r="D928" s="283"/>
      <c r="E928" s="283"/>
      <c r="F928" s="512"/>
      <c r="G928" s="512"/>
      <c r="H928" s="512"/>
      <c r="I928" s="329"/>
      <c r="J928" s="329"/>
      <c r="K928" s="329"/>
    </row>
    <row r="929" spans="1:11" ht="15.8" customHeight="1" x14ac:dyDescent="0.25">
      <c r="A929" s="285"/>
      <c r="B929" s="283"/>
      <c r="C929" s="283"/>
      <c r="D929" s="283"/>
      <c r="E929" s="283"/>
      <c r="F929" s="512"/>
      <c r="G929" s="512"/>
      <c r="H929" s="512"/>
      <c r="I929" s="329"/>
      <c r="J929" s="329"/>
      <c r="K929" s="329"/>
    </row>
    <row r="930" spans="1:11" ht="15.8" customHeight="1" x14ac:dyDescent="0.25">
      <c r="A930" s="285"/>
      <c r="B930" s="283"/>
      <c r="C930" s="283"/>
      <c r="D930" s="283"/>
      <c r="E930" s="283"/>
      <c r="F930" s="512"/>
      <c r="G930" s="512"/>
      <c r="H930" s="512"/>
      <c r="I930" s="329"/>
      <c r="J930" s="329"/>
      <c r="K930" s="329"/>
    </row>
    <row r="931" spans="1:11" ht="15.8" customHeight="1" x14ac:dyDescent="0.25">
      <c r="A931" s="285"/>
      <c r="B931" s="283"/>
      <c r="C931" s="283"/>
      <c r="D931" s="283"/>
      <c r="E931" s="283"/>
      <c r="F931" s="512"/>
      <c r="G931" s="512"/>
      <c r="H931" s="512"/>
      <c r="I931" s="329"/>
      <c r="J931" s="329"/>
      <c r="K931" s="329"/>
    </row>
    <row r="932" spans="1:11" ht="15.8" customHeight="1" x14ac:dyDescent="0.25">
      <c r="A932" s="285"/>
      <c r="B932" s="283"/>
      <c r="C932" s="283"/>
      <c r="D932" s="283"/>
      <c r="E932" s="283"/>
      <c r="F932" s="512"/>
      <c r="G932" s="512"/>
      <c r="H932" s="512"/>
      <c r="I932" s="329"/>
      <c r="J932" s="329"/>
      <c r="K932" s="329"/>
    </row>
    <row r="933" spans="1:11" ht="15.8" customHeight="1" x14ac:dyDescent="0.25">
      <c r="A933" s="285"/>
      <c r="B933" s="283"/>
      <c r="C933" s="283"/>
      <c r="D933" s="283"/>
      <c r="E933" s="283"/>
      <c r="F933" s="512"/>
      <c r="G933" s="512"/>
      <c r="H933" s="512"/>
      <c r="I933" s="329"/>
      <c r="J933" s="329"/>
      <c r="K933" s="329"/>
    </row>
    <row r="934" spans="1:11" ht="15.8" customHeight="1" x14ac:dyDescent="0.25">
      <c r="A934" s="285"/>
      <c r="B934" s="283"/>
      <c r="C934" s="283"/>
      <c r="D934" s="283"/>
      <c r="E934" s="283"/>
      <c r="F934" s="512"/>
      <c r="G934" s="512"/>
      <c r="H934" s="512"/>
      <c r="I934" s="329"/>
      <c r="J934" s="329"/>
      <c r="K934" s="329"/>
    </row>
    <row r="935" spans="1:11" ht="15.8" customHeight="1" x14ac:dyDescent="0.25">
      <c r="A935" s="285"/>
      <c r="B935" s="283"/>
      <c r="C935" s="283"/>
      <c r="D935" s="283"/>
      <c r="E935" s="283"/>
      <c r="F935" s="512"/>
      <c r="G935" s="512"/>
      <c r="H935" s="512"/>
      <c r="I935" s="329"/>
      <c r="J935" s="329"/>
      <c r="K935" s="329"/>
    </row>
    <row r="936" spans="1:11" ht="15.8" customHeight="1" x14ac:dyDescent="0.25">
      <c r="A936" s="285"/>
      <c r="B936" s="283"/>
      <c r="C936" s="283"/>
      <c r="D936" s="283"/>
      <c r="E936" s="283"/>
      <c r="F936" s="512"/>
      <c r="G936" s="512"/>
      <c r="H936" s="512"/>
      <c r="I936" s="329"/>
      <c r="J936" s="329"/>
      <c r="K936" s="329"/>
    </row>
    <row r="937" spans="1:11" ht="15.8" customHeight="1" x14ac:dyDescent="0.25">
      <c r="A937" s="285"/>
      <c r="B937" s="283"/>
      <c r="C937" s="283"/>
      <c r="D937" s="283"/>
      <c r="E937" s="283"/>
      <c r="F937" s="512"/>
      <c r="G937" s="512"/>
      <c r="H937" s="512"/>
      <c r="I937" s="329"/>
      <c r="J937" s="329"/>
      <c r="K937" s="329"/>
    </row>
    <row r="938" spans="1:11" ht="15.8" customHeight="1" x14ac:dyDescent="0.25">
      <c r="A938" s="285"/>
      <c r="B938" s="283"/>
      <c r="C938" s="283"/>
      <c r="D938" s="283"/>
      <c r="E938" s="283"/>
      <c r="F938" s="512"/>
      <c r="G938" s="512"/>
      <c r="H938" s="512"/>
      <c r="I938" s="329"/>
      <c r="J938" s="329"/>
      <c r="K938" s="329"/>
    </row>
    <row r="939" spans="1:11" ht="15.8" customHeight="1" x14ac:dyDescent="0.25">
      <c r="A939" s="285"/>
      <c r="B939" s="283"/>
      <c r="C939" s="283"/>
      <c r="D939" s="283"/>
      <c r="E939" s="283"/>
      <c r="F939" s="512"/>
      <c r="G939" s="512"/>
      <c r="H939" s="512"/>
      <c r="I939" s="329"/>
      <c r="J939" s="329"/>
      <c r="K939" s="329"/>
    </row>
    <row r="940" spans="1:11" ht="15.8" customHeight="1" x14ac:dyDescent="0.25">
      <c r="A940" s="285"/>
      <c r="B940" s="283"/>
      <c r="C940" s="283"/>
      <c r="D940" s="283"/>
      <c r="E940" s="283"/>
      <c r="F940" s="512"/>
      <c r="G940" s="512"/>
      <c r="H940" s="512"/>
      <c r="I940" s="329"/>
      <c r="J940" s="329"/>
      <c r="K940" s="329"/>
    </row>
    <row r="941" spans="1:11" ht="15.8" customHeight="1" x14ac:dyDescent="0.25">
      <c r="A941" s="285"/>
      <c r="B941" s="283"/>
      <c r="C941" s="283"/>
      <c r="D941" s="283"/>
      <c r="E941" s="283"/>
      <c r="F941" s="512"/>
      <c r="G941" s="512"/>
      <c r="H941" s="512"/>
      <c r="I941" s="329"/>
      <c r="J941" s="329"/>
      <c r="K941" s="329"/>
    </row>
    <row r="942" spans="1:11" ht="15.8" customHeight="1" x14ac:dyDescent="0.25">
      <c r="A942" s="285"/>
      <c r="B942" s="283"/>
      <c r="C942" s="283"/>
      <c r="D942" s="283"/>
      <c r="E942" s="283"/>
      <c r="F942" s="512"/>
      <c r="G942" s="512"/>
      <c r="H942" s="512"/>
      <c r="I942" s="329"/>
      <c r="J942" s="329"/>
      <c r="K942" s="329"/>
    </row>
    <row r="943" spans="1:11" ht="15.8" customHeight="1" x14ac:dyDescent="0.25">
      <c r="A943" s="285"/>
      <c r="B943" s="283"/>
      <c r="C943" s="283"/>
      <c r="D943" s="283"/>
      <c r="E943" s="283"/>
      <c r="F943" s="512"/>
      <c r="G943" s="512"/>
      <c r="H943" s="512"/>
      <c r="I943" s="329"/>
      <c r="J943" s="329"/>
      <c r="K943" s="329"/>
    </row>
    <row r="944" spans="1:11" ht="15.8" customHeight="1" x14ac:dyDescent="0.25">
      <c r="A944" s="285"/>
      <c r="B944" s="283"/>
      <c r="C944" s="283"/>
      <c r="D944" s="283"/>
      <c r="E944" s="283"/>
      <c r="F944" s="512"/>
      <c r="G944" s="512"/>
      <c r="H944" s="512"/>
      <c r="I944" s="329"/>
      <c r="J944" s="329"/>
      <c r="K944" s="329"/>
    </row>
    <row r="945" spans="1:11" ht="15.8" customHeight="1" x14ac:dyDescent="0.25">
      <c r="A945" s="285"/>
      <c r="B945" s="283"/>
      <c r="C945" s="283"/>
      <c r="D945" s="283"/>
      <c r="E945" s="283"/>
      <c r="F945" s="512"/>
      <c r="G945" s="512"/>
      <c r="H945" s="512"/>
      <c r="I945" s="329"/>
      <c r="J945" s="329"/>
      <c r="K945" s="329"/>
    </row>
    <row r="946" spans="1:11" ht="15.8" customHeight="1" x14ac:dyDescent="0.25">
      <c r="A946" s="285"/>
      <c r="B946" s="283"/>
      <c r="C946" s="283"/>
      <c r="D946" s="283"/>
      <c r="E946" s="283"/>
      <c r="F946" s="512"/>
      <c r="G946" s="512"/>
      <c r="H946" s="512"/>
      <c r="I946" s="329"/>
      <c r="J946" s="329"/>
      <c r="K946" s="329"/>
    </row>
    <row r="947" spans="1:11" ht="15.8" customHeight="1" x14ac:dyDescent="0.25">
      <c r="A947" s="285"/>
      <c r="B947" s="283"/>
      <c r="C947" s="283"/>
      <c r="D947" s="283"/>
      <c r="E947" s="283"/>
      <c r="F947" s="512"/>
      <c r="G947" s="512"/>
      <c r="H947" s="512"/>
      <c r="I947" s="329"/>
      <c r="J947" s="329"/>
      <c r="K947" s="329"/>
    </row>
    <row r="948" spans="1:11" ht="15.8" customHeight="1" x14ac:dyDescent="0.25">
      <c r="A948" s="285"/>
      <c r="B948" s="283"/>
      <c r="C948" s="283"/>
      <c r="D948" s="283"/>
      <c r="E948" s="283"/>
      <c r="F948" s="512"/>
      <c r="G948" s="512"/>
      <c r="H948" s="512"/>
      <c r="I948" s="329"/>
      <c r="J948" s="329"/>
      <c r="K948" s="329"/>
    </row>
    <row r="949" spans="1:11" ht="15.8" customHeight="1" x14ac:dyDescent="0.25">
      <c r="A949" s="285"/>
      <c r="B949" s="283"/>
      <c r="C949" s="283"/>
      <c r="D949" s="283"/>
      <c r="E949" s="283"/>
      <c r="F949" s="512"/>
      <c r="G949" s="512"/>
      <c r="H949" s="512"/>
      <c r="I949" s="329"/>
      <c r="J949" s="329"/>
      <c r="K949" s="329"/>
    </row>
    <row r="950" spans="1:11" ht="15.8" customHeight="1" x14ac:dyDescent="0.25">
      <c r="A950" s="285"/>
      <c r="B950" s="283"/>
      <c r="C950" s="283"/>
      <c r="D950" s="283"/>
      <c r="E950" s="283"/>
      <c r="F950" s="512"/>
      <c r="G950" s="512"/>
      <c r="H950" s="512"/>
      <c r="I950" s="329"/>
      <c r="J950" s="329"/>
      <c r="K950" s="329"/>
    </row>
    <row r="951" spans="1:11" ht="15.8" customHeight="1" x14ac:dyDescent="0.25">
      <c r="A951" s="285"/>
      <c r="B951" s="283"/>
      <c r="C951" s="283"/>
      <c r="D951" s="283"/>
      <c r="E951" s="283"/>
      <c r="F951" s="512"/>
      <c r="G951" s="512"/>
      <c r="H951" s="512"/>
      <c r="I951" s="329"/>
      <c r="J951" s="329"/>
      <c r="K951" s="329"/>
    </row>
    <row r="952" spans="1:11" ht="15.8" customHeight="1" x14ac:dyDescent="0.25">
      <c r="A952" s="285"/>
      <c r="B952" s="283"/>
      <c r="C952" s="283"/>
      <c r="D952" s="283"/>
      <c r="E952" s="283"/>
      <c r="F952" s="512"/>
      <c r="G952" s="512"/>
      <c r="H952" s="512"/>
      <c r="I952" s="329"/>
      <c r="J952" s="329"/>
      <c r="K952" s="329"/>
    </row>
    <row r="953" spans="1:11" ht="15.8" customHeight="1" x14ac:dyDescent="0.25">
      <c r="A953" s="285"/>
      <c r="B953" s="283"/>
      <c r="C953" s="283"/>
      <c r="D953" s="283"/>
      <c r="E953" s="283"/>
      <c r="F953" s="512"/>
      <c r="G953" s="512"/>
      <c r="H953" s="512"/>
      <c r="I953" s="329"/>
      <c r="J953" s="329"/>
      <c r="K953" s="329"/>
    </row>
    <row r="954" spans="1:11" ht="15.8" customHeight="1" x14ac:dyDescent="0.25">
      <c r="A954" s="285"/>
      <c r="B954" s="283"/>
      <c r="C954" s="283"/>
      <c r="D954" s="283"/>
      <c r="E954" s="283"/>
      <c r="F954" s="512"/>
      <c r="G954" s="512"/>
      <c r="H954" s="512"/>
      <c r="I954" s="329"/>
      <c r="J954" s="329"/>
      <c r="K954" s="329"/>
    </row>
    <row r="955" spans="1:11" ht="15.8" customHeight="1" x14ac:dyDescent="0.25">
      <c r="A955" s="285"/>
      <c r="B955" s="283"/>
      <c r="C955" s="283"/>
      <c r="D955" s="283"/>
      <c r="E955" s="283"/>
      <c r="F955" s="512"/>
      <c r="G955" s="512"/>
      <c r="H955" s="512"/>
      <c r="I955" s="329"/>
      <c r="J955" s="329"/>
      <c r="K955" s="329"/>
    </row>
    <row r="956" spans="1:11" ht="15.8" customHeight="1" x14ac:dyDescent="0.25">
      <c r="A956" s="285"/>
      <c r="B956" s="283"/>
      <c r="C956" s="283"/>
      <c r="D956" s="283"/>
      <c r="E956" s="283"/>
      <c r="F956" s="512"/>
      <c r="G956" s="512"/>
      <c r="H956" s="512"/>
      <c r="I956" s="329"/>
      <c r="J956" s="329"/>
      <c r="K956" s="329"/>
    </row>
    <row r="957" spans="1:11" ht="15.8" customHeight="1" x14ac:dyDescent="0.25">
      <c r="A957" s="285"/>
      <c r="B957" s="283"/>
      <c r="C957" s="283"/>
      <c r="D957" s="283"/>
      <c r="E957" s="283"/>
      <c r="F957" s="512"/>
      <c r="G957" s="512"/>
      <c r="H957" s="512"/>
      <c r="I957" s="329"/>
      <c r="J957" s="329"/>
      <c r="K957" s="329"/>
    </row>
    <row r="958" spans="1:11" ht="15.8" customHeight="1" x14ac:dyDescent="0.25">
      <c r="A958" s="285"/>
      <c r="B958" s="283"/>
      <c r="C958" s="283"/>
      <c r="D958" s="283"/>
      <c r="E958" s="283"/>
      <c r="F958" s="512"/>
      <c r="G958" s="512"/>
      <c r="H958" s="512"/>
      <c r="I958" s="329"/>
      <c r="J958" s="329"/>
      <c r="K958" s="329"/>
    </row>
    <row r="959" spans="1:11" ht="15.8" customHeight="1" x14ac:dyDescent="0.25">
      <c r="A959" s="285"/>
      <c r="B959" s="283"/>
      <c r="C959" s="283"/>
      <c r="D959" s="283"/>
      <c r="E959" s="283"/>
      <c r="F959" s="512"/>
      <c r="G959" s="512"/>
      <c r="H959" s="512"/>
      <c r="I959" s="329"/>
      <c r="J959" s="329"/>
      <c r="K959" s="329"/>
    </row>
    <row r="960" spans="1:11" ht="15.8" customHeight="1" x14ac:dyDescent="0.25">
      <c r="A960" s="285"/>
      <c r="B960" s="283"/>
      <c r="C960" s="283"/>
      <c r="D960" s="283"/>
      <c r="E960" s="283"/>
      <c r="F960" s="512"/>
      <c r="G960" s="512"/>
      <c r="H960" s="512"/>
      <c r="I960" s="329"/>
      <c r="J960" s="329"/>
      <c r="K960" s="329"/>
    </row>
    <row r="961" spans="1:11" ht="15.8" customHeight="1" x14ac:dyDescent="0.25">
      <c r="A961" s="285"/>
      <c r="B961" s="283"/>
      <c r="C961" s="283"/>
      <c r="D961" s="283"/>
      <c r="E961" s="283"/>
      <c r="F961" s="512"/>
      <c r="G961" s="512"/>
      <c r="H961" s="512"/>
      <c r="I961" s="329"/>
      <c r="J961" s="329"/>
      <c r="K961" s="329"/>
    </row>
    <row r="962" spans="1:11" ht="15.8" customHeight="1" x14ac:dyDescent="0.25">
      <c r="A962" s="285"/>
      <c r="B962" s="283"/>
      <c r="C962" s="283"/>
      <c r="D962" s="283"/>
      <c r="E962" s="283"/>
      <c r="F962" s="512"/>
      <c r="G962" s="512"/>
      <c r="H962" s="512"/>
      <c r="I962" s="329"/>
      <c r="J962" s="329"/>
      <c r="K962" s="329"/>
    </row>
    <row r="963" spans="1:11" ht="15.8" customHeight="1" x14ac:dyDescent="0.25">
      <c r="A963" s="285"/>
      <c r="B963" s="283"/>
      <c r="C963" s="283"/>
      <c r="D963" s="283"/>
      <c r="E963" s="283"/>
      <c r="F963" s="512"/>
      <c r="G963" s="512"/>
      <c r="H963" s="512"/>
      <c r="I963" s="329"/>
      <c r="J963" s="329"/>
      <c r="K963" s="329"/>
    </row>
    <row r="964" spans="1:11" ht="15.8" customHeight="1" x14ac:dyDescent="0.25">
      <c r="A964" s="285"/>
      <c r="B964" s="283"/>
      <c r="C964" s="283"/>
      <c r="D964" s="283"/>
      <c r="E964" s="283"/>
      <c r="F964" s="512"/>
      <c r="G964" s="512"/>
      <c r="H964" s="512"/>
      <c r="I964" s="329"/>
      <c r="J964" s="329"/>
      <c r="K964" s="329"/>
    </row>
    <row r="965" spans="1:11" ht="15.8" customHeight="1" x14ac:dyDescent="0.25">
      <c r="A965" s="285"/>
      <c r="B965" s="283"/>
      <c r="C965" s="283"/>
      <c r="D965" s="283"/>
      <c r="E965" s="283"/>
      <c r="F965" s="512"/>
      <c r="G965" s="512"/>
      <c r="H965" s="512"/>
      <c r="I965" s="329"/>
      <c r="J965" s="329"/>
      <c r="K965" s="329"/>
    </row>
    <row r="966" spans="1:11" ht="15.8" customHeight="1" x14ac:dyDescent="0.25">
      <c r="A966" s="285"/>
      <c r="B966" s="283"/>
      <c r="C966" s="283"/>
      <c r="D966" s="283"/>
      <c r="E966" s="283"/>
      <c r="F966" s="512"/>
      <c r="G966" s="512"/>
      <c r="H966" s="512"/>
      <c r="I966" s="329"/>
      <c r="J966" s="329"/>
      <c r="K966" s="329"/>
    </row>
    <row r="967" spans="1:11" ht="15.8" customHeight="1" x14ac:dyDescent="0.25">
      <c r="A967" s="285"/>
      <c r="B967" s="283"/>
      <c r="C967" s="283"/>
      <c r="D967" s="283"/>
      <c r="E967" s="283"/>
      <c r="F967" s="512"/>
      <c r="G967" s="512"/>
      <c r="H967" s="512"/>
      <c r="I967" s="329"/>
      <c r="J967" s="329"/>
      <c r="K967" s="329"/>
    </row>
    <row r="968" spans="1:11" ht="15.8" customHeight="1" x14ac:dyDescent="0.25">
      <c r="A968" s="285"/>
      <c r="B968" s="283"/>
      <c r="C968" s="283"/>
      <c r="D968" s="283"/>
      <c r="E968" s="283"/>
      <c r="F968" s="512"/>
      <c r="G968" s="512"/>
      <c r="H968" s="512"/>
      <c r="I968" s="329"/>
      <c r="J968" s="329"/>
      <c r="K968" s="329"/>
    </row>
    <row r="969" spans="1:11" ht="15.8" customHeight="1" x14ac:dyDescent="0.25">
      <c r="A969" s="285"/>
      <c r="B969" s="283"/>
      <c r="C969" s="283"/>
      <c r="D969" s="283"/>
      <c r="E969" s="283"/>
      <c r="F969" s="512"/>
      <c r="G969" s="512"/>
      <c r="H969" s="512"/>
      <c r="I969" s="329"/>
      <c r="J969" s="329"/>
      <c r="K969" s="329"/>
    </row>
    <row r="970" spans="1:11" ht="15.8" customHeight="1" x14ac:dyDescent="0.25">
      <c r="A970" s="285"/>
      <c r="B970" s="283"/>
      <c r="C970" s="283"/>
      <c r="D970" s="283"/>
      <c r="E970" s="283"/>
      <c r="F970" s="512"/>
      <c r="G970" s="512"/>
      <c r="H970" s="512"/>
      <c r="I970" s="329"/>
      <c r="J970" s="329"/>
      <c r="K970" s="329"/>
    </row>
    <row r="971" spans="1:11" ht="15.8" customHeight="1" x14ac:dyDescent="0.25">
      <c r="A971" s="285"/>
      <c r="B971" s="283"/>
      <c r="C971" s="283"/>
      <c r="D971" s="283"/>
      <c r="E971" s="283"/>
      <c r="F971" s="512"/>
      <c r="G971" s="512"/>
      <c r="H971" s="512"/>
      <c r="I971" s="329"/>
      <c r="J971" s="329"/>
      <c r="K971" s="329"/>
    </row>
    <row r="972" spans="1:11" ht="15.8" customHeight="1" x14ac:dyDescent="0.25">
      <c r="A972" s="285"/>
      <c r="B972" s="283"/>
      <c r="C972" s="283"/>
      <c r="D972" s="283"/>
      <c r="E972" s="283"/>
      <c r="F972" s="512"/>
      <c r="G972" s="512"/>
      <c r="H972" s="512"/>
      <c r="I972" s="329"/>
      <c r="J972" s="329"/>
      <c r="K972" s="329"/>
    </row>
    <row r="973" spans="1:11" ht="15.8" customHeight="1" x14ac:dyDescent="0.25">
      <c r="A973" s="285"/>
      <c r="B973" s="283"/>
      <c r="C973" s="283"/>
      <c r="D973" s="283"/>
      <c r="E973" s="283"/>
      <c r="F973" s="512"/>
      <c r="G973" s="512"/>
      <c r="H973" s="512"/>
      <c r="I973" s="329"/>
      <c r="J973" s="329"/>
      <c r="K973" s="329"/>
    </row>
    <row r="974" spans="1:11" ht="15.8" customHeight="1" x14ac:dyDescent="0.25">
      <c r="A974" s="285"/>
      <c r="B974" s="283"/>
      <c r="C974" s="283"/>
      <c r="D974" s="283"/>
      <c r="E974" s="283"/>
      <c r="F974" s="512"/>
      <c r="G974" s="512"/>
      <c r="H974" s="512"/>
      <c r="I974" s="329"/>
      <c r="J974" s="329"/>
      <c r="K974" s="329"/>
    </row>
    <row r="975" spans="1:11" ht="15.8" customHeight="1" x14ac:dyDescent="0.25">
      <c r="A975" s="285"/>
      <c r="B975" s="283"/>
      <c r="C975" s="283"/>
      <c r="D975" s="283"/>
      <c r="E975" s="283"/>
      <c r="F975" s="512"/>
      <c r="G975" s="512"/>
      <c r="H975" s="512"/>
      <c r="I975" s="329"/>
      <c r="J975" s="329"/>
      <c r="K975" s="329"/>
    </row>
    <row r="976" spans="1:11" ht="15.8" customHeight="1" x14ac:dyDescent="0.25">
      <c r="A976" s="285"/>
      <c r="B976" s="283"/>
      <c r="C976" s="283"/>
      <c r="D976" s="283"/>
      <c r="E976" s="283"/>
      <c r="F976" s="512"/>
      <c r="G976" s="512"/>
      <c r="H976" s="512"/>
      <c r="I976" s="329"/>
      <c r="J976" s="329"/>
      <c r="K976" s="329"/>
    </row>
    <row r="977" spans="1:11" ht="15.8" customHeight="1" x14ac:dyDescent="0.25">
      <c r="A977" s="285"/>
      <c r="B977" s="283"/>
      <c r="C977" s="283"/>
      <c r="D977" s="283"/>
      <c r="E977" s="283"/>
      <c r="F977" s="512"/>
      <c r="G977" s="512"/>
      <c r="H977" s="512"/>
      <c r="I977" s="329"/>
      <c r="J977" s="329"/>
      <c r="K977" s="329"/>
    </row>
    <row r="978" spans="1:11" ht="15.8" customHeight="1" x14ac:dyDescent="0.25">
      <c r="A978" s="285"/>
      <c r="B978" s="283"/>
      <c r="C978" s="283"/>
      <c r="D978" s="283"/>
      <c r="E978" s="283"/>
      <c r="F978" s="512"/>
      <c r="G978" s="512"/>
      <c r="H978" s="512"/>
      <c r="I978" s="329"/>
      <c r="J978" s="329"/>
      <c r="K978" s="329"/>
    </row>
    <row r="979" spans="1:11" ht="15.8" customHeight="1" x14ac:dyDescent="0.25">
      <c r="A979" s="285"/>
      <c r="B979" s="283"/>
      <c r="C979" s="283"/>
      <c r="D979" s="283"/>
      <c r="E979" s="283"/>
      <c r="F979" s="512"/>
      <c r="G979" s="512"/>
      <c r="H979" s="512"/>
      <c r="I979" s="329"/>
      <c r="J979" s="329"/>
      <c r="K979" s="329"/>
    </row>
    <row r="980" spans="1:11" ht="15.8" customHeight="1" x14ac:dyDescent="0.25">
      <c r="A980" s="285"/>
      <c r="B980" s="283"/>
      <c r="C980" s="283"/>
      <c r="D980" s="283"/>
      <c r="E980" s="283"/>
      <c r="F980" s="512"/>
      <c r="G980" s="512"/>
      <c r="H980" s="512"/>
      <c r="I980" s="329"/>
      <c r="J980" s="329"/>
      <c r="K980" s="329"/>
    </row>
    <row r="981" spans="1:11" ht="15.8" customHeight="1" x14ac:dyDescent="0.25">
      <c r="A981" s="285"/>
      <c r="B981" s="283"/>
      <c r="C981" s="283"/>
      <c r="D981" s="283"/>
      <c r="E981" s="283"/>
      <c r="F981" s="512"/>
      <c r="G981" s="512"/>
      <c r="H981" s="512"/>
      <c r="I981" s="329"/>
      <c r="J981" s="329"/>
      <c r="K981" s="329"/>
    </row>
    <row r="982" spans="1:11" ht="15.8" customHeight="1" x14ac:dyDescent="0.25">
      <c r="A982" s="285"/>
      <c r="B982" s="283"/>
      <c r="C982" s="283"/>
      <c r="D982" s="283"/>
      <c r="E982" s="283"/>
      <c r="F982" s="512"/>
      <c r="G982" s="512"/>
      <c r="H982" s="512"/>
      <c r="I982" s="329"/>
      <c r="J982" s="329"/>
      <c r="K982" s="329"/>
    </row>
    <row r="983" spans="1:11" ht="15.8" customHeight="1" x14ac:dyDescent="0.25">
      <c r="A983" s="285"/>
      <c r="B983" s="283"/>
      <c r="C983" s="283"/>
      <c r="D983" s="283"/>
      <c r="E983" s="283"/>
      <c r="F983" s="512"/>
      <c r="G983" s="512"/>
      <c r="H983" s="512"/>
      <c r="I983" s="329"/>
      <c r="J983" s="329"/>
      <c r="K983" s="329"/>
    </row>
    <row r="984" spans="1:11" ht="15.8" customHeight="1" x14ac:dyDescent="0.25">
      <c r="A984" s="285"/>
      <c r="B984" s="283"/>
      <c r="C984" s="283"/>
      <c r="D984" s="283"/>
      <c r="E984" s="283"/>
      <c r="F984" s="512"/>
      <c r="G984" s="512"/>
      <c r="H984" s="512"/>
      <c r="I984" s="329"/>
      <c r="J984" s="329"/>
      <c r="K984" s="329"/>
    </row>
    <row r="985" spans="1:11" ht="15.8" customHeight="1" x14ac:dyDescent="0.25">
      <c r="A985" s="285"/>
      <c r="B985" s="283"/>
      <c r="C985" s="283"/>
      <c r="D985" s="283"/>
      <c r="E985" s="283"/>
      <c r="F985" s="512"/>
      <c r="G985" s="512"/>
      <c r="H985" s="512"/>
      <c r="I985" s="329"/>
      <c r="J985" s="329"/>
      <c r="K985" s="329"/>
    </row>
    <row r="986" spans="1:11" ht="15.8" customHeight="1" x14ac:dyDescent="0.25">
      <c r="A986" s="285"/>
      <c r="B986" s="283"/>
      <c r="C986" s="283"/>
      <c r="D986" s="283"/>
      <c r="E986" s="283"/>
      <c r="F986" s="512"/>
      <c r="G986" s="512"/>
      <c r="H986" s="512"/>
      <c r="I986" s="329"/>
      <c r="J986" s="329"/>
      <c r="K986" s="329"/>
    </row>
    <row r="987" spans="1:11" ht="15.8" customHeight="1" x14ac:dyDescent="0.25">
      <c r="A987" s="285"/>
      <c r="B987" s="283"/>
      <c r="C987" s="283"/>
      <c r="D987" s="283"/>
      <c r="E987" s="283"/>
      <c r="F987" s="512"/>
      <c r="G987" s="512"/>
      <c r="H987" s="512"/>
      <c r="I987" s="329"/>
      <c r="J987" s="329"/>
      <c r="K987" s="329"/>
    </row>
    <row r="988" spans="1:11" ht="15.8" customHeight="1" x14ac:dyDescent="0.25">
      <c r="A988" s="285"/>
      <c r="B988" s="283"/>
      <c r="C988" s="283"/>
      <c r="D988" s="283"/>
      <c r="E988" s="283"/>
      <c r="F988" s="512"/>
      <c r="G988" s="512"/>
      <c r="H988" s="512"/>
      <c r="I988" s="329"/>
      <c r="J988" s="329"/>
      <c r="K988" s="329"/>
    </row>
    <row r="989" spans="1:11" ht="15.8" customHeight="1" x14ac:dyDescent="0.25">
      <c r="A989" s="285"/>
      <c r="B989" s="283"/>
      <c r="C989" s="283"/>
      <c r="D989" s="283"/>
      <c r="E989" s="283"/>
      <c r="F989" s="512"/>
      <c r="G989" s="512"/>
      <c r="H989" s="512"/>
      <c r="I989" s="329"/>
      <c r="J989" s="329"/>
      <c r="K989" s="329"/>
    </row>
    <row r="990" spans="1:11" ht="15.8" customHeight="1" x14ac:dyDescent="0.25">
      <c r="A990" s="285"/>
      <c r="B990" s="283"/>
      <c r="C990" s="283"/>
      <c r="D990" s="283"/>
      <c r="E990" s="283"/>
      <c r="F990" s="512"/>
      <c r="G990" s="512"/>
      <c r="H990" s="512"/>
      <c r="I990" s="329"/>
      <c r="J990" s="329"/>
      <c r="K990" s="329"/>
    </row>
    <row r="991" spans="1:11" ht="15.8" customHeight="1" x14ac:dyDescent="0.25">
      <c r="A991" s="285"/>
      <c r="B991" s="283"/>
      <c r="C991" s="283"/>
      <c r="D991" s="283"/>
      <c r="E991" s="283"/>
      <c r="F991" s="512"/>
      <c r="G991" s="512"/>
      <c r="H991" s="512"/>
      <c r="I991" s="329"/>
      <c r="J991" s="329"/>
      <c r="K991" s="329"/>
    </row>
    <row r="992" spans="1:11" ht="15.8" customHeight="1" x14ac:dyDescent="0.25">
      <c r="A992" s="285"/>
      <c r="B992" s="283"/>
      <c r="C992" s="283"/>
      <c r="D992" s="283"/>
      <c r="E992" s="283"/>
      <c r="F992" s="512"/>
      <c r="G992" s="512"/>
      <c r="H992" s="512"/>
      <c r="I992" s="329"/>
      <c r="J992" s="329"/>
      <c r="K992" s="329"/>
    </row>
    <row r="993" spans="1:11" ht="15.8" customHeight="1" x14ac:dyDescent="0.25">
      <c r="A993" s="285"/>
      <c r="B993" s="283"/>
      <c r="C993" s="283"/>
      <c r="D993" s="283"/>
      <c r="E993" s="283"/>
      <c r="F993" s="512"/>
      <c r="G993" s="512"/>
      <c r="H993" s="512"/>
      <c r="I993" s="329"/>
      <c r="J993" s="329"/>
      <c r="K993" s="329"/>
    </row>
    <row r="994" spans="1:11" ht="15.8" customHeight="1" x14ac:dyDescent="0.25">
      <c r="A994" s="285"/>
      <c r="B994" s="283"/>
      <c r="C994" s="283"/>
      <c r="D994" s="283"/>
      <c r="E994" s="283"/>
      <c r="F994" s="512"/>
      <c r="G994" s="512"/>
      <c r="H994" s="512"/>
      <c r="I994" s="329"/>
      <c r="J994" s="329"/>
      <c r="K994" s="329"/>
    </row>
    <row r="995" spans="1:11" ht="15.8" customHeight="1" x14ac:dyDescent="0.25">
      <c r="A995" s="285"/>
      <c r="B995" s="283"/>
      <c r="C995" s="283"/>
      <c r="D995" s="283"/>
      <c r="E995" s="283"/>
      <c r="F995" s="512"/>
      <c r="G995" s="512"/>
      <c r="H995" s="512"/>
      <c r="I995" s="329"/>
      <c r="J995" s="329"/>
      <c r="K995" s="329"/>
    </row>
    <row r="996" spans="1:11" ht="15.8" customHeight="1" x14ac:dyDescent="0.25">
      <c r="A996" s="285"/>
      <c r="B996" s="283"/>
      <c r="C996" s="283"/>
      <c r="D996" s="283"/>
      <c r="E996" s="283"/>
      <c r="F996" s="512"/>
      <c r="G996" s="512"/>
      <c r="H996" s="512"/>
      <c r="I996" s="329"/>
      <c r="J996" s="329"/>
      <c r="K996" s="329"/>
    </row>
    <row r="997" spans="1:11" ht="15.8" customHeight="1" x14ac:dyDescent="0.25">
      <c r="A997" s="285"/>
      <c r="B997" s="283"/>
      <c r="C997" s="283"/>
      <c r="D997" s="283"/>
      <c r="E997" s="283"/>
      <c r="F997" s="512"/>
      <c r="G997" s="512"/>
      <c r="H997" s="512"/>
      <c r="I997" s="329"/>
      <c r="J997" s="329"/>
      <c r="K997" s="329"/>
    </row>
    <row r="998" spans="1:11" ht="15.8" customHeight="1" x14ac:dyDescent="0.25">
      <c r="A998" s="285"/>
      <c r="B998" s="283"/>
      <c r="C998" s="283"/>
      <c r="D998" s="283"/>
      <c r="E998" s="283"/>
      <c r="F998" s="512"/>
      <c r="G998" s="512"/>
      <c r="H998" s="512"/>
      <c r="I998" s="329"/>
      <c r="J998" s="329"/>
      <c r="K998" s="329"/>
    </row>
    <row r="999" spans="1:11" ht="15.8" customHeight="1" x14ac:dyDescent="0.25">
      <c r="A999" s="285"/>
      <c r="B999" s="283"/>
      <c r="C999" s="283"/>
      <c r="D999" s="283"/>
      <c r="E999" s="283"/>
      <c r="F999" s="512"/>
      <c r="G999" s="512"/>
      <c r="H999" s="512"/>
      <c r="I999" s="329"/>
      <c r="J999" s="329"/>
      <c r="K999" s="329"/>
    </row>
    <row r="1000" spans="1:11" ht="15.8" customHeight="1" x14ac:dyDescent="0.25">
      <c r="A1000" s="285"/>
      <c r="B1000" s="283"/>
      <c r="C1000" s="283"/>
      <c r="D1000" s="283"/>
      <c r="E1000" s="283"/>
      <c r="F1000" s="512"/>
      <c r="G1000" s="512"/>
      <c r="H1000" s="512"/>
      <c r="I1000" s="329"/>
      <c r="J1000" s="329"/>
      <c r="K1000" s="329"/>
    </row>
  </sheetData>
  <mergeCells count="8">
    <mergeCell ref="A3:A6"/>
    <mergeCell ref="B3:K3"/>
    <mergeCell ref="B4:C5"/>
    <mergeCell ref="D4:E5"/>
    <mergeCell ref="F4:G5"/>
    <mergeCell ref="H4:K4"/>
    <mergeCell ref="H5:I5"/>
    <mergeCell ref="J5:K5"/>
  </mergeCells>
  <conditionalFormatting sqref="A178:A1000">
    <cfRule type="cellIs" dxfId="944" priority="75" operator="lessThan">
      <formula>0</formula>
    </cfRule>
  </conditionalFormatting>
  <conditionalFormatting sqref="A164">
    <cfRule type="expression" dxfId="943" priority="76">
      <formula>MOD(ROW(),2)=1</formula>
    </cfRule>
  </conditionalFormatting>
  <conditionalFormatting sqref="A164">
    <cfRule type="cellIs" dxfId="942" priority="77" operator="lessThan">
      <formula>0</formula>
    </cfRule>
  </conditionalFormatting>
  <conditionalFormatting sqref="A1:A2 A7 A170:A177">
    <cfRule type="cellIs" dxfId="941" priority="78" operator="lessThan">
      <formula>0</formula>
    </cfRule>
  </conditionalFormatting>
  <conditionalFormatting sqref="A3:A6">
    <cfRule type="cellIs" dxfId="940" priority="79" operator="lessThan">
      <formula>0</formula>
    </cfRule>
  </conditionalFormatting>
  <conditionalFormatting sqref="B32:K36 B38:K39 B47:K47 B54:K59 B60:G60 B62:K65 B81:K81 B89:K89 B99:K99 B117:K117 B123:K124 B131:K133 B140:K140 B148:K149 B156:K157 I60:K60 B9:K9">
    <cfRule type="expression" dxfId="939" priority="80">
      <formula>MOD(ROW(),2)=1</formula>
    </cfRule>
  </conditionalFormatting>
  <conditionalFormatting sqref="B32:K32 B47:K47 B54:K54 B63:K65 B81:K81 B89:K89 B99:K99 B117:K117 B123:K124 B131:K133 B140:K140 B148:K149 B156:K157 B9:K9">
    <cfRule type="cellIs" dxfId="938" priority="81" operator="lessThan">
      <formula>0</formula>
    </cfRule>
  </conditionalFormatting>
  <conditionalFormatting sqref="B8:K8">
    <cfRule type="expression" dxfId="937" priority="82">
      <formula>MOD(ROW(),2)=1</formula>
    </cfRule>
  </conditionalFormatting>
  <conditionalFormatting sqref="B11:K11">
    <cfRule type="expression" dxfId="936" priority="83">
      <formula>MOD(ROW(),2)=1</formula>
    </cfRule>
  </conditionalFormatting>
  <conditionalFormatting sqref="B19:K19">
    <cfRule type="expression" dxfId="935" priority="84">
      <formula>MOD(ROW(),2)=1</formula>
    </cfRule>
  </conditionalFormatting>
  <conditionalFormatting sqref="B16:I16 C14 K14 G14 E14 B17:G17 I17:K17 K16">
    <cfRule type="expression" dxfId="934" priority="85">
      <formula>MOD(ROW(),2)=1</formula>
    </cfRule>
  </conditionalFormatting>
  <conditionalFormatting sqref="B12 D12 F12 H12:I12">
    <cfRule type="expression" dxfId="933" priority="86">
      <formula>MOD(ROW(),2)=1</formula>
    </cfRule>
  </conditionalFormatting>
  <conditionalFormatting sqref="B20:K20 B21:G22 I21:K22">
    <cfRule type="expression" dxfId="932" priority="87">
      <formula>MOD(ROW(),2)=1</formula>
    </cfRule>
  </conditionalFormatting>
  <conditionalFormatting sqref="C25:C27 B28:G30 G25:G27 I28:K29 J25:K27 J31:K31 I30 K30 C31 G31 E31">
    <cfRule type="expression" dxfId="931" priority="88">
      <formula>MOD(ROW(),2)=1</formula>
    </cfRule>
  </conditionalFormatting>
  <conditionalFormatting sqref="B37:G37 I37 K37">
    <cfRule type="expression" dxfId="930" priority="89">
      <formula>MOD(ROW(),2)=1</formula>
    </cfRule>
  </conditionalFormatting>
  <conditionalFormatting sqref="B42:K42 B43 B44:K46 I43 D43 F43">
    <cfRule type="expression" dxfId="929" priority="90">
      <formula>MOD(ROW(),2)=1</formula>
    </cfRule>
  </conditionalFormatting>
  <conditionalFormatting sqref="B48:K48 B50:K53 B49:I49 K49">
    <cfRule type="expression" dxfId="928" priority="91">
      <formula>MOD(ROW(),2)=1</formula>
    </cfRule>
  </conditionalFormatting>
  <conditionalFormatting sqref="C61 K61 G61 E61">
    <cfRule type="expression" dxfId="927" priority="92">
      <formula>MOD(ROW(),2)=1</formula>
    </cfRule>
  </conditionalFormatting>
  <conditionalFormatting sqref="B66:K71">
    <cfRule type="expression" dxfId="926" priority="93">
      <formula>MOD(ROW(),2)=1</formula>
    </cfRule>
  </conditionalFormatting>
  <conditionalFormatting sqref="B72:K72">
    <cfRule type="expression" dxfId="925" priority="94">
      <formula>MOD(ROW(),2)=1</formula>
    </cfRule>
  </conditionalFormatting>
  <conditionalFormatting sqref="B75:K78 B79:G79 I79:K79">
    <cfRule type="expression" dxfId="924" priority="95">
      <formula>MOD(ROW(),2)=1</formula>
    </cfRule>
  </conditionalFormatting>
  <conditionalFormatting sqref="B80:K80">
    <cfRule type="expression" dxfId="923" priority="96">
      <formula>MOD(ROW(),2)=1</formula>
    </cfRule>
  </conditionalFormatting>
  <conditionalFormatting sqref="B82:K88">
    <cfRule type="expression" dxfId="922" priority="97">
      <formula>MOD(ROW(),2)=1</formula>
    </cfRule>
  </conditionalFormatting>
  <conditionalFormatting sqref="B90:K95">
    <cfRule type="expression" dxfId="921" priority="98">
      <formula>MOD(ROW(),2)=1</formula>
    </cfRule>
  </conditionalFormatting>
  <conditionalFormatting sqref="B96:G96 I96:K96">
    <cfRule type="expression" dxfId="920" priority="99">
      <formula>MOD(ROW(),2)=1</formula>
    </cfRule>
  </conditionalFormatting>
  <conditionalFormatting sqref="B98:K98">
    <cfRule type="expression" dxfId="919" priority="100">
      <formula>MOD(ROW(),2)=1</formula>
    </cfRule>
  </conditionalFormatting>
  <conditionalFormatting sqref="B97:K97">
    <cfRule type="expression" dxfId="918" priority="101">
      <formula>MOD(ROW(),2)=1</formula>
    </cfRule>
  </conditionalFormatting>
  <conditionalFormatting sqref="B100:K102">
    <cfRule type="expression" dxfId="917" priority="102">
      <formula>MOD(ROW(),2)=1</formula>
    </cfRule>
  </conditionalFormatting>
  <conditionalFormatting sqref="B106:K106">
    <cfRule type="expression" dxfId="916" priority="103">
      <formula>MOD(ROW(),2)=1</formula>
    </cfRule>
  </conditionalFormatting>
  <conditionalFormatting sqref="B103:K105">
    <cfRule type="expression" dxfId="915" priority="104">
      <formula>MOD(ROW(),2)=1</formula>
    </cfRule>
  </conditionalFormatting>
  <conditionalFormatting sqref="B109:K112">
    <cfRule type="expression" dxfId="914" priority="105">
      <formula>MOD(ROW(),2)=1</formula>
    </cfRule>
  </conditionalFormatting>
  <conditionalFormatting sqref="B113:K113">
    <cfRule type="expression" dxfId="913" priority="106">
      <formula>MOD(ROW(),2)=1</formula>
    </cfRule>
  </conditionalFormatting>
  <conditionalFormatting sqref="B114:K116">
    <cfRule type="expression" dxfId="912" priority="107">
      <formula>MOD(ROW(),2)=1</formula>
    </cfRule>
  </conditionalFormatting>
  <conditionalFormatting sqref="B118:K123">
    <cfRule type="expression" dxfId="911" priority="108">
      <formula>MOD(ROW(),2)=1</formula>
    </cfRule>
  </conditionalFormatting>
  <conditionalFormatting sqref="B125:K131">
    <cfRule type="expression" dxfId="910" priority="109">
      <formula>MOD(ROW(),2)=1</formula>
    </cfRule>
  </conditionalFormatting>
  <conditionalFormatting sqref="B134:K140">
    <cfRule type="expression" dxfId="909" priority="110">
      <formula>MOD(ROW(),2)=1</formula>
    </cfRule>
  </conditionalFormatting>
  <conditionalFormatting sqref="B150:K156">
    <cfRule type="expression" dxfId="908" priority="111">
      <formula>MOD(ROW(),2)=1</formula>
    </cfRule>
  </conditionalFormatting>
  <conditionalFormatting sqref="B108:K108">
    <cfRule type="expression" dxfId="907" priority="112">
      <formula>MOD(ROW(),2)=1</formula>
    </cfRule>
  </conditionalFormatting>
  <conditionalFormatting sqref="B107 H107:I107 F107 D107">
    <cfRule type="expression" dxfId="906" priority="113">
      <formula>MOD(ROW(),2)=1</formula>
    </cfRule>
  </conditionalFormatting>
  <conditionalFormatting sqref="B141:K141">
    <cfRule type="expression" dxfId="905" priority="114">
      <formula>MOD(ROW(),2)=1</formula>
    </cfRule>
  </conditionalFormatting>
  <conditionalFormatting sqref="B142:K142">
    <cfRule type="expression" dxfId="904" priority="115">
      <formula>MOD(ROW(),2)=1</formula>
    </cfRule>
  </conditionalFormatting>
  <conditionalFormatting sqref="B1:K2 B7:K7 B169:K1000 I167:K167">
    <cfRule type="cellIs" dxfId="903" priority="116" operator="lessThan">
      <formula>0</formula>
    </cfRule>
  </conditionalFormatting>
  <conditionalFormatting sqref="B10:K10">
    <cfRule type="expression" dxfId="902" priority="117">
      <formula>MOD(ROW(),2)=1</formula>
    </cfRule>
  </conditionalFormatting>
  <conditionalFormatting sqref="B13:K13">
    <cfRule type="expression" dxfId="901" priority="118">
      <formula>MOD(ROW(),2)=1</formula>
    </cfRule>
  </conditionalFormatting>
  <conditionalFormatting sqref="B24:K24">
    <cfRule type="expression" dxfId="900" priority="119">
      <formula>MOD(ROW(),2)=1</formula>
    </cfRule>
  </conditionalFormatting>
  <conditionalFormatting sqref="B158:K164">
    <cfRule type="expression" dxfId="899" priority="120">
      <formula>MOD(ROW(),2)=1</formula>
    </cfRule>
  </conditionalFormatting>
  <conditionalFormatting sqref="B132:K132">
    <cfRule type="expression" dxfId="898" priority="121">
      <formula>MOD(ROW(),2)=1</formula>
    </cfRule>
  </conditionalFormatting>
  <conditionalFormatting sqref="B143:K148">
    <cfRule type="expression" dxfId="897" priority="122">
      <formula>MOD(ROW(),2)=1</formula>
    </cfRule>
  </conditionalFormatting>
  <conditionalFormatting sqref="B41:K41">
    <cfRule type="expression" dxfId="896" priority="123">
      <formula>MOD(ROW(),2)=1</formula>
    </cfRule>
  </conditionalFormatting>
  <conditionalFormatting sqref="B40:K40">
    <cfRule type="expression" dxfId="895" priority="124">
      <formula>MOD(ROW(),2)=1</formula>
    </cfRule>
  </conditionalFormatting>
  <conditionalFormatting sqref="B41:K41">
    <cfRule type="cellIs" dxfId="894" priority="125" operator="lessThan">
      <formula>0</formula>
    </cfRule>
  </conditionalFormatting>
  <conditionalFormatting sqref="B74:K74">
    <cfRule type="expression" dxfId="893" priority="126">
      <formula>MOD(ROW(),2)=1</formula>
    </cfRule>
  </conditionalFormatting>
  <conditionalFormatting sqref="B73:K73">
    <cfRule type="expression" dxfId="892" priority="127">
      <formula>MOD(ROW(),2)=1</formula>
    </cfRule>
  </conditionalFormatting>
  <conditionalFormatting sqref="B73:K73">
    <cfRule type="cellIs" dxfId="891" priority="128" operator="lessThan">
      <formula>0</formula>
    </cfRule>
  </conditionalFormatting>
  <conditionalFormatting sqref="B108:K108">
    <cfRule type="cellIs" dxfId="890" priority="129" operator="lessThan">
      <formula>0</formula>
    </cfRule>
  </conditionalFormatting>
  <conditionalFormatting sqref="B141:K141">
    <cfRule type="cellIs" dxfId="889" priority="130" operator="lessThan">
      <formula>0</formula>
    </cfRule>
  </conditionalFormatting>
  <conditionalFormatting sqref="B167:H167">
    <cfRule type="cellIs" dxfId="888" priority="131" operator="lessThan">
      <formula>0</formula>
    </cfRule>
  </conditionalFormatting>
  <conditionalFormatting sqref="E25:E27">
    <cfRule type="expression" dxfId="887" priority="132">
      <formula>MOD(ROW(),2)=1</formula>
    </cfRule>
  </conditionalFormatting>
  <conditionalFormatting sqref="B3:B4 D4 F4 H6:K6">
    <cfRule type="cellIs" dxfId="886" priority="133" operator="lessThan">
      <formula>0</formula>
    </cfRule>
  </conditionalFormatting>
  <conditionalFormatting sqref="L6">
    <cfRule type="cellIs" dxfId="885" priority="74" operator="lessThan">
      <formula>0</formula>
    </cfRule>
  </conditionalFormatting>
  <conditionalFormatting sqref="A8:A9">
    <cfRule type="expression" dxfId="884" priority="40">
      <formula>MOD(ROW(),2)=1</formula>
    </cfRule>
  </conditionalFormatting>
  <conditionalFormatting sqref="A8:A9">
    <cfRule type="cellIs" dxfId="883" priority="41" operator="lessThan">
      <formula>0</formula>
    </cfRule>
  </conditionalFormatting>
  <conditionalFormatting sqref="A26">
    <cfRule type="expression" dxfId="882" priority="42">
      <formula>MOD(ROW(),2)=1</formula>
    </cfRule>
  </conditionalFormatting>
  <conditionalFormatting sqref="A118">
    <cfRule type="expression" dxfId="881" priority="43">
      <formula>MOD(ROW(),2)=1</formula>
    </cfRule>
  </conditionalFormatting>
  <conditionalFormatting sqref="A150">
    <cfRule type="expression" dxfId="880" priority="44">
      <formula>MOD(ROW(),2)=1</formula>
    </cfRule>
  </conditionalFormatting>
  <conditionalFormatting sqref="A11 A13 A15:A17 A24:A25 A27:A32 A34:A39 A43:A47 A49:A54 A56:A65 A67:A72 A75:A81 A83:A89 A91:A99 A101:A106 A110:A117 A119:A124 A126:A133 A135:A140 A143:A149 A151:A157 A159:A163">
    <cfRule type="expression" dxfId="879" priority="45">
      <formula>MOD(ROW(),2)=1</formula>
    </cfRule>
  </conditionalFormatting>
  <conditionalFormatting sqref="A11 A13 A15:A17 A24:A25 A27:A32 A34:A39 A43:A47 A49:A54 A56:A65 A67:A72 A75:A81 A83:A89 A91:A99 A101:A106 A110:A117 A119:A124 A126:A133 A135:A140 A143:A149 A151:A157 A159:A163">
    <cfRule type="cellIs" dxfId="878" priority="46" operator="lessThan">
      <formula>0</formula>
    </cfRule>
  </conditionalFormatting>
  <conditionalFormatting sqref="A10">
    <cfRule type="expression" dxfId="877" priority="47">
      <formula>MOD(ROW(),2)=1</formula>
    </cfRule>
  </conditionalFormatting>
  <conditionalFormatting sqref="A42">
    <cfRule type="expression" dxfId="876" priority="48">
      <formula>MOD(ROW(),2)=1</formula>
    </cfRule>
  </conditionalFormatting>
  <conditionalFormatting sqref="A33">
    <cfRule type="expression" dxfId="875" priority="49">
      <formula>MOD(ROW(),2)=1</formula>
    </cfRule>
  </conditionalFormatting>
  <conditionalFormatting sqref="A48">
    <cfRule type="expression" dxfId="874" priority="50">
      <formula>MOD(ROW(),2)=1</formula>
    </cfRule>
  </conditionalFormatting>
  <conditionalFormatting sqref="A55">
    <cfRule type="expression" dxfId="873" priority="51">
      <formula>MOD(ROW(),2)=1</formula>
    </cfRule>
  </conditionalFormatting>
  <conditionalFormatting sqref="A66">
    <cfRule type="expression" dxfId="872" priority="52">
      <formula>MOD(ROW(),2)=1</formula>
    </cfRule>
  </conditionalFormatting>
  <conditionalFormatting sqref="A82">
    <cfRule type="expression" dxfId="871" priority="53">
      <formula>MOD(ROW(),2)=1</formula>
    </cfRule>
  </conditionalFormatting>
  <conditionalFormatting sqref="A90">
    <cfRule type="expression" dxfId="870" priority="54">
      <formula>MOD(ROW(),2)=1</formula>
    </cfRule>
  </conditionalFormatting>
  <conditionalFormatting sqref="A100">
    <cfRule type="expression" dxfId="869" priority="55">
      <formula>MOD(ROW(),2)=1</formula>
    </cfRule>
  </conditionalFormatting>
  <conditionalFormatting sqref="A109">
    <cfRule type="expression" dxfId="868" priority="56">
      <formula>MOD(ROW(),2)=1</formula>
    </cfRule>
  </conditionalFormatting>
  <conditionalFormatting sqref="A125">
    <cfRule type="expression" dxfId="867" priority="57">
      <formula>MOD(ROW(),2)=1</formula>
    </cfRule>
  </conditionalFormatting>
  <conditionalFormatting sqref="A134">
    <cfRule type="expression" dxfId="866" priority="58">
      <formula>MOD(ROW(),2)=1</formula>
    </cfRule>
  </conditionalFormatting>
  <conditionalFormatting sqref="A158">
    <cfRule type="expression" dxfId="865" priority="59">
      <formula>MOD(ROW(),2)=1</formula>
    </cfRule>
  </conditionalFormatting>
  <conditionalFormatting sqref="A14">
    <cfRule type="expression" dxfId="864" priority="60">
      <formula>MOD(ROW(),2)=1</formula>
    </cfRule>
  </conditionalFormatting>
  <conditionalFormatting sqref="A18">
    <cfRule type="expression" dxfId="863" priority="61">
      <formula>MOD(ROW(),2)=1</formula>
    </cfRule>
  </conditionalFormatting>
  <conditionalFormatting sqref="A12">
    <cfRule type="expression" dxfId="862" priority="62">
      <formula>MOD(ROW(),2)=1</formula>
    </cfRule>
  </conditionalFormatting>
  <conditionalFormatting sqref="A40:A41">
    <cfRule type="expression" dxfId="861" priority="63">
      <formula>MOD(ROW(),2)=1</formula>
    </cfRule>
  </conditionalFormatting>
  <conditionalFormatting sqref="A40:A41">
    <cfRule type="cellIs" dxfId="860" priority="64" operator="lessThan">
      <formula>0</formula>
    </cfRule>
  </conditionalFormatting>
  <conditionalFormatting sqref="A73">
    <cfRule type="expression" dxfId="859" priority="65">
      <formula>MOD(ROW(),2)=1</formula>
    </cfRule>
  </conditionalFormatting>
  <conditionalFormatting sqref="A73">
    <cfRule type="cellIs" dxfId="858" priority="66" operator="lessThan">
      <formula>0</formula>
    </cfRule>
  </conditionalFormatting>
  <conditionalFormatting sqref="A74">
    <cfRule type="expression" dxfId="857" priority="67">
      <formula>MOD(ROW(),2)=1</formula>
    </cfRule>
  </conditionalFormatting>
  <conditionalFormatting sqref="A107:A108">
    <cfRule type="expression" dxfId="856" priority="68">
      <formula>MOD(ROW(),2)=1</formula>
    </cfRule>
  </conditionalFormatting>
  <conditionalFormatting sqref="A107:A108">
    <cfRule type="cellIs" dxfId="855" priority="69" operator="lessThan">
      <formula>0</formula>
    </cfRule>
  </conditionalFormatting>
  <conditionalFormatting sqref="A141">
    <cfRule type="expression" dxfId="854" priority="70">
      <formula>MOD(ROW(),2)=1</formula>
    </cfRule>
  </conditionalFormatting>
  <conditionalFormatting sqref="A141">
    <cfRule type="cellIs" dxfId="853" priority="71" operator="lessThan">
      <formula>0</formula>
    </cfRule>
  </conditionalFormatting>
  <conditionalFormatting sqref="A142">
    <cfRule type="expression" dxfId="852" priority="72">
      <formula>MOD(ROW(),2)=1</formula>
    </cfRule>
  </conditionalFormatting>
  <conditionalFormatting sqref="A19:A23">
    <cfRule type="expression" dxfId="851" priority="73">
      <formula>MOD(ROW(),2)=1</formula>
    </cfRule>
  </conditionalFormatting>
  <conditionalFormatting sqref="C12">
    <cfRule type="expression" dxfId="850" priority="39">
      <formula>MOD(ROW(),2)=1</formula>
    </cfRule>
  </conditionalFormatting>
  <conditionalFormatting sqref="E12">
    <cfRule type="expression" dxfId="849" priority="38">
      <formula>MOD(ROW(),2)=1</formula>
    </cfRule>
  </conditionalFormatting>
  <conditionalFormatting sqref="G12">
    <cfRule type="expression" dxfId="848" priority="37">
      <formula>MOD(ROW(),2)=1</formula>
    </cfRule>
  </conditionalFormatting>
  <conditionalFormatting sqref="J12:K12">
    <cfRule type="expression" dxfId="847" priority="36">
      <formula>MOD(ROW(),2)=1</formula>
    </cfRule>
  </conditionalFormatting>
  <conditionalFormatting sqref="H14:J15">
    <cfRule type="expression" dxfId="846" priority="35">
      <formula>MOD(ROW(),2)=1</formula>
    </cfRule>
  </conditionalFormatting>
  <conditionalFormatting sqref="K15">
    <cfRule type="expression" dxfId="845" priority="34">
      <formula>MOD(ROW(),2)=1</formula>
    </cfRule>
  </conditionalFormatting>
  <conditionalFormatting sqref="B15:G15">
    <cfRule type="expression" dxfId="844" priority="33">
      <formula>MOD(ROW(),2)=1</formula>
    </cfRule>
  </conditionalFormatting>
  <conditionalFormatting sqref="F14">
    <cfRule type="expression" dxfId="843" priority="32">
      <formula>MOD(ROW(),2)=1</formula>
    </cfRule>
  </conditionalFormatting>
  <conditionalFormatting sqref="D14">
    <cfRule type="expression" dxfId="842" priority="31">
      <formula>MOD(ROW(),2)=1</formula>
    </cfRule>
  </conditionalFormatting>
  <conditionalFormatting sqref="B14">
    <cfRule type="expression" dxfId="841" priority="30">
      <formula>MOD(ROW(),2)=1</formula>
    </cfRule>
  </conditionalFormatting>
  <conditionalFormatting sqref="B18:K18">
    <cfRule type="expression" dxfId="840" priority="29">
      <formula>MOD(ROW(),2)=1</formula>
    </cfRule>
  </conditionalFormatting>
  <conditionalFormatting sqref="H17">
    <cfRule type="expression" dxfId="839" priority="28">
      <formula>MOD(ROW(),2)=1</formula>
    </cfRule>
  </conditionalFormatting>
  <conditionalFormatting sqref="J16">
    <cfRule type="expression" dxfId="838" priority="27">
      <formula>MOD(ROW(),2)=1</formula>
    </cfRule>
  </conditionalFormatting>
  <conditionalFormatting sqref="H21:H22">
    <cfRule type="expression" dxfId="837" priority="26">
      <formula>MOD(ROW(),2)=1</formula>
    </cfRule>
  </conditionalFormatting>
  <conditionalFormatting sqref="B23:K23">
    <cfRule type="expression" dxfId="836" priority="25">
      <formula>MOD(ROW(),2)=1</formula>
    </cfRule>
  </conditionalFormatting>
  <conditionalFormatting sqref="B25:B27">
    <cfRule type="expression" dxfId="835" priority="24">
      <formula>MOD(ROW(),2)=1</formula>
    </cfRule>
  </conditionalFormatting>
  <conditionalFormatting sqref="D25:D27">
    <cfRule type="expression" dxfId="834" priority="23">
      <formula>MOD(ROW(),2)=1</formula>
    </cfRule>
  </conditionalFormatting>
  <conditionalFormatting sqref="F25:F27">
    <cfRule type="expression" dxfId="833" priority="22">
      <formula>MOD(ROW(),2)=1</formula>
    </cfRule>
  </conditionalFormatting>
  <conditionalFormatting sqref="H25:H31">
    <cfRule type="expression" dxfId="832" priority="21">
      <formula>MOD(ROW(),2)=1</formula>
    </cfRule>
  </conditionalFormatting>
  <conditionalFormatting sqref="I25:I27">
    <cfRule type="expression" dxfId="831" priority="20">
      <formula>MOD(ROW(),2)=1</formula>
    </cfRule>
  </conditionalFormatting>
  <conditionalFormatting sqref="J30">
    <cfRule type="expression" dxfId="830" priority="19">
      <formula>MOD(ROW(),2)=1</formula>
    </cfRule>
  </conditionalFormatting>
  <conditionalFormatting sqref="B31 D31 F31 I31">
    <cfRule type="expression" dxfId="829" priority="18">
      <formula>MOD(ROW(),2)=1</formula>
    </cfRule>
  </conditionalFormatting>
  <conditionalFormatting sqref="G43:H43 E43 C43">
    <cfRule type="expression" dxfId="828" priority="17">
      <formula>MOD(ROW(),2)=1</formula>
    </cfRule>
  </conditionalFormatting>
  <conditionalFormatting sqref="J43:K43">
    <cfRule type="expression" dxfId="827" priority="16">
      <formula>MOD(ROW(),2)=1</formula>
    </cfRule>
  </conditionalFormatting>
  <conditionalFormatting sqref="J49">
    <cfRule type="expression" dxfId="826" priority="15">
      <formula>MOD(ROW(),2)=1</formula>
    </cfRule>
  </conditionalFormatting>
  <conditionalFormatting sqref="J61">
    <cfRule type="expression" dxfId="825" priority="14">
      <formula>MOD(ROW(),2)=1</formula>
    </cfRule>
  </conditionalFormatting>
  <conditionalFormatting sqref="H60:H61">
    <cfRule type="expression" dxfId="824" priority="13">
      <formula>MOD(ROW(),2)=1</formula>
    </cfRule>
  </conditionalFormatting>
  <conditionalFormatting sqref="I61">
    <cfRule type="expression" dxfId="823" priority="12">
      <formula>MOD(ROW(),2)=1</formula>
    </cfRule>
  </conditionalFormatting>
  <conditionalFormatting sqref="B61 D61 F61">
    <cfRule type="expression" dxfId="822" priority="11">
      <formula>MOD(ROW(),2)=1</formula>
    </cfRule>
  </conditionalFormatting>
  <conditionalFormatting sqref="H79">
    <cfRule type="expression" dxfId="821" priority="10">
      <formula>MOD(ROW(),2)=1</formula>
    </cfRule>
  </conditionalFormatting>
  <conditionalFormatting sqref="H96">
    <cfRule type="expression" dxfId="820" priority="9">
      <formula>MOD(ROW(),2)=1</formula>
    </cfRule>
  </conditionalFormatting>
  <conditionalFormatting sqref="G107">
    <cfRule type="expression" dxfId="819" priority="8">
      <formula>MOD(ROW(),2)=1</formula>
    </cfRule>
  </conditionalFormatting>
  <conditionalFormatting sqref="E107">
    <cfRule type="expression" dxfId="818" priority="7">
      <formula>MOD(ROW(),2)=1</formula>
    </cfRule>
  </conditionalFormatting>
  <conditionalFormatting sqref="C107">
    <cfRule type="expression" dxfId="817" priority="6">
      <formula>MOD(ROW(),2)=1</formula>
    </cfRule>
  </conditionalFormatting>
  <conditionalFormatting sqref="J107:K107">
    <cfRule type="expression" dxfId="816" priority="5">
      <formula>MOD(ROW(),2)=1</formula>
    </cfRule>
  </conditionalFormatting>
  <conditionalFormatting sqref="J37 H37">
    <cfRule type="expression" dxfId="815" priority="4">
      <formula>MOD(ROW(),2)=1</formula>
    </cfRule>
  </conditionalFormatting>
  <conditionalFormatting sqref="B168:M168">
    <cfRule type="cellIs" dxfId="814" priority="3" operator="lessThan">
      <formula>0</formula>
    </cfRule>
  </conditionalFormatting>
  <conditionalFormatting sqref="A168">
    <cfRule type="cellIs" dxfId="813" priority="2" operator="lessThan">
      <formula>0</formula>
    </cfRule>
  </conditionalFormatting>
  <conditionalFormatting sqref="A169">
    <cfRule type="cellIs" dxfId="812" priority="1" operator="lessThan">
      <formula>0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70" firstPageNumber="53" fitToHeight="0" orientation="landscape" useFirstPageNumber="1" horizontalDpi="4294967295" verticalDpi="4294967295" r:id="rId1"/>
  <headerFooter>
    <oddFooter>&amp;LSource: Philippines Statistics Authority&amp;CPage &amp;P</oddFooter>
  </headerFooter>
  <rowBreaks count="3" manualBreakCount="3">
    <brk id="46" max="16383" man="1"/>
    <brk id="88" max="16383" man="1"/>
    <brk id="132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8D2FF1-128C-49F9-8BCD-FD712D629070}">
  <sheetPr>
    <pageSetUpPr fitToPage="1"/>
  </sheetPr>
  <dimension ref="A1:P1004"/>
  <sheetViews>
    <sheetView zoomScale="90" zoomScaleNormal="90" zoomScaleSheetLayoutView="100" workbookViewId="0">
      <pane xSplit="1" ySplit="6" topLeftCell="B7" activePane="bottomRight" state="frozen"/>
      <selection activeCell="A80" sqref="A80"/>
      <selection pane="topRight" activeCell="A80" sqref="A80"/>
      <selection pane="bottomLeft" activeCell="A80" sqref="A80"/>
      <selection pane="bottomRight"/>
    </sheetView>
  </sheetViews>
  <sheetFormatPr defaultColWidth="12.375" defaultRowHeight="14.95" customHeight="1" x14ac:dyDescent="0.25"/>
  <cols>
    <col min="1" max="1" width="57.875" style="145" customWidth="1"/>
    <col min="2" max="4" width="12.625" style="145" customWidth="1"/>
    <col min="5" max="10" width="10.375" style="145" customWidth="1"/>
    <col min="11" max="16" width="14.375" style="145" customWidth="1"/>
    <col min="17" max="16384" width="12.375" style="145"/>
  </cols>
  <sheetData>
    <row r="1" spans="1:16" ht="15.8" customHeight="1" x14ac:dyDescent="0.3">
      <c r="A1" s="160" t="s">
        <v>1114</v>
      </c>
      <c r="B1" s="287"/>
      <c r="C1" s="287"/>
      <c r="D1" s="287"/>
      <c r="E1" s="287"/>
      <c r="F1" s="287"/>
      <c r="G1" s="287"/>
      <c r="H1" s="161"/>
      <c r="I1" s="161"/>
      <c r="J1" s="161"/>
      <c r="K1" s="162"/>
      <c r="L1" s="162"/>
      <c r="M1" s="141"/>
      <c r="N1" s="141"/>
      <c r="O1" s="141"/>
      <c r="P1" s="141"/>
    </row>
    <row r="2" spans="1:16" ht="15.8" customHeight="1" x14ac:dyDescent="0.3">
      <c r="A2" s="160"/>
      <c r="B2" s="287"/>
      <c r="C2" s="287"/>
      <c r="D2" s="287"/>
      <c r="E2" s="287"/>
      <c r="F2" s="287"/>
      <c r="G2" s="287"/>
      <c r="H2" s="60"/>
      <c r="I2" s="60"/>
      <c r="J2" s="60"/>
      <c r="K2" s="163"/>
      <c r="L2" s="163"/>
      <c r="M2" s="141"/>
      <c r="N2" s="141"/>
      <c r="O2" s="141"/>
      <c r="P2" s="141"/>
    </row>
    <row r="3" spans="1:16" ht="15.8" customHeight="1" x14ac:dyDescent="0.25">
      <c r="A3" s="714" t="s">
        <v>1</v>
      </c>
      <c r="B3" s="731" t="s">
        <v>213</v>
      </c>
      <c r="C3" s="725"/>
      <c r="D3" s="725"/>
      <c r="E3" s="725"/>
      <c r="F3" s="725"/>
      <c r="G3" s="725"/>
      <c r="H3" s="725"/>
      <c r="I3" s="725"/>
      <c r="J3" s="725"/>
      <c r="K3" s="725"/>
      <c r="L3" s="725"/>
      <c r="M3" s="725"/>
      <c r="N3" s="725"/>
      <c r="O3" s="725"/>
      <c r="P3" s="716"/>
    </row>
    <row r="4" spans="1:16" ht="15.8" customHeight="1" x14ac:dyDescent="0.25">
      <c r="A4" s="717"/>
      <c r="B4" s="736" t="s">
        <v>163</v>
      </c>
      <c r="C4" s="722"/>
      <c r="D4" s="723"/>
      <c r="E4" s="736" t="s">
        <v>5</v>
      </c>
      <c r="F4" s="722"/>
      <c r="G4" s="723"/>
      <c r="H4" s="736" t="s">
        <v>6</v>
      </c>
      <c r="I4" s="722"/>
      <c r="J4" s="723"/>
      <c r="K4" s="731" t="s">
        <v>7</v>
      </c>
      <c r="L4" s="725"/>
      <c r="M4" s="725"/>
      <c r="N4" s="725"/>
      <c r="O4" s="725"/>
      <c r="P4" s="716"/>
    </row>
    <row r="5" spans="1:16" ht="15.8" customHeight="1" x14ac:dyDescent="0.25">
      <c r="A5" s="717"/>
      <c r="B5" s="714">
        <v>2015</v>
      </c>
      <c r="C5" s="714">
        <v>2018</v>
      </c>
      <c r="D5" s="714" t="s">
        <v>8</v>
      </c>
      <c r="E5" s="714">
        <v>2015</v>
      </c>
      <c r="F5" s="714">
        <v>2018</v>
      </c>
      <c r="G5" s="714" t="s">
        <v>8</v>
      </c>
      <c r="H5" s="714">
        <v>2015</v>
      </c>
      <c r="I5" s="714">
        <v>2018</v>
      </c>
      <c r="J5" s="714" t="s">
        <v>8</v>
      </c>
      <c r="K5" s="737">
        <v>2015</v>
      </c>
      <c r="L5" s="723"/>
      <c r="M5" s="737">
        <v>2018</v>
      </c>
      <c r="N5" s="723"/>
      <c r="O5" s="728" t="s">
        <v>8</v>
      </c>
      <c r="P5" s="716"/>
    </row>
    <row r="6" spans="1:16" ht="25.5" customHeight="1" x14ac:dyDescent="0.25">
      <c r="A6" s="713"/>
      <c r="B6" s="713"/>
      <c r="C6" s="713"/>
      <c r="D6" s="713"/>
      <c r="E6" s="713"/>
      <c r="F6" s="713"/>
      <c r="G6" s="713"/>
      <c r="H6" s="713"/>
      <c r="I6" s="713"/>
      <c r="J6" s="713"/>
      <c r="K6" s="164" t="s">
        <v>10</v>
      </c>
      <c r="L6" s="164" t="s">
        <v>11</v>
      </c>
      <c r="M6" s="164" t="s">
        <v>10</v>
      </c>
      <c r="N6" s="164" t="s">
        <v>11</v>
      </c>
      <c r="O6" s="164" t="s">
        <v>10</v>
      </c>
      <c r="P6" s="164" t="s">
        <v>11</v>
      </c>
    </row>
    <row r="7" spans="1:16" ht="15.8" customHeight="1" x14ac:dyDescent="0.3">
      <c r="A7" s="165"/>
      <c r="B7" s="166"/>
      <c r="C7" s="166"/>
      <c r="D7" s="166"/>
      <c r="E7" s="166"/>
      <c r="F7" s="166"/>
      <c r="G7" s="166"/>
      <c r="H7" s="69"/>
      <c r="I7" s="526"/>
      <c r="J7" s="527"/>
      <c r="K7" s="171"/>
      <c r="L7" s="171"/>
      <c r="M7" s="165"/>
      <c r="N7" s="165"/>
      <c r="O7" s="291"/>
      <c r="P7" s="291"/>
    </row>
    <row r="8" spans="1:16" s="324" customFormat="1" ht="17.5" customHeight="1" x14ac:dyDescent="0.25">
      <c r="A8" s="343" t="s">
        <v>164</v>
      </c>
      <c r="B8" s="528">
        <v>9215.6515405120863</v>
      </c>
      <c r="C8" s="529">
        <v>5540.6163800201412</v>
      </c>
      <c r="D8" s="529">
        <v>6545.3884123500029</v>
      </c>
      <c r="E8" s="529">
        <v>3.4038966934272135</v>
      </c>
      <c r="F8" s="529">
        <v>2.4375967418065905</v>
      </c>
      <c r="G8" s="529">
        <v>2.3822010182117563</v>
      </c>
      <c r="H8" s="528">
        <v>313.69125806526489</v>
      </c>
      <c r="I8" s="530">
        <v>135.0578843553732</v>
      </c>
      <c r="J8" s="529">
        <v>155.92430940491607</v>
      </c>
      <c r="K8" s="528">
        <v>8699.502780507677</v>
      </c>
      <c r="L8" s="528">
        <v>9731.8003005164937</v>
      </c>
      <c r="M8" s="528">
        <v>5318.4480073081468</v>
      </c>
      <c r="N8" s="528">
        <v>5762.7847527321364</v>
      </c>
      <c r="O8" s="528">
        <v>6288.8950935705352</v>
      </c>
      <c r="P8" s="528">
        <v>6801.8817311294706</v>
      </c>
    </row>
    <row r="9" spans="1:16" s="324" customFormat="1" ht="14.3" customHeight="1" x14ac:dyDescent="0.25">
      <c r="A9" s="350"/>
      <c r="B9" s="531"/>
      <c r="C9" s="531"/>
      <c r="D9" s="532"/>
      <c r="E9" s="529"/>
      <c r="F9" s="529"/>
      <c r="G9" s="529" t="s">
        <v>16</v>
      </c>
      <c r="H9" s="533"/>
      <c r="I9" s="534"/>
      <c r="J9" s="535"/>
      <c r="K9" s="533"/>
      <c r="L9" s="533"/>
      <c r="M9" s="533"/>
      <c r="N9" s="533"/>
      <c r="O9" s="533"/>
      <c r="P9" s="533"/>
    </row>
    <row r="10" spans="1:16" s="324" customFormat="1" ht="17.5" customHeight="1" x14ac:dyDescent="0.25">
      <c r="A10" s="343" t="s">
        <v>880</v>
      </c>
      <c r="B10" s="528">
        <v>84.104582519531249</v>
      </c>
      <c r="C10" s="528">
        <v>54.078118408203125</v>
      </c>
      <c r="D10" s="529">
        <v>63.559733699999995</v>
      </c>
      <c r="E10" s="529">
        <v>25.029852658340729</v>
      </c>
      <c r="F10" s="529">
        <v>24.25308615315128</v>
      </c>
      <c r="G10" s="529">
        <v>21.191112053099495</v>
      </c>
      <c r="H10" s="528">
        <v>21.051253083551263</v>
      </c>
      <c r="I10" s="530">
        <v>13.115612647544665</v>
      </c>
      <c r="J10" s="529">
        <v>13.469014389018641</v>
      </c>
      <c r="K10" s="528">
        <v>49.466772583006581</v>
      </c>
      <c r="L10" s="528">
        <v>118.74239245605591</v>
      </c>
      <c r="M10" s="528">
        <v>32.503114972204706</v>
      </c>
      <c r="N10" s="528">
        <v>75.653121844201536</v>
      </c>
      <c r="O10" s="528">
        <v>41.40339249500974</v>
      </c>
      <c r="P10" s="528">
        <v>85.716074904990251</v>
      </c>
    </row>
    <row r="11" spans="1:16" s="324" customFormat="1" ht="17.5" customHeight="1" x14ac:dyDescent="0.25">
      <c r="A11" s="350" t="s">
        <v>1036</v>
      </c>
      <c r="B11" s="531">
        <v>25.262932373046876</v>
      </c>
      <c r="C11" s="531">
        <v>12.826914306640624</v>
      </c>
      <c r="D11" s="495">
        <v>0</v>
      </c>
      <c r="E11" s="532">
        <v>51.041956154459022</v>
      </c>
      <c r="F11" s="532">
        <v>46.833326213259397</v>
      </c>
      <c r="G11" s="495"/>
      <c r="H11" s="531">
        <v>12.894694865181222</v>
      </c>
      <c r="I11" s="536">
        <v>6.0072706203242436</v>
      </c>
      <c r="J11" s="495"/>
      <c r="K11" s="531">
        <v>4.0459535947802143</v>
      </c>
      <c r="L11" s="531">
        <v>46.479911151313537</v>
      </c>
      <c r="M11" s="531">
        <v>2.9450362916832984</v>
      </c>
      <c r="N11" s="531">
        <v>22.708792321597954</v>
      </c>
      <c r="O11" s="495"/>
      <c r="P11" s="495"/>
    </row>
    <row r="12" spans="1:16" s="324" customFormat="1" ht="17.5" customHeight="1" x14ac:dyDescent="0.25">
      <c r="A12" s="350" t="s">
        <v>732</v>
      </c>
      <c r="B12" s="531">
        <v>15.70986376953125</v>
      </c>
      <c r="C12" s="531">
        <v>13.543542053222657</v>
      </c>
      <c r="D12" s="532">
        <v>26.110514750000004</v>
      </c>
      <c r="E12" s="532">
        <v>44.827588136073821</v>
      </c>
      <c r="F12" s="532">
        <v>50.110224459592409</v>
      </c>
      <c r="G12" s="532">
        <v>43.805607008323896</v>
      </c>
      <c r="H12" s="531">
        <v>7.0423530273437498</v>
      </c>
      <c r="I12" s="536">
        <v>6.7866993226491648</v>
      </c>
      <c r="J12" s="532">
        <v>11.437869479235445</v>
      </c>
      <c r="K12" s="531">
        <v>4.1223499669613739</v>
      </c>
      <c r="L12" s="531">
        <v>27.297377572101126</v>
      </c>
      <c r="M12" s="531">
        <v>2.3795144824133514</v>
      </c>
      <c r="N12" s="531">
        <v>24.707569624031958</v>
      </c>
      <c r="O12" s="531">
        <v>7.2953786516452128</v>
      </c>
      <c r="P12" s="531">
        <v>44.925650848354792</v>
      </c>
    </row>
    <row r="13" spans="1:16" s="324" customFormat="1" ht="17.5" customHeight="1" x14ac:dyDescent="0.25">
      <c r="A13" s="350" t="s">
        <v>733</v>
      </c>
      <c r="B13" s="531">
        <v>20.294636718749999</v>
      </c>
      <c r="C13" s="531">
        <v>24.862676971435548</v>
      </c>
      <c r="D13" s="532">
        <v>12.079411</v>
      </c>
      <c r="E13" s="532">
        <v>50.434525293284672</v>
      </c>
      <c r="F13" s="532">
        <v>37.725096682377661</v>
      </c>
      <c r="G13" s="532">
        <v>40.57070360617849</v>
      </c>
      <c r="H13" s="531">
        <v>10.235503689098207</v>
      </c>
      <c r="I13" s="536">
        <v>9.3794689253013068</v>
      </c>
      <c r="J13" s="532">
        <v>4.9007020341821219</v>
      </c>
      <c r="K13" s="531">
        <v>3.4531009688139167</v>
      </c>
      <c r="L13" s="531">
        <v>37.136172468686084</v>
      </c>
      <c r="M13" s="531">
        <v>9.4335788629991342</v>
      </c>
      <c r="N13" s="531">
        <v>40.291775079871954</v>
      </c>
      <c r="O13" s="531">
        <v>4.0178243629067856</v>
      </c>
      <c r="P13" s="531">
        <v>20.140997637093214</v>
      </c>
    </row>
    <row r="14" spans="1:16" s="324" customFormat="1" ht="17.5" customHeight="1" x14ac:dyDescent="0.25">
      <c r="A14" s="350" t="s">
        <v>1115</v>
      </c>
      <c r="B14" s="531">
        <v>22.837149658203124</v>
      </c>
      <c r="C14" s="531">
        <v>2.844985076904297</v>
      </c>
      <c r="D14" s="532">
        <v>25.369807950000006</v>
      </c>
      <c r="E14" s="532">
        <v>48.469086801797332</v>
      </c>
      <c r="F14" s="532">
        <v>48.428272372206855</v>
      </c>
      <c r="G14" s="532">
        <v>20.318887549458172</v>
      </c>
      <c r="H14" s="531">
        <v>11.068957890890836</v>
      </c>
      <c r="I14" s="536">
        <v>1.3777771219918515</v>
      </c>
      <c r="J14" s="532">
        <v>5.1548627488740006</v>
      </c>
      <c r="K14" s="531">
        <v>4.6242452720195288</v>
      </c>
      <c r="L14" s="531">
        <v>41.050054044386719</v>
      </c>
      <c r="M14" s="531">
        <v>0.57856055371749471</v>
      </c>
      <c r="N14" s="531">
        <v>5.1114096000910996</v>
      </c>
      <c r="O14" s="531">
        <v>16.89013047470792</v>
      </c>
      <c r="P14" s="531">
        <v>33.849485425292094</v>
      </c>
    </row>
    <row r="15" spans="1:16" s="324" customFormat="1" ht="17.5" customHeight="1" x14ac:dyDescent="0.25">
      <c r="A15" s="350"/>
      <c r="B15" s="531" t="s">
        <v>16</v>
      </c>
      <c r="C15" s="531" t="s">
        <v>16</v>
      </c>
      <c r="D15" s="532" t="s">
        <v>16</v>
      </c>
      <c r="E15" s="529"/>
      <c r="F15" s="529"/>
      <c r="G15" s="529" t="s">
        <v>16</v>
      </c>
      <c r="H15" s="533" t="s">
        <v>16</v>
      </c>
      <c r="I15" s="534" t="s">
        <v>16</v>
      </c>
      <c r="J15" s="535" t="s">
        <v>16</v>
      </c>
      <c r="K15" s="533" t="s">
        <v>16</v>
      </c>
      <c r="L15" s="533" t="s">
        <v>16</v>
      </c>
      <c r="M15" s="533" t="s">
        <v>16</v>
      </c>
      <c r="N15" s="533" t="s">
        <v>16</v>
      </c>
      <c r="O15" s="533" t="s">
        <v>16</v>
      </c>
      <c r="P15" s="533" t="s">
        <v>16</v>
      </c>
    </row>
    <row r="16" spans="1:16" s="324" customFormat="1" ht="17.5" customHeight="1" x14ac:dyDescent="0.25">
      <c r="A16" s="343" t="s">
        <v>166</v>
      </c>
      <c r="B16" s="528">
        <v>138.46091236877442</v>
      </c>
      <c r="C16" s="528">
        <v>58.767241989135741</v>
      </c>
      <c r="D16" s="529">
        <v>39.660088399999992</v>
      </c>
      <c r="E16" s="529">
        <v>19.395072762716826</v>
      </c>
      <c r="F16" s="529">
        <v>9.3587394002721886</v>
      </c>
      <c r="G16" s="529">
        <v>10.787318693115523</v>
      </c>
      <c r="H16" s="528">
        <v>26.854594701845379</v>
      </c>
      <c r="I16" s="530">
        <v>5.4998730304905479</v>
      </c>
      <c r="J16" s="529">
        <v>4.2782601296793406</v>
      </c>
      <c r="K16" s="528">
        <v>94.274262599609969</v>
      </c>
      <c r="L16" s="528">
        <v>182.64756213793885</v>
      </c>
      <c r="M16" s="528">
        <v>49.720026070281769</v>
      </c>
      <c r="N16" s="528">
        <v>67.814457907989706</v>
      </c>
      <c r="O16" s="528">
        <v>32.622410032519404</v>
      </c>
      <c r="P16" s="528">
        <v>46.697766767480587</v>
      </c>
    </row>
    <row r="17" spans="1:16" s="324" customFormat="1" ht="17.5" customHeight="1" x14ac:dyDescent="0.25">
      <c r="A17" s="350" t="s">
        <v>1116</v>
      </c>
      <c r="B17" s="531">
        <v>23.182190368652343</v>
      </c>
      <c r="C17" s="531">
        <v>14.624414527893066</v>
      </c>
      <c r="D17" s="532">
        <v>13.166940349999997</v>
      </c>
      <c r="E17" s="532">
        <v>41.765642197200719</v>
      </c>
      <c r="F17" s="532">
        <v>15.821948938899835</v>
      </c>
      <c r="G17" s="532">
        <v>19.967486724759041</v>
      </c>
      <c r="H17" s="531">
        <v>9.6821906828452633</v>
      </c>
      <c r="I17" s="536">
        <v>2.3138673992162904</v>
      </c>
      <c r="J17" s="532">
        <v>2.6291070664431913</v>
      </c>
      <c r="K17" s="531">
        <v>7.2510778923299295</v>
      </c>
      <c r="L17" s="531">
        <v>39.113302844974761</v>
      </c>
      <c r="M17" s="531">
        <v>10.818134300649403</v>
      </c>
      <c r="N17" s="531">
        <v>18.430694755136731</v>
      </c>
      <c r="O17" s="531">
        <v>8.8420958182383398</v>
      </c>
      <c r="P17" s="531">
        <v>17.491784881761653</v>
      </c>
    </row>
    <row r="18" spans="1:16" s="324" customFormat="1" ht="17.5" customHeight="1" x14ac:dyDescent="0.25">
      <c r="A18" s="350" t="s">
        <v>1117</v>
      </c>
      <c r="B18" s="531">
        <v>13.652900634765626</v>
      </c>
      <c r="C18" s="531">
        <v>6.8662609481811527</v>
      </c>
      <c r="D18" s="532">
        <v>1.4600701999999999</v>
      </c>
      <c r="E18" s="532">
        <v>65.065440463342298</v>
      </c>
      <c r="F18" s="532">
        <v>20.238744184675632</v>
      </c>
      <c r="G18" s="532">
        <v>43.983193996537871</v>
      </c>
      <c r="H18" s="531">
        <v>8.8833199340327109</v>
      </c>
      <c r="I18" s="536">
        <v>1.3896449883546671</v>
      </c>
      <c r="J18" s="532">
        <v>0.64218550855163847</v>
      </c>
      <c r="K18" s="488">
        <v>0</v>
      </c>
      <c r="L18" s="531">
        <v>28.26954821669942</v>
      </c>
      <c r="M18" s="531">
        <v>4.5803139471325451</v>
      </c>
      <c r="N18" s="531">
        <v>9.1522079492297603</v>
      </c>
      <c r="O18" s="531">
        <v>0.40368397652318461</v>
      </c>
      <c r="P18" s="531">
        <v>2.5164564234768148</v>
      </c>
    </row>
    <row r="19" spans="1:16" s="324" customFormat="1" ht="17.5" customHeight="1" x14ac:dyDescent="0.25">
      <c r="A19" s="350" t="s">
        <v>1039</v>
      </c>
      <c r="B19" s="531">
        <v>3.3145476074218752</v>
      </c>
      <c r="C19" s="531">
        <v>14.414242927551269</v>
      </c>
      <c r="D19" s="532">
        <v>9.4000441000000006</v>
      </c>
      <c r="E19" s="532">
        <v>60.052938146039345</v>
      </c>
      <c r="F19" s="532">
        <v>23.646302641952335</v>
      </c>
      <c r="G19" s="532">
        <v>24.635796890205942</v>
      </c>
      <c r="H19" s="531">
        <v>1.9904832245060857</v>
      </c>
      <c r="I19" s="536">
        <v>3.4084355061949836</v>
      </c>
      <c r="J19" s="532">
        <v>2.3157757720657872</v>
      </c>
      <c r="K19" s="531">
        <v>3.9399123925915776E-2</v>
      </c>
      <c r="L19" s="531">
        <v>6.5896960909178341</v>
      </c>
      <c r="M19" s="531">
        <v>8.8074131336489305</v>
      </c>
      <c r="N19" s="531">
        <v>20.02107272145361</v>
      </c>
      <c r="O19" s="531">
        <v>5.5906251864697039</v>
      </c>
      <c r="P19" s="531">
        <v>13.209463013530298</v>
      </c>
    </row>
    <row r="20" spans="1:16" s="324" customFormat="1" ht="17.5" customHeight="1" x14ac:dyDescent="0.25">
      <c r="A20" s="350" t="s">
        <v>1040</v>
      </c>
      <c r="B20" s="531">
        <v>40.060754333496092</v>
      </c>
      <c r="C20" s="531">
        <v>3.7425100860595704</v>
      </c>
      <c r="D20" s="532">
        <v>3.2368361000000001</v>
      </c>
      <c r="E20" s="532">
        <v>43.695246473260816</v>
      </c>
      <c r="F20" s="532">
        <v>41.63142680767298</v>
      </c>
      <c r="G20" s="532">
        <v>32.556877514562011</v>
      </c>
      <c r="H20" s="531">
        <v>17.504645345068631</v>
      </c>
      <c r="I20" s="536">
        <v>1.5580603472476691</v>
      </c>
      <c r="J20" s="532">
        <v>1.053812764424126</v>
      </c>
      <c r="K20" s="531">
        <v>11.258545929925168</v>
      </c>
      <c r="L20" s="531">
        <v>68.862962737067022</v>
      </c>
      <c r="M20" s="531">
        <v>1.1795221228816291</v>
      </c>
      <c r="N20" s="531">
        <v>6.3054980492375119</v>
      </c>
      <c r="O20" s="531">
        <v>1.5033287697389812</v>
      </c>
      <c r="P20" s="531">
        <v>4.9703434302610185</v>
      </c>
    </row>
    <row r="21" spans="1:16" s="324" customFormat="1" ht="17.5" customHeight="1" x14ac:dyDescent="0.25">
      <c r="A21" s="350" t="s">
        <v>1118</v>
      </c>
      <c r="B21" s="531">
        <v>32.123577209472657</v>
      </c>
      <c r="C21" s="531">
        <v>4.7104334869384763</v>
      </c>
      <c r="D21" s="532">
        <v>4.14584025</v>
      </c>
      <c r="E21" s="532">
        <v>40.637518834034324</v>
      </c>
      <c r="F21" s="532">
        <v>30.295657901045519</v>
      </c>
      <c r="G21" s="532">
        <v>37.019328971743398</v>
      </c>
      <c r="H21" s="531">
        <v>13.05422473866501</v>
      </c>
      <c r="I21" s="536">
        <v>1.4270568148591705</v>
      </c>
      <c r="J21" s="532">
        <v>1.5347622407904489</v>
      </c>
      <c r="K21" s="531">
        <v>10.644107385423696</v>
      </c>
      <c r="L21" s="531">
        <v>53.603047033521619</v>
      </c>
      <c r="M21" s="531">
        <v>2.3629445429343678</v>
      </c>
      <c r="N21" s="531">
        <v>7.0579224309425852</v>
      </c>
      <c r="O21" s="531">
        <v>1.6211777250855699</v>
      </c>
      <c r="P21" s="531">
        <v>6.6705027749144303</v>
      </c>
    </row>
    <row r="22" spans="1:16" s="324" customFormat="1" ht="17.5" customHeight="1" x14ac:dyDescent="0.25">
      <c r="A22" s="350" t="s">
        <v>941</v>
      </c>
      <c r="B22" s="531">
        <v>26.126942214965819</v>
      </c>
      <c r="C22" s="531">
        <v>14.409380012512207</v>
      </c>
      <c r="D22" s="532">
        <v>8.2503573999999986</v>
      </c>
      <c r="E22" s="532">
        <v>38.247315876174525</v>
      </c>
      <c r="F22" s="532">
        <v>18.205937581664834</v>
      </c>
      <c r="G22" s="532">
        <v>17.772703714950193</v>
      </c>
      <c r="H22" s="531">
        <v>9.9928541177435655</v>
      </c>
      <c r="I22" s="536">
        <v>2.6233627309828607</v>
      </c>
      <c r="J22" s="532">
        <v>1.4663115761264678</v>
      </c>
      <c r="K22" s="531">
        <v>9.6846629701129672</v>
      </c>
      <c r="L22" s="531">
        <v>42.569221459818671</v>
      </c>
      <c r="M22" s="531">
        <v>10.093984197172912</v>
      </c>
      <c r="N22" s="531">
        <v>18.724775827851502</v>
      </c>
      <c r="O22" s="531">
        <v>5.8382952657451881</v>
      </c>
      <c r="P22" s="531">
        <v>10.662419534254811</v>
      </c>
    </row>
    <row r="23" spans="1:16" s="324" customFormat="1" ht="15.8" customHeight="1" x14ac:dyDescent="0.25">
      <c r="A23" s="350"/>
      <c r="B23" s="531" t="s">
        <v>16</v>
      </c>
      <c r="C23" s="531" t="s">
        <v>16</v>
      </c>
      <c r="D23" s="532" t="s">
        <v>16</v>
      </c>
      <c r="E23" s="529"/>
      <c r="F23" s="529"/>
      <c r="G23" s="529" t="s">
        <v>16</v>
      </c>
      <c r="H23" s="533" t="s">
        <v>16</v>
      </c>
      <c r="I23" s="534" t="s">
        <v>16</v>
      </c>
      <c r="J23" s="535" t="s">
        <v>16</v>
      </c>
      <c r="K23" s="533" t="s">
        <v>16</v>
      </c>
      <c r="L23" s="533" t="s">
        <v>16</v>
      </c>
      <c r="M23" s="533" t="s">
        <v>16</v>
      </c>
      <c r="N23" s="533" t="s">
        <v>16</v>
      </c>
      <c r="O23" s="533" t="s">
        <v>16</v>
      </c>
      <c r="P23" s="533" t="s">
        <v>16</v>
      </c>
    </row>
    <row r="24" spans="1:16" s="324" customFormat="1" ht="17.5" customHeight="1" x14ac:dyDescent="0.25">
      <c r="A24" s="343" t="s">
        <v>1042</v>
      </c>
      <c r="B24" s="528">
        <v>256.16114953613283</v>
      </c>
      <c r="C24" s="529">
        <v>89.776683135986332</v>
      </c>
      <c r="D24" s="529">
        <v>211.31793984999999</v>
      </c>
      <c r="E24" s="529">
        <v>18.636359508475763</v>
      </c>
      <c r="F24" s="529">
        <v>23.329474277227465</v>
      </c>
      <c r="G24" s="529">
        <v>13.237240827545897</v>
      </c>
      <c r="H24" s="528">
        <v>47.739112748597911</v>
      </c>
      <c r="I24" s="530">
        <v>20.94442819915794</v>
      </c>
      <c r="J24" s="529">
        <v>27.972664609753078</v>
      </c>
      <c r="K24" s="528">
        <v>177.6110362786799</v>
      </c>
      <c r="L24" s="528">
        <v>334.71126279358572</v>
      </c>
      <c r="M24" s="528">
        <v>55.323385184521662</v>
      </c>
      <c r="N24" s="528">
        <v>124.22998108745098</v>
      </c>
      <c r="O24" s="528">
        <v>165.30329589715456</v>
      </c>
      <c r="P24" s="528">
        <v>257.33258380284542</v>
      </c>
    </row>
    <row r="25" spans="1:16" s="324" customFormat="1" ht="17.5" customHeight="1" x14ac:dyDescent="0.25">
      <c r="A25" s="350" t="s">
        <v>742</v>
      </c>
      <c r="B25" s="531">
        <v>4.4918730468749999</v>
      </c>
      <c r="C25" s="531">
        <v>1.01365869140625</v>
      </c>
      <c r="D25" s="495">
        <v>0</v>
      </c>
      <c r="E25" s="532">
        <v>99.999999999999844</v>
      </c>
      <c r="F25" s="532">
        <v>100.00000000000011</v>
      </c>
      <c r="G25" s="495"/>
      <c r="H25" s="531">
        <v>4.4918730468749928</v>
      </c>
      <c r="I25" s="536">
        <v>1.0136586914062511</v>
      </c>
      <c r="J25" s="533"/>
      <c r="K25" s="533" t="s">
        <v>207</v>
      </c>
      <c r="L25" s="531">
        <v>11.882817625762121</v>
      </c>
      <c r="M25" s="495">
        <v>0</v>
      </c>
      <c r="N25" s="531">
        <v>2.6811133759660053</v>
      </c>
      <c r="O25" s="495"/>
      <c r="P25" s="495"/>
    </row>
    <row r="26" spans="1:16" s="324" customFormat="1" ht="17.5" customHeight="1" x14ac:dyDescent="0.25">
      <c r="A26" s="350" t="s">
        <v>1119</v>
      </c>
      <c r="B26" s="531">
        <v>16.29369287109375</v>
      </c>
      <c r="C26" s="531">
        <v>6.7859508972167966</v>
      </c>
      <c r="D26" s="532">
        <v>34.613630199999996</v>
      </c>
      <c r="E26" s="532">
        <v>46.21170611532289</v>
      </c>
      <c r="F26" s="532">
        <v>37.424232420132761</v>
      </c>
      <c r="G26" s="532">
        <v>19.625901793398604</v>
      </c>
      <c r="H26" s="531">
        <v>7.5295934649231597</v>
      </c>
      <c r="I26" s="536">
        <v>2.5395900356904986</v>
      </c>
      <c r="J26" s="532">
        <v>6.7932370701821601</v>
      </c>
      <c r="K26" s="531">
        <v>3.9044718445747311</v>
      </c>
      <c r="L26" s="531">
        <v>28.682913897612767</v>
      </c>
      <c r="M26" s="531">
        <v>2.6083600199574537</v>
      </c>
      <c r="N26" s="531">
        <v>10.963541774476139</v>
      </c>
      <c r="O26" s="531">
        <v>23.438849769439422</v>
      </c>
      <c r="P26" s="531">
        <v>45.78841063056057</v>
      </c>
    </row>
    <row r="27" spans="1:16" s="324" customFormat="1" ht="17.5" customHeight="1" x14ac:dyDescent="0.25">
      <c r="A27" s="350" t="s">
        <v>1044</v>
      </c>
      <c r="B27" s="531">
        <v>72.331403076171881</v>
      </c>
      <c r="C27" s="531">
        <v>3.0657286987304686</v>
      </c>
      <c r="D27" s="532">
        <v>12.823900300000002</v>
      </c>
      <c r="E27" s="532">
        <v>37.727586332421069</v>
      </c>
      <c r="F27" s="532">
        <v>60.016935950032867</v>
      </c>
      <c r="G27" s="532">
        <v>26.371412101656123</v>
      </c>
      <c r="H27" s="531">
        <v>27.288892541014217</v>
      </c>
      <c r="I27" s="536">
        <v>1.8399564295188413</v>
      </c>
      <c r="J27" s="532">
        <v>3.3818435956185162</v>
      </c>
      <c r="K27" s="531">
        <v>27.430158030932027</v>
      </c>
      <c r="L27" s="531">
        <v>117.23264812141173</v>
      </c>
      <c r="M27" s="531">
        <v>3.902553542929036E-2</v>
      </c>
      <c r="N27" s="531">
        <v>6.0924318620316473</v>
      </c>
      <c r="O27" s="531">
        <v>7.2608146545109609</v>
      </c>
      <c r="P27" s="531">
        <v>18.386985945489041</v>
      </c>
    </row>
    <row r="28" spans="1:16" s="324" customFormat="1" ht="17.5" customHeight="1" x14ac:dyDescent="0.25">
      <c r="A28" s="350" t="s">
        <v>1120</v>
      </c>
      <c r="B28" s="531">
        <v>163.04418054199218</v>
      </c>
      <c r="C28" s="531">
        <v>78.911344848632808</v>
      </c>
      <c r="D28" s="532">
        <v>163.88040935000001</v>
      </c>
      <c r="E28" s="532">
        <v>23.494089266827302</v>
      </c>
      <c r="F28" s="532">
        <v>26.211042889474012</v>
      </c>
      <c r="G28" s="532">
        <v>16.428863649330346</v>
      </c>
      <c r="H28" s="531">
        <v>38.305745320902716</v>
      </c>
      <c r="I28" s="537">
        <v>20.683486442935887</v>
      </c>
      <c r="J28" s="531">
        <v>26.923689000075925</v>
      </c>
      <c r="K28" s="531">
        <v>100.01576505355339</v>
      </c>
      <c r="L28" s="531">
        <v>226.07259603043099</v>
      </c>
      <c r="M28" s="531">
        <v>44.887292517512101</v>
      </c>
      <c r="N28" s="531">
        <v>112.93539717975352</v>
      </c>
      <c r="O28" s="531">
        <v>119.59131567518148</v>
      </c>
      <c r="P28" s="531">
        <v>208.16950302481851</v>
      </c>
    </row>
    <row r="29" spans="1:16" s="324" customFormat="1" ht="12.75" customHeight="1" x14ac:dyDescent="0.25">
      <c r="A29" s="350"/>
      <c r="B29" s="531"/>
      <c r="C29" s="531" t="s">
        <v>16</v>
      </c>
      <c r="D29" s="532" t="s">
        <v>16</v>
      </c>
      <c r="E29" s="529"/>
      <c r="F29" s="529"/>
      <c r="G29" s="529" t="s">
        <v>16</v>
      </c>
      <c r="H29" s="533" t="s">
        <v>16</v>
      </c>
      <c r="I29" s="538" t="s">
        <v>16</v>
      </c>
      <c r="J29" s="533" t="s">
        <v>16</v>
      </c>
      <c r="K29" s="533" t="s">
        <v>16</v>
      </c>
      <c r="L29" s="533" t="s">
        <v>16</v>
      </c>
      <c r="M29" s="533" t="s">
        <v>16</v>
      </c>
      <c r="N29" s="533" t="s">
        <v>16</v>
      </c>
      <c r="O29" s="533" t="s">
        <v>16</v>
      </c>
      <c r="P29" s="533" t="s">
        <v>16</v>
      </c>
    </row>
    <row r="30" spans="1:16" s="324" customFormat="1" ht="17.5" customHeight="1" x14ac:dyDescent="0.25">
      <c r="A30" s="343" t="s">
        <v>30</v>
      </c>
      <c r="B30" s="529">
        <v>117.80022836303711</v>
      </c>
      <c r="C30" s="529">
        <v>153.77255903625488</v>
      </c>
      <c r="D30" s="529">
        <v>143.42501699999997</v>
      </c>
      <c r="E30" s="529">
        <v>18.544956785543473</v>
      </c>
      <c r="F30" s="529">
        <v>12.07921815930845</v>
      </c>
      <c r="G30" s="529">
        <v>14.390968682451593</v>
      </c>
      <c r="H30" s="528">
        <v>21.846001443196759</v>
      </c>
      <c r="I30" s="539">
        <v>18.574522875140605</v>
      </c>
      <c r="J30" s="528">
        <v>20.640249279270868</v>
      </c>
      <c r="K30" s="528">
        <v>81.854736526555854</v>
      </c>
      <c r="L30" s="528">
        <v>153.74572019951836</v>
      </c>
      <c r="M30" s="528">
        <v>123.21772293195654</v>
      </c>
      <c r="N30" s="528">
        <v>184.32739514055325</v>
      </c>
      <c r="O30" s="528">
        <v>109.47209421149743</v>
      </c>
      <c r="P30" s="528">
        <v>177.37793978850249</v>
      </c>
    </row>
    <row r="31" spans="1:16" s="324" customFormat="1" ht="17.5" customHeight="1" x14ac:dyDescent="0.25">
      <c r="A31" s="350" t="s">
        <v>1121</v>
      </c>
      <c r="B31" s="540" t="s">
        <v>207</v>
      </c>
      <c r="C31" s="533">
        <v>0.3726853485107422</v>
      </c>
      <c r="D31" s="535">
        <v>4.5272500000000007E-2</v>
      </c>
      <c r="E31" s="541"/>
      <c r="F31" s="532">
        <v>40.179475119556763</v>
      </c>
      <c r="G31" s="532">
        <v>99.999999999999957</v>
      </c>
      <c r="H31" s="495"/>
      <c r="I31" s="537">
        <v>0.14974301687910707</v>
      </c>
      <c r="J31" s="531">
        <v>4.5272499999999986E-2</v>
      </c>
      <c r="K31" s="495"/>
      <c r="L31" s="495"/>
      <c r="M31" s="531">
        <v>0.12636013363118298</v>
      </c>
      <c r="N31" s="531">
        <v>0.61901056339030136</v>
      </c>
      <c r="O31" s="495">
        <v>0</v>
      </c>
      <c r="P31" s="531">
        <v>0.11974513238657848</v>
      </c>
    </row>
    <row r="32" spans="1:16" s="324" customFormat="1" ht="17.5" customHeight="1" x14ac:dyDescent="0.25">
      <c r="A32" s="350" t="s">
        <v>1047</v>
      </c>
      <c r="B32" s="531">
        <v>42.38234005737305</v>
      </c>
      <c r="C32" s="531">
        <v>51.31270147705078</v>
      </c>
      <c r="D32" s="532">
        <v>24.305456449999998</v>
      </c>
      <c r="E32" s="532">
        <v>29.191222672583066</v>
      </c>
      <c r="F32" s="532">
        <v>17.74927629805212</v>
      </c>
      <c r="G32" s="532">
        <v>29.09120047307287</v>
      </c>
      <c r="H32" s="531">
        <v>12.371923259999138</v>
      </c>
      <c r="I32" s="537">
        <v>9.1076331611564143</v>
      </c>
      <c r="J32" s="531">
        <v>7.0707490617649196</v>
      </c>
      <c r="K32" s="531">
        <v>22.025531618071035</v>
      </c>
      <c r="L32" s="531">
        <v>62.739148496675057</v>
      </c>
      <c r="M32" s="531">
        <v>36.330769483004858</v>
      </c>
      <c r="N32" s="531">
        <v>66.294633471096702</v>
      </c>
      <c r="O32" s="531">
        <v>12.674172655763684</v>
      </c>
      <c r="P32" s="531">
        <v>35.936740244236312</v>
      </c>
    </row>
    <row r="33" spans="1:16" s="324" customFormat="1" ht="17.5" customHeight="1" x14ac:dyDescent="0.25">
      <c r="A33" s="350" t="s">
        <v>1122</v>
      </c>
      <c r="B33" s="531">
        <v>41.379067749023434</v>
      </c>
      <c r="C33" s="531">
        <v>73.391326538085934</v>
      </c>
      <c r="D33" s="532">
        <v>94.683103199999977</v>
      </c>
      <c r="E33" s="532">
        <v>29.64745528427915</v>
      </c>
      <c r="F33" s="532">
        <v>20.650437331415215</v>
      </c>
      <c r="G33" s="532">
        <v>19.288744989444513</v>
      </c>
      <c r="H33" s="531">
        <v>12.267840607943299</v>
      </c>
      <c r="I33" s="537">
        <v>15.155629893441741</v>
      </c>
      <c r="J33" s="531">
        <v>18.263182324340573</v>
      </c>
      <c r="K33" s="531">
        <v>21.193517291623539</v>
      </c>
      <c r="L33" s="531">
        <v>61.564618206423333</v>
      </c>
      <c r="M33" s="531">
        <v>48.460522631877303</v>
      </c>
      <c r="N33" s="531">
        <v>98.322130444294572</v>
      </c>
      <c r="O33" s="531">
        <v>64.640422467774599</v>
      </c>
      <c r="P33" s="531">
        <v>124.72578393222537</v>
      </c>
    </row>
    <row r="34" spans="1:16" s="324" customFormat="1" ht="17.5" customHeight="1" x14ac:dyDescent="0.25">
      <c r="A34" s="350" t="s">
        <v>748</v>
      </c>
      <c r="B34" s="531">
        <v>19.418403198242189</v>
      </c>
      <c r="C34" s="531">
        <v>23.962685119628905</v>
      </c>
      <c r="D34" s="532">
        <v>21.823959550000005</v>
      </c>
      <c r="E34" s="532">
        <v>48.124404596279277</v>
      </c>
      <c r="F34" s="532">
        <v>22.906058154039343</v>
      </c>
      <c r="G34" s="532">
        <v>29.634941092874573</v>
      </c>
      <c r="H34" s="531">
        <v>9.3449909212589048</v>
      </c>
      <c r="I34" s="537">
        <v>5.4889065887715294</v>
      </c>
      <c r="J34" s="531">
        <v>6.4675175567752756</v>
      </c>
      <c r="K34" s="531">
        <v>4.0421204608485191</v>
      </c>
      <c r="L34" s="531">
        <v>34.794685935635854</v>
      </c>
      <c r="M34" s="531">
        <v>14.933508847425582</v>
      </c>
      <c r="N34" s="531">
        <v>32.991861391832231</v>
      </c>
      <c r="O34" s="531">
        <v>11.184983185552108</v>
      </c>
      <c r="P34" s="531">
        <v>32.462935914447897</v>
      </c>
    </row>
    <row r="35" spans="1:16" s="324" customFormat="1" ht="17.5" customHeight="1" x14ac:dyDescent="0.25">
      <c r="A35" s="350" t="s">
        <v>749</v>
      </c>
      <c r="B35" s="531">
        <v>14.620417358398438</v>
      </c>
      <c r="C35" s="531">
        <v>4.7331605529785152</v>
      </c>
      <c r="D35" s="532">
        <v>2.5672253</v>
      </c>
      <c r="E35" s="532">
        <v>63.768582091225646</v>
      </c>
      <c r="F35" s="532">
        <v>31.481314525577165</v>
      </c>
      <c r="G35" s="532">
        <v>31.398191506519009</v>
      </c>
      <c r="H35" s="531">
        <v>9.3232328452701125</v>
      </c>
      <c r="I35" s="537">
        <v>1.4900611606837137</v>
      </c>
      <c r="J35" s="531">
        <v>0.8060623160978071</v>
      </c>
      <c r="K35" s="488">
        <v>0</v>
      </c>
      <c r="L35" s="531">
        <v>29.960899276824559</v>
      </c>
      <c r="M35" s="531">
        <v>2.2820303217409181</v>
      </c>
      <c r="N35" s="531">
        <v>7.1842907842161132</v>
      </c>
      <c r="O35" s="531">
        <v>1.2412640089861173</v>
      </c>
      <c r="P35" s="531">
        <v>3.8931865910138832</v>
      </c>
    </row>
    <row r="36" spans="1:16" s="324" customFormat="1" ht="16.3" x14ac:dyDescent="0.25">
      <c r="A36" s="350"/>
      <c r="B36" s="528"/>
      <c r="C36" s="528" t="s">
        <v>16</v>
      </c>
      <c r="D36" s="529" t="s">
        <v>16</v>
      </c>
      <c r="E36" s="529"/>
      <c r="F36" s="529"/>
      <c r="G36" s="529" t="s">
        <v>16</v>
      </c>
      <c r="H36" s="533" t="s">
        <v>16</v>
      </c>
      <c r="I36" s="538" t="s">
        <v>16</v>
      </c>
      <c r="J36" s="533" t="s">
        <v>16</v>
      </c>
      <c r="K36" s="533" t="s">
        <v>16</v>
      </c>
      <c r="L36" s="533" t="s">
        <v>16</v>
      </c>
      <c r="M36" s="533" t="s">
        <v>16</v>
      </c>
      <c r="N36" s="533" t="s">
        <v>16</v>
      </c>
      <c r="O36" s="533" t="s">
        <v>16</v>
      </c>
      <c r="P36" s="533" t="s">
        <v>16</v>
      </c>
    </row>
    <row r="37" spans="1:16" s="324" customFormat="1" ht="17.5" customHeight="1" x14ac:dyDescent="0.25">
      <c r="A37" s="343" t="s">
        <v>169</v>
      </c>
      <c r="B37" s="528">
        <v>301.05664453125002</v>
      </c>
      <c r="C37" s="528">
        <v>172.69637709045409</v>
      </c>
      <c r="D37" s="529">
        <v>321.2019406</v>
      </c>
      <c r="E37" s="529">
        <v>17.952352515852169</v>
      </c>
      <c r="F37" s="529">
        <v>12.550208923599273</v>
      </c>
      <c r="G37" s="529">
        <v>12.499875040528776</v>
      </c>
      <c r="H37" s="528">
        <v>54.04675009864598</v>
      </c>
      <c r="I37" s="539">
        <v>21.67375612833882</v>
      </c>
      <c r="J37" s="528">
        <v>40.149841202753464</v>
      </c>
      <c r="K37" s="528">
        <v>212.12792137288798</v>
      </c>
      <c r="L37" s="528">
        <v>389.98536768961202</v>
      </c>
      <c r="M37" s="528">
        <v>137.04334466978088</v>
      </c>
      <c r="N37" s="528">
        <v>208.34940951112733</v>
      </c>
      <c r="O37" s="528">
        <v>255.15601063650863</v>
      </c>
      <c r="P37" s="528">
        <v>387.24787056349129</v>
      </c>
    </row>
    <row r="38" spans="1:16" s="324" customFormat="1" ht="17.5" customHeight="1" x14ac:dyDescent="0.25">
      <c r="A38" s="350" t="s">
        <v>1123</v>
      </c>
      <c r="B38" s="531">
        <v>39.023793212890624</v>
      </c>
      <c r="C38" s="531">
        <v>8.5291467590332033</v>
      </c>
      <c r="D38" s="532">
        <v>15.793901249999996</v>
      </c>
      <c r="E38" s="532">
        <v>51.997794911725016</v>
      </c>
      <c r="F38" s="532">
        <v>22.965161632183026</v>
      </c>
      <c r="G38" s="532">
        <v>19.550665358486143</v>
      </c>
      <c r="H38" s="531">
        <v>20.291511961614532</v>
      </c>
      <c r="I38" s="537">
        <v>1.9587323390580753</v>
      </c>
      <c r="J38" s="531">
        <v>3.0878127804372593</v>
      </c>
      <c r="K38" s="531">
        <v>5.6360641374985789</v>
      </c>
      <c r="L38" s="531">
        <v>72.411522288282669</v>
      </c>
      <c r="M38" s="531">
        <v>5.3070588489201747</v>
      </c>
      <c r="N38" s="531">
        <v>11.751234669146232</v>
      </c>
      <c r="O38" s="531">
        <v>10.714492203093313</v>
      </c>
      <c r="P38" s="531">
        <v>20.873310296906677</v>
      </c>
    </row>
    <row r="39" spans="1:16" s="324" customFormat="1" ht="17.5" customHeight="1" x14ac:dyDescent="0.25">
      <c r="A39" s="350" t="s">
        <v>1124</v>
      </c>
      <c r="B39" s="540" t="s">
        <v>207</v>
      </c>
      <c r="C39" s="531">
        <v>16.633620697021485</v>
      </c>
      <c r="D39" s="532">
        <v>23.324300799999993</v>
      </c>
      <c r="E39" s="495"/>
      <c r="F39" s="532">
        <v>24.628283136275581</v>
      </c>
      <c r="G39" s="532">
        <v>27.491387891024964</v>
      </c>
      <c r="H39" s="495"/>
      <c r="I39" s="537">
        <v>4.096575201076587</v>
      </c>
      <c r="J39" s="531">
        <v>6.4121740057974366</v>
      </c>
      <c r="K39" s="495"/>
      <c r="L39" s="495"/>
      <c r="M39" s="531">
        <v>9.8948105160423054</v>
      </c>
      <c r="N39" s="531">
        <v>23.37243087800066</v>
      </c>
      <c r="O39" s="531">
        <v>12.776363806625939</v>
      </c>
      <c r="P39" s="531">
        <v>33.872237793374047</v>
      </c>
    </row>
    <row r="40" spans="1:16" s="324" customFormat="1" ht="17.5" customHeight="1" x14ac:dyDescent="0.25">
      <c r="A40" s="350" t="s">
        <v>887</v>
      </c>
      <c r="B40" s="531">
        <v>33.810158447265628</v>
      </c>
      <c r="C40" s="531">
        <v>39.381492187500001</v>
      </c>
      <c r="D40" s="532">
        <v>91.410743850000017</v>
      </c>
      <c r="E40" s="532">
        <v>40.620965029419622</v>
      </c>
      <c r="F40" s="532">
        <v>35.092998506339931</v>
      </c>
      <c r="G40" s="532">
        <v>36.175586231465026</v>
      </c>
      <c r="H40" s="531">
        <v>13.734012639255136</v>
      </c>
      <c r="I40" s="537">
        <v>13.820146465133753</v>
      </c>
      <c r="J40" s="531">
        <v>33.068372466280373</v>
      </c>
      <c r="K40" s="531">
        <v>11.212163089162434</v>
      </c>
      <c r="L40" s="531">
        <v>56.408153805368812</v>
      </c>
      <c r="M40" s="531">
        <v>16.647540256777074</v>
      </c>
      <c r="N40" s="531">
        <v>62.115444118222925</v>
      </c>
      <c r="O40" s="531">
        <v>37.013731396440967</v>
      </c>
      <c r="P40" s="531">
        <v>145.80775630355905</v>
      </c>
    </row>
    <row r="41" spans="1:16" s="324" customFormat="1" ht="17.5" customHeight="1" x14ac:dyDescent="0.25">
      <c r="A41" s="350" t="s">
        <v>1125</v>
      </c>
      <c r="B41" s="531">
        <v>123.96738940429688</v>
      </c>
      <c r="C41" s="531">
        <v>30.577347534179687</v>
      </c>
      <c r="D41" s="532">
        <v>65.980159950000001</v>
      </c>
      <c r="E41" s="532">
        <v>32.432037425606794</v>
      </c>
      <c r="F41" s="532">
        <v>31.813425164816213</v>
      </c>
      <c r="G41" s="532">
        <v>24.487896463102075</v>
      </c>
      <c r="H41" s="531">
        <v>40.205150127149274</v>
      </c>
      <c r="I41" s="537">
        <v>9.7277015751720306</v>
      </c>
      <c r="J41" s="531">
        <v>16.157153254745143</v>
      </c>
      <c r="K41" s="531">
        <v>57.813686199722227</v>
      </c>
      <c r="L41" s="531">
        <v>190.12109260887152</v>
      </c>
      <c r="M41" s="531">
        <v>14.57541147913815</v>
      </c>
      <c r="N41" s="531">
        <v>46.579283589221227</v>
      </c>
      <c r="O41" s="531">
        <v>39.401867725045669</v>
      </c>
      <c r="P41" s="531">
        <v>92.55845217495434</v>
      </c>
    </row>
    <row r="42" spans="1:16" s="324" customFormat="1" ht="17.5" customHeight="1" x14ac:dyDescent="0.25">
      <c r="A42" s="350" t="s">
        <v>754</v>
      </c>
      <c r="B42" s="531">
        <v>7.4307275390624996</v>
      </c>
      <c r="C42" s="531">
        <v>8.1297989501953118</v>
      </c>
      <c r="D42" s="532">
        <v>18.065684350000002</v>
      </c>
      <c r="E42" s="532">
        <v>99.999999999999616</v>
      </c>
      <c r="F42" s="532">
        <v>71.417420531561831</v>
      </c>
      <c r="G42" s="532">
        <v>35.339525883891753</v>
      </c>
      <c r="H42" s="531">
        <v>7.4307275390624712</v>
      </c>
      <c r="I42" s="537">
        <v>5.8060927046314852</v>
      </c>
      <c r="J42" s="531">
        <v>6.3843271969704327</v>
      </c>
      <c r="K42" s="488">
        <v>0</v>
      </c>
      <c r="L42" s="531">
        <v>19.65727420431811</v>
      </c>
      <c r="M42" s="495">
        <v>0</v>
      </c>
      <c r="N42" s="531">
        <v>17.680742045148669</v>
      </c>
      <c r="O42" s="531">
        <v>7.5635549695678623</v>
      </c>
      <c r="P42" s="531">
        <v>28.567813730432142</v>
      </c>
    </row>
    <row r="43" spans="1:16" s="324" customFormat="1" ht="17.5" customHeight="1" x14ac:dyDescent="0.25">
      <c r="A43" s="350" t="s">
        <v>1051</v>
      </c>
      <c r="B43" s="531">
        <v>57.002460937499997</v>
      </c>
      <c r="C43" s="531">
        <v>27.100594543457031</v>
      </c>
      <c r="D43" s="532">
        <v>39.861632099999994</v>
      </c>
      <c r="E43" s="532">
        <v>31.797829014083835</v>
      </c>
      <c r="F43" s="532">
        <v>24.999105862206893</v>
      </c>
      <c r="G43" s="532">
        <v>21.924810467733668</v>
      </c>
      <c r="H43" s="531">
        <v>18.125545062726179</v>
      </c>
      <c r="I43" s="537">
        <v>6.7749063192062877</v>
      </c>
      <c r="J43" s="531">
        <v>8.7395872872702824</v>
      </c>
      <c r="K43" s="531">
        <v>27.178621834582799</v>
      </c>
      <c r="L43" s="531">
        <v>86.826300040417209</v>
      </c>
      <c r="M43" s="531">
        <v>15.95596630203006</v>
      </c>
      <c r="N43" s="531">
        <v>38.245222784884007</v>
      </c>
      <c r="O43" s="531">
        <v>25.485132652094656</v>
      </c>
      <c r="P43" s="531">
        <v>54.238131547905333</v>
      </c>
    </row>
    <row r="44" spans="1:16" s="324" customFormat="1" ht="16.5" customHeight="1" x14ac:dyDescent="0.25">
      <c r="A44" s="542" t="s">
        <v>1126</v>
      </c>
      <c r="B44" s="543">
        <v>39.822114990234375</v>
      </c>
      <c r="C44" s="543">
        <v>42.34437641906738</v>
      </c>
      <c r="D44" s="543">
        <v>66.765518300000011</v>
      </c>
      <c r="E44" s="543">
        <v>45.860224535323439</v>
      </c>
      <c r="F44" s="544">
        <v>21.631230541597446</v>
      </c>
      <c r="G44" s="544">
        <v>14.18139066078416</v>
      </c>
      <c r="H44" s="543">
        <v>18.262511349236178</v>
      </c>
      <c r="I44" s="545">
        <v>9.1596096846102899</v>
      </c>
      <c r="J44" s="543">
        <v>9.4682789768203399</v>
      </c>
      <c r="K44" s="543">
        <v>9.7729110512660622</v>
      </c>
      <c r="L44" s="543">
        <v>69.871318929202687</v>
      </c>
      <c r="M44" s="543">
        <v>27.276943754771143</v>
      </c>
      <c r="N44" s="543">
        <v>57.411809083363622</v>
      </c>
      <c r="O44" s="543">
        <v>51.190331164889059</v>
      </c>
      <c r="P44" s="543">
        <v>82.340705435110962</v>
      </c>
    </row>
    <row r="45" spans="1:16" s="324" customFormat="1" ht="17.5" customHeight="1" x14ac:dyDescent="0.25">
      <c r="A45" s="350"/>
      <c r="B45" s="528" t="s">
        <v>16</v>
      </c>
      <c r="C45" s="528" t="s">
        <v>16</v>
      </c>
      <c r="D45" s="529" t="s">
        <v>16</v>
      </c>
      <c r="E45" s="529"/>
      <c r="F45" s="529"/>
      <c r="G45" s="529" t="s">
        <v>16</v>
      </c>
      <c r="H45" s="533" t="s">
        <v>16</v>
      </c>
      <c r="I45" s="538" t="s">
        <v>16</v>
      </c>
      <c r="J45" s="533" t="s">
        <v>16</v>
      </c>
      <c r="K45" s="533" t="s">
        <v>16</v>
      </c>
      <c r="L45" s="533" t="s">
        <v>16</v>
      </c>
      <c r="M45" s="533" t="s">
        <v>16</v>
      </c>
      <c r="N45" s="533" t="s">
        <v>16</v>
      </c>
      <c r="O45" s="533" t="s">
        <v>16</v>
      </c>
      <c r="P45" s="533" t="s">
        <v>16</v>
      </c>
    </row>
    <row r="46" spans="1:16" s="324" customFormat="1" ht="17.5" customHeight="1" x14ac:dyDescent="0.25">
      <c r="A46" s="343" t="s">
        <v>170</v>
      </c>
      <c r="B46" s="528">
        <v>536.36933740234372</v>
      </c>
      <c r="C46" s="528">
        <v>229.48379666137694</v>
      </c>
      <c r="D46" s="529">
        <v>397.62234074999998</v>
      </c>
      <c r="E46" s="529">
        <v>14.886917733425594</v>
      </c>
      <c r="F46" s="529">
        <v>14.620920717916301</v>
      </c>
      <c r="G46" s="529">
        <v>12.159794921007141</v>
      </c>
      <c r="H46" s="528">
        <v>79.848862006406861</v>
      </c>
      <c r="I46" s="539">
        <v>33.552643970324176</v>
      </c>
      <c r="J46" s="528">
        <v>48.3500611953082</v>
      </c>
      <c r="K46" s="528">
        <v>404.98572356955003</v>
      </c>
      <c r="L46" s="528">
        <v>667.7529512351374</v>
      </c>
      <c r="M46" s="528">
        <v>174.29015619639307</v>
      </c>
      <c r="N46" s="528">
        <v>284.67743712636081</v>
      </c>
      <c r="O46" s="528">
        <v>318.08716303136811</v>
      </c>
      <c r="P46" s="528">
        <v>477.15751846863185</v>
      </c>
    </row>
    <row r="47" spans="1:16" s="324" customFormat="1" ht="17.5" customHeight="1" x14ac:dyDescent="0.25">
      <c r="A47" s="350" t="s">
        <v>1052</v>
      </c>
      <c r="B47" s="531">
        <v>220.61635070800781</v>
      </c>
      <c r="C47" s="531">
        <v>44.85544641113281</v>
      </c>
      <c r="D47" s="532">
        <v>31.030821199999998</v>
      </c>
      <c r="E47" s="532">
        <v>23.830794716464229</v>
      </c>
      <c r="F47" s="532">
        <v>26.20111229627604</v>
      </c>
      <c r="G47" s="532">
        <v>35.879978167460592</v>
      </c>
      <c r="H47" s="531">
        <v>52.574629648180121</v>
      </c>
      <c r="I47" s="537">
        <v>11.752625885176828</v>
      </c>
      <c r="J47" s="531">
        <v>11.133851871743731</v>
      </c>
      <c r="K47" s="531">
        <v>134.10986000129731</v>
      </c>
      <c r="L47" s="531">
        <v>307.12284141471832</v>
      </c>
      <c r="M47" s="531">
        <v>25.522537559012758</v>
      </c>
      <c r="N47" s="531">
        <v>64.188355263252873</v>
      </c>
      <c r="O47" s="531">
        <v>12.715789834579718</v>
      </c>
      <c r="P47" s="531">
        <v>49.34585256542028</v>
      </c>
    </row>
    <row r="48" spans="1:16" s="324" customFormat="1" ht="17.5" customHeight="1" x14ac:dyDescent="0.25">
      <c r="A48" s="350" t="s">
        <v>758</v>
      </c>
      <c r="B48" s="531">
        <v>86.640330566406249</v>
      </c>
      <c r="C48" s="531">
        <v>53.186103759765622</v>
      </c>
      <c r="D48" s="532">
        <v>104.12414279999999</v>
      </c>
      <c r="E48" s="532">
        <v>37.434845351348827</v>
      </c>
      <c r="F48" s="532">
        <v>37.140124608025573</v>
      </c>
      <c r="G48" s="532">
        <v>29.790896399680751</v>
      </c>
      <c r="H48" s="531">
        <v>32.433673759431585</v>
      </c>
      <c r="I48" s="537">
        <v>19.753385210530727</v>
      </c>
      <c r="J48" s="531">
        <v>31.019515508603639</v>
      </c>
      <c r="K48" s="531">
        <v>33.273843414140231</v>
      </c>
      <c r="L48" s="531">
        <v>140.00681771867227</v>
      </c>
      <c r="M48" s="531">
        <v>20.692055235880279</v>
      </c>
      <c r="N48" s="531">
        <v>85.680152283650969</v>
      </c>
      <c r="O48" s="531">
        <v>53.097471525340779</v>
      </c>
      <c r="P48" s="531">
        <v>155.15081407465919</v>
      </c>
    </row>
    <row r="49" spans="1:16" s="324" customFormat="1" ht="17.5" customHeight="1" x14ac:dyDescent="0.25">
      <c r="A49" s="350" t="s">
        <v>1053</v>
      </c>
      <c r="B49" s="531">
        <v>34.005966064453126</v>
      </c>
      <c r="C49" s="531">
        <v>11.145646728515626</v>
      </c>
      <c r="D49" s="532">
        <v>80.856269399999988</v>
      </c>
      <c r="E49" s="532">
        <v>43.339009245616353</v>
      </c>
      <c r="F49" s="532">
        <v>61.895559373835098</v>
      </c>
      <c r="G49" s="532">
        <v>24.840271488056796</v>
      </c>
      <c r="H49" s="531">
        <v>14.7378487767345</v>
      </c>
      <c r="I49" s="537">
        <v>6.8986603884462978</v>
      </c>
      <c r="J49" s="531">
        <v>20.084916834074587</v>
      </c>
      <c r="K49" s="531">
        <v>9.7562550009036926</v>
      </c>
      <c r="L49" s="531">
        <v>58.25567712800256</v>
      </c>
      <c r="M49" s="495">
        <v>0</v>
      </c>
      <c r="N49" s="531">
        <v>22.493848721380878</v>
      </c>
      <c r="O49" s="531">
        <v>47.816860754596306</v>
      </c>
      <c r="P49" s="531">
        <v>113.89567804540368</v>
      </c>
    </row>
    <row r="50" spans="1:16" s="324" customFormat="1" ht="17.5" customHeight="1" x14ac:dyDescent="0.25">
      <c r="A50" s="350" t="s">
        <v>1054</v>
      </c>
      <c r="B50" s="531">
        <v>165.85860046386719</v>
      </c>
      <c r="C50" s="531">
        <v>90.531761199951177</v>
      </c>
      <c r="D50" s="532">
        <v>150.66736239999997</v>
      </c>
      <c r="E50" s="532">
        <v>28.873630023424781</v>
      </c>
      <c r="F50" s="532">
        <v>22.640945194569394</v>
      </c>
      <c r="G50" s="532">
        <v>17.987873708518386</v>
      </c>
      <c r="H50" s="531">
        <v>47.889398659967306</v>
      </c>
      <c r="I50" s="537">
        <v>20.497246436959383</v>
      </c>
      <c r="J50" s="531">
        <v>27.101854868467711</v>
      </c>
      <c r="K50" s="531">
        <v>87.061206210195678</v>
      </c>
      <c r="L50" s="531">
        <v>244.6559947175387</v>
      </c>
      <c r="M50" s="531">
        <v>56.814071131642145</v>
      </c>
      <c r="N50" s="531">
        <v>124.24945126826019</v>
      </c>
      <c r="O50" s="531">
        <v>106.08518835143191</v>
      </c>
      <c r="P50" s="531">
        <v>195.24953644856805</v>
      </c>
    </row>
    <row r="51" spans="1:16" s="324" customFormat="1" ht="17.5" customHeight="1" x14ac:dyDescent="0.25">
      <c r="A51" s="350" t="s">
        <v>891</v>
      </c>
      <c r="B51" s="531">
        <v>29.248089599609376</v>
      </c>
      <c r="C51" s="531">
        <v>29.764838562011718</v>
      </c>
      <c r="D51" s="532">
        <v>30.943744949999999</v>
      </c>
      <c r="E51" s="532">
        <v>42.302592220087831</v>
      </c>
      <c r="F51" s="532">
        <v>38.266443231950134</v>
      </c>
      <c r="G51" s="532">
        <v>34.45042969828944</v>
      </c>
      <c r="H51" s="531">
        <v>12.372700075488673</v>
      </c>
      <c r="I51" s="537">
        <v>11.389945051413818</v>
      </c>
      <c r="J51" s="531">
        <v>10.660253100017739</v>
      </c>
      <c r="K51" s="531">
        <v>8.8900029852184268</v>
      </c>
      <c r="L51" s="531">
        <v>49.606176214000328</v>
      </c>
      <c r="M51" s="531">
        <v>11.028534721406134</v>
      </c>
      <c r="N51" s="531">
        <v>48.501142402617305</v>
      </c>
      <c r="O51" s="531">
        <v>13.407776972408643</v>
      </c>
      <c r="P51" s="531">
        <v>48.479712927591365</v>
      </c>
    </row>
    <row r="52" spans="1:16" s="324" customFormat="1" ht="17.5" customHeight="1" x14ac:dyDescent="0.25">
      <c r="A52" s="350"/>
      <c r="B52" s="528" t="s">
        <v>16</v>
      </c>
      <c r="C52" s="528" t="s">
        <v>16</v>
      </c>
      <c r="D52" s="529" t="s">
        <v>16</v>
      </c>
      <c r="E52" s="529"/>
      <c r="F52" s="529"/>
      <c r="G52" s="529" t="s">
        <v>16</v>
      </c>
      <c r="H52" s="533" t="s">
        <v>16</v>
      </c>
      <c r="I52" s="538" t="s">
        <v>16</v>
      </c>
      <c r="J52" s="533" t="s">
        <v>16</v>
      </c>
      <c r="K52" s="533" t="s">
        <v>16</v>
      </c>
      <c r="L52" s="533" t="s">
        <v>16</v>
      </c>
      <c r="M52" s="533" t="s">
        <v>16</v>
      </c>
      <c r="N52" s="533" t="s">
        <v>16</v>
      </c>
      <c r="O52" s="533" t="s">
        <v>16</v>
      </c>
      <c r="P52" s="533" t="s">
        <v>16</v>
      </c>
    </row>
    <row r="53" spans="1:16" s="324" customFormat="1" ht="17.5" customHeight="1" x14ac:dyDescent="0.25">
      <c r="A53" s="343" t="s">
        <v>1127</v>
      </c>
      <c r="B53" s="528">
        <v>265.26720910644531</v>
      </c>
      <c r="C53" s="528">
        <v>132.17125211334229</v>
      </c>
      <c r="D53" s="529">
        <v>239.64772129999997</v>
      </c>
      <c r="E53" s="529">
        <v>20.243790953350839</v>
      </c>
      <c r="F53" s="529">
        <v>12.261637394701424</v>
      </c>
      <c r="G53" s="529">
        <v>9.0496082230761417</v>
      </c>
      <c r="H53" s="528">
        <v>53.700139279296835</v>
      </c>
      <c r="I53" s="539">
        <v>16.206359674174674</v>
      </c>
      <c r="J53" s="528">
        <v>21.68717989317939</v>
      </c>
      <c r="K53" s="528">
        <v>176.90880067637562</v>
      </c>
      <c r="L53" s="528">
        <v>353.62561753651499</v>
      </c>
      <c r="M53" s="528">
        <v>105.51201208761599</v>
      </c>
      <c r="N53" s="528">
        <v>158.83049213906858</v>
      </c>
      <c r="O53" s="528">
        <v>203.97261222304718</v>
      </c>
      <c r="P53" s="528">
        <v>275.32283037695277</v>
      </c>
    </row>
    <row r="54" spans="1:16" s="324" customFormat="1" ht="17.5" customHeight="1" x14ac:dyDescent="0.25">
      <c r="A54" s="350" t="s">
        <v>762</v>
      </c>
      <c r="B54" s="531">
        <v>8.7801318359374996</v>
      </c>
      <c r="C54" s="531">
        <v>9.5233033752441401</v>
      </c>
      <c r="D54" s="532">
        <v>11.89329485</v>
      </c>
      <c r="E54" s="532">
        <v>58.469238916349383</v>
      </c>
      <c r="F54" s="532">
        <v>23.607630765438607</v>
      </c>
      <c r="G54" s="532">
        <v>18.763162304487761</v>
      </c>
      <c r="H54" s="531">
        <v>5.1336762603247506</v>
      </c>
      <c r="I54" s="537">
        <v>2.2482262975001888</v>
      </c>
      <c r="J54" s="531">
        <v>2.2315582160567842</v>
      </c>
      <c r="K54" s="531">
        <v>0.3331618681630189</v>
      </c>
      <c r="L54" s="531">
        <v>17.227101803711978</v>
      </c>
      <c r="M54" s="531">
        <v>5.8250018626152871</v>
      </c>
      <c r="N54" s="531">
        <v>13.221604887872994</v>
      </c>
      <c r="O54" s="531">
        <v>8.2224126439445406</v>
      </c>
      <c r="P54" s="531">
        <v>15.56417705605546</v>
      </c>
    </row>
    <row r="55" spans="1:16" s="324" customFormat="1" ht="17.5" customHeight="1" x14ac:dyDescent="0.25">
      <c r="A55" s="350" t="s">
        <v>1056</v>
      </c>
      <c r="B55" s="531">
        <v>111.17339807128906</v>
      </c>
      <c r="C55" s="531">
        <v>38.362712547302245</v>
      </c>
      <c r="D55" s="532">
        <v>69.253190050000001</v>
      </c>
      <c r="E55" s="532">
        <v>36.91252069751291</v>
      </c>
      <c r="F55" s="532">
        <v>23.711477231090345</v>
      </c>
      <c r="G55" s="532">
        <v>14.675272945170692</v>
      </c>
      <c r="H55" s="531">
        <v>41.036903573192987</v>
      </c>
      <c r="I55" s="537">
        <v>9.0963658508822114</v>
      </c>
      <c r="J55" s="531">
        <v>10.163094663075292</v>
      </c>
      <c r="K55" s="531">
        <v>43.651124660286996</v>
      </c>
      <c r="L55" s="531">
        <v>178.69567148229112</v>
      </c>
      <c r="M55" s="531">
        <v>23.399315124565572</v>
      </c>
      <c r="N55" s="531">
        <v>53.326109970038914</v>
      </c>
      <c r="O55" s="531">
        <v>52.535040781609609</v>
      </c>
      <c r="P55" s="531">
        <v>85.971339318390392</v>
      </c>
    </row>
    <row r="56" spans="1:16" s="324" customFormat="1" ht="17.5" customHeight="1" x14ac:dyDescent="0.25">
      <c r="A56" s="350" t="s">
        <v>1128</v>
      </c>
      <c r="B56" s="531">
        <v>78.519223754882816</v>
      </c>
      <c r="C56" s="531">
        <v>26.619131744384767</v>
      </c>
      <c r="D56" s="532">
        <v>75.036455200000006</v>
      </c>
      <c r="E56" s="532">
        <v>36.603454093940343</v>
      </c>
      <c r="F56" s="532">
        <v>31.405046999220943</v>
      </c>
      <c r="G56" s="532">
        <v>19.62006985695572</v>
      </c>
      <c r="H56" s="531">
        <v>28.740748022036829</v>
      </c>
      <c r="I56" s="537">
        <v>8.3597508351085779</v>
      </c>
      <c r="J56" s="531">
        <v>14.722204928423283</v>
      </c>
      <c r="K56" s="531">
        <v>31.2290903139086</v>
      </c>
      <c r="L56" s="531">
        <v>125.80935719585702</v>
      </c>
      <c r="M56" s="531">
        <v>12.867455948643485</v>
      </c>
      <c r="N56" s="531">
        <v>40.370807540126044</v>
      </c>
      <c r="O56" s="531">
        <v>50.818632999893076</v>
      </c>
      <c r="P56" s="531">
        <v>99.254277400106943</v>
      </c>
    </row>
    <row r="57" spans="1:16" s="324" customFormat="1" ht="17.5" customHeight="1" x14ac:dyDescent="0.25">
      <c r="A57" s="350" t="s">
        <v>893</v>
      </c>
      <c r="B57" s="531">
        <v>35.193778076171874</v>
      </c>
      <c r="C57" s="531">
        <v>33.816117309570309</v>
      </c>
      <c r="D57" s="532">
        <v>40.738768150000006</v>
      </c>
      <c r="E57" s="532">
        <v>41.722892458885767</v>
      </c>
      <c r="F57" s="532">
        <v>27.849489814288951</v>
      </c>
      <c r="G57" s="532">
        <v>26.495796951575144</v>
      </c>
      <c r="H57" s="531">
        <v>14.683862178940107</v>
      </c>
      <c r="I57" s="537">
        <v>9.4176161457167868</v>
      </c>
      <c r="J57" s="531">
        <v>10.794061289596968</v>
      </c>
      <c r="K57" s="531">
        <v>11.032896760956184</v>
      </c>
      <c r="L57" s="531">
        <v>59.354659391387571</v>
      </c>
      <c r="M57" s="531">
        <v>18.324267545252095</v>
      </c>
      <c r="N57" s="531">
        <v>49.307967073888534</v>
      </c>
      <c r="O57" s="531">
        <v>22.982687562925015</v>
      </c>
      <c r="P57" s="531">
        <v>58.494848737074996</v>
      </c>
    </row>
    <row r="58" spans="1:16" s="324" customFormat="1" ht="17.5" customHeight="1" x14ac:dyDescent="0.25">
      <c r="A58" s="350" t="s">
        <v>960</v>
      </c>
      <c r="B58" s="531">
        <v>31.600677368164064</v>
      </c>
      <c r="C58" s="531">
        <v>23.84998713684082</v>
      </c>
      <c r="D58" s="532">
        <v>42.726013049999999</v>
      </c>
      <c r="E58" s="532">
        <v>38.034873790562408</v>
      </c>
      <c r="F58" s="532">
        <v>16.91281667801606</v>
      </c>
      <c r="G58" s="532">
        <v>12.562668333066954</v>
      </c>
      <c r="H58" s="531">
        <v>12.019277753944019</v>
      </c>
      <c r="I58" s="537">
        <v>4.033704602184299</v>
      </c>
      <c r="J58" s="531">
        <v>5.3675273114144035</v>
      </c>
      <c r="K58" s="531">
        <v>11.824113153052727</v>
      </c>
      <c r="L58" s="531">
        <v>51.377241583275399</v>
      </c>
      <c r="M58" s="531">
        <v>17.214598231220695</v>
      </c>
      <c r="N58" s="531">
        <v>30.485376042460945</v>
      </c>
      <c r="O58" s="531">
        <v>33.89650532924491</v>
      </c>
      <c r="P58" s="531">
        <v>51.555520770755095</v>
      </c>
    </row>
    <row r="59" spans="1:16" s="324" customFormat="1" ht="17.5" customHeight="1" x14ac:dyDescent="0.25">
      <c r="A59" s="350"/>
      <c r="B59" s="528" t="s">
        <v>16</v>
      </c>
      <c r="C59" s="528" t="s">
        <v>16</v>
      </c>
      <c r="D59" s="529" t="s">
        <v>16</v>
      </c>
      <c r="E59" s="529"/>
      <c r="F59" s="529"/>
      <c r="G59" s="529" t="s">
        <v>16</v>
      </c>
      <c r="H59" s="533" t="s">
        <v>16</v>
      </c>
      <c r="I59" s="538" t="s">
        <v>16</v>
      </c>
      <c r="J59" s="533" t="s">
        <v>16</v>
      </c>
      <c r="K59" s="533" t="s">
        <v>16</v>
      </c>
      <c r="L59" s="533" t="s">
        <v>16</v>
      </c>
      <c r="M59" s="533" t="s">
        <v>16</v>
      </c>
      <c r="N59" s="533" t="s">
        <v>16</v>
      </c>
      <c r="O59" s="533" t="s">
        <v>16</v>
      </c>
      <c r="P59" s="533" t="s">
        <v>16</v>
      </c>
    </row>
    <row r="60" spans="1:16" s="324" customFormat="1" ht="17.5" customHeight="1" x14ac:dyDescent="0.25">
      <c r="A60" s="343" t="s">
        <v>172</v>
      </c>
      <c r="B60" s="528">
        <v>820.5827961425781</v>
      </c>
      <c r="C60" s="528">
        <v>423.86296084594727</v>
      </c>
      <c r="D60" s="529">
        <v>608.8300637000001</v>
      </c>
      <c r="E60" s="529">
        <v>12.179649257298731</v>
      </c>
      <c r="F60" s="529">
        <v>7.9780835823282628</v>
      </c>
      <c r="G60" s="529">
        <v>7.0451423494209759</v>
      </c>
      <c r="H60" s="528">
        <v>99.944106435900665</v>
      </c>
      <c r="I60" s="539">
        <v>33.816141290820994</v>
      </c>
      <c r="J60" s="528">
        <v>42.892944653735405</v>
      </c>
      <c r="K60" s="528">
        <v>656.1343925600147</v>
      </c>
      <c r="L60" s="528">
        <v>985.03119972514151</v>
      </c>
      <c r="M60" s="528">
        <v>368.23587089233735</v>
      </c>
      <c r="N60" s="528">
        <v>479.4900507995572</v>
      </c>
      <c r="O60" s="528">
        <v>538.27176673880967</v>
      </c>
      <c r="P60" s="528">
        <v>679.38836066119052</v>
      </c>
    </row>
    <row r="61" spans="1:16" s="324" customFormat="1" ht="17.5" customHeight="1" x14ac:dyDescent="0.25">
      <c r="A61" s="350" t="s">
        <v>1129</v>
      </c>
      <c r="B61" s="531">
        <v>141.18751977539063</v>
      </c>
      <c r="C61" s="531">
        <v>73.857073486328119</v>
      </c>
      <c r="D61" s="532">
        <v>88.029516099999981</v>
      </c>
      <c r="E61" s="532">
        <v>26.679693419641676</v>
      </c>
      <c r="F61" s="532">
        <v>20.812833152782623</v>
      </c>
      <c r="G61" s="532">
        <v>19.643516176082539</v>
      </c>
      <c r="H61" s="531">
        <v>37.668397422870186</v>
      </c>
      <c r="I61" s="537">
        <v>15.371749476237524</v>
      </c>
      <c r="J61" s="531">
        <v>17.29209223483068</v>
      </c>
      <c r="K61" s="531">
        <v>79.207798883319768</v>
      </c>
      <c r="L61" s="531">
        <v>203.16724066746147</v>
      </c>
      <c r="M61" s="531">
        <v>48.570755822073394</v>
      </c>
      <c r="N61" s="531">
        <v>99.143391150582858</v>
      </c>
      <c r="O61" s="531">
        <v>59.584265049155569</v>
      </c>
      <c r="P61" s="531">
        <v>116.47476715084439</v>
      </c>
    </row>
    <row r="62" spans="1:16" s="324" customFormat="1" ht="17.5" customHeight="1" x14ac:dyDescent="0.25">
      <c r="A62" s="350" t="s">
        <v>1020</v>
      </c>
      <c r="B62" s="531">
        <v>114.77841577148438</v>
      </c>
      <c r="C62" s="531">
        <v>49.010779998779299</v>
      </c>
      <c r="D62" s="532">
        <v>34.427569699999992</v>
      </c>
      <c r="E62" s="532">
        <v>34.342642663522724</v>
      </c>
      <c r="F62" s="532">
        <v>17.455270447465583</v>
      </c>
      <c r="G62" s="532">
        <v>15.062491390371516</v>
      </c>
      <c r="H62" s="531">
        <v>39.417941183253284</v>
      </c>
      <c r="I62" s="537">
        <v>8.5549641971992969</v>
      </c>
      <c r="J62" s="531">
        <v>5.1856497219766515</v>
      </c>
      <c r="K62" s="531">
        <v>49.919989084216297</v>
      </c>
      <c r="L62" s="531">
        <v>179.63684245875245</v>
      </c>
      <c r="M62" s="531">
        <v>34.937980892138121</v>
      </c>
      <c r="N62" s="531">
        <v>63.083579105420476</v>
      </c>
      <c r="O62" s="531">
        <v>25.89724808245446</v>
      </c>
      <c r="P62" s="531">
        <v>42.957891317545524</v>
      </c>
    </row>
    <row r="63" spans="1:16" s="324" customFormat="1" ht="17.5" customHeight="1" x14ac:dyDescent="0.25">
      <c r="A63" s="350" t="s">
        <v>1058</v>
      </c>
      <c r="B63" s="531">
        <v>188.59145355224609</v>
      </c>
      <c r="C63" s="531">
        <v>162.83452807617186</v>
      </c>
      <c r="D63" s="532">
        <v>308.17444230000001</v>
      </c>
      <c r="E63" s="532">
        <v>24.850722061325598</v>
      </c>
      <c r="F63" s="532">
        <v>15.455711690446616</v>
      </c>
      <c r="G63" s="532">
        <v>11.284189683049544</v>
      </c>
      <c r="H63" s="531">
        <v>46.866337953682638</v>
      </c>
      <c r="I63" s="537">
        <v>25.167235191952471</v>
      </c>
      <c r="J63" s="531">
        <v>34.774988623812071</v>
      </c>
      <c r="K63" s="531">
        <v>111.47740718086783</v>
      </c>
      <c r="L63" s="531">
        <v>265.70549992362436</v>
      </c>
      <c r="M63" s="531">
        <v>121.43477037269889</v>
      </c>
      <c r="N63" s="531">
        <v>204.23428577964486</v>
      </c>
      <c r="O63" s="531">
        <v>250.97007002039084</v>
      </c>
      <c r="P63" s="531">
        <v>365.37881457960913</v>
      </c>
    </row>
    <row r="64" spans="1:16" s="324" customFormat="1" ht="17.5" customHeight="1" x14ac:dyDescent="0.25">
      <c r="A64" s="350" t="s">
        <v>1021</v>
      </c>
      <c r="B64" s="531">
        <v>48.563157043457032</v>
      </c>
      <c r="C64" s="531">
        <v>13.977745910644531</v>
      </c>
      <c r="D64" s="532">
        <v>17.058923349999997</v>
      </c>
      <c r="E64" s="532">
        <v>46.104932754215682</v>
      </c>
      <c r="F64" s="532">
        <v>17.547186949316512</v>
      </c>
      <c r="G64" s="532">
        <v>16.196884288542055</v>
      </c>
      <c r="H64" s="531">
        <v>22.390010898210022</v>
      </c>
      <c r="I64" s="537">
        <v>2.4527012062412394</v>
      </c>
      <c r="J64" s="531">
        <v>2.7630140758705815</v>
      </c>
      <c r="K64" s="531">
        <v>11.722550031093663</v>
      </c>
      <c r="L64" s="531">
        <v>85.403764055820403</v>
      </c>
      <c r="M64" s="531">
        <v>9.9430859695369662</v>
      </c>
      <c r="N64" s="531">
        <v>18.012405851752096</v>
      </c>
      <c r="O64" s="531">
        <v>12.513803651479888</v>
      </c>
      <c r="P64" s="531">
        <v>21.604043048520108</v>
      </c>
    </row>
    <row r="65" spans="1:16" s="324" customFormat="1" ht="17.5" customHeight="1" x14ac:dyDescent="0.25">
      <c r="A65" s="350" t="s">
        <v>964</v>
      </c>
      <c r="B65" s="531">
        <v>132.59785644531249</v>
      </c>
      <c r="C65" s="531">
        <v>69.932714355468747</v>
      </c>
      <c r="D65" s="532">
        <v>88.82297374999996</v>
      </c>
      <c r="E65" s="532">
        <v>28.952636767689377</v>
      </c>
      <c r="F65" s="532">
        <v>16.348847644334231</v>
      </c>
      <c r="G65" s="532">
        <v>15.083560989892216</v>
      </c>
      <c r="H65" s="531">
        <v>38.390575738353519</v>
      </c>
      <c r="I65" s="537">
        <v>11.433192923523039</v>
      </c>
      <c r="J65" s="531">
        <v>13.397667418617198</v>
      </c>
      <c r="K65" s="531">
        <v>69.429860673228134</v>
      </c>
      <c r="L65" s="531">
        <v>195.76585221739685</v>
      </c>
      <c r="M65" s="531">
        <v>51.12526835670171</v>
      </c>
      <c r="N65" s="531">
        <v>88.740160354235798</v>
      </c>
      <c r="O65" s="531">
        <v>66.783997318295974</v>
      </c>
      <c r="P65" s="531">
        <v>110.86195018170395</v>
      </c>
    </row>
    <row r="66" spans="1:16" s="324" customFormat="1" ht="17.5" customHeight="1" x14ac:dyDescent="0.25">
      <c r="A66" s="350" t="s">
        <v>965</v>
      </c>
      <c r="B66" s="531">
        <v>194.8643935546875</v>
      </c>
      <c r="C66" s="531">
        <v>54.250119018554685</v>
      </c>
      <c r="D66" s="532">
        <v>72.31663850000001</v>
      </c>
      <c r="E66" s="532">
        <v>28.554856288004256</v>
      </c>
      <c r="F66" s="532">
        <v>14.73843856458269</v>
      </c>
      <c r="G66" s="532">
        <v>14.98709036520904</v>
      </c>
      <c r="H66" s="531">
        <v>55.643247536032035</v>
      </c>
      <c r="I66" s="537">
        <v>7.9956204627626724</v>
      </c>
      <c r="J66" s="531">
        <v>10.838159961076553</v>
      </c>
      <c r="K66" s="531">
        <v>103.30878758888177</v>
      </c>
      <c r="L66" s="531">
        <v>286.41999952049321</v>
      </c>
      <c r="M66" s="531">
        <v>41.097432705472841</v>
      </c>
      <c r="N66" s="531">
        <v>67.402805331636543</v>
      </c>
      <c r="O66" s="531">
        <v>54.488016212116911</v>
      </c>
      <c r="P66" s="531">
        <v>90.145260787883117</v>
      </c>
    </row>
    <row r="67" spans="1:16" s="324" customFormat="1" ht="17.5" customHeight="1" x14ac:dyDescent="0.25">
      <c r="A67" s="350"/>
      <c r="B67" s="528"/>
      <c r="C67" s="528" t="s">
        <v>16</v>
      </c>
      <c r="D67" s="529" t="s">
        <v>16</v>
      </c>
      <c r="E67" s="529"/>
      <c r="F67" s="529"/>
      <c r="G67" s="529" t="s">
        <v>16</v>
      </c>
      <c r="H67" s="533" t="s">
        <v>16</v>
      </c>
      <c r="I67" s="538" t="s">
        <v>16</v>
      </c>
      <c r="J67" s="533" t="s">
        <v>16</v>
      </c>
      <c r="K67" s="533" t="s">
        <v>16</v>
      </c>
      <c r="L67" s="533" t="s">
        <v>16</v>
      </c>
      <c r="M67" s="533" t="s">
        <v>16</v>
      </c>
      <c r="N67" s="533" t="s">
        <v>16</v>
      </c>
      <c r="O67" s="533" t="s">
        <v>16</v>
      </c>
      <c r="P67" s="533" t="s">
        <v>16</v>
      </c>
    </row>
    <row r="68" spans="1:16" s="324" customFormat="1" ht="17.5" customHeight="1" x14ac:dyDescent="0.25">
      <c r="A68" s="343" t="s">
        <v>174</v>
      </c>
      <c r="B68" s="528">
        <v>610.58435113525388</v>
      </c>
      <c r="C68" s="528">
        <v>322.33714916992187</v>
      </c>
      <c r="D68" s="529">
        <v>439.07299600000016</v>
      </c>
      <c r="E68" s="529">
        <v>15.420219433082325</v>
      </c>
      <c r="F68" s="529">
        <v>14.194288491097012</v>
      </c>
      <c r="G68" s="529">
        <v>9.8251298884889646</v>
      </c>
      <c r="H68" s="528">
        <v>94.153446769118034</v>
      </c>
      <c r="I68" s="539">
        <v>45.753464867156431</v>
      </c>
      <c r="J68" s="528">
        <v>43.139492162279971</v>
      </c>
      <c r="K68" s="528">
        <v>455.66392045525566</v>
      </c>
      <c r="L68" s="528">
        <v>765.50478181525216</v>
      </c>
      <c r="M68" s="528">
        <v>247.07332518816298</v>
      </c>
      <c r="N68" s="528">
        <v>397.60097315168076</v>
      </c>
      <c r="O68" s="528">
        <v>368.10913181876077</v>
      </c>
      <c r="P68" s="528">
        <v>510.03686018123955</v>
      </c>
    </row>
    <row r="69" spans="1:16" s="324" customFormat="1" ht="17.5" customHeight="1" x14ac:dyDescent="0.25">
      <c r="A69" s="350" t="s">
        <v>1130</v>
      </c>
      <c r="B69" s="531">
        <v>3.9825598144531251</v>
      </c>
      <c r="C69" s="531">
        <v>11.154854187011718</v>
      </c>
      <c r="D69" s="532">
        <v>40.962873400000021</v>
      </c>
      <c r="E69" s="532">
        <v>100.00000000000016</v>
      </c>
      <c r="F69" s="532">
        <v>36.852534408935497</v>
      </c>
      <c r="G69" s="532">
        <v>16.888453099838145</v>
      </c>
      <c r="H69" s="531">
        <v>3.9825598144531313</v>
      </c>
      <c r="I69" s="537">
        <v>4.1108464775350759</v>
      </c>
      <c r="J69" s="531">
        <v>6.9179956625050796</v>
      </c>
      <c r="K69" s="488">
        <v>0</v>
      </c>
      <c r="L69" s="531">
        <v>10.535478510853947</v>
      </c>
      <c r="M69" s="531">
        <v>4.3925679514324054</v>
      </c>
      <c r="N69" s="531">
        <v>17.917140422591029</v>
      </c>
      <c r="O69" s="531">
        <v>29.582866821488</v>
      </c>
      <c r="P69" s="531">
        <v>52.342879978512038</v>
      </c>
    </row>
    <row r="70" spans="1:16" s="324" customFormat="1" ht="17.5" customHeight="1" x14ac:dyDescent="0.25">
      <c r="A70" s="350" t="s">
        <v>967</v>
      </c>
      <c r="B70" s="531">
        <v>34.863815673828128</v>
      </c>
      <c r="C70" s="531">
        <v>31.305314483642579</v>
      </c>
      <c r="D70" s="532">
        <v>49.628362100000004</v>
      </c>
      <c r="E70" s="532">
        <v>69.575996442054375</v>
      </c>
      <c r="F70" s="532">
        <v>17.081780780013336</v>
      </c>
      <c r="G70" s="532">
        <v>16.879350684307333</v>
      </c>
      <c r="H70" s="531">
        <v>24.256847152787056</v>
      </c>
      <c r="I70" s="537">
        <v>5.3475051925895896</v>
      </c>
      <c r="J70" s="531">
        <v>8.3769452777368709</v>
      </c>
      <c r="K70" s="488">
        <v>0</v>
      </c>
      <c r="L70" s="531">
        <v>74.776121986561336</v>
      </c>
      <c r="M70" s="531">
        <v>22.50874157435204</v>
      </c>
      <c r="N70" s="531">
        <v>40.101887392933115</v>
      </c>
      <c r="O70" s="531">
        <v>35.848403710439392</v>
      </c>
      <c r="P70" s="531">
        <v>63.408320489560616</v>
      </c>
    </row>
    <row r="71" spans="1:16" s="324" customFormat="1" ht="17.5" customHeight="1" x14ac:dyDescent="0.25">
      <c r="A71" s="350" t="s">
        <v>1060</v>
      </c>
      <c r="B71" s="531">
        <v>23.365567626953126</v>
      </c>
      <c r="C71" s="531">
        <v>2.8678306884765625</v>
      </c>
      <c r="D71" s="532">
        <v>11.684778700000001</v>
      </c>
      <c r="E71" s="532">
        <v>81.742463845924277</v>
      </c>
      <c r="F71" s="532">
        <v>57.485117691056374</v>
      </c>
      <c r="G71" s="532">
        <v>31.706422065047274</v>
      </c>
      <c r="H71" s="531">
        <v>19.099590669857147</v>
      </c>
      <c r="I71" s="537">
        <v>1.6485758464509843</v>
      </c>
      <c r="J71" s="531">
        <v>3.7048252519887441</v>
      </c>
      <c r="K71" s="488">
        <v>0</v>
      </c>
      <c r="L71" s="531">
        <v>54.792104986140473</v>
      </c>
      <c r="M71" s="531">
        <v>0.15594596699978364</v>
      </c>
      <c r="N71" s="531">
        <v>5.5797154099533417</v>
      </c>
      <c r="O71" s="531">
        <v>5.5903927251174403</v>
      </c>
      <c r="P71" s="531">
        <v>17.779164674882562</v>
      </c>
    </row>
    <row r="72" spans="1:16" s="324" customFormat="1" ht="17.5" customHeight="1" x14ac:dyDescent="0.25">
      <c r="A72" s="350" t="s">
        <v>1061</v>
      </c>
      <c r="B72" s="541" t="s">
        <v>207</v>
      </c>
      <c r="C72" s="532">
        <v>1.6864408264160156</v>
      </c>
      <c r="D72" s="532">
        <v>2.2655823499999999</v>
      </c>
      <c r="E72" s="495">
        <v>0</v>
      </c>
      <c r="F72" s="532">
        <v>57.004500971856054</v>
      </c>
      <c r="G72" s="532">
        <v>41.177356485209522</v>
      </c>
      <c r="H72" s="495">
        <v>0</v>
      </c>
      <c r="I72" s="537">
        <v>0.96134717728409491</v>
      </c>
      <c r="J72" s="531">
        <v>0.9329069207254872</v>
      </c>
      <c r="K72" s="495">
        <v>0</v>
      </c>
      <c r="L72" s="495">
        <v>0</v>
      </c>
      <c r="M72" s="531">
        <v>0.10503786717456547</v>
      </c>
      <c r="N72" s="531">
        <v>3.2678437856574654</v>
      </c>
      <c r="O72" s="531">
        <v>0.73096344982695582</v>
      </c>
      <c r="P72" s="531">
        <v>3.8002012501730431</v>
      </c>
    </row>
    <row r="73" spans="1:16" s="324" customFormat="1" ht="17.5" customHeight="1" x14ac:dyDescent="0.25">
      <c r="A73" s="350" t="s">
        <v>1131</v>
      </c>
      <c r="B73" s="531">
        <v>224.35597381591796</v>
      </c>
      <c r="C73" s="531">
        <v>79.964432495117194</v>
      </c>
      <c r="D73" s="532">
        <v>155.92233244999994</v>
      </c>
      <c r="E73" s="532">
        <v>23.198151716953134</v>
      </c>
      <c r="F73" s="532">
        <v>25.916720871463291</v>
      </c>
      <c r="G73" s="532">
        <v>18.964523238284574</v>
      </c>
      <c r="H73" s="531">
        <v>52.046439191864295</v>
      </c>
      <c r="I73" s="537">
        <v>20.724158766209211</v>
      </c>
      <c r="J73" s="531">
        <v>29.569926971155571</v>
      </c>
      <c r="K73" s="531">
        <v>138.71856964593479</v>
      </c>
      <c r="L73" s="531">
        <v>309.99337798590113</v>
      </c>
      <c r="M73" s="531">
        <v>45.873474748446839</v>
      </c>
      <c r="N73" s="531">
        <v>114.05539024178753</v>
      </c>
      <c r="O73" s="531">
        <v>107.28021414372479</v>
      </c>
      <c r="P73" s="531">
        <v>204.56445075627508</v>
      </c>
    </row>
    <row r="74" spans="1:16" s="324" customFormat="1" ht="17.5" customHeight="1" x14ac:dyDescent="0.25">
      <c r="A74" s="350" t="s">
        <v>1132</v>
      </c>
      <c r="B74" s="531">
        <v>324.01643420410159</v>
      </c>
      <c r="C74" s="531">
        <v>195.3582764892578</v>
      </c>
      <c r="D74" s="532">
        <v>178.60906700000004</v>
      </c>
      <c r="E74" s="532">
        <v>22.319150867441394</v>
      </c>
      <c r="F74" s="532">
        <v>20.569374766911206</v>
      </c>
      <c r="G74" s="532">
        <v>16.361657033101835</v>
      </c>
      <c r="H74" s="531">
        <v>72.317716785317415</v>
      </c>
      <c r="I74" s="537">
        <v>40.183976029254019</v>
      </c>
      <c r="J74" s="531">
        <v>29.223402972563076</v>
      </c>
      <c r="K74" s="531">
        <v>205.02459466318081</v>
      </c>
      <c r="L74" s="531">
        <v>443.00827374502228</v>
      </c>
      <c r="M74" s="531">
        <v>129.25618547747911</v>
      </c>
      <c r="N74" s="531">
        <v>261.4603675010365</v>
      </c>
      <c r="O74" s="531">
        <v>130.53697584840614</v>
      </c>
      <c r="P74" s="531">
        <v>226.68115815159393</v>
      </c>
    </row>
    <row r="75" spans="1:16" s="324" customFormat="1" ht="17.5" customHeight="1" x14ac:dyDescent="0.25">
      <c r="A75" s="350"/>
      <c r="B75" s="528" t="s">
        <v>16</v>
      </c>
      <c r="C75" s="528" t="s">
        <v>16</v>
      </c>
      <c r="D75" s="529" t="s">
        <v>16</v>
      </c>
      <c r="E75" s="529"/>
      <c r="F75" s="529"/>
      <c r="G75" s="529" t="s">
        <v>16</v>
      </c>
      <c r="H75" s="533" t="s">
        <v>16</v>
      </c>
      <c r="I75" s="534" t="s">
        <v>16</v>
      </c>
      <c r="J75" s="535" t="s">
        <v>16</v>
      </c>
      <c r="K75" s="533" t="s">
        <v>16</v>
      </c>
      <c r="L75" s="533" t="s">
        <v>16</v>
      </c>
      <c r="M75" s="533" t="s">
        <v>16</v>
      </c>
      <c r="N75" s="533" t="s">
        <v>16</v>
      </c>
      <c r="O75" s="533" t="s">
        <v>16</v>
      </c>
      <c r="P75" s="533" t="s">
        <v>16</v>
      </c>
    </row>
    <row r="76" spans="1:16" s="324" customFormat="1" ht="17.5" customHeight="1" x14ac:dyDescent="0.25">
      <c r="A76" s="343" t="s">
        <v>177</v>
      </c>
      <c r="B76" s="528">
        <v>953.03146337890621</v>
      </c>
      <c r="C76" s="528">
        <v>373.29045426177976</v>
      </c>
      <c r="D76" s="529">
        <v>876.26448060000064</v>
      </c>
      <c r="E76" s="529">
        <v>11.461473415838556</v>
      </c>
      <c r="F76" s="529">
        <v>12.307773003620317</v>
      </c>
      <c r="G76" s="529">
        <v>8.68179565850701</v>
      </c>
      <c r="H76" s="528">
        <v>109.2314478197505</v>
      </c>
      <c r="I76" s="530">
        <v>45.943741754722978</v>
      </c>
      <c r="J76" s="529">
        <v>76.075491633769843</v>
      </c>
      <c r="K76" s="528">
        <v>773.30163382171679</v>
      </c>
      <c r="L76" s="528">
        <v>1132.7612929360957</v>
      </c>
      <c r="M76" s="528">
        <v>297.71362740220201</v>
      </c>
      <c r="N76" s="528">
        <v>448.86728112135756</v>
      </c>
      <c r="O76" s="528">
        <v>751.12135569923373</v>
      </c>
      <c r="P76" s="528">
        <v>1001.4076055007674</v>
      </c>
    </row>
    <row r="77" spans="1:16" s="324" customFormat="1" ht="17.5" customHeight="1" x14ac:dyDescent="0.25">
      <c r="A77" s="350" t="s">
        <v>1064</v>
      </c>
      <c r="B77" s="531">
        <v>157.92816540527343</v>
      </c>
      <c r="C77" s="531">
        <v>58.283206359863279</v>
      </c>
      <c r="D77" s="532">
        <v>111.91473349999998</v>
      </c>
      <c r="E77" s="532">
        <v>25.516869490166201</v>
      </c>
      <c r="F77" s="532">
        <v>18.47028773965506</v>
      </c>
      <c r="G77" s="532">
        <v>11.936561279279081</v>
      </c>
      <c r="H77" s="531">
        <v>40.298323854677427</v>
      </c>
      <c r="I77" s="536">
        <v>10.765075918563687</v>
      </c>
      <c r="J77" s="532">
        <v>13.358770744769373</v>
      </c>
      <c r="K77" s="531">
        <v>91.621153803693218</v>
      </c>
      <c r="L77" s="531">
        <v>224.23517700685366</v>
      </c>
      <c r="M77" s="531">
        <v>40.574803697081428</v>
      </c>
      <c r="N77" s="531">
        <v>75.991609022645136</v>
      </c>
      <c r="O77" s="531">
        <v>89.93974155540252</v>
      </c>
      <c r="P77" s="531">
        <v>133.88972544459745</v>
      </c>
    </row>
    <row r="78" spans="1:16" s="324" customFormat="1" ht="17.5" customHeight="1" x14ac:dyDescent="0.25">
      <c r="A78" s="350" t="s">
        <v>1065</v>
      </c>
      <c r="B78" s="531">
        <v>434.70324487304686</v>
      </c>
      <c r="C78" s="531">
        <v>166.51012207031249</v>
      </c>
      <c r="D78" s="532">
        <v>610.96999435000089</v>
      </c>
      <c r="E78" s="532">
        <v>15.74401750892255</v>
      </c>
      <c r="F78" s="532">
        <v>21.846718597153519</v>
      </c>
      <c r="G78" s="532">
        <v>11.621954172535615</v>
      </c>
      <c r="H78" s="531">
        <v>68.439754984666962</v>
      </c>
      <c r="I78" s="536">
        <v>36.376997804477988</v>
      </c>
      <c r="J78" s="532">
        <v>71.006652751300535</v>
      </c>
      <c r="K78" s="531">
        <v>322.09221806849433</v>
      </c>
      <c r="L78" s="531">
        <v>547.31427167759944</v>
      </c>
      <c r="M78" s="531">
        <v>106.67045817402887</v>
      </c>
      <c r="N78" s="531">
        <v>226.34978596659613</v>
      </c>
      <c r="O78" s="531">
        <v>494.16503886159097</v>
      </c>
      <c r="P78" s="531">
        <v>727.77494983841075</v>
      </c>
    </row>
    <row r="79" spans="1:16" s="324" customFormat="1" ht="17.5" customHeight="1" x14ac:dyDescent="0.25">
      <c r="A79" s="350" t="s">
        <v>1066</v>
      </c>
      <c r="B79" s="531">
        <v>326.89922692871096</v>
      </c>
      <c r="C79" s="531">
        <v>145.12597344970703</v>
      </c>
      <c r="D79" s="532">
        <v>153.37975274999991</v>
      </c>
      <c r="E79" s="532">
        <v>22.65774620866123</v>
      </c>
      <c r="F79" s="532">
        <v>17.836688287693981</v>
      </c>
      <c r="G79" s="532">
        <v>15.525790612513839</v>
      </c>
      <c r="H79" s="531">
        <v>74.067997195582876</v>
      </c>
      <c r="I79" s="536">
        <v>25.885667508705769</v>
      </c>
      <c r="J79" s="532">
        <v>23.813419253956425</v>
      </c>
      <c r="K79" s="531">
        <v>205.02746950614312</v>
      </c>
      <c r="L79" s="531">
        <v>448.77098435127874</v>
      </c>
      <c r="M79" s="531">
        <v>102.54440441046039</v>
      </c>
      <c r="N79" s="531">
        <v>187.70754248895369</v>
      </c>
      <c r="O79" s="531">
        <v>114.20700951807396</v>
      </c>
      <c r="P79" s="531">
        <v>192.55249598192583</v>
      </c>
    </row>
    <row r="80" spans="1:16" s="324" customFormat="1" ht="17.5" customHeight="1" x14ac:dyDescent="0.25">
      <c r="A80" s="542" t="s">
        <v>1067</v>
      </c>
      <c r="B80" s="543">
        <v>33.500826171874998</v>
      </c>
      <c r="C80" s="543">
        <v>3.3711523818969726</v>
      </c>
      <c r="D80" s="546">
        <v>0</v>
      </c>
      <c r="E80" s="544">
        <v>55.206576983963373</v>
      </c>
      <c r="F80" s="544">
        <v>37.366469182051226</v>
      </c>
      <c r="G80" s="546">
        <v>0</v>
      </c>
      <c r="H80" s="543">
        <v>18.494659390839921</v>
      </c>
      <c r="I80" s="547">
        <v>1.2596806158615181</v>
      </c>
      <c r="J80" s="546">
        <v>0</v>
      </c>
      <c r="K80" s="543">
        <v>3.0696449838426014</v>
      </c>
      <c r="L80" s="543">
        <v>63.932007359907395</v>
      </c>
      <c r="M80" s="543">
        <v>1.2989949962059049</v>
      </c>
      <c r="N80" s="543">
        <v>5.4433097675880395</v>
      </c>
      <c r="O80" s="546">
        <v>0</v>
      </c>
      <c r="P80" s="546">
        <v>0</v>
      </c>
    </row>
    <row r="81" spans="1:16" s="324" customFormat="1" ht="17.5" customHeight="1" x14ac:dyDescent="0.25">
      <c r="A81" s="350"/>
      <c r="B81" s="528" t="s">
        <v>16</v>
      </c>
      <c r="C81" s="528" t="s">
        <v>16</v>
      </c>
      <c r="D81" s="528" t="s">
        <v>16</v>
      </c>
      <c r="E81" s="528"/>
      <c r="F81" s="529"/>
      <c r="G81" s="529" t="s">
        <v>16</v>
      </c>
      <c r="H81" s="533" t="s">
        <v>16</v>
      </c>
      <c r="I81" s="534" t="s">
        <v>16</v>
      </c>
      <c r="J81" s="535" t="s">
        <v>16</v>
      </c>
      <c r="K81" s="533" t="s">
        <v>16</v>
      </c>
      <c r="L81" s="533" t="s">
        <v>16</v>
      </c>
      <c r="M81" s="533" t="s">
        <v>16</v>
      </c>
      <c r="N81" s="533" t="s">
        <v>16</v>
      </c>
      <c r="O81" s="533" t="s">
        <v>16</v>
      </c>
      <c r="P81" s="533" t="s">
        <v>16</v>
      </c>
    </row>
    <row r="82" spans="1:16" s="324" customFormat="1" ht="17.5" customHeight="1" x14ac:dyDescent="0.25">
      <c r="A82" s="343" t="s">
        <v>208</v>
      </c>
      <c r="B82" s="528">
        <v>856.28717153930666</v>
      </c>
      <c r="C82" s="528">
        <v>462.92152955627444</v>
      </c>
      <c r="D82" s="529">
        <v>498.2144743499997</v>
      </c>
      <c r="E82" s="529">
        <v>13.638838348288001</v>
      </c>
      <c r="F82" s="529">
        <v>6.4832682771177526</v>
      </c>
      <c r="G82" s="529">
        <v>7.093126184849412</v>
      </c>
      <c r="H82" s="528">
        <v>116.78762312337362</v>
      </c>
      <c r="I82" s="530">
        <v>30.01244467367022</v>
      </c>
      <c r="J82" s="529">
        <v>35.338981336829683</v>
      </c>
      <c r="K82" s="528">
        <v>664.12438309956644</v>
      </c>
      <c r="L82" s="528">
        <v>1048.4499599790468</v>
      </c>
      <c r="M82" s="528">
        <v>413.55146851849531</v>
      </c>
      <c r="N82" s="528">
        <v>512.29159059405345</v>
      </c>
      <c r="O82" s="528">
        <v>440.08234190726131</v>
      </c>
      <c r="P82" s="528">
        <v>556.34660679273804</v>
      </c>
    </row>
    <row r="83" spans="1:16" s="324" customFormat="1" ht="17.5" customHeight="1" x14ac:dyDescent="0.25">
      <c r="A83" s="350" t="s">
        <v>1133</v>
      </c>
      <c r="B83" s="531">
        <v>16.695890014648437</v>
      </c>
      <c r="C83" s="531">
        <v>6.2626284027099608</v>
      </c>
      <c r="D83" s="532">
        <v>18.191301750000004</v>
      </c>
      <c r="E83" s="532">
        <v>41.912362750708901</v>
      </c>
      <c r="F83" s="532">
        <v>23.148526058460877</v>
      </c>
      <c r="G83" s="532">
        <v>13.361134019268958</v>
      </c>
      <c r="H83" s="531">
        <v>6.9976419873988389</v>
      </c>
      <c r="I83" s="536">
        <v>1.4497061677458876</v>
      </c>
      <c r="J83" s="532">
        <v>2.4305642066671198</v>
      </c>
      <c r="K83" s="531">
        <v>5.1819439231088511</v>
      </c>
      <c r="L83" s="531">
        <v>28.209836106188025</v>
      </c>
      <c r="M83" s="531">
        <v>3.8778815829599149</v>
      </c>
      <c r="N83" s="531">
        <v>8.6473752224600062</v>
      </c>
      <c r="O83" s="531">
        <v>14.193057459203249</v>
      </c>
      <c r="P83" s="531">
        <v>22.189546040796763</v>
      </c>
    </row>
    <row r="84" spans="1:16" s="324" customFormat="1" ht="17.5" customHeight="1" x14ac:dyDescent="0.25">
      <c r="A84" s="350" t="s">
        <v>971</v>
      </c>
      <c r="B84" s="531">
        <v>145.94283978271486</v>
      </c>
      <c r="C84" s="531">
        <v>107.56546174621582</v>
      </c>
      <c r="D84" s="532">
        <v>87.388700749999913</v>
      </c>
      <c r="E84" s="532">
        <v>35.77687731702018</v>
      </c>
      <c r="F84" s="532">
        <v>9.1100757692595451</v>
      </c>
      <c r="G84" s="532">
        <v>11.624252720334923</v>
      </c>
      <c r="H84" s="531">
        <v>52.213790742037212</v>
      </c>
      <c r="I84" s="536">
        <v>9.7992950666341532</v>
      </c>
      <c r="J84" s="532">
        <v>10.15828342419721</v>
      </c>
      <c r="K84" s="531">
        <v>60.030074751101928</v>
      </c>
      <c r="L84" s="531">
        <v>231.85560481432776</v>
      </c>
      <c r="M84" s="531">
        <v>91.445755376832196</v>
      </c>
      <c r="N84" s="531">
        <v>123.68516811559944</v>
      </c>
      <c r="O84" s="531">
        <v>70.678465902599996</v>
      </c>
      <c r="P84" s="531">
        <v>104.09893559739983</v>
      </c>
    </row>
    <row r="85" spans="1:16" s="324" customFormat="1" ht="17.5" customHeight="1" x14ac:dyDescent="0.25">
      <c r="A85" s="350" t="s">
        <v>61</v>
      </c>
      <c r="B85" s="531">
        <v>221.99942749023438</v>
      </c>
      <c r="C85" s="531">
        <v>177.01917970275878</v>
      </c>
      <c r="D85" s="532">
        <v>221.46043945000002</v>
      </c>
      <c r="E85" s="532">
        <v>18.589980252200021</v>
      </c>
      <c r="F85" s="532">
        <v>12.994330046529598</v>
      </c>
      <c r="G85" s="532">
        <v>13.683020747112876</v>
      </c>
      <c r="H85" s="531">
        <v>41.269649730431681</v>
      </c>
      <c r="I85" s="536">
        <v>23.002456456235805</v>
      </c>
      <c r="J85" s="532">
        <v>30.302477876590853</v>
      </c>
      <c r="K85" s="531">
        <v>154.0941926884831</v>
      </c>
      <c r="L85" s="531">
        <v>289.90466229198563</v>
      </c>
      <c r="M85" s="531">
        <v>139.18045341401023</v>
      </c>
      <c r="N85" s="531">
        <v>214.85790599150735</v>
      </c>
      <c r="O85" s="531">
        <v>171.61328510010159</v>
      </c>
      <c r="P85" s="531">
        <v>271.30759379989854</v>
      </c>
    </row>
    <row r="86" spans="1:16" s="324" customFormat="1" ht="17.5" customHeight="1" x14ac:dyDescent="0.25">
      <c r="A86" s="350" t="s">
        <v>972</v>
      </c>
      <c r="B86" s="531">
        <v>227.73401995849611</v>
      </c>
      <c r="C86" s="531">
        <v>69.161793838500984</v>
      </c>
      <c r="D86" s="532">
        <v>38.99399704999999</v>
      </c>
      <c r="E86" s="532">
        <v>29.584916169689667</v>
      </c>
      <c r="F86" s="532">
        <v>12.979841009893137</v>
      </c>
      <c r="G86" s="532">
        <v>15.01874650349373</v>
      </c>
      <c r="H86" s="531">
        <v>67.374918894585406</v>
      </c>
      <c r="I86" s="536">
        <v>8.9770908798274949</v>
      </c>
      <c r="J86" s="532">
        <v>5.8564095685193216</v>
      </c>
      <c r="K86" s="531">
        <v>116.87507840774803</v>
      </c>
      <c r="L86" s="531">
        <v>338.59296150924416</v>
      </c>
      <c r="M86" s="531">
        <v>54.394602111943954</v>
      </c>
      <c r="N86" s="531">
        <v>83.928985565057999</v>
      </c>
      <c r="O86" s="531">
        <v>29.360284820686829</v>
      </c>
      <c r="P86" s="531">
        <v>48.627709279313152</v>
      </c>
    </row>
    <row r="87" spans="1:16" s="324" customFormat="1" ht="17.5" customHeight="1" x14ac:dyDescent="0.25">
      <c r="A87" s="350" t="s">
        <v>973</v>
      </c>
      <c r="B87" s="531">
        <v>78.220853179931638</v>
      </c>
      <c r="C87" s="531">
        <v>25.564192321777345</v>
      </c>
      <c r="D87" s="532">
        <v>27.013317000000004</v>
      </c>
      <c r="E87" s="532">
        <v>40.604957768481853</v>
      </c>
      <c r="F87" s="532">
        <v>15.730774507352219</v>
      </c>
      <c r="G87" s="532">
        <v>16.114788077700528</v>
      </c>
      <c r="H87" s="531">
        <v>31.761544399857435</v>
      </c>
      <c r="I87" s="536">
        <v>4.021445448764644</v>
      </c>
      <c r="J87" s="532">
        <v>4.3531387873074507</v>
      </c>
      <c r="K87" s="531">
        <v>25.960290169914362</v>
      </c>
      <c r="L87" s="531">
        <v>130.4814161899489</v>
      </c>
      <c r="M87" s="531">
        <v>18.948969555876278</v>
      </c>
      <c r="N87" s="531">
        <v>32.179415087678407</v>
      </c>
      <c r="O87" s="531">
        <v>19.852464282900133</v>
      </c>
      <c r="P87" s="531">
        <v>34.174169717099872</v>
      </c>
    </row>
    <row r="88" spans="1:16" s="324" customFormat="1" ht="17.5" customHeight="1" x14ac:dyDescent="0.25">
      <c r="A88" s="350" t="s">
        <v>1134</v>
      </c>
      <c r="B88" s="531">
        <v>165.69414111328126</v>
      </c>
      <c r="C88" s="531">
        <v>77.348273544311525</v>
      </c>
      <c r="D88" s="532">
        <v>105.16671834999998</v>
      </c>
      <c r="E88" s="532">
        <v>37.338442284885133</v>
      </c>
      <c r="F88" s="532">
        <v>17.187944665247365</v>
      </c>
      <c r="G88" s="532">
        <v>12.334148691209688</v>
      </c>
      <c r="H88" s="531">
        <v>61.867611249018651</v>
      </c>
      <c r="I88" s="536">
        <v>13.294578456320432</v>
      </c>
      <c r="J88" s="532">
        <v>12.971419414954703</v>
      </c>
      <c r="K88" s="531">
        <v>63.896943997982731</v>
      </c>
      <c r="L88" s="531">
        <v>267.49133822857976</v>
      </c>
      <c r="M88" s="531">
        <v>55.478873800414661</v>
      </c>
      <c r="N88" s="531">
        <v>99.217673288208388</v>
      </c>
      <c r="O88" s="531">
        <v>83.828913951699718</v>
      </c>
      <c r="P88" s="531">
        <v>126.50452274830023</v>
      </c>
    </row>
    <row r="89" spans="1:16" s="324" customFormat="1" ht="17.5" customHeight="1" x14ac:dyDescent="0.25">
      <c r="A89" s="350"/>
      <c r="B89" s="528" t="s">
        <v>16</v>
      </c>
      <c r="C89" s="528" t="s">
        <v>16</v>
      </c>
      <c r="D89" s="529" t="s">
        <v>16</v>
      </c>
      <c r="E89" s="529"/>
      <c r="F89" s="529"/>
      <c r="G89" s="529" t="s">
        <v>16</v>
      </c>
      <c r="H89" s="533" t="s">
        <v>16</v>
      </c>
      <c r="I89" s="534" t="s">
        <v>16</v>
      </c>
      <c r="J89" s="535" t="s">
        <v>16</v>
      </c>
      <c r="K89" s="533" t="s">
        <v>16</v>
      </c>
      <c r="L89" s="533" t="s">
        <v>16</v>
      </c>
      <c r="M89" s="533" t="s">
        <v>16</v>
      </c>
      <c r="N89" s="533" t="s">
        <v>16</v>
      </c>
      <c r="O89" s="533" t="s">
        <v>16</v>
      </c>
      <c r="P89" s="533" t="s">
        <v>16</v>
      </c>
    </row>
    <row r="90" spans="1:16" s="324" customFormat="1" ht="17.5" customHeight="1" x14ac:dyDescent="0.25">
      <c r="A90" s="343" t="s">
        <v>181</v>
      </c>
      <c r="B90" s="528">
        <v>570.59063836669918</v>
      </c>
      <c r="C90" s="528">
        <v>460.56785484313963</v>
      </c>
      <c r="D90" s="529">
        <v>475.77593310000066</v>
      </c>
      <c r="E90" s="529">
        <v>14.750273755349266</v>
      </c>
      <c r="F90" s="529">
        <v>7.0251322093335764</v>
      </c>
      <c r="G90" s="529">
        <v>7.0427965780536175</v>
      </c>
      <c r="H90" s="528">
        <v>84.163681181483071</v>
      </c>
      <c r="I90" s="530">
        <v>32.355500716422114</v>
      </c>
      <c r="J90" s="529">
        <v>33.507931135569514</v>
      </c>
      <c r="K90" s="528">
        <v>432.10740505265284</v>
      </c>
      <c r="L90" s="528">
        <v>709.07387168074558</v>
      </c>
      <c r="M90" s="528">
        <v>407.34349865868495</v>
      </c>
      <c r="N90" s="528">
        <v>513.79221102759436</v>
      </c>
      <c r="O90" s="528">
        <v>420.65585275334308</v>
      </c>
      <c r="P90" s="528">
        <v>530.89601344665823</v>
      </c>
    </row>
    <row r="91" spans="1:16" s="324" customFormat="1" ht="17.5" customHeight="1" x14ac:dyDescent="0.25">
      <c r="A91" s="350" t="s">
        <v>214</v>
      </c>
      <c r="B91" s="531">
        <v>373.97215057373046</v>
      </c>
      <c r="C91" s="531">
        <v>227.87495065307618</v>
      </c>
      <c r="D91" s="532">
        <v>271.50838120000043</v>
      </c>
      <c r="E91" s="532">
        <v>19.967350462664001</v>
      </c>
      <c r="F91" s="532">
        <v>9.5663870818073722</v>
      </c>
      <c r="G91" s="532">
        <v>9.5738426266148267</v>
      </c>
      <c r="H91" s="531">
        <v>74.67232993781829</v>
      </c>
      <c r="I91" s="536">
        <v>21.799399841950802</v>
      </c>
      <c r="J91" s="532">
        <v>25.99378513415752</v>
      </c>
      <c r="K91" s="531">
        <v>251.10602181464947</v>
      </c>
      <c r="L91" s="531">
        <v>496.83827933281145</v>
      </c>
      <c r="M91" s="531">
        <v>192.01523604181554</v>
      </c>
      <c r="N91" s="531">
        <v>263.7346652643368</v>
      </c>
      <c r="O91" s="531">
        <v>228.74896644199453</v>
      </c>
      <c r="P91" s="531">
        <v>314.26779595800627</v>
      </c>
    </row>
    <row r="92" spans="1:16" s="324" customFormat="1" ht="17.5" customHeight="1" x14ac:dyDescent="0.25">
      <c r="A92" s="350" t="s">
        <v>897</v>
      </c>
      <c r="B92" s="531">
        <v>147.21258874511719</v>
      </c>
      <c r="C92" s="531">
        <v>128.2998860168457</v>
      </c>
      <c r="D92" s="532">
        <v>115.33104714999996</v>
      </c>
      <c r="E92" s="532">
        <v>25.405745570906401</v>
      </c>
      <c r="F92" s="532">
        <v>15.569401449059505</v>
      </c>
      <c r="G92" s="532">
        <v>15.292540953493273</v>
      </c>
      <c r="H92" s="531">
        <v>37.400455744929268</v>
      </c>
      <c r="I92" s="536">
        <v>19.975524312648471</v>
      </c>
      <c r="J92" s="532">
        <v>17.637047617506379</v>
      </c>
      <c r="K92" s="531">
        <v>85.673740084155597</v>
      </c>
      <c r="L92" s="531">
        <v>208.75143740607879</v>
      </c>
      <c r="M92" s="531">
        <v>95.440421707952623</v>
      </c>
      <c r="N92" s="531">
        <v>161.15935032573879</v>
      </c>
      <c r="O92" s="531">
        <v>86.318349295825072</v>
      </c>
      <c r="P92" s="531">
        <v>144.34374500417482</v>
      </c>
    </row>
    <row r="93" spans="1:16" s="324" customFormat="1" ht="17.5" customHeight="1" x14ac:dyDescent="0.25">
      <c r="A93" s="350" t="s">
        <v>975</v>
      </c>
      <c r="B93" s="531">
        <v>33.675260253906252</v>
      </c>
      <c r="C93" s="531">
        <v>81.897064270019527</v>
      </c>
      <c r="D93" s="532">
        <v>85.380550850000006</v>
      </c>
      <c r="E93" s="532">
        <v>43.282430028899576</v>
      </c>
      <c r="F93" s="532">
        <v>15.001703412032091</v>
      </c>
      <c r="G93" s="532">
        <v>13.605106499433205</v>
      </c>
      <c r="H93" s="531">
        <v>14.575470956446804</v>
      </c>
      <c r="I93" s="536">
        <v>12.285954684949635</v>
      </c>
      <c r="J93" s="532">
        <v>11.616114872945225</v>
      </c>
      <c r="K93" s="531">
        <v>9.6927262583778688</v>
      </c>
      <c r="L93" s="531">
        <v>57.657794249434637</v>
      </c>
      <c r="M93" s="531">
        <v>61.686836836081696</v>
      </c>
      <c r="N93" s="531">
        <v>102.10729170395737</v>
      </c>
      <c r="O93" s="531">
        <v>66.272203559854404</v>
      </c>
      <c r="P93" s="531">
        <v>104.48889814014559</v>
      </c>
    </row>
    <row r="94" spans="1:16" s="324" customFormat="1" ht="17.5" customHeight="1" x14ac:dyDescent="0.25">
      <c r="A94" s="350" t="s">
        <v>1072</v>
      </c>
      <c r="B94" s="531">
        <v>15.730638793945312</v>
      </c>
      <c r="C94" s="531">
        <v>22.495953903198242</v>
      </c>
      <c r="D94" s="532">
        <v>3.5559538999999996</v>
      </c>
      <c r="E94" s="532">
        <v>58.320043561558833</v>
      </c>
      <c r="F94" s="532">
        <v>20.706601814605019</v>
      </c>
      <c r="G94" s="532">
        <v>29.561534806923174</v>
      </c>
      <c r="H94" s="531">
        <v>9.1741153971403797</v>
      </c>
      <c r="I94" s="536">
        <v>4.6581475991323558</v>
      </c>
      <c r="J94" s="532">
        <v>1.051194549866642</v>
      </c>
      <c r="K94" s="531">
        <v>0.63551527798754981</v>
      </c>
      <c r="L94" s="531">
        <v>30.825762309903077</v>
      </c>
      <c r="M94" s="531">
        <v>14.833364807485465</v>
      </c>
      <c r="N94" s="531">
        <v>30.15854299891102</v>
      </c>
      <c r="O94" s="531">
        <v>1.8267534962451093</v>
      </c>
      <c r="P94" s="531">
        <v>5.28515430375489</v>
      </c>
    </row>
    <row r="95" spans="1:16" s="324" customFormat="1" ht="17.5" customHeight="1" x14ac:dyDescent="0.25">
      <c r="A95" s="350"/>
      <c r="B95" s="528" t="s">
        <v>16</v>
      </c>
      <c r="C95" s="528" t="s">
        <v>16</v>
      </c>
      <c r="D95" s="529" t="s">
        <v>16</v>
      </c>
      <c r="E95" s="529"/>
      <c r="F95" s="529"/>
      <c r="G95" s="529" t="s">
        <v>16</v>
      </c>
      <c r="H95" s="533" t="s">
        <v>16</v>
      </c>
      <c r="I95" s="534" t="s">
        <v>16</v>
      </c>
      <c r="J95" s="535" t="s">
        <v>16</v>
      </c>
      <c r="K95" s="533" t="s">
        <v>16</v>
      </c>
      <c r="L95" s="533" t="s">
        <v>16</v>
      </c>
      <c r="M95" s="533" t="s">
        <v>16</v>
      </c>
      <c r="N95" s="533" t="s">
        <v>16</v>
      </c>
      <c r="O95" s="533" t="s">
        <v>16</v>
      </c>
      <c r="P95" s="533" t="s">
        <v>16</v>
      </c>
    </row>
    <row r="96" spans="1:16" s="324" customFormat="1" ht="17.5" customHeight="1" x14ac:dyDescent="0.25">
      <c r="A96" s="343" t="s">
        <v>215</v>
      </c>
      <c r="B96" s="528">
        <v>913.9395174865723</v>
      </c>
      <c r="C96" s="528">
        <v>289.86584145355226</v>
      </c>
      <c r="D96" s="529">
        <v>472.00236930000051</v>
      </c>
      <c r="E96" s="529">
        <v>13.642730277155879</v>
      </c>
      <c r="F96" s="529">
        <v>7.9101678019239143</v>
      </c>
      <c r="G96" s="529">
        <v>8.7826160651150396</v>
      </c>
      <c r="H96" s="528">
        <v>124.68630326703295</v>
      </c>
      <c r="I96" s="530">
        <v>22.928874459434716</v>
      </c>
      <c r="J96" s="529">
        <v>41.454155913865463</v>
      </c>
      <c r="K96" s="528">
        <v>708.78021142958642</v>
      </c>
      <c r="L96" s="528">
        <v>1119.0988235435582</v>
      </c>
      <c r="M96" s="528">
        <v>252.14815654323354</v>
      </c>
      <c r="N96" s="528">
        <v>327.58352636387093</v>
      </c>
      <c r="O96" s="528">
        <v>403.81085979049226</v>
      </c>
      <c r="P96" s="528">
        <v>540.19387880950876</v>
      </c>
    </row>
    <row r="97" spans="1:16" s="324" customFormat="1" ht="17.5" customHeight="1" x14ac:dyDescent="0.25">
      <c r="A97" s="350" t="s">
        <v>1073</v>
      </c>
      <c r="B97" s="531">
        <v>445.81596322631833</v>
      </c>
      <c r="C97" s="531">
        <v>118.54815063476562</v>
      </c>
      <c r="D97" s="532">
        <v>175.27034604999994</v>
      </c>
      <c r="E97" s="532">
        <v>20.717917279711433</v>
      </c>
      <c r="F97" s="532">
        <v>14.104594381781807</v>
      </c>
      <c r="G97" s="532">
        <v>16.872793911731581</v>
      </c>
      <c r="H97" s="531">
        <v>92.363782480977378</v>
      </c>
      <c r="I97" s="536">
        <v>16.720735794137386</v>
      </c>
      <c r="J97" s="532">
        <v>29.57300427739526</v>
      </c>
      <c r="K97" s="531">
        <v>293.84025280676093</v>
      </c>
      <c r="L97" s="531">
        <v>597.79167364587579</v>
      </c>
      <c r="M97" s="531">
        <v>91.042768926312178</v>
      </c>
      <c r="N97" s="531">
        <v>146.0535323432191</v>
      </c>
      <c r="O97" s="531">
        <v>126.62316561779119</v>
      </c>
      <c r="P97" s="531">
        <v>223.9175264822087</v>
      </c>
    </row>
    <row r="98" spans="1:16" s="324" customFormat="1" ht="17.5" customHeight="1" x14ac:dyDescent="0.25">
      <c r="A98" s="350" t="s">
        <v>790</v>
      </c>
      <c r="B98" s="531">
        <v>14.037577392578125</v>
      </c>
      <c r="C98" s="531">
        <v>4.7459468612670896</v>
      </c>
      <c r="D98" s="532">
        <v>5.510197100000001</v>
      </c>
      <c r="E98" s="532">
        <v>65.267221686298598</v>
      </c>
      <c r="F98" s="532">
        <v>22.873825552025444</v>
      </c>
      <c r="G98" s="532">
        <v>18.596372979408791</v>
      </c>
      <c r="H98" s="531">
        <v>9.1619367561997009</v>
      </c>
      <c r="I98" s="537">
        <v>1.0855796058380611</v>
      </c>
      <c r="J98" s="531">
        <v>1.024696804616567</v>
      </c>
      <c r="K98" s="488">
        <v>0</v>
      </c>
      <c r="L98" s="531">
        <v>29.112662127541988</v>
      </c>
      <c r="M98" s="531">
        <v>2.9601832560579489</v>
      </c>
      <c r="N98" s="531">
        <v>6.5317104664762313</v>
      </c>
      <c r="O98" s="531">
        <v>3.8245851183795638</v>
      </c>
      <c r="P98" s="531">
        <v>7.1958090816204381</v>
      </c>
    </row>
    <row r="99" spans="1:16" s="324" customFormat="1" ht="17.5" customHeight="1" x14ac:dyDescent="0.25">
      <c r="A99" s="350" t="s">
        <v>977</v>
      </c>
      <c r="B99" s="531">
        <v>236.89188690185546</v>
      </c>
      <c r="C99" s="531">
        <v>66.656774139404291</v>
      </c>
      <c r="D99" s="532">
        <v>164.54430049999996</v>
      </c>
      <c r="E99" s="532">
        <v>29.436060141237046</v>
      </c>
      <c r="F99" s="532">
        <v>13.944372889511556</v>
      </c>
      <c r="G99" s="532">
        <v>15.639489039924035</v>
      </c>
      <c r="H99" s="531">
        <v>69.731638298141419</v>
      </c>
      <c r="I99" s="537">
        <v>9.294869142118042</v>
      </c>
      <c r="J99" s="531">
        <v>25.733887842517163</v>
      </c>
      <c r="K99" s="531">
        <v>122.15519049964553</v>
      </c>
      <c r="L99" s="531">
        <v>351.62858330406539</v>
      </c>
      <c r="M99" s="531">
        <v>51.366841517317113</v>
      </c>
      <c r="N99" s="531">
        <v>81.946706761491484</v>
      </c>
      <c r="O99" s="531">
        <v>122.21241316943014</v>
      </c>
      <c r="P99" s="531">
        <v>206.87618783056976</v>
      </c>
    </row>
    <row r="100" spans="1:16" s="324" customFormat="1" ht="17.5" customHeight="1" x14ac:dyDescent="0.25">
      <c r="A100" s="350" t="s">
        <v>1135</v>
      </c>
      <c r="B100" s="531">
        <v>83.826618774414058</v>
      </c>
      <c r="C100" s="531">
        <v>40.643842987060545</v>
      </c>
      <c r="D100" s="532">
        <v>38.702810150000005</v>
      </c>
      <c r="E100" s="532">
        <v>32.161053100347694</v>
      </c>
      <c r="F100" s="532">
        <v>20.88430749450573</v>
      </c>
      <c r="G100" s="532">
        <v>19.52002507618754</v>
      </c>
      <c r="H100" s="531">
        <v>26.959523376265334</v>
      </c>
      <c r="I100" s="537">
        <v>8.4881851470018272</v>
      </c>
      <c r="J100" s="531">
        <v>7.5547982464692582</v>
      </c>
      <c r="K100" s="531">
        <v>39.467318975010343</v>
      </c>
      <c r="L100" s="531">
        <v>128.18591857381779</v>
      </c>
      <c r="M100" s="531">
        <v>26.68089450472344</v>
      </c>
      <c r="N100" s="531">
        <v>54.606791469397649</v>
      </c>
      <c r="O100" s="531">
        <v>26.275272184036719</v>
      </c>
      <c r="P100" s="531">
        <v>51.130348115963294</v>
      </c>
    </row>
    <row r="101" spans="1:16" s="324" customFormat="1" ht="17.5" customHeight="1" x14ac:dyDescent="0.25">
      <c r="A101" s="350" t="s">
        <v>1029</v>
      </c>
      <c r="B101" s="531">
        <v>133.36747119140625</v>
      </c>
      <c r="C101" s="531">
        <v>59.271126831054687</v>
      </c>
      <c r="D101" s="532">
        <v>87.974715500000016</v>
      </c>
      <c r="E101" s="532">
        <v>28.983760369999462</v>
      </c>
      <c r="F101" s="532">
        <v>15.694046604736572</v>
      </c>
      <c r="G101" s="532">
        <v>12.633456571079268</v>
      </c>
      <c r="H101" s="531">
        <v>38.654908261645254</v>
      </c>
      <c r="I101" s="537">
        <v>9.3020382680182454</v>
      </c>
      <c r="J101" s="531">
        <v>11.114247476223044</v>
      </c>
      <c r="K101" s="531">
        <v>69.764541704664538</v>
      </c>
      <c r="L101" s="531">
        <v>196.97040067814797</v>
      </c>
      <c r="M101" s="531">
        <v>43.969401094906686</v>
      </c>
      <c r="N101" s="531">
        <v>74.572852567202688</v>
      </c>
      <c r="O101" s="531">
        <v>69.691933092352627</v>
      </c>
      <c r="P101" s="531">
        <v>106.25749790764741</v>
      </c>
    </row>
    <row r="102" spans="1:16" s="324" customFormat="1" ht="17.5" customHeight="1" x14ac:dyDescent="0.25">
      <c r="A102" s="350"/>
      <c r="B102" s="528" t="s">
        <v>16</v>
      </c>
      <c r="C102" s="528" t="s">
        <v>16</v>
      </c>
      <c r="D102" s="529" t="s">
        <v>16</v>
      </c>
      <c r="E102" s="529"/>
      <c r="F102" s="529"/>
      <c r="G102" s="529" t="s">
        <v>16</v>
      </c>
      <c r="H102" s="533" t="s">
        <v>16</v>
      </c>
      <c r="I102" s="538" t="s">
        <v>16</v>
      </c>
      <c r="J102" s="533" t="s">
        <v>16</v>
      </c>
      <c r="K102" s="533" t="s">
        <v>16</v>
      </c>
      <c r="L102" s="533" t="s">
        <v>16</v>
      </c>
      <c r="M102" s="533" t="s">
        <v>16</v>
      </c>
      <c r="N102" s="533" t="s">
        <v>16</v>
      </c>
      <c r="O102" s="533" t="s">
        <v>16</v>
      </c>
      <c r="P102" s="533" t="s">
        <v>16</v>
      </c>
    </row>
    <row r="103" spans="1:16" s="324" customFormat="1" ht="17.5" customHeight="1" x14ac:dyDescent="0.25">
      <c r="A103" s="343" t="s">
        <v>186</v>
      </c>
      <c r="B103" s="528">
        <v>410.85632556152342</v>
      </c>
      <c r="C103" s="528">
        <v>288.00184478759763</v>
      </c>
      <c r="D103" s="529">
        <v>271.42738650000007</v>
      </c>
      <c r="E103" s="529">
        <v>14.496126646139986</v>
      </c>
      <c r="F103" s="529">
        <v>11.324174814538887</v>
      </c>
      <c r="G103" s="529">
        <v>9.8956615429659074</v>
      </c>
      <c r="H103" s="528">
        <v>59.558253287075651</v>
      </c>
      <c r="I103" s="539">
        <v>32.613832372844506</v>
      </c>
      <c r="J103" s="528">
        <v>26.859535502957943</v>
      </c>
      <c r="K103" s="528">
        <v>312.85895460591723</v>
      </c>
      <c r="L103" s="528">
        <v>508.85369651712966</v>
      </c>
      <c r="M103" s="528">
        <v>234.35253656127369</v>
      </c>
      <c r="N103" s="528">
        <v>341.65115301392166</v>
      </c>
      <c r="O103" s="528">
        <v>227.243824435037</v>
      </c>
      <c r="P103" s="528">
        <v>315.61094856496311</v>
      </c>
    </row>
    <row r="104" spans="1:16" s="324" customFormat="1" ht="17.5" customHeight="1" x14ac:dyDescent="0.25">
      <c r="A104" s="350" t="s">
        <v>1136</v>
      </c>
      <c r="B104" s="531">
        <v>103.167947265625</v>
      </c>
      <c r="C104" s="531">
        <v>33.979337768554686</v>
      </c>
      <c r="D104" s="532">
        <v>30.957961749999988</v>
      </c>
      <c r="E104" s="532">
        <v>40.247564291916433</v>
      </c>
      <c r="F104" s="532">
        <v>27.865568188999191</v>
      </c>
      <c r="G104" s="532">
        <v>37.196809158982738</v>
      </c>
      <c r="H104" s="531">
        <v>41.522585904382865</v>
      </c>
      <c r="I104" s="537">
        <v>9.4685355360669625</v>
      </c>
      <c r="J104" s="531">
        <v>11.515373951658368</v>
      </c>
      <c r="K104" s="531">
        <v>34.846530344708633</v>
      </c>
      <c r="L104" s="531">
        <v>171.48936418654137</v>
      </c>
      <c r="M104" s="531">
        <v>18.40372630348438</v>
      </c>
      <c r="N104" s="531">
        <v>49.554949233624995</v>
      </c>
      <c r="O104" s="531">
        <v>12.015331873235169</v>
      </c>
      <c r="P104" s="531">
        <v>49.900591626764808</v>
      </c>
    </row>
    <row r="105" spans="1:16" s="324" customFormat="1" ht="17.5" customHeight="1" x14ac:dyDescent="0.25">
      <c r="A105" s="350" t="s">
        <v>1137</v>
      </c>
      <c r="B105" s="531">
        <v>219.67923547363282</v>
      </c>
      <c r="C105" s="531">
        <v>81.626385986328131</v>
      </c>
      <c r="D105" s="532">
        <v>75.177753500000023</v>
      </c>
      <c r="E105" s="532">
        <v>19.17336041787371</v>
      </c>
      <c r="F105" s="532">
        <v>32.719188987681363</v>
      </c>
      <c r="G105" s="532">
        <v>21.614031827110288</v>
      </c>
      <c r="H105" s="531">
        <v>42.119891580589091</v>
      </c>
      <c r="I105" s="537">
        <v>26.707491494680959</v>
      </c>
      <c r="J105" s="531">
        <v>16.248943568396523</v>
      </c>
      <c r="K105" s="531">
        <v>150.37500957672228</v>
      </c>
      <c r="L105" s="531">
        <v>288.98346137054335</v>
      </c>
      <c r="M105" s="531">
        <v>37.692927729423019</v>
      </c>
      <c r="N105" s="531">
        <v>125.55984424323324</v>
      </c>
      <c r="O105" s="531">
        <v>48.448467486648582</v>
      </c>
      <c r="P105" s="531">
        <v>101.90703951335145</v>
      </c>
    </row>
    <row r="106" spans="1:16" s="324" customFormat="1" ht="17.5" customHeight="1" x14ac:dyDescent="0.25">
      <c r="A106" s="350" t="s">
        <v>1138</v>
      </c>
      <c r="B106" s="531">
        <v>47.976589233398435</v>
      </c>
      <c r="C106" s="531">
        <v>38.129049438476564</v>
      </c>
      <c r="D106" s="532">
        <v>47.066447799999978</v>
      </c>
      <c r="E106" s="532">
        <v>33.617371827481676</v>
      </c>
      <c r="F106" s="532">
        <v>12.617331311539514</v>
      </c>
      <c r="G106" s="532">
        <v>24.257612765754946</v>
      </c>
      <c r="H106" s="531">
        <v>16.12846839273509</v>
      </c>
      <c r="I106" s="537">
        <v>4.8108684935932855</v>
      </c>
      <c r="J106" s="531">
        <v>11.417196649920182</v>
      </c>
      <c r="K106" s="531">
        <v>21.438747493643877</v>
      </c>
      <c r="L106" s="531">
        <v>74.514430973152997</v>
      </c>
      <c r="M106" s="531">
        <v>30.215236559987602</v>
      </c>
      <c r="N106" s="531">
        <v>46.042862316965518</v>
      </c>
      <c r="O106" s="531">
        <v>28.285318218139444</v>
      </c>
      <c r="P106" s="531">
        <v>65.847577381860518</v>
      </c>
    </row>
    <row r="107" spans="1:16" s="324" customFormat="1" ht="17.5" customHeight="1" x14ac:dyDescent="0.25">
      <c r="A107" s="350" t="s">
        <v>1139</v>
      </c>
      <c r="B107" s="531">
        <v>40.032553588867188</v>
      </c>
      <c r="C107" s="531">
        <v>58.884143554687498</v>
      </c>
      <c r="D107" s="532">
        <v>54.278680199999982</v>
      </c>
      <c r="E107" s="532">
        <v>33.062385316088509</v>
      </c>
      <c r="F107" s="532">
        <v>15.246290523005266</v>
      </c>
      <c r="G107" s="532">
        <v>20.603514540214686</v>
      </c>
      <c r="H107" s="531">
        <v>13.235717119420888</v>
      </c>
      <c r="I107" s="537">
        <v>8.977647598331135</v>
      </c>
      <c r="J107" s="531">
        <v>11.183315767243625</v>
      </c>
      <c r="K107" s="531">
        <v>18.254455528076271</v>
      </c>
      <c r="L107" s="531">
        <v>61.810651649658105</v>
      </c>
      <c r="M107" s="531">
        <v>44.116036033805671</v>
      </c>
      <c r="N107" s="531">
        <v>73.652251075569325</v>
      </c>
      <c r="O107" s="531">
        <v>35.882281414932635</v>
      </c>
      <c r="P107" s="531">
        <v>72.675078985067316</v>
      </c>
    </row>
    <row r="108" spans="1:16" s="324" customFormat="1" ht="17.5" customHeight="1" x14ac:dyDescent="0.25">
      <c r="A108" s="350" t="s">
        <v>623</v>
      </c>
      <c r="B108" s="531" t="s">
        <v>16</v>
      </c>
      <c r="C108" s="531">
        <v>75.382928039550777</v>
      </c>
      <c r="D108" s="532">
        <v>63.946543249999976</v>
      </c>
      <c r="E108" s="532"/>
      <c r="F108" s="532">
        <v>16.62049215650228</v>
      </c>
      <c r="G108" s="532">
        <v>13.026018575295566</v>
      </c>
      <c r="H108" s="531" t="s">
        <v>16</v>
      </c>
      <c r="I108" s="537">
        <v>12.529013642155295</v>
      </c>
      <c r="J108" s="531">
        <v>8.3296886020044099</v>
      </c>
      <c r="K108" s="531" t="s">
        <v>16</v>
      </c>
      <c r="L108" s="531" t="s">
        <v>16</v>
      </c>
      <c r="M108" s="531">
        <v>54.772871945085676</v>
      </c>
      <c r="N108" s="531">
        <v>95.992984134015884</v>
      </c>
      <c r="O108" s="531">
        <v>50.24432143428961</v>
      </c>
      <c r="P108" s="531">
        <v>77.648765065710336</v>
      </c>
    </row>
    <row r="109" spans="1:16" s="324" customFormat="1" ht="17.5" customHeight="1" x14ac:dyDescent="0.25">
      <c r="A109" s="350"/>
      <c r="B109" s="528" t="s">
        <v>16</v>
      </c>
      <c r="C109" s="528" t="s">
        <v>16</v>
      </c>
      <c r="D109" s="529" t="s">
        <v>16</v>
      </c>
      <c r="E109" s="529"/>
      <c r="F109" s="529"/>
      <c r="G109" s="529" t="s">
        <v>16</v>
      </c>
      <c r="H109" s="533" t="s">
        <v>16</v>
      </c>
      <c r="I109" s="538" t="s">
        <v>16</v>
      </c>
      <c r="J109" s="533" t="s">
        <v>16</v>
      </c>
      <c r="K109" s="533" t="s">
        <v>16</v>
      </c>
      <c r="L109" s="533" t="s">
        <v>16</v>
      </c>
      <c r="M109" s="533" t="s">
        <v>16</v>
      </c>
      <c r="N109" s="533" t="s">
        <v>16</v>
      </c>
      <c r="O109" s="533" t="s">
        <v>16</v>
      </c>
      <c r="P109" s="533" t="s">
        <v>16</v>
      </c>
    </row>
    <row r="110" spans="1:16" s="324" customFormat="1" ht="17.5" customHeight="1" x14ac:dyDescent="0.25">
      <c r="A110" s="343" t="s">
        <v>200</v>
      </c>
      <c r="B110" s="528">
        <v>971.22830645751958</v>
      </c>
      <c r="C110" s="528">
        <v>545.68817263793949</v>
      </c>
      <c r="D110" s="529">
        <v>595.28148815000054</v>
      </c>
      <c r="E110" s="529">
        <v>14.483184638338226</v>
      </c>
      <c r="F110" s="529">
        <v>8.1124042014573874</v>
      </c>
      <c r="G110" s="529">
        <v>7.5386409228692468</v>
      </c>
      <c r="H110" s="528">
        <v>140.66478888404799</v>
      </c>
      <c r="I110" s="539">
        <v>44.268430243936244</v>
      </c>
      <c r="J110" s="528">
        <v>44.876133871940986</v>
      </c>
      <c r="K110" s="528">
        <v>739.77794087647544</v>
      </c>
      <c r="L110" s="528">
        <v>1202.6786720385637</v>
      </c>
      <c r="M110" s="528">
        <v>472.86721030203358</v>
      </c>
      <c r="N110" s="528">
        <v>618.50913497384533</v>
      </c>
      <c r="O110" s="528">
        <v>521.46087252736118</v>
      </c>
      <c r="P110" s="528">
        <v>669.10210377264002</v>
      </c>
    </row>
    <row r="111" spans="1:16" s="324" customFormat="1" ht="17.5" customHeight="1" x14ac:dyDescent="0.25">
      <c r="A111" s="350" t="s">
        <v>982</v>
      </c>
      <c r="B111" s="531">
        <v>370.44544653320315</v>
      </c>
      <c r="C111" s="531">
        <v>173.66855856323241</v>
      </c>
      <c r="D111" s="532">
        <v>214.12917450000009</v>
      </c>
      <c r="E111" s="532">
        <v>23.561995699794569</v>
      </c>
      <c r="F111" s="532">
        <v>15.113560884586692</v>
      </c>
      <c r="G111" s="532">
        <v>15.986081484912646</v>
      </c>
      <c r="H111" s="531">
        <v>87.284340182238111</v>
      </c>
      <c r="I111" s="548">
        <v>26.247503335838225</v>
      </c>
      <c r="J111" s="531">
        <v>34.230864318540803</v>
      </c>
      <c r="K111" s="531">
        <v>226.82746931978673</v>
      </c>
      <c r="L111" s="531">
        <v>514.06342374661949</v>
      </c>
      <c r="M111" s="531">
        <v>130.49177453682225</v>
      </c>
      <c r="N111" s="531">
        <v>216.8453425896426</v>
      </c>
      <c r="O111" s="531">
        <v>157.81987912931069</v>
      </c>
      <c r="P111" s="531">
        <v>270.43846987068946</v>
      </c>
    </row>
    <row r="112" spans="1:16" s="324" customFormat="1" ht="17.5" customHeight="1" x14ac:dyDescent="0.25">
      <c r="A112" s="350" t="s">
        <v>798</v>
      </c>
      <c r="B112" s="531">
        <v>128.41099652099609</v>
      </c>
      <c r="C112" s="531">
        <v>124.11781632995606</v>
      </c>
      <c r="D112" s="532">
        <v>112.172365</v>
      </c>
      <c r="E112" s="532">
        <v>31.883675740271798</v>
      </c>
      <c r="F112" s="532">
        <v>15.539723629001484</v>
      </c>
      <c r="G112" s="532">
        <v>12.522466870601493</v>
      </c>
      <c r="H112" s="531">
        <v>40.942145745606098</v>
      </c>
      <c r="I112" s="537">
        <v>19.287565632026844</v>
      </c>
      <c r="J112" s="531">
        <v>14.046747245095183</v>
      </c>
      <c r="K112" s="531">
        <v>61.0446379911142</v>
      </c>
      <c r="L112" s="531">
        <v>195.77735505087799</v>
      </c>
      <c r="M112" s="531">
        <v>92.390034642157701</v>
      </c>
      <c r="N112" s="531">
        <v>155.84559801775441</v>
      </c>
      <c r="O112" s="531">
        <v>89.065661287787123</v>
      </c>
      <c r="P112" s="531">
        <v>135.27906871221288</v>
      </c>
    </row>
    <row r="113" spans="1:16" s="324" customFormat="1" ht="17.5" customHeight="1" x14ac:dyDescent="0.25">
      <c r="A113" s="350" t="s">
        <v>1140</v>
      </c>
      <c r="B113" s="531">
        <v>164.65030572509767</v>
      </c>
      <c r="C113" s="531">
        <v>94.274401458740229</v>
      </c>
      <c r="D113" s="532">
        <v>103.75794320000001</v>
      </c>
      <c r="E113" s="532">
        <v>23.778001068575783</v>
      </c>
      <c r="F113" s="532">
        <v>23.033276392730194</v>
      </c>
      <c r="G113" s="532">
        <v>16.732541737967605</v>
      </c>
      <c r="H113" s="531">
        <v>39.150551454727015</v>
      </c>
      <c r="I113" s="537">
        <v>21.714483455583704</v>
      </c>
      <c r="J113" s="531">
        <v>17.361341152396722</v>
      </c>
      <c r="K113" s="531">
        <v>100.23184308932393</v>
      </c>
      <c r="L113" s="531">
        <v>229.06876836087139</v>
      </c>
      <c r="M113" s="531">
        <v>58.554373141736392</v>
      </c>
      <c r="N113" s="531">
        <v>129.99442977574407</v>
      </c>
      <c r="O113" s="531">
        <v>75.198778643582372</v>
      </c>
      <c r="P113" s="531">
        <v>132.31710775641764</v>
      </c>
    </row>
    <row r="114" spans="1:16" s="324" customFormat="1" ht="17.5" customHeight="1" x14ac:dyDescent="0.25">
      <c r="A114" s="350" t="s">
        <v>983</v>
      </c>
      <c r="B114" s="531">
        <v>267.57464312744139</v>
      </c>
      <c r="C114" s="531">
        <v>110.49943688964844</v>
      </c>
      <c r="D114" s="532">
        <v>113.79850325000001</v>
      </c>
      <c r="E114" s="532">
        <v>35.470621539330217</v>
      </c>
      <c r="F114" s="532">
        <v>17.745912823044147</v>
      </c>
      <c r="G114" s="532">
        <v>15.181853554765153</v>
      </c>
      <c r="H114" s="531">
        <v>94.910388998948179</v>
      </c>
      <c r="I114" s="537">
        <v>19.609133740391695</v>
      </c>
      <c r="J114" s="531">
        <v>17.276722110929665</v>
      </c>
      <c r="K114" s="531">
        <v>111.40873689376828</v>
      </c>
      <c r="L114" s="531">
        <v>423.74054936111452</v>
      </c>
      <c r="M114" s="531">
        <v>78.242680061357646</v>
      </c>
      <c r="N114" s="531">
        <v>142.75619371793923</v>
      </c>
      <c r="O114" s="531">
        <v>85.378535839047714</v>
      </c>
      <c r="P114" s="531">
        <v>142.21847066095231</v>
      </c>
    </row>
    <row r="115" spans="1:16" s="324" customFormat="1" ht="17.5" customHeight="1" x14ac:dyDescent="0.25">
      <c r="A115" s="549" t="s">
        <v>625</v>
      </c>
      <c r="B115" s="543">
        <v>40.146914550781247</v>
      </c>
      <c r="C115" s="543">
        <v>43.127959396362307</v>
      </c>
      <c r="D115" s="544">
        <v>51.423502200000009</v>
      </c>
      <c r="E115" s="544">
        <v>44.577837692180914</v>
      </c>
      <c r="F115" s="544">
        <v>15.154207256431482</v>
      </c>
      <c r="G115" s="544">
        <v>13.030936528315895</v>
      </c>
      <c r="H115" s="543">
        <v>17.896626406865828</v>
      </c>
      <c r="I115" s="545">
        <v>6.5357003523943593</v>
      </c>
      <c r="J115" s="543">
        <v>6.7009639323191292</v>
      </c>
      <c r="K115" s="543">
        <v>10.699739053642991</v>
      </c>
      <c r="L115" s="543">
        <v>69.594090047919508</v>
      </c>
      <c r="M115" s="543">
        <v>32.376821698958437</v>
      </c>
      <c r="N115" s="543">
        <v>53.87909709376617</v>
      </c>
      <c r="O115" s="543">
        <v>40.400509796944654</v>
      </c>
      <c r="P115" s="543">
        <v>62.44649460305537</v>
      </c>
    </row>
    <row r="116" spans="1:16" s="324" customFormat="1" ht="17.5" customHeight="1" x14ac:dyDescent="0.25">
      <c r="A116" s="357"/>
      <c r="B116" s="528" t="s">
        <v>16</v>
      </c>
      <c r="C116" s="528" t="s">
        <v>16</v>
      </c>
      <c r="D116" s="528" t="s">
        <v>16</v>
      </c>
      <c r="E116" s="528"/>
      <c r="F116" s="529"/>
      <c r="G116" s="529" t="s">
        <v>16</v>
      </c>
      <c r="H116" s="533" t="s">
        <v>16</v>
      </c>
      <c r="I116" s="538" t="s">
        <v>16</v>
      </c>
      <c r="J116" s="533" t="s">
        <v>16</v>
      </c>
      <c r="K116" s="533" t="s">
        <v>16</v>
      </c>
      <c r="L116" s="533" t="s">
        <v>16</v>
      </c>
      <c r="M116" s="533" t="s">
        <v>16</v>
      </c>
      <c r="N116" s="533" t="s">
        <v>16</v>
      </c>
      <c r="O116" s="533" t="s">
        <v>16</v>
      </c>
      <c r="P116" s="533" t="s">
        <v>16</v>
      </c>
    </row>
    <row r="117" spans="1:16" s="324" customFormat="1" ht="17.5" customHeight="1" x14ac:dyDescent="0.25">
      <c r="A117" s="343" t="s">
        <v>189</v>
      </c>
      <c r="B117" s="528">
        <v>454.11904840087891</v>
      </c>
      <c r="C117" s="528">
        <v>270.28517820739745</v>
      </c>
      <c r="D117" s="529">
        <v>356.50217965000002</v>
      </c>
      <c r="E117" s="529">
        <v>13.031292037598435</v>
      </c>
      <c r="F117" s="529">
        <v>6.6597642354746354</v>
      </c>
      <c r="G117" s="529">
        <v>6.3668153269352725</v>
      </c>
      <c r="H117" s="528">
        <v>59.177579395481516</v>
      </c>
      <c r="I117" s="539">
        <v>18.000355632045139</v>
      </c>
      <c r="J117" s="528">
        <v>22.69783541481452</v>
      </c>
      <c r="K117" s="528">
        <v>356.74803967903148</v>
      </c>
      <c r="L117" s="528">
        <v>551.4900571227264</v>
      </c>
      <c r="M117" s="528">
        <v>240.67483936567581</v>
      </c>
      <c r="N117" s="528">
        <v>299.89551704911912</v>
      </c>
      <c r="O117" s="528">
        <v>319.16455630650131</v>
      </c>
      <c r="P117" s="528">
        <v>393.83980299349867</v>
      </c>
    </row>
    <row r="118" spans="1:16" s="324" customFormat="1" ht="17.5" customHeight="1" x14ac:dyDescent="0.25">
      <c r="A118" s="350" t="s">
        <v>1141</v>
      </c>
      <c r="B118" s="531">
        <v>100.53629376220704</v>
      </c>
      <c r="C118" s="531">
        <v>59.821106002807618</v>
      </c>
      <c r="D118" s="532">
        <v>87.923542400000045</v>
      </c>
      <c r="E118" s="532">
        <v>26.412529030657566</v>
      </c>
      <c r="F118" s="532">
        <v>11.479443539930259</v>
      </c>
      <c r="G118" s="532">
        <v>9.1228965163157714</v>
      </c>
      <c r="H118" s="531">
        <v>26.554177776290103</v>
      </c>
      <c r="I118" s="537">
        <v>6.8671300885541315</v>
      </c>
      <c r="J118" s="531">
        <v>8.0211737866310244</v>
      </c>
      <c r="K118" s="531">
        <v>56.843951117079285</v>
      </c>
      <c r="L118" s="531">
        <v>144.22863640733476</v>
      </c>
      <c r="M118" s="531">
        <v>48.524770922056369</v>
      </c>
      <c r="N118" s="531">
        <v>71.117441083558859</v>
      </c>
      <c r="O118" s="531">
        <v>74.728823161596338</v>
      </c>
      <c r="P118" s="531">
        <v>101.11826163840375</v>
      </c>
    </row>
    <row r="119" spans="1:16" s="324" customFormat="1" ht="17.5" customHeight="1" x14ac:dyDescent="0.25">
      <c r="A119" s="350" t="s">
        <v>985</v>
      </c>
      <c r="B119" s="531">
        <v>152.66323687744142</v>
      </c>
      <c r="C119" s="531">
        <v>93.212473297119146</v>
      </c>
      <c r="D119" s="532">
        <v>127.21182964999996</v>
      </c>
      <c r="E119" s="532">
        <v>25.495218662469458</v>
      </c>
      <c r="F119" s="532">
        <v>13.914117519687377</v>
      </c>
      <c r="G119" s="532">
        <v>10.350500000130459</v>
      </c>
      <c r="H119" s="531">
        <v>38.921826059107403</v>
      </c>
      <c r="I119" s="537">
        <v>12.969693077568374</v>
      </c>
      <c r="J119" s="531">
        <v>13.167060428089206</v>
      </c>
      <c r="K119" s="531">
        <v>88.6211198563294</v>
      </c>
      <c r="L119" s="531">
        <v>216.7053538985534</v>
      </c>
      <c r="M119" s="531">
        <v>71.877505558134644</v>
      </c>
      <c r="N119" s="531">
        <v>114.54744103610365</v>
      </c>
      <c r="O119" s="531">
        <v>105.55219850807158</v>
      </c>
      <c r="P119" s="531">
        <v>148.87146079192831</v>
      </c>
    </row>
    <row r="120" spans="1:16" s="324" customFormat="1" ht="17.5" customHeight="1" x14ac:dyDescent="0.25">
      <c r="A120" s="350" t="s">
        <v>1142</v>
      </c>
      <c r="B120" s="531">
        <v>81.551182434082037</v>
      </c>
      <c r="C120" s="531">
        <v>56.427434143066407</v>
      </c>
      <c r="D120" s="532">
        <v>56.699243599999988</v>
      </c>
      <c r="E120" s="532">
        <v>31.190525323831448</v>
      </c>
      <c r="F120" s="532">
        <v>13.194704655953199</v>
      </c>
      <c r="G120" s="532">
        <v>20.1354311928344</v>
      </c>
      <c r="H120" s="531">
        <v>25.436242208986339</v>
      </c>
      <c r="I120" s="537">
        <v>7.445433280110108</v>
      </c>
      <c r="J120" s="531">
        <v>11.41663718193556</v>
      </c>
      <c r="K120" s="531">
        <v>39.698295119611316</v>
      </c>
      <c r="L120" s="531">
        <v>123.40406974855274</v>
      </c>
      <c r="M120" s="531">
        <v>44.17979822108417</v>
      </c>
      <c r="N120" s="531">
        <v>68.675070065048644</v>
      </c>
      <c r="O120" s="531">
        <v>37.919034335187348</v>
      </c>
      <c r="P120" s="531">
        <v>75.479452864812629</v>
      </c>
    </row>
    <row r="121" spans="1:16" s="324" customFormat="1" ht="17.5" customHeight="1" x14ac:dyDescent="0.25">
      <c r="A121" s="350" t="s">
        <v>1030</v>
      </c>
      <c r="B121" s="531">
        <v>98.525947814941404</v>
      </c>
      <c r="C121" s="531">
        <v>48.035571517944334</v>
      </c>
      <c r="D121" s="532">
        <v>67.815149000000019</v>
      </c>
      <c r="E121" s="532">
        <v>25.268228290453436</v>
      </c>
      <c r="F121" s="532">
        <v>14.376222768777744</v>
      </c>
      <c r="G121" s="532">
        <v>16.893543217415949</v>
      </c>
      <c r="H121" s="531">
        <v>24.895761419212416</v>
      </c>
      <c r="I121" s="537">
        <v>6.9057007696752297</v>
      </c>
      <c r="J121" s="531">
        <v>11.456381504270023</v>
      </c>
      <c r="K121" s="531">
        <v>57.562369597474515</v>
      </c>
      <c r="L121" s="531">
        <v>139.48952603240829</v>
      </c>
      <c r="M121" s="531">
        <v>36.675788194241797</v>
      </c>
      <c r="N121" s="531">
        <v>59.395354841646878</v>
      </c>
      <c r="O121" s="531">
        <v>48.969560878118124</v>
      </c>
      <c r="P121" s="531">
        <v>86.660737121881922</v>
      </c>
    </row>
    <row r="122" spans="1:16" s="324" customFormat="1" ht="17.5" customHeight="1" x14ac:dyDescent="0.25">
      <c r="A122" s="350" t="s">
        <v>803</v>
      </c>
      <c r="B122" s="531">
        <v>20.842387512207033</v>
      </c>
      <c r="C122" s="531">
        <v>12.788593246459961</v>
      </c>
      <c r="D122" s="532">
        <v>16.852414999999997</v>
      </c>
      <c r="E122" s="532">
        <v>49.109976041592304</v>
      </c>
      <c r="F122" s="532">
        <v>18.37027424411869</v>
      </c>
      <c r="G122" s="532">
        <v>23.655779608995104</v>
      </c>
      <c r="H122" s="531">
        <v>10.235691513740701</v>
      </c>
      <c r="I122" s="537">
        <v>2.3492996513395363</v>
      </c>
      <c r="J122" s="531">
        <v>3.9865701511932312</v>
      </c>
      <c r="K122" s="531">
        <v>4.0005427149072457</v>
      </c>
      <c r="L122" s="531">
        <v>37.684232309506811</v>
      </c>
      <c r="M122" s="531">
        <v>8.9240274490452904</v>
      </c>
      <c r="N122" s="531">
        <v>16.653159043874631</v>
      </c>
      <c r="O122" s="531">
        <v>10.294562587318566</v>
      </c>
      <c r="P122" s="531">
        <v>23.410267412681431</v>
      </c>
    </row>
    <row r="123" spans="1:16" ht="15.8" customHeight="1" x14ac:dyDescent="0.3">
      <c r="A123" s="177"/>
      <c r="B123" s="550" t="s">
        <v>16</v>
      </c>
      <c r="C123" s="550" t="s">
        <v>16</v>
      </c>
      <c r="D123" s="551" t="s">
        <v>16</v>
      </c>
      <c r="E123" s="551"/>
      <c r="F123" s="551"/>
      <c r="G123" s="551" t="s">
        <v>16</v>
      </c>
      <c r="H123" s="508" t="s">
        <v>16</v>
      </c>
      <c r="I123" s="552" t="s">
        <v>16</v>
      </c>
      <c r="J123" s="508" t="s">
        <v>16</v>
      </c>
      <c r="K123" s="508" t="s">
        <v>16</v>
      </c>
      <c r="L123" s="508" t="s">
        <v>16</v>
      </c>
      <c r="M123" s="508" t="s">
        <v>16</v>
      </c>
      <c r="N123" s="508" t="s">
        <v>16</v>
      </c>
      <c r="O123" s="508" t="s">
        <v>16</v>
      </c>
      <c r="P123" s="508" t="s">
        <v>16</v>
      </c>
    </row>
    <row r="124" spans="1:16" s="324" customFormat="1" ht="54" customHeight="1" x14ac:dyDescent="0.25">
      <c r="A124" s="197" t="s">
        <v>201</v>
      </c>
      <c r="B124" s="528">
        <v>955.21185821533209</v>
      </c>
      <c r="C124" s="528">
        <v>1213.0493658218384</v>
      </c>
      <c r="D124" s="529">
        <v>535.58225940000045</v>
      </c>
      <c r="E124" s="529">
        <v>14.414895754724629</v>
      </c>
      <c r="F124" s="529">
        <v>5.3603236088323341</v>
      </c>
      <c r="G124" s="529">
        <v>7.5963471988531124</v>
      </c>
      <c r="H124" s="528">
        <v>137.69279359850816</v>
      </c>
      <c r="I124" s="539">
        <v>65.023371542938904</v>
      </c>
      <c r="J124" s="528">
        <v>40.684687959486141</v>
      </c>
      <c r="K124" s="528">
        <v>728.6516247050107</v>
      </c>
      <c r="L124" s="528">
        <v>1181.7720917256536</v>
      </c>
      <c r="M124" s="528">
        <v>1106.0868088937991</v>
      </c>
      <c r="N124" s="528">
        <v>1320.0119227498776</v>
      </c>
      <c r="O124" s="528">
        <v>468.65651396580819</v>
      </c>
      <c r="P124" s="528">
        <v>602.50800483419266</v>
      </c>
    </row>
    <row r="125" spans="1:16" s="324" customFormat="1" ht="17.5" customHeight="1" x14ac:dyDescent="0.25">
      <c r="A125" s="350" t="s">
        <v>987</v>
      </c>
      <c r="B125" s="531">
        <v>26.941057006835937</v>
      </c>
      <c r="C125" s="531">
        <v>156.83943756103517</v>
      </c>
      <c r="D125" s="532">
        <v>94.410958049999962</v>
      </c>
      <c r="E125" s="532">
        <v>43.528333027440333</v>
      </c>
      <c r="F125" s="532">
        <v>10.245521617076966</v>
      </c>
      <c r="G125" s="532">
        <v>12.156850417211388</v>
      </c>
      <c r="H125" s="531">
        <v>11.726993015048096</v>
      </c>
      <c r="I125" s="537">
        <v>16.069018479417789</v>
      </c>
      <c r="J125" s="531">
        <v>11.477398947594688</v>
      </c>
      <c r="K125" s="531">
        <v>7.6454191856566762</v>
      </c>
      <c r="L125" s="531">
        <v>46.236694828015196</v>
      </c>
      <c r="M125" s="531">
        <v>130.40612192240476</v>
      </c>
      <c r="N125" s="531">
        <v>183.27275319966554</v>
      </c>
      <c r="O125" s="531">
        <v>75.530796526374758</v>
      </c>
      <c r="P125" s="531">
        <v>113.29111957362515</v>
      </c>
    </row>
    <row r="126" spans="1:16" s="324" customFormat="1" ht="17.5" customHeight="1" x14ac:dyDescent="0.25">
      <c r="A126" s="350" t="s">
        <v>1143</v>
      </c>
      <c r="B126" s="531">
        <v>500.31939666748048</v>
      </c>
      <c r="C126" s="531">
        <v>423.218525138855</v>
      </c>
      <c r="D126" s="532">
        <v>4.7295003500000004</v>
      </c>
      <c r="E126" s="532">
        <v>22.726747556719353</v>
      </c>
      <c r="F126" s="532">
        <v>9.4058738142228169</v>
      </c>
      <c r="G126" s="532">
        <v>43.321534591973077</v>
      </c>
      <c r="H126" s="531">
        <v>113.70632625791961</v>
      </c>
      <c r="I126" s="537">
        <v>39.80740043297557</v>
      </c>
      <c r="J126" s="531">
        <v>2.0488921301527379</v>
      </c>
      <c r="K126" s="531">
        <v>313.22658552362867</v>
      </c>
      <c r="L126" s="531">
        <v>687.41220781133234</v>
      </c>
      <c r="M126" s="531">
        <v>357.73589583290374</v>
      </c>
      <c r="N126" s="531">
        <v>488.70115444480621</v>
      </c>
      <c r="O126" s="531">
        <v>1.3591013128666727</v>
      </c>
      <c r="P126" s="531">
        <v>8.0998993871333269</v>
      </c>
    </row>
    <row r="127" spans="1:16" s="324" customFormat="1" ht="17.5" customHeight="1" x14ac:dyDescent="0.25">
      <c r="A127" s="350" t="s">
        <v>988</v>
      </c>
      <c r="B127" s="531">
        <v>239.03721710205079</v>
      </c>
      <c r="C127" s="531">
        <v>254.7385733642578</v>
      </c>
      <c r="D127" s="532">
        <v>168.49748630000002</v>
      </c>
      <c r="E127" s="532">
        <v>24.137669370946966</v>
      </c>
      <c r="F127" s="532">
        <v>12.573107723308386</v>
      </c>
      <c r="G127" s="532">
        <v>16.509745729588818</v>
      </c>
      <c r="H127" s="531">
        <v>57.69801313760572</v>
      </c>
      <c r="I127" s="537">
        <v>32.028555241907092</v>
      </c>
      <c r="J127" s="531">
        <v>27.818506548878755</v>
      </c>
      <c r="K127" s="531">
        <v>144.10069219099566</v>
      </c>
      <c r="L127" s="531">
        <v>333.97374201310589</v>
      </c>
      <c r="M127" s="531">
        <v>202.05203801407166</v>
      </c>
      <c r="N127" s="531">
        <v>307.42510871444398</v>
      </c>
      <c r="O127" s="531">
        <v>122.73643021168429</v>
      </c>
      <c r="P127" s="531">
        <v>214.25854238831576</v>
      </c>
    </row>
    <row r="128" spans="1:16" s="324" customFormat="1" ht="17.5" customHeight="1" x14ac:dyDescent="0.25">
      <c r="A128" s="350" t="s">
        <v>989</v>
      </c>
      <c r="B128" s="531">
        <v>186.41331024169921</v>
      </c>
      <c r="C128" s="531">
        <v>364.63362716674806</v>
      </c>
      <c r="D128" s="532">
        <v>225.87934340000021</v>
      </c>
      <c r="E128" s="532">
        <v>28.512766835440111</v>
      </c>
      <c r="F128" s="532">
        <v>10.084059129409539</v>
      </c>
      <c r="G128" s="532">
        <v>11.531129174641997</v>
      </c>
      <c r="H128" s="531">
        <v>53.151592499441293</v>
      </c>
      <c r="I128" s="537">
        <v>36.769870569205601</v>
      </c>
      <c r="J128" s="531">
        <v>26.046438866287204</v>
      </c>
      <c r="K128" s="531">
        <v>98.95748271864332</v>
      </c>
      <c r="L128" s="531">
        <v>273.86913776475512</v>
      </c>
      <c r="M128" s="531">
        <v>304.14769294541821</v>
      </c>
      <c r="N128" s="531">
        <v>425.11956138807784</v>
      </c>
      <c r="O128" s="531">
        <v>183.03331398548815</v>
      </c>
      <c r="P128" s="531">
        <v>268.7253728145123</v>
      </c>
    </row>
    <row r="129" spans="1:16" s="324" customFormat="1" ht="17.5" customHeight="1" x14ac:dyDescent="0.25">
      <c r="A129" s="350" t="s">
        <v>990</v>
      </c>
      <c r="B129" s="531">
        <v>2.5008771972656252</v>
      </c>
      <c r="C129" s="531">
        <v>13.619202590942383</v>
      </c>
      <c r="D129" s="532">
        <v>42.064971299999996</v>
      </c>
      <c r="E129" s="532">
        <v>100.00000000000023</v>
      </c>
      <c r="F129" s="532">
        <v>19.899093134979985</v>
      </c>
      <c r="G129" s="532">
        <v>19.463030536411026</v>
      </c>
      <c r="H129" s="531">
        <v>2.500877197265631</v>
      </c>
      <c r="I129" s="537">
        <v>2.7100978078132321</v>
      </c>
      <c r="J129" s="531">
        <v>8.1871182092515333</v>
      </c>
      <c r="K129" s="488">
        <v>0</v>
      </c>
      <c r="L129" s="531">
        <v>6.6158298174097059</v>
      </c>
      <c r="M129" s="531">
        <v>9.1611287604066565</v>
      </c>
      <c r="N129" s="531">
        <v>18.077276421478111</v>
      </c>
      <c r="O129" s="531">
        <v>28.59727579603949</v>
      </c>
      <c r="P129" s="536">
        <v>55.53266680396051</v>
      </c>
    </row>
    <row r="130" spans="1:16" ht="15.8" customHeight="1" x14ac:dyDescent="0.3">
      <c r="A130" s="177"/>
      <c r="B130" s="505"/>
      <c r="C130" s="505"/>
      <c r="D130" s="505"/>
      <c r="E130" s="505"/>
      <c r="F130" s="506"/>
      <c r="G130" s="507"/>
      <c r="H130" s="505"/>
      <c r="I130" s="505"/>
      <c r="J130" s="505"/>
      <c r="K130" s="508"/>
      <c r="L130" s="509"/>
      <c r="M130" s="510"/>
      <c r="N130" s="505"/>
      <c r="O130" s="505"/>
      <c r="P130" s="506"/>
    </row>
    <row r="131" spans="1:16" ht="15.8" customHeight="1" x14ac:dyDescent="0.3">
      <c r="A131" s="177" t="s">
        <v>92</v>
      </c>
      <c r="B131" s="505"/>
      <c r="C131" s="505"/>
      <c r="D131" s="505"/>
      <c r="E131" s="505"/>
      <c r="F131" s="505"/>
      <c r="G131" s="507"/>
      <c r="H131" s="505"/>
      <c r="I131" s="505"/>
      <c r="J131" s="505"/>
      <c r="K131" s="505"/>
      <c r="L131" s="507"/>
      <c r="M131" s="505"/>
      <c r="N131" s="505"/>
      <c r="O131" s="505"/>
      <c r="P131" s="506"/>
    </row>
    <row r="132" spans="1:16" ht="15.8" customHeight="1" x14ac:dyDescent="0.3">
      <c r="A132" s="477" t="s">
        <v>93</v>
      </c>
      <c r="B132" s="505"/>
      <c r="C132" s="505"/>
      <c r="D132" s="505">
        <v>472.21997920000086</v>
      </c>
      <c r="E132" s="505"/>
      <c r="F132" s="505"/>
      <c r="G132" s="507">
        <v>7.0923382680233367</v>
      </c>
      <c r="H132" s="505"/>
      <c r="I132" s="505"/>
      <c r="J132" s="505">
        <v>33.491438294053502</v>
      </c>
      <c r="K132" s="505"/>
      <c r="L132" s="507"/>
      <c r="M132" s="505"/>
      <c r="N132" s="505"/>
      <c r="O132" s="505">
        <v>417.09782607706518</v>
      </c>
      <c r="P132" s="506">
        <v>527.34213232293655</v>
      </c>
    </row>
    <row r="133" spans="1:16" ht="15.8" customHeight="1" x14ac:dyDescent="0.3">
      <c r="A133" s="477" t="s">
        <v>94</v>
      </c>
      <c r="B133" s="505"/>
      <c r="C133" s="505"/>
      <c r="D133" s="505">
        <v>543.8579859500004</v>
      </c>
      <c r="E133" s="505"/>
      <c r="F133" s="505"/>
      <c r="G133" s="507">
        <v>8.158934188376973</v>
      </c>
      <c r="H133" s="505"/>
      <c r="I133" s="505"/>
      <c r="J133" s="505">
        <v>44.373015151893021</v>
      </c>
      <c r="K133" s="505"/>
      <c r="L133" s="507"/>
      <c r="M133" s="505"/>
      <c r="N133" s="505"/>
      <c r="O133" s="505">
        <v>470.82630202368563</v>
      </c>
      <c r="P133" s="506">
        <v>616.889669876315</v>
      </c>
    </row>
    <row r="134" spans="1:16" ht="15.8" customHeight="1" x14ac:dyDescent="0.3">
      <c r="A134" s="433" t="s">
        <v>95</v>
      </c>
      <c r="B134" s="511"/>
      <c r="C134" s="511"/>
      <c r="D134" s="511">
        <v>590.56171549999988</v>
      </c>
      <c r="E134" s="511"/>
      <c r="F134" s="511"/>
      <c r="G134" s="511">
        <v>6.9842375866615232</v>
      </c>
      <c r="H134" s="511"/>
      <c r="I134" s="511"/>
      <c r="J134" s="511">
        <v>41.246233306384084</v>
      </c>
      <c r="K134" s="511"/>
      <c r="L134" s="511"/>
      <c r="M134" s="511"/>
      <c r="N134" s="511"/>
      <c r="O134" s="511">
        <v>522.6762706260929</v>
      </c>
      <c r="P134" s="511">
        <v>658.44716037390708</v>
      </c>
    </row>
    <row r="135" spans="1:16" ht="15.8" customHeight="1" x14ac:dyDescent="0.3">
      <c r="A135" s="199"/>
      <c r="B135" s="200"/>
      <c r="C135" s="200"/>
      <c r="D135" s="119"/>
      <c r="E135" s="201"/>
      <c r="F135" s="202"/>
      <c r="G135" s="202"/>
      <c r="H135" s="201"/>
      <c r="I135" s="202"/>
      <c r="J135" s="202"/>
      <c r="K135" s="201"/>
      <c r="L135" s="202"/>
      <c r="M135" s="202"/>
      <c r="N135" s="201"/>
      <c r="O135" s="201"/>
      <c r="P135" s="202"/>
    </row>
    <row r="136" spans="1:16" ht="21.25" customHeight="1" x14ac:dyDescent="0.25">
      <c r="A136" s="203" t="s">
        <v>96</v>
      </c>
      <c r="B136" s="124"/>
      <c r="C136" s="124"/>
      <c r="D136" s="124"/>
      <c r="E136" s="553"/>
      <c r="F136" s="553"/>
      <c r="G136" s="553"/>
      <c r="H136" s="553"/>
      <c r="I136" s="553"/>
      <c r="J136" s="553"/>
      <c r="K136" s="553"/>
      <c r="L136" s="553"/>
      <c r="M136" s="553"/>
      <c r="N136" s="553"/>
      <c r="O136" s="553"/>
      <c r="P136" s="553"/>
    </row>
    <row r="137" spans="1:16" ht="15.8" customHeight="1" x14ac:dyDescent="0.25">
      <c r="A137" s="203" t="s">
        <v>99</v>
      </c>
      <c r="B137" s="124"/>
      <c r="C137" s="124"/>
      <c r="D137" s="124"/>
      <c r="E137" s="553"/>
      <c r="F137" s="553"/>
      <c r="G137" s="553"/>
      <c r="H137" s="553"/>
      <c r="I137" s="553"/>
      <c r="J137" s="553"/>
      <c r="K137" s="553"/>
      <c r="L137" s="553"/>
      <c r="M137" s="553"/>
      <c r="N137" s="553"/>
      <c r="O137" s="553"/>
      <c r="P137" s="553"/>
    </row>
    <row r="138" spans="1:16" ht="15.8" customHeight="1" x14ac:dyDescent="0.25">
      <c r="A138" s="203" t="s">
        <v>216</v>
      </c>
      <c r="B138" s="124"/>
      <c r="C138" s="124"/>
      <c r="D138" s="124"/>
      <c r="E138" s="553"/>
      <c r="F138" s="553"/>
      <c r="G138" s="553"/>
      <c r="H138" s="208"/>
      <c r="I138" s="208"/>
      <c r="J138" s="208"/>
      <c r="K138" s="208"/>
      <c r="L138" s="208"/>
      <c r="M138" s="208"/>
      <c r="N138" s="208"/>
      <c r="O138" s="208"/>
      <c r="P138" s="208"/>
    </row>
    <row r="139" spans="1:16" ht="15.8" customHeight="1" x14ac:dyDescent="0.25">
      <c r="A139" s="203" t="s">
        <v>217</v>
      </c>
      <c r="B139" s="128"/>
      <c r="C139" s="128"/>
      <c r="D139" s="128"/>
      <c r="E139" s="132"/>
      <c r="F139" s="132"/>
      <c r="G139" s="132"/>
      <c r="H139" s="206"/>
      <c r="I139" s="206"/>
      <c r="J139" s="206"/>
      <c r="K139" s="207"/>
      <c r="L139" s="207"/>
      <c r="M139" s="208"/>
      <c r="N139" s="208"/>
      <c r="O139" s="208"/>
      <c r="P139" s="208"/>
    </row>
    <row r="140" spans="1:16" ht="15.8" customHeight="1" x14ac:dyDescent="0.25">
      <c r="A140" s="203" t="s">
        <v>218</v>
      </c>
      <c r="B140" s="128"/>
      <c r="C140" s="128"/>
      <c r="D140" s="128"/>
      <c r="E140" s="132"/>
      <c r="F140" s="132"/>
      <c r="G140" s="132"/>
      <c r="H140" s="206"/>
      <c r="I140" s="206"/>
      <c r="J140" s="206"/>
      <c r="K140" s="207"/>
      <c r="L140" s="207"/>
      <c r="M140" s="208"/>
      <c r="N140" s="208"/>
      <c r="O140" s="208"/>
      <c r="P140" s="208"/>
    </row>
    <row r="141" spans="1:16" ht="15.8" customHeight="1" x14ac:dyDescent="0.25">
      <c r="A141" s="203" t="s">
        <v>103</v>
      </c>
      <c r="B141" s="132"/>
      <c r="C141" s="132"/>
      <c r="D141" s="132"/>
      <c r="E141" s="132"/>
      <c r="F141" s="132"/>
      <c r="G141" s="132"/>
      <c r="H141" s="206"/>
      <c r="I141" s="206"/>
      <c r="J141" s="206"/>
      <c r="K141" s="207"/>
      <c r="L141" s="207"/>
      <c r="M141" s="208"/>
      <c r="N141" s="208"/>
      <c r="O141" s="208"/>
      <c r="P141" s="208"/>
    </row>
    <row r="142" spans="1:16" ht="15.8" customHeight="1" x14ac:dyDescent="0.3">
      <c r="A142" s="209" t="s">
        <v>104</v>
      </c>
      <c r="B142" s="287"/>
      <c r="C142" s="287"/>
      <c r="D142" s="287"/>
      <c r="E142" s="287"/>
      <c r="F142" s="287"/>
      <c r="G142" s="287"/>
      <c r="H142" s="142"/>
      <c r="I142" s="142"/>
      <c r="J142" s="142"/>
      <c r="K142" s="162"/>
      <c r="L142" s="162"/>
      <c r="M142" s="141"/>
      <c r="N142" s="141"/>
      <c r="O142" s="141"/>
      <c r="P142" s="141"/>
    </row>
    <row r="143" spans="1:16" ht="15.8" customHeight="1" x14ac:dyDescent="0.3">
      <c r="A143" s="141"/>
      <c r="B143" s="287"/>
      <c r="C143" s="287"/>
      <c r="D143" s="287"/>
      <c r="E143" s="287"/>
      <c r="F143" s="287"/>
      <c r="G143" s="287"/>
      <c r="H143" s="142"/>
      <c r="I143" s="142"/>
      <c r="J143" s="142"/>
      <c r="K143" s="162"/>
      <c r="L143" s="162"/>
      <c r="M143" s="141"/>
      <c r="N143" s="141"/>
      <c r="O143" s="141"/>
      <c r="P143" s="141"/>
    </row>
    <row r="144" spans="1:16" ht="15.8" customHeight="1" x14ac:dyDescent="0.3">
      <c r="A144" s="141"/>
      <c r="B144" s="287"/>
      <c r="C144" s="287"/>
      <c r="D144" s="287"/>
      <c r="E144" s="287"/>
      <c r="F144" s="287"/>
      <c r="G144" s="287"/>
      <c r="H144" s="142"/>
      <c r="I144" s="142"/>
      <c r="J144" s="142"/>
      <c r="K144" s="162"/>
      <c r="L144" s="162"/>
      <c r="M144" s="141"/>
      <c r="N144" s="141"/>
      <c r="O144" s="141"/>
      <c r="P144" s="141"/>
    </row>
    <row r="145" spans="1:16" ht="15.8" customHeight="1" x14ac:dyDescent="0.3">
      <c r="A145" s="141"/>
      <c r="B145" s="287"/>
      <c r="C145" s="287"/>
      <c r="D145" s="287"/>
      <c r="E145" s="287"/>
      <c r="F145" s="287"/>
      <c r="G145" s="287"/>
      <c r="H145" s="142"/>
      <c r="I145" s="142"/>
      <c r="J145" s="142"/>
      <c r="K145" s="162"/>
      <c r="L145" s="162"/>
      <c r="M145" s="141"/>
      <c r="N145" s="141"/>
      <c r="O145" s="141"/>
      <c r="P145" s="141"/>
    </row>
    <row r="146" spans="1:16" ht="15.8" customHeight="1" x14ac:dyDescent="0.3">
      <c r="A146" s="141"/>
      <c r="B146" s="287"/>
      <c r="C146" s="287"/>
      <c r="D146" s="287"/>
      <c r="E146" s="287"/>
      <c r="F146" s="287"/>
      <c r="G146" s="287"/>
      <c r="H146" s="142"/>
      <c r="I146" s="142"/>
      <c r="J146" s="142"/>
      <c r="K146" s="162"/>
      <c r="L146" s="162"/>
      <c r="M146" s="141"/>
      <c r="N146" s="141"/>
      <c r="O146" s="141"/>
      <c r="P146" s="141"/>
    </row>
    <row r="147" spans="1:16" ht="15.8" customHeight="1" x14ac:dyDescent="0.3">
      <c r="A147" s="141"/>
      <c r="B147" s="287"/>
      <c r="C147" s="287"/>
      <c r="D147" s="287"/>
      <c r="E147" s="287"/>
      <c r="F147" s="287"/>
      <c r="G147" s="287"/>
      <c r="H147" s="142"/>
      <c r="I147" s="142"/>
      <c r="J147" s="142"/>
      <c r="K147" s="162"/>
      <c r="L147" s="162"/>
      <c r="M147" s="141"/>
      <c r="N147" s="141"/>
      <c r="O147" s="141"/>
      <c r="P147" s="141"/>
    </row>
    <row r="148" spans="1:16" ht="15.8" customHeight="1" x14ac:dyDescent="0.3">
      <c r="A148" s="141"/>
      <c r="B148" s="287"/>
      <c r="C148" s="287"/>
      <c r="D148" s="287"/>
      <c r="E148" s="287"/>
      <c r="F148" s="287"/>
      <c r="G148" s="287"/>
      <c r="H148" s="142"/>
      <c r="I148" s="142"/>
      <c r="J148" s="142"/>
      <c r="K148" s="162"/>
      <c r="L148" s="162"/>
      <c r="M148" s="141"/>
      <c r="N148" s="141"/>
      <c r="O148" s="141"/>
      <c r="P148" s="141"/>
    </row>
    <row r="149" spans="1:16" ht="15.8" customHeight="1" x14ac:dyDescent="0.3">
      <c r="A149" s="141"/>
      <c r="B149" s="287"/>
      <c r="C149" s="287"/>
      <c r="D149" s="287"/>
      <c r="E149" s="287"/>
      <c r="F149" s="287"/>
      <c r="G149" s="287"/>
      <c r="H149" s="141"/>
      <c r="I149" s="141"/>
      <c r="J149" s="141"/>
      <c r="K149" s="162"/>
      <c r="L149" s="162"/>
      <c r="M149" s="141"/>
      <c r="N149" s="141"/>
      <c r="O149" s="141"/>
      <c r="P149" s="141"/>
    </row>
    <row r="150" spans="1:16" ht="15.8" customHeight="1" x14ac:dyDescent="0.3">
      <c r="A150" s="141"/>
      <c r="B150" s="287"/>
      <c r="C150" s="287"/>
      <c r="D150" s="287"/>
      <c r="E150" s="287"/>
      <c r="F150" s="287"/>
      <c r="G150" s="287"/>
      <c r="H150" s="141"/>
      <c r="I150" s="141"/>
      <c r="J150" s="141"/>
      <c r="K150" s="162"/>
      <c r="L150" s="162"/>
      <c r="M150" s="141"/>
      <c r="N150" s="141"/>
      <c r="O150" s="141"/>
      <c r="P150" s="141"/>
    </row>
    <row r="151" spans="1:16" ht="15.8" customHeight="1" x14ac:dyDescent="0.3">
      <c r="A151" s="141"/>
      <c r="B151" s="287"/>
      <c r="C151" s="287"/>
      <c r="D151" s="287"/>
      <c r="E151" s="287"/>
      <c r="F151" s="287"/>
      <c r="G151" s="287"/>
      <c r="H151" s="141"/>
      <c r="I151" s="141"/>
      <c r="J151" s="141"/>
      <c r="K151" s="162"/>
      <c r="L151" s="162"/>
      <c r="M151" s="141"/>
      <c r="N151" s="141"/>
      <c r="O151" s="141"/>
      <c r="P151" s="141"/>
    </row>
    <row r="152" spans="1:16" ht="15.8" customHeight="1" x14ac:dyDescent="0.3">
      <c r="A152" s="141"/>
      <c r="B152" s="287"/>
      <c r="C152" s="287"/>
      <c r="D152" s="287"/>
      <c r="E152" s="287"/>
      <c r="F152" s="287"/>
      <c r="G152" s="287"/>
      <c r="H152" s="141"/>
      <c r="I152" s="141"/>
      <c r="J152" s="141"/>
      <c r="K152" s="162"/>
      <c r="L152" s="162"/>
      <c r="M152" s="141"/>
      <c r="N152" s="141"/>
      <c r="O152" s="141"/>
      <c r="P152" s="141"/>
    </row>
    <row r="153" spans="1:16" ht="15.8" customHeight="1" x14ac:dyDescent="0.3">
      <c r="A153" s="160"/>
      <c r="B153" s="287"/>
      <c r="C153" s="287"/>
      <c r="D153" s="287"/>
      <c r="E153" s="287"/>
      <c r="F153" s="287"/>
      <c r="G153" s="287"/>
      <c r="H153" s="142"/>
      <c r="I153" s="142"/>
      <c r="J153" s="142"/>
      <c r="K153" s="162"/>
      <c r="L153" s="162"/>
      <c r="M153" s="141"/>
      <c r="N153" s="141"/>
      <c r="O153" s="141"/>
      <c r="P153" s="141"/>
    </row>
    <row r="154" spans="1:16" ht="15.8" customHeight="1" x14ac:dyDescent="0.3">
      <c r="A154" s="160"/>
      <c r="B154" s="287"/>
      <c r="C154" s="287"/>
      <c r="D154" s="287"/>
      <c r="E154" s="287"/>
      <c r="F154" s="287"/>
      <c r="G154" s="287"/>
      <c r="H154" s="142"/>
      <c r="I154" s="142"/>
      <c r="J154" s="142"/>
      <c r="K154" s="162"/>
      <c r="L154" s="162"/>
      <c r="M154" s="141"/>
      <c r="N154" s="141"/>
      <c r="O154" s="141"/>
      <c r="P154" s="141"/>
    </row>
    <row r="155" spans="1:16" ht="15.8" customHeight="1" x14ac:dyDescent="0.3">
      <c r="A155" s="160"/>
      <c r="B155" s="287"/>
      <c r="C155" s="287"/>
      <c r="D155" s="287"/>
      <c r="E155" s="287"/>
      <c r="F155" s="287"/>
      <c r="G155" s="287"/>
      <c r="H155" s="142"/>
      <c r="I155" s="142"/>
      <c r="J155" s="142"/>
      <c r="K155" s="162"/>
      <c r="L155" s="162"/>
      <c r="M155" s="141"/>
      <c r="N155" s="141"/>
      <c r="O155" s="141"/>
      <c r="P155" s="141"/>
    </row>
    <row r="156" spans="1:16" ht="15.8" customHeight="1" x14ac:dyDescent="0.3">
      <c r="A156" s="160"/>
      <c r="B156" s="287"/>
      <c r="C156" s="287"/>
      <c r="D156" s="287"/>
      <c r="E156" s="287"/>
      <c r="F156" s="287"/>
      <c r="G156" s="287"/>
      <c r="H156" s="142"/>
      <c r="I156" s="142"/>
      <c r="J156" s="142"/>
      <c r="K156" s="162"/>
      <c r="L156" s="162"/>
      <c r="M156" s="141"/>
      <c r="N156" s="141"/>
      <c r="O156" s="141"/>
      <c r="P156" s="141"/>
    </row>
    <row r="157" spans="1:16" ht="15.8" customHeight="1" x14ac:dyDescent="0.3">
      <c r="A157" s="160"/>
      <c r="B157" s="287"/>
      <c r="C157" s="287"/>
      <c r="D157" s="287"/>
      <c r="E157" s="287"/>
      <c r="F157" s="287"/>
      <c r="G157" s="287"/>
      <c r="H157" s="142"/>
      <c r="I157" s="142"/>
      <c r="J157" s="142"/>
      <c r="K157" s="162"/>
      <c r="L157" s="162"/>
      <c r="M157" s="141"/>
      <c r="N157" s="141"/>
      <c r="O157" s="141"/>
      <c r="P157" s="141"/>
    </row>
    <row r="158" spans="1:16" ht="15.8" customHeight="1" x14ac:dyDescent="0.3">
      <c r="A158" s="160"/>
      <c r="B158" s="287"/>
      <c r="C158" s="287"/>
      <c r="D158" s="287"/>
      <c r="E158" s="287"/>
      <c r="F158" s="287"/>
      <c r="G158" s="287"/>
      <c r="H158" s="142"/>
      <c r="I158" s="142"/>
      <c r="J158" s="142"/>
      <c r="K158" s="162"/>
      <c r="L158" s="162"/>
      <c r="M158" s="141"/>
      <c r="N158" s="141"/>
      <c r="O158" s="141"/>
      <c r="P158" s="141"/>
    </row>
    <row r="159" spans="1:16" ht="15.8" customHeight="1" x14ac:dyDescent="0.3">
      <c r="A159" s="160"/>
      <c r="B159" s="287"/>
      <c r="C159" s="287"/>
      <c r="D159" s="287"/>
      <c r="E159" s="287"/>
      <c r="F159" s="287"/>
      <c r="G159" s="287"/>
      <c r="H159" s="142"/>
      <c r="I159" s="142"/>
      <c r="J159" s="142"/>
      <c r="K159" s="162"/>
      <c r="L159" s="162"/>
      <c r="M159" s="141"/>
      <c r="N159" s="141"/>
      <c r="O159" s="141"/>
      <c r="P159" s="141"/>
    </row>
    <row r="160" spans="1:16" ht="15.8" customHeight="1" x14ac:dyDescent="0.3">
      <c r="A160" s="160"/>
      <c r="B160" s="287"/>
      <c r="C160" s="287"/>
      <c r="D160" s="287"/>
      <c r="E160" s="287"/>
      <c r="F160" s="287"/>
      <c r="G160" s="287"/>
      <c r="H160" s="142"/>
      <c r="I160" s="142"/>
      <c r="J160" s="142"/>
      <c r="K160" s="162"/>
      <c r="L160" s="162"/>
      <c r="M160" s="141"/>
      <c r="N160" s="141"/>
      <c r="O160" s="141"/>
      <c r="P160" s="141"/>
    </row>
    <row r="161" spans="1:16" ht="15.8" customHeight="1" x14ac:dyDescent="0.3">
      <c r="A161" s="160"/>
      <c r="B161" s="287"/>
      <c r="C161" s="287"/>
      <c r="D161" s="287"/>
      <c r="E161" s="287"/>
      <c r="F161" s="287"/>
      <c r="G161" s="287"/>
      <c r="H161" s="142"/>
      <c r="I161" s="142"/>
      <c r="J161" s="142"/>
      <c r="K161" s="162"/>
      <c r="L161" s="162"/>
      <c r="M161" s="141"/>
      <c r="N161" s="141"/>
      <c r="O161" s="141"/>
      <c r="P161" s="141"/>
    </row>
    <row r="162" spans="1:16" ht="15.8" customHeight="1" x14ac:dyDescent="0.3">
      <c r="A162" s="160"/>
      <c r="B162" s="287"/>
      <c r="C162" s="287"/>
      <c r="D162" s="287"/>
      <c r="E162" s="287"/>
      <c r="F162" s="287"/>
      <c r="G162" s="287"/>
      <c r="H162" s="142"/>
      <c r="I162" s="142"/>
      <c r="J162" s="142"/>
      <c r="K162" s="162"/>
      <c r="L162" s="162"/>
      <c r="M162" s="141"/>
      <c r="N162" s="141"/>
      <c r="O162" s="141"/>
      <c r="P162" s="141"/>
    </row>
    <row r="163" spans="1:16" ht="15.8" customHeight="1" x14ac:dyDescent="0.3">
      <c r="A163" s="160"/>
      <c r="B163" s="287"/>
      <c r="C163" s="287"/>
      <c r="D163" s="287"/>
      <c r="E163" s="287"/>
      <c r="F163" s="287"/>
      <c r="G163" s="287"/>
      <c r="H163" s="142"/>
      <c r="I163" s="142"/>
      <c r="J163" s="142"/>
      <c r="K163" s="162"/>
      <c r="L163" s="162"/>
      <c r="M163" s="141"/>
      <c r="N163" s="141"/>
      <c r="O163" s="141"/>
      <c r="P163" s="141"/>
    </row>
    <row r="164" spans="1:16" ht="15.8" customHeight="1" x14ac:dyDescent="0.3">
      <c r="A164" s="160"/>
      <c r="B164" s="287"/>
      <c r="C164" s="287"/>
      <c r="D164" s="287"/>
      <c r="E164" s="287"/>
      <c r="F164" s="287"/>
      <c r="G164" s="287"/>
      <c r="H164" s="142"/>
      <c r="I164" s="142"/>
      <c r="J164" s="142"/>
      <c r="K164" s="162"/>
      <c r="L164" s="162"/>
      <c r="M164" s="141"/>
      <c r="N164" s="141"/>
      <c r="O164" s="141"/>
      <c r="P164" s="141"/>
    </row>
    <row r="165" spans="1:16" ht="15.8" customHeight="1" x14ac:dyDescent="0.3">
      <c r="A165" s="160"/>
      <c r="B165" s="287"/>
      <c r="C165" s="287"/>
      <c r="D165" s="287"/>
      <c r="E165" s="287"/>
      <c r="F165" s="287"/>
      <c r="G165" s="287"/>
      <c r="H165" s="142"/>
      <c r="I165" s="142"/>
      <c r="J165" s="142"/>
      <c r="K165" s="162"/>
      <c r="L165" s="162"/>
      <c r="M165" s="141"/>
      <c r="N165" s="141"/>
      <c r="O165" s="141"/>
      <c r="P165" s="141"/>
    </row>
    <row r="166" spans="1:16" ht="15.8" customHeight="1" x14ac:dyDescent="0.3">
      <c r="A166" s="160"/>
      <c r="B166" s="287"/>
      <c r="C166" s="287"/>
      <c r="D166" s="287"/>
      <c r="E166" s="287"/>
      <c r="F166" s="287"/>
      <c r="G166" s="287"/>
      <c r="H166" s="142"/>
      <c r="I166" s="142"/>
      <c r="J166" s="142"/>
      <c r="K166" s="162"/>
      <c r="L166" s="162"/>
      <c r="M166" s="141"/>
      <c r="N166" s="141"/>
      <c r="O166" s="141"/>
      <c r="P166" s="141"/>
    </row>
    <row r="167" spans="1:16" ht="15.8" customHeight="1" x14ac:dyDescent="0.3">
      <c r="A167" s="160"/>
      <c r="B167" s="287"/>
      <c r="C167" s="287"/>
      <c r="D167" s="287"/>
      <c r="E167" s="287"/>
      <c r="F167" s="287"/>
      <c r="G167" s="287"/>
      <c r="H167" s="142"/>
      <c r="I167" s="142"/>
      <c r="J167" s="142"/>
      <c r="K167" s="162"/>
      <c r="L167" s="162"/>
      <c r="M167" s="141"/>
      <c r="N167" s="141"/>
      <c r="O167" s="141"/>
      <c r="P167" s="141"/>
    </row>
    <row r="168" spans="1:16" ht="15.8" customHeight="1" x14ac:dyDescent="0.3">
      <c r="A168" s="160"/>
      <c r="B168" s="287"/>
      <c r="C168" s="287"/>
      <c r="D168" s="287"/>
      <c r="E168" s="287"/>
      <c r="F168" s="287"/>
      <c r="G168" s="287"/>
      <c r="H168" s="142"/>
      <c r="I168" s="142"/>
      <c r="J168" s="142"/>
      <c r="K168" s="162"/>
      <c r="L168" s="162"/>
      <c r="M168" s="141"/>
      <c r="N168" s="141"/>
      <c r="O168" s="141"/>
      <c r="P168" s="141"/>
    </row>
    <row r="169" spans="1:16" ht="15.8" customHeight="1" x14ac:dyDescent="0.3">
      <c r="A169" s="160"/>
      <c r="B169" s="287"/>
      <c r="C169" s="287"/>
      <c r="D169" s="287"/>
      <c r="E169" s="287"/>
      <c r="F169" s="287"/>
      <c r="G169" s="287"/>
      <c r="H169" s="142"/>
      <c r="I169" s="142"/>
      <c r="J169" s="142"/>
      <c r="K169" s="162"/>
      <c r="L169" s="162"/>
      <c r="M169" s="141"/>
      <c r="N169" s="141"/>
      <c r="O169" s="141"/>
      <c r="P169" s="141"/>
    </row>
    <row r="170" spans="1:16" ht="15.8" customHeight="1" x14ac:dyDescent="0.3">
      <c r="A170" s="160"/>
      <c r="B170" s="287"/>
      <c r="C170" s="287"/>
      <c r="D170" s="287"/>
      <c r="E170" s="287"/>
      <c r="F170" s="287"/>
      <c r="G170" s="287"/>
      <c r="H170" s="142"/>
      <c r="I170" s="142"/>
      <c r="J170" s="142"/>
      <c r="K170" s="162"/>
      <c r="L170" s="162"/>
      <c r="M170" s="141"/>
      <c r="N170" s="141"/>
      <c r="O170" s="141"/>
      <c r="P170" s="141"/>
    </row>
    <row r="171" spans="1:16" ht="15.8" customHeight="1" x14ac:dyDescent="0.3">
      <c r="A171" s="160"/>
      <c r="B171" s="287"/>
      <c r="C171" s="287"/>
      <c r="D171" s="287"/>
      <c r="E171" s="287"/>
      <c r="F171" s="287"/>
      <c r="G171" s="287"/>
      <c r="H171" s="142"/>
      <c r="I171" s="142"/>
      <c r="J171" s="142"/>
      <c r="K171" s="162"/>
      <c r="L171" s="162"/>
      <c r="M171" s="141"/>
      <c r="N171" s="141"/>
      <c r="O171" s="141"/>
      <c r="P171" s="141"/>
    </row>
    <row r="172" spans="1:16" ht="15.8" customHeight="1" x14ac:dyDescent="0.3">
      <c r="A172" s="160"/>
      <c r="B172" s="287"/>
      <c r="C172" s="287"/>
      <c r="D172" s="287"/>
      <c r="E172" s="287"/>
      <c r="F172" s="287"/>
      <c r="G172" s="287"/>
      <c r="H172" s="142"/>
      <c r="I172" s="142"/>
      <c r="J172" s="142"/>
      <c r="K172" s="162"/>
      <c r="L172" s="162"/>
      <c r="M172" s="141"/>
      <c r="N172" s="141"/>
      <c r="O172" s="141"/>
      <c r="P172" s="141"/>
    </row>
    <row r="173" spans="1:16" ht="15.8" customHeight="1" x14ac:dyDescent="0.3">
      <c r="A173" s="160"/>
      <c r="B173" s="287"/>
      <c r="C173" s="287"/>
      <c r="D173" s="287"/>
      <c r="E173" s="287"/>
      <c r="F173" s="287"/>
      <c r="G173" s="287"/>
      <c r="H173" s="142"/>
      <c r="I173" s="142"/>
      <c r="J173" s="142"/>
      <c r="K173" s="162"/>
      <c r="L173" s="162"/>
      <c r="M173" s="141"/>
      <c r="N173" s="141"/>
      <c r="O173" s="141"/>
      <c r="P173" s="141"/>
    </row>
    <row r="174" spans="1:16" ht="15.8" customHeight="1" x14ac:dyDescent="0.3">
      <c r="A174" s="160"/>
      <c r="B174" s="287"/>
      <c r="C174" s="287"/>
      <c r="D174" s="287"/>
      <c r="E174" s="287"/>
      <c r="F174" s="287"/>
      <c r="G174" s="287"/>
      <c r="H174" s="142"/>
      <c r="I174" s="142"/>
      <c r="J174" s="142"/>
      <c r="K174" s="162"/>
      <c r="L174" s="162"/>
      <c r="M174" s="141"/>
      <c r="N174" s="141"/>
      <c r="O174" s="141"/>
      <c r="P174" s="141"/>
    </row>
    <row r="175" spans="1:16" ht="15.8" customHeight="1" x14ac:dyDescent="0.3">
      <c r="A175" s="160"/>
      <c r="B175" s="287"/>
      <c r="C175" s="287"/>
      <c r="D175" s="287"/>
      <c r="E175" s="287"/>
      <c r="F175" s="287"/>
      <c r="G175" s="287"/>
      <c r="H175" s="142"/>
      <c r="I175" s="142"/>
      <c r="J175" s="142"/>
      <c r="K175" s="162"/>
      <c r="L175" s="162"/>
      <c r="M175" s="141"/>
      <c r="N175" s="141"/>
      <c r="O175" s="141"/>
      <c r="P175" s="141"/>
    </row>
    <row r="176" spans="1:16" ht="15.8" customHeight="1" x14ac:dyDescent="0.3">
      <c r="A176" s="160"/>
      <c r="B176" s="287"/>
      <c r="C176" s="287"/>
      <c r="D176" s="287"/>
      <c r="E176" s="287"/>
      <c r="F176" s="287"/>
      <c r="G176" s="287"/>
      <c r="H176" s="142"/>
      <c r="I176" s="142"/>
      <c r="J176" s="142"/>
      <c r="K176" s="162"/>
      <c r="L176" s="162"/>
      <c r="M176" s="141"/>
      <c r="N176" s="141"/>
      <c r="O176" s="141"/>
      <c r="P176" s="141"/>
    </row>
    <row r="177" spans="1:16" ht="15.8" customHeight="1" x14ac:dyDescent="0.3">
      <c r="A177" s="160"/>
      <c r="B177" s="287"/>
      <c r="C177" s="287"/>
      <c r="D177" s="287"/>
      <c r="E177" s="287"/>
      <c r="F177" s="287"/>
      <c r="G177" s="287"/>
      <c r="H177" s="142"/>
      <c r="I177" s="142"/>
      <c r="J177" s="142"/>
      <c r="K177" s="162"/>
      <c r="L177" s="162"/>
      <c r="M177" s="141"/>
      <c r="N177" s="141"/>
      <c r="O177" s="141"/>
      <c r="P177" s="141"/>
    </row>
    <row r="178" spans="1:16" ht="15.8" customHeight="1" x14ac:dyDescent="0.3">
      <c r="A178" s="160"/>
      <c r="B178" s="287"/>
      <c r="C178" s="287"/>
      <c r="D178" s="287"/>
      <c r="E178" s="287"/>
      <c r="F178" s="287"/>
      <c r="G178" s="287"/>
      <c r="H178" s="142"/>
      <c r="I178" s="142"/>
      <c r="J178" s="142"/>
      <c r="K178" s="162"/>
      <c r="L178" s="162"/>
      <c r="M178" s="141"/>
      <c r="N178" s="141"/>
      <c r="O178" s="141"/>
      <c r="P178" s="141"/>
    </row>
    <row r="179" spans="1:16" ht="15.8" customHeight="1" x14ac:dyDescent="0.3">
      <c r="A179" s="160"/>
      <c r="B179" s="287"/>
      <c r="C179" s="287"/>
      <c r="D179" s="287"/>
      <c r="E179" s="287"/>
      <c r="F179" s="287"/>
      <c r="G179" s="287"/>
      <c r="H179" s="142"/>
      <c r="I179" s="142"/>
      <c r="J179" s="142"/>
      <c r="K179" s="162"/>
      <c r="L179" s="162"/>
      <c r="M179" s="141"/>
      <c r="N179" s="141"/>
      <c r="O179" s="141"/>
      <c r="P179" s="141"/>
    </row>
    <row r="180" spans="1:16" ht="15.8" customHeight="1" x14ac:dyDescent="0.3">
      <c r="A180" s="160"/>
      <c r="B180" s="287"/>
      <c r="C180" s="287"/>
      <c r="D180" s="287"/>
      <c r="E180" s="287"/>
      <c r="F180" s="287"/>
      <c r="G180" s="287"/>
      <c r="H180" s="142"/>
      <c r="I180" s="142"/>
      <c r="J180" s="142"/>
      <c r="K180" s="162"/>
      <c r="L180" s="162"/>
      <c r="M180" s="141"/>
      <c r="N180" s="141"/>
      <c r="O180" s="141"/>
      <c r="P180" s="141"/>
    </row>
    <row r="181" spans="1:16" ht="15.8" customHeight="1" x14ac:dyDescent="0.3">
      <c r="A181" s="160"/>
      <c r="B181" s="287"/>
      <c r="C181" s="287"/>
      <c r="D181" s="287"/>
      <c r="E181" s="287"/>
      <c r="F181" s="287"/>
      <c r="G181" s="287"/>
      <c r="H181" s="142"/>
      <c r="I181" s="142"/>
      <c r="J181" s="142"/>
      <c r="K181" s="162"/>
      <c r="L181" s="162"/>
      <c r="M181" s="141"/>
      <c r="N181" s="141"/>
      <c r="O181" s="141"/>
      <c r="P181" s="141"/>
    </row>
    <row r="182" spans="1:16" ht="15.8" customHeight="1" x14ac:dyDescent="0.3">
      <c r="A182" s="160"/>
      <c r="B182" s="287"/>
      <c r="C182" s="287"/>
      <c r="D182" s="287"/>
      <c r="E182" s="287"/>
      <c r="F182" s="287"/>
      <c r="G182" s="287"/>
      <c r="H182" s="142"/>
      <c r="I182" s="142"/>
      <c r="J182" s="142"/>
      <c r="K182" s="162"/>
      <c r="L182" s="162"/>
      <c r="M182" s="141"/>
      <c r="N182" s="141"/>
      <c r="O182" s="141"/>
      <c r="P182" s="141"/>
    </row>
    <row r="183" spans="1:16" ht="15.8" customHeight="1" x14ac:dyDescent="0.3">
      <c r="A183" s="160"/>
      <c r="B183" s="287"/>
      <c r="C183" s="287"/>
      <c r="D183" s="287"/>
      <c r="E183" s="287"/>
      <c r="F183" s="287"/>
      <c r="G183" s="287"/>
      <c r="H183" s="142"/>
      <c r="I183" s="142"/>
      <c r="J183" s="142"/>
      <c r="K183" s="162"/>
      <c r="L183" s="162"/>
      <c r="M183" s="141"/>
      <c r="N183" s="141"/>
      <c r="O183" s="141"/>
      <c r="P183" s="141"/>
    </row>
    <row r="184" spans="1:16" ht="15.8" customHeight="1" x14ac:dyDescent="0.3">
      <c r="A184" s="160"/>
      <c r="B184" s="287"/>
      <c r="C184" s="287"/>
      <c r="D184" s="287"/>
      <c r="E184" s="287"/>
      <c r="F184" s="287"/>
      <c r="G184" s="287"/>
      <c r="H184" s="142"/>
      <c r="I184" s="142"/>
      <c r="J184" s="142"/>
      <c r="K184" s="162"/>
      <c r="L184" s="162"/>
      <c r="M184" s="141"/>
      <c r="N184" s="141"/>
      <c r="O184" s="141"/>
      <c r="P184" s="141"/>
    </row>
    <row r="185" spans="1:16" ht="15.8" customHeight="1" x14ac:dyDescent="0.3">
      <c r="A185" s="160"/>
      <c r="B185" s="287"/>
      <c r="C185" s="287"/>
      <c r="D185" s="287"/>
      <c r="E185" s="287"/>
      <c r="F185" s="287"/>
      <c r="G185" s="287"/>
      <c r="H185" s="142"/>
      <c r="I185" s="142"/>
      <c r="J185" s="142"/>
      <c r="K185" s="162"/>
      <c r="L185" s="162"/>
      <c r="M185" s="141"/>
      <c r="N185" s="141"/>
      <c r="O185" s="141"/>
      <c r="P185" s="141"/>
    </row>
    <row r="186" spans="1:16" ht="15.8" customHeight="1" x14ac:dyDescent="0.3">
      <c r="A186" s="160"/>
      <c r="B186" s="287"/>
      <c r="C186" s="287"/>
      <c r="D186" s="287"/>
      <c r="E186" s="287"/>
      <c r="F186" s="287"/>
      <c r="G186" s="287"/>
      <c r="H186" s="142"/>
      <c r="I186" s="142"/>
      <c r="J186" s="142"/>
      <c r="K186" s="162"/>
      <c r="L186" s="162"/>
      <c r="M186" s="141"/>
      <c r="N186" s="141"/>
      <c r="O186" s="141"/>
      <c r="P186" s="141"/>
    </row>
    <row r="187" spans="1:16" ht="15.8" customHeight="1" x14ac:dyDescent="0.3">
      <c r="A187" s="160"/>
      <c r="B187" s="287"/>
      <c r="C187" s="287"/>
      <c r="D187" s="287"/>
      <c r="E187" s="287"/>
      <c r="F187" s="287"/>
      <c r="G187" s="287"/>
      <c r="H187" s="142"/>
      <c r="I187" s="142"/>
      <c r="J187" s="142"/>
      <c r="K187" s="162"/>
      <c r="L187" s="162"/>
      <c r="M187" s="141"/>
      <c r="N187" s="141"/>
      <c r="O187" s="141"/>
      <c r="P187" s="141"/>
    </row>
    <row r="188" spans="1:16" ht="15.8" customHeight="1" x14ac:dyDescent="0.3">
      <c r="A188" s="160"/>
      <c r="B188" s="287"/>
      <c r="C188" s="287"/>
      <c r="D188" s="287"/>
      <c r="E188" s="287"/>
      <c r="F188" s="287"/>
      <c r="G188" s="287"/>
      <c r="H188" s="142"/>
      <c r="I188" s="142"/>
      <c r="J188" s="142"/>
      <c r="K188" s="162"/>
      <c r="L188" s="162"/>
      <c r="M188" s="141"/>
      <c r="N188" s="141"/>
      <c r="O188" s="141"/>
      <c r="P188" s="141"/>
    </row>
    <row r="189" spans="1:16" ht="15.8" customHeight="1" x14ac:dyDescent="0.3">
      <c r="A189" s="160"/>
      <c r="B189" s="287"/>
      <c r="C189" s="287"/>
      <c r="D189" s="287"/>
      <c r="E189" s="287"/>
      <c r="F189" s="287"/>
      <c r="G189" s="287"/>
      <c r="H189" s="142"/>
      <c r="I189" s="142"/>
      <c r="J189" s="142"/>
      <c r="K189" s="162"/>
      <c r="L189" s="162"/>
      <c r="M189" s="141"/>
      <c r="N189" s="141"/>
      <c r="O189" s="141"/>
      <c r="P189" s="141"/>
    </row>
    <row r="190" spans="1:16" ht="15.8" customHeight="1" x14ac:dyDescent="0.3">
      <c r="A190" s="160"/>
      <c r="B190" s="287"/>
      <c r="C190" s="287"/>
      <c r="D190" s="287"/>
      <c r="E190" s="287"/>
      <c r="F190" s="287"/>
      <c r="G190" s="287"/>
      <c r="H190" s="142"/>
      <c r="I190" s="142"/>
      <c r="J190" s="142"/>
      <c r="K190" s="162"/>
      <c r="L190" s="162"/>
      <c r="M190" s="141"/>
      <c r="N190" s="141"/>
      <c r="O190" s="141"/>
      <c r="P190" s="141"/>
    </row>
    <row r="191" spans="1:16" ht="15.8" customHeight="1" x14ac:dyDescent="0.3">
      <c r="A191" s="160"/>
      <c r="B191" s="287"/>
      <c r="C191" s="287"/>
      <c r="D191" s="287"/>
      <c r="E191" s="287"/>
      <c r="F191" s="287"/>
      <c r="G191" s="287"/>
      <c r="H191" s="142"/>
      <c r="I191" s="142"/>
      <c r="J191" s="142"/>
      <c r="K191" s="162"/>
      <c r="L191" s="162"/>
      <c r="M191" s="141"/>
      <c r="N191" s="141"/>
      <c r="O191" s="141"/>
      <c r="P191" s="141"/>
    </row>
    <row r="192" spans="1:16" ht="15.8" customHeight="1" x14ac:dyDescent="0.3">
      <c r="A192" s="160"/>
      <c r="B192" s="287"/>
      <c r="C192" s="287"/>
      <c r="D192" s="287"/>
      <c r="E192" s="287"/>
      <c r="F192" s="287"/>
      <c r="G192" s="287"/>
      <c r="H192" s="142"/>
      <c r="I192" s="142"/>
      <c r="J192" s="142"/>
      <c r="K192" s="162"/>
      <c r="L192" s="162"/>
      <c r="M192" s="141"/>
      <c r="N192" s="141"/>
      <c r="O192" s="141"/>
      <c r="P192" s="141"/>
    </row>
    <row r="193" spans="1:16" ht="15.8" customHeight="1" x14ac:dyDescent="0.3">
      <c r="A193" s="160"/>
      <c r="B193" s="287"/>
      <c r="C193" s="287"/>
      <c r="D193" s="287"/>
      <c r="E193" s="287"/>
      <c r="F193" s="287"/>
      <c r="G193" s="287"/>
      <c r="H193" s="142"/>
      <c r="I193" s="142"/>
      <c r="J193" s="142"/>
      <c r="K193" s="162"/>
      <c r="L193" s="162"/>
      <c r="M193" s="141"/>
      <c r="N193" s="141"/>
      <c r="O193" s="141"/>
      <c r="P193" s="141"/>
    </row>
    <row r="194" spans="1:16" ht="15.8" customHeight="1" x14ac:dyDescent="0.3">
      <c r="A194" s="160"/>
      <c r="B194" s="287"/>
      <c r="C194" s="287"/>
      <c r="D194" s="287"/>
      <c r="E194" s="287"/>
      <c r="F194" s="287"/>
      <c r="G194" s="287"/>
      <c r="H194" s="142"/>
      <c r="I194" s="142"/>
      <c r="J194" s="142"/>
      <c r="K194" s="162"/>
      <c r="L194" s="162"/>
      <c r="M194" s="141"/>
      <c r="N194" s="141"/>
      <c r="O194" s="141"/>
      <c r="P194" s="141"/>
    </row>
    <row r="195" spans="1:16" ht="15.8" customHeight="1" x14ac:dyDescent="0.3">
      <c r="A195" s="160"/>
      <c r="B195" s="287"/>
      <c r="C195" s="287"/>
      <c r="D195" s="287"/>
      <c r="E195" s="287"/>
      <c r="F195" s="287"/>
      <c r="G195" s="287"/>
      <c r="H195" s="142"/>
      <c r="I195" s="142"/>
      <c r="J195" s="142"/>
      <c r="K195" s="162"/>
      <c r="L195" s="162"/>
      <c r="M195" s="141"/>
      <c r="N195" s="141"/>
      <c r="O195" s="141"/>
      <c r="P195" s="141"/>
    </row>
    <row r="196" spans="1:16" ht="15.8" customHeight="1" x14ac:dyDescent="0.3">
      <c r="A196" s="160"/>
      <c r="B196" s="287"/>
      <c r="C196" s="287"/>
      <c r="D196" s="287"/>
      <c r="E196" s="287"/>
      <c r="F196" s="287"/>
      <c r="G196" s="287"/>
      <c r="H196" s="142"/>
      <c r="I196" s="142"/>
      <c r="J196" s="142"/>
      <c r="K196" s="162"/>
      <c r="L196" s="162"/>
      <c r="M196" s="141"/>
      <c r="N196" s="141"/>
      <c r="O196" s="141"/>
      <c r="P196" s="141"/>
    </row>
    <row r="197" spans="1:16" ht="15.8" customHeight="1" x14ac:dyDescent="0.3">
      <c r="A197" s="160"/>
      <c r="B197" s="287"/>
      <c r="C197" s="287"/>
      <c r="D197" s="287"/>
      <c r="E197" s="287"/>
      <c r="F197" s="287"/>
      <c r="G197" s="287"/>
      <c r="H197" s="142"/>
      <c r="I197" s="142"/>
      <c r="J197" s="142"/>
      <c r="K197" s="162"/>
      <c r="L197" s="162"/>
      <c r="M197" s="141"/>
      <c r="N197" s="141"/>
      <c r="O197" s="141"/>
      <c r="P197" s="141"/>
    </row>
    <row r="198" spans="1:16" ht="15.8" customHeight="1" x14ac:dyDescent="0.3">
      <c r="A198" s="160"/>
      <c r="B198" s="287"/>
      <c r="C198" s="287"/>
      <c r="D198" s="287"/>
      <c r="E198" s="287"/>
      <c r="F198" s="287"/>
      <c r="G198" s="287"/>
      <c r="H198" s="142"/>
      <c r="I198" s="142"/>
      <c r="J198" s="142"/>
      <c r="K198" s="162"/>
      <c r="L198" s="162"/>
      <c r="M198" s="141"/>
      <c r="N198" s="141"/>
      <c r="O198" s="141"/>
      <c r="P198" s="141"/>
    </row>
    <row r="199" spans="1:16" ht="15.8" customHeight="1" x14ac:dyDescent="0.3">
      <c r="A199" s="160"/>
      <c r="B199" s="287"/>
      <c r="C199" s="287"/>
      <c r="D199" s="287"/>
      <c r="E199" s="287"/>
      <c r="F199" s="287"/>
      <c r="G199" s="287"/>
      <c r="H199" s="142"/>
      <c r="I199" s="142"/>
      <c r="J199" s="142"/>
      <c r="K199" s="162"/>
      <c r="L199" s="162"/>
      <c r="M199" s="141"/>
      <c r="N199" s="141"/>
      <c r="O199" s="141"/>
      <c r="P199" s="141"/>
    </row>
    <row r="200" spans="1:16" ht="15.8" customHeight="1" x14ac:dyDescent="0.3">
      <c r="A200" s="160"/>
      <c r="B200" s="287"/>
      <c r="C200" s="287"/>
      <c r="D200" s="287"/>
      <c r="E200" s="287"/>
      <c r="F200" s="287"/>
      <c r="G200" s="287"/>
      <c r="H200" s="142"/>
      <c r="I200" s="142"/>
      <c r="J200" s="142"/>
      <c r="K200" s="162"/>
      <c r="L200" s="162"/>
      <c r="M200" s="141"/>
      <c r="N200" s="141"/>
      <c r="O200" s="141"/>
      <c r="P200" s="141"/>
    </row>
    <row r="201" spans="1:16" ht="15.8" customHeight="1" x14ac:dyDescent="0.3">
      <c r="A201" s="160"/>
      <c r="B201" s="287"/>
      <c r="C201" s="287"/>
      <c r="D201" s="287"/>
      <c r="E201" s="287"/>
      <c r="F201" s="287"/>
      <c r="G201" s="287"/>
      <c r="H201" s="142"/>
      <c r="I201" s="142"/>
      <c r="J201" s="142"/>
      <c r="K201" s="162"/>
      <c r="L201" s="162"/>
      <c r="M201" s="141"/>
      <c r="N201" s="141"/>
      <c r="O201" s="141"/>
      <c r="P201" s="141"/>
    </row>
    <row r="202" spans="1:16" ht="15.8" customHeight="1" x14ac:dyDescent="0.3">
      <c r="A202" s="160"/>
      <c r="B202" s="287"/>
      <c r="C202" s="287"/>
      <c r="D202" s="287"/>
      <c r="E202" s="287"/>
      <c r="F202" s="287"/>
      <c r="G202" s="287"/>
      <c r="H202" s="142"/>
      <c r="I202" s="142"/>
      <c r="J202" s="142"/>
      <c r="K202" s="162"/>
      <c r="L202" s="162"/>
      <c r="M202" s="141"/>
      <c r="N202" s="141"/>
      <c r="O202" s="141"/>
      <c r="P202" s="141"/>
    </row>
    <row r="203" spans="1:16" ht="15.8" customHeight="1" x14ac:dyDescent="0.3">
      <c r="A203" s="160"/>
      <c r="B203" s="287"/>
      <c r="C203" s="287"/>
      <c r="D203" s="287"/>
      <c r="E203" s="287"/>
      <c r="F203" s="287"/>
      <c r="G203" s="287"/>
      <c r="H203" s="142"/>
      <c r="I203" s="142"/>
      <c r="J203" s="142"/>
      <c r="K203" s="162"/>
      <c r="L203" s="162"/>
      <c r="M203" s="141"/>
      <c r="N203" s="141"/>
      <c r="O203" s="141"/>
      <c r="P203" s="141"/>
    </row>
    <row r="204" spans="1:16" ht="15.8" customHeight="1" x14ac:dyDescent="0.3">
      <c r="A204" s="160"/>
      <c r="B204" s="287"/>
      <c r="C204" s="287"/>
      <c r="D204" s="287"/>
      <c r="E204" s="287"/>
      <c r="F204" s="287"/>
      <c r="G204" s="287"/>
      <c r="H204" s="142"/>
      <c r="I204" s="142"/>
      <c r="J204" s="142"/>
      <c r="K204" s="162"/>
      <c r="L204" s="162"/>
      <c r="M204" s="141"/>
      <c r="N204" s="141"/>
      <c r="O204" s="141"/>
      <c r="P204" s="141"/>
    </row>
    <row r="205" spans="1:16" ht="15.8" customHeight="1" x14ac:dyDescent="0.3">
      <c r="A205" s="160"/>
      <c r="B205" s="287"/>
      <c r="C205" s="287"/>
      <c r="D205" s="287"/>
      <c r="E205" s="287"/>
      <c r="F205" s="287"/>
      <c r="G205" s="287"/>
      <c r="H205" s="142"/>
      <c r="I205" s="142"/>
      <c r="J205" s="142"/>
      <c r="K205" s="162"/>
      <c r="L205" s="162"/>
      <c r="M205" s="141"/>
      <c r="N205" s="141"/>
      <c r="O205" s="141"/>
      <c r="P205" s="141"/>
    </row>
    <row r="206" spans="1:16" ht="15.8" customHeight="1" x14ac:dyDescent="0.3">
      <c r="A206" s="160"/>
      <c r="B206" s="287"/>
      <c r="C206" s="287"/>
      <c r="D206" s="287"/>
      <c r="E206" s="287"/>
      <c r="F206" s="287"/>
      <c r="G206" s="287"/>
      <c r="H206" s="142"/>
      <c r="I206" s="142"/>
      <c r="J206" s="142"/>
      <c r="K206" s="162"/>
      <c r="L206" s="162"/>
      <c r="M206" s="141"/>
      <c r="N206" s="141"/>
      <c r="O206" s="141"/>
      <c r="P206" s="141"/>
    </row>
    <row r="207" spans="1:16" ht="15.8" customHeight="1" x14ac:dyDescent="0.3">
      <c r="A207" s="160"/>
      <c r="B207" s="287"/>
      <c r="C207" s="287"/>
      <c r="D207" s="287"/>
      <c r="E207" s="287"/>
      <c r="F207" s="287"/>
      <c r="G207" s="287"/>
      <c r="H207" s="142"/>
      <c r="I207" s="142"/>
      <c r="J207" s="142"/>
      <c r="K207" s="162"/>
      <c r="L207" s="162"/>
      <c r="M207" s="141"/>
      <c r="N207" s="141"/>
      <c r="O207" s="141"/>
      <c r="P207" s="141"/>
    </row>
    <row r="208" spans="1:16" ht="15.8" customHeight="1" x14ac:dyDescent="0.3">
      <c r="A208" s="160"/>
      <c r="B208" s="287"/>
      <c r="C208" s="287"/>
      <c r="D208" s="287"/>
      <c r="E208" s="287"/>
      <c r="F208" s="287"/>
      <c r="G208" s="287"/>
      <c r="H208" s="142"/>
      <c r="I208" s="142"/>
      <c r="J208" s="142"/>
      <c r="K208" s="162"/>
      <c r="L208" s="162"/>
      <c r="M208" s="141"/>
      <c r="N208" s="141"/>
      <c r="O208" s="141"/>
      <c r="P208" s="141"/>
    </row>
    <row r="209" spans="1:16" ht="15.8" customHeight="1" x14ac:dyDescent="0.3">
      <c r="A209" s="160"/>
      <c r="B209" s="287"/>
      <c r="C209" s="287"/>
      <c r="D209" s="287"/>
      <c r="E209" s="287"/>
      <c r="F209" s="287"/>
      <c r="G209" s="287"/>
      <c r="H209" s="142"/>
      <c r="I209" s="142"/>
      <c r="J209" s="142"/>
      <c r="K209" s="162"/>
      <c r="L209" s="162"/>
      <c r="M209" s="141"/>
      <c r="N209" s="141"/>
      <c r="O209" s="141"/>
      <c r="P209" s="141"/>
    </row>
    <row r="210" spans="1:16" ht="15.8" customHeight="1" x14ac:dyDescent="0.3">
      <c r="A210" s="160"/>
      <c r="B210" s="287"/>
      <c r="C210" s="287"/>
      <c r="D210" s="287"/>
      <c r="E210" s="287"/>
      <c r="F210" s="287"/>
      <c r="G210" s="287"/>
      <c r="H210" s="142"/>
      <c r="I210" s="142"/>
      <c r="J210" s="142"/>
      <c r="K210" s="162"/>
      <c r="L210" s="162"/>
      <c r="M210" s="141"/>
      <c r="N210" s="141"/>
      <c r="O210" s="141"/>
      <c r="P210" s="141"/>
    </row>
    <row r="211" spans="1:16" ht="15.8" customHeight="1" x14ac:dyDescent="0.3">
      <c r="A211" s="160"/>
      <c r="B211" s="287"/>
      <c r="C211" s="287"/>
      <c r="D211" s="287"/>
      <c r="E211" s="287"/>
      <c r="F211" s="287"/>
      <c r="G211" s="287"/>
      <c r="H211" s="142"/>
      <c r="I211" s="142"/>
      <c r="J211" s="142"/>
      <c r="K211" s="162"/>
      <c r="L211" s="162"/>
      <c r="M211" s="141"/>
      <c r="N211" s="141"/>
      <c r="O211" s="141"/>
      <c r="P211" s="141"/>
    </row>
    <row r="212" spans="1:16" ht="15.8" customHeight="1" x14ac:dyDescent="0.3">
      <c r="A212" s="160"/>
      <c r="B212" s="287"/>
      <c r="C212" s="287"/>
      <c r="D212" s="287"/>
      <c r="E212" s="287"/>
      <c r="F212" s="287"/>
      <c r="G212" s="287"/>
      <c r="H212" s="142"/>
      <c r="I212" s="142"/>
      <c r="J212" s="142"/>
      <c r="K212" s="162"/>
      <c r="L212" s="162"/>
      <c r="M212" s="141"/>
      <c r="N212" s="141"/>
      <c r="O212" s="141"/>
      <c r="P212" s="141"/>
    </row>
    <row r="213" spans="1:16" ht="15.8" customHeight="1" x14ac:dyDescent="0.3">
      <c r="A213" s="160"/>
      <c r="B213" s="287"/>
      <c r="C213" s="287"/>
      <c r="D213" s="287"/>
      <c r="E213" s="287"/>
      <c r="F213" s="287"/>
      <c r="G213" s="287"/>
      <c r="H213" s="142"/>
      <c r="I213" s="142"/>
      <c r="J213" s="142"/>
      <c r="K213" s="162"/>
      <c r="L213" s="162"/>
      <c r="M213" s="141"/>
      <c r="N213" s="141"/>
      <c r="O213" s="141"/>
      <c r="P213" s="141"/>
    </row>
    <row r="214" spans="1:16" ht="15.8" customHeight="1" x14ac:dyDescent="0.3">
      <c r="A214" s="160"/>
      <c r="B214" s="287"/>
      <c r="C214" s="287"/>
      <c r="D214" s="287"/>
      <c r="E214" s="287"/>
      <c r="F214" s="287"/>
      <c r="G214" s="287"/>
      <c r="H214" s="142"/>
      <c r="I214" s="142"/>
      <c r="J214" s="142"/>
      <c r="K214" s="162"/>
      <c r="L214" s="162"/>
      <c r="M214" s="141"/>
      <c r="N214" s="141"/>
      <c r="O214" s="141"/>
      <c r="P214" s="141"/>
    </row>
    <row r="215" spans="1:16" ht="15.8" customHeight="1" x14ac:dyDescent="0.3">
      <c r="A215" s="160"/>
      <c r="B215" s="287"/>
      <c r="C215" s="287"/>
      <c r="D215" s="287"/>
      <c r="E215" s="287"/>
      <c r="F215" s="287"/>
      <c r="G215" s="287"/>
      <c r="H215" s="142"/>
      <c r="I215" s="142"/>
      <c r="J215" s="142"/>
      <c r="K215" s="162"/>
      <c r="L215" s="162"/>
      <c r="M215" s="141"/>
      <c r="N215" s="141"/>
      <c r="O215" s="141"/>
      <c r="P215" s="141"/>
    </row>
    <row r="216" spans="1:16" ht="15.8" customHeight="1" x14ac:dyDescent="0.3">
      <c r="A216" s="160"/>
      <c r="B216" s="287"/>
      <c r="C216" s="287"/>
      <c r="D216" s="287"/>
      <c r="E216" s="287"/>
      <c r="F216" s="287"/>
      <c r="G216" s="287"/>
      <c r="H216" s="142"/>
      <c r="I216" s="142"/>
      <c r="J216" s="142"/>
      <c r="K216" s="162"/>
      <c r="L216" s="162"/>
      <c r="M216" s="141"/>
      <c r="N216" s="141"/>
      <c r="O216" s="141"/>
      <c r="P216" s="141"/>
    </row>
    <row r="217" spans="1:16" ht="15.8" customHeight="1" x14ac:dyDescent="0.3">
      <c r="A217" s="160"/>
      <c r="B217" s="287"/>
      <c r="C217" s="287"/>
      <c r="D217" s="287"/>
      <c r="E217" s="287"/>
      <c r="F217" s="287"/>
      <c r="G217" s="287"/>
      <c r="H217" s="161"/>
      <c r="I217" s="161"/>
      <c r="J217" s="161"/>
      <c r="K217" s="162"/>
      <c r="L217" s="162"/>
      <c r="M217" s="141"/>
      <c r="N217" s="141"/>
      <c r="O217" s="141"/>
      <c r="P217" s="141"/>
    </row>
    <row r="218" spans="1:16" ht="15.8" customHeight="1" x14ac:dyDescent="0.3">
      <c r="A218" s="160"/>
      <c r="B218" s="287"/>
      <c r="C218" s="287"/>
      <c r="D218" s="287"/>
      <c r="E218" s="287"/>
      <c r="F218" s="287"/>
      <c r="G218" s="287"/>
      <c r="H218" s="161"/>
      <c r="I218" s="161"/>
      <c r="J218" s="161"/>
      <c r="K218" s="162"/>
      <c r="L218" s="162"/>
      <c r="M218" s="141"/>
      <c r="N218" s="141"/>
      <c r="O218" s="141"/>
      <c r="P218" s="141"/>
    </row>
    <row r="219" spans="1:16" ht="15.8" customHeight="1" x14ac:dyDescent="0.3">
      <c r="A219" s="160"/>
      <c r="B219" s="287"/>
      <c r="C219" s="287"/>
      <c r="D219" s="287"/>
      <c r="E219" s="287"/>
      <c r="F219" s="287"/>
      <c r="G219" s="287"/>
      <c r="H219" s="161"/>
      <c r="I219" s="161"/>
      <c r="J219" s="161"/>
      <c r="K219" s="162"/>
      <c r="L219" s="162"/>
      <c r="M219" s="141"/>
      <c r="N219" s="141"/>
      <c r="O219" s="141"/>
      <c r="P219" s="141"/>
    </row>
    <row r="220" spans="1:16" ht="15.8" customHeight="1" x14ac:dyDescent="0.3">
      <c r="A220" s="160"/>
      <c r="B220" s="287"/>
      <c r="C220" s="287"/>
      <c r="D220" s="287"/>
      <c r="E220" s="287"/>
      <c r="F220" s="287"/>
      <c r="G220" s="287"/>
      <c r="H220" s="161"/>
      <c r="I220" s="161"/>
      <c r="J220" s="161"/>
      <c r="K220" s="162"/>
      <c r="L220" s="162"/>
      <c r="M220" s="141"/>
      <c r="N220" s="141"/>
      <c r="O220" s="141"/>
      <c r="P220" s="141"/>
    </row>
    <row r="221" spans="1:16" ht="15.8" customHeight="1" x14ac:dyDescent="0.3">
      <c r="A221" s="160"/>
      <c r="B221" s="287"/>
      <c r="C221" s="287"/>
      <c r="D221" s="287"/>
      <c r="E221" s="287"/>
      <c r="F221" s="287"/>
      <c r="G221" s="287"/>
      <c r="H221" s="161"/>
      <c r="I221" s="161"/>
      <c r="J221" s="161"/>
      <c r="K221" s="162"/>
      <c r="L221" s="162"/>
      <c r="M221" s="141"/>
      <c r="N221" s="141"/>
      <c r="O221" s="141"/>
      <c r="P221" s="141"/>
    </row>
    <row r="222" spans="1:16" ht="15.8" customHeight="1" x14ac:dyDescent="0.3">
      <c r="A222" s="160"/>
      <c r="B222" s="287"/>
      <c r="C222" s="287"/>
      <c r="D222" s="287"/>
      <c r="E222" s="287"/>
      <c r="F222" s="287"/>
      <c r="G222" s="287"/>
      <c r="H222" s="161"/>
      <c r="I222" s="161"/>
      <c r="J222" s="161"/>
      <c r="K222" s="162"/>
      <c r="L222" s="162"/>
      <c r="M222" s="141"/>
      <c r="N222" s="141"/>
      <c r="O222" s="141"/>
      <c r="P222" s="141"/>
    </row>
    <row r="223" spans="1:16" ht="15.8" customHeight="1" x14ac:dyDescent="0.3">
      <c r="A223" s="160"/>
      <c r="B223" s="287"/>
      <c r="C223" s="287"/>
      <c r="D223" s="287"/>
      <c r="E223" s="287"/>
      <c r="F223" s="287"/>
      <c r="G223" s="287"/>
      <c r="H223" s="161"/>
      <c r="I223" s="161"/>
      <c r="J223" s="161"/>
      <c r="K223" s="162"/>
      <c r="L223" s="162"/>
      <c r="M223" s="141"/>
      <c r="N223" s="141"/>
      <c r="O223" s="141"/>
      <c r="P223" s="141"/>
    </row>
    <row r="224" spans="1:16" ht="15.8" customHeight="1" x14ac:dyDescent="0.3">
      <c r="A224" s="160"/>
      <c r="B224" s="287"/>
      <c r="C224" s="287"/>
      <c r="D224" s="287"/>
      <c r="E224" s="287"/>
      <c r="F224" s="287"/>
      <c r="G224" s="287"/>
      <c r="H224" s="161"/>
      <c r="I224" s="161"/>
      <c r="J224" s="161"/>
      <c r="K224" s="162"/>
      <c r="L224" s="162"/>
      <c r="M224" s="141"/>
      <c r="N224" s="141"/>
      <c r="O224" s="141"/>
      <c r="P224" s="141"/>
    </row>
    <row r="225" spans="1:16" ht="15.8" customHeight="1" x14ac:dyDescent="0.3">
      <c r="A225" s="160"/>
      <c r="B225" s="287"/>
      <c r="C225" s="287"/>
      <c r="D225" s="287"/>
      <c r="E225" s="287"/>
      <c r="F225" s="287"/>
      <c r="G225" s="287"/>
      <c r="H225" s="161"/>
      <c r="I225" s="161"/>
      <c r="J225" s="161"/>
      <c r="K225" s="162"/>
      <c r="L225" s="162"/>
      <c r="M225" s="141"/>
      <c r="N225" s="141"/>
      <c r="O225" s="141"/>
      <c r="P225" s="141"/>
    </row>
    <row r="226" spans="1:16" ht="15.8" customHeight="1" x14ac:dyDescent="0.3">
      <c r="A226" s="160"/>
      <c r="B226" s="287"/>
      <c r="C226" s="287"/>
      <c r="D226" s="287"/>
      <c r="E226" s="287"/>
      <c r="F226" s="287"/>
      <c r="G226" s="287"/>
      <c r="H226" s="161"/>
      <c r="I226" s="161"/>
      <c r="J226" s="161"/>
      <c r="K226" s="162"/>
      <c r="L226" s="162"/>
      <c r="M226" s="141"/>
      <c r="N226" s="141"/>
      <c r="O226" s="141"/>
      <c r="P226" s="141"/>
    </row>
    <row r="227" spans="1:16" ht="15.8" customHeight="1" x14ac:dyDescent="0.3">
      <c r="A227" s="160"/>
      <c r="B227" s="287"/>
      <c r="C227" s="287"/>
      <c r="D227" s="287"/>
      <c r="E227" s="287"/>
      <c r="F227" s="287"/>
      <c r="G227" s="287"/>
      <c r="H227" s="161"/>
      <c r="I227" s="161"/>
      <c r="J227" s="161"/>
      <c r="K227" s="162"/>
      <c r="L227" s="162"/>
      <c r="M227" s="141"/>
      <c r="N227" s="141"/>
      <c r="O227" s="141"/>
      <c r="P227" s="141"/>
    </row>
    <row r="228" spans="1:16" ht="15.8" customHeight="1" x14ac:dyDescent="0.3">
      <c r="A228" s="160"/>
      <c r="B228" s="287"/>
      <c r="C228" s="287"/>
      <c r="D228" s="287"/>
      <c r="E228" s="287"/>
      <c r="F228" s="287"/>
      <c r="G228" s="287"/>
      <c r="H228" s="161"/>
      <c r="I228" s="161"/>
      <c r="J228" s="161"/>
      <c r="K228" s="162"/>
      <c r="L228" s="162"/>
      <c r="M228" s="141"/>
      <c r="N228" s="141"/>
      <c r="O228" s="141"/>
      <c r="P228" s="141"/>
    </row>
    <row r="229" spans="1:16" ht="15.8" customHeight="1" x14ac:dyDescent="0.3">
      <c r="A229" s="160"/>
      <c r="B229" s="287"/>
      <c r="C229" s="287"/>
      <c r="D229" s="287"/>
      <c r="E229" s="287"/>
      <c r="F229" s="287"/>
      <c r="G229" s="287"/>
      <c r="H229" s="161"/>
      <c r="I229" s="161"/>
      <c r="J229" s="161"/>
      <c r="K229" s="162"/>
      <c r="L229" s="162"/>
      <c r="M229" s="141"/>
      <c r="N229" s="141"/>
      <c r="O229" s="141"/>
      <c r="P229" s="141"/>
    </row>
    <row r="230" spans="1:16" ht="15.8" customHeight="1" x14ac:dyDescent="0.3">
      <c r="A230" s="160"/>
      <c r="B230" s="287"/>
      <c r="C230" s="287"/>
      <c r="D230" s="287"/>
      <c r="E230" s="287"/>
      <c r="F230" s="287"/>
      <c r="G230" s="287"/>
      <c r="H230" s="161"/>
      <c r="I230" s="161"/>
      <c r="J230" s="161"/>
      <c r="K230" s="162"/>
      <c r="L230" s="162"/>
      <c r="M230" s="141"/>
      <c r="N230" s="141"/>
      <c r="O230" s="141"/>
      <c r="P230" s="141"/>
    </row>
    <row r="231" spans="1:16" ht="15.8" customHeight="1" x14ac:dyDescent="0.3">
      <c r="A231" s="160"/>
      <c r="B231" s="287"/>
      <c r="C231" s="287"/>
      <c r="D231" s="287"/>
      <c r="E231" s="287"/>
      <c r="F231" s="287"/>
      <c r="G231" s="287"/>
      <c r="H231" s="161"/>
      <c r="I231" s="161"/>
      <c r="J231" s="161"/>
      <c r="K231" s="162"/>
      <c r="L231" s="162"/>
      <c r="M231" s="141"/>
      <c r="N231" s="141"/>
      <c r="O231" s="141"/>
      <c r="P231" s="141"/>
    </row>
    <row r="232" spans="1:16" ht="15.8" customHeight="1" x14ac:dyDescent="0.3">
      <c r="A232" s="160"/>
      <c r="B232" s="287"/>
      <c r="C232" s="287"/>
      <c r="D232" s="287"/>
      <c r="E232" s="287"/>
      <c r="F232" s="287"/>
      <c r="G232" s="287"/>
      <c r="H232" s="161"/>
      <c r="I232" s="161"/>
      <c r="J232" s="161"/>
      <c r="K232" s="162"/>
      <c r="L232" s="162"/>
      <c r="M232" s="141"/>
      <c r="N232" s="141"/>
      <c r="O232" s="141"/>
      <c r="P232" s="141"/>
    </row>
    <row r="233" spans="1:16" ht="15.8" customHeight="1" x14ac:dyDescent="0.3">
      <c r="A233" s="160"/>
      <c r="B233" s="287"/>
      <c r="C233" s="287"/>
      <c r="D233" s="287"/>
      <c r="E233" s="287"/>
      <c r="F233" s="287"/>
      <c r="G233" s="287"/>
      <c r="H233" s="161"/>
      <c r="I233" s="161"/>
      <c r="J233" s="161"/>
      <c r="K233" s="162"/>
      <c r="L233" s="162"/>
      <c r="M233" s="141"/>
      <c r="N233" s="141"/>
      <c r="O233" s="141"/>
      <c r="P233" s="141"/>
    </row>
    <row r="234" spans="1:16" ht="15.8" customHeight="1" x14ac:dyDescent="0.3">
      <c r="A234" s="160"/>
      <c r="B234" s="287"/>
      <c r="C234" s="287"/>
      <c r="D234" s="287"/>
      <c r="E234" s="287"/>
      <c r="F234" s="287"/>
      <c r="G234" s="287"/>
      <c r="H234" s="161"/>
      <c r="I234" s="161"/>
      <c r="J234" s="161"/>
      <c r="K234" s="162"/>
      <c r="L234" s="162"/>
      <c r="M234" s="141"/>
      <c r="N234" s="141"/>
      <c r="O234" s="141"/>
      <c r="P234" s="141"/>
    </row>
    <row r="235" spans="1:16" ht="15.8" customHeight="1" x14ac:dyDescent="0.3">
      <c r="A235" s="160"/>
      <c r="B235" s="287"/>
      <c r="C235" s="287"/>
      <c r="D235" s="287"/>
      <c r="E235" s="287"/>
      <c r="F235" s="287"/>
      <c r="G235" s="287"/>
      <c r="H235" s="161"/>
      <c r="I235" s="161"/>
      <c r="J235" s="161"/>
      <c r="K235" s="162"/>
      <c r="L235" s="162"/>
      <c r="M235" s="141"/>
      <c r="N235" s="141"/>
      <c r="O235" s="141"/>
      <c r="P235" s="141"/>
    </row>
    <row r="236" spans="1:16" ht="15.8" customHeight="1" x14ac:dyDescent="0.3">
      <c r="A236" s="160"/>
      <c r="B236" s="287"/>
      <c r="C236" s="287"/>
      <c r="D236" s="287"/>
      <c r="E236" s="287"/>
      <c r="F236" s="287"/>
      <c r="G236" s="287"/>
      <c r="H236" s="161"/>
      <c r="I236" s="161"/>
      <c r="J236" s="161"/>
      <c r="K236" s="162"/>
      <c r="L236" s="162"/>
      <c r="M236" s="141"/>
      <c r="N236" s="141"/>
      <c r="O236" s="141"/>
      <c r="P236" s="141"/>
    </row>
    <row r="237" spans="1:16" ht="15.8" customHeight="1" x14ac:dyDescent="0.3">
      <c r="A237" s="160"/>
      <c r="B237" s="287"/>
      <c r="C237" s="287"/>
      <c r="D237" s="287"/>
      <c r="E237" s="287"/>
      <c r="F237" s="287"/>
      <c r="G237" s="287"/>
      <c r="H237" s="161"/>
      <c r="I237" s="161"/>
      <c r="J237" s="161"/>
      <c r="K237" s="162"/>
      <c r="L237" s="162"/>
      <c r="M237" s="141"/>
      <c r="N237" s="141"/>
      <c r="O237" s="141"/>
      <c r="P237" s="141"/>
    </row>
    <row r="238" spans="1:16" ht="15.8" customHeight="1" x14ac:dyDescent="0.3">
      <c r="A238" s="160"/>
      <c r="B238" s="287"/>
      <c r="C238" s="287"/>
      <c r="D238" s="287"/>
      <c r="E238" s="287"/>
      <c r="F238" s="287"/>
      <c r="G238" s="287"/>
      <c r="H238" s="161"/>
      <c r="I238" s="161"/>
      <c r="J238" s="161"/>
      <c r="K238" s="162"/>
      <c r="L238" s="162"/>
      <c r="M238" s="141"/>
      <c r="N238" s="141"/>
      <c r="O238" s="141"/>
      <c r="P238" s="141"/>
    </row>
    <row r="239" spans="1:16" ht="15.8" customHeight="1" x14ac:dyDescent="0.3">
      <c r="A239" s="160"/>
      <c r="B239" s="287"/>
      <c r="C239" s="287"/>
      <c r="D239" s="287"/>
      <c r="E239" s="287"/>
      <c r="F239" s="287"/>
      <c r="G239" s="287"/>
      <c r="H239" s="161"/>
      <c r="I239" s="161"/>
      <c r="J239" s="161"/>
      <c r="K239" s="162"/>
      <c r="L239" s="162"/>
      <c r="M239" s="141"/>
      <c r="N239" s="141"/>
      <c r="O239" s="141"/>
      <c r="P239" s="141"/>
    </row>
    <row r="240" spans="1:16" ht="15.8" customHeight="1" x14ac:dyDescent="0.3">
      <c r="A240" s="160"/>
      <c r="B240" s="287"/>
      <c r="C240" s="287"/>
      <c r="D240" s="287"/>
      <c r="E240" s="287"/>
      <c r="F240" s="287"/>
      <c r="G240" s="287"/>
      <c r="H240" s="161"/>
      <c r="I240" s="161"/>
      <c r="J240" s="161"/>
      <c r="K240" s="162"/>
      <c r="L240" s="162"/>
      <c r="M240" s="141"/>
      <c r="N240" s="141"/>
      <c r="O240" s="141"/>
      <c r="P240" s="141"/>
    </row>
    <row r="241" spans="1:16" ht="15.8" customHeight="1" x14ac:dyDescent="0.3">
      <c r="A241" s="160"/>
      <c r="B241" s="287"/>
      <c r="C241" s="287"/>
      <c r="D241" s="287"/>
      <c r="E241" s="287"/>
      <c r="F241" s="287"/>
      <c r="G241" s="287"/>
      <c r="H241" s="161"/>
      <c r="I241" s="161"/>
      <c r="J241" s="161"/>
      <c r="K241" s="162"/>
      <c r="L241" s="162"/>
      <c r="M241" s="141"/>
      <c r="N241" s="141"/>
      <c r="O241" s="141"/>
      <c r="P241" s="141"/>
    </row>
    <row r="242" spans="1:16" ht="15.8" customHeight="1" x14ac:dyDescent="0.3">
      <c r="A242" s="160"/>
      <c r="B242" s="287"/>
      <c r="C242" s="287"/>
      <c r="D242" s="287"/>
      <c r="E242" s="287"/>
      <c r="F242" s="287"/>
      <c r="G242" s="287"/>
      <c r="H242" s="161"/>
      <c r="I242" s="161"/>
      <c r="J242" s="161"/>
      <c r="K242" s="162"/>
      <c r="L242" s="162"/>
      <c r="M242" s="141"/>
      <c r="N242" s="141"/>
      <c r="O242" s="141"/>
      <c r="P242" s="141"/>
    </row>
    <row r="243" spans="1:16" ht="15.8" customHeight="1" x14ac:dyDescent="0.3">
      <c r="A243" s="160"/>
      <c r="B243" s="287"/>
      <c r="C243" s="287"/>
      <c r="D243" s="287"/>
      <c r="E243" s="287"/>
      <c r="F243" s="287"/>
      <c r="G243" s="287"/>
      <c r="H243" s="161"/>
      <c r="I243" s="161"/>
      <c r="J243" s="161"/>
      <c r="K243" s="162"/>
      <c r="L243" s="162"/>
      <c r="M243" s="141"/>
      <c r="N243" s="141"/>
      <c r="O243" s="141"/>
      <c r="P243" s="141"/>
    </row>
    <row r="244" spans="1:16" ht="15.8" customHeight="1" x14ac:dyDescent="0.3">
      <c r="A244" s="160"/>
      <c r="B244" s="287"/>
      <c r="C244" s="287"/>
      <c r="D244" s="287"/>
      <c r="E244" s="287"/>
      <c r="F244" s="287"/>
      <c r="G244" s="287"/>
      <c r="H244" s="161"/>
      <c r="I244" s="161"/>
      <c r="J244" s="161"/>
      <c r="K244" s="162"/>
      <c r="L244" s="162"/>
      <c r="M244" s="141"/>
      <c r="N244" s="141"/>
      <c r="O244" s="141"/>
      <c r="P244" s="141"/>
    </row>
    <row r="245" spans="1:16" ht="15.8" customHeight="1" x14ac:dyDescent="0.3">
      <c r="A245" s="160"/>
      <c r="B245" s="287"/>
      <c r="C245" s="287"/>
      <c r="D245" s="287"/>
      <c r="E245" s="287"/>
      <c r="F245" s="287"/>
      <c r="G245" s="287"/>
      <c r="H245" s="161"/>
      <c r="I245" s="161"/>
      <c r="J245" s="161"/>
      <c r="K245" s="162"/>
      <c r="L245" s="162"/>
      <c r="M245" s="141"/>
      <c r="N245" s="141"/>
      <c r="O245" s="141"/>
      <c r="P245" s="141"/>
    </row>
    <row r="246" spans="1:16" ht="15.8" customHeight="1" x14ac:dyDescent="0.3">
      <c r="A246" s="160"/>
      <c r="B246" s="287"/>
      <c r="C246" s="287"/>
      <c r="D246" s="287"/>
      <c r="E246" s="287"/>
      <c r="F246" s="287"/>
      <c r="G246" s="287"/>
      <c r="H246" s="161"/>
      <c r="I246" s="161"/>
      <c r="J246" s="161"/>
      <c r="K246" s="162"/>
      <c r="L246" s="162"/>
      <c r="M246" s="141"/>
      <c r="N246" s="141"/>
      <c r="O246" s="141"/>
      <c r="P246" s="141"/>
    </row>
    <row r="247" spans="1:16" ht="15.8" customHeight="1" x14ac:dyDescent="0.3">
      <c r="A247" s="160"/>
      <c r="B247" s="287"/>
      <c r="C247" s="287"/>
      <c r="D247" s="287"/>
      <c r="E247" s="287"/>
      <c r="F247" s="287"/>
      <c r="G247" s="287"/>
      <c r="H247" s="161"/>
      <c r="I247" s="161"/>
      <c r="J247" s="161"/>
      <c r="K247" s="162"/>
      <c r="L247" s="162"/>
      <c r="M247" s="141"/>
      <c r="N247" s="141"/>
      <c r="O247" s="141"/>
      <c r="P247" s="141"/>
    </row>
    <row r="248" spans="1:16" ht="15.8" customHeight="1" x14ac:dyDescent="0.3">
      <c r="A248" s="160"/>
      <c r="B248" s="287"/>
      <c r="C248" s="287"/>
      <c r="D248" s="287"/>
      <c r="E248" s="287"/>
      <c r="F248" s="287"/>
      <c r="G248" s="287"/>
      <c r="H248" s="161"/>
      <c r="I248" s="161"/>
      <c r="J248" s="161"/>
      <c r="K248" s="162"/>
      <c r="L248" s="162"/>
      <c r="M248" s="141"/>
      <c r="N248" s="141"/>
      <c r="O248" s="141"/>
      <c r="P248" s="141"/>
    </row>
    <row r="249" spans="1:16" ht="15.8" customHeight="1" x14ac:dyDescent="0.3">
      <c r="A249" s="160"/>
      <c r="B249" s="287"/>
      <c r="C249" s="287"/>
      <c r="D249" s="287"/>
      <c r="E249" s="287"/>
      <c r="F249" s="287"/>
      <c r="G249" s="287"/>
      <c r="H249" s="161"/>
      <c r="I249" s="161"/>
      <c r="J249" s="161"/>
      <c r="K249" s="162"/>
      <c r="L249" s="162"/>
      <c r="M249" s="141"/>
      <c r="N249" s="141"/>
      <c r="O249" s="141"/>
      <c r="P249" s="141"/>
    </row>
    <row r="250" spans="1:16" ht="15.8" customHeight="1" x14ac:dyDescent="0.3">
      <c r="A250" s="160"/>
      <c r="B250" s="287"/>
      <c r="C250" s="287"/>
      <c r="D250" s="287"/>
      <c r="E250" s="287"/>
      <c r="F250" s="287"/>
      <c r="G250" s="287"/>
      <c r="H250" s="161"/>
      <c r="I250" s="161"/>
      <c r="J250" s="161"/>
      <c r="K250" s="162"/>
      <c r="L250" s="162"/>
      <c r="M250" s="141"/>
      <c r="N250" s="141"/>
      <c r="O250" s="141"/>
      <c r="P250" s="141"/>
    </row>
    <row r="251" spans="1:16" ht="15.8" customHeight="1" x14ac:dyDescent="0.3">
      <c r="A251" s="160"/>
      <c r="B251" s="287"/>
      <c r="C251" s="287"/>
      <c r="D251" s="287"/>
      <c r="E251" s="287"/>
      <c r="F251" s="287"/>
      <c r="G251" s="287"/>
      <c r="H251" s="161"/>
      <c r="I251" s="161"/>
      <c r="J251" s="161"/>
      <c r="K251" s="162"/>
      <c r="L251" s="162"/>
      <c r="M251" s="141"/>
      <c r="N251" s="141"/>
      <c r="O251" s="141"/>
      <c r="P251" s="141"/>
    </row>
    <row r="252" spans="1:16" ht="15.8" customHeight="1" x14ac:dyDescent="0.3">
      <c r="A252" s="160"/>
      <c r="B252" s="287"/>
      <c r="C252" s="287"/>
      <c r="D252" s="287"/>
      <c r="E252" s="287"/>
      <c r="F252" s="287"/>
      <c r="G252" s="287"/>
      <c r="H252" s="161"/>
      <c r="I252" s="161"/>
      <c r="J252" s="161"/>
      <c r="K252" s="162"/>
      <c r="L252" s="162"/>
      <c r="M252" s="141"/>
      <c r="N252" s="141"/>
      <c r="O252" s="141"/>
      <c r="P252" s="141"/>
    </row>
    <row r="253" spans="1:16" ht="15.8" customHeight="1" x14ac:dyDescent="0.3">
      <c r="A253" s="160"/>
      <c r="B253" s="287"/>
      <c r="C253" s="287"/>
      <c r="D253" s="287"/>
      <c r="E253" s="287"/>
      <c r="F253" s="287"/>
      <c r="G253" s="287"/>
      <c r="H253" s="161"/>
      <c r="I253" s="161"/>
      <c r="J253" s="161"/>
      <c r="K253" s="162"/>
      <c r="L253" s="162"/>
      <c r="M253" s="141"/>
      <c r="N253" s="141"/>
      <c r="O253" s="141"/>
      <c r="P253" s="141"/>
    </row>
    <row r="254" spans="1:16" ht="15.8" customHeight="1" x14ac:dyDescent="0.3">
      <c r="A254" s="160"/>
      <c r="B254" s="287"/>
      <c r="C254" s="287"/>
      <c r="D254" s="287"/>
      <c r="E254" s="287"/>
      <c r="F254" s="287"/>
      <c r="G254" s="287"/>
      <c r="H254" s="161"/>
      <c r="I254" s="161"/>
      <c r="J254" s="161"/>
      <c r="K254" s="162"/>
      <c r="L254" s="162"/>
      <c r="M254" s="141"/>
      <c r="N254" s="141"/>
      <c r="O254" s="141"/>
      <c r="P254" s="141"/>
    </row>
    <row r="255" spans="1:16" ht="15.8" customHeight="1" x14ac:dyDescent="0.3">
      <c r="A255" s="160"/>
      <c r="B255" s="287"/>
      <c r="C255" s="287"/>
      <c r="D255" s="287"/>
      <c r="E255" s="287"/>
      <c r="F255" s="287"/>
      <c r="G255" s="287"/>
      <c r="H255" s="161"/>
      <c r="I255" s="161"/>
      <c r="J255" s="161"/>
      <c r="K255" s="162"/>
      <c r="L255" s="162"/>
      <c r="M255" s="141"/>
      <c r="N255" s="141"/>
      <c r="O255" s="141"/>
      <c r="P255" s="141"/>
    </row>
    <row r="256" spans="1:16" ht="15.8" customHeight="1" x14ac:dyDescent="0.3">
      <c r="A256" s="160"/>
      <c r="B256" s="287"/>
      <c r="C256" s="287"/>
      <c r="D256" s="287"/>
      <c r="E256" s="287"/>
      <c r="F256" s="287"/>
      <c r="G256" s="287"/>
      <c r="H256" s="161"/>
      <c r="I256" s="161"/>
      <c r="J256" s="161"/>
      <c r="K256" s="162"/>
      <c r="L256" s="162"/>
      <c r="M256" s="141"/>
      <c r="N256" s="141"/>
      <c r="O256" s="141"/>
      <c r="P256" s="141"/>
    </row>
    <row r="257" spans="1:16" ht="15.8" customHeight="1" x14ac:dyDescent="0.3">
      <c r="A257" s="160"/>
      <c r="B257" s="287"/>
      <c r="C257" s="287"/>
      <c r="D257" s="287"/>
      <c r="E257" s="287"/>
      <c r="F257" s="287"/>
      <c r="G257" s="287"/>
      <c r="H257" s="161"/>
      <c r="I257" s="161"/>
      <c r="J257" s="161"/>
      <c r="K257" s="162"/>
      <c r="L257" s="162"/>
      <c r="M257" s="141"/>
      <c r="N257" s="141"/>
      <c r="O257" s="141"/>
      <c r="P257" s="141"/>
    </row>
    <row r="258" spans="1:16" ht="15.8" customHeight="1" x14ac:dyDescent="0.3">
      <c r="A258" s="160"/>
      <c r="B258" s="287"/>
      <c r="C258" s="287"/>
      <c r="D258" s="287"/>
      <c r="E258" s="287"/>
      <c r="F258" s="287"/>
      <c r="G258" s="287"/>
      <c r="H258" s="161"/>
      <c r="I258" s="161"/>
      <c r="J258" s="161"/>
      <c r="K258" s="162"/>
      <c r="L258" s="162"/>
      <c r="M258" s="141"/>
      <c r="N258" s="141"/>
      <c r="O258" s="141"/>
      <c r="P258" s="141"/>
    </row>
    <row r="259" spans="1:16" ht="15.8" customHeight="1" x14ac:dyDescent="0.3">
      <c r="A259" s="160"/>
      <c r="B259" s="287"/>
      <c r="C259" s="287"/>
      <c r="D259" s="287"/>
      <c r="E259" s="287"/>
      <c r="F259" s="287"/>
      <c r="G259" s="287"/>
      <c r="H259" s="161"/>
      <c r="I259" s="161"/>
      <c r="J259" s="161"/>
      <c r="K259" s="162"/>
      <c r="L259" s="162"/>
      <c r="M259" s="141"/>
      <c r="N259" s="141"/>
      <c r="O259" s="141"/>
      <c r="P259" s="141"/>
    </row>
    <row r="260" spans="1:16" ht="15.8" customHeight="1" x14ac:dyDescent="0.3">
      <c r="A260" s="160"/>
      <c r="B260" s="287"/>
      <c r="C260" s="287"/>
      <c r="D260" s="287"/>
      <c r="E260" s="287"/>
      <c r="F260" s="287"/>
      <c r="G260" s="287"/>
      <c r="H260" s="161"/>
      <c r="I260" s="161"/>
      <c r="J260" s="161"/>
      <c r="K260" s="162"/>
      <c r="L260" s="162"/>
      <c r="M260" s="141"/>
      <c r="N260" s="141"/>
      <c r="O260" s="141"/>
      <c r="P260" s="141"/>
    </row>
    <row r="261" spans="1:16" ht="15.8" customHeight="1" x14ac:dyDescent="0.3">
      <c r="A261" s="160"/>
      <c r="B261" s="287"/>
      <c r="C261" s="287"/>
      <c r="D261" s="287"/>
      <c r="E261" s="287"/>
      <c r="F261" s="287"/>
      <c r="G261" s="287"/>
      <c r="H261" s="161"/>
      <c r="I261" s="161"/>
      <c r="J261" s="161"/>
      <c r="K261" s="162"/>
      <c r="L261" s="162"/>
      <c r="M261" s="141"/>
      <c r="N261" s="141"/>
      <c r="O261" s="141"/>
      <c r="P261" s="141"/>
    </row>
    <row r="262" spans="1:16" ht="15.8" customHeight="1" x14ac:dyDescent="0.3">
      <c r="A262" s="160"/>
      <c r="B262" s="287"/>
      <c r="C262" s="287"/>
      <c r="D262" s="287"/>
      <c r="E262" s="287"/>
      <c r="F262" s="287"/>
      <c r="G262" s="287"/>
      <c r="H262" s="161"/>
      <c r="I262" s="161"/>
      <c r="J262" s="161"/>
      <c r="K262" s="162"/>
      <c r="L262" s="162"/>
      <c r="M262" s="141"/>
      <c r="N262" s="141"/>
      <c r="O262" s="141"/>
      <c r="P262" s="141"/>
    </row>
    <row r="263" spans="1:16" ht="15.8" customHeight="1" x14ac:dyDescent="0.3">
      <c r="A263" s="160"/>
      <c r="B263" s="287"/>
      <c r="C263" s="287"/>
      <c r="D263" s="287"/>
      <c r="E263" s="287"/>
      <c r="F263" s="287"/>
      <c r="G263" s="287"/>
      <c r="H263" s="161"/>
      <c r="I263" s="161"/>
      <c r="J263" s="161"/>
      <c r="K263" s="162"/>
      <c r="L263" s="162"/>
      <c r="M263" s="141"/>
      <c r="N263" s="141"/>
      <c r="O263" s="141"/>
      <c r="P263" s="141"/>
    </row>
    <row r="264" spans="1:16" ht="15.8" customHeight="1" x14ac:dyDescent="0.3">
      <c r="A264" s="160"/>
      <c r="B264" s="287"/>
      <c r="C264" s="287"/>
      <c r="D264" s="287"/>
      <c r="E264" s="287"/>
      <c r="F264" s="287"/>
      <c r="G264" s="287"/>
      <c r="H264" s="161"/>
      <c r="I264" s="161"/>
      <c r="J264" s="161"/>
      <c r="K264" s="162"/>
      <c r="L264" s="162"/>
      <c r="M264" s="141"/>
      <c r="N264" s="141"/>
      <c r="O264" s="141"/>
      <c r="P264" s="141"/>
    </row>
    <row r="265" spans="1:16" ht="15.8" customHeight="1" x14ac:dyDescent="0.3">
      <c r="A265" s="160"/>
      <c r="B265" s="287"/>
      <c r="C265" s="287"/>
      <c r="D265" s="287"/>
      <c r="E265" s="287"/>
      <c r="F265" s="287"/>
      <c r="G265" s="287"/>
      <c r="H265" s="161"/>
      <c r="I265" s="161"/>
      <c r="J265" s="161"/>
      <c r="K265" s="162"/>
      <c r="L265" s="162"/>
      <c r="M265" s="141"/>
      <c r="N265" s="141"/>
      <c r="O265" s="141"/>
      <c r="P265" s="141"/>
    </row>
    <row r="266" spans="1:16" ht="15.8" customHeight="1" x14ac:dyDescent="0.3">
      <c r="A266" s="160"/>
      <c r="B266" s="287"/>
      <c r="C266" s="287"/>
      <c r="D266" s="287"/>
      <c r="E266" s="287"/>
      <c r="F266" s="287"/>
      <c r="G266" s="287"/>
      <c r="H266" s="161"/>
      <c r="I266" s="161"/>
      <c r="J266" s="161"/>
      <c r="K266" s="162"/>
      <c r="L266" s="162"/>
      <c r="M266" s="141"/>
      <c r="N266" s="141"/>
      <c r="O266" s="141"/>
      <c r="P266" s="141"/>
    </row>
    <row r="267" spans="1:16" ht="15.8" customHeight="1" x14ac:dyDescent="0.3">
      <c r="A267" s="160"/>
      <c r="B267" s="287"/>
      <c r="C267" s="287"/>
      <c r="D267" s="287"/>
      <c r="E267" s="287"/>
      <c r="F267" s="287"/>
      <c r="G267" s="287"/>
      <c r="H267" s="161"/>
      <c r="I267" s="161"/>
      <c r="J267" s="161"/>
      <c r="K267" s="162"/>
      <c r="L267" s="162"/>
      <c r="M267" s="141"/>
      <c r="N267" s="141"/>
      <c r="O267" s="141"/>
      <c r="P267" s="141"/>
    </row>
    <row r="268" spans="1:16" ht="15.8" customHeight="1" x14ac:dyDescent="0.3">
      <c r="A268" s="160"/>
      <c r="B268" s="287"/>
      <c r="C268" s="287"/>
      <c r="D268" s="287"/>
      <c r="E268" s="287"/>
      <c r="F268" s="287"/>
      <c r="G268" s="287"/>
      <c r="H268" s="161"/>
      <c r="I268" s="161"/>
      <c r="J268" s="161"/>
      <c r="K268" s="162"/>
      <c r="L268" s="162"/>
      <c r="M268" s="141"/>
      <c r="N268" s="141"/>
      <c r="O268" s="141"/>
      <c r="P268" s="141"/>
    </row>
    <row r="269" spans="1:16" ht="15.8" customHeight="1" x14ac:dyDescent="0.3">
      <c r="A269" s="160"/>
      <c r="B269" s="287"/>
      <c r="C269" s="287"/>
      <c r="D269" s="287"/>
      <c r="E269" s="287"/>
      <c r="F269" s="287"/>
      <c r="G269" s="287"/>
      <c r="H269" s="161"/>
      <c r="I269" s="161"/>
      <c r="J269" s="161"/>
      <c r="K269" s="162"/>
      <c r="L269" s="162"/>
      <c r="M269" s="141"/>
      <c r="N269" s="141"/>
      <c r="O269" s="141"/>
      <c r="P269" s="141"/>
    </row>
    <row r="270" spans="1:16" ht="15.8" customHeight="1" x14ac:dyDescent="0.3">
      <c r="A270" s="160"/>
      <c r="B270" s="287"/>
      <c r="C270" s="287"/>
      <c r="D270" s="287"/>
      <c r="E270" s="287"/>
      <c r="F270" s="287"/>
      <c r="G270" s="287"/>
      <c r="H270" s="161"/>
      <c r="I270" s="161"/>
      <c r="J270" s="161"/>
      <c r="K270" s="162"/>
      <c r="L270" s="162"/>
      <c r="M270" s="141"/>
      <c r="N270" s="141"/>
      <c r="O270" s="141"/>
      <c r="P270" s="141"/>
    </row>
    <row r="271" spans="1:16" ht="15.8" customHeight="1" x14ac:dyDescent="0.3">
      <c r="A271" s="160"/>
      <c r="B271" s="287"/>
      <c r="C271" s="287"/>
      <c r="D271" s="287"/>
      <c r="E271" s="287"/>
      <c r="F271" s="287"/>
      <c r="G271" s="287"/>
      <c r="H271" s="161"/>
      <c r="I271" s="161"/>
      <c r="J271" s="161"/>
      <c r="K271" s="162"/>
      <c r="L271" s="162"/>
      <c r="M271" s="141"/>
      <c r="N271" s="141"/>
      <c r="O271" s="141"/>
      <c r="P271" s="141"/>
    </row>
    <row r="272" spans="1:16" ht="15.8" customHeight="1" x14ac:dyDescent="0.3">
      <c r="A272" s="160"/>
      <c r="B272" s="287"/>
      <c r="C272" s="287"/>
      <c r="D272" s="287"/>
      <c r="E272" s="287"/>
      <c r="F272" s="287"/>
      <c r="G272" s="287"/>
      <c r="H272" s="161"/>
      <c r="I272" s="161"/>
      <c r="J272" s="161"/>
      <c r="K272" s="162"/>
      <c r="L272" s="162"/>
      <c r="M272" s="141"/>
      <c r="N272" s="141"/>
      <c r="O272" s="141"/>
      <c r="P272" s="141"/>
    </row>
    <row r="273" spans="1:16" ht="15.8" customHeight="1" x14ac:dyDescent="0.3">
      <c r="A273" s="160"/>
      <c r="B273" s="287"/>
      <c r="C273" s="287"/>
      <c r="D273" s="287"/>
      <c r="E273" s="287"/>
      <c r="F273" s="287"/>
      <c r="G273" s="287"/>
      <c r="H273" s="161"/>
      <c r="I273" s="161"/>
      <c r="J273" s="161"/>
      <c r="K273" s="162"/>
      <c r="L273" s="162"/>
      <c r="M273" s="141"/>
      <c r="N273" s="141"/>
      <c r="O273" s="141"/>
      <c r="P273" s="141"/>
    </row>
    <row r="274" spans="1:16" ht="15.8" customHeight="1" x14ac:dyDescent="0.3">
      <c r="A274" s="160"/>
      <c r="B274" s="287"/>
      <c r="C274" s="287"/>
      <c r="D274" s="287"/>
      <c r="E274" s="287"/>
      <c r="F274" s="287"/>
      <c r="G274" s="287"/>
      <c r="H274" s="161"/>
      <c r="I274" s="161"/>
      <c r="J274" s="161"/>
      <c r="K274" s="162"/>
      <c r="L274" s="162"/>
      <c r="M274" s="141"/>
      <c r="N274" s="141"/>
      <c r="O274" s="141"/>
      <c r="P274" s="141"/>
    </row>
    <row r="275" spans="1:16" ht="15.8" customHeight="1" x14ac:dyDescent="0.3">
      <c r="A275" s="160"/>
      <c r="B275" s="287"/>
      <c r="C275" s="287"/>
      <c r="D275" s="287"/>
      <c r="E275" s="287"/>
      <c r="F275" s="287"/>
      <c r="G275" s="287"/>
      <c r="H275" s="161"/>
      <c r="I275" s="161"/>
      <c r="J275" s="161"/>
      <c r="K275" s="162"/>
      <c r="L275" s="162"/>
      <c r="M275" s="141"/>
      <c r="N275" s="141"/>
      <c r="O275" s="141"/>
      <c r="P275" s="141"/>
    </row>
    <row r="276" spans="1:16" ht="15.8" customHeight="1" x14ac:dyDescent="0.3">
      <c r="A276" s="160"/>
      <c r="B276" s="287"/>
      <c r="C276" s="287"/>
      <c r="D276" s="287"/>
      <c r="E276" s="287"/>
      <c r="F276" s="287"/>
      <c r="G276" s="287"/>
      <c r="H276" s="161"/>
      <c r="I276" s="161"/>
      <c r="J276" s="161"/>
      <c r="K276" s="162"/>
      <c r="L276" s="162"/>
      <c r="M276" s="141"/>
      <c r="N276" s="141"/>
      <c r="O276" s="141"/>
      <c r="P276" s="141"/>
    </row>
    <row r="277" spans="1:16" ht="15.8" customHeight="1" x14ac:dyDescent="0.3">
      <c r="A277" s="160"/>
      <c r="B277" s="287"/>
      <c r="C277" s="287"/>
      <c r="D277" s="287"/>
      <c r="E277" s="287"/>
      <c r="F277" s="287"/>
      <c r="G277" s="287"/>
      <c r="H277" s="161"/>
      <c r="I277" s="161"/>
      <c r="J277" s="161"/>
      <c r="K277" s="162"/>
      <c r="L277" s="162"/>
      <c r="M277" s="141"/>
      <c r="N277" s="141"/>
      <c r="O277" s="141"/>
      <c r="P277" s="141"/>
    </row>
    <row r="278" spans="1:16" ht="15.8" customHeight="1" x14ac:dyDescent="0.3">
      <c r="A278" s="160"/>
      <c r="B278" s="287"/>
      <c r="C278" s="287"/>
      <c r="D278" s="287"/>
      <c r="E278" s="287"/>
      <c r="F278" s="287"/>
      <c r="G278" s="287"/>
      <c r="H278" s="161"/>
      <c r="I278" s="161"/>
      <c r="J278" s="161"/>
      <c r="K278" s="162"/>
      <c r="L278" s="162"/>
      <c r="M278" s="141"/>
      <c r="N278" s="141"/>
      <c r="O278" s="141"/>
      <c r="P278" s="141"/>
    </row>
    <row r="279" spans="1:16" ht="15.8" customHeight="1" x14ac:dyDescent="0.3">
      <c r="A279" s="160"/>
      <c r="B279" s="287"/>
      <c r="C279" s="287"/>
      <c r="D279" s="287"/>
      <c r="E279" s="287"/>
      <c r="F279" s="287"/>
      <c r="G279" s="287"/>
      <c r="H279" s="161"/>
      <c r="I279" s="161"/>
      <c r="J279" s="161"/>
      <c r="K279" s="162"/>
      <c r="L279" s="162"/>
      <c r="M279" s="141"/>
      <c r="N279" s="141"/>
      <c r="O279" s="141"/>
      <c r="P279" s="141"/>
    </row>
    <row r="280" spans="1:16" ht="15.8" customHeight="1" x14ac:dyDescent="0.3">
      <c r="A280" s="160"/>
      <c r="B280" s="287"/>
      <c r="C280" s="287"/>
      <c r="D280" s="287"/>
      <c r="E280" s="287"/>
      <c r="F280" s="287"/>
      <c r="G280" s="287"/>
      <c r="H280" s="161"/>
      <c r="I280" s="161"/>
      <c r="J280" s="161"/>
      <c r="K280" s="162"/>
      <c r="L280" s="162"/>
      <c r="M280" s="141"/>
      <c r="N280" s="141"/>
      <c r="O280" s="141"/>
      <c r="P280" s="141"/>
    </row>
    <row r="281" spans="1:16" ht="15.8" customHeight="1" x14ac:dyDescent="0.3">
      <c r="A281" s="160"/>
      <c r="B281" s="287"/>
      <c r="C281" s="287"/>
      <c r="D281" s="287"/>
      <c r="E281" s="287"/>
      <c r="F281" s="287"/>
      <c r="G281" s="287"/>
      <c r="H281" s="161"/>
      <c r="I281" s="161"/>
      <c r="J281" s="161"/>
      <c r="K281" s="162"/>
      <c r="L281" s="162"/>
      <c r="M281" s="141"/>
      <c r="N281" s="141"/>
      <c r="O281" s="141"/>
      <c r="P281" s="141"/>
    </row>
    <row r="282" spans="1:16" ht="15.8" customHeight="1" x14ac:dyDescent="0.3">
      <c r="A282" s="160"/>
      <c r="B282" s="287"/>
      <c r="C282" s="287"/>
      <c r="D282" s="287"/>
      <c r="E282" s="287"/>
      <c r="F282" s="287"/>
      <c r="G282" s="287"/>
      <c r="H282" s="161"/>
      <c r="I282" s="161"/>
      <c r="J282" s="161"/>
      <c r="K282" s="162"/>
      <c r="L282" s="162"/>
      <c r="M282" s="141"/>
      <c r="N282" s="141"/>
      <c r="O282" s="141"/>
      <c r="P282" s="141"/>
    </row>
    <row r="283" spans="1:16" ht="15.8" customHeight="1" x14ac:dyDescent="0.3">
      <c r="A283" s="160"/>
      <c r="B283" s="287"/>
      <c r="C283" s="287"/>
      <c r="D283" s="287"/>
      <c r="E283" s="287"/>
      <c r="F283" s="287"/>
      <c r="G283" s="287"/>
      <c r="H283" s="161"/>
      <c r="I283" s="161"/>
      <c r="J283" s="161"/>
      <c r="K283" s="162"/>
      <c r="L283" s="162"/>
      <c r="M283" s="141"/>
      <c r="N283" s="141"/>
      <c r="O283" s="141"/>
      <c r="P283" s="141"/>
    </row>
    <row r="284" spans="1:16" ht="15.8" customHeight="1" x14ac:dyDescent="0.3">
      <c r="A284" s="160"/>
      <c r="B284" s="287"/>
      <c r="C284" s="287"/>
      <c r="D284" s="287"/>
      <c r="E284" s="287"/>
      <c r="F284" s="287"/>
      <c r="G284" s="287"/>
      <c r="H284" s="161"/>
      <c r="I284" s="161"/>
      <c r="J284" s="161"/>
      <c r="K284" s="162"/>
      <c r="L284" s="162"/>
      <c r="M284" s="141"/>
      <c r="N284" s="141"/>
      <c r="O284" s="141"/>
      <c r="P284" s="141"/>
    </row>
    <row r="285" spans="1:16" ht="15.8" customHeight="1" x14ac:dyDescent="0.3">
      <c r="A285" s="160"/>
      <c r="B285" s="287"/>
      <c r="C285" s="287"/>
      <c r="D285" s="287"/>
      <c r="E285" s="287"/>
      <c r="F285" s="287"/>
      <c r="G285" s="287"/>
      <c r="H285" s="161"/>
      <c r="I285" s="161"/>
      <c r="J285" s="161"/>
      <c r="K285" s="162"/>
      <c r="L285" s="162"/>
      <c r="M285" s="141"/>
      <c r="N285" s="141"/>
      <c r="O285" s="141"/>
      <c r="P285" s="141"/>
    </row>
    <row r="286" spans="1:16" ht="15.8" customHeight="1" x14ac:dyDescent="0.3">
      <c r="A286" s="160"/>
      <c r="B286" s="287"/>
      <c r="C286" s="287"/>
      <c r="D286" s="287"/>
      <c r="E286" s="287"/>
      <c r="F286" s="287"/>
      <c r="G286" s="287"/>
      <c r="H286" s="161"/>
      <c r="I286" s="161"/>
      <c r="J286" s="161"/>
      <c r="K286" s="162"/>
      <c r="L286" s="162"/>
      <c r="M286" s="141"/>
      <c r="N286" s="141"/>
      <c r="O286" s="141"/>
      <c r="P286" s="141"/>
    </row>
    <row r="287" spans="1:16" ht="15.8" customHeight="1" x14ac:dyDescent="0.3">
      <c r="A287" s="160"/>
      <c r="B287" s="287"/>
      <c r="C287" s="287"/>
      <c r="D287" s="287"/>
      <c r="E287" s="287"/>
      <c r="F287" s="287"/>
      <c r="G287" s="287"/>
      <c r="H287" s="161"/>
      <c r="I287" s="161"/>
      <c r="J287" s="161"/>
      <c r="K287" s="162"/>
      <c r="L287" s="162"/>
      <c r="M287" s="141"/>
      <c r="N287" s="141"/>
      <c r="O287" s="141"/>
      <c r="P287" s="141"/>
    </row>
    <row r="288" spans="1:16" ht="15.8" customHeight="1" x14ac:dyDescent="0.3">
      <c r="A288" s="160"/>
      <c r="B288" s="287"/>
      <c r="C288" s="287"/>
      <c r="D288" s="287"/>
      <c r="E288" s="287"/>
      <c r="F288" s="287"/>
      <c r="G288" s="287"/>
      <c r="H288" s="161"/>
      <c r="I288" s="161"/>
      <c r="J288" s="161"/>
      <c r="K288" s="162"/>
      <c r="L288" s="162"/>
      <c r="M288" s="141"/>
      <c r="N288" s="141"/>
      <c r="O288" s="141"/>
      <c r="P288" s="141"/>
    </row>
    <row r="289" spans="1:16" ht="15.8" customHeight="1" x14ac:dyDescent="0.3">
      <c r="A289" s="160"/>
      <c r="B289" s="287"/>
      <c r="C289" s="287"/>
      <c r="D289" s="287"/>
      <c r="E289" s="287"/>
      <c r="F289" s="287"/>
      <c r="G289" s="287"/>
      <c r="H289" s="161"/>
      <c r="I289" s="161"/>
      <c r="J289" s="161"/>
      <c r="K289" s="162"/>
      <c r="L289" s="162"/>
      <c r="M289" s="141"/>
      <c r="N289" s="141"/>
      <c r="O289" s="141"/>
      <c r="P289" s="141"/>
    </row>
    <row r="290" spans="1:16" ht="15.8" customHeight="1" x14ac:dyDescent="0.3">
      <c r="A290" s="160"/>
      <c r="B290" s="287"/>
      <c r="C290" s="287"/>
      <c r="D290" s="287"/>
      <c r="E290" s="287"/>
      <c r="F290" s="287"/>
      <c r="G290" s="287"/>
      <c r="H290" s="161"/>
      <c r="I290" s="161"/>
      <c r="J290" s="161"/>
      <c r="K290" s="162"/>
      <c r="L290" s="162"/>
      <c r="M290" s="141"/>
      <c r="N290" s="141"/>
      <c r="O290" s="141"/>
      <c r="P290" s="141"/>
    </row>
    <row r="291" spans="1:16" ht="15.8" customHeight="1" x14ac:dyDescent="0.3">
      <c r="A291" s="160"/>
      <c r="B291" s="287"/>
      <c r="C291" s="287"/>
      <c r="D291" s="287"/>
      <c r="E291" s="287"/>
      <c r="F291" s="287"/>
      <c r="G291" s="287"/>
      <c r="H291" s="161"/>
      <c r="I291" s="161"/>
      <c r="J291" s="161"/>
      <c r="K291" s="162"/>
      <c r="L291" s="162"/>
      <c r="M291" s="141"/>
      <c r="N291" s="141"/>
      <c r="O291" s="141"/>
      <c r="P291" s="141"/>
    </row>
    <row r="292" spans="1:16" ht="15.8" customHeight="1" x14ac:dyDescent="0.3">
      <c r="A292" s="160"/>
      <c r="B292" s="287"/>
      <c r="C292" s="287"/>
      <c r="D292" s="287"/>
      <c r="E292" s="287"/>
      <c r="F292" s="287"/>
      <c r="G292" s="287"/>
      <c r="H292" s="161"/>
      <c r="I292" s="161"/>
      <c r="J292" s="161"/>
      <c r="K292" s="162"/>
      <c r="L292" s="162"/>
      <c r="M292" s="141"/>
      <c r="N292" s="141"/>
      <c r="O292" s="141"/>
      <c r="P292" s="141"/>
    </row>
    <row r="293" spans="1:16" ht="15.8" customHeight="1" x14ac:dyDescent="0.3">
      <c r="A293" s="160"/>
      <c r="B293" s="287"/>
      <c r="C293" s="287"/>
      <c r="D293" s="287"/>
      <c r="E293" s="287"/>
      <c r="F293" s="287"/>
      <c r="G293" s="287"/>
      <c r="H293" s="161"/>
      <c r="I293" s="161"/>
      <c r="J293" s="161"/>
      <c r="K293" s="162"/>
      <c r="L293" s="162"/>
      <c r="M293" s="141"/>
      <c r="N293" s="141"/>
      <c r="O293" s="141"/>
      <c r="P293" s="141"/>
    </row>
    <row r="294" spans="1:16" ht="15.8" customHeight="1" x14ac:dyDescent="0.3">
      <c r="A294" s="160"/>
      <c r="B294" s="287"/>
      <c r="C294" s="287"/>
      <c r="D294" s="287"/>
      <c r="E294" s="287"/>
      <c r="F294" s="287"/>
      <c r="G294" s="287"/>
      <c r="H294" s="161"/>
      <c r="I294" s="161"/>
      <c r="J294" s="161"/>
      <c r="K294" s="162"/>
      <c r="L294" s="162"/>
      <c r="M294" s="141"/>
      <c r="N294" s="141"/>
      <c r="O294" s="141"/>
      <c r="P294" s="141"/>
    </row>
    <row r="295" spans="1:16" ht="15.8" customHeight="1" x14ac:dyDescent="0.3">
      <c r="A295" s="160"/>
      <c r="B295" s="287"/>
      <c r="C295" s="287"/>
      <c r="D295" s="287"/>
      <c r="E295" s="287"/>
      <c r="F295" s="287"/>
      <c r="G295" s="287"/>
      <c r="H295" s="161"/>
      <c r="I295" s="161"/>
      <c r="J295" s="161"/>
      <c r="K295" s="162"/>
      <c r="L295" s="162"/>
      <c r="M295" s="141"/>
      <c r="N295" s="141"/>
      <c r="O295" s="141"/>
      <c r="P295" s="141"/>
    </row>
    <row r="296" spans="1:16" ht="15.8" customHeight="1" x14ac:dyDescent="0.3">
      <c r="A296" s="160"/>
      <c r="B296" s="287"/>
      <c r="C296" s="287"/>
      <c r="D296" s="287"/>
      <c r="E296" s="287"/>
      <c r="F296" s="287"/>
      <c r="G296" s="287"/>
      <c r="H296" s="161"/>
      <c r="I296" s="161"/>
      <c r="J296" s="161"/>
      <c r="K296" s="162"/>
      <c r="L296" s="162"/>
      <c r="M296" s="141"/>
      <c r="N296" s="141"/>
      <c r="O296" s="141"/>
      <c r="P296" s="141"/>
    </row>
    <row r="297" spans="1:16" ht="15.8" customHeight="1" x14ac:dyDescent="0.3">
      <c r="A297" s="160"/>
      <c r="B297" s="287"/>
      <c r="C297" s="287"/>
      <c r="D297" s="287"/>
      <c r="E297" s="287"/>
      <c r="F297" s="287"/>
      <c r="G297" s="287"/>
      <c r="H297" s="161"/>
      <c r="I297" s="161"/>
      <c r="J297" s="161"/>
      <c r="K297" s="162"/>
      <c r="L297" s="162"/>
      <c r="M297" s="141"/>
      <c r="N297" s="141"/>
      <c r="O297" s="141"/>
      <c r="P297" s="141"/>
    </row>
    <row r="298" spans="1:16" ht="15.8" customHeight="1" x14ac:dyDescent="0.3">
      <c r="A298" s="160"/>
      <c r="B298" s="287"/>
      <c r="C298" s="287"/>
      <c r="D298" s="287"/>
      <c r="E298" s="287"/>
      <c r="F298" s="287"/>
      <c r="G298" s="287"/>
      <c r="H298" s="161"/>
      <c r="I298" s="161"/>
      <c r="J298" s="161"/>
      <c r="K298" s="162"/>
      <c r="L298" s="162"/>
      <c r="M298" s="141"/>
      <c r="N298" s="141"/>
      <c r="O298" s="141"/>
      <c r="P298" s="141"/>
    </row>
    <row r="299" spans="1:16" ht="15.8" customHeight="1" x14ac:dyDescent="0.3">
      <c r="A299" s="160"/>
      <c r="B299" s="287"/>
      <c r="C299" s="287"/>
      <c r="D299" s="287"/>
      <c r="E299" s="287"/>
      <c r="F299" s="287"/>
      <c r="G299" s="287"/>
      <c r="H299" s="161"/>
      <c r="I299" s="161"/>
      <c r="J299" s="161"/>
      <c r="K299" s="162"/>
      <c r="L299" s="162"/>
      <c r="M299" s="141"/>
      <c r="N299" s="141"/>
      <c r="O299" s="141"/>
      <c r="P299" s="141"/>
    </row>
    <row r="300" spans="1:16" ht="15.8" customHeight="1" x14ac:dyDescent="0.3">
      <c r="A300" s="160"/>
      <c r="B300" s="287"/>
      <c r="C300" s="287"/>
      <c r="D300" s="287"/>
      <c r="E300" s="287"/>
      <c r="F300" s="287"/>
      <c r="G300" s="287"/>
      <c r="H300" s="161"/>
      <c r="I300" s="161"/>
      <c r="J300" s="161"/>
      <c r="K300" s="162"/>
      <c r="L300" s="162"/>
      <c r="M300" s="141"/>
      <c r="N300" s="141"/>
      <c r="O300" s="141"/>
      <c r="P300" s="141"/>
    </row>
    <row r="301" spans="1:16" ht="15.8" customHeight="1" x14ac:dyDescent="0.3">
      <c r="A301" s="160"/>
      <c r="B301" s="287"/>
      <c r="C301" s="287"/>
      <c r="D301" s="287"/>
      <c r="E301" s="287"/>
      <c r="F301" s="287"/>
      <c r="G301" s="287"/>
      <c r="H301" s="161"/>
      <c r="I301" s="161"/>
      <c r="J301" s="161"/>
      <c r="K301" s="162"/>
      <c r="L301" s="162"/>
      <c r="M301" s="141"/>
      <c r="N301" s="141"/>
      <c r="O301" s="141"/>
      <c r="P301" s="141"/>
    </row>
    <row r="302" spans="1:16" ht="15.8" customHeight="1" x14ac:dyDescent="0.3">
      <c r="A302" s="160"/>
      <c r="B302" s="287"/>
      <c r="C302" s="287"/>
      <c r="D302" s="287"/>
      <c r="E302" s="287"/>
      <c r="F302" s="287"/>
      <c r="G302" s="287"/>
      <c r="H302" s="161"/>
      <c r="I302" s="161"/>
      <c r="J302" s="161"/>
      <c r="K302" s="162"/>
      <c r="L302" s="162"/>
      <c r="M302" s="141"/>
      <c r="N302" s="141"/>
      <c r="O302" s="141"/>
      <c r="P302" s="141"/>
    </row>
    <row r="303" spans="1:16" ht="15.8" customHeight="1" x14ac:dyDescent="0.3">
      <c r="A303" s="160"/>
      <c r="B303" s="287"/>
      <c r="C303" s="287"/>
      <c r="D303" s="287"/>
      <c r="E303" s="287"/>
      <c r="F303" s="287"/>
      <c r="G303" s="287"/>
      <c r="H303" s="161"/>
      <c r="I303" s="161"/>
      <c r="J303" s="161"/>
      <c r="K303" s="162"/>
      <c r="L303" s="162"/>
      <c r="M303" s="141"/>
      <c r="N303" s="141"/>
      <c r="O303" s="141"/>
      <c r="P303" s="141"/>
    </row>
    <row r="304" spans="1:16" ht="15.8" customHeight="1" x14ac:dyDescent="0.3">
      <c r="A304" s="160"/>
      <c r="B304" s="287"/>
      <c r="C304" s="287"/>
      <c r="D304" s="287"/>
      <c r="E304" s="287"/>
      <c r="F304" s="287"/>
      <c r="G304" s="287"/>
      <c r="H304" s="161"/>
      <c r="I304" s="161"/>
      <c r="J304" s="161"/>
      <c r="K304" s="162"/>
      <c r="L304" s="162"/>
      <c r="M304" s="141"/>
      <c r="N304" s="141"/>
      <c r="O304" s="141"/>
      <c r="P304" s="141"/>
    </row>
    <row r="305" spans="1:16" ht="15.8" customHeight="1" x14ac:dyDescent="0.3">
      <c r="A305" s="160"/>
      <c r="B305" s="287"/>
      <c r="C305" s="287"/>
      <c r="D305" s="287"/>
      <c r="E305" s="287"/>
      <c r="F305" s="287"/>
      <c r="G305" s="287"/>
      <c r="H305" s="161"/>
      <c r="I305" s="161"/>
      <c r="J305" s="161"/>
      <c r="K305" s="162"/>
      <c r="L305" s="162"/>
      <c r="M305" s="141"/>
      <c r="N305" s="141"/>
      <c r="O305" s="141"/>
      <c r="P305" s="141"/>
    </row>
    <row r="306" spans="1:16" ht="15.8" customHeight="1" x14ac:dyDescent="0.3">
      <c r="A306" s="160"/>
      <c r="B306" s="287"/>
      <c r="C306" s="287"/>
      <c r="D306" s="287"/>
      <c r="E306" s="287"/>
      <c r="F306" s="287"/>
      <c r="G306" s="287"/>
      <c r="H306" s="161"/>
      <c r="I306" s="161"/>
      <c r="J306" s="161"/>
      <c r="K306" s="162"/>
      <c r="L306" s="162"/>
      <c r="M306" s="141"/>
      <c r="N306" s="141"/>
      <c r="O306" s="141"/>
      <c r="P306" s="141"/>
    </row>
    <row r="307" spans="1:16" ht="15.8" customHeight="1" x14ac:dyDescent="0.3">
      <c r="A307" s="160"/>
      <c r="B307" s="287"/>
      <c r="C307" s="287"/>
      <c r="D307" s="287"/>
      <c r="E307" s="287"/>
      <c r="F307" s="287"/>
      <c r="G307" s="287"/>
      <c r="H307" s="161"/>
      <c r="I307" s="161"/>
      <c r="J307" s="161"/>
      <c r="K307" s="162"/>
      <c r="L307" s="162"/>
      <c r="M307" s="141"/>
      <c r="N307" s="141"/>
      <c r="O307" s="141"/>
      <c r="P307" s="141"/>
    </row>
    <row r="308" spans="1:16" ht="15.8" customHeight="1" x14ac:dyDescent="0.3">
      <c r="A308" s="160"/>
      <c r="B308" s="287"/>
      <c r="C308" s="287"/>
      <c r="D308" s="287"/>
      <c r="E308" s="287"/>
      <c r="F308" s="287"/>
      <c r="G308" s="287"/>
      <c r="H308" s="161"/>
      <c r="I308" s="161"/>
      <c r="J308" s="161"/>
      <c r="K308" s="162"/>
      <c r="L308" s="162"/>
      <c r="M308" s="141"/>
      <c r="N308" s="141"/>
      <c r="O308" s="141"/>
      <c r="P308" s="141"/>
    </row>
    <row r="309" spans="1:16" ht="15.8" customHeight="1" x14ac:dyDescent="0.3">
      <c r="A309" s="160"/>
      <c r="B309" s="287"/>
      <c r="C309" s="287"/>
      <c r="D309" s="287"/>
      <c r="E309" s="287"/>
      <c r="F309" s="287"/>
      <c r="G309" s="287"/>
      <c r="H309" s="161"/>
      <c r="I309" s="161"/>
      <c r="J309" s="161"/>
      <c r="K309" s="162"/>
      <c r="L309" s="162"/>
      <c r="M309" s="141"/>
      <c r="N309" s="141"/>
      <c r="O309" s="141"/>
      <c r="P309" s="141"/>
    </row>
    <row r="310" spans="1:16" ht="15.8" customHeight="1" x14ac:dyDescent="0.3">
      <c r="A310" s="160"/>
      <c r="B310" s="287"/>
      <c r="C310" s="287"/>
      <c r="D310" s="287"/>
      <c r="E310" s="287"/>
      <c r="F310" s="287"/>
      <c r="G310" s="287"/>
      <c r="H310" s="161"/>
      <c r="I310" s="161"/>
      <c r="J310" s="161"/>
      <c r="K310" s="162"/>
      <c r="L310" s="162"/>
      <c r="M310" s="141"/>
      <c r="N310" s="141"/>
      <c r="O310" s="141"/>
      <c r="P310" s="141"/>
    </row>
    <row r="311" spans="1:16" ht="15.8" customHeight="1" x14ac:dyDescent="0.3">
      <c r="A311" s="160"/>
      <c r="B311" s="287"/>
      <c r="C311" s="287"/>
      <c r="D311" s="287"/>
      <c r="E311" s="287"/>
      <c r="F311" s="287"/>
      <c r="G311" s="287"/>
      <c r="H311" s="161"/>
      <c r="I311" s="161"/>
      <c r="J311" s="161"/>
      <c r="K311" s="162"/>
      <c r="L311" s="162"/>
      <c r="M311" s="141"/>
      <c r="N311" s="141"/>
      <c r="O311" s="141"/>
      <c r="P311" s="141"/>
    </row>
    <row r="312" spans="1:16" ht="15.8" customHeight="1" x14ac:dyDescent="0.3">
      <c r="A312" s="160"/>
      <c r="B312" s="287"/>
      <c r="C312" s="287"/>
      <c r="D312" s="287"/>
      <c r="E312" s="287"/>
      <c r="F312" s="287"/>
      <c r="G312" s="287"/>
      <c r="H312" s="161"/>
      <c r="I312" s="161"/>
      <c r="J312" s="161"/>
      <c r="K312" s="162"/>
      <c r="L312" s="162"/>
      <c r="M312" s="141"/>
      <c r="N312" s="141"/>
      <c r="O312" s="141"/>
      <c r="P312" s="141"/>
    </row>
    <row r="313" spans="1:16" ht="15.8" customHeight="1" x14ac:dyDescent="0.3">
      <c r="A313" s="160"/>
      <c r="B313" s="287"/>
      <c r="C313" s="287"/>
      <c r="D313" s="287"/>
      <c r="E313" s="287"/>
      <c r="F313" s="287"/>
      <c r="G313" s="287"/>
      <c r="H313" s="161"/>
      <c r="I313" s="161"/>
      <c r="J313" s="161"/>
      <c r="K313" s="162"/>
      <c r="L313" s="162"/>
      <c r="M313" s="141"/>
      <c r="N313" s="141"/>
      <c r="O313" s="141"/>
      <c r="P313" s="141"/>
    </row>
    <row r="314" spans="1:16" ht="15.8" customHeight="1" x14ac:dyDescent="0.3">
      <c r="A314" s="160"/>
      <c r="B314" s="287"/>
      <c r="C314" s="287"/>
      <c r="D314" s="287"/>
      <c r="E314" s="287"/>
      <c r="F314" s="287"/>
      <c r="G314" s="287"/>
      <c r="H314" s="161"/>
      <c r="I314" s="161"/>
      <c r="J314" s="161"/>
      <c r="K314" s="162"/>
      <c r="L314" s="162"/>
      <c r="M314" s="141"/>
      <c r="N314" s="141"/>
      <c r="O314" s="141"/>
      <c r="P314" s="141"/>
    </row>
    <row r="315" spans="1:16" ht="15.8" customHeight="1" x14ac:dyDescent="0.3">
      <c r="A315" s="160"/>
      <c r="B315" s="287"/>
      <c r="C315" s="287"/>
      <c r="D315" s="287"/>
      <c r="E315" s="287"/>
      <c r="F315" s="287"/>
      <c r="G315" s="287"/>
      <c r="H315" s="161"/>
      <c r="I315" s="161"/>
      <c r="J315" s="161"/>
      <c r="K315" s="162"/>
      <c r="L315" s="162"/>
      <c r="M315" s="141"/>
      <c r="N315" s="141"/>
      <c r="O315" s="141"/>
      <c r="P315" s="141"/>
    </row>
    <row r="316" spans="1:16" ht="15.8" customHeight="1" x14ac:dyDescent="0.3">
      <c r="A316" s="160"/>
      <c r="B316" s="287"/>
      <c r="C316" s="287"/>
      <c r="D316" s="287"/>
      <c r="E316" s="287"/>
      <c r="F316" s="287"/>
      <c r="G316" s="287"/>
      <c r="H316" s="161"/>
      <c r="I316" s="161"/>
      <c r="J316" s="161"/>
      <c r="K316" s="162"/>
      <c r="L316" s="162"/>
      <c r="M316" s="141"/>
      <c r="N316" s="141"/>
      <c r="O316" s="141"/>
      <c r="P316" s="141"/>
    </row>
    <row r="317" spans="1:16" ht="15.8" customHeight="1" x14ac:dyDescent="0.3">
      <c r="A317" s="160"/>
      <c r="B317" s="287"/>
      <c r="C317" s="287"/>
      <c r="D317" s="287"/>
      <c r="E317" s="287"/>
      <c r="F317" s="287"/>
      <c r="G317" s="287"/>
      <c r="H317" s="161"/>
      <c r="I317" s="161"/>
      <c r="J317" s="161"/>
      <c r="K317" s="162"/>
      <c r="L317" s="162"/>
      <c r="M317" s="141"/>
      <c r="N317" s="141"/>
      <c r="O317" s="141"/>
      <c r="P317" s="141"/>
    </row>
    <row r="318" spans="1:16" ht="15.8" customHeight="1" x14ac:dyDescent="0.3">
      <c r="A318" s="160"/>
      <c r="B318" s="287"/>
      <c r="C318" s="287"/>
      <c r="D318" s="287"/>
      <c r="E318" s="287"/>
      <c r="F318" s="287"/>
      <c r="G318" s="287"/>
      <c r="H318" s="161"/>
      <c r="I318" s="161"/>
      <c r="J318" s="161"/>
      <c r="K318" s="162"/>
      <c r="L318" s="162"/>
      <c r="M318" s="141"/>
      <c r="N318" s="141"/>
      <c r="O318" s="141"/>
      <c r="P318" s="141"/>
    </row>
    <row r="319" spans="1:16" ht="15.8" customHeight="1" x14ac:dyDescent="0.3">
      <c r="A319" s="160"/>
      <c r="B319" s="287"/>
      <c r="C319" s="287"/>
      <c r="D319" s="287"/>
      <c r="E319" s="287"/>
      <c r="F319" s="287"/>
      <c r="G319" s="287"/>
      <c r="H319" s="161"/>
      <c r="I319" s="161"/>
      <c r="J319" s="161"/>
      <c r="K319" s="162"/>
      <c r="L319" s="162"/>
      <c r="M319" s="141"/>
      <c r="N319" s="141"/>
      <c r="O319" s="141"/>
      <c r="P319" s="141"/>
    </row>
    <row r="320" spans="1:16" ht="15.8" customHeight="1" x14ac:dyDescent="0.3">
      <c r="A320" s="160"/>
      <c r="B320" s="287"/>
      <c r="C320" s="287"/>
      <c r="D320" s="287"/>
      <c r="E320" s="287"/>
      <c r="F320" s="287"/>
      <c r="G320" s="287"/>
      <c r="H320" s="161"/>
      <c r="I320" s="161"/>
      <c r="J320" s="161"/>
      <c r="K320" s="162"/>
      <c r="L320" s="162"/>
      <c r="M320" s="141"/>
      <c r="N320" s="141"/>
      <c r="O320" s="141"/>
      <c r="P320" s="141"/>
    </row>
    <row r="321" spans="1:16" ht="15.8" customHeight="1" x14ac:dyDescent="0.3">
      <c r="A321" s="160"/>
      <c r="B321" s="287"/>
      <c r="C321" s="287"/>
      <c r="D321" s="287"/>
      <c r="E321" s="287"/>
      <c r="F321" s="287"/>
      <c r="G321" s="287"/>
      <c r="H321" s="161"/>
      <c r="I321" s="161"/>
      <c r="J321" s="161"/>
      <c r="K321" s="162"/>
      <c r="L321" s="162"/>
      <c r="M321" s="141"/>
      <c r="N321" s="141"/>
      <c r="O321" s="141"/>
      <c r="P321" s="141"/>
    </row>
    <row r="322" spans="1:16" ht="15.8" customHeight="1" x14ac:dyDescent="0.3">
      <c r="A322" s="160"/>
      <c r="B322" s="287"/>
      <c r="C322" s="287"/>
      <c r="D322" s="287"/>
      <c r="E322" s="287"/>
      <c r="F322" s="287"/>
      <c r="G322" s="287"/>
      <c r="H322" s="161"/>
      <c r="I322" s="161"/>
      <c r="J322" s="161"/>
      <c r="K322" s="162"/>
      <c r="L322" s="162"/>
      <c r="M322" s="141"/>
      <c r="N322" s="141"/>
      <c r="O322" s="141"/>
      <c r="P322" s="141"/>
    </row>
    <row r="323" spans="1:16" ht="15.8" customHeight="1" x14ac:dyDescent="0.3">
      <c r="A323" s="160"/>
      <c r="B323" s="287"/>
      <c r="C323" s="287"/>
      <c r="D323" s="287"/>
      <c r="E323" s="287"/>
      <c r="F323" s="287"/>
      <c r="G323" s="287"/>
      <c r="H323" s="161"/>
      <c r="I323" s="161"/>
      <c r="J323" s="161"/>
      <c r="K323" s="162"/>
      <c r="L323" s="162"/>
      <c r="M323" s="141"/>
      <c r="N323" s="141"/>
      <c r="O323" s="141"/>
      <c r="P323" s="141"/>
    </row>
    <row r="324" spans="1:16" ht="15.8" customHeight="1" x14ac:dyDescent="0.3">
      <c r="A324" s="160"/>
      <c r="B324" s="287"/>
      <c r="C324" s="287"/>
      <c r="D324" s="287"/>
      <c r="E324" s="287"/>
      <c r="F324" s="287"/>
      <c r="G324" s="287"/>
      <c r="H324" s="161"/>
      <c r="I324" s="161"/>
      <c r="J324" s="161"/>
      <c r="K324" s="162"/>
      <c r="L324" s="162"/>
      <c r="M324" s="141"/>
      <c r="N324" s="141"/>
      <c r="O324" s="141"/>
      <c r="P324" s="141"/>
    </row>
    <row r="325" spans="1:16" ht="15.8" customHeight="1" x14ac:dyDescent="0.3">
      <c r="A325" s="160"/>
      <c r="B325" s="287"/>
      <c r="C325" s="287"/>
      <c r="D325" s="287"/>
      <c r="E325" s="287"/>
      <c r="F325" s="287"/>
      <c r="G325" s="287"/>
      <c r="H325" s="161"/>
      <c r="I325" s="161"/>
      <c r="J325" s="161"/>
      <c r="K325" s="162"/>
      <c r="L325" s="162"/>
      <c r="M325" s="141"/>
      <c r="N325" s="141"/>
      <c r="O325" s="141"/>
      <c r="P325" s="141"/>
    </row>
    <row r="326" spans="1:16" ht="15.8" customHeight="1" x14ac:dyDescent="0.3">
      <c r="A326" s="160"/>
      <c r="B326" s="287"/>
      <c r="C326" s="287"/>
      <c r="D326" s="287"/>
      <c r="E326" s="287"/>
      <c r="F326" s="287"/>
      <c r="G326" s="287"/>
      <c r="H326" s="161"/>
      <c r="I326" s="161"/>
      <c r="J326" s="161"/>
      <c r="K326" s="162"/>
      <c r="L326" s="162"/>
      <c r="M326" s="141"/>
      <c r="N326" s="141"/>
      <c r="O326" s="141"/>
      <c r="P326" s="141"/>
    </row>
    <row r="327" spans="1:16" ht="15.8" customHeight="1" x14ac:dyDescent="0.3">
      <c r="A327" s="160"/>
      <c r="B327" s="287"/>
      <c r="C327" s="287"/>
      <c r="D327" s="287"/>
      <c r="E327" s="287"/>
      <c r="F327" s="287"/>
      <c r="G327" s="287"/>
      <c r="H327" s="161"/>
      <c r="I327" s="161"/>
      <c r="J327" s="161"/>
      <c r="K327" s="162"/>
      <c r="L327" s="162"/>
      <c r="M327" s="141"/>
      <c r="N327" s="141"/>
      <c r="O327" s="141"/>
      <c r="P327" s="141"/>
    </row>
    <row r="328" spans="1:16" ht="15.8" customHeight="1" x14ac:dyDescent="0.3">
      <c r="A328" s="160"/>
      <c r="B328" s="287"/>
      <c r="C328" s="287"/>
      <c r="D328" s="287"/>
      <c r="E328" s="287"/>
      <c r="F328" s="287"/>
      <c r="G328" s="287"/>
      <c r="H328" s="161"/>
      <c r="I328" s="161"/>
      <c r="J328" s="161"/>
      <c r="K328" s="162"/>
      <c r="L328" s="162"/>
      <c r="M328" s="141"/>
      <c r="N328" s="141"/>
      <c r="O328" s="141"/>
      <c r="P328" s="141"/>
    </row>
    <row r="329" spans="1:16" ht="15.8" customHeight="1" x14ac:dyDescent="0.3">
      <c r="A329" s="160"/>
      <c r="B329" s="287"/>
      <c r="C329" s="287"/>
      <c r="D329" s="287"/>
      <c r="E329" s="287"/>
      <c r="F329" s="287"/>
      <c r="G329" s="287"/>
      <c r="H329" s="161"/>
      <c r="I329" s="161"/>
      <c r="J329" s="161"/>
      <c r="K329" s="162"/>
      <c r="L329" s="162"/>
      <c r="M329" s="141"/>
      <c r="N329" s="141"/>
      <c r="O329" s="141"/>
      <c r="P329" s="141"/>
    </row>
    <row r="330" spans="1:16" ht="15.8" customHeight="1" x14ac:dyDescent="0.3">
      <c r="A330" s="160"/>
      <c r="B330" s="287"/>
      <c r="C330" s="287"/>
      <c r="D330" s="287"/>
      <c r="E330" s="287"/>
      <c r="F330" s="287"/>
      <c r="G330" s="287"/>
      <c r="H330" s="161"/>
      <c r="I330" s="161"/>
      <c r="J330" s="161"/>
      <c r="K330" s="162"/>
      <c r="L330" s="162"/>
      <c r="M330" s="141"/>
      <c r="N330" s="141"/>
      <c r="O330" s="141"/>
      <c r="P330" s="141"/>
    </row>
    <row r="331" spans="1:16" ht="15.8" customHeight="1" x14ac:dyDescent="0.3">
      <c r="A331" s="160"/>
      <c r="B331" s="287"/>
      <c r="C331" s="287"/>
      <c r="D331" s="287"/>
      <c r="E331" s="287"/>
      <c r="F331" s="287"/>
      <c r="G331" s="287"/>
      <c r="H331" s="161"/>
      <c r="I331" s="161"/>
      <c r="J331" s="161"/>
      <c r="K331" s="162"/>
      <c r="L331" s="162"/>
      <c r="M331" s="141"/>
      <c r="N331" s="141"/>
      <c r="O331" s="141"/>
      <c r="P331" s="141"/>
    </row>
    <row r="332" spans="1:16" ht="15.8" customHeight="1" x14ac:dyDescent="0.3">
      <c r="A332" s="160"/>
      <c r="B332" s="287"/>
      <c r="C332" s="287"/>
      <c r="D332" s="287"/>
      <c r="E332" s="287"/>
      <c r="F332" s="287"/>
      <c r="G332" s="287"/>
      <c r="H332" s="161"/>
      <c r="I332" s="161"/>
      <c r="J332" s="161"/>
      <c r="K332" s="162"/>
      <c r="L332" s="162"/>
      <c r="M332" s="141"/>
      <c r="N332" s="141"/>
      <c r="O332" s="141"/>
      <c r="P332" s="141"/>
    </row>
    <row r="333" spans="1:16" ht="15.8" customHeight="1" x14ac:dyDescent="0.3">
      <c r="A333" s="160"/>
      <c r="B333" s="287"/>
      <c r="C333" s="287"/>
      <c r="D333" s="287"/>
      <c r="E333" s="287"/>
      <c r="F333" s="287"/>
      <c r="G333" s="287"/>
      <c r="H333" s="161"/>
      <c r="I333" s="161"/>
      <c r="J333" s="161"/>
      <c r="K333" s="162"/>
      <c r="L333" s="162"/>
      <c r="M333" s="141"/>
      <c r="N333" s="141"/>
      <c r="O333" s="141"/>
      <c r="P333" s="141"/>
    </row>
    <row r="334" spans="1:16" ht="15.8" customHeight="1" x14ac:dyDescent="0.3">
      <c r="A334" s="160"/>
      <c r="B334" s="287"/>
      <c r="C334" s="287"/>
      <c r="D334" s="287"/>
      <c r="E334" s="287"/>
      <c r="F334" s="287"/>
      <c r="G334" s="287"/>
      <c r="H334" s="161"/>
      <c r="I334" s="161"/>
      <c r="J334" s="161"/>
      <c r="K334" s="162"/>
      <c r="L334" s="162"/>
      <c r="M334" s="141"/>
      <c r="N334" s="141"/>
      <c r="O334" s="141"/>
      <c r="P334" s="141"/>
    </row>
    <row r="335" spans="1:16" ht="15.8" customHeight="1" x14ac:dyDescent="0.3">
      <c r="A335" s="160"/>
      <c r="B335" s="287"/>
      <c r="C335" s="287"/>
      <c r="D335" s="287"/>
      <c r="E335" s="287"/>
      <c r="F335" s="287"/>
      <c r="G335" s="287"/>
      <c r="H335" s="161"/>
      <c r="I335" s="161"/>
      <c r="J335" s="161"/>
      <c r="K335" s="162"/>
      <c r="L335" s="162"/>
      <c r="M335" s="141"/>
      <c r="N335" s="141"/>
      <c r="O335" s="141"/>
      <c r="P335" s="141"/>
    </row>
    <row r="336" spans="1:16" ht="15.8" customHeight="1" x14ac:dyDescent="0.3">
      <c r="A336" s="160"/>
      <c r="B336" s="287"/>
      <c r="C336" s="287"/>
      <c r="D336" s="287"/>
      <c r="E336" s="287"/>
      <c r="F336" s="287"/>
      <c r="G336" s="287"/>
      <c r="H336" s="161"/>
      <c r="I336" s="161"/>
      <c r="J336" s="161"/>
      <c r="K336" s="162"/>
      <c r="L336" s="162"/>
      <c r="M336" s="141"/>
      <c r="N336" s="141"/>
      <c r="O336" s="141"/>
      <c r="P336" s="141"/>
    </row>
    <row r="337" spans="1:16" ht="15.8" customHeight="1" x14ac:dyDescent="0.3">
      <c r="A337" s="160"/>
      <c r="B337" s="287"/>
      <c r="C337" s="287"/>
      <c r="D337" s="287"/>
      <c r="E337" s="287"/>
      <c r="F337" s="287"/>
      <c r="G337" s="287"/>
      <c r="H337" s="161"/>
      <c r="I337" s="161"/>
      <c r="J337" s="161"/>
      <c r="K337" s="162"/>
      <c r="L337" s="162"/>
      <c r="M337" s="141"/>
      <c r="N337" s="141"/>
      <c r="O337" s="141"/>
      <c r="P337" s="141"/>
    </row>
    <row r="338" spans="1:16" ht="15.8" customHeight="1" x14ac:dyDescent="0.3">
      <c r="A338" s="160"/>
      <c r="B338" s="287"/>
      <c r="C338" s="287"/>
      <c r="D338" s="287"/>
      <c r="E338" s="287"/>
      <c r="F338" s="287"/>
      <c r="G338" s="287"/>
      <c r="H338" s="161"/>
      <c r="I338" s="161"/>
      <c r="J338" s="161"/>
      <c r="K338" s="162"/>
      <c r="L338" s="162"/>
      <c r="M338" s="141"/>
      <c r="N338" s="141"/>
      <c r="O338" s="141"/>
      <c r="P338" s="141"/>
    </row>
    <row r="339" spans="1:16" ht="15.8" customHeight="1" x14ac:dyDescent="0.3">
      <c r="A339" s="160"/>
      <c r="B339" s="287"/>
      <c r="C339" s="287"/>
      <c r="D339" s="287"/>
      <c r="E339" s="287"/>
      <c r="F339" s="287"/>
      <c r="G339" s="287"/>
      <c r="H339" s="161"/>
      <c r="I339" s="161"/>
      <c r="J339" s="161"/>
      <c r="K339" s="162"/>
      <c r="L339" s="162"/>
      <c r="M339" s="141"/>
      <c r="N339" s="141"/>
      <c r="O339" s="141"/>
      <c r="P339" s="141"/>
    </row>
    <row r="340" spans="1:16" ht="15.8" customHeight="1" x14ac:dyDescent="0.3">
      <c r="A340" s="160"/>
      <c r="B340" s="287"/>
      <c r="C340" s="287"/>
      <c r="D340" s="287"/>
      <c r="E340" s="287"/>
      <c r="F340" s="287"/>
      <c r="G340" s="287"/>
      <c r="H340" s="161"/>
      <c r="I340" s="161"/>
      <c r="J340" s="161"/>
      <c r="K340" s="162"/>
      <c r="L340" s="162"/>
      <c r="M340" s="141"/>
      <c r="N340" s="141"/>
      <c r="O340" s="141"/>
      <c r="P340" s="141"/>
    </row>
    <row r="341" spans="1:16" ht="15.8" customHeight="1" x14ac:dyDescent="0.3">
      <c r="A341" s="160"/>
      <c r="B341" s="287"/>
      <c r="C341" s="287"/>
      <c r="D341" s="287"/>
      <c r="E341" s="287"/>
      <c r="F341" s="287"/>
      <c r="G341" s="287"/>
      <c r="H341" s="161"/>
      <c r="I341" s="161"/>
      <c r="J341" s="161"/>
      <c r="K341" s="162"/>
      <c r="L341" s="162"/>
      <c r="M341" s="141"/>
      <c r="N341" s="141"/>
      <c r="O341" s="141"/>
      <c r="P341" s="141"/>
    </row>
    <row r="342" spans="1:16" ht="15.8" customHeight="1" x14ac:dyDescent="0.3">
      <c r="A342" s="160"/>
      <c r="B342" s="287"/>
      <c r="C342" s="287"/>
      <c r="D342" s="287"/>
      <c r="E342" s="287"/>
      <c r="F342" s="287"/>
      <c r="G342" s="287"/>
      <c r="H342" s="141"/>
      <c r="I342" s="141"/>
      <c r="J342" s="141"/>
      <c r="K342" s="141"/>
      <c r="L342" s="141"/>
      <c r="M342" s="141"/>
      <c r="N342" s="141"/>
      <c r="O342" s="141"/>
      <c r="P342" s="141"/>
    </row>
    <row r="343" spans="1:16" ht="15.8" customHeight="1" x14ac:dyDescent="0.3">
      <c r="A343" s="160"/>
      <c r="B343" s="287"/>
      <c r="C343" s="287"/>
      <c r="D343" s="287"/>
      <c r="E343" s="287"/>
      <c r="F343" s="287"/>
      <c r="G343" s="287"/>
      <c r="H343" s="141"/>
      <c r="I343" s="141"/>
      <c r="J343" s="141"/>
      <c r="K343" s="141"/>
      <c r="L343" s="141"/>
      <c r="M343" s="141"/>
      <c r="N343" s="141"/>
      <c r="O343" s="141"/>
      <c r="P343" s="141"/>
    </row>
    <row r="344" spans="1:16" ht="15.8" customHeight="1" x14ac:dyDescent="0.3">
      <c r="A344" s="160"/>
      <c r="B344" s="287"/>
      <c r="C344" s="287"/>
      <c r="D344" s="287"/>
      <c r="E344" s="287"/>
      <c r="F344" s="287"/>
      <c r="G344" s="287"/>
      <c r="H344" s="141"/>
      <c r="I344" s="141"/>
      <c r="J344" s="141"/>
      <c r="K344" s="141"/>
      <c r="L344" s="141"/>
      <c r="M344" s="141"/>
      <c r="N344" s="141"/>
      <c r="O344" s="141"/>
      <c r="P344" s="141"/>
    </row>
    <row r="345" spans="1:16" ht="15.8" customHeight="1" x14ac:dyDescent="0.3">
      <c r="A345" s="160"/>
      <c r="B345" s="287"/>
      <c r="C345" s="287"/>
      <c r="D345" s="287"/>
      <c r="E345" s="287"/>
      <c r="F345" s="287"/>
      <c r="G345" s="287"/>
      <c r="H345" s="141"/>
      <c r="I345" s="141"/>
      <c r="J345" s="141"/>
      <c r="K345" s="141"/>
      <c r="L345" s="141"/>
      <c r="M345" s="141"/>
      <c r="N345" s="141"/>
      <c r="O345" s="141"/>
      <c r="P345" s="141"/>
    </row>
    <row r="346" spans="1:16" ht="15.8" customHeight="1" x14ac:dyDescent="0.3">
      <c r="A346" s="160"/>
      <c r="B346" s="287"/>
      <c r="C346" s="287"/>
      <c r="D346" s="287"/>
      <c r="E346" s="287"/>
      <c r="F346" s="287"/>
      <c r="G346" s="287"/>
      <c r="H346" s="141"/>
      <c r="I346" s="141"/>
      <c r="J346" s="141"/>
      <c r="K346" s="141"/>
      <c r="L346" s="141"/>
      <c r="M346" s="141"/>
      <c r="N346" s="141"/>
      <c r="O346" s="141"/>
      <c r="P346" s="141"/>
    </row>
    <row r="347" spans="1:16" ht="15.8" customHeight="1" x14ac:dyDescent="0.3">
      <c r="A347" s="160"/>
      <c r="B347" s="287"/>
      <c r="C347" s="287"/>
      <c r="D347" s="287"/>
      <c r="E347" s="287"/>
      <c r="F347" s="287"/>
      <c r="G347" s="287"/>
      <c r="H347" s="141"/>
      <c r="I347" s="141"/>
      <c r="J347" s="141"/>
      <c r="K347" s="141"/>
      <c r="L347" s="141"/>
      <c r="M347" s="141"/>
      <c r="N347" s="141"/>
      <c r="O347" s="141"/>
      <c r="P347" s="141"/>
    </row>
    <row r="348" spans="1:16" ht="15.8" customHeight="1" x14ac:dyDescent="0.3">
      <c r="A348" s="160"/>
      <c r="B348" s="287"/>
      <c r="C348" s="287"/>
      <c r="D348" s="287"/>
      <c r="E348" s="287"/>
      <c r="F348" s="287"/>
      <c r="G348" s="287"/>
      <c r="H348" s="141"/>
      <c r="I348" s="141"/>
      <c r="J348" s="141"/>
      <c r="K348" s="141"/>
      <c r="L348" s="141"/>
      <c r="M348" s="141"/>
      <c r="N348" s="141"/>
      <c r="O348" s="141"/>
      <c r="P348" s="141"/>
    </row>
    <row r="349" spans="1:16" ht="15.8" customHeight="1" x14ac:dyDescent="0.3">
      <c r="A349" s="160"/>
      <c r="B349" s="287"/>
      <c r="C349" s="287"/>
      <c r="D349" s="287"/>
      <c r="E349" s="287"/>
      <c r="F349" s="287"/>
      <c r="G349" s="287"/>
      <c r="H349" s="141"/>
      <c r="I349" s="141"/>
      <c r="J349" s="141"/>
      <c r="K349" s="141"/>
      <c r="L349" s="141"/>
      <c r="M349" s="141"/>
      <c r="N349" s="141"/>
      <c r="O349" s="141"/>
      <c r="P349" s="141"/>
    </row>
    <row r="350" spans="1:16" ht="15.8" customHeight="1" x14ac:dyDescent="0.3">
      <c r="A350" s="160"/>
      <c r="B350" s="287"/>
      <c r="C350" s="287"/>
      <c r="D350" s="287"/>
      <c r="E350" s="287"/>
      <c r="F350" s="287"/>
      <c r="G350" s="287"/>
      <c r="H350" s="141"/>
      <c r="I350" s="141"/>
      <c r="J350" s="141"/>
      <c r="K350" s="141"/>
      <c r="L350" s="141"/>
      <c r="M350" s="141"/>
      <c r="N350" s="141"/>
      <c r="O350" s="141"/>
      <c r="P350" s="141"/>
    </row>
    <row r="351" spans="1:16" ht="15.8" customHeight="1" x14ac:dyDescent="0.3">
      <c r="A351" s="160"/>
      <c r="B351" s="287"/>
      <c r="C351" s="287"/>
      <c r="D351" s="287"/>
      <c r="E351" s="287"/>
      <c r="F351" s="287"/>
      <c r="G351" s="287"/>
      <c r="H351" s="141"/>
      <c r="I351" s="141"/>
      <c r="J351" s="141"/>
      <c r="K351" s="141"/>
      <c r="L351" s="141"/>
      <c r="M351" s="141"/>
      <c r="N351" s="141"/>
      <c r="O351" s="141"/>
      <c r="P351" s="141"/>
    </row>
    <row r="352" spans="1:16" ht="15.8" customHeight="1" x14ac:dyDescent="0.3">
      <c r="A352" s="160"/>
      <c r="B352" s="287"/>
      <c r="C352" s="287"/>
      <c r="D352" s="287"/>
      <c r="E352" s="287"/>
      <c r="F352" s="287"/>
      <c r="G352" s="287"/>
      <c r="H352" s="141"/>
      <c r="I352" s="141"/>
      <c r="J352" s="141"/>
      <c r="K352" s="141"/>
      <c r="L352" s="141"/>
      <c r="M352" s="141"/>
      <c r="N352" s="141"/>
      <c r="O352" s="141"/>
      <c r="P352" s="141"/>
    </row>
    <row r="353" spans="1:16" ht="15.8" customHeight="1" x14ac:dyDescent="0.3">
      <c r="A353" s="160"/>
      <c r="B353" s="287"/>
      <c r="C353" s="287"/>
      <c r="D353" s="287"/>
      <c r="E353" s="287"/>
      <c r="F353" s="287"/>
      <c r="G353" s="287"/>
      <c r="H353" s="141"/>
      <c r="I353" s="141"/>
      <c r="J353" s="141"/>
      <c r="K353" s="141"/>
      <c r="L353" s="141"/>
      <c r="M353" s="141"/>
      <c r="N353" s="141"/>
      <c r="O353" s="141"/>
      <c r="P353" s="141"/>
    </row>
    <row r="354" spans="1:16" ht="15.8" customHeight="1" x14ac:dyDescent="0.3">
      <c r="A354" s="160"/>
      <c r="B354" s="287"/>
      <c r="C354" s="287"/>
      <c r="D354" s="287"/>
      <c r="E354" s="287"/>
      <c r="F354" s="287"/>
      <c r="G354" s="287"/>
      <c r="H354" s="141"/>
      <c r="I354" s="141"/>
      <c r="J354" s="141"/>
      <c r="K354" s="141"/>
      <c r="L354" s="141"/>
      <c r="M354" s="141"/>
      <c r="N354" s="141"/>
      <c r="O354" s="141"/>
      <c r="P354" s="141"/>
    </row>
    <row r="355" spans="1:16" ht="15.8" customHeight="1" x14ac:dyDescent="0.3">
      <c r="A355" s="160"/>
      <c r="B355" s="287"/>
      <c r="C355" s="287"/>
      <c r="D355" s="287"/>
      <c r="E355" s="287"/>
      <c r="F355" s="287"/>
      <c r="G355" s="287"/>
      <c r="H355" s="141"/>
      <c r="I355" s="141"/>
      <c r="J355" s="141"/>
      <c r="K355" s="141"/>
      <c r="L355" s="141"/>
      <c r="M355" s="141"/>
      <c r="N355" s="141"/>
      <c r="O355" s="141"/>
      <c r="P355" s="141"/>
    </row>
    <row r="356" spans="1:16" ht="15.8" customHeight="1" x14ac:dyDescent="0.3">
      <c r="A356" s="160"/>
      <c r="B356" s="287"/>
      <c r="C356" s="287"/>
      <c r="D356" s="287"/>
      <c r="E356" s="287"/>
      <c r="F356" s="287"/>
      <c r="G356" s="287"/>
      <c r="H356" s="141"/>
      <c r="I356" s="141"/>
      <c r="J356" s="141"/>
      <c r="K356" s="141"/>
      <c r="L356" s="141"/>
      <c r="M356" s="141"/>
      <c r="N356" s="141"/>
      <c r="O356" s="141"/>
      <c r="P356" s="141"/>
    </row>
    <row r="357" spans="1:16" ht="15.8" customHeight="1" x14ac:dyDescent="0.3">
      <c r="A357" s="160"/>
      <c r="B357" s="287"/>
      <c r="C357" s="287"/>
      <c r="D357" s="287"/>
      <c r="E357" s="287"/>
      <c r="F357" s="287"/>
      <c r="G357" s="287"/>
      <c r="H357" s="141"/>
      <c r="I357" s="141"/>
      <c r="J357" s="141"/>
      <c r="K357" s="141"/>
      <c r="L357" s="141"/>
      <c r="M357" s="141"/>
      <c r="N357" s="141"/>
      <c r="O357" s="141"/>
      <c r="P357" s="141"/>
    </row>
    <row r="358" spans="1:16" ht="15.8" customHeight="1" x14ac:dyDescent="0.3">
      <c r="A358" s="160"/>
      <c r="B358" s="287"/>
      <c r="C358" s="287"/>
      <c r="D358" s="287"/>
      <c r="E358" s="287"/>
      <c r="F358" s="287"/>
      <c r="G358" s="287"/>
      <c r="H358" s="141"/>
      <c r="I358" s="141"/>
      <c r="J358" s="141"/>
      <c r="K358" s="141"/>
      <c r="L358" s="141"/>
      <c r="M358" s="141"/>
      <c r="N358" s="141"/>
      <c r="O358" s="141"/>
      <c r="P358" s="141"/>
    </row>
    <row r="359" spans="1:16" ht="15.8" customHeight="1" x14ac:dyDescent="0.3">
      <c r="A359" s="160"/>
      <c r="B359" s="287"/>
      <c r="C359" s="287"/>
      <c r="D359" s="287"/>
      <c r="E359" s="287"/>
      <c r="F359" s="287"/>
      <c r="G359" s="287"/>
      <c r="H359" s="141"/>
      <c r="I359" s="141"/>
      <c r="J359" s="141"/>
      <c r="K359" s="141"/>
      <c r="L359" s="141"/>
      <c r="M359" s="141"/>
      <c r="N359" s="141"/>
      <c r="O359" s="141"/>
      <c r="P359" s="141"/>
    </row>
    <row r="360" spans="1:16" ht="15.8" customHeight="1" x14ac:dyDescent="0.3">
      <c r="A360" s="160"/>
      <c r="B360" s="287"/>
      <c r="C360" s="287"/>
      <c r="D360" s="287"/>
      <c r="E360" s="287"/>
      <c r="F360" s="287"/>
      <c r="G360" s="287"/>
      <c r="H360" s="141"/>
      <c r="I360" s="141"/>
      <c r="J360" s="141"/>
      <c r="K360" s="141"/>
      <c r="L360" s="141"/>
      <c r="M360" s="141"/>
      <c r="N360" s="141"/>
      <c r="O360" s="141"/>
      <c r="P360" s="141"/>
    </row>
    <row r="361" spans="1:16" ht="15.8" customHeight="1" x14ac:dyDescent="0.3">
      <c r="A361" s="160"/>
      <c r="B361" s="287"/>
      <c r="C361" s="287"/>
      <c r="D361" s="287"/>
      <c r="E361" s="287"/>
      <c r="F361" s="287"/>
      <c r="G361" s="287"/>
      <c r="H361" s="141"/>
      <c r="I361" s="141"/>
      <c r="J361" s="141"/>
      <c r="K361" s="141"/>
      <c r="L361" s="141"/>
      <c r="M361" s="141"/>
      <c r="N361" s="141"/>
      <c r="O361" s="141"/>
      <c r="P361" s="141"/>
    </row>
    <row r="362" spans="1:16" ht="15.8" customHeight="1" x14ac:dyDescent="0.3">
      <c r="A362" s="160"/>
      <c r="B362" s="287"/>
      <c r="C362" s="287"/>
      <c r="D362" s="287"/>
      <c r="E362" s="287"/>
      <c r="F362" s="287"/>
      <c r="G362" s="287"/>
      <c r="H362" s="141"/>
      <c r="I362" s="141"/>
      <c r="J362" s="141"/>
      <c r="K362" s="141"/>
      <c r="L362" s="141"/>
      <c r="M362" s="141"/>
      <c r="N362" s="141"/>
      <c r="O362" s="141"/>
      <c r="P362" s="141"/>
    </row>
    <row r="363" spans="1:16" ht="15.8" customHeight="1" x14ac:dyDescent="0.3">
      <c r="A363" s="160"/>
      <c r="B363" s="287"/>
      <c r="C363" s="287"/>
      <c r="D363" s="287"/>
      <c r="E363" s="287"/>
      <c r="F363" s="287"/>
      <c r="G363" s="287"/>
      <c r="H363" s="141"/>
      <c r="I363" s="141"/>
      <c r="J363" s="141"/>
      <c r="K363" s="141"/>
      <c r="L363" s="141"/>
      <c r="M363" s="141"/>
      <c r="N363" s="141"/>
      <c r="O363" s="141"/>
      <c r="P363" s="141"/>
    </row>
    <row r="364" spans="1:16" ht="15.8" customHeight="1" x14ac:dyDescent="0.3">
      <c r="A364" s="160"/>
      <c r="B364" s="287"/>
      <c r="C364" s="287"/>
      <c r="D364" s="287"/>
      <c r="E364" s="287"/>
      <c r="F364" s="287"/>
      <c r="G364" s="287"/>
      <c r="H364" s="141"/>
      <c r="I364" s="141"/>
      <c r="J364" s="141"/>
      <c r="K364" s="141"/>
      <c r="L364" s="141"/>
      <c r="M364" s="141"/>
      <c r="N364" s="141"/>
      <c r="O364" s="141"/>
      <c r="P364" s="141"/>
    </row>
    <row r="365" spans="1:16" ht="15.8" customHeight="1" x14ac:dyDescent="0.3">
      <c r="A365" s="160"/>
      <c r="B365" s="287"/>
      <c r="C365" s="287"/>
      <c r="D365" s="287"/>
      <c r="E365" s="287"/>
      <c r="F365" s="287"/>
      <c r="G365" s="287"/>
      <c r="H365" s="141"/>
      <c r="I365" s="141"/>
      <c r="J365" s="141"/>
      <c r="K365" s="141"/>
      <c r="L365" s="141"/>
      <c r="M365" s="141"/>
      <c r="N365" s="141"/>
      <c r="O365" s="141"/>
      <c r="P365" s="141"/>
    </row>
    <row r="366" spans="1:16" ht="15.8" customHeight="1" x14ac:dyDescent="0.3">
      <c r="A366" s="160"/>
      <c r="B366" s="287"/>
      <c r="C366" s="287"/>
      <c r="D366" s="287"/>
      <c r="E366" s="287"/>
      <c r="F366" s="287"/>
      <c r="G366" s="287"/>
      <c r="H366" s="141"/>
      <c r="I366" s="141"/>
      <c r="J366" s="141"/>
      <c r="K366" s="141"/>
      <c r="L366" s="141"/>
      <c r="M366" s="141"/>
      <c r="N366" s="141"/>
      <c r="O366" s="141"/>
      <c r="P366" s="141"/>
    </row>
    <row r="367" spans="1:16" ht="15.8" customHeight="1" x14ac:dyDescent="0.3">
      <c r="A367" s="160"/>
      <c r="B367" s="287"/>
      <c r="C367" s="287"/>
      <c r="D367" s="287"/>
      <c r="E367" s="287"/>
      <c r="F367" s="287"/>
      <c r="G367" s="287"/>
      <c r="H367" s="141"/>
      <c r="I367" s="141"/>
      <c r="J367" s="141"/>
      <c r="K367" s="141"/>
      <c r="L367" s="141"/>
      <c r="M367" s="141"/>
      <c r="N367" s="141"/>
      <c r="O367" s="141"/>
      <c r="P367" s="141"/>
    </row>
    <row r="368" spans="1:16" ht="15.8" customHeight="1" x14ac:dyDescent="0.3">
      <c r="A368" s="160"/>
      <c r="B368" s="287"/>
      <c r="C368" s="287"/>
      <c r="D368" s="287"/>
      <c r="E368" s="287"/>
      <c r="F368" s="287"/>
      <c r="G368" s="287"/>
      <c r="H368" s="141"/>
      <c r="I368" s="141"/>
      <c r="J368" s="141"/>
      <c r="K368" s="141"/>
      <c r="L368" s="141"/>
      <c r="M368" s="141"/>
      <c r="N368" s="141"/>
      <c r="O368" s="141"/>
      <c r="P368" s="141"/>
    </row>
    <row r="369" spans="1:16" ht="15.8" customHeight="1" x14ac:dyDescent="0.3">
      <c r="A369" s="160"/>
      <c r="B369" s="287"/>
      <c r="C369" s="287"/>
      <c r="D369" s="287"/>
      <c r="E369" s="287"/>
      <c r="F369" s="287"/>
      <c r="G369" s="287"/>
      <c r="H369" s="141"/>
      <c r="I369" s="141"/>
      <c r="J369" s="141"/>
      <c r="K369" s="141"/>
      <c r="L369" s="141"/>
      <c r="M369" s="141"/>
      <c r="N369" s="141"/>
      <c r="O369" s="141"/>
      <c r="P369" s="141"/>
    </row>
    <row r="370" spans="1:16" ht="15.8" customHeight="1" x14ac:dyDescent="0.3">
      <c r="A370" s="160"/>
      <c r="B370" s="287"/>
      <c r="C370" s="287"/>
      <c r="D370" s="287"/>
      <c r="E370" s="287"/>
      <c r="F370" s="287"/>
      <c r="G370" s="287"/>
      <c r="H370" s="141"/>
      <c r="I370" s="141"/>
      <c r="J370" s="141"/>
      <c r="K370" s="141"/>
      <c r="L370" s="141"/>
      <c r="M370" s="141"/>
      <c r="N370" s="141"/>
      <c r="O370" s="141"/>
      <c r="P370" s="141"/>
    </row>
    <row r="371" spans="1:16" ht="15.8" customHeight="1" x14ac:dyDescent="0.3">
      <c r="A371" s="160"/>
      <c r="B371" s="287"/>
      <c r="C371" s="287"/>
      <c r="D371" s="287"/>
      <c r="E371" s="287"/>
      <c r="F371" s="287"/>
      <c r="G371" s="287"/>
      <c r="H371" s="141"/>
      <c r="I371" s="141"/>
      <c r="J371" s="141"/>
      <c r="K371" s="141"/>
      <c r="L371" s="141"/>
      <c r="M371" s="141"/>
      <c r="N371" s="141"/>
      <c r="O371" s="141"/>
      <c r="P371" s="141"/>
    </row>
    <row r="372" spans="1:16" ht="15.8" customHeight="1" x14ac:dyDescent="0.3">
      <c r="A372" s="160"/>
      <c r="B372" s="287"/>
      <c r="C372" s="287"/>
      <c r="D372" s="287"/>
      <c r="E372" s="287"/>
      <c r="F372" s="287"/>
      <c r="G372" s="287"/>
      <c r="H372" s="141"/>
      <c r="I372" s="141"/>
      <c r="J372" s="141"/>
      <c r="K372" s="141"/>
      <c r="L372" s="141"/>
      <c r="M372" s="141"/>
      <c r="N372" s="141"/>
      <c r="O372" s="141"/>
      <c r="P372" s="141"/>
    </row>
    <row r="373" spans="1:16" ht="15.8" customHeight="1" x14ac:dyDescent="0.3">
      <c r="A373" s="160"/>
      <c r="B373" s="287"/>
      <c r="C373" s="287"/>
      <c r="D373" s="287"/>
      <c r="E373" s="287"/>
      <c r="F373" s="287"/>
      <c r="G373" s="287"/>
      <c r="H373" s="141"/>
      <c r="I373" s="141"/>
      <c r="J373" s="141"/>
      <c r="K373" s="141"/>
      <c r="L373" s="141"/>
      <c r="M373" s="141"/>
      <c r="N373" s="141"/>
      <c r="O373" s="141"/>
      <c r="P373" s="141"/>
    </row>
    <row r="374" spans="1:16" ht="15.8" customHeight="1" x14ac:dyDescent="0.3">
      <c r="A374" s="160"/>
      <c r="B374" s="287"/>
      <c r="C374" s="287"/>
      <c r="D374" s="287"/>
      <c r="E374" s="287"/>
      <c r="F374" s="287"/>
      <c r="G374" s="287"/>
      <c r="H374" s="141"/>
      <c r="I374" s="141"/>
      <c r="J374" s="141"/>
      <c r="K374" s="141"/>
      <c r="L374" s="141"/>
      <c r="M374" s="141"/>
      <c r="N374" s="141"/>
      <c r="O374" s="141"/>
      <c r="P374" s="141"/>
    </row>
    <row r="375" spans="1:16" ht="15.8" customHeight="1" x14ac:dyDescent="0.3">
      <c r="A375" s="160"/>
      <c r="B375" s="287"/>
      <c r="C375" s="287"/>
      <c r="D375" s="287"/>
      <c r="E375" s="287"/>
      <c r="F375" s="287"/>
      <c r="G375" s="287"/>
      <c r="H375" s="141"/>
      <c r="I375" s="141"/>
      <c r="J375" s="141"/>
      <c r="K375" s="141"/>
      <c r="L375" s="141"/>
      <c r="M375" s="141"/>
      <c r="N375" s="141"/>
      <c r="O375" s="141"/>
      <c r="P375" s="141"/>
    </row>
    <row r="376" spans="1:16" ht="15.8" customHeight="1" x14ac:dyDescent="0.3">
      <c r="A376" s="160"/>
      <c r="B376" s="287"/>
      <c r="C376" s="287"/>
      <c r="D376" s="287"/>
      <c r="E376" s="287"/>
      <c r="F376" s="287"/>
      <c r="G376" s="287"/>
      <c r="H376" s="141"/>
      <c r="I376" s="141"/>
      <c r="J376" s="141"/>
      <c r="K376" s="141"/>
      <c r="L376" s="141"/>
      <c r="M376" s="141"/>
      <c r="N376" s="141"/>
      <c r="O376" s="141"/>
      <c r="P376" s="141"/>
    </row>
    <row r="377" spans="1:16" ht="15.8" customHeight="1" x14ac:dyDescent="0.3">
      <c r="A377" s="160"/>
      <c r="B377" s="287"/>
      <c r="C377" s="287"/>
      <c r="D377" s="287"/>
      <c r="E377" s="287"/>
      <c r="F377" s="287"/>
      <c r="G377" s="287"/>
      <c r="H377" s="141"/>
      <c r="I377" s="141"/>
      <c r="J377" s="141"/>
      <c r="K377" s="141"/>
      <c r="L377" s="141"/>
      <c r="M377" s="141"/>
      <c r="N377" s="141"/>
      <c r="O377" s="141"/>
      <c r="P377" s="141"/>
    </row>
    <row r="378" spans="1:16" ht="15.8" customHeight="1" x14ac:dyDescent="0.3">
      <c r="A378" s="160"/>
      <c r="B378" s="287"/>
      <c r="C378" s="287"/>
      <c r="D378" s="287"/>
      <c r="E378" s="287"/>
      <c r="F378" s="287"/>
      <c r="G378" s="287"/>
      <c r="H378" s="141"/>
      <c r="I378" s="141"/>
      <c r="J378" s="141"/>
      <c r="K378" s="141"/>
      <c r="L378" s="141"/>
      <c r="M378" s="141"/>
      <c r="N378" s="141"/>
      <c r="O378" s="141"/>
      <c r="P378" s="141"/>
    </row>
    <row r="379" spans="1:16" ht="15.8" customHeight="1" x14ac:dyDescent="0.3">
      <c r="A379" s="160"/>
      <c r="B379" s="287"/>
      <c r="C379" s="287"/>
      <c r="D379" s="287"/>
      <c r="E379" s="287"/>
      <c r="F379" s="287"/>
      <c r="G379" s="287"/>
      <c r="H379" s="141"/>
      <c r="I379" s="141"/>
      <c r="J379" s="141"/>
      <c r="K379" s="141"/>
      <c r="L379" s="141"/>
      <c r="M379" s="141"/>
      <c r="N379" s="141"/>
      <c r="O379" s="141"/>
      <c r="P379" s="141"/>
    </row>
    <row r="380" spans="1:16" ht="15.8" customHeight="1" x14ac:dyDescent="0.3">
      <c r="A380" s="160"/>
      <c r="B380" s="287"/>
      <c r="C380" s="287"/>
      <c r="D380" s="287"/>
      <c r="E380" s="287"/>
      <c r="F380" s="287"/>
      <c r="G380" s="287"/>
      <c r="H380" s="141"/>
      <c r="I380" s="141"/>
      <c r="J380" s="141"/>
      <c r="K380" s="141"/>
      <c r="L380" s="141"/>
      <c r="M380" s="141"/>
      <c r="N380" s="141"/>
      <c r="O380" s="141"/>
      <c r="P380" s="141"/>
    </row>
    <row r="381" spans="1:16" ht="15.8" customHeight="1" x14ac:dyDescent="0.3">
      <c r="A381" s="160"/>
      <c r="B381" s="287"/>
      <c r="C381" s="287"/>
      <c r="D381" s="287"/>
      <c r="E381" s="287"/>
      <c r="F381" s="287"/>
      <c r="G381" s="287"/>
      <c r="H381" s="141"/>
      <c r="I381" s="141"/>
      <c r="J381" s="141"/>
      <c r="K381" s="141"/>
      <c r="L381" s="141"/>
      <c r="M381" s="141"/>
      <c r="N381" s="141"/>
      <c r="O381" s="141"/>
      <c r="P381" s="141"/>
    </row>
    <row r="382" spans="1:16" ht="15.8" customHeight="1" x14ac:dyDescent="0.3">
      <c r="A382" s="160"/>
      <c r="B382" s="287"/>
      <c r="C382" s="287"/>
      <c r="D382" s="287"/>
      <c r="E382" s="287"/>
      <c r="F382" s="287"/>
      <c r="G382" s="287"/>
      <c r="H382" s="141"/>
      <c r="I382" s="141"/>
      <c r="J382" s="141"/>
      <c r="K382" s="141"/>
      <c r="L382" s="141"/>
      <c r="M382" s="141"/>
      <c r="N382" s="141"/>
      <c r="O382" s="141"/>
      <c r="P382" s="141"/>
    </row>
    <row r="383" spans="1:16" ht="15.8" customHeight="1" x14ac:dyDescent="0.3">
      <c r="A383" s="160"/>
      <c r="B383" s="287"/>
      <c r="C383" s="287"/>
      <c r="D383" s="287"/>
      <c r="E383" s="287"/>
      <c r="F383" s="287"/>
      <c r="G383" s="287"/>
      <c r="H383" s="141"/>
      <c r="I383" s="141"/>
      <c r="J383" s="141"/>
      <c r="K383" s="141"/>
      <c r="L383" s="141"/>
      <c r="M383" s="141"/>
      <c r="N383" s="141"/>
      <c r="O383" s="141"/>
      <c r="P383" s="141"/>
    </row>
    <row r="384" spans="1:16" ht="15.8" customHeight="1" x14ac:dyDescent="0.3">
      <c r="A384" s="160"/>
      <c r="B384" s="287"/>
      <c r="C384" s="287"/>
      <c r="D384" s="287"/>
      <c r="E384" s="287"/>
      <c r="F384" s="287"/>
      <c r="G384" s="287"/>
      <c r="H384" s="141"/>
      <c r="I384" s="141"/>
      <c r="J384" s="141"/>
      <c r="K384" s="141"/>
      <c r="L384" s="141"/>
      <c r="M384" s="141"/>
      <c r="N384" s="141"/>
      <c r="O384" s="141"/>
      <c r="P384" s="141"/>
    </row>
    <row r="385" spans="1:16" ht="15.8" customHeight="1" x14ac:dyDescent="0.3">
      <c r="A385" s="160"/>
      <c r="B385" s="287"/>
      <c r="C385" s="287"/>
      <c r="D385" s="287"/>
      <c r="E385" s="287"/>
      <c r="F385" s="287"/>
      <c r="G385" s="287"/>
      <c r="H385" s="141"/>
      <c r="I385" s="141"/>
      <c r="J385" s="141"/>
      <c r="K385" s="141"/>
      <c r="L385" s="141"/>
      <c r="M385" s="141"/>
      <c r="N385" s="141"/>
      <c r="O385" s="141"/>
      <c r="P385" s="141"/>
    </row>
    <row r="386" spans="1:16" ht="15.8" customHeight="1" x14ac:dyDescent="0.3">
      <c r="A386" s="160"/>
      <c r="B386" s="287"/>
      <c r="C386" s="287"/>
      <c r="D386" s="287"/>
      <c r="E386" s="287"/>
      <c r="F386" s="287"/>
      <c r="G386" s="287"/>
      <c r="H386" s="141"/>
      <c r="I386" s="141"/>
      <c r="J386" s="141"/>
      <c r="K386" s="141"/>
      <c r="L386" s="141"/>
      <c r="M386" s="141"/>
      <c r="N386" s="141"/>
      <c r="O386" s="141"/>
      <c r="P386" s="141"/>
    </row>
    <row r="387" spans="1:16" ht="15.8" customHeight="1" x14ac:dyDescent="0.3">
      <c r="A387" s="160"/>
      <c r="B387" s="287"/>
      <c r="C387" s="287"/>
      <c r="D387" s="287"/>
      <c r="E387" s="287"/>
      <c r="F387" s="287"/>
      <c r="G387" s="287"/>
      <c r="H387" s="141"/>
      <c r="I387" s="141"/>
      <c r="J387" s="141"/>
      <c r="K387" s="141"/>
      <c r="L387" s="141"/>
      <c r="M387" s="141"/>
      <c r="N387" s="141"/>
      <c r="O387" s="141"/>
      <c r="P387" s="141"/>
    </row>
    <row r="388" spans="1:16" ht="15.8" customHeight="1" x14ac:dyDescent="0.3">
      <c r="A388" s="160"/>
      <c r="B388" s="287"/>
      <c r="C388" s="287"/>
      <c r="D388" s="287"/>
      <c r="E388" s="287"/>
      <c r="F388" s="287"/>
      <c r="G388" s="287"/>
      <c r="H388" s="141"/>
      <c r="I388" s="141"/>
      <c r="J388" s="141"/>
      <c r="K388" s="141"/>
      <c r="L388" s="141"/>
      <c r="M388" s="141"/>
      <c r="N388" s="141"/>
      <c r="O388" s="141"/>
      <c r="P388" s="141"/>
    </row>
    <row r="389" spans="1:16" ht="15.8" customHeight="1" x14ac:dyDescent="0.3">
      <c r="A389" s="160"/>
      <c r="B389" s="287"/>
      <c r="C389" s="287"/>
      <c r="D389" s="287"/>
      <c r="E389" s="287"/>
      <c r="F389" s="287"/>
      <c r="G389" s="287"/>
      <c r="H389" s="141"/>
      <c r="I389" s="141"/>
      <c r="J389" s="141"/>
      <c r="K389" s="141"/>
      <c r="L389" s="141"/>
      <c r="M389" s="141"/>
      <c r="N389" s="141"/>
      <c r="O389" s="141"/>
      <c r="P389" s="141"/>
    </row>
    <row r="390" spans="1:16" ht="15.8" customHeight="1" x14ac:dyDescent="0.3">
      <c r="A390" s="160"/>
      <c r="B390" s="287"/>
      <c r="C390" s="287"/>
      <c r="D390" s="287"/>
      <c r="E390" s="287"/>
      <c r="F390" s="287"/>
      <c r="G390" s="287"/>
      <c r="H390" s="141"/>
      <c r="I390" s="141"/>
      <c r="J390" s="141"/>
      <c r="K390" s="141"/>
      <c r="L390" s="141"/>
      <c r="M390" s="141"/>
      <c r="N390" s="141"/>
      <c r="O390" s="141"/>
      <c r="P390" s="141"/>
    </row>
    <row r="391" spans="1:16" ht="15.8" customHeight="1" x14ac:dyDescent="0.3">
      <c r="A391" s="160"/>
      <c r="B391" s="287"/>
      <c r="C391" s="287"/>
      <c r="D391" s="287"/>
      <c r="E391" s="287"/>
      <c r="F391" s="287"/>
      <c r="G391" s="287"/>
      <c r="H391" s="141"/>
      <c r="I391" s="141"/>
      <c r="J391" s="141"/>
      <c r="K391" s="141"/>
      <c r="L391" s="141"/>
      <c r="M391" s="141"/>
      <c r="N391" s="141"/>
      <c r="O391" s="141"/>
      <c r="P391" s="141"/>
    </row>
    <row r="392" spans="1:16" ht="15.8" customHeight="1" x14ac:dyDescent="0.3">
      <c r="A392" s="160"/>
      <c r="B392" s="287"/>
      <c r="C392" s="287"/>
      <c r="D392" s="287"/>
      <c r="E392" s="287"/>
      <c r="F392" s="287"/>
      <c r="G392" s="287"/>
      <c r="H392" s="141"/>
      <c r="I392" s="141"/>
      <c r="J392" s="141"/>
      <c r="K392" s="141"/>
      <c r="L392" s="141"/>
      <c r="M392" s="141"/>
      <c r="N392" s="141"/>
      <c r="O392" s="141"/>
      <c r="P392" s="141"/>
    </row>
    <row r="393" spans="1:16" ht="15.8" customHeight="1" x14ac:dyDescent="0.3">
      <c r="A393" s="160"/>
      <c r="B393" s="287"/>
      <c r="C393" s="287"/>
      <c r="D393" s="287"/>
      <c r="E393" s="287"/>
      <c r="F393" s="287"/>
      <c r="G393" s="287"/>
      <c r="H393" s="141"/>
      <c r="I393" s="141"/>
      <c r="J393" s="141"/>
      <c r="K393" s="141"/>
      <c r="L393" s="141"/>
      <c r="M393" s="141"/>
      <c r="N393" s="141"/>
      <c r="O393" s="141"/>
      <c r="P393" s="141"/>
    </row>
    <row r="394" spans="1:16" ht="15.8" customHeight="1" x14ac:dyDescent="0.3">
      <c r="A394" s="160"/>
      <c r="B394" s="287"/>
      <c r="C394" s="287"/>
      <c r="D394" s="287"/>
      <c r="E394" s="287"/>
      <c r="F394" s="287"/>
      <c r="G394" s="287"/>
      <c r="H394" s="141"/>
      <c r="I394" s="141"/>
      <c r="J394" s="141"/>
      <c r="K394" s="141"/>
      <c r="L394" s="141"/>
      <c r="M394" s="141"/>
      <c r="N394" s="141"/>
      <c r="O394" s="141"/>
      <c r="P394" s="141"/>
    </row>
    <row r="395" spans="1:16" ht="15.8" customHeight="1" x14ac:dyDescent="0.3">
      <c r="A395" s="160"/>
      <c r="B395" s="287"/>
      <c r="C395" s="287"/>
      <c r="D395" s="287"/>
      <c r="E395" s="287"/>
      <c r="F395" s="287"/>
      <c r="G395" s="287"/>
      <c r="H395" s="141"/>
      <c r="I395" s="141"/>
      <c r="J395" s="141"/>
      <c r="K395" s="141"/>
      <c r="L395" s="141"/>
      <c r="M395" s="141"/>
      <c r="N395" s="141"/>
      <c r="O395" s="141"/>
      <c r="P395" s="141"/>
    </row>
    <row r="396" spans="1:16" ht="15.8" customHeight="1" x14ac:dyDescent="0.3">
      <c r="A396" s="160"/>
      <c r="B396" s="287"/>
      <c r="C396" s="287"/>
      <c r="D396" s="287"/>
      <c r="E396" s="287"/>
      <c r="F396" s="287"/>
      <c r="G396" s="287"/>
      <c r="H396" s="141"/>
      <c r="I396" s="141"/>
      <c r="J396" s="141"/>
      <c r="K396" s="141"/>
      <c r="L396" s="141"/>
      <c r="M396" s="141"/>
      <c r="N396" s="141"/>
      <c r="O396" s="141"/>
      <c r="P396" s="141"/>
    </row>
    <row r="397" spans="1:16" ht="15.8" customHeight="1" x14ac:dyDescent="0.3">
      <c r="A397" s="160"/>
      <c r="B397" s="287"/>
      <c r="C397" s="287"/>
      <c r="D397" s="287"/>
      <c r="E397" s="287"/>
      <c r="F397" s="287"/>
      <c r="G397" s="287"/>
      <c r="H397" s="141"/>
      <c r="I397" s="141"/>
      <c r="J397" s="141"/>
      <c r="K397" s="141"/>
      <c r="L397" s="141"/>
      <c r="M397" s="141"/>
      <c r="N397" s="141"/>
      <c r="O397" s="141"/>
      <c r="P397" s="141"/>
    </row>
    <row r="398" spans="1:16" ht="15.8" customHeight="1" x14ac:dyDescent="0.3">
      <c r="A398" s="160"/>
      <c r="B398" s="287"/>
      <c r="C398" s="287"/>
      <c r="D398" s="287"/>
      <c r="E398" s="287"/>
      <c r="F398" s="287"/>
      <c r="G398" s="287"/>
      <c r="H398" s="141"/>
      <c r="I398" s="141"/>
      <c r="J398" s="141"/>
      <c r="K398" s="141"/>
      <c r="L398" s="141"/>
      <c r="M398" s="141"/>
      <c r="N398" s="141"/>
      <c r="O398" s="141"/>
      <c r="P398" s="141"/>
    </row>
    <row r="399" spans="1:16" ht="15.8" customHeight="1" x14ac:dyDescent="0.3">
      <c r="A399" s="160"/>
      <c r="B399" s="287"/>
      <c r="C399" s="287"/>
      <c r="D399" s="287"/>
      <c r="E399" s="287"/>
      <c r="F399" s="287"/>
      <c r="G399" s="287"/>
      <c r="H399" s="141"/>
      <c r="I399" s="141"/>
      <c r="J399" s="141"/>
      <c r="K399" s="141"/>
      <c r="L399" s="141"/>
      <c r="M399" s="141"/>
      <c r="N399" s="141"/>
      <c r="O399" s="141"/>
      <c r="P399" s="141"/>
    </row>
    <row r="400" spans="1:16" ht="15.8" customHeight="1" x14ac:dyDescent="0.3">
      <c r="A400" s="160"/>
      <c r="B400" s="287"/>
      <c r="C400" s="287"/>
      <c r="D400" s="287"/>
      <c r="E400" s="287"/>
      <c r="F400" s="287"/>
      <c r="G400" s="287"/>
      <c r="H400" s="141"/>
      <c r="I400" s="141"/>
      <c r="J400" s="141"/>
      <c r="K400" s="141"/>
      <c r="L400" s="141"/>
      <c r="M400" s="141"/>
      <c r="N400" s="141"/>
      <c r="O400" s="141"/>
      <c r="P400" s="141"/>
    </row>
    <row r="401" spans="1:16" ht="15.8" customHeight="1" x14ac:dyDescent="0.3">
      <c r="A401" s="160"/>
      <c r="B401" s="287"/>
      <c r="C401" s="287"/>
      <c r="D401" s="287"/>
      <c r="E401" s="287"/>
      <c r="F401" s="287"/>
      <c r="G401" s="287"/>
      <c r="H401" s="141"/>
      <c r="I401" s="141"/>
      <c r="J401" s="141"/>
      <c r="K401" s="141"/>
      <c r="L401" s="141"/>
      <c r="M401" s="141"/>
      <c r="N401" s="141"/>
      <c r="O401" s="141"/>
      <c r="P401" s="141"/>
    </row>
    <row r="402" spans="1:16" ht="15.8" customHeight="1" x14ac:dyDescent="0.3">
      <c r="A402" s="160"/>
      <c r="B402" s="287"/>
      <c r="C402" s="287"/>
      <c r="D402" s="287"/>
      <c r="E402" s="287"/>
      <c r="F402" s="287"/>
      <c r="G402" s="287"/>
      <c r="H402" s="141"/>
      <c r="I402" s="141"/>
      <c r="J402" s="141"/>
      <c r="K402" s="141"/>
      <c r="L402" s="141"/>
      <c r="M402" s="141"/>
      <c r="N402" s="141"/>
      <c r="O402" s="141"/>
      <c r="P402" s="141"/>
    </row>
    <row r="403" spans="1:16" ht="15.8" customHeight="1" x14ac:dyDescent="0.3">
      <c r="A403" s="160"/>
      <c r="B403" s="287"/>
      <c r="C403" s="287"/>
      <c r="D403" s="287"/>
      <c r="E403" s="287"/>
      <c r="F403" s="287"/>
      <c r="G403" s="287"/>
      <c r="H403" s="141"/>
      <c r="I403" s="141"/>
      <c r="J403" s="141"/>
      <c r="K403" s="141"/>
      <c r="L403" s="141"/>
      <c r="M403" s="141"/>
      <c r="N403" s="141"/>
      <c r="O403" s="141"/>
      <c r="P403" s="141"/>
    </row>
    <row r="404" spans="1:16" ht="15.8" customHeight="1" x14ac:dyDescent="0.3">
      <c r="A404" s="160"/>
      <c r="B404" s="287"/>
      <c r="C404" s="287"/>
      <c r="D404" s="287"/>
      <c r="E404" s="287"/>
      <c r="F404" s="287"/>
      <c r="G404" s="287"/>
      <c r="H404" s="141"/>
      <c r="I404" s="141"/>
      <c r="J404" s="141"/>
      <c r="K404" s="141"/>
      <c r="L404" s="141"/>
      <c r="M404" s="141"/>
      <c r="N404" s="141"/>
      <c r="O404" s="141"/>
      <c r="P404" s="141"/>
    </row>
    <row r="405" spans="1:16" ht="15.8" customHeight="1" x14ac:dyDescent="0.3">
      <c r="A405" s="160"/>
      <c r="B405" s="287"/>
      <c r="C405" s="287"/>
      <c r="D405" s="287"/>
      <c r="E405" s="287"/>
      <c r="F405" s="287"/>
      <c r="G405" s="287"/>
      <c r="H405" s="141"/>
      <c r="I405" s="141"/>
      <c r="J405" s="141"/>
      <c r="K405" s="141"/>
      <c r="L405" s="141"/>
      <c r="M405" s="141"/>
      <c r="N405" s="141"/>
      <c r="O405" s="141"/>
      <c r="P405" s="141"/>
    </row>
    <row r="406" spans="1:16" ht="15.8" customHeight="1" x14ac:dyDescent="0.3">
      <c r="A406" s="160"/>
      <c r="B406" s="287"/>
      <c r="C406" s="287"/>
      <c r="D406" s="287"/>
      <c r="E406" s="287"/>
      <c r="F406" s="287"/>
      <c r="G406" s="287"/>
      <c r="H406" s="141"/>
      <c r="I406" s="141"/>
      <c r="J406" s="141"/>
      <c r="K406" s="141"/>
      <c r="L406" s="141"/>
      <c r="M406" s="141"/>
      <c r="N406" s="141"/>
      <c r="O406" s="141"/>
      <c r="P406" s="141"/>
    </row>
    <row r="407" spans="1:16" ht="15.8" customHeight="1" x14ac:dyDescent="0.3">
      <c r="A407" s="160"/>
      <c r="B407" s="287"/>
      <c r="C407" s="287"/>
      <c r="D407" s="287"/>
      <c r="E407" s="287"/>
      <c r="F407" s="287"/>
      <c r="G407" s="287"/>
      <c r="H407" s="141"/>
      <c r="I407" s="141"/>
      <c r="J407" s="141"/>
      <c r="K407" s="141"/>
      <c r="L407" s="141"/>
      <c r="M407" s="141"/>
      <c r="N407" s="141"/>
      <c r="O407" s="141"/>
      <c r="P407" s="141"/>
    </row>
    <row r="408" spans="1:16" ht="15.8" customHeight="1" x14ac:dyDescent="0.3">
      <c r="A408" s="160"/>
      <c r="B408" s="287"/>
      <c r="C408" s="287"/>
      <c r="D408" s="287"/>
      <c r="E408" s="287"/>
      <c r="F408" s="287"/>
      <c r="G408" s="287"/>
      <c r="H408" s="141"/>
      <c r="I408" s="141"/>
      <c r="J408" s="141"/>
      <c r="K408" s="141"/>
      <c r="L408" s="141"/>
      <c r="M408" s="141"/>
      <c r="N408" s="141"/>
      <c r="O408" s="141"/>
      <c r="P408" s="141"/>
    </row>
    <row r="409" spans="1:16" ht="15.8" customHeight="1" x14ac:dyDescent="0.3">
      <c r="A409" s="160"/>
      <c r="B409" s="287"/>
      <c r="C409" s="287"/>
      <c r="D409" s="287"/>
      <c r="E409" s="287"/>
      <c r="F409" s="287"/>
      <c r="G409" s="287"/>
      <c r="H409" s="141"/>
      <c r="I409" s="141"/>
      <c r="J409" s="141"/>
      <c r="K409" s="141"/>
      <c r="L409" s="141"/>
      <c r="M409" s="141"/>
      <c r="N409" s="141"/>
      <c r="O409" s="141"/>
      <c r="P409" s="141"/>
    </row>
    <row r="410" spans="1:16" ht="15.8" customHeight="1" x14ac:dyDescent="0.3">
      <c r="A410" s="160"/>
      <c r="B410" s="287"/>
      <c r="C410" s="287"/>
      <c r="D410" s="287"/>
      <c r="E410" s="287"/>
      <c r="F410" s="287"/>
      <c r="G410" s="287"/>
      <c r="H410" s="141"/>
      <c r="I410" s="141"/>
      <c r="J410" s="141"/>
      <c r="K410" s="141"/>
      <c r="L410" s="141"/>
      <c r="M410" s="141"/>
      <c r="N410" s="141"/>
      <c r="O410" s="141"/>
      <c r="P410" s="141"/>
    </row>
    <row r="411" spans="1:16" ht="15.8" customHeight="1" x14ac:dyDescent="0.3">
      <c r="A411" s="160"/>
      <c r="B411" s="287"/>
      <c r="C411" s="287"/>
      <c r="D411" s="287"/>
      <c r="E411" s="287"/>
      <c r="F411" s="287"/>
      <c r="G411" s="287"/>
      <c r="H411" s="141"/>
      <c r="I411" s="141"/>
      <c r="J411" s="141"/>
      <c r="K411" s="141"/>
      <c r="L411" s="141"/>
      <c r="M411" s="141"/>
      <c r="N411" s="141"/>
      <c r="O411" s="141"/>
      <c r="P411" s="141"/>
    </row>
    <row r="412" spans="1:16" ht="15.8" customHeight="1" x14ac:dyDescent="0.3">
      <c r="A412" s="160"/>
      <c r="B412" s="287"/>
      <c r="C412" s="287"/>
      <c r="D412" s="287"/>
      <c r="E412" s="287"/>
      <c r="F412" s="287"/>
      <c r="G412" s="287"/>
      <c r="H412" s="141"/>
      <c r="I412" s="141"/>
      <c r="J412" s="141"/>
      <c r="K412" s="141"/>
      <c r="L412" s="141"/>
      <c r="M412" s="141"/>
      <c r="N412" s="141"/>
      <c r="O412" s="141"/>
      <c r="P412" s="141"/>
    </row>
    <row r="413" spans="1:16" ht="15.8" customHeight="1" x14ac:dyDescent="0.3">
      <c r="A413" s="160"/>
      <c r="B413" s="287"/>
      <c r="C413" s="287"/>
      <c r="D413" s="287"/>
      <c r="E413" s="287"/>
      <c r="F413" s="287"/>
      <c r="G413" s="287"/>
      <c r="H413" s="141"/>
      <c r="I413" s="141"/>
      <c r="J413" s="141"/>
      <c r="K413" s="141"/>
      <c r="L413" s="141"/>
      <c r="M413" s="141"/>
      <c r="N413" s="141"/>
      <c r="O413" s="141"/>
      <c r="P413" s="141"/>
    </row>
    <row r="414" spans="1:16" ht="15.8" customHeight="1" x14ac:dyDescent="0.3">
      <c r="A414" s="160"/>
      <c r="B414" s="287"/>
      <c r="C414" s="287"/>
      <c r="D414" s="287"/>
      <c r="E414" s="287"/>
      <c r="F414" s="287"/>
      <c r="G414" s="287"/>
      <c r="H414" s="141"/>
      <c r="I414" s="141"/>
      <c r="J414" s="141"/>
      <c r="K414" s="141"/>
      <c r="L414" s="141"/>
      <c r="M414" s="141"/>
      <c r="N414" s="141"/>
      <c r="O414" s="141"/>
      <c r="P414" s="141"/>
    </row>
    <row r="415" spans="1:16" ht="15.8" customHeight="1" x14ac:dyDescent="0.3">
      <c r="A415" s="160"/>
      <c r="B415" s="287"/>
      <c r="C415" s="287"/>
      <c r="D415" s="287"/>
      <c r="E415" s="287"/>
      <c r="F415" s="287"/>
      <c r="G415" s="287"/>
      <c r="H415" s="141"/>
      <c r="I415" s="141"/>
      <c r="J415" s="141"/>
      <c r="K415" s="141"/>
      <c r="L415" s="141"/>
      <c r="M415" s="141"/>
      <c r="N415" s="141"/>
      <c r="O415" s="141"/>
      <c r="P415" s="141"/>
    </row>
    <row r="416" spans="1:16" ht="15.8" customHeight="1" x14ac:dyDescent="0.3">
      <c r="A416" s="160"/>
      <c r="B416" s="287"/>
      <c r="C416" s="287"/>
      <c r="D416" s="287"/>
      <c r="E416" s="287"/>
      <c r="F416" s="287"/>
      <c r="G416" s="287"/>
      <c r="H416" s="141"/>
      <c r="I416" s="141"/>
      <c r="J416" s="141"/>
      <c r="K416" s="141"/>
      <c r="L416" s="141"/>
      <c r="M416" s="141"/>
      <c r="N416" s="141"/>
      <c r="O416" s="141"/>
      <c r="P416" s="141"/>
    </row>
    <row r="417" spans="1:16" ht="15.8" customHeight="1" x14ac:dyDescent="0.3">
      <c r="A417" s="160"/>
      <c r="B417" s="287"/>
      <c r="C417" s="287"/>
      <c r="D417" s="287"/>
      <c r="E417" s="287"/>
      <c r="F417" s="287"/>
      <c r="G417" s="287"/>
      <c r="H417" s="141"/>
      <c r="I417" s="141"/>
      <c r="J417" s="141"/>
      <c r="K417" s="141"/>
      <c r="L417" s="141"/>
      <c r="M417" s="141"/>
      <c r="N417" s="141"/>
      <c r="O417" s="141"/>
      <c r="P417" s="141"/>
    </row>
    <row r="418" spans="1:16" ht="15.8" customHeight="1" x14ac:dyDescent="0.3">
      <c r="A418" s="160"/>
      <c r="B418" s="287"/>
      <c r="C418" s="287"/>
      <c r="D418" s="287"/>
      <c r="E418" s="287"/>
      <c r="F418" s="287"/>
      <c r="G418" s="287"/>
      <c r="H418" s="141"/>
      <c r="I418" s="141"/>
      <c r="J418" s="141"/>
      <c r="K418" s="141"/>
      <c r="L418" s="141"/>
      <c r="M418" s="141"/>
      <c r="N418" s="141"/>
      <c r="O418" s="141"/>
      <c r="P418" s="141"/>
    </row>
    <row r="419" spans="1:16" ht="15.8" customHeight="1" x14ac:dyDescent="0.3">
      <c r="A419" s="160"/>
      <c r="B419" s="287"/>
      <c r="C419" s="287"/>
      <c r="D419" s="287"/>
      <c r="E419" s="287"/>
      <c r="F419" s="287"/>
      <c r="G419" s="287"/>
      <c r="H419" s="141"/>
      <c r="I419" s="141"/>
      <c r="J419" s="141"/>
      <c r="K419" s="141"/>
      <c r="L419" s="141"/>
      <c r="M419" s="141"/>
      <c r="N419" s="141"/>
      <c r="O419" s="141"/>
      <c r="P419" s="141"/>
    </row>
    <row r="420" spans="1:16" ht="15.8" customHeight="1" x14ac:dyDescent="0.3">
      <c r="A420" s="160"/>
      <c r="B420" s="287"/>
      <c r="C420" s="287"/>
      <c r="D420" s="287"/>
      <c r="E420" s="287"/>
      <c r="F420" s="287"/>
      <c r="G420" s="287"/>
      <c r="H420" s="141"/>
      <c r="I420" s="141"/>
      <c r="J420" s="141"/>
      <c r="K420" s="141"/>
      <c r="L420" s="141"/>
      <c r="M420" s="141"/>
      <c r="N420" s="141"/>
      <c r="O420" s="141"/>
      <c r="P420" s="141"/>
    </row>
    <row r="421" spans="1:16" ht="15.8" customHeight="1" x14ac:dyDescent="0.3">
      <c r="A421" s="160"/>
      <c r="B421" s="287"/>
      <c r="C421" s="287"/>
      <c r="D421" s="287"/>
      <c r="E421" s="287"/>
      <c r="F421" s="287"/>
      <c r="G421" s="287"/>
      <c r="H421" s="141"/>
      <c r="I421" s="141"/>
      <c r="J421" s="141"/>
      <c r="K421" s="141"/>
      <c r="L421" s="141"/>
      <c r="M421" s="141"/>
      <c r="N421" s="141"/>
      <c r="O421" s="141"/>
      <c r="P421" s="141"/>
    </row>
    <row r="422" spans="1:16" ht="15.8" customHeight="1" x14ac:dyDescent="0.3">
      <c r="A422" s="160"/>
      <c r="B422" s="287"/>
      <c r="C422" s="287"/>
      <c r="D422" s="287"/>
      <c r="E422" s="287"/>
      <c r="F422" s="287"/>
      <c r="G422" s="287"/>
      <c r="H422" s="141"/>
      <c r="I422" s="141"/>
      <c r="J422" s="141"/>
      <c r="K422" s="141"/>
      <c r="L422" s="141"/>
      <c r="M422" s="141"/>
      <c r="N422" s="141"/>
      <c r="O422" s="141"/>
      <c r="P422" s="141"/>
    </row>
    <row r="423" spans="1:16" ht="15.8" customHeight="1" x14ac:dyDescent="0.3">
      <c r="A423" s="160"/>
      <c r="B423" s="287"/>
      <c r="C423" s="287"/>
      <c r="D423" s="287"/>
      <c r="E423" s="287"/>
      <c r="F423" s="287"/>
      <c r="G423" s="287"/>
      <c r="H423" s="141"/>
      <c r="I423" s="141"/>
      <c r="J423" s="141"/>
      <c r="K423" s="141"/>
      <c r="L423" s="141"/>
      <c r="M423" s="141"/>
      <c r="N423" s="141"/>
      <c r="O423" s="141"/>
      <c r="P423" s="141"/>
    </row>
    <row r="424" spans="1:16" ht="15.8" customHeight="1" x14ac:dyDescent="0.3">
      <c r="A424" s="160"/>
      <c r="B424" s="287"/>
      <c r="C424" s="287"/>
      <c r="D424" s="287"/>
      <c r="E424" s="287"/>
      <c r="F424" s="287"/>
      <c r="G424" s="287"/>
      <c r="H424" s="141"/>
      <c r="I424" s="141"/>
      <c r="J424" s="141"/>
      <c r="K424" s="141"/>
      <c r="L424" s="141"/>
      <c r="M424" s="141"/>
      <c r="N424" s="141"/>
      <c r="O424" s="141"/>
      <c r="P424" s="141"/>
    </row>
    <row r="425" spans="1:16" ht="15.8" customHeight="1" x14ac:dyDescent="0.3">
      <c r="A425" s="160"/>
      <c r="B425" s="287"/>
      <c r="C425" s="287"/>
      <c r="D425" s="287"/>
      <c r="E425" s="287"/>
      <c r="F425" s="287"/>
      <c r="G425" s="287"/>
      <c r="H425" s="141"/>
      <c r="I425" s="141"/>
      <c r="J425" s="141"/>
      <c r="K425" s="141"/>
      <c r="L425" s="141"/>
      <c r="M425" s="141"/>
      <c r="N425" s="141"/>
      <c r="O425" s="141"/>
      <c r="P425" s="141"/>
    </row>
    <row r="426" spans="1:16" ht="15.8" customHeight="1" x14ac:dyDescent="0.3">
      <c r="A426" s="160"/>
      <c r="B426" s="287"/>
      <c r="C426" s="287"/>
      <c r="D426" s="287"/>
      <c r="E426" s="287"/>
      <c r="F426" s="287"/>
      <c r="G426" s="287"/>
      <c r="H426" s="141"/>
      <c r="I426" s="141"/>
      <c r="J426" s="141"/>
      <c r="K426" s="141"/>
      <c r="L426" s="141"/>
      <c r="M426" s="141"/>
      <c r="N426" s="141"/>
      <c r="O426" s="141"/>
      <c r="P426" s="141"/>
    </row>
    <row r="427" spans="1:16" ht="15.8" customHeight="1" x14ac:dyDescent="0.3">
      <c r="A427" s="160"/>
      <c r="B427" s="287"/>
      <c r="C427" s="287"/>
      <c r="D427" s="287"/>
      <c r="E427" s="287"/>
      <c r="F427" s="287"/>
      <c r="G427" s="287"/>
      <c r="H427" s="141"/>
      <c r="I427" s="141"/>
      <c r="J427" s="141"/>
      <c r="K427" s="141"/>
      <c r="L427" s="141"/>
      <c r="M427" s="141"/>
      <c r="N427" s="141"/>
      <c r="O427" s="141"/>
      <c r="P427" s="141"/>
    </row>
    <row r="428" spans="1:16" ht="15.8" customHeight="1" x14ac:dyDescent="0.3">
      <c r="A428" s="160"/>
      <c r="B428" s="287"/>
      <c r="C428" s="287"/>
      <c r="D428" s="287"/>
      <c r="E428" s="287"/>
      <c r="F428" s="287"/>
      <c r="G428" s="287"/>
      <c r="H428" s="141"/>
      <c r="I428" s="141"/>
      <c r="J428" s="141"/>
      <c r="K428" s="141"/>
      <c r="L428" s="141"/>
      <c r="M428" s="141"/>
      <c r="N428" s="141"/>
      <c r="O428" s="141"/>
      <c r="P428" s="141"/>
    </row>
    <row r="429" spans="1:16" ht="15.8" customHeight="1" x14ac:dyDescent="0.3">
      <c r="A429" s="160"/>
      <c r="B429" s="287"/>
      <c r="C429" s="287"/>
      <c r="D429" s="287"/>
      <c r="E429" s="287"/>
      <c r="F429" s="287"/>
      <c r="G429" s="287"/>
      <c r="H429" s="141"/>
      <c r="I429" s="141"/>
      <c r="J429" s="141"/>
      <c r="K429" s="141"/>
      <c r="L429" s="141"/>
      <c r="M429" s="141"/>
      <c r="N429" s="141"/>
      <c r="O429" s="141"/>
      <c r="P429" s="141"/>
    </row>
    <row r="430" spans="1:16" ht="15.8" customHeight="1" x14ac:dyDescent="0.3">
      <c r="A430" s="160"/>
      <c r="B430" s="287"/>
      <c r="C430" s="287"/>
      <c r="D430" s="287"/>
      <c r="E430" s="287"/>
      <c r="F430" s="287"/>
      <c r="G430" s="287"/>
      <c r="H430" s="141"/>
      <c r="I430" s="141"/>
      <c r="J430" s="141"/>
      <c r="K430" s="141"/>
      <c r="L430" s="141"/>
      <c r="M430" s="141"/>
      <c r="N430" s="141"/>
      <c r="O430" s="141"/>
      <c r="P430" s="141"/>
    </row>
    <row r="431" spans="1:16" ht="15.8" customHeight="1" x14ac:dyDescent="0.3">
      <c r="A431" s="160"/>
      <c r="B431" s="287"/>
      <c r="C431" s="287"/>
      <c r="D431" s="287"/>
      <c r="E431" s="287"/>
      <c r="F431" s="287"/>
      <c r="G431" s="287"/>
      <c r="H431" s="141"/>
      <c r="I431" s="141"/>
      <c r="J431" s="141"/>
      <c r="K431" s="141"/>
      <c r="L431" s="141"/>
      <c r="M431" s="141"/>
      <c r="N431" s="141"/>
      <c r="O431" s="141"/>
      <c r="P431" s="141"/>
    </row>
    <row r="432" spans="1:16" ht="15.8" customHeight="1" x14ac:dyDescent="0.3">
      <c r="A432" s="160"/>
      <c r="B432" s="287"/>
      <c r="C432" s="287"/>
      <c r="D432" s="287"/>
      <c r="E432" s="287"/>
      <c r="F432" s="287"/>
      <c r="G432" s="287"/>
      <c r="H432" s="141"/>
      <c r="I432" s="141"/>
      <c r="J432" s="141"/>
      <c r="K432" s="141"/>
      <c r="L432" s="141"/>
      <c r="M432" s="141"/>
      <c r="N432" s="141"/>
      <c r="O432" s="141"/>
      <c r="P432" s="141"/>
    </row>
    <row r="433" spans="1:16" ht="15.8" customHeight="1" x14ac:dyDescent="0.3">
      <c r="A433" s="160"/>
      <c r="B433" s="287"/>
      <c r="C433" s="287"/>
      <c r="D433" s="287"/>
      <c r="E433" s="287"/>
      <c r="F433" s="287"/>
      <c r="G433" s="287"/>
      <c r="H433" s="141"/>
      <c r="I433" s="141"/>
      <c r="J433" s="141"/>
      <c r="K433" s="141"/>
      <c r="L433" s="141"/>
      <c r="M433" s="141"/>
      <c r="N433" s="141"/>
      <c r="O433" s="141"/>
      <c r="P433" s="141"/>
    </row>
    <row r="434" spans="1:16" ht="15.8" customHeight="1" x14ac:dyDescent="0.3">
      <c r="A434" s="160"/>
      <c r="B434" s="287"/>
      <c r="C434" s="287"/>
      <c r="D434" s="287"/>
      <c r="E434" s="287"/>
      <c r="F434" s="287"/>
      <c r="G434" s="287"/>
      <c r="H434" s="141"/>
      <c r="I434" s="141"/>
      <c r="J434" s="141"/>
      <c r="K434" s="141"/>
      <c r="L434" s="141"/>
      <c r="M434" s="141"/>
      <c r="N434" s="141"/>
      <c r="O434" s="141"/>
      <c r="P434" s="141"/>
    </row>
    <row r="435" spans="1:16" ht="15.8" customHeight="1" x14ac:dyDescent="0.3">
      <c r="A435" s="160"/>
      <c r="B435" s="287"/>
      <c r="C435" s="287"/>
      <c r="D435" s="287"/>
      <c r="E435" s="287"/>
      <c r="F435" s="287"/>
      <c r="G435" s="287"/>
      <c r="H435" s="141"/>
      <c r="I435" s="141"/>
      <c r="J435" s="141"/>
      <c r="K435" s="141"/>
      <c r="L435" s="141"/>
      <c r="M435" s="141"/>
      <c r="N435" s="141"/>
      <c r="O435" s="141"/>
      <c r="P435" s="141"/>
    </row>
    <row r="436" spans="1:16" ht="15.8" customHeight="1" x14ac:dyDescent="0.3">
      <c r="A436" s="160"/>
      <c r="B436" s="287"/>
      <c r="C436" s="287"/>
      <c r="D436" s="287"/>
      <c r="E436" s="287"/>
      <c r="F436" s="287"/>
      <c r="G436" s="287"/>
      <c r="H436" s="141"/>
      <c r="I436" s="141"/>
      <c r="J436" s="141"/>
      <c r="K436" s="141"/>
      <c r="L436" s="141"/>
      <c r="M436" s="141"/>
      <c r="N436" s="141"/>
      <c r="O436" s="141"/>
      <c r="P436" s="141"/>
    </row>
    <row r="437" spans="1:16" ht="15.8" customHeight="1" x14ac:dyDescent="0.3">
      <c r="A437" s="160"/>
      <c r="B437" s="287"/>
      <c r="C437" s="287"/>
      <c r="D437" s="287"/>
      <c r="E437" s="287"/>
      <c r="F437" s="287"/>
      <c r="G437" s="287"/>
      <c r="H437" s="141"/>
      <c r="I437" s="141"/>
      <c r="J437" s="141"/>
      <c r="K437" s="141"/>
      <c r="L437" s="141"/>
      <c r="M437" s="141"/>
      <c r="N437" s="141"/>
      <c r="O437" s="141"/>
      <c r="P437" s="141"/>
    </row>
    <row r="438" spans="1:16" ht="15.8" customHeight="1" x14ac:dyDescent="0.3">
      <c r="A438" s="160"/>
      <c r="B438" s="287"/>
      <c r="C438" s="287"/>
      <c r="D438" s="287"/>
      <c r="E438" s="287"/>
      <c r="F438" s="287"/>
      <c r="G438" s="287"/>
      <c r="H438" s="141"/>
      <c r="I438" s="141"/>
      <c r="J438" s="141"/>
      <c r="K438" s="141"/>
      <c r="L438" s="141"/>
      <c r="M438" s="141"/>
      <c r="N438" s="141"/>
      <c r="O438" s="141"/>
      <c r="P438" s="141"/>
    </row>
    <row r="439" spans="1:16" ht="15.8" customHeight="1" x14ac:dyDescent="0.3">
      <c r="A439" s="160"/>
      <c r="B439" s="287"/>
      <c r="C439" s="287"/>
      <c r="D439" s="287"/>
      <c r="E439" s="287"/>
      <c r="F439" s="287"/>
      <c r="G439" s="287"/>
      <c r="H439" s="141"/>
      <c r="I439" s="141"/>
      <c r="J439" s="141"/>
      <c r="K439" s="141"/>
      <c r="L439" s="141"/>
      <c r="M439" s="141"/>
      <c r="N439" s="141"/>
      <c r="O439" s="141"/>
      <c r="P439" s="141"/>
    </row>
    <row r="440" spans="1:16" ht="15.8" customHeight="1" x14ac:dyDescent="0.3">
      <c r="A440" s="160"/>
      <c r="B440" s="287"/>
      <c r="C440" s="287"/>
      <c r="D440" s="287"/>
      <c r="E440" s="287"/>
      <c r="F440" s="287"/>
      <c r="G440" s="287"/>
      <c r="H440" s="141"/>
      <c r="I440" s="141"/>
      <c r="J440" s="141"/>
      <c r="K440" s="141"/>
      <c r="L440" s="141"/>
      <c r="M440" s="141"/>
      <c r="N440" s="141"/>
      <c r="O440" s="141"/>
      <c r="P440" s="141"/>
    </row>
    <row r="441" spans="1:16" ht="15.8" customHeight="1" x14ac:dyDescent="0.3">
      <c r="A441" s="160"/>
      <c r="B441" s="287"/>
      <c r="C441" s="287"/>
      <c r="D441" s="287"/>
      <c r="E441" s="287"/>
      <c r="F441" s="287"/>
      <c r="G441" s="287"/>
      <c r="H441" s="141"/>
      <c r="I441" s="141"/>
      <c r="J441" s="141"/>
      <c r="K441" s="141"/>
      <c r="L441" s="141"/>
      <c r="M441" s="141"/>
      <c r="N441" s="141"/>
      <c r="O441" s="141"/>
      <c r="P441" s="141"/>
    </row>
    <row r="442" spans="1:16" ht="15.8" customHeight="1" x14ac:dyDescent="0.3">
      <c r="A442" s="160"/>
      <c r="B442" s="287"/>
      <c r="C442" s="287"/>
      <c r="D442" s="287"/>
      <c r="E442" s="287"/>
      <c r="F442" s="287"/>
      <c r="G442" s="287"/>
      <c r="H442" s="141"/>
      <c r="I442" s="141"/>
      <c r="J442" s="141"/>
      <c r="K442" s="141"/>
      <c r="L442" s="141"/>
      <c r="M442" s="141"/>
      <c r="N442" s="141"/>
      <c r="O442" s="141"/>
      <c r="P442" s="141"/>
    </row>
    <row r="443" spans="1:16" ht="15.8" customHeight="1" x14ac:dyDescent="0.3">
      <c r="A443" s="160"/>
      <c r="B443" s="287"/>
      <c r="C443" s="287"/>
      <c r="D443" s="287"/>
      <c r="E443" s="287"/>
      <c r="F443" s="287"/>
      <c r="G443" s="287"/>
      <c r="H443" s="141"/>
      <c r="I443" s="141"/>
      <c r="J443" s="141"/>
      <c r="K443" s="141"/>
      <c r="L443" s="141"/>
      <c r="M443" s="141"/>
      <c r="N443" s="141"/>
      <c r="O443" s="141"/>
      <c r="P443" s="141"/>
    </row>
    <row r="444" spans="1:16" ht="15.8" customHeight="1" x14ac:dyDescent="0.3">
      <c r="A444" s="160"/>
      <c r="B444" s="287"/>
      <c r="C444" s="287"/>
      <c r="D444" s="287"/>
      <c r="E444" s="287"/>
      <c r="F444" s="287"/>
      <c r="G444" s="287"/>
      <c r="H444" s="141"/>
      <c r="I444" s="141"/>
      <c r="J444" s="141"/>
      <c r="K444" s="141"/>
      <c r="L444" s="141"/>
      <c r="M444" s="141"/>
      <c r="N444" s="141"/>
      <c r="O444" s="141"/>
      <c r="P444" s="141"/>
    </row>
    <row r="445" spans="1:16" ht="15.8" customHeight="1" x14ac:dyDescent="0.3">
      <c r="A445" s="160"/>
      <c r="B445" s="287"/>
      <c r="C445" s="287"/>
      <c r="D445" s="287"/>
      <c r="E445" s="287"/>
      <c r="F445" s="287"/>
      <c r="G445" s="287"/>
      <c r="H445" s="141"/>
      <c r="I445" s="141"/>
      <c r="J445" s="141"/>
      <c r="K445" s="141"/>
      <c r="L445" s="141"/>
      <c r="M445" s="141"/>
      <c r="N445" s="141"/>
      <c r="O445" s="141"/>
      <c r="P445" s="141"/>
    </row>
    <row r="446" spans="1:16" ht="15.8" customHeight="1" x14ac:dyDescent="0.3">
      <c r="A446" s="160"/>
      <c r="B446" s="287"/>
      <c r="C446" s="287"/>
      <c r="D446" s="287"/>
      <c r="E446" s="287"/>
      <c r="F446" s="287"/>
      <c r="G446" s="287"/>
      <c r="H446" s="141"/>
      <c r="I446" s="141"/>
      <c r="J446" s="141"/>
      <c r="K446" s="141"/>
      <c r="L446" s="141"/>
      <c r="M446" s="141"/>
      <c r="N446" s="141"/>
      <c r="O446" s="141"/>
      <c r="P446" s="141"/>
    </row>
    <row r="447" spans="1:16" ht="15.8" customHeight="1" x14ac:dyDescent="0.3">
      <c r="A447" s="160"/>
      <c r="B447" s="287"/>
      <c r="C447" s="287"/>
      <c r="D447" s="287"/>
      <c r="E447" s="287"/>
      <c r="F447" s="287"/>
      <c r="G447" s="287"/>
      <c r="H447" s="141"/>
      <c r="I447" s="141"/>
      <c r="J447" s="141"/>
      <c r="K447" s="141"/>
      <c r="L447" s="141"/>
      <c r="M447" s="141"/>
      <c r="N447" s="141"/>
      <c r="O447" s="141"/>
      <c r="P447" s="141"/>
    </row>
    <row r="448" spans="1:16" ht="15.8" customHeight="1" x14ac:dyDescent="0.3">
      <c r="A448" s="160"/>
      <c r="B448" s="287"/>
      <c r="C448" s="287"/>
      <c r="D448" s="287"/>
      <c r="E448" s="287"/>
      <c r="F448" s="287"/>
      <c r="G448" s="287"/>
      <c r="H448" s="141"/>
      <c r="I448" s="141"/>
      <c r="J448" s="141"/>
      <c r="K448" s="141"/>
      <c r="L448" s="141"/>
      <c r="M448" s="141"/>
      <c r="N448" s="141"/>
      <c r="O448" s="141"/>
      <c r="P448" s="141"/>
    </row>
    <row r="449" spans="1:16" ht="15.8" customHeight="1" x14ac:dyDescent="0.3">
      <c r="A449" s="160"/>
      <c r="B449" s="287"/>
      <c r="C449" s="287"/>
      <c r="D449" s="287"/>
      <c r="E449" s="287"/>
      <c r="F449" s="287"/>
      <c r="G449" s="287"/>
      <c r="H449" s="141"/>
      <c r="I449" s="141"/>
      <c r="J449" s="141"/>
      <c r="K449" s="141"/>
      <c r="L449" s="141"/>
      <c r="M449" s="141"/>
      <c r="N449" s="141"/>
      <c r="O449" s="141"/>
      <c r="P449" s="141"/>
    </row>
    <row r="450" spans="1:16" ht="15.8" customHeight="1" x14ac:dyDescent="0.3">
      <c r="A450" s="160"/>
      <c r="B450" s="287"/>
      <c r="C450" s="287"/>
      <c r="D450" s="287"/>
      <c r="E450" s="287"/>
      <c r="F450" s="287"/>
      <c r="G450" s="287"/>
      <c r="H450" s="141"/>
      <c r="I450" s="141"/>
      <c r="J450" s="141"/>
      <c r="K450" s="141"/>
      <c r="L450" s="141"/>
      <c r="M450" s="141"/>
      <c r="N450" s="141"/>
      <c r="O450" s="141"/>
      <c r="P450" s="141"/>
    </row>
    <row r="451" spans="1:16" ht="15.8" customHeight="1" x14ac:dyDescent="0.3">
      <c r="A451" s="160"/>
      <c r="B451" s="287"/>
      <c r="C451" s="287"/>
      <c r="D451" s="287"/>
      <c r="E451" s="287"/>
      <c r="F451" s="287"/>
      <c r="G451" s="287"/>
      <c r="H451" s="141"/>
      <c r="I451" s="141"/>
      <c r="J451" s="141"/>
      <c r="K451" s="141"/>
      <c r="L451" s="141"/>
      <c r="M451" s="141"/>
      <c r="N451" s="141"/>
      <c r="O451" s="141"/>
      <c r="P451" s="141"/>
    </row>
    <row r="452" spans="1:16" ht="15.8" customHeight="1" x14ac:dyDescent="0.3">
      <c r="A452" s="160"/>
      <c r="B452" s="287"/>
      <c r="C452" s="287"/>
      <c r="D452" s="287"/>
      <c r="E452" s="287"/>
      <c r="F452" s="287"/>
      <c r="G452" s="287"/>
      <c r="H452" s="141"/>
      <c r="I452" s="141"/>
      <c r="J452" s="141"/>
      <c r="K452" s="141"/>
      <c r="L452" s="141"/>
      <c r="M452" s="141"/>
      <c r="N452" s="141"/>
      <c r="O452" s="141"/>
      <c r="P452" s="141"/>
    </row>
    <row r="453" spans="1:16" ht="15.8" customHeight="1" x14ac:dyDescent="0.3">
      <c r="A453" s="160"/>
      <c r="B453" s="287"/>
      <c r="C453" s="287"/>
      <c r="D453" s="287"/>
      <c r="E453" s="287"/>
      <c r="F453" s="287"/>
      <c r="G453" s="287"/>
      <c r="H453" s="141"/>
      <c r="I453" s="141"/>
      <c r="J453" s="141"/>
      <c r="K453" s="141"/>
      <c r="L453" s="141"/>
      <c r="M453" s="141"/>
      <c r="N453" s="141"/>
      <c r="O453" s="141"/>
      <c r="P453" s="141"/>
    </row>
    <row r="454" spans="1:16" ht="15.8" customHeight="1" x14ac:dyDescent="0.3">
      <c r="A454" s="160"/>
      <c r="B454" s="287"/>
      <c r="C454" s="287"/>
      <c r="D454" s="287"/>
      <c r="E454" s="287"/>
      <c r="F454" s="287"/>
      <c r="G454" s="287"/>
      <c r="H454" s="141"/>
      <c r="I454" s="141"/>
      <c r="J454" s="141"/>
      <c r="K454" s="141"/>
      <c r="L454" s="141"/>
      <c r="M454" s="141"/>
      <c r="N454" s="141"/>
      <c r="O454" s="141"/>
      <c r="P454" s="141"/>
    </row>
    <row r="455" spans="1:16" ht="15.8" customHeight="1" x14ac:dyDescent="0.3">
      <c r="A455" s="160"/>
      <c r="B455" s="287"/>
      <c r="C455" s="287"/>
      <c r="D455" s="287"/>
      <c r="E455" s="287"/>
      <c r="F455" s="287"/>
      <c r="G455" s="287"/>
      <c r="H455" s="141"/>
      <c r="I455" s="141"/>
      <c r="J455" s="141"/>
      <c r="K455" s="141"/>
      <c r="L455" s="141"/>
      <c r="M455" s="141"/>
      <c r="N455" s="141"/>
      <c r="O455" s="141"/>
      <c r="P455" s="141"/>
    </row>
    <row r="456" spans="1:16" ht="15.8" customHeight="1" x14ac:dyDescent="0.3">
      <c r="A456" s="160"/>
      <c r="B456" s="287"/>
      <c r="C456" s="287"/>
      <c r="D456" s="287"/>
      <c r="E456" s="287"/>
      <c r="F456" s="287"/>
      <c r="G456" s="287"/>
      <c r="H456" s="141"/>
      <c r="I456" s="141"/>
      <c r="J456" s="141"/>
      <c r="K456" s="141"/>
      <c r="L456" s="141"/>
      <c r="M456" s="141"/>
      <c r="N456" s="141"/>
      <c r="O456" s="141"/>
      <c r="P456" s="141"/>
    </row>
    <row r="457" spans="1:16" ht="15.8" customHeight="1" x14ac:dyDescent="0.3">
      <c r="A457" s="160"/>
      <c r="B457" s="287"/>
      <c r="C457" s="287"/>
      <c r="D457" s="287"/>
      <c r="E457" s="287"/>
      <c r="F457" s="287"/>
      <c r="G457" s="287"/>
      <c r="H457" s="141"/>
      <c r="I457" s="141"/>
      <c r="J457" s="141"/>
      <c r="K457" s="141"/>
      <c r="L457" s="141"/>
      <c r="M457" s="141"/>
      <c r="N457" s="141"/>
      <c r="O457" s="141"/>
      <c r="P457" s="141"/>
    </row>
    <row r="458" spans="1:16" ht="15.8" customHeight="1" x14ac:dyDescent="0.3">
      <c r="A458" s="160"/>
      <c r="B458" s="287"/>
      <c r="C458" s="287"/>
      <c r="D458" s="287"/>
      <c r="E458" s="287"/>
      <c r="F458" s="287"/>
      <c r="G458" s="287"/>
      <c r="H458" s="141"/>
      <c r="I458" s="141"/>
      <c r="J458" s="141"/>
      <c r="K458" s="141"/>
      <c r="L458" s="141"/>
      <c r="M458" s="141"/>
      <c r="N458" s="141"/>
      <c r="O458" s="141"/>
      <c r="P458" s="141"/>
    </row>
    <row r="459" spans="1:16" ht="15.8" customHeight="1" x14ac:dyDescent="0.3">
      <c r="A459" s="160"/>
      <c r="B459" s="287"/>
      <c r="C459" s="287"/>
      <c r="D459" s="287"/>
      <c r="E459" s="287"/>
      <c r="F459" s="287"/>
      <c r="G459" s="287"/>
      <c r="H459" s="141"/>
      <c r="I459" s="141"/>
      <c r="J459" s="141"/>
      <c r="K459" s="141"/>
      <c r="L459" s="141"/>
      <c r="M459" s="141"/>
      <c r="N459" s="141"/>
      <c r="O459" s="141"/>
      <c r="P459" s="141"/>
    </row>
    <row r="460" spans="1:16" ht="15.8" customHeight="1" x14ac:dyDescent="0.3">
      <c r="A460" s="160"/>
      <c r="B460" s="287"/>
      <c r="C460" s="287"/>
      <c r="D460" s="287"/>
      <c r="E460" s="287"/>
      <c r="F460" s="287"/>
      <c r="G460" s="287"/>
      <c r="H460" s="141"/>
      <c r="I460" s="141"/>
      <c r="J460" s="141"/>
      <c r="K460" s="141"/>
      <c r="L460" s="141"/>
      <c r="M460" s="141"/>
      <c r="N460" s="141"/>
      <c r="O460" s="141"/>
      <c r="P460" s="141"/>
    </row>
    <row r="461" spans="1:16" ht="15.8" customHeight="1" x14ac:dyDescent="0.3">
      <c r="A461" s="160"/>
      <c r="B461" s="287"/>
      <c r="C461" s="287"/>
      <c r="D461" s="287"/>
      <c r="E461" s="287"/>
      <c r="F461" s="287"/>
      <c r="G461" s="287"/>
      <c r="H461" s="141"/>
      <c r="I461" s="141"/>
      <c r="J461" s="141"/>
      <c r="K461" s="141"/>
      <c r="L461" s="141"/>
      <c r="M461" s="141"/>
      <c r="N461" s="141"/>
      <c r="O461" s="141"/>
      <c r="P461" s="141"/>
    </row>
    <row r="462" spans="1:16" ht="15.8" customHeight="1" x14ac:dyDescent="0.3">
      <c r="A462" s="160"/>
      <c r="B462" s="287"/>
      <c r="C462" s="287"/>
      <c r="D462" s="287"/>
      <c r="E462" s="287"/>
      <c r="F462" s="287"/>
      <c r="G462" s="287"/>
      <c r="H462" s="141"/>
      <c r="I462" s="141"/>
      <c r="J462" s="141"/>
      <c r="K462" s="141"/>
      <c r="L462" s="141"/>
      <c r="M462" s="141"/>
      <c r="N462" s="141"/>
      <c r="O462" s="141"/>
      <c r="P462" s="141"/>
    </row>
    <row r="463" spans="1:16" ht="15.8" customHeight="1" x14ac:dyDescent="0.3">
      <c r="A463" s="160"/>
      <c r="B463" s="287"/>
      <c r="C463" s="287"/>
      <c r="D463" s="287"/>
      <c r="E463" s="287"/>
      <c r="F463" s="287"/>
      <c r="G463" s="287"/>
      <c r="H463" s="141"/>
      <c r="I463" s="141"/>
      <c r="J463" s="141"/>
      <c r="K463" s="141"/>
      <c r="L463" s="141"/>
      <c r="M463" s="141"/>
      <c r="N463" s="141"/>
      <c r="O463" s="141"/>
      <c r="P463" s="141"/>
    </row>
    <row r="464" spans="1:16" ht="15.8" customHeight="1" x14ac:dyDescent="0.3">
      <c r="A464" s="160"/>
      <c r="B464" s="287"/>
      <c r="C464" s="287"/>
      <c r="D464" s="287"/>
      <c r="E464" s="287"/>
      <c r="F464" s="287"/>
      <c r="G464" s="287"/>
      <c r="H464" s="141"/>
      <c r="I464" s="141"/>
      <c r="J464" s="141"/>
      <c r="K464" s="141"/>
      <c r="L464" s="141"/>
      <c r="M464" s="141"/>
      <c r="N464" s="141"/>
      <c r="O464" s="141"/>
      <c r="P464" s="141"/>
    </row>
    <row r="465" spans="1:16" ht="15.8" customHeight="1" x14ac:dyDescent="0.3">
      <c r="A465" s="160"/>
      <c r="B465" s="287"/>
      <c r="C465" s="287"/>
      <c r="D465" s="287"/>
      <c r="E465" s="287"/>
      <c r="F465" s="287"/>
      <c r="G465" s="287"/>
      <c r="H465" s="141"/>
      <c r="I465" s="141"/>
      <c r="J465" s="141"/>
      <c r="K465" s="141"/>
      <c r="L465" s="141"/>
      <c r="M465" s="141"/>
      <c r="N465" s="141"/>
      <c r="O465" s="141"/>
      <c r="P465" s="141"/>
    </row>
    <row r="466" spans="1:16" ht="15.8" customHeight="1" x14ac:dyDescent="0.3">
      <c r="A466" s="160"/>
      <c r="B466" s="287"/>
      <c r="C466" s="287"/>
      <c r="D466" s="287"/>
      <c r="E466" s="287"/>
      <c r="F466" s="287"/>
      <c r="G466" s="287"/>
      <c r="H466" s="141"/>
      <c r="I466" s="141"/>
      <c r="J466" s="141"/>
      <c r="K466" s="141"/>
      <c r="L466" s="141"/>
      <c r="M466" s="141"/>
      <c r="N466" s="141"/>
      <c r="O466" s="141"/>
      <c r="P466" s="141"/>
    </row>
    <row r="467" spans="1:16" ht="15.8" customHeight="1" x14ac:dyDescent="0.3">
      <c r="A467" s="160"/>
      <c r="B467" s="287"/>
      <c r="C467" s="287"/>
      <c r="D467" s="287"/>
      <c r="E467" s="287"/>
      <c r="F467" s="287"/>
      <c r="G467" s="287"/>
      <c r="H467" s="141"/>
      <c r="I467" s="141"/>
      <c r="J467" s="141"/>
      <c r="K467" s="141"/>
      <c r="L467" s="141"/>
      <c r="M467" s="141"/>
      <c r="N467" s="141"/>
      <c r="O467" s="141"/>
      <c r="P467" s="141"/>
    </row>
    <row r="468" spans="1:16" ht="15.8" customHeight="1" x14ac:dyDescent="0.3">
      <c r="A468" s="160"/>
      <c r="B468" s="287"/>
      <c r="C468" s="287"/>
      <c r="D468" s="287"/>
      <c r="E468" s="287"/>
      <c r="F468" s="287"/>
      <c r="G468" s="287"/>
      <c r="H468" s="141"/>
      <c r="I468" s="141"/>
      <c r="J468" s="141"/>
      <c r="K468" s="141"/>
      <c r="L468" s="141"/>
      <c r="M468" s="141"/>
      <c r="N468" s="141"/>
      <c r="O468" s="141"/>
      <c r="P468" s="141"/>
    </row>
    <row r="469" spans="1:16" ht="15.8" customHeight="1" x14ac:dyDescent="0.3">
      <c r="A469" s="160"/>
      <c r="B469" s="287"/>
      <c r="C469" s="287"/>
      <c r="D469" s="287"/>
      <c r="E469" s="287"/>
      <c r="F469" s="287"/>
      <c r="G469" s="287"/>
      <c r="H469" s="141"/>
      <c r="I469" s="141"/>
      <c r="J469" s="141"/>
      <c r="K469" s="141"/>
      <c r="L469" s="141"/>
      <c r="M469" s="141"/>
      <c r="N469" s="141"/>
      <c r="O469" s="141"/>
      <c r="P469" s="141"/>
    </row>
    <row r="470" spans="1:16" ht="15.8" customHeight="1" x14ac:dyDescent="0.3">
      <c r="A470" s="160"/>
      <c r="B470" s="287"/>
      <c r="C470" s="287"/>
      <c r="D470" s="287"/>
      <c r="E470" s="287"/>
      <c r="F470" s="287"/>
      <c r="G470" s="287"/>
      <c r="H470" s="141"/>
      <c r="I470" s="141"/>
      <c r="J470" s="141"/>
      <c r="K470" s="141"/>
      <c r="L470" s="141"/>
      <c r="M470" s="141"/>
      <c r="N470" s="141"/>
      <c r="O470" s="141"/>
      <c r="P470" s="141"/>
    </row>
    <row r="471" spans="1:16" ht="15.8" customHeight="1" x14ac:dyDescent="0.3">
      <c r="A471" s="160"/>
      <c r="B471" s="287"/>
      <c r="C471" s="287"/>
      <c r="D471" s="287"/>
      <c r="E471" s="287"/>
      <c r="F471" s="287"/>
      <c r="G471" s="287"/>
      <c r="H471" s="141"/>
      <c r="I471" s="141"/>
      <c r="J471" s="141"/>
      <c r="K471" s="141"/>
      <c r="L471" s="141"/>
      <c r="M471" s="141"/>
      <c r="N471" s="141"/>
      <c r="O471" s="141"/>
      <c r="P471" s="141"/>
    </row>
    <row r="472" spans="1:16" ht="15.8" customHeight="1" x14ac:dyDescent="0.3">
      <c r="A472" s="160"/>
      <c r="B472" s="287"/>
      <c r="C472" s="287"/>
      <c r="D472" s="287"/>
      <c r="E472" s="287"/>
      <c r="F472" s="287"/>
      <c r="G472" s="287"/>
      <c r="H472" s="141"/>
      <c r="I472" s="141"/>
      <c r="J472" s="141"/>
      <c r="K472" s="141"/>
      <c r="L472" s="141"/>
      <c r="M472" s="141"/>
      <c r="N472" s="141"/>
      <c r="O472" s="141"/>
      <c r="P472" s="141"/>
    </row>
    <row r="473" spans="1:16" ht="15.8" customHeight="1" x14ac:dyDescent="0.3">
      <c r="A473" s="160"/>
      <c r="B473" s="287"/>
      <c r="C473" s="287"/>
      <c r="D473" s="287"/>
      <c r="E473" s="287"/>
      <c r="F473" s="287"/>
      <c r="G473" s="287"/>
      <c r="H473" s="141"/>
      <c r="I473" s="141"/>
      <c r="J473" s="141"/>
      <c r="K473" s="141"/>
      <c r="L473" s="141"/>
      <c r="M473" s="141"/>
      <c r="N473" s="141"/>
      <c r="O473" s="141"/>
      <c r="P473" s="141"/>
    </row>
    <row r="474" spans="1:16" ht="15.8" customHeight="1" x14ac:dyDescent="0.3">
      <c r="A474" s="160"/>
      <c r="B474" s="287"/>
      <c r="C474" s="287"/>
      <c r="D474" s="287"/>
      <c r="E474" s="287"/>
      <c r="F474" s="287"/>
      <c r="G474" s="287"/>
      <c r="H474" s="141"/>
      <c r="I474" s="141"/>
      <c r="J474" s="141"/>
      <c r="K474" s="141"/>
      <c r="L474" s="141"/>
      <c r="M474" s="141"/>
      <c r="N474" s="141"/>
      <c r="O474" s="141"/>
      <c r="P474" s="141"/>
    </row>
    <row r="475" spans="1:16" ht="15.8" customHeight="1" x14ac:dyDescent="0.3">
      <c r="A475" s="160"/>
      <c r="B475" s="287"/>
      <c r="C475" s="287"/>
      <c r="D475" s="287"/>
      <c r="E475" s="287"/>
      <c r="F475" s="287"/>
      <c r="G475" s="287"/>
      <c r="H475" s="141"/>
      <c r="I475" s="141"/>
      <c r="J475" s="141"/>
      <c r="K475" s="141"/>
      <c r="L475" s="141"/>
      <c r="M475" s="141"/>
      <c r="N475" s="141"/>
      <c r="O475" s="141"/>
      <c r="P475" s="141"/>
    </row>
    <row r="476" spans="1:16" ht="15.8" customHeight="1" x14ac:dyDescent="0.3">
      <c r="A476" s="160"/>
      <c r="B476" s="287"/>
      <c r="C476" s="287"/>
      <c r="D476" s="287"/>
      <c r="E476" s="287"/>
      <c r="F476" s="287"/>
      <c r="G476" s="287"/>
      <c r="H476" s="141"/>
      <c r="I476" s="141"/>
      <c r="J476" s="141"/>
      <c r="K476" s="141"/>
      <c r="L476" s="141"/>
      <c r="M476" s="141"/>
      <c r="N476" s="141"/>
      <c r="O476" s="141"/>
      <c r="P476" s="141"/>
    </row>
    <row r="477" spans="1:16" ht="15.8" customHeight="1" x14ac:dyDescent="0.3">
      <c r="A477" s="160"/>
      <c r="B477" s="287"/>
      <c r="C477" s="287"/>
      <c r="D477" s="287"/>
      <c r="E477" s="287"/>
      <c r="F477" s="287"/>
      <c r="G477" s="287"/>
      <c r="H477" s="141"/>
      <c r="I477" s="141"/>
      <c r="J477" s="141"/>
      <c r="K477" s="141"/>
      <c r="L477" s="141"/>
      <c r="M477" s="141"/>
      <c r="N477" s="141"/>
      <c r="O477" s="141"/>
      <c r="P477" s="141"/>
    </row>
    <row r="478" spans="1:16" ht="15.8" customHeight="1" x14ac:dyDescent="0.3">
      <c r="A478" s="160"/>
      <c r="B478" s="287"/>
      <c r="C478" s="287"/>
      <c r="D478" s="287"/>
      <c r="E478" s="287"/>
      <c r="F478" s="287"/>
      <c r="G478" s="287"/>
      <c r="H478" s="141"/>
      <c r="I478" s="141"/>
      <c r="J478" s="141"/>
      <c r="K478" s="141"/>
      <c r="L478" s="141"/>
      <c r="M478" s="141"/>
      <c r="N478" s="141"/>
      <c r="O478" s="141"/>
      <c r="P478" s="141"/>
    </row>
    <row r="479" spans="1:16" ht="15.8" customHeight="1" x14ac:dyDescent="0.3">
      <c r="A479" s="160"/>
      <c r="B479" s="287"/>
      <c r="C479" s="287"/>
      <c r="D479" s="287"/>
      <c r="E479" s="287"/>
      <c r="F479" s="287"/>
      <c r="G479" s="287"/>
      <c r="H479" s="141"/>
      <c r="I479" s="141"/>
      <c r="J479" s="141"/>
      <c r="K479" s="141"/>
      <c r="L479" s="141"/>
      <c r="M479" s="141"/>
      <c r="N479" s="141"/>
      <c r="O479" s="141"/>
      <c r="P479" s="141"/>
    </row>
    <row r="480" spans="1:16" ht="15.8" customHeight="1" x14ac:dyDescent="0.3">
      <c r="A480" s="160"/>
      <c r="B480" s="287"/>
      <c r="C480" s="287"/>
      <c r="D480" s="287"/>
      <c r="E480" s="287"/>
      <c r="F480" s="287"/>
      <c r="G480" s="287"/>
      <c r="H480" s="141"/>
      <c r="I480" s="141"/>
      <c r="J480" s="141"/>
      <c r="K480" s="141"/>
      <c r="L480" s="141"/>
      <c r="M480" s="141"/>
      <c r="N480" s="141"/>
      <c r="O480" s="141"/>
      <c r="P480" s="141"/>
    </row>
    <row r="481" spans="1:16" ht="15.8" customHeight="1" x14ac:dyDescent="0.3">
      <c r="A481" s="160"/>
      <c r="B481" s="287"/>
      <c r="C481" s="287"/>
      <c r="D481" s="287"/>
      <c r="E481" s="287"/>
      <c r="F481" s="287"/>
      <c r="G481" s="287"/>
      <c r="H481" s="141"/>
      <c r="I481" s="141"/>
      <c r="J481" s="141"/>
      <c r="K481" s="141"/>
      <c r="L481" s="141"/>
      <c r="M481" s="141"/>
      <c r="N481" s="141"/>
      <c r="O481" s="141"/>
      <c r="P481" s="141"/>
    </row>
    <row r="482" spans="1:16" ht="15.8" customHeight="1" x14ac:dyDescent="0.3">
      <c r="A482" s="160"/>
      <c r="B482" s="287"/>
      <c r="C482" s="287"/>
      <c r="D482" s="287"/>
      <c r="E482" s="287"/>
      <c r="F482" s="287"/>
      <c r="G482" s="287"/>
      <c r="H482" s="141"/>
      <c r="I482" s="141"/>
      <c r="J482" s="141"/>
      <c r="K482" s="141"/>
      <c r="L482" s="141"/>
      <c r="M482" s="141"/>
      <c r="N482" s="141"/>
      <c r="O482" s="141"/>
      <c r="P482" s="141"/>
    </row>
    <row r="483" spans="1:16" ht="15.8" customHeight="1" x14ac:dyDescent="0.3">
      <c r="A483" s="160"/>
      <c r="B483" s="287"/>
      <c r="C483" s="287"/>
      <c r="D483" s="287"/>
      <c r="E483" s="287"/>
      <c r="F483" s="287"/>
      <c r="G483" s="287"/>
      <c r="H483" s="141"/>
      <c r="I483" s="141"/>
      <c r="J483" s="141"/>
      <c r="K483" s="141"/>
      <c r="L483" s="141"/>
      <c r="M483" s="141"/>
      <c r="N483" s="141"/>
      <c r="O483" s="141"/>
      <c r="P483" s="141"/>
    </row>
    <row r="484" spans="1:16" ht="15.8" customHeight="1" x14ac:dyDescent="0.3">
      <c r="A484" s="160"/>
      <c r="B484" s="287"/>
      <c r="C484" s="287"/>
      <c r="D484" s="287"/>
      <c r="E484" s="287"/>
      <c r="F484" s="287"/>
      <c r="G484" s="287"/>
      <c r="H484" s="141"/>
      <c r="I484" s="141"/>
      <c r="J484" s="141"/>
      <c r="K484" s="141"/>
      <c r="L484" s="141"/>
      <c r="M484" s="141"/>
      <c r="N484" s="141"/>
      <c r="O484" s="141"/>
      <c r="P484" s="141"/>
    </row>
    <row r="485" spans="1:16" ht="15.8" customHeight="1" x14ac:dyDescent="0.3">
      <c r="A485" s="160"/>
      <c r="B485" s="287"/>
      <c r="C485" s="287"/>
      <c r="D485" s="287"/>
      <c r="E485" s="287"/>
      <c r="F485" s="287"/>
      <c r="G485" s="287"/>
      <c r="H485" s="141"/>
      <c r="I485" s="141"/>
      <c r="J485" s="141"/>
      <c r="K485" s="141"/>
      <c r="L485" s="141"/>
      <c r="M485" s="141"/>
      <c r="N485" s="141"/>
      <c r="O485" s="141"/>
      <c r="P485" s="141"/>
    </row>
    <row r="486" spans="1:16" ht="15.8" customHeight="1" x14ac:dyDescent="0.3">
      <c r="A486" s="160"/>
      <c r="B486" s="287"/>
      <c r="C486" s="287"/>
      <c r="D486" s="287"/>
      <c r="E486" s="287"/>
      <c r="F486" s="287"/>
      <c r="G486" s="287"/>
      <c r="H486" s="141"/>
      <c r="I486" s="141"/>
      <c r="J486" s="141"/>
      <c r="K486" s="141"/>
      <c r="L486" s="141"/>
      <c r="M486" s="141"/>
      <c r="N486" s="141"/>
      <c r="O486" s="141"/>
      <c r="P486" s="141"/>
    </row>
    <row r="487" spans="1:16" ht="15.8" customHeight="1" x14ac:dyDescent="0.3">
      <c r="A487" s="160"/>
      <c r="B487" s="287"/>
      <c r="C487" s="287"/>
      <c r="D487" s="287"/>
      <c r="E487" s="287"/>
      <c r="F487" s="287"/>
      <c r="G487" s="287"/>
      <c r="H487" s="141"/>
      <c r="I487" s="141"/>
      <c r="J487" s="141"/>
      <c r="K487" s="141"/>
      <c r="L487" s="141"/>
      <c r="M487" s="141"/>
      <c r="N487" s="141"/>
      <c r="O487" s="141"/>
      <c r="P487" s="141"/>
    </row>
    <row r="488" spans="1:16" ht="15.8" customHeight="1" x14ac:dyDescent="0.3">
      <c r="A488" s="160"/>
      <c r="B488" s="287"/>
      <c r="C488" s="287"/>
      <c r="D488" s="287"/>
      <c r="E488" s="287"/>
      <c r="F488" s="287"/>
      <c r="G488" s="287"/>
      <c r="H488" s="141"/>
      <c r="I488" s="141"/>
      <c r="J488" s="141"/>
      <c r="K488" s="141"/>
      <c r="L488" s="141"/>
      <c r="M488" s="141"/>
      <c r="N488" s="141"/>
      <c r="O488" s="141"/>
      <c r="P488" s="141"/>
    </row>
    <row r="489" spans="1:16" ht="15.8" customHeight="1" x14ac:dyDescent="0.3">
      <c r="A489" s="160"/>
      <c r="B489" s="287"/>
      <c r="C489" s="287"/>
      <c r="D489" s="287"/>
      <c r="E489" s="287"/>
      <c r="F489" s="287"/>
      <c r="G489" s="287"/>
      <c r="H489" s="141"/>
      <c r="I489" s="141"/>
      <c r="J489" s="141"/>
      <c r="K489" s="141"/>
      <c r="L489" s="141"/>
      <c r="M489" s="141"/>
      <c r="N489" s="141"/>
      <c r="O489" s="141"/>
      <c r="P489" s="141"/>
    </row>
    <row r="490" spans="1:16" ht="15.8" customHeight="1" x14ac:dyDescent="0.3">
      <c r="A490" s="160"/>
      <c r="B490" s="287"/>
      <c r="C490" s="287"/>
      <c r="D490" s="287"/>
      <c r="E490" s="287"/>
      <c r="F490" s="287"/>
      <c r="G490" s="287"/>
      <c r="H490" s="141"/>
      <c r="I490" s="141"/>
      <c r="J490" s="141"/>
      <c r="K490" s="141"/>
      <c r="L490" s="141"/>
      <c r="M490" s="141"/>
      <c r="N490" s="141"/>
      <c r="O490" s="141"/>
      <c r="P490" s="141"/>
    </row>
    <row r="491" spans="1:16" ht="15.8" customHeight="1" x14ac:dyDescent="0.3">
      <c r="A491" s="160"/>
      <c r="B491" s="287"/>
      <c r="C491" s="287"/>
      <c r="D491" s="287"/>
      <c r="E491" s="287"/>
      <c r="F491" s="287"/>
      <c r="G491" s="287"/>
      <c r="H491" s="141"/>
      <c r="I491" s="141"/>
      <c r="J491" s="141"/>
      <c r="K491" s="141"/>
      <c r="L491" s="141"/>
      <c r="M491" s="141"/>
      <c r="N491" s="141"/>
      <c r="O491" s="141"/>
      <c r="P491" s="141"/>
    </row>
    <row r="492" spans="1:16" ht="15.8" customHeight="1" x14ac:dyDescent="0.3">
      <c r="A492" s="160"/>
      <c r="B492" s="287"/>
      <c r="C492" s="287"/>
      <c r="D492" s="287"/>
      <c r="E492" s="287"/>
      <c r="F492" s="287"/>
      <c r="G492" s="287"/>
      <c r="H492" s="141"/>
      <c r="I492" s="141"/>
      <c r="J492" s="141"/>
      <c r="K492" s="141"/>
      <c r="L492" s="141"/>
      <c r="M492" s="141"/>
      <c r="N492" s="141"/>
      <c r="O492" s="141"/>
      <c r="P492" s="141"/>
    </row>
    <row r="493" spans="1:16" ht="15.8" customHeight="1" x14ac:dyDescent="0.3">
      <c r="A493" s="160"/>
      <c r="B493" s="287"/>
      <c r="C493" s="287"/>
      <c r="D493" s="287"/>
      <c r="E493" s="287"/>
      <c r="F493" s="287"/>
      <c r="G493" s="287"/>
      <c r="H493" s="141"/>
      <c r="I493" s="141"/>
      <c r="J493" s="141"/>
      <c r="K493" s="141"/>
      <c r="L493" s="141"/>
      <c r="M493" s="141"/>
      <c r="N493" s="141"/>
      <c r="O493" s="141"/>
      <c r="P493" s="141"/>
    </row>
    <row r="494" spans="1:16" ht="15.8" customHeight="1" x14ac:dyDescent="0.3">
      <c r="A494" s="160"/>
      <c r="B494" s="287"/>
      <c r="C494" s="287"/>
      <c r="D494" s="287"/>
      <c r="E494" s="287"/>
      <c r="F494" s="287"/>
      <c r="G494" s="287"/>
      <c r="H494" s="141"/>
      <c r="I494" s="141"/>
      <c r="J494" s="141"/>
      <c r="K494" s="141"/>
      <c r="L494" s="141"/>
      <c r="M494" s="141"/>
      <c r="N494" s="141"/>
      <c r="O494" s="141"/>
      <c r="P494" s="141"/>
    </row>
    <row r="495" spans="1:16" ht="15.8" customHeight="1" x14ac:dyDescent="0.3">
      <c r="A495" s="160"/>
      <c r="B495" s="287"/>
      <c r="C495" s="287"/>
      <c r="D495" s="287"/>
      <c r="E495" s="287"/>
      <c r="F495" s="287"/>
      <c r="G495" s="287"/>
      <c r="H495" s="141"/>
      <c r="I495" s="141"/>
      <c r="J495" s="141"/>
      <c r="K495" s="141"/>
      <c r="L495" s="141"/>
      <c r="M495" s="141"/>
      <c r="N495" s="141"/>
      <c r="O495" s="141"/>
      <c r="P495" s="141"/>
    </row>
    <row r="496" spans="1:16" ht="15.8" customHeight="1" x14ac:dyDescent="0.3">
      <c r="A496" s="160"/>
      <c r="B496" s="287"/>
      <c r="C496" s="287"/>
      <c r="D496" s="287"/>
      <c r="E496" s="287"/>
      <c r="F496" s="287"/>
      <c r="G496" s="287"/>
      <c r="H496" s="141"/>
      <c r="I496" s="141"/>
      <c r="J496" s="141"/>
      <c r="K496" s="141"/>
      <c r="L496" s="141"/>
      <c r="M496" s="141"/>
      <c r="N496" s="141"/>
      <c r="O496" s="141"/>
      <c r="P496" s="141"/>
    </row>
    <row r="497" spans="1:16" ht="15.8" customHeight="1" x14ac:dyDescent="0.3">
      <c r="A497" s="160"/>
      <c r="B497" s="287"/>
      <c r="C497" s="287"/>
      <c r="D497" s="287"/>
      <c r="E497" s="287"/>
      <c r="F497" s="287"/>
      <c r="G497" s="287"/>
      <c r="H497" s="141"/>
      <c r="I497" s="141"/>
      <c r="J497" s="141"/>
      <c r="K497" s="141"/>
      <c r="L497" s="141"/>
      <c r="M497" s="141"/>
      <c r="N497" s="141"/>
      <c r="O497" s="141"/>
      <c r="P497" s="141"/>
    </row>
    <row r="498" spans="1:16" ht="15.8" customHeight="1" x14ac:dyDescent="0.3">
      <c r="A498" s="160"/>
      <c r="B498" s="287"/>
      <c r="C498" s="287"/>
      <c r="D498" s="287"/>
      <c r="E498" s="287"/>
      <c r="F498" s="287"/>
      <c r="G498" s="287"/>
      <c r="H498" s="141"/>
      <c r="I498" s="141"/>
      <c r="J498" s="141"/>
      <c r="K498" s="141"/>
      <c r="L498" s="141"/>
      <c r="M498" s="141"/>
      <c r="N498" s="141"/>
      <c r="O498" s="141"/>
      <c r="P498" s="141"/>
    </row>
    <row r="499" spans="1:16" ht="15.8" customHeight="1" x14ac:dyDescent="0.3">
      <c r="A499" s="160"/>
      <c r="B499" s="287"/>
      <c r="C499" s="287"/>
      <c r="D499" s="287"/>
      <c r="E499" s="287"/>
      <c r="F499" s="287"/>
      <c r="G499" s="287"/>
      <c r="H499" s="141"/>
      <c r="I499" s="141"/>
      <c r="J499" s="141"/>
      <c r="K499" s="141"/>
      <c r="L499" s="141"/>
      <c r="M499" s="141"/>
      <c r="N499" s="141"/>
      <c r="O499" s="141"/>
      <c r="P499" s="141"/>
    </row>
    <row r="500" spans="1:16" ht="15.8" customHeight="1" x14ac:dyDescent="0.3">
      <c r="A500" s="160"/>
      <c r="B500" s="287"/>
      <c r="C500" s="287"/>
      <c r="D500" s="287"/>
      <c r="E500" s="287"/>
      <c r="F500" s="287"/>
      <c r="G500" s="287"/>
      <c r="H500" s="141"/>
      <c r="I500" s="141"/>
      <c r="J500" s="141"/>
      <c r="K500" s="141"/>
      <c r="L500" s="141"/>
      <c r="M500" s="141"/>
      <c r="N500" s="141"/>
      <c r="O500" s="141"/>
      <c r="P500" s="141"/>
    </row>
    <row r="501" spans="1:16" ht="15.8" customHeight="1" x14ac:dyDescent="0.3">
      <c r="A501" s="160"/>
      <c r="B501" s="287"/>
      <c r="C501" s="287"/>
      <c r="D501" s="287"/>
      <c r="E501" s="287"/>
      <c r="F501" s="287"/>
      <c r="G501" s="287"/>
      <c r="H501" s="141"/>
      <c r="I501" s="141"/>
      <c r="J501" s="141"/>
      <c r="K501" s="141"/>
      <c r="L501" s="141"/>
      <c r="M501" s="141"/>
      <c r="N501" s="141"/>
      <c r="O501" s="141"/>
      <c r="P501" s="141"/>
    </row>
    <row r="502" spans="1:16" ht="15.8" customHeight="1" x14ac:dyDescent="0.3">
      <c r="A502" s="160"/>
      <c r="B502" s="287"/>
      <c r="C502" s="287"/>
      <c r="D502" s="287"/>
      <c r="E502" s="287"/>
      <c r="F502" s="287"/>
      <c r="G502" s="287"/>
      <c r="H502" s="141"/>
      <c r="I502" s="141"/>
      <c r="J502" s="141"/>
      <c r="K502" s="141"/>
      <c r="L502" s="141"/>
      <c r="M502" s="141"/>
      <c r="N502" s="141"/>
      <c r="O502" s="141"/>
      <c r="P502" s="141"/>
    </row>
    <row r="503" spans="1:16" ht="15.8" customHeight="1" x14ac:dyDescent="0.3">
      <c r="A503" s="160"/>
      <c r="B503" s="287"/>
      <c r="C503" s="287"/>
      <c r="D503" s="287"/>
      <c r="E503" s="287"/>
      <c r="F503" s="287"/>
      <c r="G503" s="287"/>
      <c r="H503" s="141"/>
      <c r="I503" s="141"/>
      <c r="J503" s="141"/>
      <c r="K503" s="141"/>
      <c r="L503" s="141"/>
      <c r="M503" s="141"/>
      <c r="N503" s="141"/>
      <c r="O503" s="141"/>
      <c r="P503" s="141"/>
    </row>
    <row r="504" spans="1:16" ht="15.8" customHeight="1" x14ac:dyDescent="0.3">
      <c r="A504" s="160"/>
      <c r="B504" s="287"/>
      <c r="C504" s="287"/>
      <c r="D504" s="287"/>
      <c r="E504" s="287"/>
      <c r="F504" s="287"/>
      <c r="G504" s="287"/>
      <c r="H504" s="141"/>
      <c r="I504" s="141"/>
      <c r="J504" s="141"/>
      <c r="K504" s="141"/>
      <c r="L504" s="141"/>
      <c r="M504" s="141"/>
      <c r="N504" s="141"/>
      <c r="O504" s="141"/>
      <c r="P504" s="141"/>
    </row>
    <row r="505" spans="1:16" ht="15.8" customHeight="1" x14ac:dyDescent="0.3">
      <c r="A505" s="160"/>
      <c r="B505" s="287"/>
      <c r="C505" s="287"/>
      <c r="D505" s="287"/>
      <c r="E505" s="287"/>
      <c r="F505" s="287"/>
      <c r="G505" s="287"/>
      <c r="H505" s="141"/>
      <c r="I505" s="141"/>
      <c r="J505" s="141"/>
      <c r="K505" s="141"/>
      <c r="L505" s="141"/>
      <c r="M505" s="141"/>
      <c r="N505" s="141"/>
      <c r="O505" s="141"/>
      <c r="P505" s="141"/>
    </row>
    <row r="506" spans="1:16" ht="15.8" customHeight="1" x14ac:dyDescent="0.3">
      <c r="A506" s="160"/>
      <c r="B506" s="287"/>
      <c r="C506" s="287"/>
      <c r="D506" s="287"/>
      <c r="E506" s="287"/>
      <c r="F506" s="287"/>
      <c r="G506" s="287"/>
      <c r="H506" s="141"/>
      <c r="I506" s="141"/>
      <c r="J506" s="141"/>
      <c r="K506" s="141"/>
      <c r="L506" s="141"/>
      <c r="M506" s="141"/>
      <c r="N506" s="141"/>
      <c r="O506" s="141"/>
      <c r="P506" s="141"/>
    </row>
    <row r="507" spans="1:16" ht="15.8" customHeight="1" x14ac:dyDescent="0.3">
      <c r="A507" s="160"/>
      <c r="B507" s="287"/>
      <c r="C507" s="287"/>
      <c r="D507" s="287"/>
      <c r="E507" s="287"/>
      <c r="F507" s="287"/>
      <c r="G507" s="287"/>
      <c r="H507" s="141"/>
      <c r="I507" s="141"/>
      <c r="J507" s="141"/>
      <c r="K507" s="141"/>
      <c r="L507" s="141"/>
      <c r="M507" s="141"/>
      <c r="N507" s="141"/>
      <c r="O507" s="141"/>
      <c r="P507" s="141"/>
    </row>
    <row r="508" spans="1:16" ht="15.8" customHeight="1" x14ac:dyDescent="0.3">
      <c r="A508" s="160"/>
      <c r="B508" s="287"/>
      <c r="C508" s="287"/>
      <c r="D508" s="287"/>
      <c r="E508" s="287"/>
      <c r="F508" s="287"/>
      <c r="G508" s="287"/>
      <c r="H508" s="141"/>
      <c r="I508" s="141"/>
      <c r="J508" s="141"/>
      <c r="K508" s="141"/>
      <c r="L508" s="141"/>
      <c r="M508" s="141"/>
      <c r="N508" s="141"/>
      <c r="O508" s="141"/>
      <c r="P508" s="141"/>
    </row>
    <row r="509" spans="1:16" ht="15.8" customHeight="1" x14ac:dyDescent="0.3">
      <c r="A509" s="160"/>
      <c r="B509" s="287"/>
      <c r="C509" s="287"/>
      <c r="D509" s="287"/>
      <c r="E509" s="287"/>
      <c r="F509" s="287"/>
      <c r="G509" s="287"/>
      <c r="H509" s="141"/>
      <c r="I509" s="141"/>
      <c r="J509" s="141"/>
      <c r="K509" s="141"/>
      <c r="L509" s="141"/>
      <c r="M509" s="141"/>
      <c r="N509" s="141"/>
      <c r="O509" s="141"/>
      <c r="P509" s="141"/>
    </row>
    <row r="510" spans="1:16" ht="15.8" customHeight="1" x14ac:dyDescent="0.3">
      <c r="A510" s="160"/>
      <c r="B510" s="287"/>
      <c r="C510" s="287"/>
      <c r="D510" s="287"/>
      <c r="E510" s="287"/>
      <c r="F510" s="287"/>
      <c r="G510" s="287"/>
      <c r="H510" s="141"/>
      <c r="I510" s="141"/>
      <c r="J510" s="141"/>
      <c r="K510" s="141"/>
      <c r="L510" s="141"/>
      <c r="M510" s="141"/>
      <c r="N510" s="141"/>
      <c r="O510" s="141"/>
      <c r="P510" s="141"/>
    </row>
    <row r="511" spans="1:16" ht="15.8" customHeight="1" x14ac:dyDescent="0.3">
      <c r="A511" s="160"/>
      <c r="B511" s="287"/>
      <c r="C511" s="287"/>
      <c r="D511" s="287"/>
      <c r="E511" s="287"/>
      <c r="F511" s="287"/>
      <c r="G511" s="287"/>
      <c r="H511" s="141"/>
      <c r="I511" s="141"/>
      <c r="J511" s="141"/>
      <c r="K511" s="141"/>
      <c r="L511" s="141"/>
      <c r="M511" s="141"/>
      <c r="N511" s="141"/>
      <c r="O511" s="141"/>
      <c r="P511" s="141"/>
    </row>
    <row r="512" spans="1:16" ht="15.8" customHeight="1" x14ac:dyDescent="0.3">
      <c r="A512" s="160"/>
      <c r="B512" s="287"/>
      <c r="C512" s="287"/>
      <c r="D512" s="287"/>
      <c r="E512" s="287"/>
      <c r="F512" s="287"/>
      <c r="G512" s="287"/>
      <c r="H512" s="141"/>
      <c r="I512" s="141"/>
      <c r="J512" s="141"/>
      <c r="K512" s="141"/>
      <c r="L512" s="141"/>
      <c r="M512" s="141"/>
      <c r="N512" s="141"/>
      <c r="O512" s="141"/>
      <c r="P512" s="141"/>
    </row>
    <row r="513" spans="1:16" ht="15.8" customHeight="1" x14ac:dyDescent="0.3">
      <c r="A513" s="160"/>
      <c r="B513" s="287"/>
      <c r="C513" s="287"/>
      <c r="D513" s="287"/>
      <c r="E513" s="287"/>
      <c r="F513" s="287"/>
      <c r="G513" s="287"/>
      <c r="H513" s="141"/>
      <c r="I513" s="141"/>
      <c r="J513" s="141"/>
      <c r="K513" s="141"/>
      <c r="L513" s="141"/>
      <c r="M513" s="141"/>
      <c r="N513" s="141"/>
      <c r="O513" s="141"/>
      <c r="P513" s="141"/>
    </row>
    <row r="514" spans="1:16" ht="15.8" customHeight="1" x14ac:dyDescent="0.3">
      <c r="A514" s="160"/>
      <c r="B514" s="287"/>
      <c r="C514" s="287"/>
      <c r="D514" s="287"/>
      <c r="E514" s="287"/>
      <c r="F514" s="287"/>
      <c r="G514" s="287"/>
      <c r="H514" s="141"/>
      <c r="I514" s="141"/>
      <c r="J514" s="141"/>
      <c r="K514" s="141"/>
      <c r="L514" s="141"/>
      <c r="M514" s="141"/>
      <c r="N514" s="141"/>
      <c r="O514" s="141"/>
      <c r="P514" s="141"/>
    </row>
    <row r="515" spans="1:16" ht="15.8" customHeight="1" x14ac:dyDescent="0.3">
      <c r="A515" s="160"/>
      <c r="B515" s="287"/>
      <c r="C515" s="287"/>
      <c r="D515" s="287"/>
      <c r="E515" s="287"/>
      <c r="F515" s="287"/>
      <c r="G515" s="287"/>
      <c r="H515" s="141"/>
      <c r="I515" s="141"/>
      <c r="J515" s="141"/>
      <c r="K515" s="141"/>
      <c r="L515" s="141"/>
      <c r="M515" s="141"/>
      <c r="N515" s="141"/>
      <c r="O515" s="141"/>
      <c r="P515" s="141"/>
    </row>
    <row r="516" spans="1:16" ht="15.8" customHeight="1" x14ac:dyDescent="0.3">
      <c r="A516" s="160"/>
      <c r="B516" s="287"/>
      <c r="C516" s="287"/>
      <c r="D516" s="287"/>
      <c r="E516" s="287"/>
      <c r="F516" s="287"/>
      <c r="G516" s="287"/>
      <c r="H516" s="141"/>
      <c r="I516" s="141"/>
      <c r="J516" s="141"/>
      <c r="K516" s="141"/>
      <c r="L516" s="141"/>
      <c r="M516" s="141"/>
      <c r="N516" s="141"/>
      <c r="O516" s="141"/>
      <c r="P516" s="141"/>
    </row>
    <row r="517" spans="1:16" ht="15.8" customHeight="1" x14ac:dyDescent="0.3">
      <c r="A517" s="160"/>
      <c r="B517" s="287"/>
      <c r="C517" s="287"/>
      <c r="D517" s="287"/>
      <c r="E517" s="287"/>
      <c r="F517" s="287"/>
      <c r="G517" s="287"/>
      <c r="H517" s="141"/>
      <c r="I517" s="141"/>
      <c r="J517" s="141"/>
      <c r="K517" s="141"/>
      <c r="L517" s="141"/>
      <c r="M517" s="141"/>
      <c r="N517" s="141"/>
      <c r="O517" s="141"/>
      <c r="P517" s="141"/>
    </row>
    <row r="518" spans="1:16" ht="15.8" customHeight="1" x14ac:dyDescent="0.3">
      <c r="A518" s="160"/>
      <c r="B518" s="287"/>
      <c r="C518" s="287"/>
      <c r="D518" s="287"/>
      <c r="E518" s="287"/>
      <c r="F518" s="287"/>
      <c r="G518" s="287"/>
      <c r="H518" s="141"/>
      <c r="I518" s="141"/>
      <c r="J518" s="141"/>
      <c r="K518" s="141"/>
      <c r="L518" s="141"/>
      <c r="M518" s="141"/>
      <c r="N518" s="141"/>
      <c r="O518" s="141"/>
      <c r="P518" s="141"/>
    </row>
    <row r="519" spans="1:16" ht="15.8" customHeight="1" x14ac:dyDescent="0.3">
      <c r="A519" s="160"/>
      <c r="B519" s="287"/>
      <c r="C519" s="287"/>
      <c r="D519" s="287"/>
      <c r="E519" s="287"/>
      <c r="F519" s="287"/>
      <c r="G519" s="287"/>
      <c r="H519" s="141"/>
      <c r="I519" s="141"/>
      <c r="J519" s="141"/>
      <c r="K519" s="141"/>
      <c r="L519" s="141"/>
      <c r="M519" s="141"/>
      <c r="N519" s="141"/>
      <c r="O519" s="141"/>
      <c r="P519" s="141"/>
    </row>
    <row r="520" spans="1:16" ht="15.8" customHeight="1" x14ac:dyDescent="0.3">
      <c r="A520" s="160"/>
      <c r="B520" s="287"/>
      <c r="C520" s="287"/>
      <c r="D520" s="287"/>
      <c r="E520" s="287"/>
      <c r="F520" s="287"/>
      <c r="G520" s="287"/>
      <c r="H520" s="141"/>
      <c r="I520" s="141"/>
      <c r="J520" s="141"/>
      <c r="K520" s="141"/>
      <c r="L520" s="141"/>
      <c r="M520" s="141"/>
      <c r="N520" s="141"/>
      <c r="O520" s="141"/>
      <c r="P520" s="141"/>
    </row>
    <row r="521" spans="1:16" ht="15.8" customHeight="1" x14ac:dyDescent="0.3">
      <c r="A521" s="160"/>
      <c r="B521" s="287"/>
      <c r="C521" s="287"/>
      <c r="D521" s="287"/>
      <c r="E521" s="287"/>
      <c r="F521" s="287"/>
      <c r="G521" s="287"/>
      <c r="H521" s="141"/>
      <c r="I521" s="141"/>
      <c r="J521" s="141"/>
      <c r="K521" s="141"/>
      <c r="L521" s="141"/>
      <c r="M521" s="141"/>
      <c r="N521" s="141"/>
      <c r="O521" s="141"/>
      <c r="P521" s="141"/>
    </row>
    <row r="522" spans="1:16" ht="15.8" customHeight="1" x14ac:dyDescent="0.3">
      <c r="A522" s="160"/>
      <c r="B522" s="287"/>
      <c r="C522" s="287"/>
      <c r="D522" s="287"/>
      <c r="E522" s="287"/>
      <c r="F522" s="287"/>
      <c r="G522" s="287"/>
      <c r="H522" s="141"/>
      <c r="I522" s="141"/>
      <c r="J522" s="141"/>
      <c r="K522" s="141"/>
      <c r="L522" s="141"/>
      <c r="M522" s="141"/>
      <c r="N522" s="141"/>
      <c r="O522" s="141"/>
      <c r="P522" s="141"/>
    </row>
    <row r="523" spans="1:16" ht="15.8" customHeight="1" x14ac:dyDescent="0.3">
      <c r="A523" s="160"/>
      <c r="B523" s="287"/>
      <c r="C523" s="287"/>
      <c r="D523" s="287"/>
      <c r="E523" s="287"/>
      <c r="F523" s="287"/>
      <c r="G523" s="287"/>
      <c r="H523" s="141"/>
      <c r="I523" s="141"/>
      <c r="J523" s="141"/>
      <c r="K523" s="141"/>
      <c r="L523" s="141"/>
      <c r="M523" s="141"/>
      <c r="N523" s="141"/>
      <c r="O523" s="141"/>
      <c r="P523" s="141"/>
    </row>
    <row r="524" spans="1:16" ht="15.8" customHeight="1" x14ac:dyDescent="0.3">
      <c r="A524" s="160"/>
      <c r="B524" s="287"/>
      <c r="C524" s="287"/>
      <c r="D524" s="287"/>
      <c r="E524" s="287"/>
      <c r="F524" s="287"/>
      <c r="G524" s="287"/>
      <c r="H524" s="141"/>
      <c r="I524" s="141"/>
      <c r="J524" s="141"/>
      <c r="K524" s="141"/>
      <c r="L524" s="141"/>
      <c r="M524" s="141"/>
      <c r="N524" s="141"/>
      <c r="O524" s="141"/>
      <c r="P524" s="141"/>
    </row>
    <row r="525" spans="1:16" ht="15.8" customHeight="1" x14ac:dyDescent="0.3">
      <c r="A525" s="160"/>
      <c r="B525" s="287"/>
      <c r="C525" s="287"/>
      <c r="D525" s="287"/>
      <c r="E525" s="287"/>
      <c r="F525" s="287"/>
      <c r="G525" s="287"/>
      <c r="H525" s="141"/>
      <c r="I525" s="141"/>
      <c r="J525" s="141"/>
      <c r="K525" s="141"/>
      <c r="L525" s="141"/>
      <c r="M525" s="141"/>
      <c r="N525" s="141"/>
      <c r="O525" s="141"/>
      <c r="P525" s="141"/>
    </row>
    <row r="526" spans="1:16" ht="15.8" customHeight="1" x14ac:dyDescent="0.3">
      <c r="A526" s="160"/>
      <c r="B526" s="287"/>
      <c r="C526" s="287"/>
      <c r="D526" s="287"/>
      <c r="E526" s="287"/>
      <c r="F526" s="287"/>
      <c r="G526" s="287"/>
      <c r="H526" s="141"/>
      <c r="I526" s="141"/>
      <c r="J526" s="141"/>
      <c r="K526" s="141"/>
      <c r="L526" s="141"/>
      <c r="M526" s="141"/>
      <c r="N526" s="141"/>
      <c r="O526" s="141"/>
      <c r="P526" s="141"/>
    </row>
    <row r="527" spans="1:16" ht="15.8" customHeight="1" x14ac:dyDescent="0.3">
      <c r="A527" s="160"/>
      <c r="B527" s="287"/>
      <c r="C527" s="287"/>
      <c r="D527" s="287"/>
      <c r="E527" s="287"/>
      <c r="F527" s="287"/>
      <c r="G527" s="287"/>
      <c r="H527" s="141"/>
      <c r="I527" s="141"/>
      <c r="J527" s="141"/>
      <c r="K527" s="141"/>
      <c r="L527" s="141"/>
      <c r="M527" s="141"/>
      <c r="N527" s="141"/>
      <c r="O527" s="141"/>
      <c r="P527" s="141"/>
    </row>
    <row r="528" spans="1:16" ht="15.8" customHeight="1" x14ac:dyDescent="0.3">
      <c r="A528" s="160"/>
      <c r="B528" s="287"/>
      <c r="C528" s="287"/>
      <c r="D528" s="287"/>
      <c r="E528" s="287"/>
      <c r="F528" s="287"/>
      <c r="G528" s="287"/>
      <c r="H528" s="141"/>
      <c r="I528" s="141"/>
      <c r="J528" s="141"/>
      <c r="K528" s="141"/>
      <c r="L528" s="141"/>
      <c r="M528" s="141"/>
      <c r="N528" s="141"/>
      <c r="O528" s="141"/>
      <c r="P528" s="141"/>
    </row>
    <row r="529" spans="1:16" ht="15.8" customHeight="1" x14ac:dyDescent="0.3">
      <c r="A529" s="160"/>
      <c r="B529" s="287"/>
      <c r="C529" s="287"/>
      <c r="D529" s="287"/>
      <c r="E529" s="287"/>
      <c r="F529" s="287"/>
      <c r="G529" s="287"/>
      <c r="H529" s="141"/>
      <c r="I529" s="141"/>
      <c r="J529" s="141"/>
      <c r="K529" s="141"/>
      <c r="L529" s="141"/>
      <c r="M529" s="141"/>
      <c r="N529" s="141"/>
      <c r="O529" s="141"/>
      <c r="P529" s="141"/>
    </row>
    <row r="530" spans="1:16" ht="15.8" customHeight="1" x14ac:dyDescent="0.3">
      <c r="A530" s="160"/>
      <c r="B530" s="287"/>
      <c r="C530" s="287"/>
      <c r="D530" s="287"/>
      <c r="E530" s="287"/>
      <c r="F530" s="287"/>
      <c r="G530" s="287"/>
      <c r="H530" s="141"/>
      <c r="I530" s="141"/>
      <c r="J530" s="141"/>
      <c r="K530" s="141"/>
      <c r="L530" s="141"/>
      <c r="M530" s="141"/>
      <c r="N530" s="141"/>
      <c r="O530" s="141"/>
      <c r="P530" s="141"/>
    </row>
    <row r="531" spans="1:16" ht="15.8" customHeight="1" x14ac:dyDescent="0.3">
      <c r="A531" s="160"/>
      <c r="B531" s="287"/>
      <c r="C531" s="287"/>
      <c r="D531" s="287"/>
      <c r="E531" s="287"/>
      <c r="F531" s="287"/>
      <c r="G531" s="287"/>
      <c r="H531" s="141"/>
      <c r="I531" s="141"/>
      <c r="J531" s="141"/>
      <c r="K531" s="141"/>
      <c r="L531" s="141"/>
      <c r="M531" s="141"/>
      <c r="N531" s="141"/>
      <c r="O531" s="141"/>
      <c r="P531" s="141"/>
    </row>
    <row r="532" spans="1:16" ht="15.8" customHeight="1" x14ac:dyDescent="0.3">
      <c r="A532" s="160"/>
      <c r="B532" s="287"/>
      <c r="C532" s="287"/>
      <c r="D532" s="287"/>
      <c r="E532" s="287"/>
      <c r="F532" s="287"/>
      <c r="G532" s="287"/>
      <c r="H532" s="141"/>
      <c r="I532" s="141"/>
      <c r="J532" s="141"/>
      <c r="K532" s="141"/>
      <c r="L532" s="141"/>
      <c r="M532" s="141"/>
      <c r="N532" s="141"/>
      <c r="O532" s="141"/>
      <c r="P532" s="141"/>
    </row>
    <row r="533" spans="1:16" ht="15.8" customHeight="1" x14ac:dyDescent="0.3">
      <c r="A533" s="160"/>
      <c r="B533" s="287"/>
      <c r="C533" s="287"/>
      <c r="D533" s="287"/>
      <c r="E533" s="287"/>
      <c r="F533" s="287"/>
      <c r="G533" s="287"/>
      <c r="H533" s="141"/>
      <c r="I533" s="141"/>
      <c r="J533" s="141"/>
      <c r="K533" s="141"/>
      <c r="L533" s="141"/>
      <c r="M533" s="141"/>
      <c r="N533" s="141"/>
      <c r="O533" s="141"/>
      <c r="P533" s="141"/>
    </row>
    <row r="534" spans="1:16" ht="15.8" customHeight="1" x14ac:dyDescent="0.3">
      <c r="A534" s="160"/>
      <c r="B534" s="287"/>
      <c r="C534" s="287"/>
      <c r="D534" s="287"/>
      <c r="E534" s="287"/>
      <c r="F534" s="287"/>
      <c r="G534" s="287"/>
      <c r="H534" s="141"/>
      <c r="I534" s="141"/>
      <c r="J534" s="141"/>
      <c r="K534" s="141"/>
      <c r="L534" s="141"/>
      <c r="M534" s="141"/>
      <c r="N534" s="141"/>
      <c r="O534" s="141"/>
      <c r="P534" s="141"/>
    </row>
    <row r="535" spans="1:16" ht="15.8" customHeight="1" x14ac:dyDescent="0.3">
      <c r="A535" s="160"/>
      <c r="B535" s="287"/>
      <c r="C535" s="287"/>
      <c r="D535" s="287"/>
      <c r="E535" s="287"/>
      <c r="F535" s="287"/>
      <c r="G535" s="287"/>
      <c r="H535" s="141"/>
      <c r="I535" s="141"/>
      <c r="J535" s="141"/>
      <c r="K535" s="141"/>
      <c r="L535" s="141"/>
      <c r="M535" s="141"/>
      <c r="N535" s="141"/>
      <c r="O535" s="141"/>
      <c r="P535" s="141"/>
    </row>
    <row r="536" spans="1:16" ht="15.8" customHeight="1" x14ac:dyDescent="0.3">
      <c r="A536" s="160"/>
      <c r="B536" s="287"/>
      <c r="C536" s="287"/>
      <c r="D536" s="287"/>
      <c r="E536" s="287"/>
      <c r="F536" s="287"/>
      <c r="G536" s="287"/>
      <c r="H536" s="141"/>
      <c r="I536" s="141"/>
      <c r="J536" s="141"/>
      <c r="K536" s="141"/>
      <c r="L536" s="141"/>
      <c r="M536" s="141"/>
      <c r="N536" s="141"/>
      <c r="O536" s="141"/>
      <c r="P536" s="141"/>
    </row>
    <row r="537" spans="1:16" ht="15.8" customHeight="1" x14ac:dyDescent="0.3">
      <c r="A537" s="160"/>
      <c r="B537" s="287"/>
      <c r="C537" s="287"/>
      <c r="D537" s="287"/>
      <c r="E537" s="287"/>
      <c r="F537" s="287"/>
      <c r="G537" s="287"/>
      <c r="H537" s="141"/>
      <c r="I537" s="141"/>
      <c r="J537" s="141"/>
      <c r="K537" s="141"/>
      <c r="L537" s="141"/>
      <c r="M537" s="141"/>
      <c r="N537" s="141"/>
      <c r="O537" s="141"/>
      <c r="P537" s="141"/>
    </row>
    <row r="538" spans="1:16" ht="15.8" customHeight="1" x14ac:dyDescent="0.3">
      <c r="A538" s="160"/>
      <c r="B538" s="287"/>
      <c r="C538" s="287"/>
      <c r="D538" s="287"/>
      <c r="E538" s="287"/>
      <c r="F538" s="287"/>
      <c r="G538" s="287"/>
      <c r="H538" s="141"/>
      <c r="I538" s="141"/>
      <c r="J538" s="141"/>
      <c r="K538" s="141"/>
      <c r="L538" s="141"/>
      <c r="M538" s="141"/>
      <c r="N538" s="141"/>
      <c r="O538" s="141"/>
      <c r="P538" s="141"/>
    </row>
    <row r="539" spans="1:16" ht="15.8" customHeight="1" x14ac:dyDescent="0.3">
      <c r="A539" s="160"/>
      <c r="B539" s="287"/>
      <c r="C539" s="287"/>
      <c r="D539" s="287"/>
      <c r="E539" s="287"/>
      <c r="F539" s="287"/>
      <c r="G539" s="287"/>
      <c r="H539" s="141"/>
      <c r="I539" s="141"/>
      <c r="J539" s="141"/>
      <c r="K539" s="141"/>
      <c r="L539" s="141"/>
      <c r="M539" s="141"/>
      <c r="N539" s="141"/>
      <c r="O539" s="141"/>
      <c r="P539" s="141"/>
    </row>
    <row r="540" spans="1:16" ht="15.8" customHeight="1" x14ac:dyDescent="0.3">
      <c r="A540" s="160"/>
      <c r="B540" s="287"/>
      <c r="C540" s="287"/>
      <c r="D540" s="287"/>
      <c r="E540" s="287"/>
      <c r="F540" s="287"/>
      <c r="G540" s="287"/>
      <c r="H540" s="141"/>
      <c r="I540" s="141"/>
      <c r="J540" s="141"/>
      <c r="K540" s="141"/>
      <c r="L540" s="141"/>
      <c r="M540" s="141"/>
      <c r="N540" s="141"/>
      <c r="O540" s="141"/>
      <c r="P540" s="141"/>
    </row>
    <row r="541" spans="1:16" ht="15.8" customHeight="1" x14ac:dyDescent="0.3">
      <c r="A541" s="160"/>
      <c r="B541" s="287"/>
      <c r="C541" s="287"/>
      <c r="D541" s="287"/>
      <c r="E541" s="287"/>
      <c r="F541" s="287"/>
      <c r="G541" s="287"/>
      <c r="H541" s="141"/>
      <c r="I541" s="141"/>
      <c r="J541" s="141"/>
      <c r="K541" s="141"/>
      <c r="L541" s="141"/>
      <c r="M541" s="141"/>
      <c r="N541" s="141"/>
      <c r="O541" s="141"/>
      <c r="P541" s="141"/>
    </row>
    <row r="542" spans="1:16" ht="15.8" customHeight="1" x14ac:dyDescent="0.3">
      <c r="A542" s="160"/>
      <c r="B542" s="287"/>
      <c r="C542" s="287"/>
      <c r="D542" s="287"/>
      <c r="E542" s="287"/>
      <c r="F542" s="287"/>
      <c r="G542" s="287"/>
      <c r="H542" s="141"/>
      <c r="I542" s="141"/>
      <c r="J542" s="141"/>
      <c r="K542" s="141"/>
      <c r="L542" s="141"/>
      <c r="M542" s="141"/>
      <c r="N542" s="141"/>
      <c r="O542" s="141"/>
      <c r="P542" s="141"/>
    </row>
    <row r="543" spans="1:16" ht="15.8" customHeight="1" x14ac:dyDescent="0.3">
      <c r="A543" s="160"/>
      <c r="B543" s="287"/>
      <c r="C543" s="287"/>
      <c r="D543" s="287"/>
      <c r="E543" s="287"/>
      <c r="F543" s="287"/>
      <c r="G543" s="287"/>
      <c r="H543" s="141"/>
      <c r="I543" s="141"/>
      <c r="J543" s="141"/>
      <c r="K543" s="141"/>
      <c r="L543" s="141"/>
      <c r="M543" s="141"/>
      <c r="N543" s="141"/>
      <c r="O543" s="141"/>
      <c r="P543" s="141"/>
    </row>
    <row r="544" spans="1:16" ht="15.8" customHeight="1" x14ac:dyDescent="0.3">
      <c r="A544" s="160"/>
      <c r="B544" s="287"/>
      <c r="C544" s="287"/>
      <c r="D544" s="287"/>
      <c r="E544" s="287"/>
      <c r="F544" s="287"/>
      <c r="G544" s="287"/>
      <c r="H544" s="141"/>
      <c r="I544" s="141"/>
      <c r="J544" s="141"/>
      <c r="K544" s="141"/>
      <c r="L544" s="141"/>
      <c r="M544" s="141"/>
      <c r="N544" s="141"/>
      <c r="O544" s="141"/>
      <c r="P544" s="141"/>
    </row>
    <row r="545" spans="1:16" ht="15.8" customHeight="1" x14ac:dyDescent="0.3">
      <c r="A545" s="160"/>
      <c r="B545" s="287"/>
      <c r="C545" s="287"/>
      <c r="D545" s="287"/>
      <c r="E545" s="287"/>
      <c r="F545" s="287"/>
      <c r="G545" s="287"/>
      <c r="H545" s="141"/>
      <c r="I545" s="141"/>
      <c r="J545" s="141"/>
      <c r="K545" s="141"/>
      <c r="L545" s="141"/>
      <c r="M545" s="141"/>
      <c r="N545" s="141"/>
      <c r="O545" s="141"/>
      <c r="P545" s="141"/>
    </row>
    <row r="546" spans="1:16" ht="15.8" customHeight="1" x14ac:dyDescent="0.3">
      <c r="A546" s="160"/>
      <c r="B546" s="287"/>
      <c r="C546" s="287"/>
      <c r="D546" s="287"/>
      <c r="E546" s="287"/>
      <c r="F546" s="287"/>
      <c r="G546" s="287"/>
      <c r="H546" s="141"/>
      <c r="I546" s="141"/>
      <c r="J546" s="141"/>
      <c r="K546" s="141"/>
      <c r="L546" s="141"/>
      <c r="M546" s="141"/>
      <c r="N546" s="141"/>
      <c r="O546" s="141"/>
      <c r="P546" s="141"/>
    </row>
    <row r="547" spans="1:16" ht="15.8" customHeight="1" x14ac:dyDescent="0.3">
      <c r="A547" s="160"/>
      <c r="B547" s="287"/>
      <c r="C547" s="287"/>
      <c r="D547" s="287"/>
      <c r="E547" s="287"/>
      <c r="F547" s="287"/>
      <c r="G547" s="287"/>
      <c r="H547" s="141"/>
      <c r="I547" s="141"/>
      <c r="J547" s="141"/>
      <c r="K547" s="141"/>
      <c r="L547" s="141"/>
      <c r="M547" s="141"/>
      <c r="N547" s="141"/>
      <c r="O547" s="141"/>
      <c r="P547" s="141"/>
    </row>
    <row r="548" spans="1:16" ht="15.8" customHeight="1" x14ac:dyDescent="0.3">
      <c r="A548" s="160"/>
      <c r="B548" s="287"/>
      <c r="C548" s="287"/>
      <c r="D548" s="287"/>
      <c r="E548" s="287"/>
      <c r="F548" s="287"/>
      <c r="G548" s="287"/>
      <c r="H548" s="141"/>
      <c r="I548" s="141"/>
      <c r="J548" s="141"/>
      <c r="K548" s="141"/>
      <c r="L548" s="141"/>
      <c r="M548" s="141"/>
      <c r="N548" s="141"/>
      <c r="O548" s="141"/>
      <c r="P548" s="141"/>
    </row>
    <row r="549" spans="1:16" ht="15.8" customHeight="1" x14ac:dyDescent="0.3">
      <c r="A549" s="160"/>
      <c r="B549" s="287"/>
      <c r="C549" s="287"/>
      <c r="D549" s="287"/>
      <c r="E549" s="287"/>
      <c r="F549" s="287"/>
      <c r="G549" s="287"/>
      <c r="H549" s="141"/>
      <c r="I549" s="141"/>
      <c r="J549" s="141"/>
      <c r="K549" s="141"/>
      <c r="L549" s="141"/>
      <c r="M549" s="141"/>
      <c r="N549" s="141"/>
      <c r="O549" s="141"/>
      <c r="P549" s="141"/>
    </row>
    <row r="550" spans="1:16" ht="15.8" customHeight="1" x14ac:dyDescent="0.3">
      <c r="A550" s="160"/>
      <c r="B550" s="287"/>
      <c r="C550" s="287"/>
      <c r="D550" s="287"/>
      <c r="E550" s="287"/>
      <c r="F550" s="287"/>
      <c r="G550" s="287"/>
      <c r="H550" s="141"/>
      <c r="I550" s="141"/>
      <c r="J550" s="141"/>
      <c r="K550" s="141"/>
      <c r="L550" s="141"/>
      <c r="M550" s="141"/>
      <c r="N550" s="141"/>
      <c r="O550" s="141"/>
      <c r="P550" s="141"/>
    </row>
    <row r="551" spans="1:16" ht="15.8" customHeight="1" x14ac:dyDescent="0.3">
      <c r="A551" s="160"/>
      <c r="B551" s="287"/>
      <c r="C551" s="287"/>
      <c r="D551" s="287"/>
      <c r="E551" s="287"/>
      <c r="F551" s="287"/>
      <c r="G551" s="287"/>
      <c r="H551" s="141"/>
      <c r="I551" s="141"/>
      <c r="J551" s="141"/>
      <c r="K551" s="141"/>
      <c r="L551" s="141"/>
      <c r="M551" s="141"/>
      <c r="N551" s="141"/>
      <c r="O551" s="141"/>
      <c r="P551" s="141"/>
    </row>
    <row r="552" spans="1:16" ht="15.8" customHeight="1" x14ac:dyDescent="0.3">
      <c r="A552" s="160"/>
      <c r="B552" s="287"/>
      <c r="C552" s="287"/>
      <c r="D552" s="287"/>
      <c r="E552" s="287"/>
      <c r="F552" s="287"/>
      <c r="G552" s="287"/>
      <c r="H552" s="141"/>
      <c r="I552" s="141"/>
      <c r="J552" s="141"/>
      <c r="K552" s="141"/>
      <c r="L552" s="141"/>
      <c r="M552" s="141"/>
      <c r="N552" s="141"/>
      <c r="O552" s="141"/>
      <c r="P552" s="141"/>
    </row>
    <row r="553" spans="1:16" ht="15.8" customHeight="1" x14ac:dyDescent="0.3">
      <c r="A553" s="160"/>
      <c r="B553" s="287"/>
      <c r="C553" s="287"/>
      <c r="D553" s="287"/>
      <c r="E553" s="287"/>
      <c r="F553" s="287"/>
      <c r="G553" s="287"/>
      <c r="H553" s="141"/>
      <c r="I553" s="141"/>
      <c r="J553" s="141"/>
      <c r="K553" s="141"/>
      <c r="L553" s="141"/>
      <c r="M553" s="141"/>
      <c r="N553" s="141"/>
      <c r="O553" s="141"/>
      <c r="P553" s="141"/>
    </row>
    <row r="554" spans="1:16" ht="15.8" customHeight="1" x14ac:dyDescent="0.3">
      <c r="A554" s="160"/>
      <c r="B554" s="287"/>
      <c r="C554" s="287"/>
      <c r="D554" s="287"/>
      <c r="E554" s="287"/>
      <c r="F554" s="287"/>
      <c r="G554" s="287"/>
      <c r="H554" s="141"/>
      <c r="I554" s="141"/>
      <c r="J554" s="141"/>
      <c r="K554" s="141"/>
      <c r="L554" s="141"/>
      <c r="M554" s="141"/>
      <c r="N554" s="141"/>
      <c r="O554" s="141"/>
      <c r="P554" s="141"/>
    </row>
    <row r="555" spans="1:16" ht="15.8" customHeight="1" x14ac:dyDescent="0.3">
      <c r="A555" s="160"/>
      <c r="B555" s="287"/>
      <c r="C555" s="287"/>
      <c r="D555" s="287"/>
      <c r="E555" s="287"/>
      <c r="F555" s="287"/>
      <c r="G555" s="287"/>
      <c r="H555" s="141"/>
      <c r="I555" s="141"/>
      <c r="J555" s="141"/>
      <c r="K555" s="141"/>
      <c r="L555" s="141"/>
      <c r="M555" s="141"/>
      <c r="N555" s="141"/>
      <c r="O555" s="141"/>
      <c r="P555" s="141"/>
    </row>
    <row r="556" spans="1:16" ht="15.8" customHeight="1" x14ac:dyDescent="0.3">
      <c r="A556" s="160"/>
      <c r="B556" s="287"/>
      <c r="C556" s="287"/>
      <c r="D556" s="287"/>
      <c r="E556" s="287"/>
      <c r="F556" s="287"/>
      <c r="G556" s="287"/>
      <c r="H556" s="141"/>
      <c r="I556" s="141"/>
      <c r="J556" s="141"/>
      <c r="K556" s="141"/>
      <c r="L556" s="141"/>
      <c r="M556" s="141"/>
      <c r="N556" s="141"/>
      <c r="O556" s="141"/>
      <c r="P556" s="141"/>
    </row>
    <row r="557" spans="1:16" ht="15.8" customHeight="1" x14ac:dyDescent="0.3">
      <c r="A557" s="160"/>
      <c r="B557" s="287"/>
      <c r="C557" s="287"/>
      <c r="D557" s="287"/>
      <c r="E557" s="287"/>
      <c r="F557" s="287"/>
      <c r="G557" s="287"/>
      <c r="H557" s="141"/>
      <c r="I557" s="141"/>
      <c r="J557" s="141"/>
      <c r="K557" s="141"/>
      <c r="L557" s="141"/>
      <c r="M557" s="141"/>
      <c r="N557" s="141"/>
      <c r="O557" s="141"/>
      <c r="P557" s="141"/>
    </row>
    <row r="558" spans="1:16" ht="15.8" customHeight="1" x14ac:dyDescent="0.3">
      <c r="A558" s="160"/>
      <c r="B558" s="287"/>
      <c r="C558" s="287"/>
      <c r="D558" s="287"/>
      <c r="E558" s="287"/>
      <c r="F558" s="287"/>
      <c r="G558" s="287"/>
      <c r="H558" s="141"/>
      <c r="I558" s="141"/>
      <c r="J558" s="141"/>
      <c r="K558" s="141"/>
      <c r="L558" s="141"/>
      <c r="M558" s="141"/>
      <c r="N558" s="141"/>
      <c r="O558" s="141"/>
      <c r="P558" s="141"/>
    </row>
    <row r="559" spans="1:16" ht="15.8" customHeight="1" x14ac:dyDescent="0.3">
      <c r="A559" s="160"/>
      <c r="B559" s="287"/>
      <c r="C559" s="287"/>
      <c r="D559" s="287"/>
      <c r="E559" s="287"/>
      <c r="F559" s="287"/>
      <c r="G559" s="287"/>
      <c r="H559" s="141"/>
      <c r="I559" s="141"/>
      <c r="J559" s="141"/>
      <c r="K559" s="141"/>
      <c r="L559" s="141"/>
      <c r="M559" s="141"/>
      <c r="N559" s="141"/>
      <c r="O559" s="141"/>
      <c r="P559" s="141"/>
    </row>
    <row r="560" spans="1:16" ht="15.8" customHeight="1" x14ac:dyDescent="0.3">
      <c r="A560" s="160"/>
      <c r="B560" s="287"/>
      <c r="C560" s="287"/>
      <c r="D560" s="287"/>
      <c r="E560" s="287"/>
      <c r="F560" s="287"/>
      <c r="G560" s="287"/>
      <c r="H560" s="141"/>
      <c r="I560" s="141"/>
      <c r="J560" s="141"/>
      <c r="K560" s="141"/>
      <c r="L560" s="141"/>
      <c r="M560" s="141"/>
      <c r="N560" s="141"/>
      <c r="O560" s="141"/>
      <c r="P560" s="141"/>
    </row>
    <row r="561" spans="1:16" ht="15.8" customHeight="1" x14ac:dyDescent="0.3">
      <c r="A561" s="160"/>
      <c r="B561" s="287"/>
      <c r="C561" s="287"/>
      <c r="D561" s="287"/>
      <c r="E561" s="287"/>
      <c r="F561" s="287"/>
      <c r="G561" s="287"/>
      <c r="H561" s="141"/>
      <c r="I561" s="141"/>
      <c r="J561" s="141"/>
      <c r="K561" s="141"/>
      <c r="L561" s="141"/>
      <c r="M561" s="141"/>
      <c r="N561" s="141"/>
      <c r="O561" s="141"/>
      <c r="P561" s="141"/>
    </row>
    <row r="562" spans="1:16" ht="15.8" customHeight="1" x14ac:dyDescent="0.3">
      <c r="A562" s="160"/>
      <c r="B562" s="287"/>
      <c r="C562" s="287"/>
      <c r="D562" s="287"/>
      <c r="E562" s="287"/>
      <c r="F562" s="287"/>
      <c r="G562" s="287"/>
      <c r="H562" s="141"/>
      <c r="I562" s="141"/>
      <c r="J562" s="141"/>
      <c r="K562" s="141"/>
      <c r="L562" s="141"/>
      <c r="M562" s="141"/>
      <c r="N562" s="141"/>
      <c r="O562" s="141"/>
      <c r="P562" s="141"/>
    </row>
    <row r="563" spans="1:16" ht="15.8" customHeight="1" x14ac:dyDescent="0.3">
      <c r="A563" s="160"/>
      <c r="B563" s="287"/>
      <c r="C563" s="287"/>
      <c r="D563" s="287"/>
      <c r="E563" s="287"/>
      <c r="F563" s="287"/>
      <c r="G563" s="287"/>
      <c r="H563" s="141"/>
      <c r="I563" s="141"/>
      <c r="J563" s="141"/>
      <c r="K563" s="141"/>
      <c r="L563" s="141"/>
      <c r="M563" s="141"/>
      <c r="N563" s="141"/>
      <c r="O563" s="141"/>
      <c r="P563" s="141"/>
    </row>
    <row r="564" spans="1:16" ht="15.8" customHeight="1" x14ac:dyDescent="0.3">
      <c r="A564" s="160"/>
      <c r="B564" s="287"/>
      <c r="C564" s="287"/>
      <c r="D564" s="287"/>
      <c r="E564" s="287"/>
      <c r="F564" s="287"/>
      <c r="G564" s="287"/>
      <c r="H564" s="141"/>
      <c r="I564" s="141"/>
      <c r="J564" s="141"/>
      <c r="K564" s="141"/>
      <c r="L564" s="141"/>
      <c r="M564" s="141"/>
      <c r="N564" s="141"/>
      <c r="O564" s="141"/>
      <c r="P564" s="141"/>
    </row>
    <row r="565" spans="1:16" ht="15.8" customHeight="1" x14ac:dyDescent="0.3">
      <c r="A565" s="160"/>
      <c r="B565" s="287"/>
      <c r="C565" s="287"/>
      <c r="D565" s="287"/>
      <c r="E565" s="287"/>
      <c r="F565" s="287"/>
      <c r="G565" s="287"/>
      <c r="H565" s="141"/>
      <c r="I565" s="141"/>
      <c r="J565" s="141"/>
      <c r="K565" s="141"/>
      <c r="L565" s="141"/>
      <c r="M565" s="141"/>
      <c r="N565" s="141"/>
      <c r="O565" s="141"/>
      <c r="P565" s="141"/>
    </row>
    <row r="566" spans="1:16" ht="15.8" customHeight="1" x14ac:dyDescent="0.3">
      <c r="A566" s="160"/>
      <c r="B566" s="287"/>
      <c r="C566" s="287"/>
      <c r="D566" s="287"/>
      <c r="E566" s="287"/>
      <c r="F566" s="287"/>
      <c r="G566" s="287"/>
      <c r="H566" s="141"/>
      <c r="I566" s="141"/>
      <c r="J566" s="141"/>
      <c r="K566" s="141"/>
      <c r="L566" s="141"/>
      <c r="M566" s="141"/>
      <c r="N566" s="141"/>
      <c r="O566" s="141"/>
      <c r="P566" s="141"/>
    </row>
    <row r="567" spans="1:16" ht="15.8" customHeight="1" x14ac:dyDescent="0.3">
      <c r="A567" s="160"/>
      <c r="B567" s="287"/>
      <c r="C567" s="287"/>
      <c r="D567" s="287"/>
      <c r="E567" s="287"/>
      <c r="F567" s="287"/>
      <c r="G567" s="287"/>
      <c r="H567" s="141"/>
      <c r="I567" s="141"/>
      <c r="J567" s="141"/>
      <c r="K567" s="141"/>
      <c r="L567" s="141"/>
      <c r="M567" s="141"/>
      <c r="N567" s="141"/>
      <c r="O567" s="141"/>
      <c r="P567" s="141"/>
    </row>
    <row r="568" spans="1:16" ht="15.8" customHeight="1" x14ac:dyDescent="0.3">
      <c r="A568" s="160"/>
      <c r="B568" s="287"/>
      <c r="C568" s="287"/>
      <c r="D568" s="287"/>
      <c r="E568" s="287"/>
      <c r="F568" s="287"/>
      <c r="G568" s="287"/>
      <c r="H568" s="141"/>
      <c r="I568" s="141"/>
      <c r="J568" s="141"/>
      <c r="K568" s="141"/>
      <c r="L568" s="141"/>
      <c r="M568" s="141"/>
      <c r="N568" s="141"/>
      <c r="O568" s="141"/>
      <c r="P568" s="141"/>
    </row>
    <row r="569" spans="1:16" ht="15.8" customHeight="1" x14ac:dyDescent="0.3">
      <c r="A569" s="160"/>
      <c r="B569" s="287"/>
      <c r="C569" s="287"/>
      <c r="D569" s="287"/>
      <c r="E569" s="287"/>
      <c r="F569" s="287"/>
      <c r="G569" s="287"/>
      <c r="H569" s="141"/>
      <c r="I569" s="141"/>
      <c r="J569" s="141"/>
      <c r="K569" s="141"/>
      <c r="L569" s="141"/>
      <c r="M569" s="141"/>
      <c r="N569" s="141"/>
      <c r="O569" s="141"/>
      <c r="P569" s="141"/>
    </row>
    <row r="570" spans="1:16" ht="15.8" customHeight="1" x14ac:dyDescent="0.3">
      <c r="A570" s="160"/>
      <c r="B570" s="287"/>
      <c r="C570" s="287"/>
      <c r="D570" s="287"/>
      <c r="E570" s="287"/>
      <c r="F570" s="287"/>
      <c r="G570" s="287"/>
      <c r="H570" s="141"/>
      <c r="I570" s="141"/>
      <c r="J570" s="141"/>
      <c r="K570" s="141"/>
      <c r="L570" s="141"/>
      <c r="M570" s="141"/>
      <c r="N570" s="141"/>
      <c r="O570" s="141"/>
      <c r="P570" s="141"/>
    </row>
    <row r="571" spans="1:16" ht="15.8" customHeight="1" x14ac:dyDescent="0.3">
      <c r="A571" s="160"/>
      <c r="B571" s="287"/>
      <c r="C571" s="287"/>
      <c r="D571" s="287"/>
      <c r="E571" s="287"/>
      <c r="F571" s="287"/>
      <c r="G571" s="287"/>
      <c r="H571" s="141"/>
      <c r="I571" s="141"/>
      <c r="J571" s="141"/>
      <c r="K571" s="141"/>
      <c r="L571" s="141"/>
      <c r="M571" s="141"/>
      <c r="N571" s="141"/>
      <c r="O571" s="141"/>
      <c r="P571" s="141"/>
    </row>
    <row r="572" spans="1:16" ht="15.8" customHeight="1" x14ac:dyDescent="0.3">
      <c r="A572" s="160"/>
      <c r="B572" s="287"/>
      <c r="C572" s="287"/>
      <c r="D572" s="287"/>
      <c r="E572" s="287"/>
      <c r="F572" s="287"/>
      <c r="G572" s="287"/>
      <c r="H572" s="141"/>
      <c r="I572" s="141"/>
      <c r="J572" s="141"/>
      <c r="K572" s="141"/>
      <c r="L572" s="141"/>
      <c r="M572" s="141"/>
      <c r="N572" s="141"/>
      <c r="O572" s="141"/>
      <c r="P572" s="141"/>
    </row>
    <row r="573" spans="1:16" ht="15.8" customHeight="1" x14ac:dyDescent="0.3">
      <c r="A573" s="160"/>
      <c r="B573" s="287"/>
      <c r="C573" s="287"/>
      <c r="D573" s="287"/>
      <c r="E573" s="287"/>
      <c r="F573" s="287"/>
      <c r="G573" s="287"/>
      <c r="H573" s="141"/>
      <c r="I573" s="141"/>
      <c r="J573" s="141"/>
      <c r="K573" s="141"/>
      <c r="L573" s="141"/>
      <c r="M573" s="141"/>
      <c r="N573" s="141"/>
      <c r="O573" s="141"/>
      <c r="P573" s="141"/>
    </row>
    <row r="574" spans="1:16" ht="15.8" customHeight="1" x14ac:dyDescent="0.3">
      <c r="A574" s="160"/>
      <c r="B574" s="287"/>
      <c r="C574" s="287"/>
      <c r="D574" s="287"/>
      <c r="E574" s="287"/>
      <c r="F574" s="287"/>
      <c r="G574" s="287"/>
      <c r="H574" s="141"/>
      <c r="I574" s="141"/>
      <c r="J574" s="141"/>
      <c r="K574" s="141"/>
      <c r="L574" s="141"/>
      <c r="M574" s="141"/>
      <c r="N574" s="141"/>
      <c r="O574" s="141"/>
      <c r="P574" s="141"/>
    </row>
    <row r="575" spans="1:16" ht="15.8" customHeight="1" x14ac:dyDescent="0.3">
      <c r="A575" s="160"/>
      <c r="B575" s="287"/>
      <c r="C575" s="287"/>
      <c r="D575" s="287"/>
      <c r="E575" s="287"/>
      <c r="F575" s="287"/>
      <c r="G575" s="287"/>
      <c r="H575" s="141"/>
      <c r="I575" s="141"/>
      <c r="J575" s="141"/>
      <c r="K575" s="141"/>
      <c r="L575" s="141"/>
      <c r="M575" s="141"/>
      <c r="N575" s="141"/>
      <c r="O575" s="141"/>
      <c r="P575" s="141"/>
    </row>
    <row r="576" spans="1:16" ht="15.8" customHeight="1" x14ac:dyDescent="0.3">
      <c r="A576" s="160"/>
      <c r="B576" s="287"/>
      <c r="C576" s="287"/>
      <c r="D576" s="287"/>
      <c r="E576" s="287"/>
      <c r="F576" s="287"/>
      <c r="G576" s="287"/>
      <c r="H576" s="141"/>
      <c r="I576" s="141"/>
      <c r="J576" s="141"/>
      <c r="K576" s="141"/>
      <c r="L576" s="141"/>
      <c r="M576" s="141"/>
      <c r="N576" s="141"/>
      <c r="O576" s="141"/>
      <c r="P576" s="141"/>
    </row>
    <row r="577" spans="1:16" ht="15.8" customHeight="1" x14ac:dyDescent="0.3">
      <c r="A577" s="160"/>
      <c r="B577" s="287"/>
      <c r="C577" s="287"/>
      <c r="D577" s="287"/>
      <c r="E577" s="287"/>
      <c r="F577" s="287"/>
      <c r="G577" s="287"/>
      <c r="H577" s="141"/>
      <c r="I577" s="141"/>
      <c r="J577" s="141"/>
      <c r="K577" s="141"/>
      <c r="L577" s="141"/>
      <c r="M577" s="141"/>
      <c r="N577" s="141"/>
      <c r="O577" s="141"/>
      <c r="P577" s="141"/>
    </row>
    <row r="578" spans="1:16" ht="15.8" customHeight="1" x14ac:dyDescent="0.3">
      <c r="A578" s="160"/>
      <c r="B578" s="287"/>
      <c r="C578" s="287"/>
      <c r="D578" s="287"/>
      <c r="E578" s="287"/>
      <c r="F578" s="287"/>
      <c r="G578" s="287"/>
      <c r="H578" s="141"/>
      <c r="I578" s="141"/>
      <c r="J578" s="141"/>
      <c r="K578" s="141"/>
      <c r="L578" s="141"/>
      <c r="M578" s="141"/>
      <c r="N578" s="141"/>
      <c r="O578" s="141"/>
      <c r="P578" s="141"/>
    </row>
    <row r="579" spans="1:16" ht="15.8" customHeight="1" x14ac:dyDescent="0.3">
      <c r="A579" s="160"/>
      <c r="B579" s="287"/>
      <c r="C579" s="287"/>
      <c r="D579" s="287"/>
      <c r="E579" s="287"/>
      <c r="F579" s="287"/>
      <c r="G579" s="287"/>
      <c r="H579" s="141"/>
      <c r="I579" s="141"/>
      <c r="J579" s="141"/>
      <c r="K579" s="141"/>
      <c r="L579" s="141"/>
      <c r="M579" s="141"/>
      <c r="N579" s="141"/>
      <c r="O579" s="141"/>
      <c r="P579" s="141"/>
    </row>
    <row r="580" spans="1:16" ht="15.8" customHeight="1" x14ac:dyDescent="0.3">
      <c r="A580" s="160"/>
      <c r="B580" s="287"/>
      <c r="C580" s="287"/>
      <c r="D580" s="287"/>
      <c r="E580" s="287"/>
      <c r="F580" s="287"/>
      <c r="G580" s="287"/>
      <c r="H580" s="141"/>
      <c r="I580" s="141"/>
      <c r="J580" s="141"/>
      <c r="K580" s="141"/>
      <c r="L580" s="141"/>
      <c r="M580" s="141"/>
      <c r="N580" s="141"/>
      <c r="O580" s="141"/>
      <c r="P580" s="141"/>
    </row>
    <row r="581" spans="1:16" ht="15.8" customHeight="1" x14ac:dyDescent="0.3">
      <c r="A581" s="160"/>
      <c r="B581" s="287"/>
      <c r="C581" s="287"/>
      <c r="D581" s="287"/>
      <c r="E581" s="287"/>
      <c r="F581" s="287"/>
      <c r="G581" s="287"/>
      <c r="H581" s="141"/>
      <c r="I581" s="141"/>
      <c r="J581" s="141"/>
      <c r="K581" s="141"/>
      <c r="L581" s="141"/>
      <c r="M581" s="141"/>
      <c r="N581" s="141"/>
      <c r="O581" s="141"/>
      <c r="P581" s="141"/>
    </row>
    <row r="582" spans="1:16" ht="15.8" customHeight="1" x14ac:dyDescent="0.3">
      <c r="A582" s="160"/>
      <c r="B582" s="287"/>
      <c r="C582" s="287"/>
      <c r="D582" s="287"/>
      <c r="E582" s="287"/>
      <c r="F582" s="287"/>
      <c r="G582" s="287"/>
      <c r="H582" s="141"/>
      <c r="I582" s="141"/>
      <c r="J582" s="141"/>
      <c r="K582" s="141"/>
      <c r="L582" s="141"/>
      <c r="M582" s="141"/>
      <c r="N582" s="141"/>
      <c r="O582" s="141"/>
      <c r="P582" s="141"/>
    </row>
    <row r="583" spans="1:16" ht="15.8" customHeight="1" x14ac:dyDescent="0.3">
      <c r="A583" s="160"/>
      <c r="B583" s="287"/>
      <c r="C583" s="287"/>
      <c r="D583" s="287"/>
      <c r="E583" s="287"/>
      <c r="F583" s="287"/>
      <c r="G583" s="287"/>
      <c r="H583" s="141"/>
      <c r="I583" s="141"/>
      <c r="J583" s="141"/>
      <c r="K583" s="141"/>
      <c r="L583" s="141"/>
      <c r="M583" s="141"/>
      <c r="N583" s="141"/>
      <c r="O583" s="141"/>
      <c r="P583" s="141"/>
    </row>
    <row r="584" spans="1:16" ht="15.8" customHeight="1" x14ac:dyDescent="0.3">
      <c r="A584" s="160"/>
      <c r="B584" s="287"/>
      <c r="C584" s="287"/>
      <c r="D584" s="287"/>
      <c r="E584" s="287"/>
      <c r="F584" s="287"/>
      <c r="G584" s="287"/>
      <c r="H584" s="141"/>
      <c r="I584" s="141"/>
      <c r="J584" s="141"/>
      <c r="K584" s="141"/>
      <c r="L584" s="141"/>
      <c r="M584" s="141"/>
      <c r="N584" s="141"/>
      <c r="O584" s="141"/>
      <c r="P584" s="141"/>
    </row>
    <row r="585" spans="1:16" ht="15.8" customHeight="1" x14ac:dyDescent="0.3">
      <c r="A585" s="160"/>
      <c r="B585" s="287"/>
      <c r="C585" s="287"/>
      <c r="D585" s="287"/>
      <c r="E585" s="287"/>
      <c r="F585" s="287"/>
      <c r="G585" s="287"/>
      <c r="H585" s="141"/>
      <c r="I585" s="141"/>
      <c r="J585" s="141"/>
      <c r="K585" s="141"/>
      <c r="L585" s="141"/>
      <c r="M585" s="141"/>
      <c r="N585" s="141"/>
      <c r="O585" s="141"/>
      <c r="P585" s="141"/>
    </row>
    <row r="586" spans="1:16" ht="15.8" customHeight="1" x14ac:dyDescent="0.3">
      <c r="A586" s="160"/>
      <c r="B586" s="287"/>
      <c r="C586" s="287"/>
      <c r="D586" s="287"/>
      <c r="E586" s="287"/>
      <c r="F586" s="287"/>
      <c r="G586" s="287"/>
      <c r="H586" s="141"/>
      <c r="I586" s="141"/>
      <c r="J586" s="141"/>
      <c r="K586" s="141"/>
      <c r="L586" s="141"/>
      <c r="M586" s="141"/>
      <c r="N586" s="141"/>
      <c r="O586" s="141"/>
      <c r="P586" s="141"/>
    </row>
    <row r="587" spans="1:16" ht="15.8" customHeight="1" x14ac:dyDescent="0.3">
      <c r="A587" s="160"/>
      <c r="B587" s="287"/>
      <c r="C587" s="287"/>
      <c r="D587" s="287"/>
      <c r="E587" s="287"/>
      <c r="F587" s="287"/>
      <c r="G587" s="287"/>
      <c r="H587" s="141"/>
      <c r="I587" s="141"/>
      <c r="J587" s="141"/>
      <c r="K587" s="141"/>
      <c r="L587" s="141"/>
      <c r="M587" s="141"/>
      <c r="N587" s="141"/>
      <c r="O587" s="141"/>
      <c r="P587" s="141"/>
    </row>
    <row r="588" spans="1:16" ht="15.8" customHeight="1" x14ac:dyDescent="0.3">
      <c r="A588" s="160"/>
      <c r="B588" s="287"/>
      <c r="C588" s="287"/>
      <c r="D588" s="287"/>
      <c r="E588" s="287"/>
      <c r="F588" s="287"/>
      <c r="G588" s="287"/>
      <c r="H588" s="141"/>
      <c r="I588" s="141"/>
      <c r="J588" s="141"/>
      <c r="K588" s="141"/>
      <c r="L588" s="141"/>
      <c r="M588" s="141"/>
      <c r="N588" s="141"/>
      <c r="O588" s="141"/>
      <c r="P588" s="141"/>
    </row>
    <row r="589" spans="1:16" ht="15.8" customHeight="1" x14ac:dyDescent="0.3">
      <c r="A589" s="160"/>
      <c r="B589" s="287"/>
      <c r="C589" s="287"/>
      <c r="D589" s="287"/>
      <c r="E589" s="287"/>
      <c r="F589" s="287"/>
      <c r="G589" s="287"/>
      <c r="H589" s="141"/>
      <c r="I589" s="141"/>
      <c r="J589" s="141"/>
      <c r="K589" s="141"/>
      <c r="L589" s="141"/>
      <c r="M589" s="141"/>
      <c r="N589" s="141"/>
      <c r="O589" s="141"/>
      <c r="P589" s="141"/>
    </row>
    <row r="590" spans="1:16" ht="15.8" customHeight="1" x14ac:dyDescent="0.3">
      <c r="A590" s="160"/>
      <c r="B590" s="287"/>
      <c r="C590" s="287"/>
      <c r="D590" s="287"/>
      <c r="E590" s="287"/>
      <c r="F590" s="287"/>
      <c r="G590" s="287"/>
      <c r="H590" s="141"/>
      <c r="I590" s="141"/>
      <c r="J590" s="141"/>
      <c r="K590" s="141"/>
      <c r="L590" s="141"/>
      <c r="M590" s="141"/>
      <c r="N590" s="141"/>
      <c r="O590" s="141"/>
      <c r="P590" s="141"/>
    </row>
    <row r="591" spans="1:16" ht="15.8" customHeight="1" x14ac:dyDescent="0.3">
      <c r="A591" s="160"/>
      <c r="B591" s="287"/>
      <c r="C591" s="287"/>
      <c r="D591" s="287"/>
      <c r="E591" s="287"/>
      <c r="F591" s="287"/>
      <c r="G591" s="287"/>
      <c r="H591" s="141"/>
      <c r="I591" s="141"/>
      <c r="J591" s="141"/>
      <c r="K591" s="141"/>
      <c r="L591" s="141"/>
      <c r="M591" s="141"/>
      <c r="N591" s="141"/>
      <c r="O591" s="141"/>
      <c r="P591" s="141"/>
    </row>
    <row r="592" spans="1:16" ht="15.8" customHeight="1" x14ac:dyDescent="0.3">
      <c r="A592" s="160"/>
      <c r="B592" s="287"/>
      <c r="C592" s="287"/>
      <c r="D592" s="287"/>
      <c r="E592" s="287"/>
      <c r="F592" s="287"/>
      <c r="G592" s="287"/>
      <c r="H592" s="141"/>
      <c r="I592" s="141"/>
      <c r="J592" s="141"/>
      <c r="K592" s="141"/>
      <c r="L592" s="141"/>
      <c r="M592" s="141"/>
      <c r="N592" s="141"/>
      <c r="O592" s="141"/>
      <c r="P592" s="141"/>
    </row>
    <row r="593" spans="1:16" ht="15.8" customHeight="1" x14ac:dyDescent="0.3">
      <c r="A593" s="160"/>
      <c r="B593" s="287"/>
      <c r="C593" s="287"/>
      <c r="D593" s="287"/>
      <c r="E593" s="287"/>
      <c r="F593" s="287"/>
      <c r="G593" s="287"/>
      <c r="H593" s="141"/>
      <c r="I593" s="141"/>
      <c r="J593" s="141"/>
      <c r="K593" s="141"/>
      <c r="L593" s="141"/>
      <c r="M593" s="141"/>
      <c r="N593" s="141"/>
      <c r="O593" s="141"/>
      <c r="P593" s="141"/>
    </row>
    <row r="594" spans="1:16" ht="15.8" customHeight="1" x14ac:dyDescent="0.3">
      <c r="A594" s="160"/>
      <c r="B594" s="287"/>
      <c r="C594" s="287"/>
      <c r="D594" s="287"/>
      <c r="E594" s="287"/>
      <c r="F594" s="287"/>
      <c r="G594" s="287"/>
      <c r="H594" s="141"/>
      <c r="I594" s="141"/>
      <c r="J594" s="141"/>
      <c r="K594" s="141"/>
      <c r="L594" s="141"/>
      <c r="M594" s="141"/>
      <c r="N594" s="141"/>
      <c r="O594" s="141"/>
      <c r="P594" s="141"/>
    </row>
    <row r="595" spans="1:16" ht="15.8" customHeight="1" x14ac:dyDescent="0.3">
      <c r="A595" s="160"/>
      <c r="B595" s="287"/>
      <c r="C595" s="287"/>
      <c r="D595" s="287"/>
      <c r="E595" s="287"/>
      <c r="F595" s="287"/>
      <c r="G595" s="287"/>
      <c r="H595" s="141"/>
      <c r="I595" s="141"/>
      <c r="J595" s="141"/>
      <c r="K595" s="141"/>
      <c r="L595" s="141"/>
      <c r="M595" s="141"/>
      <c r="N595" s="141"/>
      <c r="O595" s="141"/>
      <c r="P595" s="141"/>
    </row>
    <row r="596" spans="1:16" ht="15.8" customHeight="1" x14ac:dyDescent="0.3">
      <c r="A596" s="160"/>
      <c r="B596" s="287"/>
      <c r="C596" s="287"/>
      <c r="D596" s="287"/>
      <c r="E596" s="287"/>
      <c r="F596" s="287"/>
      <c r="G596" s="287"/>
      <c r="H596" s="141"/>
      <c r="I596" s="141"/>
      <c r="J596" s="141"/>
      <c r="K596" s="141"/>
      <c r="L596" s="141"/>
      <c r="M596" s="141"/>
      <c r="N596" s="141"/>
      <c r="O596" s="141"/>
      <c r="P596" s="141"/>
    </row>
    <row r="597" spans="1:16" ht="15.8" customHeight="1" x14ac:dyDescent="0.3">
      <c r="A597" s="160"/>
      <c r="B597" s="287"/>
      <c r="C597" s="287"/>
      <c r="D597" s="287"/>
      <c r="E597" s="287"/>
      <c r="F597" s="287"/>
      <c r="G597" s="287"/>
      <c r="H597" s="141"/>
      <c r="I597" s="141"/>
      <c r="J597" s="141"/>
      <c r="K597" s="141"/>
      <c r="L597" s="141"/>
      <c r="M597" s="141"/>
      <c r="N597" s="141"/>
      <c r="O597" s="141"/>
      <c r="P597" s="141"/>
    </row>
    <row r="598" spans="1:16" ht="15.8" customHeight="1" x14ac:dyDescent="0.3">
      <c r="A598" s="160"/>
      <c r="B598" s="287"/>
      <c r="C598" s="287"/>
      <c r="D598" s="287"/>
      <c r="E598" s="287"/>
      <c r="F598" s="287"/>
      <c r="G598" s="287"/>
      <c r="H598" s="141"/>
      <c r="I598" s="141"/>
      <c r="J598" s="141"/>
      <c r="K598" s="141"/>
      <c r="L598" s="141"/>
      <c r="M598" s="141"/>
      <c r="N598" s="141"/>
      <c r="O598" s="141"/>
      <c r="P598" s="141"/>
    </row>
    <row r="599" spans="1:16" ht="15.8" customHeight="1" x14ac:dyDescent="0.3">
      <c r="A599" s="160"/>
      <c r="B599" s="287"/>
      <c r="C599" s="287"/>
      <c r="D599" s="287"/>
      <c r="E599" s="287"/>
      <c r="F599" s="287"/>
      <c r="G599" s="287"/>
      <c r="H599" s="141"/>
      <c r="I599" s="141"/>
      <c r="J599" s="141"/>
      <c r="K599" s="141"/>
      <c r="L599" s="141"/>
      <c r="M599" s="141"/>
      <c r="N599" s="141"/>
      <c r="O599" s="141"/>
      <c r="P599" s="141"/>
    </row>
    <row r="600" spans="1:16" ht="15.8" customHeight="1" x14ac:dyDescent="0.3">
      <c r="A600" s="160"/>
      <c r="B600" s="287"/>
      <c r="C600" s="287"/>
      <c r="D600" s="287"/>
      <c r="E600" s="287"/>
      <c r="F600" s="287"/>
      <c r="G600" s="287"/>
      <c r="H600" s="141"/>
      <c r="I600" s="141"/>
      <c r="J600" s="141"/>
      <c r="K600" s="141"/>
      <c r="L600" s="141"/>
      <c r="M600" s="141"/>
      <c r="N600" s="141"/>
      <c r="O600" s="141"/>
      <c r="P600" s="141"/>
    </row>
    <row r="601" spans="1:16" ht="15.8" customHeight="1" x14ac:dyDescent="0.3">
      <c r="A601" s="160"/>
      <c r="B601" s="287"/>
      <c r="C601" s="287"/>
      <c r="D601" s="287"/>
      <c r="E601" s="287"/>
      <c r="F601" s="287"/>
      <c r="G601" s="287"/>
      <c r="H601" s="141"/>
      <c r="I601" s="141"/>
      <c r="J601" s="141"/>
      <c r="K601" s="141"/>
      <c r="L601" s="141"/>
      <c r="M601" s="141"/>
      <c r="N601" s="141"/>
      <c r="O601" s="141"/>
      <c r="P601" s="141"/>
    </row>
    <row r="602" spans="1:16" ht="15.8" customHeight="1" x14ac:dyDescent="0.3">
      <c r="A602" s="160"/>
      <c r="B602" s="287"/>
      <c r="C602" s="287"/>
      <c r="D602" s="287"/>
      <c r="E602" s="287"/>
      <c r="F602" s="287"/>
      <c r="G602" s="287"/>
      <c r="H602" s="141"/>
      <c r="I602" s="141"/>
      <c r="J602" s="141"/>
      <c r="K602" s="141"/>
      <c r="L602" s="141"/>
      <c r="M602" s="141"/>
      <c r="N602" s="141"/>
      <c r="O602" s="141"/>
      <c r="P602" s="141"/>
    </row>
    <row r="603" spans="1:16" ht="15.8" customHeight="1" x14ac:dyDescent="0.3">
      <c r="A603" s="160"/>
      <c r="B603" s="287"/>
      <c r="C603" s="287"/>
      <c r="D603" s="287"/>
      <c r="E603" s="287"/>
      <c r="F603" s="287"/>
      <c r="G603" s="287"/>
      <c r="H603" s="141"/>
      <c r="I603" s="141"/>
      <c r="J603" s="141"/>
      <c r="K603" s="141"/>
      <c r="L603" s="141"/>
      <c r="M603" s="141"/>
      <c r="N603" s="141"/>
      <c r="O603" s="141"/>
      <c r="P603" s="141"/>
    </row>
    <row r="604" spans="1:16" ht="15.8" customHeight="1" x14ac:dyDescent="0.3">
      <c r="A604" s="160"/>
      <c r="B604" s="287"/>
      <c r="C604" s="287"/>
      <c r="D604" s="287"/>
      <c r="E604" s="287"/>
      <c r="F604" s="287"/>
      <c r="G604" s="287"/>
      <c r="H604" s="141"/>
      <c r="I604" s="141"/>
      <c r="J604" s="141"/>
      <c r="K604" s="141"/>
      <c r="L604" s="141"/>
      <c r="M604" s="141"/>
      <c r="N604" s="141"/>
      <c r="O604" s="141"/>
      <c r="P604" s="141"/>
    </row>
    <row r="605" spans="1:16" ht="15.8" customHeight="1" x14ac:dyDescent="0.3">
      <c r="A605" s="160"/>
      <c r="B605" s="287"/>
      <c r="C605" s="287"/>
      <c r="D605" s="287"/>
      <c r="E605" s="287"/>
      <c r="F605" s="287"/>
      <c r="G605" s="287"/>
      <c r="H605" s="141"/>
      <c r="I605" s="141"/>
      <c r="J605" s="141"/>
      <c r="K605" s="141"/>
      <c r="L605" s="141"/>
      <c r="M605" s="141"/>
      <c r="N605" s="141"/>
      <c r="O605" s="141"/>
      <c r="P605" s="141"/>
    </row>
    <row r="606" spans="1:16" ht="15.8" customHeight="1" x14ac:dyDescent="0.3">
      <c r="A606" s="160"/>
      <c r="B606" s="287"/>
      <c r="C606" s="287"/>
      <c r="D606" s="287"/>
      <c r="E606" s="287"/>
      <c r="F606" s="287"/>
      <c r="G606" s="287"/>
      <c r="H606" s="141"/>
      <c r="I606" s="141"/>
      <c r="J606" s="141"/>
      <c r="K606" s="141"/>
      <c r="L606" s="141"/>
      <c r="M606" s="141"/>
      <c r="N606" s="141"/>
      <c r="O606" s="141"/>
      <c r="P606" s="141"/>
    </row>
    <row r="607" spans="1:16" ht="15.8" customHeight="1" x14ac:dyDescent="0.3">
      <c r="A607" s="160"/>
      <c r="B607" s="287"/>
      <c r="C607" s="287"/>
      <c r="D607" s="287"/>
      <c r="E607" s="287"/>
      <c r="F607" s="287"/>
      <c r="G607" s="287"/>
      <c r="H607" s="141"/>
      <c r="I607" s="141"/>
      <c r="J607" s="141"/>
      <c r="K607" s="141"/>
      <c r="L607" s="141"/>
      <c r="M607" s="141"/>
      <c r="N607" s="141"/>
      <c r="O607" s="141"/>
      <c r="P607" s="141"/>
    </row>
    <row r="608" spans="1:16" ht="15.8" customHeight="1" x14ac:dyDescent="0.3">
      <c r="A608" s="160"/>
      <c r="B608" s="287"/>
      <c r="C608" s="287"/>
      <c r="D608" s="287"/>
      <c r="E608" s="287"/>
      <c r="F608" s="287"/>
      <c r="G608" s="287"/>
      <c r="H608" s="141"/>
      <c r="I608" s="141"/>
      <c r="J608" s="141"/>
      <c r="K608" s="141"/>
      <c r="L608" s="141"/>
      <c r="M608" s="141"/>
      <c r="N608" s="141"/>
      <c r="O608" s="141"/>
      <c r="P608" s="141"/>
    </row>
    <row r="609" spans="1:16" ht="15.8" customHeight="1" x14ac:dyDescent="0.3">
      <c r="A609" s="160"/>
      <c r="B609" s="287"/>
      <c r="C609" s="287"/>
      <c r="D609" s="287"/>
      <c r="E609" s="287"/>
      <c r="F609" s="287"/>
      <c r="G609" s="287"/>
      <c r="H609" s="141"/>
      <c r="I609" s="141"/>
      <c r="J609" s="141"/>
      <c r="K609" s="141"/>
      <c r="L609" s="141"/>
      <c r="M609" s="141"/>
      <c r="N609" s="141"/>
      <c r="O609" s="141"/>
      <c r="P609" s="141"/>
    </row>
    <row r="610" spans="1:16" ht="15.8" customHeight="1" x14ac:dyDescent="0.3">
      <c r="A610" s="160"/>
      <c r="B610" s="287"/>
      <c r="C610" s="287"/>
      <c r="D610" s="287"/>
      <c r="E610" s="287"/>
      <c r="F610" s="287"/>
      <c r="G610" s="287"/>
      <c r="H610" s="141"/>
      <c r="I610" s="141"/>
      <c r="J610" s="141"/>
      <c r="K610" s="141"/>
      <c r="L610" s="141"/>
      <c r="M610" s="141"/>
      <c r="N610" s="141"/>
      <c r="O610" s="141"/>
      <c r="P610" s="141"/>
    </row>
    <row r="611" spans="1:16" ht="15.8" customHeight="1" x14ac:dyDescent="0.3">
      <c r="A611" s="160"/>
      <c r="B611" s="287"/>
      <c r="C611" s="287"/>
      <c r="D611" s="287"/>
      <c r="E611" s="287"/>
      <c r="F611" s="287"/>
      <c r="G611" s="287"/>
      <c r="H611" s="141"/>
      <c r="I611" s="141"/>
      <c r="J611" s="141"/>
      <c r="K611" s="141"/>
      <c r="L611" s="141"/>
      <c r="M611" s="141"/>
      <c r="N611" s="141"/>
      <c r="O611" s="141"/>
      <c r="P611" s="141"/>
    </row>
    <row r="612" spans="1:16" ht="15.8" customHeight="1" x14ac:dyDescent="0.3">
      <c r="A612" s="160"/>
      <c r="B612" s="287"/>
      <c r="C612" s="287"/>
      <c r="D612" s="287"/>
      <c r="E612" s="287"/>
      <c r="F612" s="287"/>
      <c r="G612" s="287"/>
      <c r="H612" s="141"/>
      <c r="I612" s="141"/>
      <c r="J612" s="141"/>
      <c r="K612" s="141"/>
      <c r="L612" s="141"/>
      <c r="M612" s="141"/>
      <c r="N612" s="141"/>
      <c r="O612" s="141"/>
      <c r="P612" s="141"/>
    </row>
    <row r="613" spans="1:16" ht="15.8" customHeight="1" x14ac:dyDescent="0.3">
      <c r="A613" s="160"/>
      <c r="B613" s="287"/>
      <c r="C613" s="287"/>
      <c r="D613" s="287"/>
      <c r="E613" s="287"/>
      <c r="F613" s="287"/>
      <c r="G613" s="287"/>
      <c r="H613" s="141"/>
      <c r="I613" s="141"/>
      <c r="J613" s="141"/>
      <c r="K613" s="141"/>
      <c r="L613" s="141"/>
      <c r="M613" s="141"/>
      <c r="N613" s="141"/>
      <c r="O613" s="141"/>
      <c r="P613" s="141"/>
    </row>
    <row r="614" spans="1:16" ht="15.8" customHeight="1" x14ac:dyDescent="0.3">
      <c r="A614" s="160"/>
      <c r="B614" s="287"/>
      <c r="C614" s="287"/>
      <c r="D614" s="287"/>
      <c r="E614" s="287"/>
      <c r="F614" s="287"/>
      <c r="G614" s="287"/>
      <c r="H614" s="141"/>
      <c r="I614" s="141"/>
      <c r="J614" s="141"/>
      <c r="K614" s="141"/>
      <c r="L614" s="141"/>
      <c r="M614" s="141"/>
      <c r="N614" s="141"/>
      <c r="O614" s="141"/>
      <c r="P614" s="141"/>
    </row>
    <row r="615" spans="1:16" ht="15.8" customHeight="1" x14ac:dyDescent="0.3">
      <c r="A615" s="160"/>
      <c r="B615" s="287"/>
      <c r="C615" s="287"/>
      <c r="D615" s="287"/>
      <c r="E615" s="287"/>
      <c r="F615" s="287"/>
      <c r="G615" s="287"/>
      <c r="H615" s="141"/>
      <c r="I615" s="141"/>
      <c r="J615" s="141"/>
      <c r="K615" s="141"/>
      <c r="L615" s="141"/>
      <c r="M615" s="141"/>
      <c r="N615" s="141"/>
      <c r="O615" s="141"/>
      <c r="P615" s="141"/>
    </row>
    <row r="616" spans="1:16" ht="15.8" customHeight="1" x14ac:dyDescent="0.3">
      <c r="A616" s="160"/>
      <c r="B616" s="287"/>
      <c r="C616" s="287"/>
      <c r="D616" s="287"/>
      <c r="E616" s="287"/>
      <c r="F616" s="287"/>
      <c r="G616" s="287"/>
      <c r="H616" s="141"/>
      <c r="I616" s="141"/>
      <c r="J616" s="141"/>
      <c r="K616" s="141"/>
      <c r="L616" s="141"/>
      <c r="M616" s="141"/>
      <c r="N616" s="141"/>
      <c r="O616" s="141"/>
      <c r="P616" s="141"/>
    </row>
    <row r="617" spans="1:16" ht="15.8" customHeight="1" x14ac:dyDescent="0.3">
      <c r="A617" s="160"/>
      <c r="B617" s="287"/>
      <c r="C617" s="287"/>
      <c r="D617" s="287"/>
      <c r="E617" s="287"/>
      <c r="F617" s="287"/>
      <c r="G617" s="287"/>
      <c r="H617" s="141"/>
      <c r="I617" s="141"/>
      <c r="J617" s="141"/>
      <c r="K617" s="141"/>
      <c r="L617" s="141"/>
      <c r="M617" s="141"/>
      <c r="N617" s="141"/>
      <c r="O617" s="141"/>
      <c r="P617" s="141"/>
    </row>
    <row r="618" spans="1:16" ht="15.8" customHeight="1" x14ac:dyDescent="0.3">
      <c r="A618" s="160"/>
      <c r="B618" s="287"/>
      <c r="C618" s="287"/>
      <c r="D618" s="287"/>
      <c r="E618" s="287"/>
      <c r="F618" s="287"/>
      <c r="G618" s="287"/>
      <c r="H618" s="141"/>
      <c r="I618" s="141"/>
      <c r="J618" s="141"/>
      <c r="K618" s="141"/>
      <c r="L618" s="141"/>
      <c r="M618" s="141"/>
      <c r="N618" s="141"/>
      <c r="O618" s="141"/>
      <c r="P618" s="141"/>
    </row>
    <row r="619" spans="1:16" ht="15.8" customHeight="1" x14ac:dyDescent="0.3">
      <c r="A619" s="160"/>
      <c r="B619" s="287"/>
      <c r="C619" s="287"/>
      <c r="D619" s="287"/>
      <c r="E619" s="287"/>
      <c r="F619" s="287"/>
      <c r="G619" s="287"/>
      <c r="H619" s="141"/>
      <c r="I619" s="141"/>
      <c r="J619" s="141"/>
      <c r="K619" s="141"/>
      <c r="L619" s="141"/>
      <c r="M619" s="141"/>
      <c r="N619" s="141"/>
      <c r="O619" s="141"/>
      <c r="P619" s="141"/>
    </row>
    <row r="620" spans="1:16" ht="15.8" customHeight="1" x14ac:dyDescent="0.3">
      <c r="A620" s="160"/>
      <c r="B620" s="287"/>
      <c r="C620" s="287"/>
      <c r="D620" s="287"/>
      <c r="E620" s="287"/>
      <c r="F620" s="287"/>
      <c r="G620" s="287"/>
      <c r="H620" s="141"/>
      <c r="I620" s="141"/>
      <c r="J620" s="141"/>
      <c r="K620" s="141"/>
      <c r="L620" s="141"/>
      <c r="M620" s="141"/>
      <c r="N620" s="141"/>
      <c r="O620" s="141"/>
      <c r="P620" s="141"/>
    </row>
    <row r="621" spans="1:16" ht="15.8" customHeight="1" x14ac:dyDescent="0.3">
      <c r="A621" s="160"/>
      <c r="B621" s="287"/>
      <c r="C621" s="287"/>
      <c r="D621" s="287"/>
      <c r="E621" s="287"/>
      <c r="F621" s="287"/>
      <c r="G621" s="287"/>
      <c r="H621" s="141"/>
      <c r="I621" s="141"/>
      <c r="J621" s="141"/>
      <c r="K621" s="141"/>
      <c r="L621" s="141"/>
      <c r="M621" s="141"/>
      <c r="N621" s="141"/>
      <c r="O621" s="141"/>
      <c r="P621" s="141"/>
    </row>
    <row r="622" spans="1:16" ht="15.8" customHeight="1" x14ac:dyDescent="0.3">
      <c r="A622" s="160"/>
      <c r="B622" s="287"/>
      <c r="C622" s="287"/>
      <c r="D622" s="287"/>
      <c r="E622" s="287"/>
      <c r="F622" s="287"/>
      <c r="G622" s="287"/>
      <c r="H622" s="141"/>
      <c r="I622" s="141"/>
      <c r="J622" s="141"/>
      <c r="K622" s="141"/>
      <c r="L622" s="141"/>
      <c r="M622" s="141"/>
      <c r="N622" s="141"/>
      <c r="O622" s="141"/>
      <c r="P622" s="141"/>
    </row>
    <row r="623" spans="1:16" ht="15.8" customHeight="1" x14ac:dyDescent="0.3">
      <c r="A623" s="160"/>
      <c r="B623" s="287"/>
      <c r="C623" s="287"/>
      <c r="D623" s="287"/>
      <c r="E623" s="287"/>
      <c r="F623" s="287"/>
      <c r="G623" s="287"/>
      <c r="H623" s="141"/>
      <c r="I623" s="141"/>
      <c r="J623" s="141"/>
      <c r="K623" s="141"/>
      <c r="L623" s="141"/>
      <c r="M623" s="141"/>
      <c r="N623" s="141"/>
      <c r="O623" s="141"/>
      <c r="P623" s="141"/>
    </row>
    <row r="624" spans="1:16" ht="15.8" customHeight="1" x14ac:dyDescent="0.3">
      <c r="A624" s="160"/>
      <c r="B624" s="287"/>
      <c r="C624" s="287"/>
      <c r="D624" s="287"/>
      <c r="E624" s="287"/>
      <c r="F624" s="287"/>
      <c r="G624" s="287"/>
      <c r="H624" s="141"/>
      <c r="I624" s="141"/>
      <c r="J624" s="141"/>
      <c r="K624" s="141"/>
      <c r="L624" s="141"/>
      <c r="M624" s="141"/>
      <c r="N624" s="141"/>
      <c r="O624" s="141"/>
      <c r="P624" s="141"/>
    </row>
    <row r="625" spans="1:16" ht="15.8" customHeight="1" x14ac:dyDescent="0.3">
      <c r="A625" s="160"/>
      <c r="B625" s="287"/>
      <c r="C625" s="287"/>
      <c r="D625" s="287"/>
      <c r="E625" s="287"/>
      <c r="F625" s="287"/>
      <c r="G625" s="287"/>
      <c r="H625" s="141"/>
      <c r="I625" s="141"/>
      <c r="J625" s="141"/>
      <c r="K625" s="141"/>
      <c r="L625" s="141"/>
      <c r="M625" s="141"/>
      <c r="N625" s="141"/>
      <c r="O625" s="141"/>
      <c r="P625" s="141"/>
    </row>
    <row r="626" spans="1:16" ht="15.8" customHeight="1" x14ac:dyDescent="0.3">
      <c r="A626" s="160"/>
      <c r="B626" s="287"/>
      <c r="C626" s="287"/>
      <c r="D626" s="287"/>
      <c r="E626" s="287"/>
      <c r="F626" s="287"/>
      <c r="G626" s="287"/>
      <c r="H626" s="141"/>
      <c r="I626" s="141"/>
      <c r="J626" s="141"/>
      <c r="K626" s="141"/>
      <c r="L626" s="141"/>
      <c r="M626" s="141"/>
      <c r="N626" s="141"/>
      <c r="O626" s="141"/>
      <c r="P626" s="141"/>
    </row>
    <row r="627" spans="1:16" ht="15.8" customHeight="1" x14ac:dyDescent="0.3">
      <c r="A627" s="160"/>
      <c r="B627" s="287"/>
      <c r="C627" s="287"/>
      <c r="D627" s="287"/>
      <c r="E627" s="287"/>
      <c r="F627" s="287"/>
      <c r="G627" s="287"/>
      <c r="H627" s="141"/>
      <c r="I627" s="141"/>
      <c r="J627" s="141"/>
      <c r="K627" s="141"/>
      <c r="L627" s="141"/>
      <c r="M627" s="141"/>
      <c r="N627" s="141"/>
      <c r="O627" s="141"/>
      <c r="P627" s="141"/>
    </row>
    <row r="628" spans="1:16" ht="15.8" customHeight="1" x14ac:dyDescent="0.3">
      <c r="A628" s="160"/>
      <c r="B628" s="287"/>
      <c r="C628" s="287"/>
      <c r="D628" s="287"/>
      <c r="E628" s="287"/>
      <c r="F628" s="287"/>
      <c r="G628" s="287"/>
      <c r="H628" s="141"/>
      <c r="I628" s="141"/>
      <c r="J628" s="141"/>
      <c r="K628" s="141"/>
      <c r="L628" s="141"/>
      <c r="M628" s="141"/>
      <c r="N628" s="141"/>
      <c r="O628" s="141"/>
      <c r="P628" s="141"/>
    </row>
    <row r="629" spans="1:16" ht="15.8" customHeight="1" x14ac:dyDescent="0.3">
      <c r="A629" s="160"/>
      <c r="B629" s="287"/>
      <c r="C629" s="287"/>
      <c r="D629" s="287"/>
      <c r="E629" s="287"/>
      <c r="F629" s="287"/>
      <c r="G629" s="287"/>
      <c r="H629" s="141"/>
      <c r="I629" s="141"/>
      <c r="J629" s="141"/>
      <c r="K629" s="141"/>
      <c r="L629" s="141"/>
      <c r="M629" s="141"/>
      <c r="N629" s="141"/>
      <c r="O629" s="141"/>
      <c r="P629" s="141"/>
    </row>
    <row r="630" spans="1:16" ht="15.8" customHeight="1" x14ac:dyDescent="0.3">
      <c r="A630" s="160"/>
      <c r="B630" s="287"/>
      <c r="C630" s="287"/>
      <c r="D630" s="287"/>
      <c r="E630" s="287"/>
      <c r="F630" s="287"/>
      <c r="G630" s="287"/>
      <c r="H630" s="141"/>
      <c r="I630" s="141"/>
      <c r="J630" s="141"/>
      <c r="K630" s="141"/>
      <c r="L630" s="141"/>
      <c r="M630" s="141"/>
      <c r="N630" s="141"/>
      <c r="O630" s="141"/>
      <c r="P630" s="141"/>
    </row>
    <row r="631" spans="1:16" ht="15.8" customHeight="1" x14ac:dyDescent="0.3">
      <c r="A631" s="160"/>
      <c r="B631" s="287"/>
      <c r="C631" s="287"/>
      <c r="D631" s="287"/>
      <c r="E631" s="287"/>
      <c r="F631" s="287"/>
      <c r="G631" s="287"/>
      <c r="H631" s="141"/>
      <c r="I631" s="141"/>
      <c r="J631" s="141"/>
      <c r="K631" s="141"/>
      <c r="L631" s="141"/>
      <c r="M631" s="141"/>
      <c r="N631" s="141"/>
      <c r="O631" s="141"/>
      <c r="P631" s="141"/>
    </row>
    <row r="632" spans="1:16" ht="15.8" customHeight="1" x14ac:dyDescent="0.3">
      <c r="A632" s="160"/>
      <c r="B632" s="287"/>
      <c r="C632" s="287"/>
      <c r="D632" s="287"/>
      <c r="E632" s="287"/>
      <c r="F632" s="287"/>
      <c r="G632" s="287"/>
      <c r="H632" s="141"/>
      <c r="I632" s="141"/>
      <c r="J632" s="141"/>
      <c r="K632" s="141"/>
      <c r="L632" s="141"/>
      <c r="M632" s="141"/>
      <c r="N632" s="141"/>
      <c r="O632" s="141"/>
      <c r="P632" s="141"/>
    </row>
    <row r="633" spans="1:16" ht="15.8" customHeight="1" x14ac:dyDescent="0.3">
      <c r="A633" s="160"/>
      <c r="B633" s="287"/>
      <c r="C633" s="287"/>
      <c r="D633" s="287"/>
      <c r="E633" s="287"/>
      <c r="F633" s="287"/>
      <c r="G633" s="287"/>
      <c r="H633" s="141"/>
      <c r="I633" s="141"/>
      <c r="J633" s="141"/>
      <c r="K633" s="141"/>
      <c r="L633" s="141"/>
      <c r="M633" s="141"/>
      <c r="N633" s="141"/>
      <c r="O633" s="141"/>
      <c r="P633" s="141"/>
    </row>
    <row r="634" spans="1:16" ht="15.8" customHeight="1" x14ac:dyDescent="0.3">
      <c r="A634" s="160"/>
      <c r="B634" s="287"/>
      <c r="C634" s="287"/>
      <c r="D634" s="287"/>
      <c r="E634" s="287"/>
      <c r="F634" s="287"/>
      <c r="G634" s="287"/>
      <c r="H634" s="141"/>
      <c r="I634" s="141"/>
      <c r="J634" s="141"/>
      <c r="K634" s="141"/>
      <c r="L634" s="141"/>
      <c r="M634" s="141"/>
      <c r="N634" s="141"/>
      <c r="O634" s="141"/>
      <c r="P634" s="141"/>
    </row>
    <row r="635" spans="1:16" ht="15.8" customHeight="1" x14ac:dyDescent="0.3">
      <c r="A635" s="160"/>
      <c r="B635" s="287"/>
      <c r="C635" s="287"/>
      <c r="D635" s="287"/>
      <c r="E635" s="287"/>
      <c r="F635" s="287"/>
      <c r="G635" s="287"/>
      <c r="H635" s="141"/>
      <c r="I635" s="141"/>
      <c r="J635" s="141"/>
      <c r="K635" s="141"/>
      <c r="L635" s="141"/>
      <c r="M635" s="141"/>
      <c r="N635" s="141"/>
      <c r="O635" s="141"/>
      <c r="P635" s="141"/>
    </row>
    <row r="636" spans="1:16" ht="15.8" customHeight="1" x14ac:dyDescent="0.3">
      <c r="A636" s="160"/>
      <c r="B636" s="287"/>
      <c r="C636" s="287"/>
      <c r="D636" s="287"/>
      <c r="E636" s="287"/>
      <c r="F636" s="287"/>
      <c r="G636" s="287"/>
      <c r="H636" s="141"/>
      <c r="I636" s="141"/>
      <c r="J636" s="141"/>
      <c r="K636" s="141"/>
      <c r="L636" s="141"/>
      <c r="M636" s="141"/>
      <c r="N636" s="141"/>
      <c r="O636" s="141"/>
      <c r="P636" s="141"/>
    </row>
    <row r="637" spans="1:16" ht="15.8" customHeight="1" x14ac:dyDescent="0.3">
      <c r="A637" s="160"/>
      <c r="B637" s="287"/>
      <c r="C637" s="287"/>
      <c r="D637" s="287"/>
      <c r="E637" s="287"/>
      <c r="F637" s="287"/>
      <c r="G637" s="287"/>
      <c r="H637" s="141"/>
      <c r="I637" s="141"/>
      <c r="J637" s="141"/>
      <c r="K637" s="141"/>
      <c r="L637" s="141"/>
      <c r="M637" s="141"/>
      <c r="N637" s="141"/>
      <c r="O637" s="141"/>
      <c r="P637" s="141"/>
    </row>
    <row r="638" spans="1:16" ht="15.8" customHeight="1" x14ac:dyDescent="0.3">
      <c r="A638" s="160"/>
      <c r="B638" s="287"/>
      <c r="C638" s="287"/>
      <c r="D638" s="287"/>
      <c r="E638" s="287"/>
      <c r="F638" s="287"/>
      <c r="G638" s="287"/>
      <c r="H638" s="141"/>
      <c r="I638" s="141"/>
      <c r="J638" s="141"/>
      <c r="K638" s="141"/>
      <c r="L638" s="141"/>
      <c r="M638" s="141"/>
      <c r="N638" s="141"/>
      <c r="O638" s="141"/>
      <c r="P638" s="141"/>
    </row>
    <row r="639" spans="1:16" ht="15.8" customHeight="1" x14ac:dyDescent="0.3">
      <c r="A639" s="160"/>
      <c r="B639" s="287"/>
      <c r="C639" s="287"/>
      <c r="D639" s="287"/>
      <c r="E639" s="287"/>
      <c r="F639" s="287"/>
      <c r="G639" s="287"/>
      <c r="H639" s="141"/>
      <c r="I639" s="141"/>
      <c r="J639" s="141"/>
      <c r="K639" s="141"/>
      <c r="L639" s="141"/>
      <c r="M639" s="141"/>
      <c r="N639" s="141"/>
      <c r="O639" s="141"/>
      <c r="P639" s="141"/>
    </row>
    <row r="640" spans="1:16" ht="15.8" customHeight="1" x14ac:dyDescent="0.3">
      <c r="A640" s="160"/>
      <c r="B640" s="287"/>
      <c r="C640" s="287"/>
      <c r="D640" s="287"/>
      <c r="E640" s="287"/>
      <c r="F640" s="287"/>
      <c r="G640" s="287"/>
      <c r="H640" s="141"/>
      <c r="I640" s="141"/>
      <c r="J640" s="141"/>
      <c r="K640" s="141"/>
      <c r="L640" s="141"/>
      <c r="M640" s="141"/>
      <c r="N640" s="141"/>
      <c r="O640" s="141"/>
      <c r="P640" s="141"/>
    </row>
    <row r="641" spans="1:16" ht="15.8" customHeight="1" x14ac:dyDescent="0.3">
      <c r="A641" s="160"/>
      <c r="B641" s="287"/>
      <c r="C641" s="287"/>
      <c r="D641" s="287"/>
      <c r="E641" s="287"/>
      <c r="F641" s="287"/>
      <c r="G641" s="287"/>
      <c r="H641" s="141"/>
      <c r="I641" s="141"/>
      <c r="J641" s="141"/>
      <c r="K641" s="141"/>
      <c r="L641" s="141"/>
      <c r="M641" s="141"/>
      <c r="N641" s="141"/>
      <c r="O641" s="141"/>
      <c r="P641" s="141"/>
    </row>
    <row r="642" spans="1:16" ht="15.8" customHeight="1" x14ac:dyDescent="0.3">
      <c r="A642" s="160"/>
      <c r="B642" s="287"/>
      <c r="C642" s="287"/>
      <c r="D642" s="287"/>
      <c r="E642" s="287"/>
      <c r="F642" s="287"/>
      <c r="G642" s="287"/>
      <c r="H642" s="141"/>
      <c r="I642" s="141"/>
      <c r="J642" s="141"/>
      <c r="K642" s="141"/>
      <c r="L642" s="141"/>
      <c r="M642" s="141"/>
      <c r="N642" s="141"/>
      <c r="O642" s="141"/>
      <c r="P642" s="141"/>
    </row>
    <row r="643" spans="1:16" ht="15.8" customHeight="1" x14ac:dyDescent="0.3">
      <c r="A643" s="160"/>
      <c r="B643" s="287"/>
      <c r="C643" s="287"/>
      <c r="D643" s="287"/>
      <c r="E643" s="287"/>
      <c r="F643" s="287"/>
      <c r="G643" s="287"/>
      <c r="H643" s="141"/>
      <c r="I643" s="141"/>
      <c r="J643" s="141"/>
      <c r="K643" s="141"/>
      <c r="L643" s="141"/>
      <c r="M643" s="141"/>
      <c r="N643" s="141"/>
      <c r="O643" s="141"/>
      <c r="P643" s="141"/>
    </row>
    <row r="644" spans="1:16" ht="15.8" customHeight="1" x14ac:dyDescent="0.3">
      <c r="A644" s="160"/>
      <c r="B644" s="287"/>
      <c r="C644" s="287"/>
      <c r="D644" s="287"/>
      <c r="E644" s="287"/>
      <c r="F644" s="287"/>
      <c r="G644" s="287"/>
      <c r="H644" s="141"/>
      <c r="I644" s="141"/>
      <c r="J644" s="141"/>
      <c r="K644" s="141"/>
      <c r="L644" s="141"/>
      <c r="M644" s="141"/>
      <c r="N644" s="141"/>
      <c r="O644" s="141"/>
      <c r="P644" s="141"/>
    </row>
    <row r="645" spans="1:16" ht="15.8" customHeight="1" x14ac:dyDescent="0.3">
      <c r="A645" s="160"/>
      <c r="B645" s="287"/>
      <c r="C645" s="287"/>
      <c r="D645" s="287"/>
      <c r="E645" s="287"/>
      <c r="F645" s="287"/>
      <c r="G645" s="287"/>
      <c r="H645" s="141"/>
      <c r="I645" s="141"/>
      <c r="J645" s="141"/>
      <c r="K645" s="141"/>
      <c r="L645" s="141"/>
      <c r="M645" s="141"/>
      <c r="N645" s="141"/>
      <c r="O645" s="141"/>
      <c r="P645" s="141"/>
    </row>
    <row r="646" spans="1:16" ht="15.8" customHeight="1" x14ac:dyDescent="0.3">
      <c r="A646" s="160"/>
      <c r="B646" s="287"/>
      <c r="C646" s="287"/>
      <c r="D646" s="287"/>
      <c r="E646" s="287"/>
      <c r="F646" s="287"/>
      <c r="G646" s="287"/>
      <c r="H646" s="141"/>
      <c r="I646" s="141"/>
      <c r="J646" s="141"/>
      <c r="K646" s="141"/>
      <c r="L646" s="141"/>
      <c r="M646" s="141"/>
      <c r="N646" s="141"/>
      <c r="O646" s="141"/>
      <c r="P646" s="141"/>
    </row>
    <row r="647" spans="1:16" ht="15.8" customHeight="1" x14ac:dyDescent="0.3">
      <c r="A647" s="160"/>
      <c r="B647" s="287"/>
      <c r="C647" s="287"/>
      <c r="D647" s="287"/>
      <c r="E647" s="287"/>
      <c r="F647" s="287"/>
      <c r="G647" s="287"/>
      <c r="H647" s="141"/>
      <c r="I647" s="141"/>
      <c r="J647" s="141"/>
      <c r="K647" s="141"/>
      <c r="L647" s="141"/>
      <c r="M647" s="141"/>
      <c r="N647" s="141"/>
      <c r="O647" s="141"/>
      <c r="P647" s="141"/>
    </row>
    <row r="648" spans="1:16" ht="15.8" customHeight="1" x14ac:dyDescent="0.3">
      <c r="A648" s="160"/>
      <c r="B648" s="287"/>
      <c r="C648" s="287"/>
      <c r="D648" s="287"/>
      <c r="E648" s="287"/>
      <c r="F648" s="287"/>
      <c r="G648" s="287"/>
      <c r="H648" s="141"/>
      <c r="I648" s="141"/>
      <c r="J648" s="141"/>
      <c r="K648" s="141"/>
      <c r="L648" s="141"/>
      <c r="M648" s="141"/>
      <c r="N648" s="141"/>
      <c r="O648" s="141"/>
      <c r="P648" s="141"/>
    </row>
    <row r="649" spans="1:16" ht="15.8" customHeight="1" x14ac:dyDescent="0.3">
      <c r="A649" s="160"/>
      <c r="B649" s="287"/>
      <c r="C649" s="287"/>
      <c r="D649" s="287"/>
      <c r="E649" s="287"/>
      <c r="F649" s="287"/>
      <c r="G649" s="287"/>
      <c r="H649" s="141"/>
      <c r="I649" s="141"/>
      <c r="J649" s="141"/>
      <c r="K649" s="141"/>
      <c r="L649" s="141"/>
      <c r="M649" s="141"/>
      <c r="N649" s="141"/>
      <c r="O649" s="141"/>
      <c r="P649" s="141"/>
    </row>
    <row r="650" spans="1:16" ht="15.8" customHeight="1" x14ac:dyDescent="0.3">
      <c r="A650" s="160"/>
      <c r="B650" s="287"/>
      <c r="C650" s="287"/>
      <c r="D650" s="287"/>
      <c r="E650" s="287"/>
      <c r="F650" s="287"/>
      <c r="G650" s="287"/>
      <c r="H650" s="141"/>
      <c r="I650" s="141"/>
      <c r="J650" s="141"/>
      <c r="K650" s="141"/>
      <c r="L650" s="141"/>
      <c r="M650" s="141"/>
      <c r="N650" s="141"/>
      <c r="O650" s="141"/>
      <c r="P650" s="141"/>
    </row>
    <row r="651" spans="1:16" ht="15.8" customHeight="1" x14ac:dyDescent="0.3">
      <c r="A651" s="160"/>
      <c r="B651" s="287"/>
      <c r="C651" s="287"/>
      <c r="D651" s="287"/>
      <c r="E651" s="287"/>
      <c r="F651" s="287"/>
      <c r="G651" s="287"/>
      <c r="H651" s="141"/>
      <c r="I651" s="141"/>
      <c r="J651" s="141"/>
      <c r="K651" s="141"/>
      <c r="L651" s="141"/>
      <c r="M651" s="141"/>
      <c r="N651" s="141"/>
      <c r="O651" s="141"/>
      <c r="P651" s="141"/>
    </row>
    <row r="652" spans="1:16" ht="15.8" customHeight="1" x14ac:dyDescent="0.3">
      <c r="A652" s="160"/>
      <c r="B652" s="287"/>
      <c r="C652" s="287"/>
      <c r="D652" s="287"/>
      <c r="E652" s="287"/>
      <c r="F652" s="287"/>
      <c r="G652" s="287"/>
      <c r="H652" s="141"/>
      <c r="I652" s="141"/>
      <c r="J652" s="141"/>
      <c r="K652" s="141"/>
      <c r="L652" s="141"/>
      <c r="M652" s="141"/>
      <c r="N652" s="141"/>
      <c r="O652" s="141"/>
      <c r="P652" s="141"/>
    </row>
    <row r="653" spans="1:16" ht="15.8" customHeight="1" x14ac:dyDescent="0.3">
      <c r="A653" s="160"/>
      <c r="B653" s="287"/>
      <c r="C653" s="287"/>
      <c r="D653" s="287"/>
      <c r="E653" s="287"/>
      <c r="F653" s="287"/>
      <c r="G653" s="287"/>
      <c r="H653" s="141"/>
      <c r="I653" s="141"/>
      <c r="J653" s="141"/>
      <c r="K653" s="141"/>
      <c r="L653" s="141"/>
      <c r="M653" s="141"/>
      <c r="N653" s="141"/>
      <c r="O653" s="141"/>
      <c r="P653" s="141"/>
    </row>
    <row r="654" spans="1:16" ht="15.8" customHeight="1" x14ac:dyDescent="0.3">
      <c r="A654" s="160"/>
      <c r="B654" s="287"/>
      <c r="C654" s="287"/>
      <c r="D654" s="287"/>
      <c r="E654" s="287"/>
      <c r="F654" s="287"/>
      <c r="G654" s="287"/>
      <c r="H654" s="141"/>
      <c r="I654" s="141"/>
      <c r="J654" s="141"/>
      <c r="K654" s="141"/>
      <c r="L654" s="141"/>
      <c r="M654" s="141"/>
      <c r="N654" s="141"/>
      <c r="O654" s="141"/>
      <c r="P654" s="141"/>
    </row>
    <row r="655" spans="1:16" ht="15.8" customHeight="1" x14ac:dyDescent="0.3">
      <c r="A655" s="160"/>
      <c r="B655" s="287"/>
      <c r="C655" s="287"/>
      <c r="D655" s="287"/>
      <c r="E655" s="287"/>
      <c r="F655" s="287"/>
      <c r="G655" s="287"/>
      <c r="H655" s="141"/>
      <c r="I655" s="141"/>
      <c r="J655" s="141"/>
      <c r="K655" s="141"/>
      <c r="L655" s="141"/>
      <c r="M655" s="141"/>
      <c r="N655" s="141"/>
      <c r="O655" s="141"/>
      <c r="P655" s="141"/>
    </row>
    <row r="656" spans="1:16" ht="15.8" customHeight="1" x14ac:dyDescent="0.3">
      <c r="A656" s="160"/>
      <c r="B656" s="287"/>
      <c r="C656" s="287"/>
      <c r="D656" s="287"/>
      <c r="E656" s="287"/>
      <c r="F656" s="287"/>
      <c r="G656" s="287"/>
      <c r="H656" s="141"/>
      <c r="I656" s="141"/>
      <c r="J656" s="141"/>
      <c r="K656" s="141"/>
      <c r="L656" s="141"/>
      <c r="M656" s="141"/>
      <c r="N656" s="141"/>
      <c r="O656" s="141"/>
      <c r="P656" s="141"/>
    </row>
    <row r="657" spans="1:16" ht="15.8" customHeight="1" x14ac:dyDescent="0.3">
      <c r="A657" s="160"/>
      <c r="B657" s="287"/>
      <c r="C657" s="287"/>
      <c r="D657" s="287"/>
      <c r="E657" s="287"/>
      <c r="F657" s="287"/>
      <c r="G657" s="287"/>
      <c r="H657" s="141"/>
      <c r="I657" s="141"/>
      <c r="J657" s="141"/>
      <c r="K657" s="141"/>
      <c r="L657" s="141"/>
      <c r="M657" s="141"/>
      <c r="N657" s="141"/>
      <c r="O657" s="141"/>
      <c r="P657" s="141"/>
    </row>
    <row r="658" spans="1:16" ht="15.8" customHeight="1" x14ac:dyDescent="0.3">
      <c r="A658" s="160"/>
      <c r="B658" s="287"/>
      <c r="C658" s="287"/>
      <c r="D658" s="287"/>
      <c r="E658" s="287"/>
      <c r="F658" s="287"/>
      <c r="G658" s="287"/>
      <c r="H658" s="141"/>
      <c r="I658" s="141"/>
      <c r="J658" s="141"/>
      <c r="K658" s="141"/>
      <c r="L658" s="141"/>
      <c r="M658" s="141"/>
      <c r="N658" s="141"/>
      <c r="O658" s="141"/>
      <c r="P658" s="141"/>
    </row>
    <row r="659" spans="1:16" ht="15.8" customHeight="1" x14ac:dyDescent="0.3">
      <c r="A659" s="160"/>
      <c r="B659" s="287"/>
      <c r="C659" s="287"/>
      <c r="D659" s="287"/>
      <c r="E659" s="287"/>
      <c r="F659" s="287"/>
      <c r="G659" s="287"/>
      <c r="H659" s="141"/>
      <c r="I659" s="141"/>
      <c r="J659" s="141"/>
      <c r="K659" s="141"/>
      <c r="L659" s="141"/>
      <c r="M659" s="141"/>
      <c r="N659" s="141"/>
      <c r="O659" s="141"/>
      <c r="P659" s="141"/>
    </row>
    <row r="660" spans="1:16" ht="15.8" customHeight="1" x14ac:dyDescent="0.3">
      <c r="A660" s="160"/>
      <c r="B660" s="287"/>
      <c r="C660" s="287"/>
      <c r="D660" s="287"/>
      <c r="E660" s="287"/>
      <c r="F660" s="287"/>
      <c r="G660" s="287"/>
      <c r="H660" s="141"/>
      <c r="I660" s="141"/>
      <c r="J660" s="141"/>
      <c r="K660" s="141"/>
      <c r="L660" s="141"/>
      <c r="M660" s="141"/>
      <c r="N660" s="141"/>
      <c r="O660" s="141"/>
      <c r="P660" s="141"/>
    </row>
    <row r="661" spans="1:16" ht="15.8" customHeight="1" x14ac:dyDescent="0.3">
      <c r="A661" s="160"/>
      <c r="B661" s="287"/>
      <c r="C661" s="287"/>
      <c r="D661" s="287"/>
      <c r="E661" s="287"/>
      <c r="F661" s="287"/>
      <c r="G661" s="287"/>
      <c r="H661" s="141"/>
      <c r="I661" s="141"/>
      <c r="J661" s="141"/>
      <c r="K661" s="141"/>
      <c r="L661" s="141"/>
      <c r="M661" s="141"/>
      <c r="N661" s="141"/>
      <c r="O661" s="141"/>
      <c r="P661" s="141"/>
    </row>
    <row r="662" spans="1:16" ht="15.8" customHeight="1" x14ac:dyDescent="0.3">
      <c r="A662" s="160"/>
      <c r="B662" s="287"/>
      <c r="C662" s="287"/>
      <c r="D662" s="287"/>
      <c r="E662" s="287"/>
      <c r="F662" s="287"/>
      <c r="G662" s="287"/>
      <c r="H662" s="141"/>
      <c r="I662" s="141"/>
      <c r="J662" s="141"/>
      <c r="K662" s="141"/>
      <c r="L662" s="141"/>
      <c r="M662" s="141"/>
      <c r="N662" s="141"/>
      <c r="O662" s="141"/>
      <c r="P662" s="141"/>
    </row>
    <row r="663" spans="1:16" ht="15.8" customHeight="1" x14ac:dyDescent="0.3">
      <c r="A663" s="160"/>
      <c r="B663" s="287"/>
      <c r="C663" s="287"/>
      <c r="D663" s="287"/>
      <c r="E663" s="287"/>
      <c r="F663" s="287"/>
      <c r="G663" s="287"/>
      <c r="H663" s="141"/>
      <c r="I663" s="141"/>
      <c r="J663" s="141"/>
      <c r="K663" s="141"/>
      <c r="L663" s="141"/>
      <c r="M663" s="141"/>
      <c r="N663" s="141"/>
      <c r="O663" s="141"/>
      <c r="P663" s="141"/>
    </row>
    <row r="664" spans="1:16" ht="15.8" customHeight="1" x14ac:dyDescent="0.3">
      <c r="A664" s="160"/>
      <c r="B664" s="287"/>
      <c r="C664" s="287"/>
      <c r="D664" s="287"/>
      <c r="E664" s="287"/>
      <c r="F664" s="287"/>
      <c r="G664" s="287"/>
      <c r="H664" s="141"/>
      <c r="I664" s="141"/>
      <c r="J664" s="141"/>
      <c r="K664" s="141"/>
      <c r="L664" s="141"/>
      <c r="M664" s="141"/>
      <c r="N664" s="141"/>
      <c r="O664" s="141"/>
      <c r="P664" s="141"/>
    </row>
    <row r="665" spans="1:16" ht="15.8" customHeight="1" x14ac:dyDescent="0.3">
      <c r="A665" s="160"/>
      <c r="B665" s="287"/>
      <c r="C665" s="287"/>
      <c r="D665" s="287"/>
      <c r="E665" s="287"/>
      <c r="F665" s="287"/>
      <c r="G665" s="287"/>
      <c r="H665" s="141"/>
      <c r="I665" s="141"/>
      <c r="J665" s="141"/>
      <c r="K665" s="141"/>
      <c r="L665" s="141"/>
      <c r="M665" s="141"/>
      <c r="N665" s="141"/>
      <c r="O665" s="141"/>
      <c r="P665" s="141"/>
    </row>
    <row r="666" spans="1:16" ht="15.8" customHeight="1" x14ac:dyDescent="0.3">
      <c r="A666" s="160"/>
      <c r="B666" s="287"/>
      <c r="C666" s="287"/>
      <c r="D666" s="287"/>
      <c r="E666" s="287"/>
      <c r="F666" s="287"/>
      <c r="G666" s="287"/>
      <c r="H666" s="141"/>
      <c r="I666" s="141"/>
      <c r="J666" s="141"/>
      <c r="K666" s="141"/>
      <c r="L666" s="141"/>
      <c r="M666" s="141"/>
      <c r="N666" s="141"/>
      <c r="O666" s="141"/>
      <c r="P666" s="141"/>
    </row>
    <row r="667" spans="1:16" ht="15.8" customHeight="1" x14ac:dyDescent="0.3">
      <c r="A667" s="160"/>
      <c r="B667" s="287"/>
      <c r="C667" s="287"/>
      <c r="D667" s="287"/>
      <c r="E667" s="287"/>
      <c r="F667" s="287"/>
      <c r="G667" s="287"/>
      <c r="H667" s="141"/>
      <c r="I667" s="141"/>
      <c r="J667" s="141"/>
      <c r="K667" s="141"/>
      <c r="L667" s="141"/>
      <c r="M667" s="141"/>
      <c r="N667" s="141"/>
      <c r="O667" s="141"/>
      <c r="P667" s="141"/>
    </row>
    <row r="668" spans="1:16" ht="15.8" customHeight="1" x14ac:dyDescent="0.3">
      <c r="A668" s="160"/>
      <c r="B668" s="287"/>
      <c r="C668" s="287"/>
      <c r="D668" s="287"/>
      <c r="E668" s="287"/>
      <c r="F668" s="287"/>
      <c r="G668" s="287"/>
      <c r="H668" s="141"/>
      <c r="I668" s="141"/>
      <c r="J668" s="141"/>
      <c r="K668" s="141"/>
      <c r="L668" s="141"/>
      <c r="M668" s="141"/>
      <c r="N668" s="141"/>
      <c r="O668" s="141"/>
      <c r="P668" s="141"/>
    </row>
    <row r="669" spans="1:16" ht="15.8" customHeight="1" x14ac:dyDescent="0.3">
      <c r="A669" s="160"/>
      <c r="B669" s="287"/>
      <c r="C669" s="287"/>
      <c r="D669" s="287"/>
      <c r="E669" s="287"/>
      <c r="F669" s="287"/>
      <c r="G669" s="287"/>
      <c r="H669" s="141"/>
      <c r="I669" s="141"/>
      <c r="J669" s="141"/>
      <c r="K669" s="141"/>
      <c r="L669" s="141"/>
      <c r="M669" s="141"/>
      <c r="N669" s="141"/>
      <c r="O669" s="141"/>
      <c r="P669" s="141"/>
    </row>
    <row r="670" spans="1:16" ht="15.8" customHeight="1" x14ac:dyDescent="0.3">
      <c r="A670" s="160"/>
      <c r="B670" s="287"/>
      <c r="C670" s="287"/>
      <c r="D670" s="287"/>
      <c r="E670" s="287"/>
      <c r="F670" s="287"/>
      <c r="G670" s="287"/>
      <c r="H670" s="141"/>
      <c r="I670" s="141"/>
      <c r="J670" s="141"/>
      <c r="K670" s="141"/>
      <c r="L670" s="141"/>
      <c r="M670" s="141"/>
      <c r="N670" s="141"/>
      <c r="O670" s="141"/>
      <c r="P670" s="141"/>
    </row>
    <row r="671" spans="1:16" ht="15.8" customHeight="1" x14ac:dyDescent="0.3">
      <c r="A671" s="160"/>
      <c r="B671" s="287"/>
      <c r="C671" s="287"/>
      <c r="D671" s="287"/>
      <c r="E671" s="287"/>
      <c r="F671" s="287"/>
      <c r="G671" s="287"/>
      <c r="H671" s="141"/>
      <c r="I671" s="141"/>
      <c r="J671" s="141"/>
      <c r="K671" s="141"/>
      <c r="L671" s="141"/>
      <c r="M671" s="141"/>
      <c r="N671" s="141"/>
      <c r="O671" s="141"/>
      <c r="P671" s="141"/>
    </row>
    <row r="672" spans="1:16" ht="15.8" customHeight="1" x14ac:dyDescent="0.3">
      <c r="A672" s="160"/>
      <c r="B672" s="287"/>
      <c r="C672" s="287"/>
      <c r="D672" s="287"/>
      <c r="E672" s="287"/>
      <c r="F672" s="287"/>
      <c r="G672" s="287"/>
      <c r="H672" s="141"/>
      <c r="I672" s="141"/>
      <c r="J672" s="141"/>
      <c r="K672" s="141"/>
      <c r="L672" s="141"/>
      <c r="M672" s="141"/>
      <c r="N672" s="141"/>
      <c r="O672" s="141"/>
      <c r="P672" s="141"/>
    </row>
    <row r="673" spans="1:16" ht="15.8" customHeight="1" x14ac:dyDescent="0.3">
      <c r="A673" s="160"/>
      <c r="B673" s="287"/>
      <c r="C673" s="287"/>
      <c r="D673" s="287"/>
      <c r="E673" s="287"/>
      <c r="F673" s="287"/>
      <c r="G673" s="287"/>
      <c r="H673" s="141"/>
      <c r="I673" s="141"/>
      <c r="J673" s="141"/>
      <c r="K673" s="141"/>
      <c r="L673" s="141"/>
      <c r="M673" s="141"/>
      <c r="N673" s="141"/>
      <c r="O673" s="141"/>
      <c r="P673" s="141"/>
    </row>
    <row r="674" spans="1:16" ht="15.8" customHeight="1" x14ac:dyDescent="0.3">
      <c r="A674" s="160"/>
      <c r="B674" s="287"/>
      <c r="C674" s="287"/>
      <c r="D674" s="287"/>
      <c r="E674" s="287"/>
      <c r="F674" s="287"/>
      <c r="G674" s="287"/>
      <c r="H674" s="141"/>
      <c r="I674" s="141"/>
      <c r="J674" s="141"/>
      <c r="K674" s="141"/>
      <c r="L674" s="141"/>
      <c r="M674" s="141"/>
      <c r="N674" s="141"/>
      <c r="O674" s="141"/>
      <c r="P674" s="141"/>
    </row>
    <row r="675" spans="1:16" ht="15.8" customHeight="1" x14ac:dyDescent="0.3">
      <c r="A675" s="160"/>
      <c r="B675" s="287"/>
      <c r="C675" s="287"/>
      <c r="D675" s="287"/>
      <c r="E675" s="287"/>
      <c r="F675" s="287"/>
      <c r="G675" s="287"/>
      <c r="H675" s="141"/>
      <c r="I675" s="141"/>
      <c r="J675" s="141"/>
      <c r="K675" s="141"/>
      <c r="L675" s="141"/>
      <c r="M675" s="141"/>
      <c r="N675" s="141"/>
      <c r="O675" s="141"/>
      <c r="P675" s="141"/>
    </row>
    <row r="676" spans="1:16" ht="15.8" customHeight="1" x14ac:dyDescent="0.3">
      <c r="A676" s="160"/>
      <c r="B676" s="287"/>
      <c r="C676" s="287"/>
      <c r="D676" s="287"/>
      <c r="E676" s="287"/>
      <c r="F676" s="287"/>
      <c r="G676" s="287"/>
      <c r="H676" s="141"/>
      <c r="I676" s="141"/>
      <c r="J676" s="141"/>
      <c r="K676" s="141"/>
      <c r="L676" s="141"/>
      <c r="M676" s="141"/>
      <c r="N676" s="141"/>
      <c r="O676" s="141"/>
      <c r="P676" s="141"/>
    </row>
    <row r="677" spans="1:16" ht="15.8" customHeight="1" x14ac:dyDescent="0.3">
      <c r="A677" s="160"/>
      <c r="B677" s="287"/>
      <c r="C677" s="287"/>
      <c r="D677" s="287"/>
      <c r="E677" s="287"/>
      <c r="F677" s="287"/>
      <c r="G677" s="287"/>
      <c r="H677" s="141"/>
      <c r="I677" s="141"/>
      <c r="J677" s="141"/>
      <c r="K677" s="141"/>
      <c r="L677" s="141"/>
      <c r="M677" s="141"/>
      <c r="N677" s="141"/>
      <c r="O677" s="141"/>
      <c r="P677" s="141"/>
    </row>
    <row r="678" spans="1:16" ht="15.8" customHeight="1" x14ac:dyDescent="0.3">
      <c r="A678" s="160"/>
      <c r="B678" s="287"/>
      <c r="C678" s="287"/>
      <c r="D678" s="287"/>
      <c r="E678" s="287"/>
      <c r="F678" s="287"/>
      <c r="G678" s="287"/>
      <c r="H678" s="141"/>
      <c r="I678" s="141"/>
      <c r="J678" s="141"/>
      <c r="K678" s="141"/>
      <c r="L678" s="141"/>
      <c r="M678" s="141"/>
      <c r="N678" s="141"/>
      <c r="O678" s="141"/>
      <c r="P678" s="141"/>
    </row>
    <row r="679" spans="1:16" ht="15.8" customHeight="1" x14ac:dyDescent="0.3">
      <c r="A679" s="160"/>
      <c r="B679" s="287"/>
      <c r="C679" s="287"/>
      <c r="D679" s="287"/>
      <c r="E679" s="287"/>
      <c r="F679" s="287"/>
      <c r="G679" s="287"/>
      <c r="H679" s="141"/>
      <c r="I679" s="141"/>
      <c r="J679" s="141"/>
      <c r="K679" s="141"/>
      <c r="L679" s="141"/>
      <c r="M679" s="141"/>
      <c r="N679" s="141"/>
      <c r="O679" s="141"/>
      <c r="P679" s="141"/>
    </row>
    <row r="680" spans="1:16" ht="15.8" customHeight="1" x14ac:dyDescent="0.3">
      <c r="A680" s="160"/>
      <c r="B680" s="287"/>
      <c r="C680" s="287"/>
      <c r="D680" s="287"/>
      <c r="E680" s="287"/>
      <c r="F680" s="287"/>
      <c r="G680" s="287"/>
      <c r="H680" s="141"/>
      <c r="I680" s="141"/>
      <c r="J680" s="141"/>
      <c r="K680" s="141"/>
      <c r="L680" s="141"/>
      <c r="M680" s="141"/>
      <c r="N680" s="141"/>
      <c r="O680" s="141"/>
      <c r="P680" s="141"/>
    </row>
    <row r="681" spans="1:16" ht="15.8" customHeight="1" x14ac:dyDescent="0.3">
      <c r="A681" s="160"/>
      <c r="B681" s="287"/>
      <c r="C681" s="287"/>
      <c r="D681" s="287"/>
      <c r="E681" s="287"/>
      <c r="F681" s="287"/>
      <c r="G681" s="287"/>
      <c r="H681" s="141"/>
      <c r="I681" s="141"/>
      <c r="J681" s="141"/>
      <c r="K681" s="141"/>
      <c r="L681" s="141"/>
      <c r="M681" s="141"/>
      <c r="N681" s="141"/>
      <c r="O681" s="141"/>
      <c r="P681" s="141"/>
    </row>
    <row r="682" spans="1:16" ht="15.8" customHeight="1" x14ac:dyDescent="0.3">
      <c r="A682" s="160"/>
      <c r="B682" s="287"/>
      <c r="C682" s="287"/>
      <c r="D682" s="287"/>
      <c r="E682" s="287"/>
      <c r="F682" s="287"/>
      <c r="G682" s="287"/>
      <c r="H682" s="141"/>
      <c r="I682" s="141"/>
      <c r="J682" s="141"/>
      <c r="K682" s="141"/>
      <c r="L682" s="141"/>
      <c r="M682" s="141"/>
      <c r="N682" s="141"/>
      <c r="O682" s="141"/>
      <c r="P682" s="141"/>
    </row>
    <row r="683" spans="1:16" ht="15.8" customHeight="1" x14ac:dyDescent="0.3">
      <c r="A683" s="160"/>
      <c r="B683" s="287"/>
      <c r="C683" s="287"/>
      <c r="D683" s="287"/>
      <c r="E683" s="287"/>
      <c r="F683" s="287"/>
      <c r="G683" s="287"/>
      <c r="H683" s="141"/>
      <c r="I683" s="141"/>
      <c r="J683" s="141"/>
      <c r="K683" s="141"/>
      <c r="L683" s="141"/>
      <c r="M683" s="141"/>
      <c r="N683" s="141"/>
      <c r="O683" s="141"/>
      <c r="P683" s="141"/>
    </row>
    <row r="684" spans="1:16" ht="15.8" customHeight="1" x14ac:dyDescent="0.3">
      <c r="A684" s="160"/>
      <c r="B684" s="287"/>
      <c r="C684" s="287"/>
      <c r="D684" s="287"/>
      <c r="E684" s="287"/>
      <c r="F684" s="287"/>
      <c r="G684" s="287"/>
      <c r="H684" s="141"/>
      <c r="I684" s="141"/>
      <c r="J684" s="141"/>
      <c r="K684" s="141"/>
      <c r="L684" s="141"/>
      <c r="M684" s="141"/>
      <c r="N684" s="141"/>
      <c r="O684" s="141"/>
      <c r="P684" s="141"/>
    </row>
    <row r="685" spans="1:16" ht="15.8" customHeight="1" x14ac:dyDescent="0.3">
      <c r="A685" s="160"/>
      <c r="B685" s="287"/>
      <c r="C685" s="287"/>
      <c r="D685" s="287"/>
      <c r="E685" s="287"/>
      <c r="F685" s="287"/>
      <c r="G685" s="287"/>
      <c r="H685" s="141"/>
      <c r="I685" s="141"/>
      <c r="J685" s="141"/>
      <c r="K685" s="141"/>
      <c r="L685" s="141"/>
      <c r="M685" s="141"/>
      <c r="N685" s="141"/>
      <c r="O685" s="141"/>
      <c r="P685" s="141"/>
    </row>
    <row r="686" spans="1:16" ht="15.8" customHeight="1" x14ac:dyDescent="0.3">
      <c r="A686" s="160"/>
      <c r="B686" s="287"/>
      <c r="C686" s="287"/>
      <c r="D686" s="287"/>
      <c r="E686" s="287"/>
      <c r="F686" s="287"/>
      <c r="G686" s="287"/>
      <c r="H686" s="141"/>
      <c r="I686" s="141"/>
      <c r="J686" s="141"/>
      <c r="K686" s="141"/>
      <c r="L686" s="141"/>
      <c r="M686" s="141"/>
      <c r="N686" s="141"/>
      <c r="O686" s="141"/>
      <c r="P686" s="141"/>
    </row>
    <row r="687" spans="1:16" ht="15.8" customHeight="1" x14ac:dyDescent="0.3">
      <c r="A687" s="160"/>
      <c r="B687" s="287"/>
      <c r="C687" s="287"/>
      <c r="D687" s="287"/>
      <c r="E687" s="287"/>
      <c r="F687" s="287"/>
      <c r="G687" s="287"/>
      <c r="H687" s="141"/>
      <c r="I687" s="141"/>
      <c r="J687" s="141"/>
      <c r="K687" s="141"/>
      <c r="L687" s="141"/>
      <c r="M687" s="141"/>
      <c r="N687" s="141"/>
      <c r="O687" s="141"/>
      <c r="P687" s="141"/>
    </row>
    <row r="688" spans="1:16" ht="15.8" customHeight="1" x14ac:dyDescent="0.3">
      <c r="A688" s="160"/>
      <c r="B688" s="287"/>
      <c r="C688" s="287"/>
      <c r="D688" s="287"/>
      <c r="E688" s="287"/>
      <c r="F688" s="287"/>
      <c r="G688" s="287"/>
      <c r="H688" s="141"/>
      <c r="I688" s="141"/>
      <c r="J688" s="141"/>
      <c r="K688" s="141"/>
      <c r="L688" s="141"/>
      <c r="M688" s="141"/>
      <c r="N688" s="141"/>
      <c r="O688" s="141"/>
      <c r="P688" s="141"/>
    </row>
    <row r="689" spans="1:16" ht="15.8" customHeight="1" x14ac:dyDescent="0.3">
      <c r="A689" s="160"/>
      <c r="B689" s="287"/>
      <c r="C689" s="287"/>
      <c r="D689" s="287"/>
      <c r="E689" s="287"/>
      <c r="F689" s="287"/>
      <c r="G689" s="287"/>
      <c r="H689" s="141"/>
      <c r="I689" s="141"/>
      <c r="J689" s="141"/>
      <c r="K689" s="141"/>
      <c r="L689" s="141"/>
      <c r="M689" s="141"/>
      <c r="N689" s="141"/>
      <c r="O689" s="141"/>
      <c r="P689" s="141"/>
    </row>
    <row r="690" spans="1:16" ht="15.8" customHeight="1" x14ac:dyDescent="0.3">
      <c r="A690" s="160"/>
      <c r="B690" s="287"/>
      <c r="C690" s="287"/>
      <c r="D690" s="287"/>
      <c r="E690" s="287"/>
      <c r="F690" s="287"/>
      <c r="G690" s="287"/>
      <c r="H690" s="141"/>
      <c r="I690" s="141"/>
      <c r="J690" s="141"/>
      <c r="K690" s="141"/>
      <c r="L690" s="141"/>
      <c r="M690" s="141"/>
      <c r="N690" s="141"/>
      <c r="O690" s="141"/>
      <c r="P690" s="141"/>
    </row>
    <row r="691" spans="1:16" ht="15.8" customHeight="1" x14ac:dyDescent="0.3">
      <c r="A691" s="160"/>
      <c r="B691" s="287"/>
      <c r="C691" s="287"/>
      <c r="D691" s="287"/>
      <c r="E691" s="287"/>
      <c r="F691" s="287"/>
      <c r="G691" s="287"/>
      <c r="H691" s="141"/>
      <c r="I691" s="141"/>
      <c r="J691" s="141"/>
      <c r="K691" s="141"/>
      <c r="L691" s="141"/>
      <c r="M691" s="141"/>
      <c r="N691" s="141"/>
      <c r="O691" s="141"/>
      <c r="P691" s="141"/>
    </row>
    <row r="692" spans="1:16" ht="15.8" customHeight="1" x14ac:dyDescent="0.3">
      <c r="A692" s="160"/>
      <c r="B692" s="287"/>
      <c r="C692" s="287"/>
      <c r="D692" s="287"/>
      <c r="E692" s="287"/>
      <c r="F692" s="287"/>
      <c r="G692" s="287"/>
      <c r="H692" s="141"/>
      <c r="I692" s="141"/>
      <c r="J692" s="141"/>
      <c r="K692" s="141"/>
      <c r="L692" s="141"/>
      <c r="M692" s="141"/>
      <c r="N692" s="141"/>
      <c r="O692" s="141"/>
      <c r="P692" s="141"/>
    </row>
    <row r="693" spans="1:16" ht="15.8" customHeight="1" x14ac:dyDescent="0.3">
      <c r="A693" s="160"/>
      <c r="B693" s="287"/>
      <c r="C693" s="287"/>
      <c r="D693" s="287"/>
      <c r="E693" s="287"/>
      <c r="F693" s="287"/>
      <c r="G693" s="287"/>
      <c r="H693" s="141"/>
      <c r="I693" s="141"/>
      <c r="J693" s="141"/>
      <c r="K693" s="141"/>
      <c r="L693" s="141"/>
      <c r="M693" s="141"/>
      <c r="N693" s="141"/>
      <c r="O693" s="141"/>
      <c r="P693" s="141"/>
    </row>
    <row r="694" spans="1:16" ht="15.8" customHeight="1" x14ac:dyDescent="0.3">
      <c r="A694" s="160"/>
      <c r="B694" s="287"/>
      <c r="C694" s="287"/>
      <c r="D694" s="287"/>
      <c r="E694" s="287"/>
      <c r="F694" s="287"/>
      <c r="G694" s="287"/>
      <c r="H694" s="141"/>
      <c r="I694" s="141"/>
      <c r="J694" s="141"/>
      <c r="K694" s="141"/>
      <c r="L694" s="141"/>
      <c r="M694" s="141"/>
      <c r="N694" s="141"/>
      <c r="O694" s="141"/>
      <c r="P694" s="141"/>
    </row>
    <row r="695" spans="1:16" ht="15.8" customHeight="1" x14ac:dyDescent="0.3">
      <c r="A695" s="160"/>
      <c r="B695" s="287"/>
      <c r="C695" s="287"/>
      <c r="D695" s="287"/>
      <c r="E695" s="287"/>
      <c r="F695" s="287"/>
      <c r="G695" s="287"/>
      <c r="H695" s="141"/>
      <c r="I695" s="141"/>
      <c r="J695" s="141"/>
      <c r="K695" s="141"/>
      <c r="L695" s="141"/>
      <c r="M695" s="141"/>
      <c r="N695" s="141"/>
      <c r="O695" s="141"/>
      <c r="P695" s="141"/>
    </row>
    <row r="696" spans="1:16" ht="15.8" customHeight="1" x14ac:dyDescent="0.3">
      <c r="A696" s="160"/>
      <c r="B696" s="287"/>
      <c r="C696" s="287"/>
      <c r="D696" s="287"/>
      <c r="E696" s="287"/>
      <c r="F696" s="287"/>
      <c r="G696" s="287"/>
      <c r="H696" s="141"/>
      <c r="I696" s="141"/>
      <c r="J696" s="141"/>
      <c r="K696" s="141"/>
      <c r="L696" s="141"/>
      <c r="M696" s="141"/>
      <c r="N696" s="141"/>
      <c r="O696" s="141"/>
      <c r="P696" s="141"/>
    </row>
    <row r="697" spans="1:16" ht="15.8" customHeight="1" x14ac:dyDescent="0.3">
      <c r="A697" s="160"/>
      <c r="B697" s="287"/>
      <c r="C697" s="287"/>
      <c r="D697" s="287"/>
      <c r="E697" s="287"/>
      <c r="F697" s="287"/>
      <c r="G697" s="287"/>
      <c r="H697" s="141"/>
      <c r="I697" s="141"/>
      <c r="J697" s="141"/>
      <c r="K697" s="141"/>
      <c r="L697" s="141"/>
      <c r="M697" s="141"/>
      <c r="N697" s="141"/>
      <c r="O697" s="141"/>
      <c r="P697" s="141"/>
    </row>
    <row r="698" spans="1:16" ht="15.8" customHeight="1" x14ac:dyDescent="0.3">
      <c r="A698" s="160"/>
      <c r="B698" s="287"/>
      <c r="C698" s="287"/>
      <c r="D698" s="287"/>
      <c r="E698" s="287"/>
      <c r="F698" s="287"/>
      <c r="G698" s="287"/>
      <c r="H698" s="141"/>
      <c r="I698" s="141"/>
      <c r="J698" s="141"/>
      <c r="K698" s="141"/>
      <c r="L698" s="141"/>
      <c r="M698" s="141"/>
      <c r="N698" s="141"/>
      <c r="O698" s="141"/>
      <c r="P698" s="141"/>
    </row>
    <row r="699" spans="1:16" ht="15.8" customHeight="1" x14ac:dyDescent="0.3">
      <c r="A699" s="160"/>
      <c r="B699" s="287"/>
      <c r="C699" s="287"/>
      <c r="D699" s="287"/>
      <c r="E699" s="287"/>
      <c r="F699" s="287"/>
      <c r="G699" s="287"/>
      <c r="H699" s="141"/>
      <c r="I699" s="141"/>
      <c r="J699" s="141"/>
      <c r="K699" s="141"/>
      <c r="L699" s="141"/>
      <c r="M699" s="141"/>
      <c r="N699" s="141"/>
      <c r="O699" s="141"/>
      <c r="P699" s="141"/>
    </row>
    <row r="700" spans="1:16" ht="15.8" customHeight="1" x14ac:dyDescent="0.3">
      <c r="A700" s="160"/>
      <c r="B700" s="287"/>
      <c r="C700" s="287"/>
      <c r="D700" s="287"/>
      <c r="E700" s="287"/>
      <c r="F700" s="287"/>
      <c r="G700" s="287"/>
      <c r="H700" s="141"/>
      <c r="I700" s="141"/>
      <c r="J700" s="141"/>
      <c r="K700" s="141"/>
      <c r="L700" s="141"/>
      <c r="M700" s="141"/>
      <c r="N700" s="141"/>
      <c r="O700" s="141"/>
      <c r="P700" s="141"/>
    </row>
    <row r="701" spans="1:16" ht="15.8" customHeight="1" x14ac:dyDescent="0.3">
      <c r="A701" s="160"/>
      <c r="B701" s="287"/>
      <c r="C701" s="287"/>
      <c r="D701" s="287"/>
      <c r="E701" s="287"/>
      <c r="F701" s="287"/>
      <c r="G701" s="287"/>
      <c r="H701" s="141"/>
      <c r="I701" s="141"/>
      <c r="J701" s="141"/>
      <c r="K701" s="141"/>
      <c r="L701" s="141"/>
      <c r="M701" s="141"/>
      <c r="N701" s="141"/>
      <c r="O701" s="141"/>
      <c r="P701" s="141"/>
    </row>
    <row r="702" spans="1:16" ht="15.8" customHeight="1" x14ac:dyDescent="0.3">
      <c r="A702" s="160"/>
      <c r="B702" s="287"/>
      <c r="C702" s="287"/>
      <c r="D702" s="287"/>
      <c r="E702" s="287"/>
      <c r="F702" s="287"/>
      <c r="G702" s="287"/>
      <c r="H702" s="141"/>
      <c r="I702" s="141"/>
      <c r="J702" s="141"/>
      <c r="K702" s="141"/>
      <c r="L702" s="141"/>
      <c r="M702" s="141"/>
      <c r="N702" s="141"/>
      <c r="O702" s="141"/>
      <c r="P702" s="141"/>
    </row>
    <row r="703" spans="1:16" ht="15.8" customHeight="1" x14ac:dyDescent="0.3">
      <c r="A703" s="160"/>
      <c r="B703" s="287"/>
      <c r="C703" s="287"/>
      <c r="D703" s="287"/>
      <c r="E703" s="287"/>
      <c r="F703" s="287"/>
      <c r="G703" s="287"/>
      <c r="H703" s="141"/>
      <c r="I703" s="141"/>
      <c r="J703" s="141"/>
      <c r="K703" s="141"/>
      <c r="L703" s="141"/>
      <c r="M703" s="141"/>
      <c r="N703" s="141"/>
      <c r="O703" s="141"/>
      <c r="P703" s="141"/>
    </row>
    <row r="704" spans="1:16" ht="15.8" customHeight="1" x14ac:dyDescent="0.3">
      <c r="A704" s="160"/>
      <c r="B704" s="287"/>
      <c r="C704" s="287"/>
      <c r="D704" s="287"/>
      <c r="E704" s="287"/>
      <c r="F704" s="287"/>
      <c r="G704" s="287"/>
      <c r="H704" s="141"/>
      <c r="I704" s="141"/>
      <c r="J704" s="141"/>
      <c r="K704" s="141"/>
      <c r="L704" s="141"/>
      <c r="M704" s="141"/>
      <c r="N704" s="141"/>
      <c r="O704" s="141"/>
      <c r="P704" s="141"/>
    </row>
    <row r="705" spans="1:16" ht="15.8" customHeight="1" x14ac:dyDescent="0.3">
      <c r="A705" s="160"/>
      <c r="B705" s="287"/>
      <c r="C705" s="287"/>
      <c r="D705" s="287"/>
      <c r="E705" s="287"/>
      <c r="F705" s="287"/>
      <c r="G705" s="287"/>
      <c r="H705" s="141"/>
      <c r="I705" s="141"/>
      <c r="J705" s="141"/>
      <c r="K705" s="141"/>
      <c r="L705" s="141"/>
      <c r="M705" s="141"/>
      <c r="N705" s="141"/>
      <c r="O705" s="141"/>
      <c r="P705" s="141"/>
    </row>
    <row r="706" spans="1:16" ht="15.8" customHeight="1" x14ac:dyDescent="0.3">
      <c r="A706" s="160"/>
      <c r="B706" s="287"/>
      <c r="C706" s="287"/>
      <c r="D706" s="287"/>
      <c r="E706" s="287"/>
      <c r="F706" s="287"/>
      <c r="G706" s="287"/>
      <c r="H706" s="141"/>
      <c r="I706" s="141"/>
      <c r="J706" s="141"/>
      <c r="K706" s="141"/>
      <c r="L706" s="141"/>
      <c r="M706" s="141"/>
      <c r="N706" s="141"/>
      <c r="O706" s="141"/>
      <c r="P706" s="141"/>
    </row>
    <row r="707" spans="1:16" ht="15.8" customHeight="1" x14ac:dyDescent="0.3">
      <c r="A707" s="160"/>
      <c r="B707" s="287"/>
      <c r="C707" s="287"/>
      <c r="D707" s="287"/>
      <c r="E707" s="287"/>
      <c r="F707" s="287"/>
      <c r="G707" s="287"/>
      <c r="H707" s="141"/>
      <c r="I707" s="141"/>
      <c r="J707" s="141"/>
      <c r="K707" s="141"/>
      <c r="L707" s="141"/>
      <c r="M707" s="141"/>
      <c r="N707" s="141"/>
      <c r="O707" s="141"/>
      <c r="P707" s="141"/>
    </row>
    <row r="708" spans="1:16" ht="15.8" customHeight="1" x14ac:dyDescent="0.3">
      <c r="A708" s="160"/>
      <c r="B708" s="287"/>
      <c r="C708" s="287"/>
      <c r="D708" s="287"/>
      <c r="E708" s="287"/>
      <c r="F708" s="287"/>
      <c r="G708" s="287"/>
      <c r="H708" s="141"/>
      <c r="I708" s="141"/>
      <c r="J708" s="141"/>
      <c r="K708" s="141"/>
      <c r="L708" s="141"/>
      <c r="M708" s="141"/>
      <c r="N708" s="141"/>
      <c r="O708" s="141"/>
      <c r="P708" s="141"/>
    </row>
    <row r="709" spans="1:16" ht="15.8" customHeight="1" x14ac:dyDescent="0.3">
      <c r="A709" s="160"/>
      <c r="B709" s="287"/>
      <c r="C709" s="287"/>
      <c r="D709" s="287"/>
      <c r="E709" s="287"/>
      <c r="F709" s="287"/>
      <c r="G709" s="287"/>
      <c r="H709" s="141"/>
      <c r="I709" s="141"/>
      <c r="J709" s="141"/>
      <c r="K709" s="141"/>
      <c r="L709" s="141"/>
      <c r="M709" s="141"/>
      <c r="N709" s="141"/>
      <c r="O709" s="141"/>
      <c r="P709" s="141"/>
    </row>
    <row r="710" spans="1:16" ht="15.8" customHeight="1" x14ac:dyDescent="0.3">
      <c r="A710" s="160"/>
      <c r="B710" s="287"/>
      <c r="C710" s="287"/>
      <c r="D710" s="287"/>
      <c r="E710" s="287"/>
      <c r="F710" s="287"/>
      <c r="G710" s="287"/>
      <c r="H710" s="141"/>
      <c r="I710" s="141"/>
      <c r="J710" s="141"/>
      <c r="K710" s="141"/>
      <c r="L710" s="141"/>
      <c r="M710" s="141"/>
      <c r="N710" s="141"/>
      <c r="O710" s="141"/>
      <c r="P710" s="141"/>
    </row>
    <row r="711" spans="1:16" ht="15.8" customHeight="1" x14ac:dyDescent="0.3">
      <c r="A711" s="160"/>
      <c r="B711" s="287"/>
      <c r="C711" s="287"/>
      <c r="D711" s="287"/>
      <c r="E711" s="287"/>
      <c r="F711" s="287"/>
      <c r="G711" s="287"/>
      <c r="H711" s="141"/>
      <c r="I711" s="141"/>
      <c r="J711" s="141"/>
      <c r="K711" s="141"/>
      <c r="L711" s="141"/>
      <c r="M711" s="141"/>
      <c r="N711" s="141"/>
      <c r="O711" s="141"/>
      <c r="P711" s="141"/>
    </row>
    <row r="712" spans="1:16" ht="15.8" customHeight="1" x14ac:dyDescent="0.3">
      <c r="A712" s="160"/>
      <c r="B712" s="287"/>
      <c r="C712" s="287"/>
      <c r="D712" s="287"/>
      <c r="E712" s="287"/>
      <c r="F712" s="287"/>
      <c r="G712" s="287"/>
      <c r="H712" s="141"/>
      <c r="I712" s="141"/>
      <c r="J712" s="141"/>
      <c r="K712" s="141"/>
      <c r="L712" s="141"/>
      <c r="M712" s="141"/>
      <c r="N712" s="141"/>
      <c r="O712" s="141"/>
      <c r="P712" s="141"/>
    </row>
    <row r="713" spans="1:16" ht="15.8" customHeight="1" x14ac:dyDescent="0.3">
      <c r="A713" s="160"/>
      <c r="B713" s="287"/>
      <c r="C713" s="287"/>
      <c r="D713" s="287"/>
      <c r="E713" s="287"/>
      <c r="F713" s="287"/>
      <c r="G713" s="287"/>
      <c r="H713" s="141"/>
      <c r="I713" s="141"/>
      <c r="J713" s="141"/>
      <c r="K713" s="141"/>
      <c r="L713" s="141"/>
      <c r="M713" s="141"/>
      <c r="N713" s="141"/>
      <c r="O713" s="141"/>
      <c r="P713" s="141"/>
    </row>
    <row r="714" spans="1:16" ht="15.8" customHeight="1" x14ac:dyDescent="0.3">
      <c r="A714" s="160"/>
      <c r="B714" s="287"/>
      <c r="C714" s="287"/>
      <c r="D714" s="287"/>
      <c r="E714" s="287"/>
      <c r="F714" s="287"/>
      <c r="G714" s="287"/>
      <c r="H714" s="141"/>
      <c r="I714" s="141"/>
      <c r="J714" s="141"/>
      <c r="K714" s="141"/>
      <c r="L714" s="141"/>
      <c r="M714" s="141"/>
      <c r="N714" s="141"/>
      <c r="O714" s="141"/>
      <c r="P714" s="141"/>
    </row>
    <row r="715" spans="1:16" ht="15.8" customHeight="1" x14ac:dyDescent="0.3">
      <c r="A715" s="160"/>
      <c r="B715" s="287"/>
      <c r="C715" s="287"/>
      <c r="D715" s="287"/>
      <c r="E715" s="287"/>
      <c r="F715" s="287"/>
      <c r="G715" s="287"/>
      <c r="H715" s="141"/>
      <c r="I715" s="141"/>
      <c r="J715" s="141"/>
      <c r="K715" s="141"/>
      <c r="L715" s="141"/>
      <c r="M715" s="141"/>
      <c r="N715" s="141"/>
      <c r="O715" s="141"/>
      <c r="P715" s="141"/>
    </row>
    <row r="716" spans="1:16" ht="15.8" customHeight="1" x14ac:dyDescent="0.3">
      <c r="A716" s="160"/>
      <c r="B716" s="287"/>
      <c r="C716" s="287"/>
      <c r="D716" s="287"/>
      <c r="E716" s="287"/>
      <c r="F716" s="287"/>
      <c r="G716" s="287"/>
      <c r="H716" s="141"/>
      <c r="I716" s="141"/>
      <c r="J716" s="141"/>
      <c r="K716" s="141"/>
      <c r="L716" s="141"/>
      <c r="M716" s="141"/>
      <c r="N716" s="141"/>
      <c r="O716" s="141"/>
      <c r="P716" s="141"/>
    </row>
    <row r="717" spans="1:16" ht="15.8" customHeight="1" x14ac:dyDescent="0.3">
      <c r="A717" s="160"/>
      <c r="B717" s="287"/>
      <c r="C717" s="287"/>
      <c r="D717" s="287"/>
      <c r="E717" s="287"/>
      <c r="F717" s="287"/>
      <c r="G717" s="287"/>
      <c r="H717" s="141"/>
      <c r="I717" s="141"/>
      <c r="J717" s="141"/>
      <c r="K717" s="141"/>
      <c r="L717" s="141"/>
      <c r="M717" s="141"/>
      <c r="N717" s="141"/>
      <c r="O717" s="141"/>
      <c r="P717" s="141"/>
    </row>
    <row r="718" spans="1:16" ht="15.8" customHeight="1" x14ac:dyDescent="0.3">
      <c r="A718" s="160"/>
      <c r="B718" s="287"/>
      <c r="C718" s="287"/>
      <c r="D718" s="287"/>
      <c r="E718" s="287"/>
      <c r="F718" s="287"/>
      <c r="G718" s="287"/>
      <c r="H718" s="141"/>
      <c r="I718" s="141"/>
      <c r="J718" s="141"/>
      <c r="K718" s="141"/>
      <c r="L718" s="141"/>
      <c r="M718" s="141"/>
      <c r="N718" s="141"/>
      <c r="O718" s="141"/>
      <c r="P718" s="141"/>
    </row>
    <row r="719" spans="1:16" ht="15.8" customHeight="1" x14ac:dyDescent="0.3">
      <c r="A719" s="160"/>
      <c r="B719" s="287"/>
      <c r="C719" s="287"/>
      <c r="D719" s="287"/>
      <c r="E719" s="287"/>
      <c r="F719" s="287"/>
      <c r="G719" s="287"/>
      <c r="H719" s="141"/>
      <c r="I719" s="141"/>
      <c r="J719" s="141"/>
      <c r="K719" s="141"/>
      <c r="L719" s="141"/>
      <c r="M719" s="141"/>
      <c r="N719" s="141"/>
      <c r="O719" s="141"/>
      <c r="P719" s="141"/>
    </row>
    <row r="720" spans="1:16" ht="15.8" customHeight="1" x14ac:dyDescent="0.3">
      <c r="A720" s="160"/>
      <c r="B720" s="287"/>
      <c r="C720" s="287"/>
      <c r="D720" s="287"/>
      <c r="E720" s="287"/>
      <c r="F720" s="287"/>
      <c r="G720" s="287"/>
      <c r="H720" s="141"/>
      <c r="I720" s="141"/>
      <c r="J720" s="141"/>
      <c r="K720" s="141"/>
      <c r="L720" s="141"/>
      <c r="M720" s="141"/>
      <c r="N720" s="141"/>
      <c r="O720" s="141"/>
      <c r="P720" s="141"/>
    </row>
    <row r="721" spans="1:16" ht="15.8" customHeight="1" x14ac:dyDescent="0.3">
      <c r="A721" s="160"/>
      <c r="B721" s="287"/>
      <c r="C721" s="287"/>
      <c r="D721" s="287"/>
      <c r="E721" s="287"/>
      <c r="F721" s="287"/>
      <c r="G721" s="287"/>
      <c r="H721" s="141"/>
      <c r="I721" s="141"/>
      <c r="J721" s="141"/>
      <c r="K721" s="141"/>
      <c r="L721" s="141"/>
      <c r="M721" s="141"/>
      <c r="N721" s="141"/>
      <c r="O721" s="141"/>
      <c r="P721" s="141"/>
    </row>
    <row r="722" spans="1:16" ht="15.8" customHeight="1" x14ac:dyDescent="0.3">
      <c r="A722" s="160"/>
      <c r="B722" s="287"/>
      <c r="C722" s="287"/>
      <c r="D722" s="287"/>
      <c r="E722" s="287"/>
      <c r="F722" s="287"/>
      <c r="G722" s="287"/>
      <c r="H722" s="141"/>
      <c r="I722" s="141"/>
      <c r="J722" s="141"/>
      <c r="K722" s="141"/>
      <c r="L722" s="141"/>
      <c r="M722" s="141"/>
      <c r="N722" s="141"/>
      <c r="O722" s="141"/>
      <c r="P722" s="141"/>
    </row>
    <row r="723" spans="1:16" ht="15.8" customHeight="1" x14ac:dyDescent="0.3">
      <c r="A723" s="160"/>
      <c r="B723" s="287"/>
      <c r="C723" s="287"/>
      <c r="D723" s="287"/>
      <c r="E723" s="287"/>
      <c r="F723" s="287"/>
      <c r="G723" s="287"/>
      <c r="H723" s="141"/>
      <c r="I723" s="141"/>
      <c r="J723" s="141"/>
      <c r="K723" s="141"/>
      <c r="L723" s="141"/>
      <c r="M723" s="141"/>
      <c r="N723" s="141"/>
      <c r="O723" s="141"/>
      <c r="P723" s="141"/>
    </row>
    <row r="724" spans="1:16" ht="15.8" customHeight="1" x14ac:dyDescent="0.3">
      <c r="A724" s="160"/>
      <c r="B724" s="287"/>
      <c r="C724" s="287"/>
      <c r="D724" s="287"/>
      <c r="E724" s="287"/>
      <c r="F724" s="287"/>
      <c r="G724" s="287"/>
      <c r="H724" s="141"/>
      <c r="I724" s="141"/>
      <c r="J724" s="141"/>
      <c r="K724" s="141"/>
      <c r="L724" s="141"/>
      <c r="M724" s="141"/>
      <c r="N724" s="141"/>
      <c r="O724" s="141"/>
      <c r="P724" s="141"/>
    </row>
    <row r="725" spans="1:16" ht="15.8" customHeight="1" x14ac:dyDescent="0.3">
      <c r="A725" s="160"/>
      <c r="B725" s="287"/>
      <c r="C725" s="287"/>
      <c r="D725" s="287"/>
      <c r="E725" s="287"/>
      <c r="F725" s="287"/>
      <c r="G725" s="287"/>
      <c r="H725" s="141"/>
      <c r="I725" s="141"/>
      <c r="J725" s="141"/>
      <c r="K725" s="141"/>
      <c r="L725" s="141"/>
      <c r="M725" s="141"/>
      <c r="N725" s="141"/>
      <c r="O725" s="141"/>
      <c r="P725" s="141"/>
    </row>
    <row r="726" spans="1:16" ht="15.8" customHeight="1" x14ac:dyDescent="0.3">
      <c r="A726" s="160"/>
      <c r="B726" s="287"/>
      <c r="C726" s="287"/>
      <c r="D726" s="287"/>
      <c r="E726" s="287"/>
      <c r="F726" s="287"/>
      <c r="G726" s="287"/>
      <c r="H726" s="141"/>
      <c r="I726" s="141"/>
      <c r="J726" s="141"/>
      <c r="K726" s="141"/>
      <c r="L726" s="141"/>
      <c r="M726" s="141"/>
      <c r="N726" s="141"/>
      <c r="O726" s="141"/>
      <c r="P726" s="141"/>
    </row>
    <row r="727" spans="1:16" ht="15.8" customHeight="1" x14ac:dyDescent="0.3">
      <c r="A727" s="160"/>
      <c r="B727" s="287"/>
      <c r="C727" s="287"/>
      <c r="D727" s="287"/>
      <c r="E727" s="287"/>
      <c r="F727" s="287"/>
      <c r="G727" s="287"/>
      <c r="H727" s="141"/>
      <c r="I727" s="141"/>
      <c r="J727" s="141"/>
      <c r="K727" s="141"/>
      <c r="L727" s="141"/>
      <c r="M727" s="141"/>
      <c r="N727" s="141"/>
      <c r="O727" s="141"/>
      <c r="P727" s="141"/>
    </row>
    <row r="728" spans="1:16" ht="15.8" customHeight="1" x14ac:dyDescent="0.3">
      <c r="A728" s="160"/>
      <c r="B728" s="287"/>
      <c r="C728" s="287"/>
      <c r="D728" s="287"/>
      <c r="E728" s="287"/>
      <c r="F728" s="287"/>
      <c r="G728" s="287"/>
      <c r="H728" s="141"/>
      <c r="I728" s="141"/>
      <c r="J728" s="141"/>
      <c r="K728" s="141"/>
      <c r="L728" s="141"/>
      <c r="M728" s="141"/>
      <c r="N728" s="141"/>
      <c r="O728" s="141"/>
      <c r="P728" s="141"/>
    </row>
    <row r="729" spans="1:16" ht="15.8" customHeight="1" x14ac:dyDescent="0.3">
      <c r="A729" s="160"/>
      <c r="B729" s="287"/>
      <c r="C729" s="287"/>
      <c r="D729" s="287"/>
      <c r="E729" s="287"/>
      <c r="F729" s="287"/>
      <c r="G729" s="287"/>
      <c r="H729" s="141"/>
      <c r="I729" s="141"/>
      <c r="J729" s="141"/>
      <c r="K729" s="141"/>
      <c r="L729" s="141"/>
      <c r="M729" s="141"/>
      <c r="N729" s="141"/>
      <c r="O729" s="141"/>
      <c r="P729" s="141"/>
    </row>
    <row r="730" spans="1:16" ht="15.8" customHeight="1" x14ac:dyDescent="0.3">
      <c r="A730" s="160"/>
      <c r="B730" s="287"/>
      <c r="C730" s="287"/>
      <c r="D730" s="287"/>
      <c r="E730" s="287"/>
      <c r="F730" s="287"/>
      <c r="G730" s="287"/>
      <c r="H730" s="141"/>
      <c r="I730" s="141"/>
      <c r="J730" s="141"/>
      <c r="K730" s="141"/>
      <c r="L730" s="141"/>
      <c r="M730" s="141"/>
      <c r="N730" s="141"/>
      <c r="O730" s="141"/>
      <c r="P730" s="141"/>
    </row>
    <row r="731" spans="1:16" ht="15.8" customHeight="1" x14ac:dyDescent="0.3">
      <c r="A731" s="160"/>
      <c r="B731" s="287"/>
      <c r="C731" s="287"/>
      <c r="D731" s="287"/>
      <c r="E731" s="287"/>
      <c r="F731" s="287"/>
      <c r="G731" s="287"/>
      <c r="H731" s="141"/>
      <c r="I731" s="141"/>
      <c r="J731" s="141"/>
      <c r="K731" s="141"/>
      <c r="L731" s="141"/>
      <c r="M731" s="141"/>
      <c r="N731" s="141"/>
      <c r="O731" s="141"/>
      <c r="P731" s="141"/>
    </row>
    <row r="732" spans="1:16" ht="15.8" customHeight="1" x14ac:dyDescent="0.3">
      <c r="A732" s="160"/>
      <c r="B732" s="287"/>
      <c r="C732" s="287"/>
      <c r="D732" s="287"/>
      <c r="E732" s="287"/>
      <c r="F732" s="287"/>
      <c r="G732" s="287"/>
      <c r="H732" s="141"/>
      <c r="I732" s="141"/>
      <c r="J732" s="141"/>
      <c r="K732" s="141"/>
      <c r="L732" s="141"/>
      <c r="M732" s="141"/>
      <c r="N732" s="141"/>
      <c r="O732" s="141"/>
      <c r="P732" s="141"/>
    </row>
    <row r="733" spans="1:16" ht="15.8" customHeight="1" x14ac:dyDescent="0.3">
      <c r="A733" s="160"/>
      <c r="B733" s="287"/>
      <c r="C733" s="287"/>
      <c r="D733" s="287"/>
      <c r="E733" s="287"/>
      <c r="F733" s="287"/>
      <c r="G733" s="287"/>
      <c r="H733" s="141"/>
      <c r="I733" s="141"/>
      <c r="J733" s="141"/>
      <c r="K733" s="141"/>
      <c r="L733" s="141"/>
      <c r="M733" s="141"/>
      <c r="N733" s="141"/>
      <c r="O733" s="141"/>
      <c r="P733" s="141"/>
    </row>
    <row r="734" spans="1:16" ht="15.8" customHeight="1" x14ac:dyDescent="0.3">
      <c r="A734" s="160"/>
      <c r="B734" s="287"/>
      <c r="C734" s="287"/>
      <c r="D734" s="287"/>
      <c r="E734" s="287"/>
      <c r="F734" s="287"/>
      <c r="G734" s="287"/>
      <c r="H734" s="141"/>
      <c r="I734" s="141"/>
      <c r="J734" s="141"/>
      <c r="K734" s="141"/>
      <c r="L734" s="141"/>
      <c r="M734" s="141"/>
      <c r="N734" s="141"/>
      <c r="O734" s="141"/>
      <c r="P734" s="141"/>
    </row>
    <row r="735" spans="1:16" ht="15.8" customHeight="1" x14ac:dyDescent="0.3">
      <c r="A735" s="160"/>
      <c r="B735" s="287"/>
      <c r="C735" s="287"/>
      <c r="D735" s="287"/>
      <c r="E735" s="287"/>
      <c r="F735" s="287"/>
      <c r="G735" s="287"/>
      <c r="H735" s="141"/>
      <c r="I735" s="141"/>
      <c r="J735" s="141"/>
      <c r="K735" s="141"/>
      <c r="L735" s="141"/>
      <c r="M735" s="141"/>
      <c r="N735" s="141"/>
      <c r="O735" s="141"/>
      <c r="P735" s="141"/>
    </row>
    <row r="736" spans="1:16" ht="15.8" customHeight="1" x14ac:dyDescent="0.3">
      <c r="A736" s="160"/>
      <c r="B736" s="287"/>
      <c r="C736" s="287"/>
      <c r="D736" s="287"/>
      <c r="E736" s="287"/>
      <c r="F736" s="287"/>
      <c r="G736" s="287"/>
      <c r="H736" s="141"/>
      <c r="I736" s="141"/>
      <c r="J736" s="141"/>
      <c r="K736" s="141"/>
      <c r="L736" s="141"/>
      <c r="M736" s="141"/>
      <c r="N736" s="141"/>
      <c r="O736" s="141"/>
      <c r="P736" s="141"/>
    </row>
    <row r="737" spans="1:16" ht="15.8" customHeight="1" x14ac:dyDescent="0.3">
      <c r="A737" s="160"/>
      <c r="B737" s="287"/>
      <c r="C737" s="287"/>
      <c r="D737" s="287"/>
      <c r="E737" s="287"/>
      <c r="F737" s="287"/>
      <c r="G737" s="287"/>
      <c r="H737" s="141"/>
      <c r="I737" s="141"/>
      <c r="J737" s="141"/>
      <c r="K737" s="141"/>
      <c r="L737" s="141"/>
      <c r="M737" s="141"/>
      <c r="N737" s="141"/>
      <c r="O737" s="141"/>
      <c r="P737" s="141"/>
    </row>
    <row r="738" spans="1:16" ht="15.8" customHeight="1" x14ac:dyDescent="0.3">
      <c r="A738" s="160"/>
      <c r="B738" s="287"/>
      <c r="C738" s="287"/>
      <c r="D738" s="287"/>
      <c r="E738" s="287"/>
      <c r="F738" s="287"/>
      <c r="G738" s="287"/>
      <c r="H738" s="141"/>
      <c r="I738" s="141"/>
      <c r="J738" s="141"/>
      <c r="K738" s="141"/>
      <c r="L738" s="141"/>
      <c r="M738" s="141"/>
      <c r="N738" s="141"/>
      <c r="O738" s="141"/>
      <c r="P738" s="141"/>
    </row>
    <row r="739" spans="1:16" ht="15.8" customHeight="1" x14ac:dyDescent="0.3">
      <c r="A739" s="160"/>
      <c r="B739" s="287"/>
      <c r="C739" s="287"/>
      <c r="D739" s="287"/>
      <c r="E739" s="287"/>
      <c r="F739" s="287"/>
      <c r="G739" s="287"/>
      <c r="H739" s="141"/>
      <c r="I739" s="141"/>
      <c r="J739" s="141"/>
      <c r="K739" s="141"/>
      <c r="L739" s="141"/>
      <c r="M739" s="141"/>
      <c r="N739" s="141"/>
      <c r="O739" s="141"/>
      <c r="P739" s="141"/>
    </row>
    <row r="740" spans="1:16" ht="15.8" customHeight="1" x14ac:dyDescent="0.3">
      <c r="A740" s="160"/>
      <c r="B740" s="287"/>
      <c r="C740" s="287"/>
      <c r="D740" s="287"/>
      <c r="E740" s="287"/>
      <c r="F740" s="287"/>
      <c r="G740" s="287"/>
      <c r="H740" s="141"/>
      <c r="I740" s="141"/>
      <c r="J740" s="141"/>
      <c r="K740" s="141"/>
      <c r="L740" s="141"/>
      <c r="M740" s="141"/>
      <c r="N740" s="141"/>
      <c r="O740" s="141"/>
      <c r="P740" s="141"/>
    </row>
    <row r="741" spans="1:16" ht="15.8" customHeight="1" x14ac:dyDescent="0.3">
      <c r="A741" s="160"/>
      <c r="B741" s="287"/>
      <c r="C741" s="287"/>
      <c r="D741" s="287"/>
      <c r="E741" s="287"/>
      <c r="F741" s="287"/>
      <c r="G741" s="287"/>
      <c r="H741" s="141"/>
      <c r="I741" s="141"/>
      <c r="J741" s="141"/>
      <c r="K741" s="141"/>
      <c r="L741" s="141"/>
      <c r="M741" s="141"/>
      <c r="N741" s="141"/>
      <c r="O741" s="141"/>
      <c r="P741" s="141"/>
    </row>
    <row r="742" spans="1:16" ht="15.8" customHeight="1" x14ac:dyDescent="0.3">
      <c r="A742" s="160"/>
      <c r="B742" s="287"/>
      <c r="C742" s="287"/>
      <c r="D742" s="287"/>
      <c r="E742" s="287"/>
      <c r="F742" s="287"/>
      <c r="G742" s="287"/>
      <c r="H742" s="141"/>
      <c r="I742" s="141"/>
      <c r="J742" s="141"/>
      <c r="K742" s="141"/>
      <c r="L742" s="141"/>
      <c r="M742" s="141"/>
      <c r="N742" s="141"/>
      <c r="O742" s="141"/>
      <c r="P742" s="141"/>
    </row>
    <row r="743" spans="1:16" ht="15.8" customHeight="1" x14ac:dyDescent="0.3">
      <c r="A743" s="160"/>
      <c r="B743" s="287"/>
      <c r="C743" s="287"/>
      <c r="D743" s="287"/>
      <c r="E743" s="287"/>
      <c r="F743" s="287"/>
      <c r="G743" s="287"/>
      <c r="H743" s="141"/>
      <c r="I743" s="141"/>
      <c r="J743" s="141"/>
      <c r="K743" s="141"/>
      <c r="L743" s="141"/>
      <c r="M743" s="141"/>
      <c r="N743" s="141"/>
      <c r="O743" s="141"/>
      <c r="P743" s="141"/>
    </row>
    <row r="744" spans="1:16" ht="15.8" customHeight="1" x14ac:dyDescent="0.3">
      <c r="A744" s="160"/>
      <c r="B744" s="287"/>
      <c r="C744" s="287"/>
      <c r="D744" s="287"/>
      <c r="E744" s="287"/>
      <c r="F744" s="287"/>
      <c r="G744" s="287"/>
      <c r="H744" s="141"/>
      <c r="I744" s="141"/>
      <c r="J744" s="141"/>
      <c r="K744" s="141"/>
      <c r="L744" s="141"/>
      <c r="M744" s="141"/>
      <c r="N744" s="141"/>
      <c r="O744" s="141"/>
      <c r="P744" s="141"/>
    </row>
    <row r="745" spans="1:16" ht="15.8" customHeight="1" x14ac:dyDescent="0.3">
      <c r="A745" s="160"/>
      <c r="B745" s="287"/>
      <c r="C745" s="287"/>
      <c r="D745" s="287"/>
      <c r="E745" s="287"/>
      <c r="F745" s="287"/>
      <c r="G745" s="287"/>
      <c r="H745" s="141"/>
      <c r="I745" s="141"/>
      <c r="J745" s="141"/>
      <c r="K745" s="141"/>
      <c r="L745" s="141"/>
      <c r="M745" s="141"/>
      <c r="N745" s="141"/>
      <c r="O745" s="141"/>
      <c r="P745" s="141"/>
    </row>
    <row r="746" spans="1:16" ht="15.8" customHeight="1" x14ac:dyDescent="0.3">
      <c r="A746" s="160"/>
      <c r="B746" s="287"/>
      <c r="C746" s="287"/>
      <c r="D746" s="287"/>
      <c r="E746" s="287"/>
      <c r="F746" s="287"/>
      <c r="G746" s="287"/>
      <c r="H746" s="141"/>
      <c r="I746" s="141"/>
      <c r="J746" s="141"/>
      <c r="K746" s="141"/>
      <c r="L746" s="141"/>
      <c r="M746" s="141"/>
      <c r="N746" s="141"/>
      <c r="O746" s="141"/>
      <c r="P746" s="141"/>
    </row>
    <row r="747" spans="1:16" ht="15.8" customHeight="1" x14ac:dyDescent="0.3">
      <c r="A747" s="160"/>
      <c r="B747" s="287"/>
      <c r="C747" s="287"/>
      <c r="D747" s="287"/>
      <c r="E747" s="287"/>
      <c r="F747" s="287"/>
      <c r="G747" s="287"/>
      <c r="H747" s="141"/>
      <c r="I747" s="141"/>
      <c r="J747" s="141"/>
      <c r="K747" s="141"/>
      <c r="L747" s="141"/>
      <c r="M747" s="141"/>
      <c r="N747" s="141"/>
      <c r="O747" s="141"/>
      <c r="P747" s="141"/>
    </row>
    <row r="748" spans="1:16" ht="15.8" customHeight="1" x14ac:dyDescent="0.3">
      <c r="A748" s="160"/>
      <c r="B748" s="287"/>
      <c r="C748" s="287"/>
      <c r="D748" s="287"/>
      <c r="E748" s="287"/>
      <c r="F748" s="287"/>
      <c r="G748" s="287"/>
      <c r="H748" s="141"/>
      <c r="I748" s="141"/>
      <c r="J748" s="141"/>
      <c r="K748" s="141"/>
      <c r="L748" s="141"/>
      <c r="M748" s="141"/>
      <c r="N748" s="141"/>
      <c r="O748" s="141"/>
      <c r="P748" s="141"/>
    </row>
    <row r="749" spans="1:16" ht="15.8" customHeight="1" x14ac:dyDescent="0.3">
      <c r="A749" s="160"/>
      <c r="B749" s="287"/>
      <c r="C749" s="287"/>
      <c r="D749" s="287"/>
      <c r="E749" s="287"/>
      <c r="F749" s="287"/>
      <c r="G749" s="287"/>
      <c r="H749" s="141"/>
      <c r="I749" s="141"/>
      <c r="J749" s="141"/>
      <c r="K749" s="141"/>
      <c r="L749" s="141"/>
      <c r="M749" s="141"/>
      <c r="N749" s="141"/>
      <c r="O749" s="141"/>
      <c r="P749" s="141"/>
    </row>
    <row r="750" spans="1:16" ht="15.8" customHeight="1" x14ac:dyDescent="0.3">
      <c r="A750" s="160"/>
      <c r="B750" s="287"/>
      <c r="C750" s="287"/>
      <c r="D750" s="287"/>
      <c r="E750" s="287"/>
      <c r="F750" s="287"/>
      <c r="G750" s="287"/>
      <c r="H750" s="141"/>
      <c r="I750" s="141"/>
      <c r="J750" s="141"/>
      <c r="K750" s="141"/>
      <c r="L750" s="141"/>
      <c r="M750" s="141"/>
      <c r="N750" s="141"/>
      <c r="O750" s="141"/>
      <c r="P750" s="141"/>
    </row>
    <row r="751" spans="1:16" ht="15.8" customHeight="1" x14ac:dyDescent="0.3">
      <c r="A751" s="160"/>
      <c r="B751" s="287"/>
      <c r="C751" s="287"/>
      <c r="D751" s="287"/>
      <c r="E751" s="287"/>
      <c r="F751" s="287"/>
      <c r="G751" s="287"/>
      <c r="H751" s="141"/>
      <c r="I751" s="141"/>
      <c r="J751" s="141"/>
      <c r="K751" s="141"/>
      <c r="L751" s="141"/>
      <c r="M751" s="141"/>
      <c r="N751" s="141"/>
      <c r="O751" s="141"/>
      <c r="P751" s="141"/>
    </row>
    <row r="752" spans="1:16" ht="15.8" customHeight="1" x14ac:dyDescent="0.3">
      <c r="A752" s="160"/>
      <c r="B752" s="287"/>
      <c r="C752" s="287"/>
      <c r="D752" s="287"/>
      <c r="E752" s="287"/>
      <c r="F752" s="287"/>
      <c r="G752" s="287"/>
      <c r="H752" s="141"/>
      <c r="I752" s="141"/>
      <c r="J752" s="141"/>
      <c r="K752" s="141"/>
      <c r="L752" s="141"/>
      <c r="M752" s="141"/>
      <c r="N752" s="141"/>
      <c r="O752" s="141"/>
      <c r="P752" s="141"/>
    </row>
    <row r="753" spans="1:16" ht="15.8" customHeight="1" x14ac:dyDescent="0.3">
      <c r="A753" s="160"/>
      <c r="B753" s="287"/>
      <c r="C753" s="287"/>
      <c r="D753" s="287"/>
      <c r="E753" s="287"/>
      <c r="F753" s="287"/>
      <c r="G753" s="287"/>
      <c r="H753" s="141"/>
      <c r="I753" s="141"/>
      <c r="J753" s="141"/>
      <c r="K753" s="141"/>
      <c r="L753" s="141"/>
      <c r="M753" s="141"/>
      <c r="N753" s="141"/>
      <c r="O753" s="141"/>
      <c r="P753" s="141"/>
    </row>
    <row r="754" spans="1:16" ht="15.8" customHeight="1" x14ac:dyDescent="0.3">
      <c r="A754" s="160"/>
      <c r="B754" s="287"/>
      <c r="C754" s="287"/>
      <c r="D754" s="287"/>
      <c r="E754" s="287"/>
      <c r="F754" s="287"/>
      <c r="G754" s="287"/>
      <c r="H754" s="141"/>
      <c r="I754" s="141"/>
      <c r="J754" s="141"/>
      <c r="K754" s="141"/>
      <c r="L754" s="141"/>
      <c r="M754" s="141"/>
      <c r="N754" s="141"/>
      <c r="O754" s="141"/>
      <c r="P754" s="141"/>
    </row>
    <row r="755" spans="1:16" ht="15.8" customHeight="1" x14ac:dyDescent="0.3">
      <c r="A755" s="160"/>
      <c r="B755" s="287"/>
      <c r="C755" s="287"/>
      <c r="D755" s="287"/>
      <c r="E755" s="287"/>
      <c r="F755" s="287"/>
      <c r="G755" s="287"/>
      <c r="H755" s="141"/>
      <c r="I755" s="141"/>
      <c r="J755" s="141"/>
      <c r="K755" s="141"/>
      <c r="L755" s="141"/>
      <c r="M755" s="141"/>
      <c r="N755" s="141"/>
      <c r="O755" s="141"/>
      <c r="P755" s="141"/>
    </row>
    <row r="756" spans="1:16" ht="15.8" customHeight="1" x14ac:dyDescent="0.3">
      <c r="A756" s="160"/>
      <c r="B756" s="287"/>
      <c r="C756" s="287"/>
      <c r="D756" s="287"/>
      <c r="E756" s="287"/>
      <c r="F756" s="287"/>
      <c r="G756" s="287"/>
      <c r="H756" s="141"/>
      <c r="I756" s="141"/>
      <c r="J756" s="141"/>
      <c r="K756" s="141"/>
      <c r="L756" s="141"/>
      <c r="M756" s="141"/>
      <c r="N756" s="141"/>
      <c r="O756" s="141"/>
      <c r="P756" s="141"/>
    </row>
    <row r="757" spans="1:16" ht="15.8" customHeight="1" x14ac:dyDescent="0.3">
      <c r="A757" s="160"/>
      <c r="B757" s="287"/>
      <c r="C757" s="287"/>
      <c r="D757" s="287"/>
      <c r="E757" s="287"/>
      <c r="F757" s="287"/>
      <c r="G757" s="287"/>
      <c r="H757" s="141"/>
      <c r="I757" s="141"/>
      <c r="J757" s="141"/>
      <c r="K757" s="141"/>
      <c r="L757" s="141"/>
      <c r="M757" s="141"/>
      <c r="N757" s="141"/>
      <c r="O757" s="141"/>
      <c r="P757" s="141"/>
    </row>
    <row r="758" spans="1:16" ht="15.8" customHeight="1" x14ac:dyDescent="0.3">
      <c r="A758" s="160"/>
      <c r="B758" s="287"/>
      <c r="C758" s="287"/>
      <c r="D758" s="287"/>
      <c r="E758" s="287"/>
      <c r="F758" s="287"/>
      <c r="G758" s="287"/>
      <c r="H758" s="141"/>
      <c r="I758" s="141"/>
      <c r="J758" s="141"/>
      <c r="K758" s="141"/>
      <c r="L758" s="141"/>
      <c r="M758" s="141"/>
      <c r="N758" s="141"/>
      <c r="O758" s="141"/>
      <c r="P758" s="141"/>
    </row>
    <row r="759" spans="1:16" ht="15.8" customHeight="1" x14ac:dyDescent="0.3">
      <c r="A759" s="160"/>
      <c r="B759" s="287"/>
      <c r="C759" s="287"/>
      <c r="D759" s="287"/>
      <c r="E759" s="287"/>
      <c r="F759" s="287"/>
      <c r="G759" s="287"/>
      <c r="H759" s="141"/>
      <c r="I759" s="141"/>
      <c r="J759" s="141"/>
      <c r="K759" s="141"/>
      <c r="L759" s="141"/>
      <c r="M759" s="141"/>
      <c r="N759" s="141"/>
      <c r="O759" s="141"/>
      <c r="P759" s="141"/>
    </row>
    <row r="760" spans="1:16" ht="15.8" customHeight="1" x14ac:dyDescent="0.3">
      <c r="A760" s="160"/>
      <c r="B760" s="287"/>
      <c r="C760" s="287"/>
      <c r="D760" s="287"/>
      <c r="E760" s="287"/>
      <c r="F760" s="287"/>
      <c r="G760" s="287"/>
      <c r="H760" s="141"/>
      <c r="I760" s="141"/>
      <c r="J760" s="141"/>
      <c r="K760" s="141"/>
      <c r="L760" s="141"/>
      <c r="M760" s="141"/>
      <c r="N760" s="141"/>
      <c r="O760" s="141"/>
      <c r="P760" s="141"/>
    </row>
    <row r="761" spans="1:16" ht="15.8" customHeight="1" x14ac:dyDescent="0.3">
      <c r="A761" s="160"/>
      <c r="B761" s="287"/>
      <c r="C761" s="287"/>
      <c r="D761" s="287"/>
      <c r="E761" s="287"/>
      <c r="F761" s="287"/>
      <c r="G761" s="287"/>
      <c r="H761" s="141"/>
      <c r="I761" s="141"/>
      <c r="J761" s="141"/>
      <c r="K761" s="141"/>
      <c r="L761" s="141"/>
      <c r="M761" s="141"/>
      <c r="N761" s="141"/>
      <c r="O761" s="141"/>
      <c r="P761" s="141"/>
    </row>
    <row r="762" spans="1:16" ht="15.8" customHeight="1" x14ac:dyDescent="0.3">
      <c r="A762" s="160"/>
      <c r="B762" s="287"/>
      <c r="C762" s="287"/>
      <c r="D762" s="287"/>
      <c r="E762" s="287"/>
      <c r="F762" s="287"/>
      <c r="G762" s="287"/>
      <c r="H762" s="141"/>
      <c r="I762" s="141"/>
      <c r="J762" s="141"/>
      <c r="K762" s="141"/>
      <c r="L762" s="141"/>
      <c r="M762" s="141"/>
      <c r="N762" s="141"/>
      <c r="O762" s="141"/>
      <c r="P762" s="141"/>
    </row>
    <row r="763" spans="1:16" ht="15.8" customHeight="1" x14ac:dyDescent="0.3">
      <c r="A763" s="160"/>
      <c r="B763" s="287"/>
      <c r="C763" s="287"/>
      <c r="D763" s="287"/>
      <c r="E763" s="287"/>
      <c r="F763" s="287"/>
      <c r="G763" s="287"/>
      <c r="H763" s="141"/>
      <c r="I763" s="141"/>
      <c r="J763" s="141"/>
      <c r="K763" s="141"/>
      <c r="L763" s="141"/>
      <c r="M763" s="141"/>
      <c r="N763" s="141"/>
      <c r="O763" s="141"/>
      <c r="P763" s="141"/>
    </row>
    <row r="764" spans="1:16" ht="15.8" customHeight="1" x14ac:dyDescent="0.3">
      <c r="A764" s="160"/>
      <c r="B764" s="287"/>
      <c r="C764" s="287"/>
      <c r="D764" s="287"/>
      <c r="E764" s="287"/>
      <c r="F764" s="287"/>
      <c r="G764" s="287"/>
      <c r="H764" s="141"/>
      <c r="I764" s="141"/>
      <c r="J764" s="141"/>
      <c r="K764" s="141"/>
      <c r="L764" s="141"/>
      <c r="M764" s="141"/>
      <c r="N764" s="141"/>
      <c r="O764" s="141"/>
      <c r="P764" s="141"/>
    </row>
    <row r="765" spans="1:16" ht="15.8" customHeight="1" x14ac:dyDescent="0.3">
      <c r="A765" s="160"/>
      <c r="B765" s="287"/>
      <c r="C765" s="287"/>
      <c r="D765" s="287"/>
      <c r="E765" s="287"/>
      <c r="F765" s="287"/>
      <c r="G765" s="287"/>
      <c r="H765" s="141"/>
      <c r="I765" s="141"/>
      <c r="J765" s="141"/>
      <c r="K765" s="141"/>
      <c r="L765" s="141"/>
      <c r="M765" s="141"/>
      <c r="N765" s="141"/>
      <c r="O765" s="141"/>
      <c r="P765" s="141"/>
    </row>
    <row r="766" spans="1:16" ht="15.8" customHeight="1" x14ac:dyDescent="0.3">
      <c r="A766" s="160"/>
      <c r="B766" s="287"/>
      <c r="C766" s="287"/>
      <c r="D766" s="287"/>
      <c r="E766" s="287"/>
      <c r="F766" s="287"/>
      <c r="G766" s="287"/>
      <c r="H766" s="141"/>
      <c r="I766" s="141"/>
      <c r="J766" s="141"/>
      <c r="K766" s="141"/>
      <c r="L766" s="141"/>
      <c r="M766" s="141"/>
      <c r="N766" s="141"/>
      <c r="O766" s="141"/>
      <c r="P766" s="141"/>
    </row>
    <row r="767" spans="1:16" ht="15.8" customHeight="1" x14ac:dyDescent="0.3">
      <c r="A767" s="160"/>
      <c r="B767" s="287"/>
      <c r="C767" s="287"/>
      <c r="D767" s="287"/>
      <c r="E767" s="287"/>
      <c r="F767" s="287"/>
      <c r="G767" s="287"/>
      <c r="H767" s="141"/>
      <c r="I767" s="141"/>
      <c r="J767" s="141"/>
      <c r="K767" s="141"/>
      <c r="L767" s="141"/>
      <c r="M767" s="141"/>
      <c r="N767" s="141"/>
      <c r="O767" s="141"/>
      <c r="P767" s="141"/>
    </row>
    <row r="768" spans="1:16" ht="15.8" customHeight="1" x14ac:dyDescent="0.3">
      <c r="A768" s="160"/>
      <c r="B768" s="287"/>
      <c r="C768" s="287"/>
      <c r="D768" s="287"/>
      <c r="E768" s="287"/>
      <c r="F768" s="287"/>
      <c r="G768" s="287"/>
      <c r="H768" s="141"/>
      <c r="I768" s="141"/>
      <c r="J768" s="141"/>
      <c r="K768" s="141"/>
      <c r="L768" s="141"/>
      <c r="M768" s="141"/>
      <c r="N768" s="141"/>
      <c r="O768" s="141"/>
      <c r="P768" s="141"/>
    </row>
    <row r="769" spans="1:16" ht="15.8" customHeight="1" x14ac:dyDescent="0.3">
      <c r="A769" s="160"/>
      <c r="B769" s="287"/>
      <c r="C769" s="287"/>
      <c r="D769" s="287"/>
      <c r="E769" s="287"/>
      <c r="F769" s="287"/>
      <c r="G769" s="287"/>
      <c r="H769" s="141"/>
      <c r="I769" s="141"/>
      <c r="J769" s="141"/>
      <c r="K769" s="141"/>
      <c r="L769" s="141"/>
      <c r="M769" s="141"/>
      <c r="N769" s="141"/>
      <c r="O769" s="141"/>
      <c r="P769" s="141"/>
    </row>
    <row r="770" spans="1:16" ht="15.8" customHeight="1" x14ac:dyDescent="0.3">
      <c r="A770" s="160"/>
      <c r="B770" s="287"/>
      <c r="C770" s="287"/>
      <c r="D770" s="287"/>
      <c r="E770" s="287"/>
      <c r="F770" s="287"/>
      <c r="G770" s="287"/>
      <c r="H770" s="141"/>
      <c r="I770" s="141"/>
      <c r="J770" s="141"/>
      <c r="K770" s="141"/>
      <c r="L770" s="141"/>
      <c r="M770" s="141"/>
      <c r="N770" s="141"/>
      <c r="O770" s="141"/>
      <c r="P770" s="141"/>
    </row>
    <row r="771" spans="1:16" ht="15.8" customHeight="1" x14ac:dyDescent="0.3">
      <c r="A771" s="160"/>
      <c r="B771" s="287"/>
      <c r="C771" s="287"/>
      <c r="D771" s="287"/>
      <c r="E771" s="287"/>
      <c r="F771" s="287"/>
      <c r="G771" s="287"/>
      <c r="H771" s="141"/>
      <c r="I771" s="141"/>
      <c r="J771" s="141"/>
      <c r="K771" s="141"/>
      <c r="L771" s="141"/>
      <c r="M771" s="141"/>
      <c r="N771" s="141"/>
      <c r="O771" s="141"/>
      <c r="P771" s="141"/>
    </row>
    <row r="772" spans="1:16" ht="15.8" customHeight="1" x14ac:dyDescent="0.3">
      <c r="A772" s="160"/>
      <c r="B772" s="287"/>
      <c r="C772" s="287"/>
      <c r="D772" s="287"/>
      <c r="E772" s="287"/>
      <c r="F772" s="287"/>
      <c r="G772" s="287"/>
      <c r="H772" s="141"/>
      <c r="I772" s="141"/>
      <c r="J772" s="141"/>
      <c r="K772" s="141"/>
      <c r="L772" s="141"/>
      <c r="M772" s="141"/>
      <c r="N772" s="141"/>
      <c r="O772" s="141"/>
      <c r="P772" s="141"/>
    </row>
    <row r="773" spans="1:16" ht="15.8" customHeight="1" x14ac:dyDescent="0.3">
      <c r="A773" s="160"/>
      <c r="B773" s="287"/>
      <c r="C773" s="287"/>
      <c r="D773" s="287"/>
      <c r="E773" s="287"/>
      <c r="F773" s="287"/>
      <c r="G773" s="287"/>
      <c r="H773" s="141"/>
      <c r="I773" s="141"/>
      <c r="J773" s="141"/>
      <c r="K773" s="141"/>
      <c r="L773" s="141"/>
      <c r="M773" s="141"/>
      <c r="N773" s="141"/>
      <c r="O773" s="141"/>
      <c r="P773" s="141"/>
    </row>
    <row r="774" spans="1:16" ht="15.8" customHeight="1" x14ac:dyDescent="0.3">
      <c r="A774" s="160"/>
      <c r="B774" s="287"/>
      <c r="C774" s="287"/>
      <c r="D774" s="287"/>
      <c r="E774" s="287"/>
      <c r="F774" s="287"/>
      <c r="G774" s="287"/>
      <c r="H774" s="141"/>
      <c r="I774" s="141"/>
      <c r="J774" s="141"/>
      <c r="K774" s="141"/>
      <c r="L774" s="141"/>
      <c r="M774" s="141"/>
      <c r="N774" s="141"/>
      <c r="O774" s="141"/>
      <c r="P774" s="141"/>
    </row>
    <row r="775" spans="1:16" ht="15.8" customHeight="1" x14ac:dyDescent="0.3">
      <c r="A775" s="160"/>
      <c r="B775" s="287"/>
      <c r="C775" s="287"/>
      <c r="D775" s="287"/>
      <c r="E775" s="287"/>
      <c r="F775" s="287"/>
      <c r="G775" s="287"/>
      <c r="H775" s="141"/>
      <c r="I775" s="141"/>
      <c r="J775" s="141"/>
      <c r="K775" s="141"/>
      <c r="L775" s="141"/>
      <c r="M775" s="141"/>
      <c r="N775" s="141"/>
      <c r="O775" s="141"/>
      <c r="P775" s="141"/>
    </row>
    <row r="776" spans="1:16" ht="15.8" customHeight="1" x14ac:dyDescent="0.3">
      <c r="A776" s="160"/>
      <c r="B776" s="287"/>
      <c r="C776" s="287"/>
      <c r="D776" s="287"/>
      <c r="E776" s="287"/>
      <c r="F776" s="287"/>
      <c r="G776" s="287"/>
      <c r="H776" s="141"/>
      <c r="I776" s="141"/>
      <c r="J776" s="141"/>
      <c r="K776" s="141"/>
      <c r="L776" s="141"/>
      <c r="M776" s="141"/>
      <c r="N776" s="141"/>
      <c r="O776" s="141"/>
      <c r="P776" s="141"/>
    </row>
    <row r="777" spans="1:16" ht="15.8" customHeight="1" x14ac:dyDescent="0.3">
      <c r="A777" s="160"/>
      <c r="B777" s="287"/>
      <c r="C777" s="287"/>
      <c r="D777" s="287"/>
      <c r="E777" s="287"/>
      <c r="F777" s="287"/>
      <c r="G777" s="287"/>
      <c r="H777" s="141"/>
      <c r="I777" s="141"/>
      <c r="J777" s="141"/>
      <c r="K777" s="141"/>
      <c r="L777" s="141"/>
      <c r="M777" s="141"/>
      <c r="N777" s="141"/>
      <c r="O777" s="141"/>
      <c r="P777" s="141"/>
    </row>
    <row r="778" spans="1:16" ht="15.8" customHeight="1" x14ac:dyDescent="0.3">
      <c r="A778" s="160"/>
      <c r="B778" s="287"/>
      <c r="C778" s="287"/>
      <c r="D778" s="287"/>
      <c r="E778" s="287"/>
      <c r="F778" s="287"/>
      <c r="G778" s="287"/>
      <c r="H778" s="141"/>
      <c r="I778" s="141"/>
      <c r="J778" s="141"/>
      <c r="K778" s="141"/>
      <c r="L778" s="141"/>
      <c r="M778" s="141"/>
      <c r="N778" s="141"/>
      <c r="O778" s="141"/>
      <c r="P778" s="141"/>
    </row>
    <row r="779" spans="1:16" ht="15.8" customHeight="1" x14ac:dyDescent="0.3">
      <c r="A779" s="160"/>
      <c r="B779" s="287"/>
      <c r="C779" s="287"/>
      <c r="D779" s="287"/>
      <c r="E779" s="287"/>
      <c r="F779" s="287"/>
      <c r="G779" s="287"/>
      <c r="H779" s="141"/>
      <c r="I779" s="141"/>
      <c r="J779" s="141"/>
      <c r="K779" s="141"/>
      <c r="L779" s="141"/>
      <c r="M779" s="141"/>
      <c r="N779" s="141"/>
      <c r="O779" s="141"/>
      <c r="P779" s="141"/>
    </row>
    <row r="780" spans="1:16" ht="15.8" customHeight="1" x14ac:dyDescent="0.3">
      <c r="A780" s="160"/>
      <c r="B780" s="287"/>
      <c r="C780" s="287"/>
      <c r="D780" s="287"/>
      <c r="E780" s="287"/>
      <c r="F780" s="287"/>
      <c r="G780" s="287"/>
      <c r="H780" s="141"/>
      <c r="I780" s="141"/>
      <c r="J780" s="141"/>
      <c r="K780" s="141"/>
      <c r="L780" s="141"/>
      <c r="M780" s="141"/>
      <c r="N780" s="141"/>
      <c r="O780" s="141"/>
      <c r="P780" s="141"/>
    </row>
    <row r="781" spans="1:16" ht="15.8" customHeight="1" x14ac:dyDescent="0.3">
      <c r="A781" s="160"/>
      <c r="B781" s="287"/>
      <c r="C781" s="287"/>
      <c r="D781" s="287"/>
      <c r="E781" s="287"/>
      <c r="F781" s="287"/>
      <c r="G781" s="287"/>
      <c r="H781" s="141"/>
      <c r="I781" s="141"/>
      <c r="J781" s="141"/>
      <c r="K781" s="141"/>
      <c r="L781" s="141"/>
      <c r="M781" s="141"/>
      <c r="N781" s="141"/>
      <c r="O781" s="141"/>
      <c r="P781" s="141"/>
    </row>
    <row r="782" spans="1:16" ht="15.8" customHeight="1" x14ac:dyDescent="0.3">
      <c r="A782" s="160"/>
      <c r="B782" s="287"/>
      <c r="C782" s="287"/>
      <c r="D782" s="287"/>
      <c r="E782" s="287"/>
      <c r="F782" s="287"/>
      <c r="G782" s="287"/>
      <c r="H782" s="141"/>
      <c r="I782" s="141"/>
      <c r="J782" s="141"/>
      <c r="K782" s="141"/>
      <c r="L782" s="141"/>
      <c r="M782" s="141"/>
      <c r="N782" s="141"/>
      <c r="O782" s="141"/>
      <c r="P782" s="141"/>
    </row>
    <row r="783" spans="1:16" ht="15.8" customHeight="1" x14ac:dyDescent="0.3">
      <c r="A783" s="160"/>
      <c r="B783" s="287"/>
      <c r="C783" s="287"/>
      <c r="D783" s="287"/>
      <c r="E783" s="287"/>
      <c r="F783" s="287"/>
      <c r="G783" s="287"/>
      <c r="H783" s="141"/>
      <c r="I783" s="141"/>
      <c r="J783" s="141"/>
      <c r="K783" s="141"/>
      <c r="L783" s="141"/>
      <c r="M783" s="141"/>
      <c r="N783" s="141"/>
      <c r="O783" s="141"/>
      <c r="P783" s="141"/>
    </row>
    <row r="784" spans="1:16" ht="15.8" customHeight="1" x14ac:dyDescent="0.3">
      <c r="A784" s="160"/>
      <c r="B784" s="287"/>
      <c r="C784" s="287"/>
      <c r="D784" s="287"/>
      <c r="E784" s="287"/>
      <c r="F784" s="287"/>
      <c r="G784" s="287"/>
      <c r="H784" s="141"/>
      <c r="I784" s="141"/>
      <c r="J784" s="141"/>
      <c r="K784" s="141"/>
      <c r="L784" s="141"/>
      <c r="M784" s="141"/>
      <c r="N784" s="141"/>
      <c r="O784" s="141"/>
      <c r="P784" s="141"/>
    </row>
    <row r="785" spans="1:16" ht="15.8" customHeight="1" x14ac:dyDescent="0.3">
      <c r="A785" s="160"/>
      <c r="B785" s="287"/>
      <c r="C785" s="287"/>
      <c r="D785" s="287"/>
      <c r="E785" s="287"/>
      <c r="F785" s="287"/>
      <c r="G785" s="287"/>
      <c r="H785" s="141"/>
      <c r="I785" s="141"/>
      <c r="J785" s="141"/>
      <c r="K785" s="141"/>
      <c r="L785" s="141"/>
      <c r="M785" s="141"/>
      <c r="N785" s="141"/>
      <c r="O785" s="141"/>
      <c r="P785" s="141"/>
    </row>
    <row r="786" spans="1:16" ht="15.8" customHeight="1" x14ac:dyDescent="0.3">
      <c r="A786" s="160"/>
      <c r="B786" s="287"/>
      <c r="C786" s="287"/>
      <c r="D786" s="287"/>
      <c r="E786" s="287"/>
      <c r="F786" s="287"/>
      <c r="G786" s="287"/>
      <c r="H786" s="141"/>
      <c r="I786" s="141"/>
      <c r="J786" s="141"/>
      <c r="K786" s="141"/>
      <c r="L786" s="141"/>
      <c r="M786" s="141"/>
      <c r="N786" s="141"/>
      <c r="O786" s="141"/>
      <c r="P786" s="141"/>
    </row>
    <row r="787" spans="1:16" ht="15.8" customHeight="1" x14ac:dyDescent="0.3">
      <c r="A787" s="160"/>
      <c r="B787" s="287"/>
      <c r="C787" s="287"/>
      <c r="D787" s="287"/>
      <c r="E787" s="287"/>
      <c r="F787" s="287"/>
      <c r="G787" s="287"/>
      <c r="H787" s="141"/>
      <c r="I787" s="141"/>
      <c r="J787" s="141"/>
      <c r="K787" s="141"/>
      <c r="L787" s="141"/>
      <c r="M787" s="141"/>
      <c r="N787" s="141"/>
      <c r="O787" s="141"/>
      <c r="P787" s="141"/>
    </row>
    <row r="788" spans="1:16" ht="15.8" customHeight="1" x14ac:dyDescent="0.3">
      <c r="A788" s="160"/>
      <c r="B788" s="287"/>
      <c r="C788" s="287"/>
      <c r="D788" s="287"/>
      <c r="E788" s="287"/>
      <c r="F788" s="287"/>
      <c r="G788" s="287"/>
      <c r="H788" s="141"/>
      <c r="I788" s="141"/>
      <c r="J788" s="141"/>
      <c r="K788" s="141"/>
      <c r="L788" s="141"/>
      <c r="M788" s="141"/>
      <c r="N788" s="141"/>
      <c r="O788" s="141"/>
      <c r="P788" s="141"/>
    </row>
    <row r="789" spans="1:16" ht="15.8" customHeight="1" x14ac:dyDescent="0.3">
      <c r="A789" s="160"/>
      <c r="B789" s="287"/>
      <c r="C789" s="287"/>
      <c r="D789" s="287"/>
      <c r="E789" s="287"/>
      <c r="F789" s="287"/>
      <c r="G789" s="287"/>
      <c r="H789" s="141"/>
      <c r="I789" s="141"/>
      <c r="J789" s="141"/>
      <c r="K789" s="141"/>
      <c r="L789" s="141"/>
      <c r="M789" s="141"/>
      <c r="N789" s="141"/>
      <c r="O789" s="141"/>
      <c r="P789" s="141"/>
    </row>
    <row r="790" spans="1:16" ht="15.8" customHeight="1" x14ac:dyDescent="0.3">
      <c r="A790" s="160"/>
      <c r="B790" s="287"/>
      <c r="C790" s="287"/>
      <c r="D790" s="287"/>
      <c r="E790" s="287"/>
      <c r="F790" s="287"/>
      <c r="G790" s="287"/>
      <c r="H790" s="141"/>
      <c r="I790" s="141"/>
      <c r="J790" s="141"/>
      <c r="K790" s="141"/>
      <c r="L790" s="141"/>
      <c r="M790" s="141"/>
      <c r="N790" s="141"/>
      <c r="O790" s="141"/>
      <c r="P790" s="141"/>
    </row>
    <row r="791" spans="1:16" ht="15.8" customHeight="1" x14ac:dyDescent="0.3">
      <c r="A791" s="160"/>
      <c r="B791" s="287"/>
      <c r="C791" s="287"/>
      <c r="D791" s="287"/>
      <c r="E791" s="287"/>
      <c r="F791" s="287"/>
      <c r="G791" s="287"/>
      <c r="H791" s="141"/>
      <c r="I791" s="141"/>
      <c r="J791" s="141"/>
      <c r="K791" s="141"/>
      <c r="L791" s="141"/>
      <c r="M791" s="141"/>
      <c r="N791" s="141"/>
      <c r="O791" s="141"/>
      <c r="P791" s="141"/>
    </row>
    <row r="792" spans="1:16" ht="15.8" customHeight="1" x14ac:dyDescent="0.3">
      <c r="A792" s="160"/>
      <c r="B792" s="287"/>
      <c r="C792" s="287"/>
      <c r="D792" s="287"/>
      <c r="E792" s="287"/>
      <c r="F792" s="287"/>
      <c r="G792" s="287"/>
      <c r="H792" s="141"/>
      <c r="I792" s="141"/>
      <c r="J792" s="141"/>
      <c r="K792" s="141"/>
      <c r="L792" s="141"/>
      <c r="M792" s="141"/>
      <c r="N792" s="141"/>
      <c r="O792" s="141"/>
      <c r="P792" s="141"/>
    </row>
    <row r="793" spans="1:16" ht="15.8" customHeight="1" x14ac:dyDescent="0.3">
      <c r="A793" s="160"/>
      <c r="B793" s="287"/>
      <c r="C793" s="287"/>
      <c r="D793" s="287"/>
      <c r="E793" s="287"/>
      <c r="F793" s="287"/>
      <c r="G793" s="287"/>
      <c r="H793" s="141"/>
      <c r="I793" s="141"/>
      <c r="J793" s="141"/>
      <c r="K793" s="141"/>
      <c r="L793" s="141"/>
      <c r="M793" s="141"/>
      <c r="N793" s="141"/>
      <c r="O793" s="141"/>
      <c r="P793" s="141"/>
    </row>
    <row r="794" spans="1:16" ht="15.8" customHeight="1" x14ac:dyDescent="0.3">
      <c r="A794" s="160"/>
      <c r="B794" s="287"/>
      <c r="C794" s="287"/>
      <c r="D794" s="287"/>
      <c r="E794" s="287"/>
      <c r="F794" s="287"/>
      <c r="G794" s="287"/>
      <c r="H794" s="141"/>
      <c r="I794" s="141"/>
      <c r="J794" s="141"/>
      <c r="K794" s="141"/>
      <c r="L794" s="141"/>
      <c r="M794" s="141"/>
      <c r="N794" s="141"/>
      <c r="O794" s="141"/>
      <c r="P794" s="141"/>
    </row>
    <row r="795" spans="1:16" ht="15.8" customHeight="1" x14ac:dyDescent="0.3">
      <c r="A795" s="160"/>
      <c r="B795" s="287"/>
      <c r="C795" s="287"/>
      <c r="D795" s="287"/>
      <c r="E795" s="287"/>
      <c r="F795" s="287"/>
      <c r="G795" s="287"/>
      <c r="H795" s="141"/>
      <c r="I795" s="141"/>
      <c r="J795" s="141"/>
      <c r="K795" s="141"/>
      <c r="L795" s="141"/>
      <c r="M795" s="141"/>
      <c r="N795" s="141"/>
      <c r="O795" s="141"/>
      <c r="P795" s="141"/>
    </row>
    <row r="796" spans="1:16" ht="15.8" customHeight="1" x14ac:dyDescent="0.3">
      <c r="A796" s="160"/>
      <c r="B796" s="287"/>
      <c r="C796" s="287"/>
      <c r="D796" s="287"/>
      <c r="E796" s="287"/>
      <c r="F796" s="287"/>
      <c r="G796" s="287"/>
      <c r="H796" s="141"/>
      <c r="I796" s="141"/>
      <c r="J796" s="141"/>
      <c r="K796" s="141"/>
      <c r="L796" s="141"/>
      <c r="M796" s="141"/>
      <c r="N796" s="141"/>
      <c r="O796" s="141"/>
      <c r="P796" s="141"/>
    </row>
    <row r="797" spans="1:16" ht="15.8" customHeight="1" x14ac:dyDescent="0.3">
      <c r="A797" s="160"/>
      <c r="B797" s="287"/>
      <c r="C797" s="287"/>
      <c r="D797" s="287"/>
      <c r="E797" s="287"/>
      <c r="F797" s="287"/>
      <c r="G797" s="287"/>
      <c r="H797" s="141"/>
      <c r="I797" s="141"/>
      <c r="J797" s="141"/>
      <c r="K797" s="141"/>
      <c r="L797" s="141"/>
      <c r="M797" s="141"/>
      <c r="N797" s="141"/>
      <c r="O797" s="141"/>
      <c r="P797" s="141"/>
    </row>
    <row r="798" spans="1:16" ht="15.8" customHeight="1" x14ac:dyDescent="0.3">
      <c r="A798" s="160"/>
      <c r="B798" s="287"/>
      <c r="C798" s="287"/>
      <c r="D798" s="287"/>
      <c r="E798" s="287"/>
      <c r="F798" s="287"/>
      <c r="G798" s="287"/>
      <c r="H798" s="141"/>
      <c r="I798" s="141"/>
      <c r="J798" s="141"/>
      <c r="K798" s="141"/>
      <c r="L798" s="141"/>
      <c r="M798" s="141"/>
      <c r="N798" s="141"/>
      <c r="O798" s="141"/>
      <c r="P798" s="141"/>
    </row>
    <row r="799" spans="1:16" ht="15.8" customHeight="1" x14ac:dyDescent="0.3">
      <c r="A799" s="160"/>
      <c r="B799" s="287"/>
      <c r="C799" s="287"/>
      <c r="D799" s="287"/>
      <c r="E799" s="287"/>
      <c r="F799" s="287"/>
      <c r="G799" s="287"/>
      <c r="H799" s="141"/>
      <c r="I799" s="141"/>
      <c r="J799" s="141"/>
      <c r="K799" s="141"/>
      <c r="L799" s="141"/>
      <c r="M799" s="141"/>
      <c r="N799" s="141"/>
      <c r="O799" s="141"/>
      <c r="P799" s="141"/>
    </row>
    <row r="800" spans="1:16" ht="15.8" customHeight="1" x14ac:dyDescent="0.3">
      <c r="A800" s="160"/>
      <c r="B800" s="287"/>
      <c r="C800" s="287"/>
      <c r="D800" s="287"/>
      <c r="E800" s="287"/>
      <c r="F800" s="287"/>
      <c r="G800" s="287"/>
      <c r="H800" s="141"/>
      <c r="I800" s="141"/>
      <c r="J800" s="141"/>
      <c r="K800" s="141"/>
      <c r="L800" s="141"/>
      <c r="M800" s="141"/>
      <c r="N800" s="141"/>
      <c r="O800" s="141"/>
      <c r="P800" s="141"/>
    </row>
    <row r="801" spans="1:16" ht="15.8" customHeight="1" x14ac:dyDescent="0.3">
      <c r="A801" s="160"/>
      <c r="B801" s="287"/>
      <c r="C801" s="287"/>
      <c r="D801" s="287"/>
      <c r="E801" s="287"/>
      <c r="F801" s="287"/>
      <c r="G801" s="287"/>
      <c r="H801" s="141"/>
      <c r="I801" s="141"/>
      <c r="J801" s="141"/>
      <c r="K801" s="141"/>
      <c r="L801" s="141"/>
      <c r="M801" s="141"/>
      <c r="N801" s="141"/>
      <c r="O801" s="141"/>
      <c r="P801" s="141"/>
    </row>
    <row r="802" spans="1:16" ht="15.8" customHeight="1" x14ac:dyDescent="0.3">
      <c r="A802" s="160"/>
      <c r="B802" s="287"/>
      <c r="C802" s="287"/>
      <c r="D802" s="287"/>
      <c r="E802" s="287"/>
      <c r="F802" s="287"/>
      <c r="G802" s="287"/>
      <c r="H802" s="141"/>
      <c r="I802" s="141"/>
      <c r="J802" s="141"/>
      <c r="K802" s="141"/>
      <c r="L802" s="141"/>
      <c r="M802" s="141"/>
      <c r="N802" s="141"/>
      <c r="O802" s="141"/>
      <c r="P802" s="141"/>
    </row>
    <row r="803" spans="1:16" ht="15.8" customHeight="1" x14ac:dyDescent="0.3">
      <c r="A803" s="160"/>
      <c r="B803" s="287"/>
      <c r="C803" s="287"/>
      <c r="D803" s="287"/>
      <c r="E803" s="287"/>
      <c r="F803" s="287"/>
      <c r="G803" s="287"/>
      <c r="H803" s="141"/>
      <c r="I803" s="141"/>
      <c r="J803" s="141"/>
      <c r="K803" s="141"/>
      <c r="L803" s="141"/>
      <c r="M803" s="141"/>
      <c r="N803" s="141"/>
      <c r="O803" s="141"/>
      <c r="P803" s="141"/>
    </row>
    <row r="804" spans="1:16" ht="15.8" customHeight="1" x14ac:dyDescent="0.3">
      <c r="A804" s="160"/>
      <c r="B804" s="287"/>
      <c r="C804" s="287"/>
      <c r="D804" s="287"/>
      <c r="E804" s="287"/>
      <c r="F804" s="287"/>
      <c r="G804" s="287"/>
      <c r="H804" s="141"/>
      <c r="I804" s="141"/>
      <c r="J804" s="141"/>
      <c r="K804" s="141"/>
      <c r="L804" s="141"/>
      <c r="M804" s="141"/>
      <c r="N804" s="141"/>
      <c r="O804" s="141"/>
      <c r="P804" s="141"/>
    </row>
    <row r="805" spans="1:16" ht="15.8" customHeight="1" x14ac:dyDescent="0.3">
      <c r="A805" s="160"/>
      <c r="B805" s="287"/>
      <c r="C805" s="287"/>
      <c r="D805" s="287"/>
      <c r="E805" s="287"/>
      <c r="F805" s="287"/>
      <c r="G805" s="287"/>
      <c r="H805" s="141"/>
      <c r="I805" s="141"/>
      <c r="J805" s="141"/>
      <c r="K805" s="141"/>
      <c r="L805" s="141"/>
      <c r="M805" s="141"/>
      <c r="N805" s="141"/>
      <c r="O805" s="141"/>
      <c r="P805" s="141"/>
    </row>
    <row r="806" spans="1:16" ht="15.8" customHeight="1" x14ac:dyDescent="0.3">
      <c r="A806" s="160"/>
      <c r="B806" s="287"/>
      <c r="C806" s="287"/>
      <c r="D806" s="287"/>
      <c r="E806" s="287"/>
      <c r="F806" s="287"/>
      <c r="G806" s="287"/>
      <c r="H806" s="141"/>
      <c r="I806" s="141"/>
      <c r="J806" s="141"/>
      <c r="K806" s="141"/>
      <c r="L806" s="141"/>
      <c r="M806" s="141"/>
      <c r="N806" s="141"/>
      <c r="O806" s="141"/>
      <c r="P806" s="141"/>
    </row>
    <row r="807" spans="1:16" ht="15.8" customHeight="1" x14ac:dyDescent="0.3">
      <c r="A807" s="160"/>
      <c r="B807" s="287"/>
      <c r="C807" s="287"/>
      <c r="D807" s="287"/>
      <c r="E807" s="287"/>
      <c r="F807" s="287"/>
      <c r="G807" s="287"/>
      <c r="H807" s="141"/>
      <c r="I807" s="141"/>
      <c r="J807" s="141"/>
      <c r="K807" s="141"/>
      <c r="L807" s="141"/>
      <c r="M807" s="141"/>
      <c r="N807" s="141"/>
      <c r="O807" s="141"/>
      <c r="P807" s="141"/>
    </row>
    <row r="808" spans="1:16" ht="15.8" customHeight="1" x14ac:dyDescent="0.3">
      <c r="A808" s="160"/>
      <c r="B808" s="287"/>
      <c r="C808" s="287"/>
      <c r="D808" s="287"/>
      <c r="E808" s="287"/>
      <c r="F808" s="287"/>
      <c r="G808" s="287"/>
      <c r="H808" s="141"/>
      <c r="I808" s="141"/>
      <c r="J808" s="141"/>
      <c r="K808" s="141"/>
      <c r="L808" s="141"/>
      <c r="M808" s="141"/>
      <c r="N808" s="141"/>
      <c r="O808" s="141"/>
      <c r="P808" s="141"/>
    </row>
    <row r="809" spans="1:16" ht="15.8" customHeight="1" x14ac:dyDescent="0.3">
      <c r="A809" s="160"/>
      <c r="B809" s="287"/>
      <c r="C809" s="287"/>
      <c r="D809" s="287"/>
      <c r="E809" s="287"/>
      <c r="F809" s="287"/>
      <c r="G809" s="287"/>
      <c r="H809" s="141"/>
      <c r="I809" s="141"/>
      <c r="J809" s="141"/>
      <c r="K809" s="141"/>
      <c r="L809" s="141"/>
      <c r="M809" s="141"/>
      <c r="N809" s="141"/>
      <c r="O809" s="141"/>
      <c r="P809" s="141"/>
    </row>
    <row r="810" spans="1:16" ht="15.8" customHeight="1" x14ac:dyDescent="0.3">
      <c r="A810" s="160"/>
      <c r="B810" s="287"/>
      <c r="C810" s="287"/>
      <c r="D810" s="287"/>
      <c r="E810" s="287"/>
      <c r="F810" s="287"/>
      <c r="G810" s="287"/>
      <c r="H810" s="141"/>
      <c r="I810" s="141"/>
      <c r="J810" s="141"/>
      <c r="K810" s="141"/>
      <c r="L810" s="141"/>
      <c r="M810" s="141"/>
      <c r="N810" s="141"/>
      <c r="O810" s="141"/>
      <c r="P810" s="141"/>
    </row>
    <row r="811" spans="1:16" ht="15.8" customHeight="1" x14ac:dyDescent="0.3">
      <c r="A811" s="160"/>
      <c r="B811" s="287"/>
      <c r="C811" s="287"/>
      <c r="D811" s="287"/>
      <c r="E811" s="287"/>
      <c r="F811" s="287"/>
      <c r="G811" s="287"/>
      <c r="H811" s="141"/>
      <c r="I811" s="141"/>
      <c r="J811" s="141"/>
      <c r="K811" s="141"/>
      <c r="L811" s="141"/>
      <c r="M811" s="141"/>
      <c r="N811" s="141"/>
      <c r="O811" s="141"/>
      <c r="P811" s="141"/>
    </row>
    <row r="812" spans="1:16" ht="15.8" customHeight="1" x14ac:dyDescent="0.3">
      <c r="A812" s="160"/>
      <c r="B812" s="287"/>
      <c r="C812" s="287"/>
      <c r="D812" s="287"/>
      <c r="E812" s="287"/>
      <c r="F812" s="287"/>
      <c r="G812" s="287"/>
      <c r="H812" s="141"/>
      <c r="I812" s="141"/>
      <c r="J812" s="141"/>
      <c r="K812" s="141"/>
      <c r="L812" s="141"/>
      <c r="M812" s="141"/>
      <c r="N812" s="141"/>
      <c r="O812" s="141"/>
      <c r="P812" s="141"/>
    </row>
    <row r="813" spans="1:16" ht="15.8" customHeight="1" x14ac:dyDescent="0.3">
      <c r="A813" s="160"/>
      <c r="B813" s="287"/>
      <c r="C813" s="287"/>
      <c r="D813" s="287"/>
      <c r="E813" s="287"/>
      <c r="F813" s="287"/>
      <c r="G813" s="287"/>
      <c r="H813" s="141"/>
      <c r="I813" s="141"/>
      <c r="J813" s="141"/>
      <c r="K813" s="141"/>
      <c r="L813" s="141"/>
      <c r="M813" s="141"/>
      <c r="N813" s="141"/>
      <c r="O813" s="141"/>
      <c r="P813" s="141"/>
    </row>
    <row r="814" spans="1:16" ht="15.8" customHeight="1" x14ac:dyDescent="0.3">
      <c r="A814" s="160"/>
      <c r="B814" s="287"/>
      <c r="C814" s="287"/>
      <c r="D814" s="287"/>
      <c r="E814" s="287"/>
      <c r="F814" s="287"/>
      <c r="G814" s="287"/>
      <c r="H814" s="141"/>
      <c r="I814" s="141"/>
      <c r="J814" s="141"/>
      <c r="K814" s="141"/>
      <c r="L814" s="141"/>
      <c r="M814" s="141"/>
      <c r="N814" s="141"/>
      <c r="O814" s="141"/>
      <c r="P814" s="141"/>
    </row>
    <row r="815" spans="1:16" ht="15.8" customHeight="1" x14ac:dyDescent="0.3">
      <c r="A815" s="160"/>
      <c r="B815" s="287"/>
      <c r="C815" s="287"/>
      <c r="D815" s="287"/>
      <c r="E815" s="287"/>
      <c r="F815" s="287"/>
      <c r="G815" s="287"/>
      <c r="H815" s="141"/>
      <c r="I815" s="141"/>
      <c r="J815" s="141"/>
      <c r="K815" s="141"/>
      <c r="L815" s="141"/>
      <c r="M815" s="141"/>
      <c r="N815" s="141"/>
      <c r="O815" s="141"/>
      <c r="P815" s="141"/>
    </row>
    <row r="816" spans="1:16" ht="15.8" customHeight="1" x14ac:dyDescent="0.3">
      <c r="A816" s="160"/>
      <c r="B816" s="287"/>
      <c r="C816" s="287"/>
      <c r="D816" s="287"/>
      <c r="E816" s="287"/>
      <c r="F816" s="287"/>
      <c r="G816" s="287"/>
      <c r="H816" s="141"/>
      <c r="I816" s="141"/>
      <c r="J816" s="141"/>
      <c r="K816" s="141"/>
      <c r="L816" s="141"/>
      <c r="M816" s="141"/>
      <c r="N816" s="141"/>
      <c r="O816" s="141"/>
      <c r="P816" s="141"/>
    </row>
    <row r="817" spans="1:16" ht="15.8" customHeight="1" x14ac:dyDescent="0.3">
      <c r="A817" s="160"/>
      <c r="B817" s="287"/>
      <c r="C817" s="287"/>
      <c r="D817" s="287"/>
      <c r="E817" s="287"/>
      <c r="F817" s="287"/>
      <c r="G817" s="287"/>
      <c r="H817" s="141"/>
      <c r="I817" s="141"/>
      <c r="J817" s="141"/>
      <c r="K817" s="141"/>
      <c r="L817" s="141"/>
      <c r="M817" s="141"/>
      <c r="N817" s="141"/>
      <c r="O817" s="141"/>
      <c r="P817" s="141"/>
    </row>
    <row r="818" spans="1:16" ht="15.8" customHeight="1" x14ac:dyDescent="0.3">
      <c r="A818" s="160"/>
      <c r="B818" s="287"/>
      <c r="C818" s="287"/>
      <c r="D818" s="287"/>
      <c r="E818" s="287"/>
      <c r="F818" s="287"/>
      <c r="G818" s="287"/>
      <c r="H818" s="141"/>
      <c r="I818" s="141"/>
      <c r="J818" s="141"/>
      <c r="K818" s="141"/>
      <c r="L818" s="141"/>
      <c r="M818" s="141"/>
      <c r="N818" s="141"/>
      <c r="O818" s="141"/>
      <c r="P818" s="141"/>
    </row>
    <row r="819" spans="1:16" ht="15.8" customHeight="1" x14ac:dyDescent="0.3">
      <c r="A819" s="160"/>
      <c r="B819" s="287"/>
      <c r="C819" s="287"/>
      <c r="D819" s="287"/>
      <c r="E819" s="287"/>
      <c r="F819" s="287"/>
      <c r="G819" s="287"/>
      <c r="H819" s="141"/>
      <c r="I819" s="141"/>
      <c r="J819" s="141"/>
      <c r="K819" s="141"/>
      <c r="L819" s="141"/>
      <c r="M819" s="141"/>
      <c r="N819" s="141"/>
      <c r="O819" s="141"/>
      <c r="P819" s="141"/>
    </row>
    <row r="820" spans="1:16" ht="15.8" customHeight="1" x14ac:dyDescent="0.3">
      <c r="A820" s="160"/>
      <c r="B820" s="287"/>
      <c r="C820" s="287"/>
      <c r="D820" s="287"/>
      <c r="E820" s="287"/>
      <c r="F820" s="287"/>
      <c r="G820" s="287"/>
      <c r="H820" s="141"/>
      <c r="I820" s="141"/>
      <c r="J820" s="141"/>
      <c r="K820" s="141"/>
      <c r="L820" s="141"/>
      <c r="M820" s="141"/>
      <c r="N820" s="141"/>
      <c r="O820" s="141"/>
      <c r="P820" s="141"/>
    </row>
    <row r="821" spans="1:16" ht="15.8" customHeight="1" x14ac:dyDescent="0.3">
      <c r="A821" s="160"/>
      <c r="B821" s="287"/>
      <c r="C821" s="287"/>
      <c r="D821" s="287"/>
      <c r="E821" s="287"/>
      <c r="F821" s="287"/>
      <c r="G821" s="287"/>
      <c r="H821" s="141"/>
      <c r="I821" s="141"/>
      <c r="J821" s="141"/>
      <c r="K821" s="141"/>
      <c r="L821" s="141"/>
      <c r="M821" s="141"/>
      <c r="N821" s="141"/>
      <c r="O821" s="141"/>
      <c r="P821" s="141"/>
    </row>
    <row r="822" spans="1:16" ht="15.8" customHeight="1" x14ac:dyDescent="0.3">
      <c r="A822" s="160"/>
      <c r="B822" s="287"/>
      <c r="C822" s="287"/>
      <c r="D822" s="287"/>
      <c r="E822" s="287"/>
      <c r="F822" s="287"/>
      <c r="G822" s="287"/>
      <c r="H822" s="141"/>
      <c r="I822" s="141"/>
      <c r="J822" s="141"/>
      <c r="K822" s="141"/>
      <c r="L822" s="141"/>
      <c r="M822" s="141"/>
      <c r="N822" s="141"/>
      <c r="O822" s="141"/>
      <c r="P822" s="141"/>
    </row>
    <row r="823" spans="1:16" ht="15.8" customHeight="1" x14ac:dyDescent="0.3">
      <c r="A823" s="160"/>
      <c r="B823" s="287"/>
      <c r="C823" s="287"/>
      <c r="D823" s="287"/>
      <c r="E823" s="287"/>
      <c r="F823" s="287"/>
      <c r="G823" s="287"/>
      <c r="H823" s="141"/>
      <c r="I823" s="141"/>
      <c r="J823" s="141"/>
      <c r="K823" s="141"/>
      <c r="L823" s="141"/>
      <c r="M823" s="141"/>
      <c r="N823" s="141"/>
      <c r="O823" s="141"/>
      <c r="P823" s="141"/>
    </row>
    <row r="824" spans="1:16" ht="15.8" customHeight="1" x14ac:dyDescent="0.3">
      <c r="A824" s="160"/>
      <c r="B824" s="287"/>
      <c r="C824" s="287"/>
      <c r="D824" s="287"/>
      <c r="E824" s="287"/>
      <c r="F824" s="287"/>
      <c r="G824" s="287"/>
      <c r="H824" s="141"/>
      <c r="I824" s="141"/>
      <c r="J824" s="141"/>
      <c r="K824" s="141"/>
      <c r="L824" s="141"/>
      <c r="M824" s="141"/>
      <c r="N824" s="141"/>
      <c r="O824" s="141"/>
      <c r="P824" s="141"/>
    </row>
    <row r="825" spans="1:16" ht="15.8" customHeight="1" x14ac:dyDescent="0.3">
      <c r="A825" s="160"/>
      <c r="B825" s="287"/>
      <c r="C825" s="287"/>
      <c r="D825" s="287"/>
      <c r="E825" s="287"/>
      <c r="F825" s="287"/>
      <c r="G825" s="287"/>
      <c r="H825" s="141"/>
      <c r="I825" s="141"/>
      <c r="J825" s="141"/>
      <c r="K825" s="141"/>
      <c r="L825" s="141"/>
      <c r="M825" s="141"/>
      <c r="N825" s="141"/>
      <c r="O825" s="141"/>
      <c r="P825" s="141"/>
    </row>
    <row r="826" spans="1:16" ht="15.8" customHeight="1" x14ac:dyDescent="0.3">
      <c r="A826" s="160"/>
      <c r="B826" s="287"/>
      <c r="C826" s="287"/>
      <c r="D826" s="287"/>
      <c r="E826" s="287"/>
      <c r="F826" s="287"/>
      <c r="G826" s="287"/>
      <c r="H826" s="141"/>
      <c r="I826" s="141"/>
      <c r="J826" s="141"/>
      <c r="K826" s="141"/>
      <c r="L826" s="141"/>
      <c r="M826" s="141"/>
      <c r="N826" s="141"/>
      <c r="O826" s="141"/>
      <c r="P826" s="141"/>
    </row>
    <row r="827" spans="1:16" ht="15.8" customHeight="1" x14ac:dyDescent="0.3">
      <c r="A827" s="160"/>
      <c r="B827" s="287"/>
      <c r="C827" s="287"/>
      <c r="D827" s="287"/>
      <c r="E827" s="287"/>
      <c r="F827" s="287"/>
      <c r="G827" s="287"/>
      <c r="H827" s="141"/>
      <c r="I827" s="141"/>
      <c r="J827" s="141"/>
      <c r="K827" s="141"/>
      <c r="L827" s="141"/>
      <c r="M827" s="141"/>
      <c r="N827" s="141"/>
      <c r="O827" s="141"/>
      <c r="P827" s="141"/>
    </row>
    <row r="828" spans="1:16" ht="15.8" customHeight="1" x14ac:dyDescent="0.3">
      <c r="A828" s="160"/>
      <c r="B828" s="287"/>
      <c r="C828" s="287"/>
      <c r="D828" s="287"/>
      <c r="E828" s="287"/>
      <c r="F828" s="287"/>
      <c r="G828" s="287"/>
      <c r="H828" s="141"/>
      <c r="I828" s="141"/>
      <c r="J828" s="141"/>
      <c r="K828" s="141"/>
      <c r="L828" s="141"/>
      <c r="M828" s="141"/>
      <c r="N828" s="141"/>
      <c r="O828" s="141"/>
      <c r="P828" s="141"/>
    </row>
    <row r="829" spans="1:16" ht="15.8" customHeight="1" x14ac:dyDescent="0.3">
      <c r="A829" s="160"/>
      <c r="B829" s="287"/>
      <c r="C829" s="287"/>
      <c r="D829" s="287"/>
      <c r="E829" s="287"/>
      <c r="F829" s="287"/>
      <c r="G829" s="287"/>
      <c r="H829" s="141"/>
      <c r="I829" s="141"/>
      <c r="J829" s="141"/>
      <c r="K829" s="141"/>
      <c r="L829" s="141"/>
      <c r="M829" s="141"/>
      <c r="N829" s="141"/>
      <c r="O829" s="141"/>
      <c r="P829" s="141"/>
    </row>
    <row r="830" spans="1:16" ht="15.8" customHeight="1" x14ac:dyDescent="0.3">
      <c r="A830" s="160"/>
      <c r="B830" s="287"/>
      <c r="C830" s="287"/>
      <c r="D830" s="287"/>
      <c r="E830" s="287"/>
      <c r="F830" s="287"/>
      <c r="G830" s="287"/>
      <c r="H830" s="141"/>
      <c r="I830" s="141"/>
      <c r="J830" s="141"/>
      <c r="K830" s="141"/>
      <c r="L830" s="141"/>
      <c r="M830" s="141"/>
      <c r="N830" s="141"/>
      <c r="O830" s="141"/>
      <c r="P830" s="141"/>
    </row>
    <row r="831" spans="1:16" ht="15.8" customHeight="1" x14ac:dyDescent="0.3">
      <c r="A831" s="160"/>
      <c r="B831" s="287"/>
      <c r="C831" s="287"/>
      <c r="D831" s="287"/>
      <c r="E831" s="287"/>
      <c r="F831" s="287"/>
      <c r="G831" s="287"/>
      <c r="H831" s="141"/>
      <c r="I831" s="141"/>
      <c r="J831" s="141"/>
      <c r="K831" s="141"/>
      <c r="L831" s="141"/>
      <c r="M831" s="141"/>
      <c r="N831" s="141"/>
      <c r="O831" s="141"/>
      <c r="P831" s="141"/>
    </row>
    <row r="832" spans="1:16" ht="15.8" customHeight="1" x14ac:dyDescent="0.3">
      <c r="A832" s="160"/>
      <c r="B832" s="287"/>
      <c r="C832" s="287"/>
      <c r="D832" s="287"/>
      <c r="E832" s="287"/>
      <c r="F832" s="287"/>
      <c r="G832" s="287"/>
      <c r="H832" s="141"/>
      <c r="I832" s="141"/>
      <c r="J832" s="141"/>
      <c r="K832" s="141"/>
      <c r="L832" s="141"/>
      <c r="M832" s="141"/>
      <c r="N832" s="141"/>
      <c r="O832" s="141"/>
      <c r="P832" s="141"/>
    </row>
    <row r="833" spans="1:16" ht="15.8" customHeight="1" x14ac:dyDescent="0.3">
      <c r="A833" s="160"/>
      <c r="B833" s="287"/>
      <c r="C833" s="287"/>
      <c r="D833" s="287"/>
      <c r="E833" s="287"/>
      <c r="F833" s="287"/>
      <c r="G833" s="287"/>
      <c r="H833" s="141"/>
      <c r="I833" s="141"/>
      <c r="J833" s="141"/>
      <c r="K833" s="141"/>
      <c r="L833" s="141"/>
      <c r="M833" s="141"/>
      <c r="N833" s="141"/>
      <c r="O833" s="141"/>
      <c r="P833" s="141"/>
    </row>
    <row r="834" spans="1:16" ht="15.8" customHeight="1" x14ac:dyDescent="0.3">
      <c r="A834" s="160"/>
      <c r="B834" s="287"/>
      <c r="C834" s="287"/>
      <c r="D834" s="287"/>
      <c r="E834" s="287"/>
      <c r="F834" s="287"/>
      <c r="G834" s="287"/>
      <c r="H834" s="141"/>
      <c r="I834" s="141"/>
      <c r="J834" s="141"/>
      <c r="K834" s="141"/>
      <c r="L834" s="141"/>
      <c r="M834" s="141"/>
      <c r="N834" s="141"/>
      <c r="O834" s="141"/>
      <c r="P834" s="141"/>
    </row>
    <row r="835" spans="1:16" ht="15.8" customHeight="1" x14ac:dyDescent="0.3">
      <c r="A835" s="160"/>
      <c r="B835" s="287"/>
      <c r="C835" s="287"/>
      <c r="D835" s="287"/>
      <c r="E835" s="287"/>
      <c r="F835" s="287"/>
      <c r="G835" s="287"/>
      <c r="H835" s="141"/>
      <c r="I835" s="141"/>
      <c r="J835" s="141"/>
      <c r="K835" s="141"/>
      <c r="L835" s="141"/>
      <c r="M835" s="141"/>
      <c r="N835" s="141"/>
      <c r="O835" s="141"/>
      <c r="P835" s="141"/>
    </row>
    <row r="836" spans="1:16" ht="15.8" customHeight="1" x14ac:dyDescent="0.3">
      <c r="A836" s="160"/>
      <c r="B836" s="287"/>
      <c r="C836" s="287"/>
      <c r="D836" s="287"/>
      <c r="E836" s="287"/>
      <c r="F836" s="287"/>
      <c r="G836" s="287"/>
      <c r="H836" s="141"/>
      <c r="I836" s="141"/>
      <c r="J836" s="141"/>
      <c r="K836" s="141"/>
      <c r="L836" s="141"/>
      <c r="M836" s="141"/>
      <c r="N836" s="141"/>
      <c r="O836" s="141"/>
      <c r="P836" s="141"/>
    </row>
    <row r="837" spans="1:16" ht="15.8" customHeight="1" x14ac:dyDescent="0.3">
      <c r="A837" s="160"/>
      <c r="B837" s="287"/>
      <c r="C837" s="287"/>
      <c r="D837" s="287"/>
      <c r="E837" s="287"/>
      <c r="F837" s="287"/>
      <c r="G837" s="287"/>
      <c r="H837" s="141"/>
      <c r="I837" s="141"/>
      <c r="J837" s="141"/>
      <c r="K837" s="141"/>
      <c r="L837" s="141"/>
      <c r="M837" s="141"/>
      <c r="N837" s="141"/>
      <c r="O837" s="141"/>
      <c r="P837" s="141"/>
    </row>
    <row r="838" spans="1:16" ht="15.8" customHeight="1" x14ac:dyDescent="0.3">
      <c r="A838" s="160"/>
      <c r="B838" s="287"/>
      <c r="C838" s="287"/>
      <c r="D838" s="287"/>
      <c r="E838" s="287"/>
      <c r="F838" s="287"/>
      <c r="G838" s="287"/>
      <c r="H838" s="141"/>
      <c r="I838" s="141"/>
      <c r="J838" s="141"/>
      <c r="K838" s="141"/>
      <c r="L838" s="141"/>
      <c r="M838" s="141"/>
      <c r="N838" s="141"/>
      <c r="O838" s="141"/>
      <c r="P838" s="141"/>
    </row>
    <row r="839" spans="1:16" ht="15.8" customHeight="1" x14ac:dyDescent="0.3">
      <c r="A839" s="160"/>
      <c r="B839" s="287"/>
      <c r="C839" s="287"/>
      <c r="D839" s="287"/>
      <c r="E839" s="287"/>
      <c r="F839" s="287"/>
      <c r="G839" s="287"/>
      <c r="H839" s="141"/>
      <c r="I839" s="141"/>
      <c r="J839" s="141"/>
      <c r="K839" s="141"/>
      <c r="L839" s="141"/>
      <c r="M839" s="141"/>
      <c r="N839" s="141"/>
      <c r="O839" s="141"/>
      <c r="P839" s="141"/>
    </row>
    <row r="840" spans="1:16" ht="15.8" customHeight="1" x14ac:dyDescent="0.3">
      <c r="A840" s="160"/>
      <c r="B840" s="287"/>
      <c r="C840" s="287"/>
      <c r="D840" s="287"/>
      <c r="E840" s="287"/>
      <c r="F840" s="287"/>
      <c r="G840" s="287"/>
      <c r="H840" s="141"/>
      <c r="I840" s="141"/>
      <c r="J840" s="141"/>
      <c r="K840" s="141"/>
      <c r="L840" s="141"/>
      <c r="M840" s="141"/>
      <c r="N840" s="141"/>
      <c r="O840" s="141"/>
      <c r="P840" s="141"/>
    </row>
    <row r="841" spans="1:16" ht="15.8" customHeight="1" x14ac:dyDescent="0.3">
      <c r="A841" s="160"/>
      <c r="B841" s="287"/>
      <c r="C841" s="287"/>
      <c r="D841" s="287"/>
      <c r="E841" s="287"/>
      <c r="F841" s="287"/>
      <c r="G841" s="287"/>
      <c r="H841" s="141"/>
      <c r="I841" s="141"/>
      <c r="J841" s="141"/>
      <c r="K841" s="141"/>
      <c r="L841" s="141"/>
      <c r="M841" s="141"/>
      <c r="N841" s="141"/>
      <c r="O841" s="141"/>
      <c r="P841" s="141"/>
    </row>
    <row r="842" spans="1:16" ht="15.8" customHeight="1" x14ac:dyDescent="0.3">
      <c r="A842" s="160"/>
      <c r="B842" s="287"/>
      <c r="C842" s="287"/>
      <c r="D842" s="287"/>
      <c r="E842" s="287"/>
      <c r="F842" s="287"/>
      <c r="G842" s="287"/>
      <c r="H842" s="141"/>
      <c r="I842" s="141"/>
      <c r="J842" s="141"/>
      <c r="K842" s="141"/>
      <c r="L842" s="141"/>
      <c r="M842" s="141"/>
      <c r="N842" s="141"/>
      <c r="O842" s="141"/>
      <c r="P842" s="141"/>
    </row>
    <row r="843" spans="1:16" ht="15.8" customHeight="1" x14ac:dyDescent="0.3">
      <c r="A843" s="160"/>
      <c r="B843" s="287"/>
      <c r="C843" s="287"/>
      <c r="D843" s="287"/>
      <c r="E843" s="287"/>
      <c r="F843" s="287"/>
      <c r="G843" s="287"/>
      <c r="H843" s="141"/>
      <c r="I843" s="141"/>
      <c r="J843" s="141"/>
      <c r="K843" s="141"/>
      <c r="L843" s="141"/>
      <c r="M843" s="141"/>
      <c r="N843" s="141"/>
      <c r="O843" s="141"/>
      <c r="P843" s="141"/>
    </row>
    <row r="844" spans="1:16" ht="15.8" customHeight="1" x14ac:dyDescent="0.3">
      <c r="A844" s="160"/>
      <c r="B844" s="287"/>
      <c r="C844" s="287"/>
      <c r="D844" s="287"/>
      <c r="E844" s="287"/>
      <c r="F844" s="287"/>
      <c r="G844" s="287"/>
      <c r="H844" s="141"/>
      <c r="I844" s="141"/>
      <c r="J844" s="141"/>
      <c r="K844" s="141"/>
      <c r="L844" s="141"/>
      <c r="M844" s="141"/>
      <c r="N844" s="141"/>
      <c r="O844" s="141"/>
      <c r="P844" s="141"/>
    </row>
    <row r="845" spans="1:16" ht="15.8" customHeight="1" x14ac:dyDescent="0.3">
      <c r="A845" s="160"/>
      <c r="B845" s="287"/>
      <c r="C845" s="287"/>
      <c r="D845" s="287"/>
      <c r="E845" s="287"/>
      <c r="F845" s="287"/>
      <c r="G845" s="287"/>
      <c r="H845" s="141"/>
      <c r="I845" s="141"/>
      <c r="J845" s="141"/>
      <c r="K845" s="141"/>
      <c r="L845" s="141"/>
      <c r="M845" s="141"/>
      <c r="N845" s="141"/>
      <c r="O845" s="141"/>
      <c r="P845" s="141"/>
    </row>
    <row r="846" spans="1:16" ht="15.8" customHeight="1" x14ac:dyDescent="0.3">
      <c r="A846" s="160"/>
      <c r="B846" s="287"/>
      <c r="C846" s="287"/>
      <c r="D846" s="287"/>
      <c r="E846" s="287"/>
      <c r="F846" s="287"/>
      <c r="G846" s="287"/>
      <c r="H846" s="141"/>
      <c r="I846" s="141"/>
      <c r="J846" s="141"/>
      <c r="K846" s="141"/>
      <c r="L846" s="141"/>
      <c r="M846" s="141"/>
      <c r="N846" s="141"/>
      <c r="O846" s="141"/>
      <c r="P846" s="141"/>
    </row>
    <row r="847" spans="1:16" ht="15.8" customHeight="1" x14ac:dyDescent="0.3">
      <c r="A847" s="160"/>
      <c r="B847" s="287"/>
      <c r="C847" s="287"/>
      <c r="D847" s="287"/>
      <c r="E847" s="287"/>
      <c r="F847" s="287"/>
      <c r="G847" s="287"/>
      <c r="H847" s="141"/>
      <c r="I847" s="141"/>
      <c r="J847" s="141"/>
      <c r="K847" s="141"/>
      <c r="L847" s="141"/>
      <c r="M847" s="141"/>
      <c r="N847" s="141"/>
      <c r="O847" s="141"/>
      <c r="P847" s="141"/>
    </row>
    <row r="848" spans="1:16" ht="15.8" customHeight="1" x14ac:dyDescent="0.3">
      <c r="A848" s="160"/>
      <c r="B848" s="287"/>
      <c r="C848" s="287"/>
      <c r="D848" s="287"/>
      <c r="E848" s="287"/>
      <c r="F848" s="287"/>
      <c r="G848" s="287"/>
      <c r="H848" s="141"/>
      <c r="I848" s="141"/>
      <c r="J848" s="141"/>
      <c r="K848" s="141"/>
      <c r="L848" s="141"/>
      <c r="M848" s="141"/>
      <c r="N848" s="141"/>
      <c r="O848" s="141"/>
      <c r="P848" s="141"/>
    </row>
    <row r="849" spans="1:16" ht="15.8" customHeight="1" x14ac:dyDescent="0.3">
      <c r="A849" s="160"/>
      <c r="B849" s="287"/>
      <c r="C849" s="287"/>
      <c r="D849" s="287"/>
      <c r="E849" s="287"/>
      <c r="F849" s="287"/>
      <c r="G849" s="287"/>
      <c r="H849" s="141"/>
      <c r="I849" s="141"/>
      <c r="J849" s="141"/>
      <c r="K849" s="141"/>
      <c r="L849" s="141"/>
      <c r="M849" s="141"/>
      <c r="N849" s="141"/>
      <c r="O849" s="141"/>
      <c r="P849" s="141"/>
    </row>
    <row r="850" spans="1:16" ht="15.8" customHeight="1" x14ac:dyDescent="0.3">
      <c r="A850" s="160"/>
      <c r="B850" s="287"/>
      <c r="C850" s="287"/>
      <c r="D850" s="287"/>
      <c r="E850" s="287"/>
      <c r="F850" s="287"/>
      <c r="G850" s="287"/>
      <c r="H850" s="141"/>
      <c r="I850" s="141"/>
      <c r="J850" s="141"/>
      <c r="K850" s="141"/>
      <c r="L850" s="141"/>
      <c r="M850" s="141"/>
      <c r="N850" s="141"/>
      <c r="O850" s="141"/>
      <c r="P850" s="141"/>
    </row>
    <row r="851" spans="1:16" ht="15.8" customHeight="1" x14ac:dyDescent="0.3">
      <c r="A851" s="160"/>
      <c r="B851" s="287"/>
      <c r="C851" s="287"/>
      <c r="D851" s="287"/>
      <c r="E851" s="287"/>
      <c r="F851" s="287"/>
      <c r="G851" s="287"/>
      <c r="H851" s="141"/>
      <c r="I851" s="141"/>
      <c r="J851" s="141"/>
      <c r="K851" s="141"/>
      <c r="L851" s="141"/>
      <c r="M851" s="141"/>
      <c r="N851" s="141"/>
      <c r="O851" s="141"/>
      <c r="P851" s="141"/>
    </row>
    <row r="852" spans="1:16" ht="15.8" customHeight="1" x14ac:dyDescent="0.3">
      <c r="A852" s="160"/>
      <c r="B852" s="287"/>
      <c r="C852" s="287"/>
      <c r="D852" s="287"/>
      <c r="E852" s="287"/>
      <c r="F852" s="287"/>
      <c r="G852" s="287"/>
      <c r="H852" s="141"/>
      <c r="I852" s="141"/>
      <c r="J852" s="141"/>
      <c r="K852" s="141"/>
      <c r="L852" s="141"/>
      <c r="M852" s="141"/>
      <c r="N852" s="141"/>
      <c r="O852" s="141"/>
      <c r="P852" s="141"/>
    </row>
    <row r="853" spans="1:16" ht="15.8" customHeight="1" x14ac:dyDescent="0.3">
      <c r="A853" s="160"/>
      <c r="B853" s="287"/>
      <c r="C853" s="287"/>
      <c r="D853" s="287"/>
      <c r="E853" s="287"/>
      <c r="F853" s="287"/>
      <c r="G853" s="287"/>
      <c r="H853" s="141"/>
      <c r="I853" s="141"/>
      <c r="J853" s="141"/>
      <c r="K853" s="141"/>
      <c r="L853" s="141"/>
      <c r="M853" s="141"/>
      <c r="N853" s="141"/>
      <c r="O853" s="141"/>
      <c r="P853" s="141"/>
    </row>
    <row r="854" spans="1:16" ht="15.8" customHeight="1" x14ac:dyDescent="0.3">
      <c r="A854" s="160"/>
      <c r="B854" s="287"/>
      <c r="C854" s="287"/>
      <c r="D854" s="287"/>
      <c r="E854" s="287"/>
      <c r="F854" s="287"/>
      <c r="G854" s="287"/>
      <c r="H854" s="141"/>
      <c r="I854" s="141"/>
      <c r="J854" s="141"/>
      <c r="K854" s="141"/>
      <c r="L854" s="141"/>
      <c r="M854" s="141"/>
      <c r="N854" s="141"/>
      <c r="O854" s="141"/>
      <c r="P854" s="141"/>
    </row>
    <row r="855" spans="1:16" ht="15.8" customHeight="1" x14ac:dyDescent="0.3">
      <c r="A855" s="160"/>
      <c r="B855" s="287"/>
      <c r="C855" s="287"/>
      <c r="D855" s="287"/>
      <c r="E855" s="287"/>
      <c r="F855" s="287"/>
      <c r="G855" s="287"/>
      <c r="H855" s="141"/>
      <c r="I855" s="141"/>
      <c r="J855" s="141"/>
      <c r="K855" s="141"/>
      <c r="L855" s="141"/>
      <c r="M855" s="141"/>
      <c r="N855" s="141"/>
      <c r="O855" s="141"/>
      <c r="P855" s="141"/>
    </row>
    <row r="856" spans="1:16" ht="15.8" customHeight="1" x14ac:dyDescent="0.3">
      <c r="A856" s="160"/>
      <c r="B856" s="287"/>
      <c r="C856" s="287"/>
      <c r="D856" s="287"/>
      <c r="E856" s="287"/>
      <c r="F856" s="287"/>
      <c r="G856" s="287"/>
      <c r="H856" s="141"/>
      <c r="I856" s="141"/>
      <c r="J856" s="141"/>
      <c r="K856" s="141"/>
      <c r="L856" s="141"/>
      <c r="M856" s="141"/>
      <c r="N856" s="141"/>
      <c r="O856" s="141"/>
      <c r="P856" s="141"/>
    </row>
    <row r="857" spans="1:16" ht="15.8" customHeight="1" x14ac:dyDescent="0.3">
      <c r="A857" s="160"/>
      <c r="B857" s="287"/>
      <c r="C857" s="287"/>
      <c r="D857" s="287"/>
      <c r="E857" s="287"/>
      <c r="F857" s="287"/>
      <c r="G857" s="287"/>
      <c r="H857" s="141"/>
      <c r="I857" s="141"/>
      <c r="J857" s="141"/>
      <c r="K857" s="141"/>
      <c r="L857" s="141"/>
      <c r="M857" s="141"/>
      <c r="N857" s="141"/>
      <c r="O857" s="141"/>
      <c r="P857" s="141"/>
    </row>
    <row r="858" spans="1:16" ht="15.8" customHeight="1" x14ac:dyDescent="0.3">
      <c r="A858" s="160"/>
      <c r="B858" s="287"/>
      <c r="C858" s="287"/>
      <c r="D858" s="287"/>
      <c r="E858" s="287"/>
      <c r="F858" s="287"/>
      <c r="G858" s="287"/>
      <c r="H858" s="141"/>
      <c r="I858" s="141"/>
      <c r="J858" s="141"/>
      <c r="K858" s="141"/>
      <c r="L858" s="141"/>
      <c r="M858" s="141"/>
      <c r="N858" s="141"/>
      <c r="O858" s="141"/>
      <c r="P858" s="141"/>
    </row>
    <row r="859" spans="1:16" ht="15.8" customHeight="1" x14ac:dyDescent="0.3">
      <c r="A859" s="160"/>
      <c r="B859" s="287"/>
      <c r="C859" s="287"/>
      <c r="D859" s="287"/>
      <c r="E859" s="287"/>
      <c r="F859" s="287"/>
      <c r="G859" s="287"/>
      <c r="H859" s="141"/>
      <c r="I859" s="141"/>
      <c r="J859" s="141"/>
      <c r="K859" s="141"/>
      <c r="L859" s="141"/>
      <c r="M859" s="141"/>
      <c r="N859" s="141"/>
      <c r="O859" s="141"/>
      <c r="P859" s="141"/>
    </row>
    <row r="860" spans="1:16" ht="15.8" customHeight="1" x14ac:dyDescent="0.3">
      <c r="A860" s="160"/>
      <c r="B860" s="287"/>
      <c r="C860" s="287"/>
      <c r="D860" s="287"/>
      <c r="E860" s="287"/>
      <c r="F860" s="287"/>
      <c r="G860" s="287"/>
      <c r="H860" s="141"/>
      <c r="I860" s="141"/>
      <c r="J860" s="141"/>
      <c r="K860" s="141"/>
      <c r="L860" s="141"/>
      <c r="M860" s="141"/>
      <c r="N860" s="141"/>
      <c r="O860" s="141"/>
      <c r="P860" s="141"/>
    </row>
    <row r="861" spans="1:16" ht="15.8" customHeight="1" x14ac:dyDescent="0.3">
      <c r="A861" s="160"/>
      <c r="B861" s="287"/>
      <c r="C861" s="287"/>
      <c r="D861" s="287"/>
      <c r="E861" s="287"/>
      <c r="F861" s="287"/>
      <c r="G861" s="287"/>
      <c r="H861" s="141"/>
      <c r="I861" s="141"/>
      <c r="J861" s="141"/>
      <c r="K861" s="141"/>
      <c r="L861" s="141"/>
      <c r="M861" s="141"/>
      <c r="N861" s="141"/>
      <c r="O861" s="141"/>
      <c r="P861" s="141"/>
    </row>
    <row r="862" spans="1:16" ht="15.8" customHeight="1" x14ac:dyDescent="0.3">
      <c r="A862" s="160"/>
      <c r="B862" s="287"/>
      <c r="C862" s="287"/>
      <c r="D862" s="287"/>
      <c r="E862" s="287"/>
      <c r="F862" s="287"/>
      <c r="G862" s="287"/>
      <c r="H862" s="141"/>
      <c r="I862" s="141"/>
      <c r="J862" s="141"/>
      <c r="K862" s="141"/>
      <c r="L862" s="141"/>
      <c r="M862" s="141"/>
      <c r="N862" s="141"/>
      <c r="O862" s="141"/>
      <c r="P862" s="141"/>
    </row>
    <row r="863" spans="1:16" ht="15.8" customHeight="1" x14ac:dyDescent="0.3">
      <c r="A863" s="160"/>
      <c r="B863" s="287"/>
      <c r="C863" s="287"/>
      <c r="D863" s="287"/>
      <c r="E863" s="287"/>
      <c r="F863" s="287"/>
      <c r="G863" s="287"/>
      <c r="H863" s="141"/>
      <c r="I863" s="141"/>
      <c r="J863" s="141"/>
      <c r="K863" s="141"/>
      <c r="L863" s="141"/>
      <c r="M863" s="141"/>
      <c r="N863" s="141"/>
      <c r="O863" s="141"/>
      <c r="P863" s="141"/>
    </row>
    <row r="864" spans="1:16" ht="15.8" customHeight="1" x14ac:dyDescent="0.3">
      <c r="A864" s="160"/>
      <c r="B864" s="287"/>
      <c r="C864" s="287"/>
      <c r="D864" s="287"/>
      <c r="E864" s="287"/>
      <c r="F864" s="287"/>
      <c r="G864" s="287"/>
      <c r="H864" s="141"/>
      <c r="I864" s="141"/>
      <c r="J864" s="141"/>
      <c r="K864" s="141"/>
      <c r="L864" s="141"/>
      <c r="M864" s="141"/>
      <c r="N864" s="141"/>
      <c r="O864" s="141"/>
      <c r="P864" s="141"/>
    </row>
    <row r="865" spans="1:16" ht="15.8" customHeight="1" x14ac:dyDescent="0.3">
      <c r="A865" s="160"/>
      <c r="B865" s="287"/>
      <c r="C865" s="287"/>
      <c r="D865" s="287"/>
      <c r="E865" s="287"/>
      <c r="F865" s="287"/>
      <c r="G865" s="287"/>
      <c r="H865" s="141"/>
      <c r="I865" s="141"/>
      <c r="J865" s="141"/>
      <c r="K865" s="141"/>
      <c r="L865" s="141"/>
      <c r="M865" s="141"/>
      <c r="N865" s="141"/>
      <c r="O865" s="141"/>
      <c r="P865" s="141"/>
    </row>
    <row r="866" spans="1:16" ht="15.8" customHeight="1" x14ac:dyDescent="0.3">
      <c r="A866" s="160"/>
      <c r="B866" s="287"/>
      <c r="C866" s="287"/>
      <c r="D866" s="287"/>
      <c r="E866" s="287"/>
      <c r="F866" s="287"/>
      <c r="G866" s="287"/>
      <c r="H866" s="141"/>
      <c r="I866" s="141"/>
      <c r="J866" s="141"/>
      <c r="K866" s="141"/>
      <c r="L866" s="141"/>
      <c r="M866" s="141"/>
      <c r="N866" s="141"/>
      <c r="O866" s="141"/>
      <c r="P866" s="141"/>
    </row>
    <row r="867" spans="1:16" ht="15.8" customHeight="1" x14ac:dyDescent="0.3">
      <c r="A867" s="160"/>
      <c r="B867" s="287"/>
      <c r="C867" s="287"/>
      <c r="D867" s="287"/>
      <c r="E867" s="287"/>
      <c r="F867" s="287"/>
      <c r="G867" s="287"/>
      <c r="H867" s="141"/>
      <c r="I867" s="141"/>
      <c r="J867" s="141"/>
      <c r="K867" s="141"/>
      <c r="L867" s="141"/>
      <c r="M867" s="141"/>
      <c r="N867" s="141"/>
      <c r="O867" s="141"/>
      <c r="P867" s="141"/>
    </row>
    <row r="868" spans="1:16" ht="15.8" customHeight="1" x14ac:dyDescent="0.3">
      <c r="A868" s="160"/>
      <c r="B868" s="287"/>
      <c r="C868" s="287"/>
      <c r="D868" s="287"/>
      <c r="E868" s="287"/>
      <c r="F868" s="287"/>
      <c r="G868" s="287"/>
      <c r="H868" s="141"/>
      <c r="I868" s="141"/>
      <c r="J868" s="141"/>
      <c r="K868" s="141"/>
      <c r="L868" s="141"/>
      <c r="M868" s="141"/>
      <c r="N868" s="141"/>
      <c r="O868" s="141"/>
      <c r="P868" s="141"/>
    </row>
    <row r="869" spans="1:16" ht="15.8" customHeight="1" x14ac:dyDescent="0.3">
      <c r="A869" s="160"/>
      <c r="B869" s="287"/>
      <c r="C869" s="287"/>
      <c r="D869" s="287"/>
      <c r="E869" s="287"/>
      <c r="F869" s="287"/>
      <c r="G869" s="287"/>
      <c r="H869" s="141"/>
      <c r="I869" s="141"/>
      <c r="J869" s="141"/>
      <c r="K869" s="141"/>
      <c r="L869" s="141"/>
      <c r="M869" s="141"/>
      <c r="N869" s="141"/>
      <c r="O869" s="141"/>
      <c r="P869" s="141"/>
    </row>
    <row r="870" spans="1:16" ht="15.8" customHeight="1" x14ac:dyDescent="0.3">
      <c r="A870" s="160"/>
      <c r="B870" s="287"/>
      <c r="C870" s="287"/>
      <c r="D870" s="287"/>
      <c r="E870" s="287"/>
      <c r="F870" s="287"/>
      <c r="G870" s="287"/>
      <c r="H870" s="141"/>
      <c r="I870" s="141"/>
      <c r="J870" s="141"/>
      <c r="K870" s="141"/>
      <c r="L870" s="141"/>
      <c r="M870" s="141"/>
      <c r="N870" s="141"/>
      <c r="O870" s="141"/>
      <c r="P870" s="141"/>
    </row>
    <row r="871" spans="1:16" ht="15.8" customHeight="1" x14ac:dyDescent="0.3">
      <c r="A871" s="160"/>
      <c r="B871" s="287"/>
      <c r="C871" s="287"/>
      <c r="D871" s="287"/>
      <c r="E871" s="287"/>
      <c r="F871" s="287"/>
      <c r="G871" s="287"/>
      <c r="H871" s="141"/>
      <c r="I871" s="141"/>
      <c r="J871" s="141"/>
      <c r="K871" s="141"/>
      <c r="L871" s="141"/>
      <c r="M871" s="141"/>
      <c r="N871" s="141"/>
      <c r="O871" s="141"/>
      <c r="P871" s="141"/>
    </row>
    <row r="872" spans="1:16" ht="15.8" customHeight="1" x14ac:dyDescent="0.3">
      <c r="A872" s="160"/>
      <c r="B872" s="287"/>
      <c r="C872" s="287"/>
      <c r="D872" s="287"/>
      <c r="E872" s="287"/>
      <c r="F872" s="287"/>
      <c r="G872" s="287"/>
      <c r="H872" s="141"/>
      <c r="I872" s="141"/>
      <c r="J872" s="141"/>
      <c r="K872" s="141"/>
      <c r="L872" s="141"/>
      <c r="M872" s="141"/>
      <c r="N872" s="141"/>
      <c r="O872" s="141"/>
      <c r="P872" s="141"/>
    </row>
    <row r="873" spans="1:16" ht="15.8" customHeight="1" x14ac:dyDescent="0.3">
      <c r="A873" s="160"/>
      <c r="B873" s="287"/>
      <c r="C873" s="287"/>
      <c r="D873" s="287"/>
      <c r="E873" s="287"/>
      <c r="F873" s="287"/>
      <c r="G873" s="287"/>
      <c r="H873" s="141"/>
      <c r="I873" s="141"/>
      <c r="J873" s="141"/>
      <c r="K873" s="141"/>
      <c r="L873" s="141"/>
      <c r="M873" s="141"/>
      <c r="N873" s="141"/>
      <c r="O873" s="141"/>
      <c r="P873" s="141"/>
    </row>
    <row r="874" spans="1:16" ht="15.8" customHeight="1" x14ac:dyDescent="0.3">
      <c r="A874" s="160"/>
      <c r="B874" s="287"/>
      <c r="C874" s="287"/>
      <c r="D874" s="287"/>
      <c r="E874" s="287"/>
      <c r="F874" s="287"/>
      <c r="G874" s="287"/>
      <c r="H874" s="141"/>
      <c r="I874" s="141"/>
      <c r="J874" s="141"/>
      <c r="K874" s="141"/>
      <c r="L874" s="141"/>
      <c r="M874" s="141"/>
      <c r="N874" s="141"/>
      <c r="O874" s="141"/>
      <c r="P874" s="141"/>
    </row>
    <row r="875" spans="1:16" ht="15.8" customHeight="1" x14ac:dyDescent="0.3">
      <c r="A875" s="160"/>
      <c r="B875" s="287"/>
      <c r="C875" s="287"/>
      <c r="D875" s="287"/>
      <c r="E875" s="287"/>
      <c r="F875" s="287"/>
      <c r="G875" s="287"/>
      <c r="H875" s="141"/>
      <c r="I875" s="141"/>
      <c r="J875" s="141"/>
      <c r="K875" s="141"/>
      <c r="L875" s="141"/>
      <c r="M875" s="141"/>
      <c r="N875" s="141"/>
      <c r="O875" s="141"/>
      <c r="P875" s="141"/>
    </row>
    <row r="876" spans="1:16" ht="15.8" customHeight="1" x14ac:dyDescent="0.3">
      <c r="A876" s="160"/>
      <c r="B876" s="287"/>
      <c r="C876" s="287"/>
      <c r="D876" s="287"/>
      <c r="E876" s="287"/>
      <c r="F876" s="287"/>
      <c r="G876" s="287"/>
      <c r="H876" s="141"/>
      <c r="I876" s="141"/>
      <c r="J876" s="141"/>
      <c r="K876" s="141"/>
      <c r="L876" s="141"/>
      <c r="M876" s="141"/>
      <c r="N876" s="141"/>
      <c r="O876" s="141"/>
      <c r="P876" s="141"/>
    </row>
    <row r="877" spans="1:16" ht="15.8" customHeight="1" x14ac:dyDescent="0.3">
      <c r="A877" s="160"/>
      <c r="B877" s="287"/>
      <c r="C877" s="287"/>
      <c r="D877" s="287"/>
      <c r="E877" s="287"/>
      <c r="F877" s="287"/>
      <c r="G877" s="287"/>
      <c r="H877" s="141"/>
      <c r="I877" s="141"/>
      <c r="J877" s="141"/>
      <c r="K877" s="141"/>
      <c r="L877" s="141"/>
      <c r="M877" s="141"/>
      <c r="N877" s="141"/>
      <c r="O877" s="141"/>
      <c r="P877" s="141"/>
    </row>
    <row r="878" spans="1:16" ht="15.8" customHeight="1" x14ac:dyDescent="0.3">
      <c r="A878" s="160"/>
      <c r="B878" s="287"/>
      <c r="C878" s="287"/>
      <c r="D878" s="287"/>
      <c r="E878" s="287"/>
      <c r="F878" s="287"/>
      <c r="G878" s="287"/>
      <c r="H878" s="141"/>
      <c r="I878" s="141"/>
      <c r="J878" s="141"/>
      <c r="K878" s="141"/>
      <c r="L878" s="141"/>
      <c r="M878" s="141"/>
      <c r="N878" s="141"/>
      <c r="O878" s="141"/>
      <c r="P878" s="141"/>
    </row>
    <row r="879" spans="1:16" ht="15.8" customHeight="1" x14ac:dyDescent="0.3">
      <c r="A879" s="160"/>
      <c r="B879" s="287"/>
      <c r="C879" s="287"/>
      <c r="D879" s="287"/>
      <c r="E879" s="287"/>
      <c r="F879" s="287"/>
      <c r="G879" s="287"/>
      <c r="H879" s="141"/>
      <c r="I879" s="141"/>
      <c r="J879" s="141"/>
      <c r="K879" s="141"/>
      <c r="L879" s="141"/>
      <c r="M879" s="141"/>
      <c r="N879" s="141"/>
      <c r="O879" s="141"/>
      <c r="P879" s="141"/>
    </row>
    <row r="880" spans="1:16" ht="15.8" customHeight="1" x14ac:dyDescent="0.3">
      <c r="A880" s="160"/>
      <c r="B880" s="287"/>
      <c r="C880" s="287"/>
      <c r="D880" s="287"/>
      <c r="E880" s="287"/>
      <c r="F880" s="287"/>
      <c r="G880" s="287"/>
      <c r="H880" s="141"/>
      <c r="I880" s="141"/>
      <c r="J880" s="141"/>
      <c r="K880" s="141"/>
      <c r="L880" s="141"/>
      <c r="M880" s="141"/>
      <c r="N880" s="141"/>
      <c r="O880" s="141"/>
      <c r="P880" s="141"/>
    </row>
    <row r="881" spans="1:16" ht="15.8" customHeight="1" x14ac:dyDescent="0.3">
      <c r="A881" s="160"/>
      <c r="B881" s="287"/>
      <c r="C881" s="287"/>
      <c r="D881" s="287"/>
      <c r="E881" s="287"/>
      <c r="F881" s="287"/>
      <c r="G881" s="287"/>
      <c r="H881" s="141"/>
      <c r="I881" s="141"/>
      <c r="J881" s="141"/>
      <c r="K881" s="141"/>
      <c r="L881" s="141"/>
      <c r="M881" s="141"/>
      <c r="N881" s="141"/>
      <c r="O881" s="141"/>
      <c r="P881" s="141"/>
    </row>
    <row r="882" spans="1:16" ht="15.8" customHeight="1" x14ac:dyDescent="0.3">
      <c r="A882" s="160"/>
      <c r="B882" s="287"/>
      <c r="C882" s="287"/>
      <c r="D882" s="287"/>
      <c r="E882" s="287"/>
      <c r="F882" s="287"/>
      <c r="G882" s="287"/>
      <c r="H882" s="141"/>
      <c r="I882" s="141"/>
      <c r="J882" s="141"/>
      <c r="K882" s="141"/>
      <c r="L882" s="141"/>
      <c r="M882" s="141"/>
      <c r="N882" s="141"/>
      <c r="O882" s="141"/>
      <c r="P882" s="141"/>
    </row>
    <row r="883" spans="1:16" ht="15.8" customHeight="1" x14ac:dyDescent="0.3">
      <c r="A883" s="160"/>
      <c r="B883" s="287"/>
      <c r="C883" s="287"/>
      <c r="D883" s="287"/>
      <c r="E883" s="287"/>
      <c r="F883" s="287"/>
      <c r="G883" s="287"/>
      <c r="H883" s="141"/>
      <c r="I883" s="141"/>
      <c r="J883" s="141"/>
      <c r="K883" s="141"/>
      <c r="L883" s="141"/>
      <c r="M883" s="141"/>
      <c r="N883" s="141"/>
      <c r="O883" s="141"/>
      <c r="P883" s="141"/>
    </row>
    <row r="884" spans="1:16" ht="15.8" customHeight="1" x14ac:dyDescent="0.3">
      <c r="A884" s="160"/>
      <c r="B884" s="287"/>
      <c r="C884" s="287"/>
      <c r="D884" s="287"/>
      <c r="E884" s="287"/>
      <c r="F884" s="287"/>
      <c r="G884" s="287"/>
      <c r="H884" s="141"/>
      <c r="I884" s="141"/>
      <c r="J884" s="141"/>
      <c r="K884" s="141"/>
      <c r="L884" s="141"/>
      <c r="M884" s="141"/>
      <c r="N884" s="141"/>
      <c r="O884" s="141"/>
      <c r="P884" s="141"/>
    </row>
    <row r="885" spans="1:16" ht="15.8" customHeight="1" x14ac:dyDescent="0.3">
      <c r="A885" s="160"/>
      <c r="B885" s="287"/>
      <c r="C885" s="287"/>
      <c r="D885" s="287"/>
      <c r="E885" s="287"/>
      <c r="F885" s="287"/>
      <c r="G885" s="287"/>
      <c r="H885" s="141"/>
      <c r="I885" s="141"/>
      <c r="J885" s="141"/>
      <c r="K885" s="141"/>
      <c r="L885" s="141"/>
      <c r="M885" s="141"/>
      <c r="N885" s="141"/>
      <c r="O885" s="141"/>
      <c r="P885" s="141"/>
    </row>
    <row r="886" spans="1:16" ht="15.8" customHeight="1" x14ac:dyDescent="0.3">
      <c r="A886" s="160"/>
      <c r="B886" s="287"/>
      <c r="C886" s="287"/>
      <c r="D886" s="287"/>
      <c r="E886" s="287"/>
      <c r="F886" s="287"/>
      <c r="G886" s="287"/>
      <c r="H886" s="141"/>
      <c r="I886" s="141"/>
      <c r="J886" s="141"/>
      <c r="K886" s="141"/>
      <c r="L886" s="141"/>
      <c r="M886" s="141"/>
      <c r="N886" s="141"/>
      <c r="O886" s="141"/>
      <c r="P886" s="141"/>
    </row>
    <row r="887" spans="1:16" ht="15.8" customHeight="1" x14ac:dyDescent="0.3">
      <c r="A887" s="160"/>
      <c r="B887" s="287"/>
      <c r="C887" s="287"/>
      <c r="D887" s="287"/>
      <c r="E887" s="287"/>
      <c r="F887" s="287"/>
      <c r="G887" s="287"/>
      <c r="H887" s="141"/>
      <c r="I887" s="141"/>
      <c r="J887" s="141"/>
      <c r="K887" s="141"/>
      <c r="L887" s="141"/>
      <c r="M887" s="141"/>
      <c r="N887" s="141"/>
      <c r="O887" s="141"/>
      <c r="P887" s="141"/>
    </row>
    <row r="888" spans="1:16" ht="15.8" customHeight="1" x14ac:dyDescent="0.3">
      <c r="A888" s="160"/>
      <c r="B888" s="287"/>
      <c r="C888" s="287"/>
      <c r="D888" s="287"/>
      <c r="E888" s="287"/>
      <c r="F888" s="287"/>
      <c r="G888" s="287"/>
      <c r="H888" s="141"/>
      <c r="I888" s="141"/>
      <c r="J888" s="141"/>
      <c r="K888" s="141"/>
      <c r="L888" s="141"/>
      <c r="M888" s="141"/>
      <c r="N888" s="141"/>
      <c r="O888" s="141"/>
      <c r="P888" s="141"/>
    </row>
    <row r="889" spans="1:16" ht="15.8" customHeight="1" x14ac:dyDescent="0.3">
      <c r="A889" s="160"/>
      <c r="B889" s="287"/>
      <c r="C889" s="287"/>
      <c r="D889" s="287"/>
      <c r="E889" s="287"/>
      <c r="F889" s="287"/>
      <c r="G889" s="287"/>
      <c r="H889" s="141"/>
      <c r="I889" s="141"/>
      <c r="J889" s="141"/>
      <c r="K889" s="141"/>
      <c r="L889" s="141"/>
      <c r="M889" s="141"/>
      <c r="N889" s="141"/>
      <c r="O889" s="141"/>
      <c r="P889" s="141"/>
    </row>
    <row r="890" spans="1:16" ht="15.8" customHeight="1" x14ac:dyDescent="0.3">
      <c r="A890" s="160"/>
      <c r="B890" s="287"/>
      <c r="C890" s="287"/>
      <c r="D890" s="287"/>
      <c r="E890" s="287"/>
      <c r="F890" s="287"/>
      <c r="G890" s="287"/>
      <c r="H890" s="141"/>
      <c r="I890" s="141"/>
      <c r="J890" s="141"/>
      <c r="K890" s="141"/>
      <c r="L890" s="141"/>
      <c r="M890" s="141"/>
      <c r="N890" s="141"/>
      <c r="O890" s="141"/>
      <c r="P890" s="141"/>
    </row>
    <row r="891" spans="1:16" ht="15.8" customHeight="1" x14ac:dyDescent="0.3">
      <c r="A891" s="160"/>
      <c r="B891" s="287"/>
      <c r="C891" s="287"/>
      <c r="D891" s="287"/>
      <c r="E891" s="287"/>
      <c r="F891" s="287"/>
      <c r="G891" s="287"/>
      <c r="H891" s="141"/>
      <c r="I891" s="141"/>
      <c r="J891" s="141"/>
      <c r="K891" s="141"/>
      <c r="L891" s="141"/>
      <c r="M891" s="141"/>
      <c r="N891" s="141"/>
      <c r="O891" s="141"/>
      <c r="P891" s="141"/>
    </row>
    <row r="892" spans="1:16" ht="15.8" customHeight="1" x14ac:dyDescent="0.3">
      <c r="A892" s="160"/>
      <c r="B892" s="287"/>
      <c r="C892" s="287"/>
      <c r="D892" s="287"/>
      <c r="E892" s="287"/>
      <c r="F892" s="287"/>
      <c r="G892" s="287"/>
      <c r="H892" s="141"/>
      <c r="I892" s="141"/>
      <c r="J892" s="141"/>
      <c r="K892" s="141"/>
      <c r="L892" s="141"/>
      <c r="M892" s="141"/>
      <c r="N892" s="141"/>
      <c r="O892" s="141"/>
      <c r="P892" s="141"/>
    </row>
    <row r="893" spans="1:16" ht="15.8" customHeight="1" x14ac:dyDescent="0.3">
      <c r="A893" s="160"/>
      <c r="B893" s="287"/>
      <c r="C893" s="287"/>
      <c r="D893" s="287"/>
      <c r="E893" s="287"/>
      <c r="F893" s="287"/>
      <c r="G893" s="287"/>
      <c r="H893" s="141"/>
      <c r="I893" s="141"/>
      <c r="J893" s="141"/>
      <c r="K893" s="141"/>
      <c r="L893" s="141"/>
      <c r="M893" s="141"/>
      <c r="N893" s="141"/>
      <c r="O893" s="141"/>
      <c r="P893" s="141"/>
    </row>
    <row r="894" spans="1:16" ht="15.8" customHeight="1" x14ac:dyDescent="0.3">
      <c r="A894" s="160"/>
      <c r="B894" s="287"/>
      <c r="C894" s="287"/>
      <c r="D894" s="287"/>
      <c r="E894" s="287"/>
      <c r="F894" s="287"/>
      <c r="G894" s="287"/>
      <c r="H894" s="141"/>
      <c r="I894" s="141"/>
      <c r="J894" s="141"/>
      <c r="K894" s="141"/>
      <c r="L894" s="141"/>
      <c r="M894" s="141"/>
      <c r="N894" s="141"/>
      <c r="O894" s="141"/>
      <c r="P894" s="141"/>
    </row>
    <row r="895" spans="1:16" ht="15.8" customHeight="1" x14ac:dyDescent="0.3">
      <c r="A895" s="160"/>
      <c r="B895" s="287"/>
      <c r="C895" s="287"/>
      <c r="D895" s="287"/>
      <c r="E895" s="287"/>
      <c r="F895" s="287"/>
      <c r="G895" s="287"/>
      <c r="H895" s="141"/>
      <c r="I895" s="141"/>
      <c r="J895" s="141"/>
      <c r="K895" s="141"/>
      <c r="L895" s="141"/>
      <c r="M895" s="141"/>
      <c r="N895" s="141"/>
      <c r="O895" s="141"/>
      <c r="P895" s="141"/>
    </row>
    <row r="896" spans="1:16" ht="15.8" customHeight="1" x14ac:dyDescent="0.3">
      <c r="A896" s="160"/>
      <c r="B896" s="287"/>
      <c r="C896" s="287"/>
      <c r="D896" s="287"/>
      <c r="E896" s="287"/>
      <c r="F896" s="287"/>
      <c r="G896" s="287"/>
      <c r="H896" s="141"/>
      <c r="I896" s="141"/>
      <c r="J896" s="141"/>
      <c r="K896" s="141"/>
      <c r="L896" s="141"/>
      <c r="M896" s="141"/>
      <c r="N896" s="141"/>
      <c r="O896" s="141"/>
      <c r="P896" s="141"/>
    </row>
    <row r="897" spans="1:16" ht="15.8" customHeight="1" x14ac:dyDescent="0.3">
      <c r="A897" s="160"/>
      <c r="B897" s="287"/>
      <c r="C897" s="287"/>
      <c r="D897" s="287"/>
      <c r="E897" s="287"/>
      <c r="F897" s="287"/>
      <c r="G897" s="287"/>
      <c r="H897" s="141"/>
      <c r="I897" s="141"/>
      <c r="J897" s="141"/>
      <c r="K897" s="141"/>
      <c r="L897" s="141"/>
      <c r="M897" s="141"/>
      <c r="N897" s="141"/>
      <c r="O897" s="141"/>
      <c r="P897" s="141"/>
    </row>
    <row r="898" spans="1:16" ht="15.8" customHeight="1" x14ac:dyDescent="0.3">
      <c r="A898" s="160"/>
      <c r="B898" s="287"/>
      <c r="C898" s="287"/>
      <c r="D898" s="287"/>
      <c r="E898" s="287"/>
      <c r="F898" s="287"/>
      <c r="G898" s="287"/>
      <c r="H898" s="141"/>
      <c r="I898" s="141"/>
      <c r="J898" s="141"/>
      <c r="K898" s="141"/>
      <c r="L898" s="141"/>
      <c r="M898" s="141"/>
      <c r="N898" s="141"/>
      <c r="O898" s="141"/>
      <c r="P898" s="141"/>
    </row>
    <row r="899" spans="1:16" ht="15.8" customHeight="1" x14ac:dyDescent="0.3">
      <c r="A899" s="160"/>
      <c r="B899" s="287"/>
      <c r="C899" s="287"/>
      <c r="D899" s="287"/>
      <c r="E899" s="287"/>
      <c r="F899" s="287"/>
      <c r="G899" s="287"/>
      <c r="H899" s="141"/>
      <c r="I899" s="141"/>
      <c r="J899" s="141"/>
      <c r="K899" s="141"/>
      <c r="L899" s="141"/>
      <c r="M899" s="141"/>
      <c r="N899" s="141"/>
      <c r="O899" s="141"/>
      <c r="P899" s="141"/>
    </row>
    <row r="900" spans="1:16" ht="15.8" customHeight="1" x14ac:dyDescent="0.3">
      <c r="A900" s="160"/>
      <c r="B900" s="287"/>
      <c r="C900" s="287"/>
      <c r="D900" s="287"/>
      <c r="E900" s="287"/>
      <c r="F900" s="287"/>
      <c r="G900" s="287"/>
      <c r="H900" s="141"/>
      <c r="I900" s="141"/>
      <c r="J900" s="141"/>
      <c r="K900" s="141"/>
      <c r="L900" s="141"/>
      <c r="M900" s="141"/>
      <c r="N900" s="141"/>
      <c r="O900" s="141"/>
      <c r="P900" s="141"/>
    </row>
    <row r="901" spans="1:16" ht="15.8" customHeight="1" x14ac:dyDescent="0.3">
      <c r="A901" s="160"/>
      <c r="B901" s="287"/>
      <c r="C901" s="287"/>
      <c r="D901" s="287"/>
      <c r="E901" s="287"/>
      <c r="F901" s="287"/>
      <c r="G901" s="287"/>
      <c r="H901" s="141"/>
      <c r="I901" s="141"/>
      <c r="J901" s="141"/>
      <c r="K901" s="141"/>
      <c r="L901" s="141"/>
      <c r="M901" s="141"/>
      <c r="N901" s="141"/>
      <c r="O901" s="141"/>
      <c r="P901" s="141"/>
    </row>
    <row r="902" spans="1:16" ht="15.8" customHeight="1" x14ac:dyDescent="0.3">
      <c r="A902" s="160"/>
      <c r="B902" s="287"/>
      <c r="C902" s="287"/>
      <c r="D902" s="287"/>
      <c r="E902" s="287"/>
      <c r="F902" s="287"/>
      <c r="G902" s="287"/>
      <c r="H902" s="141"/>
      <c r="I902" s="141"/>
      <c r="J902" s="141"/>
      <c r="K902" s="141"/>
      <c r="L902" s="141"/>
      <c r="M902" s="141"/>
      <c r="N902" s="141"/>
      <c r="O902" s="141"/>
      <c r="P902" s="141"/>
    </row>
    <row r="903" spans="1:16" ht="15.8" customHeight="1" x14ac:dyDescent="0.3">
      <c r="A903" s="160"/>
      <c r="B903" s="287"/>
      <c r="C903" s="287"/>
      <c r="D903" s="287"/>
      <c r="E903" s="287"/>
      <c r="F903" s="287"/>
      <c r="G903" s="287"/>
      <c r="H903" s="141"/>
      <c r="I903" s="141"/>
      <c r="J903" s="141"/>
      <c r="K903" s="141"/>
      <c r="L903" s="141"/>
      <c r="M903" s="141"/>
      <c r="N903" s="141"/>
      <c r="O903" s="141"/>
      <c r="P903" s="141"/>
    </row>
    <row r="904" spans="1:16" ht="15.8" customHeight="1" x14ac:dyDescent="0.3">
      <c r="A904" s="160"/>
      <c r="B904" s="287"/>
      <c r="C904" s="287"/>
      <c r="D904" s="287"/>
      <c r="E904" s="287"/>
      <c r="F904" s="287"/>
      <c r="G904" s="287"/>
      <c r="H904" s="141"/>
      <c r="I904" s="141"/>
      <c r="J904" s="141"/>
      <c r="K904" s="141"/>
      <c r="L904" s="141"/>
      <c r="M904" s="141"/>
      <c r="N904" s="141"/>
      <c r="O904" s="141"/>
      <c r="P904" s="141"/>
    </row>
    <row r="905" spans="1:16" ht="15.8" customHeight="1" x14ac:dyDescent="0.3">
      <c r="A905" s="160"/>
      <c r="B905" s="287"/>
      <c r="C905" s="287"/>
      <c r="D905" s="287"/>
      <c r="E905" s="287"/>
      <c r="F905" s="287"/>
      <c r="G905" s="287"/>
      <c r="H905" s="141"/>
      <c r="I905" s="141"/>
      <c r="J905" s="141"/>
      <c r="K905" s="141"/>
      <c r="L905" s="141"/>
      <c r="M905" s="141"/>
      <c r="N905" s="141"/>
      <c r="O905" s="141"/>
      <c r="P905" s="141"/>
    </row>
    <row r="906" spans="1:16" ht="15.8" customHeight="1" x14ac:dyDescent="0.3">
      <c r="A906" s="160"/>
      <c r="B906" s="287"/>
      <c r="C906" s="287"/>
      <c r="D906" s="287"/>
      <c r="E906" s="287"/>
      <c r="F906" s="287"/>
      <c r="G906" s="287"/>
      <c r="H906" s="141"/>
      <c r="I906" s="141"/>
      <c r="J906" s="141"/>
      <c r="K906" s="141"/>
      <c r="L906" s="141"/>
      <c r="M906" s="141"/>
      <c r="N906" s="141"/>
      <c r="O906" s="141"/>
      <c r="P906" s="141"/>
    </row>
    <row r="907" spans="1:16" ht="15.8" customHeight="1" x14ac:dyDescent="0.3">
      <c r="A907" s="160"/>
      <c r="B907" s="287"/>
      <c r="C907" s="287"/>
      <c r="D907" s="287"/>
      <c r="E907" s="287"/>
      <c r="F907" s="287"/>
      <c r="G907" s="287"/>
      <c r="H907" s="141"/>
      <c r="I907" s="141"/>
      <c r="J907" s="141"/>
      <c r="K907" s="141"/>
      <c r="L907" s="141"/>
      <c r="M907" s="141"/>
      <c r="N907" s="141"/>
      <c r="O907" s="141"/>
      <c r="P907" s="141"/>
    </row>
    <row r="908" spans="1:16" ht="15.8" customHeight="1" x14ac:dyDescent="0.3">
      <c r="A908" s="160"/>
      <c r="B908" s="287"/>
      <c r="C908" s="287"/>
      <c r="D908" s="287"/>
      <c r="E908" s="287"/>
      <c r="F908" s="287"/>
      <c r="G908" s="287"/>
      <c r="H908" s="141"/>
      <c r="I908" s="141"/>
      <c r="J908" s="141"/>
      <c r="K908" s="141"/>
      <c r="L908" s="141"/>
      <c r="M908" s="141"/>
      <c r="N908" s="141"/>
      <c r="O908" s="141"/>
      <c r="P908" s="141"/>
    </row>
    <row r="909" spans="1:16" ht="15.8" customHeight="1" x14ac:dyDescent="0.3">
      <c r="A909" s="160"/>
      <c r="B909" s="287"/>
      <c r="C909" s="287"/>
      <c r="D909" s="287"/>
      <c r="E909" s="287"/>
      <c r="F909" s="287"/>
      <c r="G909" s="287"/>
      <c r="H909" s="141"/>
      <c r="I909" s="141"/>
      <c r="J909" s="141"/>
      <c r="K909" s="141"/>
      <c r="L909" s="141"/>
      <c r="M909" s="141"/>
      <c r="N909" s="141"/>
      <c r="O909" s="141"/>
      <c r="P909" s="141"/>
    </row>
    <row r="910" spans="1:16" ht="15.8" customHeight="1" x14ac:dyDescent="0.3">
      <c r="A910" s="160"/>
      <c r="B910" s="287"/>
      <c r="C910" s="287"/>
      <c r="D910" s="287"/>
      <c r="E910" s="287"/>
      <c r="F910" s="287"/>
      <c r="G910" s="287"/>
      <c r="H910" s="141"/>
      <c r="I910" s="141"/>
      <c r="J910" s="141"/>
      <c r="K910" s="141"/>
      <c r="L910" s="141"/>
      <c r="M910" s="141"/>
      <c r="N910" s="141"/>
      <c r="O910" s="141"/>
      <c r="P910" s="141"/>
    </row>
    <row r="911" spans="1:16" ht="15.8" customHeight="1" x14ac:dyDescent="0.3">
      <c r="A911" s="160"/>
      <c r="B911" s="287"/>
      <c r="C911" s="287"/>
      <c r="D911" s="287"/>
      <c r="E911" s="287"/>
      <c r="F911" s="287"/>
      <c r="G911" s="287"/>
      <c r="H911" s="141"/>
      <c r="I911" s="141"/>
      <c r="J911" s="141"/>
      <c r="K911" s="141"/>
      <c r="L911" s="141"/>
      <c r="M911" s="141"/>
      <c r="N911" s="141"/>
      <c r="O911" s="141"/>
      <c r="P911" s="141"/>
    </row>
    <row r="912" spans="1:16" ht="15.8" customHeight="1" x14ac:dyDescent="0.3">
      <c r="A912" s="160"/>
      <c r="B912" s="287"/>
      <c r="C912" s="287"/>
      <c r="D912" s="287"/>
      <c r="E912" s="287"/>
      <c r="F912" s="287"/>
      <c r="G912" s="287"/>
      <c r="H912" s="141"/>
      <c r="I912" s="141"/>
      <c r="J912" s="141"/>
      <c r="K912" s="141"/>
      <c r="L912" s="141"/>
      <c r="M912" s="141"/>
      <c r="N912" s="141"/>
      <c r="O912" s="141"/>
      <c r="P912" s="141"/>
    </row>
    <row r="913" spans="1:16" ht="15.8" customHeight="1" x14ac:dyDescent="0.3">
      <c r="A913" s="160"/>
      <c r="B913" s="287"/>
      <c r="C913" s="287"/>
      <c r="D913" s="287"/>
      <c r="E913" s="287"/>
      <c r="F913" s="287"/>
      <c r="G913" s="287"/>
      <c r="H913" s="141"/>
      <c r="I913" s="141"/>
      <c r="J913" s="141"/>
      <c r="K913" s="141"/>
      <c r="L913" s="141"/>
      <c r="M913" s="141"/>
      <c r="N913" s="141"/>
      <c r="O913" s="141"/>
      <c r="P913" s="141"/>
    </row>
    <row r="914" spans="1:16" ht="15.8" customHeight="1" x14ac:dyDescent="0.3">
      <c r="A914" s="160"/>
      <c r="B914" s="287"/>
      <c r="C914" s="287"/>
      <c r="D914" s="287"/>
      <c r="E914" s="287"/>
      <c r="F914" s="287"/>
      <c r="G914" s="287"/>
      <c r="H914" s="141"/>
      <c r="I914" s="141"/>
      <c r="J914" s="141"/>
      <c r="K914" s="141"/>
      <c r="L914" s="141"/>
      <c r="M914" s="141"/>
      <c r="N914" s="141"/>
      <c r="O914" s="141"/>
      <c r="P914" s="141"/>
    </row>
    <row r="915" spans="1:16" ht="15.8" customHeight="1" x14ac:dyDescent="0.3">
      <c r="A915" s="160"/>
      <c r="B915" s="287"/>
      <c r="C915" s="287"/>
      <c r="D915" s="287"/>
      <c r="E915" s="287"/>
      <c r="F915" s="287"/>
      <c r="G915" s="287"/>
      <c r="H915" s="141"/>
      <c r="I915" s="141"/>
      <c r="J915" s="141"/>
      <c r="K915" s="141"/>
      <c r="L915" s="141"/>
      <c r="M915" s="141"/>
      <c r="N915" s="141"/>
      <c r="O915" s="141"/>
      <c r="P915" s="141"/>
    </row>
    <row r="916" spans="1:16" ht="15.8" customHeight="1" x14ac:dyDescent="0.3">
      <c r="A916" s="160"/>
      <c r="B916" s="287"/>
      <c r="C916" s="287"/>
      <c r="D916" s="287"/>
      <c r="E916" s="287"/>
      <c r="F916" s="287"/>
      <c r="G916" s="287"/>
      <c r="H916" s="141"/>
      <c r="I916" s="141"/>
      <c r="J916" s="141"/>
      <c r="K916" s="141"/>
      <c r="L916" s="141"/>
      <c r="M916" s="141"/>
      <c r="N916" s="141"/>
      <c r="O916" s="141"/>
      <c r="P916" s="141"/>
    </row>
    <row r="917" spans="1:16" ht="15.8" customHeight="1" x14ac:dyDescent="0.3">
      <c r="A917" s="160"/>
      <c r="B917" s="287"/>
      <c r="C917" s="287"/>
      <c r="D917" s="287"/>
      <c r="E917" s="287"/>
      <c r="F917" s="287"/>
      <c r="G917" s="287"/>
      <c r="H917" s="141"/>
      <c r="I917" s="141"/>
      <c r="J917" s="141"/>
      <c r="K917" s="141"/>
      <c r="L917" s="141"/>
      <c r="M917" s="141"/>
      <c r="N917" s="141"/>
      <c r="O917" s="141"/>
      <c r="P917" s="141"/>
    </row>
    <row r="918" spans="1:16" ht="15.8" customHeight="1" x14ac:dyDescent="0.3">
      <c r="A918" s="160"/>
      <c r="B918" s="287"/>
      <c r="C918" s="287"/>
      <c r="D918" s="287"/>
      <c r="E918" s="287"/>
      <c r="F918" s="287"/>
      <c r="G918" s="287"/>
      <c r="H918" s="141"/>
      <c r="I918" s="141"/>
      <c r="J918" s="141"/>
      <c r="K918" s="141"/>
      <c r="L918" s="141"/>
      <c r="M918" s="141"/>
      <c r="N918" s="141"/>
      <c r="O918" s="141"/>
      <c r="P918" s="141"/>
    </row>
    <row r="919" spans="1:16" ht="15.8" customHeight="1" x14ac:dyDescent="0.3">
      <c r="A919" s="160"/>
      <c r="B919" s="287"/>
      <c r="C919" s="287"/>
      <c r="D919" s="287"/>
      <c r="E919" s="287"/>
      <c r="F919" s="287"/>
      <c r="G919" s="287"/>
      <c r="H919" s="141"/>
      <c r="I919" s="141"/>
      <c r="J919" s="141"/>
      <c r="K919" s="141"/>
      <c r="L919" s="141"/>
      <c r="M919" s="141"/>
      <c r="N919" s="141"/>
      <c r="O919" s="141"/>
      <c r="P919" s="141"/>
    </row>
    <row r="920" spans="1:16" ht="15.8" customHeight="1" x14ac:dyDescent="0.3">
      <c r="A920" s="160"/>
      <c r="B920" s="287"/>
      <c r="C920" s="287"/>
      <c r="D920" s="287"/>
      <c r="E920" s="287"/>
      <c r="F920" s="287"/>
      <c r="G920" s="287"/>
      <c r="H920" s="141"/>
      <c r="I920" s="141"/>
      <c r="J920" s="141"/>
      <c r="K920" s="141"/>
      <c r="L920" s="141"/>
      <c r="M920" s="141"/>
      <c r="N920" s="141"/>
      <c r="O920" s="141"/>
      <c r="P920" s="141"/>
    </row>
    <row r="921" spans="1:16" ht="15.8" customHeight="1" x14ac:dyDescent="0.3">
      <c r="A921" s="160"/>
      <c r="B921" s="287"/>
      <c r="C921" s="287"/>
      <c r="D921" s="287"/>
      <c r="E921" s="287"/>
      <c r="F921" s="287"/>
      <c r="G921" s="287"/>
      <c r="H921" s="141"/>
      <c r="I921" s="141"/>
      <c r="J921" s="141"/>
      <c r="K921" s="141"/>
      <c r="L921" s="141"/>
      <c r="M921" s="141"/>
      <c r="N921" s="141"/>
      <c r="O921" s="141"/>
      <c r="P921" s="141"/>
    </row>
    <row r="922" spans="1:16" ht="15.8" customHeight="1" x14ac:dyDescent="0.3">
      <c r="A922" s="160"/>
      <c r="B922" s="287"/>
      <c r="C922" s="287"/>
      <c r="D922" s="287"/>
      <c r="E922" s="287"/>
      <c r="F922" s="287"/>
      <c r="G922" s="287"/>
      <c r="H922" s="141"/>
      <c r="I922" s="141"/>
      <c r="J922" s="141"/>
      <c r="K922" s="141"/>
      <c r="L922" s="141"/>
      <c r="M922" s="141"/>
      <c r="N922" s="141"/>
      <c r="O922" s="141"/>
      <c r="P922" s="141"/>
    </row>
    <row r="923" spans="1:16" ht="15.8" customHeight="1" x14ac:dyDescent="0.3">
      <c r="A923" s="160"/>
      <c r="B923" s="287"/>
      <c r="C923" s="287"/>
      <c r="D923" s="287"/>
      <c r="E923" s="287"/>
      <c r="F923" s="287"/>
      <c r="G923" s="287"/>
      <c r="H923" s="141"/>
      <c r="I923" s="141"/>
      <c r="J923" s="141"/>
      <c r="K923" s="141"/>
      <c r="L923" s="141"/>
      <c r="M923" s="141"/>
      <c r="N923" s="141"/>
      <c r="O923" s="141"/>
      <c r="P923" s="141"/>
    </row>
    <row r="924" spans="1:16" ht="15.8" customHeight="1" x14ac:dyDescent="0.3">
      <c r="A924" s="160"/>
      <c r="B924" s="287"/>
      <c r="C924" s="287"/>
      <c r="D924" s="287"/>
      <c r="E924" s="287"/>
      <c r="F924" s="287"/>
      <c r="G924" s="287"/>
      <c r="H924" s="141"/>
      <c r="I924" s="141"/>
      <c r="J924" s="141"/>
      <c r="K924" s="141"/>
      <c r="L924" s="141"/>
      <c r="M924" s="141"/>
      <c r="N924" s="141"/>
      <c r="O924" s="141"/>
      <c r="P924" s="141"/>
    </row>
    <row r="925" spans="1:16" ht="15.8" customHeight="1" x14ac:dyDescent="0.3">
      <c r="A925" s="160"/>
      <c r="B925" s="287"/>
      <c r="C925" s="287"/>
      <c r="D925" s="287"/>
      <c r="E925" s="287"/>
      <c r="F925" s="287"/>
      <c r="G925" s="287"/>
      <c r="H925" s="141"/>
      <c r="I925" s="141"/>
      <c r="J925" s="141"/>
      <c r="K925" s="141"/>
      <c r="L925" s="141"/>
      <c r="M925" s="141"/>
      <c r="N925" s="141"/>
      <c r="O925" s="141"/>
      <c r="P925" s="141"/>
    </row>
    <row r="926" spans="1:16" ht="15.8" customHeight="1" x14ac:dyDescent="0.3">
      <c r="A926" s="160"/>
      <c r="B926" s="287"/>
      <c r="C926" s="287"/>
      <c r="D926" s="287"/>
      <c r="E926" s="287"/>
      <c r="F926" s="287"/>
      <c r="G926" s="287"/>
      <c r="H926" s="141"/>
      <c r="I926" s="141"/>
      <c r="J926" s="141"/>
      <c r="K926" s="141"/>
      <c r="L926" s="141"/>
      <c r="M926" s="141"/>
      <c r="N926" s="141"/>
      <c r="O926" s="141"/>
      <c r="P926" s="141"/>
    </row>
    <row r="927" spans="1:16" ht="15.8" customHeight="1" x14ac:dyDescent="0.3">
      <c r="A927" s="160"/>
      <c r="B927" s="287"/>
      <c r="C927" s="287"/>
      <c r="D927" s="287"/>
      <c r="E927" s="287"/>
      <c r="F927" s="287"/>
      <c r="G927" s="287"/>
      <c r="H927" s="141"/>
      <c r="I927" s="141"/>
      <c r="J927" s="141"/>
      <c r="K927" s="141"/>
      <c r="L927" s="141"/>
      <c r="M927" s="141"/>
      <c r="N927" s="141"/>
      <c r="O927" s="141"/>
      <c r="P927" s="141"/>
    </row>
    <row r="928" spans="1:16" ht="15.8" customHeight="1" x14ac:dyDescent="0.3">
      <c r="A928" s="160"/>
      <c r="B928" s="287"/>
      <c r="C928" s="287"/>
      <c r="D928" s="287"/>
      <c r="E928" s="287"/>
      <c r="F928" s="287"/>
      <c r="G928" s="287"/>
      <c r="H928" s="141"/>
      <c r="I928" s="141"/>
      <c r="J928" s="141"/>
      <c r="K928" s="141"/>
      <c r="L928" s="141"/>
      <c r="M928" s="141"/>
      <c r="N928" s="141"/>
      <c r="O928" s="141"/>
      <c r="P928" s="141"/>
    </row>
    <row r="929" spans="1:16" ht="15.8" customHeight="1" x14ac:dyDescent="0.3">
      <c r="A929" s="160"/>
      <c r="B929" s="287"/>
      <c r="C929" s="287"/>
      <c r="D929" s="287"/>
      <c r="E929" s="287"/>
      <c r="F929" s="287"/>
      <c r="G929" s="287"/>
      <c r="H929" s="141"/>
      <c r="I929" s="141"/>
      <c r="J929" s="141"/>
      <c r="K929" s="141"/>
      <c r="L929" s="141"/>
      <c r="M929" s="141"/>
      <c r="N929" s="141"/>
      <c r="O929" s="141"/>
      <c r="P929" s="141"/>
    </row>
    <row r="930" spans="1:16" ht="15.8" customHeight="1" x14ac:dyDescent="0.3">
      <c r="A930" s="160"/>
      <c r="B930" s="287"/>
      <c r="C930" s="287"/>
      <c r="D930" s="287"/>
      <c r="E930" s="287"/>
      <c r="F930" s="287"/>
      <c r="G930" s="287"/>
      <c r="H930" s="141"/>
      <c r="I930" s="141"/>
      <c r="J930" s="141"/>
      <c r="K930" s="141"/>
      <c r="L930" s="141"/>
      <c r="M930" s="141"/>
      <c r="N930" s="141"/>
      <c r="O930" s="141"/>
      <c r="P930" s="141"/>
    </row>
    <row r="931" spans="1:16" ht="15.8" customHeight="1" x14ac:dyDescent="0.3">
      <c r="A931" s="160"/>
      <c r="B931" s="287"/>
      <c r="C931" s="287"/>
      <c r="D931" s="287"/>
      <c r="E931" s="287"/>
      <c r="F931" s="287"/>
      <c r="G931" s="287"/>
      <c r="H931" s="141"/>
      <c r="I931" s="141"/>
      <c r="J931" s="141"/>
      <c r="K931" s="141"/>
      <c r="L931" s="141"/>
      <c r="M931" s="141"/>
      <c r="N931" s="141"/>
      <c r="O931" s="141"/>
      <c r="P931" s="141"/>
    </row>
    <row r="932" spans="1:16" ht="15.8" customHeight="1" x14ac:dyDescent="0.3">
      <c r="A932" s="160"/>
      <c r="B932" s="287"/>
      <c r="C932" s="287"/>
      <c r="D932" s="287"/>
      <c r="E932" s="287"/>
      <c r="F932" s="287"/>
      <c r="G932" s="287"/>
      <c r="H932" s="141"/>
      <c r="I932" s="141"/>
      <c r="J932" s="141"/>
      <c r="K932" s="141"/>
      <c r="L932" s="141"/>
      <c r="M932" s="141"/>
      <c r="N932" s="141"/>
      <c r="O932" s="141"/>
      <c r="P932" s="141"/>
    </row>
    <row r="933" spans="1:16" ht="15.8" customHeight="1" x14ac:dyDescent="0.3">
      <c r="A933" s="160"/>
      <c r="B933" s="287"/>
      <c r="C933" s="287"/>
      <c r="D933" s="287"/>
      <c r="E933" s="287"/>
      <c r="F933" s="287"/>
      <c r="G933" s="287"/>
      <c r="H933" s="141"/>
      <c r="I933" s="141"/>
      <c r="J933" s="141"/>
      <c r="K933" s="141"/>
      <c r="L933" s="141"/>
      <c r="M933" s="141"/>
      <c r="N933" s="141"/>
      <c r="O933" s="141"/>
      <c r="P933" s="141"/>
    </row>
    <row r="934" spans="1:16" ht="15.8" customHeight="1" x14ac:dyDescent="0.3">
      <c r="A934" s="160"/>
      <c r="B934" s="287"/>
      <c r="C934" s="287"/>
      <c r="D934" s="287"/>
      <c r="E934" s="287"/>
      <c r="F934" s="287"/>
      <c r="G934" s="287"/>
      <c r="H934" s="141"/>
      <c r="I934" s="141"/>
      <c r="J934" s="141"/>
      <c r="K934" s="141"/>
      <c r="L934" s="141"/>
      <c r="M934" s="141"/>
      <c r="N934" s="141"/>
      <c r="O934" s="141"/>
      <c r="P934" s="141"/>
    </row>
    <row r="935" spans="1:16" ht="15.8" customHeight="1" x14ac:dyDescent="0.3">
      <c r="A935" s="160"/>
      <c r="B935" s="287"/>
      <c r="C935" s="287"/>
      <c r="D935" s="287"/>
      <c r="E935" s="287"/>
      <c r="F935" s="287"/>
      <c r="G935" s="287"/>
      <c r="H935" s="141"/>
      <c r="I935" s="141"/>
      <c r="J935" s="141"/>
      <c r="K935" s="141"/>
      <c r="L935" s="141"/>
      <c r="M935" s="141"/>
      <c r="N935" s="141"/>
      <c r="O935" s="141"/>
      <c r="P935" s="141"/>
    </row>
    <row r="936" spans="1:16" ht="15.8" customHeight="1" x14ac:dyDescent="0.3">
      <c r="A936" s="160"/>
      <c r="B936" s="287"/>
      <c r="C936" s="287"/>
      <c r="D936" s="287"/>
      <c r="E936" s="287"/>
      <c r="F936" s="287"/>
      <c r="G936" s="287"/>
      <c r="H936" s="141"/>
      <c r="I936" s="141"/>
      <c r="J936" s="141"/>
      <c r="K936" s="141"/>
      <c r="L936" s="141"/>
      <c r="M936" s="141"/>
      <c r="N936" s="141"/>
      <c r="O936" s="141"/>
      <c r="P936" s="141"/>
    </row>
    <row r="937" spans="1:16" ht="15.8" customHeight="1" x14ac:dyDescent="0.3">
      <c r="A937" s="160"/>
      <c r="B937" s="287"/>
      <c r="C937" s="287"/>
      <c r="D937" s="287"/>
      <c r="E937" s="287"/>
      <c r="F937" s="287"/>
      <c r="G937" s="287"/>
      <c r="H937" s="141"/>
      <c r="I937" s="141"/>
      <c r="J937" s="141"/>
      <c r="K937" s="141"/>
      <c r="L937" s="141"/>
      <c r="M937" s="141"/>
      <c r="N937" s="141"/>
      <c r="O937" s="141"/>
      <c r="P937" s="141"/>
    </row>
    <row r="938" spans="1:16" ht="15.8" customHeight="1" x14ac:dyDescent="0.3">
      <c r="A938" s="160"/>
      <c r="B938" s="287"/>
      <c r="C938" s="287"/>
      <c r="D938" s="287"/>
      <c r="E938" s="287"/>
      <c r="F938" s="287"/>
      <c r="G938" s="287"/>
      <c r="H938" s="141"/>
      <c r="I938" s="141"/>
      <c r="J938" s="141"/>
      <c r="K938" s="141"/>
      <c r="L938" s="141"/>
      <c r="M938" s="141"/>
      <c r="N938" s="141"/>
      <c r="O938" s="141"/>
      <c r="P938" s="141"/>
    </row>
    <row r="939" spans="1:16" ht="15.8" customHeight="1" x14ac:dyDescent="0.3">
      <c r="A939" s="160"/>
      <c r="B939" s="287"/>
      <c r="C939" s="287"/>
      <c r="D939" s="287"/>
      <c r="E939" s="287"/>
      <c r="F939" s="287"/>
      <c r="G939" s="287"/>
      <c r="H939" s="141"/>
      <c r="I939" s="141"/>
      <c r="J939" s="141"/>
      <c r="K939" s="141"/>
      <c r="L939" s="141"/>
      <c r="M939" s="141"/>
      <c r="N939" s="141"/>
      <c r="O939" s="141"/>
      <c r="P939" s="141"/>
    </row>
    <row r="940" spans="1:16" ht="15.8" customHeight="1" x14ac:dyDescent="0.3">
      <c r="A940" s="160"/>
      <c r="B940" s="287"/>
      <c r="C940" s="287"/>
      <c r="D940" s="287"/>
      <c r="E940" s="287"/>
      <c r="F940" s="287"/>
      <c r="G940" s="287"/>
      <c r="H940" s="141"/>
      <c r="I940" s="141"/>
      <c r="J940" s="141"/>
      <c r="K940" s="141"/>
      <c r="L940" s="141"/>
      <c r="M940" s="141"/>
      <c r="N940" s="141"/>
      <c r="O940" s="141"/>
      <c r="P940" s="141"/>
    </row>
    <row r="941" spans="1:16" ht="15.8" customHeight="1" x14ac:dyDescent="0.3">
      <c r="A941" s="160"/>
      <c r="B941" s="287"/>
      <c r="C941" s="287"/>
      <c r="D941" s="287"/>
      <c r="E941" s="287"/>
      <c r="F941" s="287"/>
      <c r="G941" s="287"/>
      <c r="H941" s="141"/>
      <c r="I941" s="141"/>
      <c r="J941" s="141"/>
      <c r="K941" s="141"/>
      <c r="L941" s="141"/>
      <c r="M941" s="141"/>
      <c r="N941" s="141"/>
      <c r="O941" s="141"/>
      <c r="P941" s="141"/>
    </row>
    <row r="942" spans="1:16" ht="15.8" customHeight="1" x14ac:dyDescent="0.3">
      <c r="A942" s="160"/>
      <c r="B942" s="287"/>
      <c r="C942" s="287"/>
      <c r="D942" s="287"/>
      <c r="E942" s="287"/>
      <c r="F942" s="287"/>
      <c r="G942" s="287"/>
      <c r="H942" s="141"/>
      <c r="I942" s="141"/>
      <c r="J942" s="141"/>
      <c r="K942" s="141"/>
      <c r="L942" s="141"/>
      <c r="M942" s="141"/>
      <c r="N942" s="141"/>
      <c r="O942" s="141"/>
      <c r="P942" s="141"/>
    </row>
    <row r="943" spans="1:16" ht="15.8" customHeight="1" x14ac:dyDescent="0.3">
      <c r="A943" s="160"/>
      <c r="B943" s="287"/>
      <c r="C943" s="287"/>
      <c r="D943" s="287"/>
      <c r="E943" s="287"/>
      <c r="F943" s="287"/>
      <c r="G943" s="287"/>
      <c r="H943" s="141"/>
      <c r="I943" s="141"/>
      <c r="J943" s="141"/>
      <c r="K943" s="141"/>
      <c r="L943" s="141"/>
      <c r="M943" s="141"/>
      <c r="N943" s="141"/>
      <c r="O943" s="141"/>
      <c r="P943" s="141"/>
    </row>
    <row r="944" spans="1:16" ht="15.8" customHeight="1" x14ac:dyDescent="0.3">
      <c r="A944" s="160"/>
      <c r="B944" s="287"/>
      <c r="C944" s="287"/>
      <c r="D944" s="287"/>
      <c r="E944" s="287"/>
      <c r="F944" s="287"/>
      <c r="G944" s="287"/>
      <c r="H944" s="141"/>
      <c r="I944" s="141"/>
      <c r="J944" s="141"/>
      <c r="K944" s="141"/>
      <c r="L944" s="141"/>
      <c r="M944" s="141"/>
      <c r="N944" s="141"/>
      <c r="O944" s="141"/>
      <c r="P944" s="141"/>
    </row>
    <row r="945" spans="1:16" ht="15.8" customHeight="1" x14ac:dyDescent="0.3">
      <c r="A945" s="160"/>
      <c r="B945" s="287"/>
      <c r="C945" s="287"/>
      <c r="D945" s="287"/>
      <c r="E945" s="287"/>
      <c r="F945" s="287"/>
      <c r="G945" s="287"/>
      <c r="H945" s="141"/>
      <c r="I945" s="141"/>
      <c r="J945" s="141"/>
      <c r="K945" s="141"/>
      <c r="L945" s="141"/>
      <c r="M945" s="141"/>
      <c r="N945" s="141"/>
      <c r="O945" s="141"/>
      <c r="P945" s="141"/>
    </row>
    <row r="946" spans="1:16" ht="15.8" customHeight="1" x14ac:dyDescent="0.3">
      <c r="A946" s="160"/>
      <c r="B946" s="287"/>
      <c r="C946" s="287"/>
      <c r="D946" s="287"/>
      <c r="E946" s="287"/>
      <c r="F946" s="287"/>
      <c r="G946" s="287"/>
      <c r="H946" s="141"/>
      <c r="I946" s="141"/>
      <c r="J946" s="141"/>
      <c r="K946" s="141"/>
      <c r="L946" s="141"/>
      <c r="M946" s="141"/>
      <c r="N946" s="141"/>
      <c r="O946" s="141"/>
      <c r="P946" s="141"/>
    </row>
    <row r="947" spans="1:16" ht="15.8" customHeight="1" x14ac:dyDescent="0.3">
      <c r="A947" s="160"/>
      <c r="B947" s="287"/>
      <c r="C947" s="287"/>
      <c r="D947" s="287"/>
      <c r="E947" s="287"/>
      <c r="F947" s="287"/>
      <c r="G947" s="287"/>
      <c r="H947" s="141"/>
      <c r="I947" s="141"/>
      <c r="J947" s="141"/>
      <c r="K947" s="141"/>
      <c r="L947" s="141"/>
      <c r="M947" s="141"/>
      <c r="N947" s="141"/>
      <c r="O947" s="141"/>
      <c r="P947" s="141"/>
    </row>
    <row r="948" spans="1:16" ht="15.8" customHeight="1" x14ac:dyDescent="0.3">
      <c r="A948" s="160"/>
      <c r="B948" s="287"/>
      <c r="C948" s="287"/>
      <c r="D948" s="287"/>
      <c r="E948" s="287"/>
      <c r="F948" s="287"/>
      <c r="G948" s="287"/>
      <c r="H948" s="141"/>
      <c r="I948" s="141"/>
      <c r="J948" s="141"/>
      <c r="K948" s="141"/>
      <c r="L948" s="141"/>
      <c r="M948" s="141"/>
      <c r="N948" s="141"/>
      <c r="O948" s="141"/>
      <c r="P948" s="141"/>
    </row>
    <row r="949" spans="1:16" ht="15.8" customHeight="1" x14ac:dyDescent="0.3">
      <c r="A949" s="160"/>
      <c r="B949" s="287"/>
      <c r="C949" s="287"/>
      <c r="D949" s="287"/>
      <c r="E949" s="287"/>
      <c r="F949" s="287"/>
      <c r="G949" s="287"/>
      <c r="H949" s="141"/>
      <c r="I949" s="141"/>
      <c r="J949" s="141"/>
      <c r="K949" s="141"/>
      <c r="L949" s="141"/>
      <c r="M949" s="141"/>
      <c r="N949" s="141"/>
      <c r="O949" s="141"/>
      <c r="P949" s="141"/>
    </row>
    <row r="950" spans="1:16" ht="15.8" customHeight="1" x14ac:dyDescent="0.3">
      <c r="A950" s="160"/>
      <c r="B950" s="287"/>
      <c r="C950" s="287"/>
      <c r="D950" s="287"/>
      <c r="E950" s="287"/>
      <c r="F950" s="287"/>
      <c r="G950" s="287"/>
      <c r="H950" s="141"/>
      <c r="I950" s="141"/>
      <c r="J950" s="141"/>
      <c r="K950" s="141"/>
      <c r="L950" s="141"/>
      <c r="M950" s="141"/>
      <c r="N950" s="141"/>
      <c r="O950" s="141"/>
      <c r="P950" s="141"/>
    </row>
    <row r="951" spans="1:16" ht="15.8" customHeight="1" x14ac:dyDescent="0.3">
      <c r="A951" s="160"/>
      <c r="B951" s="287"/>
      <c r="C951" s="287"/>
      <c r="D951" s="287"/>
      <c r="E951" s="287"/>
      <c r="F951" s="287"/>
      <c r="G951" s="287"/>
      <c r="H951" s="141"/>
      <c r="I951" s="141"/>
      <c r="J951" s="141"/>
      <c r="K951" s="141"/>
      <c r="L951" s="141"/>
      <c r="M951" s="141"/>
      <c r="N951" s="141"/>
      <c r="O951" s="141"/>
      <c r="P951" s="141"/>
    </row>
    <row r="952" spans="1:16" ht="15.8" customHeight="1" x14ac:dyDescent="0.3">
      <c r="A952" s="160"/>
      <c r="B952" s="287"/>
      <c r="C952" s="287"/>
      <c r="D952" s="287"/>
      <c r="E952" s="287"/>
      <c r="F952" s="287"/>
      <c r="G952" s="287"/>
      <c r="H952" s="141"/>
      <c r="I952" s="141"/>
      <c r="J952" s="141"/>
      <c r="K952" s="141"/>
      <c r="L952" s="141"/>
      <c r="M952" s="141"/>
      <c r="N952" s="141"/>
      <c r="O952" s="141"/>
      <c r="P952" s="141"/>
    </row>
    <row r="953" spans="1:16" ht="15.8" customHeight="1" x14ac:dyDescent="0.3">
      <c r="A953" s="160"/>
      <c r="B953" s="287"/>
      <c r="C953" s="287"/>
      <c r="D953" s="287"/>
      <c r="E953" s="287"/>
      <c r="F953" s="287"/>
      <c r="G953" s="287"/>
      <c r="H953" s="141"/>
      <c r="I953" s="141"/>
      <c r="J953" s="141"/>
      <c r="K953" s="141"/>
      <c r="L953" s="141"/>
      <c r="M953" s="141"/>
      <c r="N953" s="141"/>
      <c r="O953" s="141"/>
      <c r="P953" s="141"/>
    </row>
    <row r="954" spans="1:16" ht="15.8" customHeight="1" x14ac:dyDescent="0.3">
      <c r="A954" s="160"/>
      <c r="B954" s="287"/>
      <c r="C954" s="287"/>
      <c r="D954" s="287"/>
      <c r="E954" s="287"/>
      <c r="F954" s="287"/>
      <c r="G954" s="287"/>
      <c r="H954" s="141"/>
      <c r="I954" s="141"/>
      <c r="J954" s="141"/>
      <c r="K954" s="141"/>
      <c r="L954" s="141"/>
      <c r="M954" s="141"/>
      <c r="N954" s="141"/>
      <c r="O954" s="141"/>
      <c r="P954" s="141"/>
    </row>
    <row r="955" spans="1:16" ht="15.8" customHeight="1" x14ac:dyDescent="0.3">
      <c r="A955" s="160"/>
      <c r="B955" s="287"/>
      <c r="C955" s="287"/>
      <c r="D955" s="287"/>
      <c r="E955" s="287"/>
      <c r="F955" s="287"/>
      <c r="G955" s="287"/>
      <c r="H955" s="141"/>
      <c r="I955" s="141"/>
      <c r="J955" s="141"/>
      <c r="K955" s="141"/>
      <c r="L955" s="141"/>
      <c r="M955" s="141"/>
      <c r="N955" s="141"/>
      <c r="O955" s="141"/>
      <c r="P955" s="141"/>
    </row>
    <row r="956" spans="1:16" ht="15.8" customHeight="1" x14ac:dyDescent="0.3">
      <c r="A956" s="160"/>
      <c r="B956" s="287"/>
      <c r="C956" s="287"/>
      <c r="D956" s="287"/>
      <c r="E956" s="287"/>
      <c r="F956" s="287"/>
      <c r="G956" s="287"/>
      <c r="H956" s="141"/>
      <c r="I956" s="141"/>
      <c r="J956" s="141"/>
      <c r="K956" s="141"/>
      <c r="L956" s="141"/>
      <c r="M956" s="141"/>
      <c r="N956" s="141"/>
      <c r="O956" s="141"/>
      <c r="P956" s="141"/>
    </row>
    <row r="957" spans="1:16" ht="15.8" customHeight="1" x14ac:dyDescent="0.3">
      <c r="A957" s="160"/>
      <c r="B957" s="287"/>
      <c r="C957" s="287"/>
      <c r="D957" s="287"/>
      <c r="E957" s="287"/>
      <c r="F957" s="287"/>
      <c r="G957" s="287"/>
      <c r="H957" s="141"/>
      <c r="I957" s="141"/>
      <c r="J957" s="141"/>
      <c r="K957" s="141"/>
      <c r="L957" s="141"/>
      <c r="M957" s="141"/>
      <c r="N957" s="141"/>
      <c r="O957" s="141"/>
      <c r="P957" s="141"/>
    </row>
    <row r="958" spans="1:16" ht="15.8" customHeight="1" x14ac:dyDescent="0.3">
      <c r="A958" s="160"/>
      <c r="B958" s="287"/>
      <c r="C958" s="287"/>
      <c r="D958" s="287"/>
      <c r="E958" s="287"/>
      <c r="F958" s="287"/>
      <c r="G958" s="287"/>
      <c r="H958" s="141"/>
      <c r="I958" s="141"/>
      <c r="J958" s="141"/>
      <c r="K958" s="141"/>
      <c r="L958" s="141"/>
      <c r="M958" s="141"/>
      <c r="N958" s="141"/>
      <c r="O958" s="141"/>
      <c r="P958" s="141"/>
    </row>
    <row r="959" spans="1:16" ht="15.8" customHeight="1" x14ac:dyDescent="0.3">
      <c r="A959" s="160"/>
      <c r="B959" s="287"/>
      <c r="C959" s="287"/>
      <c r="D959" s="287"/>
      <c r="E959" s="287"/>
      <c r="F959" s="287"/>
      <c r="G959" s="287"/>
      <c r="H959" s="141"/>
      <c r="I959" s="141"/>
      <c r="J959" s="141"/>
      <c r="K959" s="141"/>
      <c r="L959" s="141"/>
      <c r="M959" s="141"/>
      <c r="N959" s="141"/>
      <c r="O959" s="141"/>
      <c r="P959" s="141"/>
    </row>
    <row r="960" spans="1:16" ht="15.8" customHeight="1" x14ac:dyDescent="0.3">
      <c r="A960" s="160"/>
      <c r="B960" s="287"/>
      <c r="C960" s="287"/>
      <c r="D960" s="287"/>
      <c r="E960" s="287"/>
      <c r="F960" s="287"/>
      <c r="G960" s="287"/>
      <c r="H960" s="141"/>
      <c r="I960" s="141"/>
      <c r="J960" s="141"/>
      <c r="K960" s="141"/>
      <c r="L960" s="141"/>
      <c r="M960" s="141"/>
      <c r="N960" s="141"/>
      <c r="O960" s="141"/>
      <c r="P960" s="141"/>
    </row>
    <row r="961" spans="1:16" ht="15.8" customHeight="1" x14ac:dyDescent="0.3">
      <c r="A961" s="160"/>
      <c r="B961" s="287"/>
      <c r="C961" s="287"/>
      <c r="D961" s="287"/>
      <c r="E961" s="287"/>
      <c r="F961" s="287"/>
      <c r="G961" s="287"/>
      <c r="H961" s="141"/>
      <c r="I961" s="141"/>
      <c r="J961" s="141"/>
      <c r="K961" s="141"/>
      <c r="L961" s="141"/>
      <c r="M961" s="141"/>
      <c r="N961" s="141"/>
      <c r="O961" s="141"/>
      <c r="P961" s="141"/>
    </row>
    <row r="962" spans="1:16" ht="15.8" customHeight="1" x14ac:dyDescent="0.3">
      <c r="A962" s="160"/>
      <c r="B962" s="287"/>
      <c r="C962" s="287"/>
      <c r="D962" s="287"/>
      <c r="E962" s="287"/>
      <c r="F962" s="287"/>
      <c r="G962" s="287"/>
      <c r="H962" s="141"/>
      <c r="I962" s="141"/>
      <c r="J962" s="141"/>
      <c r="K962" s="141"/>
      <c r="L962" s="141"/>
      <c r="M962" s="141"/>
      <c r="N962" s="141"/>
      <c r="O962" s="141"/>
      <c r="P962" s="141"/>
    </row>
    <row r="963" spans="1:16" ht="15.8" customHeight="1" x14ac:dyDescent="0.3">
      <c r="A963" s="160"/>
      <c r="B963" s="287"/>
      <c r="C963" s="287"/>
      <c r="D963" s="287"/>
      <c r="E963" s="287"/>
      <c r="F963" s="287"/>
      <c r="G963" s="287"/>
      <c r="H963" s="141"/>
      <c r="I963" s="141"/>
      <c r="J963" s="141"/>
      <c r="K963" s="141"/>
      <c r="L963" s="141"/>
      <c r="M963" s="141"/>
      <c r="N963" s="141"/>
      <c r="O963" s="141"/>
      <c r="P963" s="141"/>
    </row>
    <row r="964" spans="1:16" ht="15.8" customHeight="1" x14ac:dyDescent="0.3">
      <c r="A964" s="160"/>
      <c r="B964" s="287"/>
      <c r="C964" s="287"/>
      <c r="D964" s="287"/>
      <c r="E964" s="287"/>
      <c r="F964" s="287"/>
      <c r="G964" s="287"/>
      <c r="H964" s="141"/>
      <c r="I964" s="141"/>
      <c r="J964" s="141"/>
      <c r="K964" s="141"/>
      <c r="L964" s="141"/>
      <c r="M964" s="141"/>
      <c r="N964" s="141"/>
      <c r="O964" s="141"/>
      <c r="P964" s="141"/>
    </row>
    <row r="965" spans="1:16" ht="15.8" customHeight="1" x14ac:dyDescent="0.3">
      <c r="A965" s="160"/>
      <c r="B965" s="287"/>
      <c r="C965" s="287"/>
      <c r="D965" s="287"/>
      <c r="E965" s="287"/>
      <c r="F965" s="287"/>
      <c r="G965" s="287"/>
      <c r="H965" s="141"/>
      <c r="I965" s="141"/>
      <c r="J965" s="141"/>
      <c r="K965" s="141"/>
      <c r="L965" s="141"/>
      <c r="M965" s="141"/>
      <c r="N965" s="141"/>
      <c r="O965" s="141"/>
      <c r="P965" s="141"/>
    </row>
    <row r="966" spans="1:16" ht="15.8" customHeight="1" x14ac:dyDescent="0.3">
      <c r="A966" s="160"/>
      <c r="B966" s="287"/>
      <c r="C966" s="287"/>
      <c r="D966" s="287"/>
      <c r="E966" s="287"/>
      <c r="F966" s="287"/>
      <c r="G966" s="287"/>
      <c r="H966" s="141"/>
      <c r="I966" s="141"/>
      <c r="J966" s="141"/>
      <c r="K966" s="141"/>
      <c r="L966" s="141"/>
      <c r="M966" s="141"/>
      <c r="N966" s="141"/>
      <c r="O966" s="141"/>
      <c r="P966" s="141"/>
    </row>
    <row r="967" spans="1:16" ht="15.8" customHeight="1" x14ac:dyDescent="0.3">
      <c r="A967" s="160"/>
      <c r="B967" s="287"/>
      <c r="C967" s="287"/>
      <c r="D967" s="287"/>
      <c r="E967" s="287"/>
      <c r="F967" s="287"/>
      <c r="G967" s="287"/>
      <c r="H967" s="141"/>
      <c r="I967" s="141"/>
      <c r="J967" s="141"/>
      <c r="K967" s="141"/>
      <c r="L967" s="141"/>
      <c r="M967" s="141"/>
      <c r="N967" s="141"/>
      <c r="O967" s="141"/>
      <c r="P967" s="141"/>
    </row>
    <row r="968" spans="1:16" ht="15.8" customHeight="1" x14ac:dyDescent="0.3">
      <c r="A968" s="160"/>
      <c r="B968" s="287"/>
      <c r="C968" s="287"/>
      <c r="D968" s="287"/>
      <c r="E968" s="287"/>
      <c r="F968" s="287"/>
      <c r="G968" s="287"/>
      <c r="H968" s="141"/>
      <c r="I968" s="141"/>
      <c r="J968" s="141"/>
      <c r="K968" s="141"/>
      <c r="L968" s="141"/>
      <c r="M968" s="141"/>
      <c r="N968" s="141"/>
      <c r="O968" s="141"/>
      <c r="P968" s="141"/>
    </row>
    <row r="969" spans="1:16" ht="15.8" customHeight="1" x14ac:dyDescent="0.3">
      <c r="A969" s="160"/>
      <c r="B969" s="287"/>
      <c r="C969" s="287"/>
      <c r="D969" s="287"/>
      <c r="E969" s="287"/>
      <c r="F969" s="287"/>
      <c r="G969" s="287"/>
      <c r="H969" s="141"/>
      <c r="I969" s="141"/>
      <c r="J969" s="141"/>
      <c r="K969" s="141"/>
      <c r="L969" s="141"/>
      <c r="M969" s="141"/>
      <c r="N969" s="141"/>
      <c r="O969" s="141"/>
      <c r="P969" s="141"/>
    </row>
    <row r="970" spans="1:16" ht="15.8" customHeight="1" x14ac:dyDescent="0.3">
      <c r="A970" s="160"/>
      <c r="B970" s="287"/>
      <c r="C970" s="287"/>
      <c r="D970" s="287"/>
      <c r="E970" s="287"/>
      <c r="F970" s="287"/>
      <c r="G970" s="287"/>
      <c r="H970" s="141"/>
      <c r="I970" s="141"/>
      <c r="J970" s="141"/>
      <c r="K970" s="141"/>
      <c r="L970" s="141"/>
      <c r="M970" s="141"/>
      <c r="N970" s="141"/>
      <c r="O970" s="141"/>
      <c r="P970" s="141"/>
    </row>
    <row r="971" spans="1:16" ht="15.8" customHeight="1" x14ac:dyDescent="0.3">
      <c r="A971" s="160"/>
      <c r="B971" s="287"/>
      <c r="C971" s="287"/>
      <c r="D971" s="287"/>
      <c r="E971" s="287"/>
      <c r="F971" s="287"/>
      <c r="G971" s="287"/>
      <c r="H971" s="141"/>
      <c r="I971" s="141"/>
      <c r="J971" s="141"/>
      <c r="K971" s="141"/>
      <c r="L971" s="141"/>
      <c r="M971" s="141"/>
      <c r="N971" s="141"/>
      <c r="O971" s="141"/>
      <c r="P971" s="141"/>
    </row>
    <row r="972" spans="1:16" ht="15.8" customHeight="1" x14ac:dyDescent="0.3">
      <c r="A972" s="160"/>
      <c r="B972" s="287"/>
      <c r="C972" s="287"/>
      <c r="D972" s="287"/>
      <c r="E972" s="287"/>
      <c r="F972" s="287"/>
      <c r="G972" s="287"/>
      <c r="H972" s="141"/>
      <c r="I972" s="141"/>
      <c r="J972" s="141"/>
      <c r="K972" s="141"/>
      <c r="L972" s="141"/>
      <c r="M972" s="141"/>
      <c r="N972" s="141"/>
      <c r="O972" s="141"/>
      <c r="P972" s="141"/>
    </row>
    <row r="973" spans="1:16" ht="15.8" customHeight="1" x14ac:dyDescent="0.3">
      <c r="A973" s="160"/>
      <c r="B973" s="287"/>
      <c r="C973" s="287"/>
      <c r="D973" s="287"/>
      <c r="E973" s="287"/>
      <c r="F973" s="287"/>
      <c r="G973" s="287"/>
      <c r="H973" s="141"/>
      <c r="I973" s="141"/>
      <c r="J973" s="141"/>
      <c r="K973" s="141"/>
      <c r="L973" s="141"/>
      <c r="M973" s="141"/>
      <c r="N973" s="141"/>
      <c r="O973" s="141"/>
      <c r="P973" s="141"/>
    </row>
    <row r="974" spans="1:16" ht="15.8" customHeight="1" x14ac:dyDescent="0.3">
      <c r="A974" s="160"/>
      <c r="B974" s="287"/>
      <c r="C974" s="287"/>
      <c r="D974" s="287"/>
      <c r="E974" s="287"/>
      <c r="F974" s="287"/>
      <c r="G974" s="287"/>
      <c r="H974" s="141"/>
      <c r="I974" s="141"/>
      <c r="J974" s="141"/>
      <c r="K974" s="141"/>
      <c r="L974" s="141"/>
      <c r="M974" s="141"/>
      <c r="N974" s="141"/>
      <c r="O974" s="141"/>
      <c r="P974" s="141"/>
    </row>
    <row r="975" spans="1:16" ht="15.8" customHeight="1" x14ac:dyDescent="0.3">
      <c r="A975" s="160"/>
      <c r="B975" s="287"/>
      <c r="C975" s="287"/>
      <c r="D975" s="287"/>
      <c r="E975" s="287"/>
      <c r="F975" s="287"/>
      <c r="G975" s="287"/>
      <c r="H975" s="141"/>
      <c r="I975" s="141"/>
      <c r="J975" s="141"/>
      <c r="K975" s="141"/>
      <c r="L975" s="141"/>
      <c r="M975" s="141"/>
      <c r="N975" s="141"/>
      <c r="O975" s="141"/>
      <c r="P975" s="141"/>
    </row>
    <row r="976" spans="1:16" ht="15.8" customHeight="1" x14ac:dyDescent="0.3">
      <c r="A976" s="160"/>
      <c r="B976" s="287"/>
      <c r="C976" s="287"/>
      <c r="D976" s="287"/>
      <c r="E976" s="287"/>
      <c r="F976" s="287"/>
      <c r="G976" s="287"/>
      <c r="H976" s="141"/>
      <c r="I976" s="141"/>
      <c r="J976" s="141"/>
      <c r="K976" s="141"/>
      <c r="L976" s="141"/>
      <c r="M976" s="141"/>
      <c r="N976" s="141"/>
      <c r="O976" s="141"/>
      <c r="P976" s="141"/>
    </row>
    <row r="977" spans="1:16" ht="15.8" customHeight="1" x14ac:dyDescent="0.3">
      <c r="A977" s="160"/>
      <c r="B977" s="287"/>
      <c r="C977" s="287"/>
      <c r="D977" s="287"/>
      <c r="E977" s="287"/>
      <c r="F977" s="287"/>
      <c r="G977" s="287"/>
      <c r="H977" s="141"/>
      <c r="I977" s="141"/>
      <c r="J977" s="141"/>
      <c r="K977" s="141"/>
      <c r="L977" s="141"/>
      <c r="M977" s="141"/>
      <c r="N977" s="141"/>
      <c r="O977" s="141"/>
      <c r="P977" s="141"/>
    </row>
    <row r="978" spans="1:16" ht="15.8" customHeight="1" x14ac:dyDescent="0.3">
      <c r="A978" s="160"/>
      <c r="B978" s="287"/>
      <c r="C978" s="287"/>
      <c r="D978" s="287"/>
      <c r="E978" s="287"/>
      <c r="F978" s="287"/>
      <c r="G978" s="287"/>
      <c r="H978" s="141"/>
      <c r="I978" s="141"/>
      <c r="J978" s="141"/>
      <c r="K978" s="141"/>
      <c r="L978" s="141"/>
      <c r="M978" s="141"/>
      <c r="N978" s="141"/>
      <c r="O978" s="141"/>
      <c r="P978" s="141"/>
    </row>
    <row r="979" spans="1:16" ht="15.8" customHeight="1" x14ac:dyDescent="0.3">
      <c r="A979" s="160"/>
      <c r="B979" s="287"/>
      <c r="C979" s="287"/>
      <c r="D979" s="287"/>
      <c r="E979" s="287"/>
      <c r="F979" s="287"/>
      <c r="G979" s="287"/>
      <c r="H979" s="141"/>
      <c r="I979" s="141"/>
      <c r="J979" s="141"/>
      <c r="K979" s="141"/>
      <c r="L979" s="141"/>
      <c r="M979" s="141"/>
      <c r="N979" s="141"/>
      <c r="O979" s="141"/>
      <c r="P979" s="141"/>
    </row>
    <row r="980" spans="1:16" ht="15.8" customHeight="1" x14ac:dyDescent="0.3">
      <c r="A980" s="160"/>
      <c r="B980" s="287"/>
      <c r="C980" s="287"/>
      <c r="D980" s="287"/>
      <c r="E980" s="287"/>
      <c r="F980" s="287"/>
      <c r="G980" s="287"/>
      <c r="H980" s="141"/>
      <c r="I980" s="141"/>
      <c r="J980" s="141"/>
      <c r="K980" s="141"/>
      <c r="L980" s="141"/>
      <c r="M980" s="141"/>
      <c r="N980" s="141"/>
      <c r="O980" s="141"/>
      <c r="P980" s="141"/>
    </row>
    <row r="981" spans="1:16" ht="15.8" customHeight="1" x14ac:dyDescent="0.3">
      <c r="A981" s="160"/>
      <c r="B981" s="287"/>
      <c r="C981" s="287"/>
      <c r="D981" s="287"/>
      <c r="E981" s="287"/>
      <c r="F981" s="287"/>
      <c r="G981" s="287"/>
      <c r="H981" s="141"/>
      <c r="I981" s="141"/>
      <c r="J981" s="141"/>
      <c r="K981" s="141"/>
      <c r="L981" s="141"/>
      <c r="M981" s="141"/>
      <c r="N981" s="141"/>
      <c r="O981" s="141"/>
      <c r="P981" s="141"/>
    </row>
    <row r="982" spans="1:16" ht="15.8" customHeight="1" x14ac:dyDescent="0.3">
      <c r="A982" s="160"/>
      <c r="B982" s="287"/>
      <c r="C982" s="287"/>
      <c r="D982" s="287"/>
      <c r="E982" s="287"/>
      <c r="F982" s="287"/>
      <c r="G982" s="287"/>
      <c r="H982" s="141"/>
      <c r="I982" s="141"/>
      <c r="J982" s="141"/>
      <c r="K982" s="141"/>
      <c r="L982" s="141"/>
      <c r="M982" s="141"/>
      <c r="N982" s="141"/>
      <c r="O982" s="141"/>
      <c r="P982" s="141"/>
    </row>
    <row r="983" spans="1:16" ht="15.8" customHeight="1" x14ac:dyDescent="0.3">
      <c r="A983" s="160"/>
      <c r="B983" s="287"/>
      <c r="C983" s="287"/>
      <c r="D983" s="287"/>
      <c r="E983" s="287"/>
      <c r="F983" s="287"/>
      <c r="G983" s="287"/>
      <c r="H983" s="141"/>
      <c r="I983" s="141"/>
      <c r="J983" s="141"/>
      <c r="K983" s="141"/>
      <c r="L983" s="141"/>
      <c r="M983" s="141"/>
      <c r="N983" s="141"/>
      <c r="O983" s="141"/>
      <c r="P983" s="141"/>
    </row>
    <row r="984" spans="1:16" ht="15.8" customHeight="1" x14ac:dyDescent="0.3">
      <c r="A984" s="160"/>
      <c r="B984" s="287"/>
      <c r="C984" s="287"/>
      <c r="D984" s="287"/>
      <c r="E984" s="287"/>
      <c r="F984" s="287"/>
      <c r="G984" s="287"/>
      <c r="H984" s="141"/>
      <c r="I984" s="141"/>
      <c r="J984" s="141"/>
      <c r="K984" s="141"/>
      <c r="L984" s="141"/>
      <c r="M984" s="141"/>
      <c r="N984" s="141"/>
      <c r="O984" s="141"/>
      <c r="P984" s="141"/>
    </row>
    <row r="985" spans="1:16" ht="15.8" customHeight="1" x14ac:dyDescent="0.3">
      <c r="A985" s="160"/>
      <c r="B985" s="287"/>
      <c r="C985" s="287"/>
      <c r="D985" s="287"/>
      <c r="E985" s="287"/>
      <c r="F985" s="287"/>
      <c r="G985" s="287"/>
      <c r="H985" s="141"/>
      <c r="I985" s="141"/>
      <c r="J985" s="141"/>
      <c r="K985" s="141"/>
      <c r="L985" s="141"/>
      <c r="M985" s="141"/>
      <c r="N985" s="141"/>
      <c r="O985" s="141"/>
      <c r="P985" s="141"/>
    </row>
    <row r="986" spans="1:16" ht="15.8" customHeight="1" x14ac:dyDescent="0.3">
      <c r="A986" s="160"/>
      <c r="B986" s="287"/>
      <c r="C986" s="287"/>
      <c r="D986" s="287"/>
      <c r="E986" s="287"/>
      <c r="F986" s="287"/>
      <c r="G986" s="287"/>
      <c r="H986" s="141"/>
      <c r="I986" s="141"/>
      <c r="J986" s="141"/>
      <c r="K986" s="141"/>
      <c r="L986" s="141"/>
      <c r="M986" s="141"/>
      <c r="N986" s="141"/>
      <c r="O986" s="141"/>
      <c r="P986" s="141"/>
    </row>
    <row r="987" spans="1:16" ht="15.8" customHeight="1" x14ac:dyDescent="0.3">
      <c r="A987" s="160"/>
      <c r="B987" s="287"/>
      <c r="C987" s="287"/>
      <c r="D987" s="287"/>
      <c r="E987" s="287"/>
      <c r="F987" s="287"/>
      <c r="G987" s="287"/>
      <c r="H987" s="141"/>
      <c r="I987" s="141"/>
      <c r="J987" s="141"/>
      <c r="K987" s="141"/>
      <c r="L987" s="141"/>
      <c r="M987" s="141"/>
      <c r="N987" s="141"/>
      <c r="O987" s="141"/>
      <c r="P987" s="141"/>
    </row>
    <row r="988" spans="1:16" ht="15.8" customHeight="1" x14ac:dyDescent="0.3">
      <c r="A988" s="160"/>
      <c r="B988" s="287"/>
      <c r="C988" s="287"/>
      <c r="D988" s="287"/>
      <c r="E988" s="287"/>
      <c r="F988" s="287"/>
      <c r="G988" s="287"/>
      <c r="H988" s="141"/>
      <c r="I988" s="141"/>
      <c r="J988" s="141"/>
      <c r="K988" s="141"/>
      <c r="L988" s="141"/>
      <c r="M988" s="141"/>
      <c r="N988" s="141"/>
      <c r="O988" s="141"/>
      <c r="P988" s="141"/>
    </row>
    <row r="989" spans="1:16" ht="15.8" customHeight="1" x14ac:dyDescent="0.3">
      <c r="A989" s="160"/>
      <c r="B989" s="287"/>
      <c r="C989" s="287"/>
      <c r="D989" s="287"/>
      <c r="E989" s="287"/>
      <c r="F989" s="287"/>
      <c r="G989" s="287"/>
      <c r="H989" s="141"/>
      <c r="I989" s="141"/>
      <c r="J989" s="141"/>
      <c r="K989" s="141"/>
      <c r="L989" s="141"/>
      <c r="M989" s="141"/>
      <c r="N989" s="141"/>
      <c r="O989" s="141"/>
      <c r="P989" s="141"/>
    </row>
    <row r="990" spans="1:16" ht="15.8" customHeight="1" x14ac:dyDescent="0.3">
      <c r="A990" s="160"/>
      <c r="B990" s="287"/>
      <c r="C990" s="287"/>
      <c r="D990" s="287"/>
      <c r="E990" s="287"/>
      <c r="F990" s="287"/>
      <c r="G990" s="287"/>
      <c r="H990" s="141"/>
      <c r="I990" s="141"/>
      <c r="J990" s="141"/>
      <c r="K990" s="141"/>
      <c r="L990" s="141"/>
      <c r="M990" s="141"/>
      <c r="N990" s="141"/>
      <c r="O990" s="141"/>
      <c r="P990" s="141"/>
    </row>
    <row r="991" spans="1:16" ht="15.8" customHeight="1" x14ac:dyDescent="0.3">
      <c r="A991" s="160"/>
      <c r="B991" s="287"/>
      <c r="C991" s="287"/>
      <c r="D991" s="287"/>
      <c r="E991" s="287"/>
      <c r="F991" s="287"/>
      <c r="G991" s="287"/>
      <c r="H991" s="141"/>
      <c r="I991" s="141"/>
      <c r="J991" s="141"/>
      <c r="K991" s="141"/>
      <c r="L991" s="141"/>
      <c r="M991" s="141"/>
      <c r="N991" s="141"/>
      <c r="O991" s="141"/>
      <c r="P991" s="141"/>
    </row>
    <row r="992" spans="1:16" ht="15.8" customHeight="1" x14ac:dyDescent="0.3">
      <c r="A992" s="160"/>
      <c r="B992" s="287"/>
      <c r="C992" s="287"/>
      <c r="D992" s="287"/>
      <c r="E992" s="287"/>
      <c r="F992" s="287"/>
      <c r="G992" s="287"/>
      <c r="H992" s="141"/>
      <c r="I992" s="141"/>
      <c r="J992" s="141"/>
      <c r="K992" s="141"/>
      <c r="L992" s="141"/>
      <c r="M992" s="141"/>
      <c r="N992" s="141"/>
      <c r="O992" s="141"/>
      <c r="P992" s="141"/>
    </row>
    <row r="993" spans="1:16" ht="15.8" customHeight="1" x14ac:dyDescent="0.3">
      <c r="A993" s="160"/>
      <c r="B993" s="287"/>
      <c r="C993" s="287"/>
      <c r="D993" s="287"/>
      <c r="E993" s="287"/>
      <c r="F993" s="287"/>
      <c r="G993" s="287"/>
      <c r="H993" s="141"/>
      <c r="I993" s="141"/>
      <c r="J993" s="141"/>
      <c r="K993" s="141"/>
      <c r="L993" s="141"/>
      <c r="M993" s="141"/>
      <c r="N993" s="141"/>
      <c r="O993" s="141"/>
      <c r="P993" s="141"/>
    </row>
    <row r="994" spans="1:16" ht="15.8" customHeight="1" x14ac:dyDescent="0.3">
      <c r="A994" s="160"/>
      <c r="B994" s="287"/>
      <c r="C994" s="287"/>
      <c r="D994" s="287"/>
      <c r="E994" s="287"/>
      <c r="F994" s="287"/>
      <c r="G994" s="287"/>
      <c r="H994" s="141"/>
      <c r="I994" s="141"/>
      <c r="J994" s="141"/>
      <c r="K994" s="141"/>
      <c r="L994" s="141"/>
      <c r="M994" s="141"/>
      <c r="N994" s="141"/>
      <c r="O994" s="141"/>
      <c r="P994" s="141"/>
    </row>
    <row r="995" spans="1:16" ht="15.8" customHeight="1" x14ac:dyDescent="0.3">
      <c r="A995" s="160"/>
      <c r="B995" s="287"/>
      <c r="C995" s="287"/>
      <c r="D995" s="287"/>
      <c r="E995" s="287"/>
      <c r="F995" s="287"/>
      <c r="G995" s="287"/>
      <c r="H995" s="141"/>
      <c r="I995" s="141"/>
      <c r="J995" s="141"/>
      <c r="K995" s="141"/>
      <c r="L995" s="141"/>
      <c r="M995" s="141"/>
      <c r="N995" s="141"/>
      <c r="O995" s="141"/>
      <c r="P995" s="141"/>
    </row>
    <row r="996" spans="1:16" ht="15.8" customHeight="1" x14ac:dyDescent="0.3">
      <c r="A996" s="160"/>
      <c r="B996" s="287"/>
      <c r="C996" s="287"/>
      <c r="D996" s="287"/>
      <c r="E996" s="287"/>
      <c r="F996" s="287"/>
      <c r="G996" s="287"/>
      <c r="H996" s="141"/>
      <c r="I996" s="141"/>
      <c r="J996" s="141"/>
      <c r="K996" s="141"/>
      <c r="L996" s="141"/>
      <c r="M996" s="141"/>
      <c r="N996" s="141"/>
      <c r="O996" s="141"/>
      <c r="P996" s="141"/>
    </row>
    <row r="997" spans="1:16" ht="15.8" customHeight="1" x14ac:dyDescent="0.3">
      <c r="A997" s="160"/>
      <c r="B997" s="287"/>
      <c r="C997" s="287"/>
      <c r="D997" s="287"/>
      <c r="E997" s="287"/>
      <c r="F997" s="287"/>
      <c r="G997" s="287"/>
      <c r="H997" s="141"/>
      <c r="I997" s="141"/>
      <c r="J997" s="141"/>
      <c r="K997" s="141"/>
      <c r="L997" s="141"/>
      <c r="M997" s="141"/>
      <c r="N997" s="141"/>
      <c r="O997" s="141"/>
      <c r="P997" s="141"/>
    </row>
    <row r="998" spans="1:16" ht="15.8" customHeight="1" x14ac:dyDescent="0.3">
      <c r="A998" s="160"/>
      <c r="B998" s="287"/>
      <c r="C998" s="287"/>
      <c r="D998" s="287"/>
      <c r="E998" s="287"/>
      <c r="F998" s="287"/>
      <c r="G998" s="287"/>
      <c r="H998" s="141"/>
      <c r="I998" s="141"/>
      <c r="J998" s="141"/>
      <c r="K998" s="141"/>
      <c r="L998" s="141"/>
      <c r="M998" s="141"/>
      <c r="N998" s="141"/>
      <c r="O998" s="141"/>
      <c r="P998" s="141"/>
    </row>
    <row r="999" spans="1:16" ht="15.8" customHeight="1" x14ac:dyDescent="0.3">
      <c r="A999" s="160"/>
      <c r="B999" s="287"/>
      <c r="C999" s="287"/>
      <c r="D999" s="287"/>
      <c r="E999" s="287"/>
      <c r="F999" s="287"/>
      <c r="G999" s="287"/>
      <c r="H999" s="141"/>
      <c r="I999" s="141"/>
      <c r="J999" s="141"/>
      <c r="K999" s="141"/>
      <c r="L999" s="141"/>
      <c r="M999" s="141"/>
      <c r="N999" s="141"/>
      <c r="O999" s="141"/>
      <c r="P999" s="141"/>
    </row>
    <row r="1000" spans="1:16" ht="15.8" customHeight="1" x14ac:dyDescent="0.3">
      <c r="A1000" s="160"/>
      <c r="B1000" s="287"/>
      <c r="C1000" s="287"/>
      <c r="D1000" s="287"/>
      <c r="E1000" s="287"/>
      <c r="F1000" s="287"/>
      <c r="G1000" s="287"/>
      <c r="H1000" s="141"/>
      <c r="I1000" s="141"/>
      <c r="J1000" s="141"/>
      <c r="K1000" s="141"/>
      <c r="L1000" s="141"/>
      <c r="M1000" s="141"/>
      <c r="N1000" s="141"/>
      <c r="O1000" s="141"/>
      <c r="P1000" s="141"/>
    </row>
    <row r="1001" spans="1:16" ht="15.8" customHeight="1" x14ac:dyDescent="0.3">
      <c r="A1001" s="160"/>
      <c r="B1001" s="287"/>
      <c r="C1001" s="287"/>
      <c r="D1001" s="287"/>
      <c r="E1001" s="287"/>
      <c r="F1001" s="287"/>
      <c r="G1001" s="287"/>
      <c r="H1001" s="141"/>
      <c r="I1001" s="141"/>
      <c r="J1001" s="141"/>
      <c r="K1001" s="141"/>
      <c r="L1001" s="141"/>
      <c r="M1001" s="141"/>
      <c r="N1001" s="141"/>
      <c r="O1001" s="141"/>
      <c r="P1001" s="141"/>
    </row>
    <row r="1002" spans="1:16" ht="15.8" customHeight="1" x14ac:dyDescent="0.3">
      <c r="A1002" s="160"/>
      <c r="B1002" s="287"/>
      <c r="C1002" s="287"/>
      <c r="D1002" s="287"/>
      <c r="E1002" s="287"/>
      <c r="F1002" s="287"/>
      <c r="G1002" s="287"/>
      <c r="H1002" s="141"/>
      <c r="I1002" s="141"/>
      <c r="J1002" s="141"/>
      <c r="K1002" s="141"/>
      <c r="L1002" s="141"/>
      <c r="M1002" s="141"/>
      <c r="N1002" s="141"/>
      <c r="O1002" s="141"/>
      <c r="P1002" s="141"/>
    </row>
    <row r="1003" spans="1:16" ht="15.8" customHeight="1" x14ac:dyDescent="0.3">
      <c r="A1003" s="160"/>
      <c r="B1003" s="287"/>
      <c r="C1003" s="287"/>
      <c r="D1003" s="287"/>
      <c r="E1003" s="287"/>
      <c r="F1003" s="287"/>
      <c r="G1003" s="287"/>
      <c r="H1003" s="141"/>
      <c r="I1003" s="141"/>
      <c r="J1003" s="141"/>
      <c r="K1003" s="141"/>
      <c r="L1003" s="141"/>
      <c r="M1003" s="141"/>
      <c r="N1003" s="141"/>
      <c r="O1003" s="141"/>
      <c r="P1003" s="141"/>
    </row>
    <row r="1004" spans="1:16" ht="15.8" customHeight="1" x14ac:dyDescent="0.3">
      <c r="A1004" s="160"/>
      <c r="B1004" s="287"/>
      <c r="C1004" s="287"/>
      <c r="D1004" s="287"/>
      <c r="E1004" s="287"/>
      <c r="F1004" s="287"/>
      <c r="G1004" s="287"/>
      <c r="H1004" s="141"/>
      <c r="I1004" s="141"/>
      <c r="J1004" s="141"/>
      <c r="K1004" s="141"/>
      <c r="L1004" s="141"/>
      <c r="M1004" s="141"/>
      <c r="N1004" s="141"/>
      <c r="O1004" s="141"/>
      <c r="P1004" s="141"/>
    </row>
  </sheetData>
  <mergeCells count="18">
    <mergeCell ref="G5:G6"/>
    <mergeCell ref="H5:H6"/>
    <mergeCell ref="I5:I6"/>
    <mergeCell ref="J5:J6"/>
    <mergeCell ref="K5:L5"/>
    <mergeCell ref="A3:A6"/>
    <mergeCell ref="B3:P3"/>
    <mergeCell ref="B4:D4"/>
    <mergeCell ref="E4:G4"/>
    <mergeCell ref="H4:J4"/>
    <mergeCell ref="K4:P4"/>
    <mergeCell ref="B5:B6"/>
    <mergeCell ref="C5:C6"/>
    <mergeCell ref="D5:D6"/>
    <mergeCell ref="E5:E6"/>
    <mergeCell ref="M5:N5"/>
    <mergeCell ref="O5:P5"/>
    <mergeCell ref="F5:F6"/>
  </mergeCells>
  <conditionalFormatting sqref="A139">
    <cfRule type="cellIs" dxfId="811" priority="80" operator="lessThan">
      <formula>0</formula>
    </cfRule>
  </conditionalFormatting>
  <conditionalFormatting sqref="A141">
    <cfRule type="cellIs" dxfId="810" priority="81" operator="lessThan">
      <formula>0</formula>
    </cfRule>
  </conditionalFormatting>
  <conditionalFormatting sqref="H52:J53">
    <cfRule type="expression" dxfId="809" priority="82">
      <formula>MOD(ROW(),2)=1</formula>
    </cfRule>
  </conditionalFormatting>
  <conditionalFormatting sqref="K52:L53">
    <cfRule type="expression" dxfId="808" priority="83">
      <formula>MOD(ROW(),2)=1</formula>
    </cfRule>
  </conditionalFormatting>
  <conditionalFormatting sqref="M52:P53">
    <cfRule type="expression" dxfId="807" priority="84">
      <formula>MOD(ROW(),2)=1</formula>
    </cfRule>
  </conditionalFormatting>
  <conditionalFormatting sqref="B75:D76">
    <cfRule type="expression" dxfId="806" priority="85">
      <formula>MOD(ROW(),2)=1</formula>
    </cfRule>
  </conditionalFormatting>
  <conditionalFormatting sqref="H75:J76">
    <cfRule type="expression" dxfId="805" priority="86">
      <formula>MOD(ROW(),2)=1</formula>
    </cfRule>
  </conditionalFormatting>
  <conditionalFormatting sqref="K75:L76">
    <cfRule type="expression" dxfId="804" priority="87">
      <formula>MOD(ROW(),2)=1</formula>
    </cfRule>
  </conditionalFormatting>
  <conditionalFormatting sqref="M75:P76">
    <cfRule type="expression" dxfId="803" priority="88">
      <formula>MOD(ROW(),2)=1</formula>
    </cfRule>
  </conditionalFormatting>
  <conditionalFormatting sqref="B89:D90">
    <cfRule type="expression" dxfId="802" priority="89">
      <formula>MOD(ROW(),2)=1</formula>
    </cfRule>
  </conditionalFormatting>
  <conditionalFormatting sqref="M89:P90">
    <cfRule type="expression" dxfId="801" priority="90">
      <formula>MOD(ROW(),2)=1</formula>
    </cfRule>
  </conditionalFormatting>
  <conditionalFormatting sqref="K89:P90">
    <cfRule type="cellIs" dxfId="800" priority="91" operator="lessThan">
      <formula>0</formula>
    </cfRule>
  </conditionalFormatting>
  <conditionalFormatting sqref="H102:J103">
    <cfRule type="expression" dxfId="799" priority="92">
      <formula>MOD(ROW(),2)=1</formula>
    </cfRule>
  </conditionalFormatting>
  <conditionalFormatting sqref="K102:L103">
    <cfRule type="expression" dxfId="798" priority="93">
      <formula>MOD(ROW(),2)=1</formula>
    </cfRule>
  </conditionalFormatting>
  <conditionalFormatting sqref="M102:P103">
    <cfRule type="expression" dxfId="797" priority="94">
      <formula>MOD(ROW(),2)=1</formula>
    </cfRule>
  </conditionalFormatting>
  <conditionalFormatting sqref="B123:D124">
    <cfRule type="expression" dxfId="796" priority="95">
      <formula>MOD(ROW(),2)=1</formula>
    </cfRule>
  </conditionalFormatting>
  <conditionalFormatting sqref="H123:J124">
    <cfRule type="expression" dxfId="795" priority="96">
      <formula>MOD(ROW(),2)=1</formula>
    </cfRule>
  </conditionalFormatting>
  <conditionalFormatting sqref="H123:J124">
    <cfRule type="cellIs" dxfId="794" priority="97" operator="lessThan">
      <formula>0</formula>
    </cfRule>
  </conditionalFormatting>
  <conditionalFormatting sqref="K123:L124">
    <cfRule type="expression" dxfId="793" priority="98">
      <formula>MOD(ROW(),2)=1</formula>
    </cfRule>
  </conditionalFormatting>
  <conditionalFormatting sqref="K89:L90">
    <cfRule type="expression" dxfId="792" priority="99">
      <formula>MOD(ROW(),2)=1</formula>
    </cfRule>
  </conditionalFormatting>
  <conditionalFormatting sqref="K123:P124">
    <cfRule type="cellIs" dxfId="791" priority="100" operator="lessThan">
      <formula>0</formula>
    </cfRule>
  </conditionalFormatting>
  <conditionalFormatting sqref="M123:P124">
    <cfRule type="expression" dxfId="790" priority="101">
      <formula>MOD(ROW(),2)=1</formula>
    </cfRule>
  </conditionalFormatting>
  <conditionalFormatting sqref="B102:D103">
    <cfRule type="expression" dxfId="789" priority="102">
      <formula>MOD(ROW(),2)=1</formula>
    </cfRule>
  </conditionalFormatting>
  <conditionalFormatting sqref="H137:P137">
    <cfRule type="cellIs" dxfId="788" priority="103" operator="lessThan">
      <formula>0</formula>
    </cfRule>
  </conditionalFormatting>
  <conditionalFormatting sqref="K94">
    <cfRule type="expression" dxfId="787" priority="104">
      <formula>MOD(ROW(),2)=1</formula>
    </cfRule>
  </conditionalFormatting>
  <conditionalFormatting sqref="B45:D46">
    <cfRule type="expression" dxfId="786" priority="105">
      <formula>MOD(ROW(),2)=1</formula>
    </cfRule>
  </conditionalFormatting>
  <conditionalFormatting sqref="K29:L29">
    <cfRule type="expression" dxfId="785" priority="106">
      <formula>MOD(ROW(),2)=1</formula>
    </cfRule>
  </conditionalFormatting>
  <conditionalFormatting sqref="K29:P29">
    <cfRule type="cellIs" dxfId="784" priority="107" operator="lessThan">
      <formula>0</formula>
    </cfRule>
  </conditionalFormatting>
  <conditionalFormatting sqref="M29:P29">
    <cfRule type="expression" dxfId="783" priority="108">
      <formula>MOD(ROW(),2)=1</formula>
    </cfRule>
  </conditionalFormatting>
  <conditionalFormatting sqref="B52:D53">
    <cfRule type="expression" dxfId="782" priority="109">
      <formula>MOD(ROW(),2)=1</formula>
    </cfRule>
  </conditionalFormatting>
  <conditionalFormatting sqref="K45:L46">
    <cfRule type="expression" dxfId="781" priority="110">
      <formula>MOD(ROW(),2)=1</formula>
    </cfRule>
  </conditionalFormatting>
  <conditionalFormatting sqref="K45:P46">
    <cfRule type="cellIs" dxfId="780" priority="111" operator="lessThan">
      <formula>0</formula>
    </cfRule>
  </conditionalFormatting>
  <conditionalFormatting sqref="M45:P46">
    <cfRule type="expression" dxfId="779" priority="112">
      <formula>MOD(ROW(),2)=1</formula>
    </cfRule>
  </conditionalFormatting>
  <conditionalFormatting sqref="K52:P53">
    <cfRule type="cellIs" dxfId="778" priority="113" operator="lessThan">
      <formula>0</formula>
    </cfRule>
  </conditionalFormatting>
  <conditionalFormatting sqref="K75:P76">
    <cfRule type="cellIs" dxfId="777" priority="114" operator="lessThan">
      <formula>0</formula>
    </cfRule>
  </conditionalFormatting>
  <conditionalFormatting sqref="K102:P103">
    <cfRule type="cellIs" dxfId="776" priority="115" operator="lessThan">
      <formula>0</formula>
    </cfRule>
  </conditionalFormatting>
  <conditionalFormatting sqref="K30:L30 K47:L51 K54:L68 K73:L74 K77:L88 K91:L93 K104:L122 L69:L71 L94 K32:L38 K40:L44 K95:L101 K125:L129 K8:L28">
    <cfRule type="expression" dxfId="775" priority="116">
      <formula>MOD(ROW(),2)=1</formula>
    </cfRule>
  </conditionalFormatting>
  <conditionalFormatting sqref="K1:P2 K7:P10 K26:P28 K30:P30 K40:P41 K43:P44 K47:P48 K49:L49 K50:P51 K54:P68 K73:P74 K77:P79 K91:P93 K104:P122 M31:N31 M39:P39 L69:P71 L94:P94 N42:P42 N49:P49 K11:N11 P31 K81:P88 K80:N80 N25 M72:P72 K12:P24 K32:P38 K42:L42 K95:P101 K125:P129 J25:L25">
    <cfRule type="cellIs" dxfId="774" priority="117" operator="lessThan">
      <formula>0</formula>
    </cfRule>
  </conditionalFormatting>
  <conditionalFormatting sqref="M8:P10 M30:P30 M43:P44 M47:P48 M50:P51 M54:P74 M77:P79 M91:P101 M104:P122 M125:P129 N42:P42 N49:P49 M12:P24 M11:N11 M26:P28 N25 M32:P41 M31:N31 P31 M81:P88 M80:N80">
    <cfRule type="expression" dxfId="773" priority="118">
      <formula>MOD(ROW(),2)=1</formula>
    </cfRule>
  </conditionalFormatting>
  <conditionalFormatting sqref="B29:D29">
    <cfRule type="expression" dxfId="772" priority="119">
      <formula>MOD(ROW(),2)=1</formula>
    </cfRule>
  </conditionalFormatting>
  <conditionalFormatting sqref="H4">
    <cfRule type="cellIs" dxfId="771" priority="120" operator="lessThan">
      <formula>0</formula>
    </cfRule>
  </conditionalFormatting>
  <conditionalFormatting sqref="H102:J103">
    <cfRule type="cellIs" dxfId="770" priority="121" operator="lessThan">
      <formula>0</formula>
    </cfRule>
  </conditionalFormatting>
  <conditionalFormatting sqref="H89:J90">
    <cfRule type="expression" dxfId="769" priority="122">
      <formula>MOD(ROW(),2)=1</formula>
    </cfRule>
  </conditionalFormatting>
  <conditionalFormatting sqref="H89:J90">
    <cfRule type="cellIs" dxfId="768" priority="123" operator="lessThan">
      <formula>0</formula>
    </cfRule>
  </conditionalFormatting>
  <conditionalFormatting sqref="B142:G1004">
    <cfRule type="cellIs" dxfId="767" priority="124" operator="lessThan">
      <formula>0</formula>
    </cfRule>
  </conditionalFormatting>
  <conditionalFormatting sqref="B8:G8 B47:D50 B91:D101 B104:D122 B125:D129 B9:D27 B77:D87 E9:G129 B30:D44 B54:D74">
    <cfRule type="expression" dxfId="766" priority="125">
      <formula>MOD(ROW(),2)=1</formula>
    </cfRule>
  </conditionalFormatting>
  <conditionalFormatting sqref="B88:D88">
    <cfRule type="expression" dxfId="765" priority="126">
      <formula>MOD(ROW(),2)=1</formula>
    </cfRule>
  </conditionalFormatting>
  <conditionalFormatting sqref="B51:D51">
    <cfRule type="expression" dxfId="764" priority="127">
      <formula>MOD(ROW(),2)=1</formula>
    </cfRule>
  </conditionalFormatting>
  <conditionalFormatting sqref="H136:J136 H138:J139 H141:J1004">
    <cfRule type="cellIs" dxfId="763" priority="128" operator="lessThan">
      <formula>0</formula>
    </cfRule>
  </conditionalFormatting>
  <conditionalFormatting sqref="K136:P136 K138:P139 K141:P1004">
    <cfRule type="cellIs" dxfId="762" priority="129" operator="lessThan">
      <formula>0</formula>
    </cfRule>
  </conditionalFormatting>
  <conditionalFormatting sqref="H29:J29">
    <cfRule type="expression" dxfId="761" priority="130">
      <formula>MOD(ROW(),2)=1</formula>
    </cfRule>
  </conditionalFormatting>
  <conditionalFormatting sqref="H29:J29">
    <cfRule type="cellIs" dxfId="760" priority="131" operator="lessThan">
      <formula>0</formula>
    </cfRule>
  </conditionalFormatting>
  <conditionalFormatting sqref="H45:J46">
    <cfRule type="expression" dxfId="759" priority="132">
      <formula>MOD(ROW(),2)=1</formula>
    </cfRule>
  </conditionalFormatting>
  <conditionalFormatting sqref="H45:J46">
    <cfRule type="cellIs" dxfId="758" priority="133" operator="lessThan">
      <formula>0</formula>
    </cfRule>
  </conditionalFormatting>
  <conditionalFormatting sqref="H52:J53">
    <cfRule type="cellIs" dxfId="757" priority="134" operator="lessThan">
      <formula>0</formula>
    </cfRule>
  </conditionalFormatting>
  <conditionalFormatting sqref="H75:J76">
    <cfRule type="cellIs" dxfId="756" priority="135" operator="lessThan">
      <formula>0</formula>
    </cfRule>
  </conditionalFormatting>
  <conditionalFormatting sqref="B1:G2">
    <cfRule type="cellIs" dxfId="755" priority="136" operator="lessThan">
      <formula>0</formula>
    </cfRule>
  </conditionalFormatting>
  <conditionalFormatting sqref="B28:D28">
    <cfRule type="expression" dxfId="754" priority="137">
      <formula>MOD(ROW(),2)=1</formula>
    </cfRule>
  </conditionalFormatting>
  <conditionalFormatting sqref="H8:J10 H30:J30 H47:J51 H54:J71 H77:J79 H91:J101 H104:J122 H125:J129 H12:J24 H11:I11 H26:J28 H25:I25 H81:J88 H80:I80 H32:J38 I31:J31 H40:J44 I39:J39 H73:J74 I72:J72">
    <cfRule type="expression" dxfId="753" priority="138">
      <formula>MOD(ROW(),2)=1</formula>
    </cfRule>
  </conditionalFormatting>
  <conditionalFormatting sqref="H1:J2 H7:J10 H30:J30 H47:J51 H54:J71 H77:J79 H91:J101 H104:J122 H125:J129 H12:J24 H11:I11 H26:J28 H25:I25 H81:J88 H80:I80 H32:J38 I31:J31 H40:J44 I39:J39 H73:J74 I72:J72">
    <cfRule type="cellIs" dxfId="752" priority="139" operator="lessThan">
      <formula>0</formula>
    </cfRule>
  </conditionalFormatting>
  <conditionalFormatting sqref="K5:O5">
    <cfRule type="cellIs" dxfId="751" priority="140" operator="lessThan">
      <formula>0</formula>
    </cfRule>
  </conditionalFormatting>
  <conditionalFormatting sqref="K6:P6">
    <cfRule type="cellIs" dxfId="750" priority="141" operator="lessThan">
      <formula>0</formula>
    </cfRule>
  </conditionalFormatting>
  <conditionalFormatting sqref="A140">
    <cfRule type="cellIs" dxfId="749" priority="77" operator="lessThan">
      <formula>0</formula>
    </cfRule>
  </conditionalFormatting>
  <conditionalFormatting sqref="H140:J140">
    <cfRule type="cellIs" dxfId="748" priority="78" operator="lessThan">
      <formula>0</formula>
    </cfRule>
  </conditionalFormatting>
  <conditionalFormatting sqref="K140:P140">
    <cfRule type="cellIs" dxfId="747" priority="79" operator="lessThan">
      <formula>0</formula>
    </cfRule>
  </conditionalFormatting>
  <conditionalFormatting sqref="A116">
    <cfRule type="expression" dxfId="746" priority="53">
      <formula>MOD(ROW(),2)=1</formula>
    </cfRule>
  </conditionalFormatting>
  <conditionalFormatting sqref="A52:A53">
    <cfRule type="expression" dxfId="745" priority="54">
      <formula>MOD(ROW(),2)=1</formula>
    </cfRule>
  </conditionalFormatting>
  <conditionalFormatting sqref="A75:A76">
    <cfRule type="expression" dxfId="744" priority="55">
      <formula>MOD(ROW(),2)=1</formula>
    </cfRule>
  </conditionalFormatting>
  <conditionalFormatting sqref="A89:A90">
    <cfRule type="cellIs" dxfId="743" priority="56" operator="lessThan">
      <formula>0</formula>
    </cfRule>
  </conditionalFormatting>
  <conditionalFormatting sqref="A89:A90">
    <cfRule type="expression" dxfId="742" priority="57">
      <formula>MOD(ROW(),2)=1</formula>
    </cfRule>
  </conditionalFormatting>
  <conditionalFormatting sqref="A123:A124">
    <cfRule type="expression" dxfId="741" priority="58">
      <formula>MOD(ROW(),2)=1</formula>
    </cfRule>
  </conditionalFormatting>
  <conditionalFormatting sqref="A123:A124">
    <cfRule type="cellIs" dxfId="740" priority="59" operator="lessThan">
      <formula>0</formula>
    </cfRule>
  </conditionalFormatting>
  <conditionalFormatting sqref="A102:A103">
    <cfRule type="expression" dxfId="739" priority="60">
      <formula>MOD(ROW(),2)=1</formula>
    </cfRule>
  </conditionalFormatting>
  <conditionalFormatting sqref="A102:A103">
    <cfRule type="cellIs" dxfId="738" priority="61" operator="lessThan">
      <formula>0</formula>
    </cfRule>
  </conditionalFormatting>
  <conditionalFormatting sqref="A8:A15 A23:A27 A47:A50 A54:A74 A91:A101 A125:A129 A30:A45 A77:A87 A104:A115 A117:A122">
    <cfRule type="expression" dxfId="737" priority="62">
      <formula>MOD(ROW(),2)=1</formula>
    </cfRule>
  </conditionalFormatting>
  <conditionalFormatting sqref="A88">
    <cfRule type="expression" dxfId="736" priority="63">
      <formula>MOD(ROW(),2)=1</formula>
    </cfRule>
  </conditionalFormatting>
  <conditionalFormatting sqref="A88">
    <cfRule type="cellIs" dxfId="735" priority="64" operator="lessThan">
      <formula>0</formula>
    </cfRule>
  </conditionalFormatting>
  <conditionalFormatting sqref="A29">
    <cfRule type="expression" dxfId="734" priority="65">
      <formula>MOD(ROW(),2)=1</formula>
    </cfRule>
  </conditionalFormatting>
  <conditionalFormatting sqref="A51">
    <cfRule type="expression" dxfId="733" priority="66">
      <formula>MOD(ROW(),2)=1</formula>
    </cfRule>
  </conditionalFormatting>
  <conditionalFormatting sqref="A51">
    <cfRule type="cellIs" dxfId="732" priority="67" operator="lessThan">
      <formula>0</formula>
    </cfRule>
  </conditionalFormatting>
  <conditionalFormatting sqref="A28">
    <cfRule type="expression" dxfId="731" priority="68">
      <formula>MOD(ROW(),2)=1</formula>
    </cfRule>
  </conditionalFormatting>
  <conditionalFormatting sqref="A29">
    <cfRule type="cellIs" dxfId="730" priority="69" operator="lessThan">
      <formula>0</formula>
    </cfRule>
  </conditionalFormatting>
  <conditionalFormatting sqref="A46">
    <cfRule type="expression" dxfId="729" priority="70">
      <formula>MOD(ROW(),2)=1</formula>
    </cfRule>
  </conditionalFormatting>
  <conditionalFormatting sqref="A46">
    <cfRule type="cellIs" dxfId="728" priority="71" operator="lessThan">
      <formula>0</formula>
    </cfRule>
  </conditionalFormatting>
  <conditionalFormatting sqref="A52:A53">
    <cfRule type="cellIs" dxfId="727" priority="72" operator="lessThan">
      <formula>0</formula>
    </cfRule>
  </conditionalFormatting>
  <conditionalFormatting sqref="A75:A76">
    <cfRule type="cellIs" dxfId="726" priority="73" operator="lessThan">
      <formula>0</formula>
    </cfRule>
  </conditionalFormatting>
  <conditionalFormatting sqref="A28">
    <cfRule type="cellIs" dxfId="725" priority="74" operator="lessThan">
      <formula>0</formula>
    </cfRule>
  </conditionalFormatting>
  <conditionalFormatting sqref="A16:A22">
    <cfRule type="expression" dxfId="724" priority="75">
      <formula>MOD(ROW(),2)=1</formula>
    </cfRule>
  </conditionalFormatting>
  <conditionalFormatting sqref="A16:A22">
    <cfRule type="cellIs" dxfId="723" priority="76" operator="lessThan">
      <formula>0</formula>
    </cfRule>
  </conditionalFormatting>
  <conditionalFormatting sqref="K130:O130">
    <cfRule type="expression" dxfId="722" priority="47">
      <formula>MOD(ROW(),2)=1</formula>
    </cfRule>
  </conditionalFormatting>
  <conditionalFormatting sqref="K130:P130">
    <cfRule type="cellIs" dxfId="721" priority="48" operator="lessThan">
      <formula>0</formula>
    </cfRule>
  </conditionalFormatting>
  <conditionalFormatting sqref="P130">
    <cfRule type="expression" dxfId="720" priority="49">
      <formula>MOD(ROW(),2)=1</formula>
    </cfRule>
  </conditionalFormatting>
  <conditionalFormatting sqref="E130:J130">
    <cfRule type="expression" dxfId="719" priority="50">
      <formula>MOD(ROW(),2)=1</formula>
    </cfRule>
  </conditionalFormatting>
  <conditionalFormatting sqref="C130:D130">
    <cfRule type="expression" dxfId="718" priority="51">
      <formula>MOD(ROW(),2)=1</formula>
    </cfRule>
  </conditionalFormatting>
  <conditionalFormatting sqref="B130">
    <cfRule type="expression" dxfId="717" priority="52">
      <formula>MOD(ROW(),2)=1</formula>
    </cfRule>
  </conditionalFormatting>
  <conditionalFormatting sqref="A130">
    <cfRule type="expression" dxfId="716" priority="46">
      <formula>MOD(ROW(),2)=1</formula>
    </cfRule>
  </conditionalFormatting>
  <conditionalFormatting sqref="K131:P135">
    <cfRule type="cellIs" dxfId="715" priority="36" operator="lessThan">
      <formula>0</formula>
    </cfRule>
  </conditionalFormatting>
  <conditionalFormatting sqref="P131:P135">
    <cfRule type="expression" dxfId="714" priority="37">
      <formula>MOD(ROW(),2)=1</formula>
    </cfRule>
  </conditionalFormatting>
  <conditionalFormatting sqref="E131:J135">
    <cfRule type="expression" dxfId="713" priority="38">
      <formula>MOD(ROW(),2)=1</formula>
    </cfRule>
  </conditionalFormatting>
  <conditionalFormatting sqref="K131:O135">
    <cfRule type="expression" dxfId="712" priority="39">
      <formula>MOD(ROW(),2)=1</formula>
    </cfRule>
  </conditionalFormatting>
  <conditionalFormatting sqref="A131:A135">
    <cfRule type="expression" dxfId="711" priority="40">
      <formula>MOD(ROW(),2)=1</formula>
    </cfRule>
  </conditionalFormatting>
  <conditionalFormatting sqref="A131:A135">
    <cfRule type="cellIs" dxfId="710" priority="41" operator="lessThan">
      <formula>0</formula>
    </cfRule>
  </conditionalFormatting>
  <conditionalFormatting sqref="B131:D135">
    <cfRule type="expression" dxfId="709" priority="42">
      <formula>MOD(ROW(),2)=1</formula>
    </cfRule>
  </conditionalFormatting>
  <conditionalFormatting sqref="J11">
    <cfRule type="expression" dxfId="708" priority="35">
      <formula>MOD(ROW(),2)=1</formula>
    </cfRule>
  </conditionalFormatting>
  <conditionalFormatting sqref="O11">
    <cfRule type="expression" dxfId="707" priority="34">
      <formula>MOD(ROW(),2)=1</formula>
    </cfRule>
  </conditionalFormatting>
  <conditionalFormatting sqref="P11">
    <cfRule type="expression" dxfId="706" priority="33">
      <formula>MOD(ROW(),2)=1</formula>
    </cfRule>
  </conditionalFormatting>
  <conditionalFormatting sqref="M25">
    <cfRule type="expression" dxfId="705" priority="32">
      <formula>MOD(ROW(),2)=1</formula>
    </cfRule>
  </conditionalFormatting>
  <conditionalFormatting sqref="O25">
    <cfRule type="expression" dxfId="704" priority="31">
      <formula>MOD(ROW(),2)=1</formula>
    </cfRule>
  </conditionalFormatting>
  <conditionalFormatting sqref="P25">
    <cfRule type="expression" dxfId="703" priority="30">
      <formula>MOD(ROW(),2)=1</formula>
    </cfRule>
  </conditionalFormatting>
  <conditionalFormatting sqref="H31">
    <cfRule type="expression" dxfId="702" priority="29">
      <formula>MOD(ROW(),2)=1</formula>
    </cfRule>
  </conditionalFormatting>
  <conditionalFormatting sqref="K31">
    <cfRule type="expression" dxfId="701" priority="28">
      <formula>MOD(ROW(),2)=1</formula>
    </cfRule>
  </conditionalFormatting>
  <conditionalFormatting sqref="L31">
    <cfRule type="expression" dxfId="700" priority="27">
      <formula>MOD(ROW(),2)=1</formula>
    </cfRule>
  </conditionalFormatting>
  <conditionalFormatting sqref="O31">
    <cfRule type="expression" dxfId="699" priority="26">
      <formula>MOD(ROW(),2)=1</formula>
    </cfRule>
  </conditionalFormatting>
  <conditionalFormatting sqref="H39">
    <cfRule type="expression" dxfId="698" priority="25">
      <formula>MOD(ROW(),2)=1</formula>
    </cfRule>
  </conditionalFormatting>
  <conditionalFormatting sqref="K39">
    <cfRule type="expression" dxfId="697" priority="24">
      <formula>MOD(ROW(),2)=1</formula>
    </cfRule>
  </conditionalFormatting>
  <conditionalFormatting sqref="L39">
    <cfRule type="expression" dxfId="696" priority="23">
      <formula>MOD(ROW(),2)=1</formula>
    </cfRule>
  </conditionalFormatting>
  <conditionalFormatting sqref="M42">
    <cfRule type="expression" dxfId="695" priority="22">
      <formula>MOD(ROW(),2)=1</formula>
    </cfRule>
  </conditionalFormatting>
  <conditionalFormatting sqref="M49">
    <cfRule type="expression" dxfId="694" priority="21">
      <formula>MOD(ROW(),2)=1</formula>
    </cfRule>
  </conditionalFormatting>
  <conditionalFormatting sqref="H72">
    <cfRule type="expression" dxfId="693" priority="20">
      <formula>MOD(ROW(),2)=1</formula>
    </cfRule>
  </conditionalFormatting>
  <conditionalFormatting sqref="K72">
    <cfRule type="expression" dxfId="692" priority="19">
      <formula>MOD(ROW(),2)=1</formula>
    </cfRule>
  </conditionalFormatting>
  <conditionalFormatting sqref="L72">
    <cfRule type="expression" dxfId="691" priority="18">
      <formula>MOD(ROW(),2)=1</formula>
    </cfRule>
  </conditionalFormatting>
  <conditionalFormatting sqref="J80">
    <cfRule type="expression" dxfId="690" priority="17">
      <formula>MOD(ROW(),2)=1</formula>
    </cfRule>
  </conditionalFormatting>
  <conditionalFormatting sqref="O80">
    <cfRule type="expression" dxfId="689" priority="16">
      <formula>MOD(ROW(),2)=1</formula>
    </cfRule>
  </conditionalFormatting>
  <conditionalFormatting sqref="P80">
    <cfRule type="expression" dxfId="688" priority="15">
      <formula>MOD(ROW(),2)=1</formula>
    </cfRule>
  </conditionalFormatting>
  <conditionalFormatting sqref="K69">
    <cfRule type="expression" dxfId="687" priority="13">
      <formula>MOD(ROW(),2)=1</formula>
    </cfRule>
  </conditionalFormatting>
  <conditionalFormatting sqref="K69">
    <cfRule type="cellIs" dxfId="686" priority="14" operator="lessThan">
      <formula>0</formula>
    </cfRule>
  </conditionalFormatting>
  <conditionalFormatting sqref="K70">
    <cfRule type="expression" dxfId="685" priority="11">
      <formula>MOD(ROW(),2)=1</formula>
    </cfRule>
  </conditionalFormatting>
  <conditionalFormatting sqref="K70">
    <cfRule type="cellIs" dxfId="684" priority="12" operator="lessThan">
      <formula>0</formula>
    </cfRule>
  </conditionalFormatting>
  <conditionalFormatting sqref="K71">
    <cfRule type="expression" dxfId="683" priority="9">
      <formula>MOD(ROW(),2)=1</formula>
    </cfRule>
  </conditionalFormatting>
  <conditionalFormatting sqref="K71">
    <cfRule type="cellIs" dxfId="682" priority="10" operator="lessThan">
      <formula>0</formula>
    </cfRule>
  </conditionalFormatting>
  <conditionalFormatting sqref="J25">
    <cfRule type="expression" dxfId="681" priority="8">
      <formula>MOD(ROW(),2)=1</formula>
    </cfRule>
  </conditionalFormatting>
  <conditionalFormatting sqref="A142">
    <cfRule type="cellIs" dxfId="680" priority="7" operator="lessThan">
      <formula>0</formula>
    </cfRule>
  </conditionalFormatting>
  <printOptions horizontalCentered="1"/>
  <pageMargins left="0.23622047244094491" right="0.23622047244094491" top="0.74803149606299213" bottom="0.74803149606299213" header="0" footer="0"/>
  <pageSetup paperSize="9" scale="58" firstPageNumber="57" fitToHeight="0" orientation="landscape" useFirstPageNumber="1" horizontalDpi="4294967295" verticalDpi="4294967295" r:id="rId1"/>
  <headerFooter>
    <oddFooter>&amp;LSource: Philippines Statistics Authority&amp;CPage &amp;P</oddFooter>
  </headerFooter>
  <rowBreaks count="3" manualBreakCount="3">
    <brk id="44" max="15" man="1"/>
    <brk id="80" max="15" man="1"/>
    <brk id="115" max="15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091B0F-F63B-4F9A-A9C3-CDE3E590ABCC}">
  <dimension ref="A1:U1000"/>
  <sheetViews>
    <sheetView showGridLines="0" zoomScaleNormal="100" zoomScaleSheetLayoutView="85" workbookViewId="0"/>
  </sheetViews>
  <sheetFormatPr defaultColWidth="12.375" defaultRowHeight="14.95" customHeight="1" x14ac:dyDescent="0.25"/>
  <cols>
    <col min="1" max="1" width="57.625" style="145" customWidth="1"/>
    <col min="2" max="3" width="15.875" style="145" customWidth="1"/>
    <col min="4" max="7" width="16.375" style="145" customWidth="1"/>
    <col min="8" max="11" width="17.375" style="145" customWidth="1"/>
    <col min="12" max="22" width="8.375" style="145" customWidth="1"/>
    <col min="23" max="16384" width="12.375" style="145"/>
  </cols>
  <sheetData>
    <row r="1" spans="1:18" ht="18.350000000000001" x14ac:dyDescent="0.3">
      <c r="A1" s="160" t="s">
        <v>1144</v>
      </c>
      <c r="B1" s="283"/>
      <c r="C1" s="283"/>
      <c r="D1" s="283"/>
      <c r="E1" s="283"/>
      <c r="F1" s="284"/>
      <c r="G1" s="284"/>
      <c r="H1" s="284"/>
      <c r="I1" s="285"/>
      <c r="J1" s="285"/>
      <c r="K1" s="285"/>
    </row>
    <row r="2" spans="1:18" ht="16.3" x14ac:dyDescent="0.3">
      <c r="A2" s="160"/>
      <c r="B2" s="60"/>
      <c r="C2" s="60"/>
      <c r="D2" s="60"/>
      <c r="E2" s="60"/>
      <c r="F2" s="287"/>
      <c r="G2" s="287"/>
      <c r="H2" s="287"/>
      <c r="I2" s="160"/>
      <c r="J2" s="160"/>
      <c r="K2" s="160"/>
    </row>
    <row r="3" spans="1:18" ht="16.5" customHeight="1" x14ac:dyDescent="0.25">
      <c r="A3" s="714" t="s">
        <v>1</v>
      </c>
      <c r="B3" s="731" t="s">
        <v>213</v>
      </c>
      <c r="C3" s="725"/>
      <c r="D3" s="725"/>
      <c r="E3" s="725"/>
      <c r="F3" s="725"/>
      <c r="G3" s="725"/>
      <c r="H3" s="725"/>
      <c r="I3" s="725"/>
      <c r="J3" s="725"/>
      <c r="K3" s="716"/>
    </row>
    <row r="4" spans="1:18" ht="13.6" x14ac:dyDescent="0.25">
      <c r="A4" s="717"/>
      <c r="B4" s="735" t="s">
        <v>163</v>
      </c>
      <c r="C4" s="733"/>
      <c r="D4" s="735" t="s">
        <v>5</v>
      </c>
      <c r="E4" s="733"/>
      <c r="F4" s="735" t="s">
        <v>6</v>
      </c>
      <c r="G4" s="733"/>
      <c r="H4" s="731" t="s">
        <v>7</v>
      </c>
      <c r="I4" s="725"/>
      <c r="J4" s="725"/>
      <c r="K4" s="716"/>
    </row>
    <row r="5" spans="1:18" ht="13.6" x14ac:dyDescent="0.25">
      <c r="A5" s="717"/>
      <c r="B5" s="721"/>
      <c r="C5" s="723"/>
      <c r="D5" s="721"/>
      <c r="E5" s="723"/>
      <c r="F5" s="721"/>
      <c r="G5" s="723"/>
      <c r="H5" s="731">
        <v>2018</v>
      </c>
      <c r="I5" s="716"/>
      <c r="J5" s="731" t="s">
        <v>8</v>
      </c>
      <c r="K5" s="716"/>
    </row>
    <row r="6" spans="1:18" ht="18.350000000000001" x14ac:dyDescent="0.25">
      <c r="A6" s="713"/>
      <c r="B6" s="290">
        <v>2018</v>
      </c>
      <c r="C6" s="290" t="s">
        <v>8</v>
      </c>
      <c r="D6" s="290">
        <v>2018</v>
      </c>
      <c r="E6" s="290" t="s">
        <v>8</v>
      </c>
      <c r="F6" s="290">
        <v>2018</v>
      </c>
      <c r="G6" s="290" t="s">
        <v>8</v>
      </c>
      <c r="H6" s="290" t="s">
        <v>10</v>
      </c>
      <c r="I6" s="290" t="s">
        <v>11</v>
      </c>
      <c r="J6" s="290" t="s">
        <v>10</v>
      </c>
      <c r="K6" s="290" t="s">
        <v>11</v>
      </c>
    </row>
    <row r="7" spans="1:18" ht="16.149999999999999" customHeight="1" x14ac:dyDescent="0.3">
      <c r="A7" s="291"/>
      <c r="B7" s="170"/>
      <c r="C7" s="170"/>
      <c r="D7" s="291"/>
      <c r="E7" s="291"/>
      <c r="F7" s="167"/>
      <c r="G7" s="167"/>
      <c r="H7" s="167"/>
      <c r="I7" s="293"/>
      <c r="J7" s="293"/>
      <c r="K7" s="293"/>
    </row>
    <row r="8" spans="1:18" ht="16.149999999999999" customHeight="1" x14ac:dyDescent="0.3">
      <c r="A8" s="168" t="s">
        <v>164</v>
      </c>
      <c r="B8" s="166">
        <v>5540.6163800201412</v>
      </c>
      <c r="C8" s="166">
        <v>6545.3884123500029</v>
      </c>
      <c r="D8" s="166">
        <v>2.4375967418065905</v>
      </c>
      <c r="E8" s="166">
        <v>2.3822010182117563</v>
      </c>
      <c r="F8" s="166">
        <v>135.0578843553732</v>
      </c>
      <c r="G8" s="166">
        <v>155.92430940491607</v>
      </c>
      <c r="H8" s="166">
        <v>5318.4480073081468</v>
      </c>
      <c r="I8" s="166">
        <v>5762.7847527321364</v>
      </c>
      <c r="J8" s="166">
        <v>6288.8950935705352</v>
      </c>
      <c r="K8" s="166">
        <v>6801.8817311294706</v>
      </c>
      <c r="Q8" s="481"/>
      <c r="R8" s="481"/>
    </row>
    <row r="9" spans="1:18" ht="16.149999999999999" customHeight="1" x14ac:dyDescent="0.3">
      <c r="A9" s="165"/>
      <c r="B9" s="69"/>
      <c r="C9" s="69"/>
      <c r="D9" s="69" t="s">
        <v>16</v>
      </c>
      <c r="E9" s="69" t="s">
        <v>16</v>
      </c>
      <c r="F9" s="69"/>
      <c r="G9" s="69"/>
      <c r="H9" s="69"/>
      <c r="I9" s="69"/>
      <c r="J9" s="69"/>
      <c r="K9" s="69"/>
    </row>
    <row r="10" spans="1:18" ht="17.149999999999999" customHeight="1" x14ac:dyDescent="0.25">
      <c r="A10" s="298" t="s">
        <v>908</v>
      </c>
      <c r="B10" s="482">
        <v>54.078118408203125</v>
      </c>
      <c r="C10" s="482">
        <v>63.559733699999995</v>
      </c>
      <c r="D10" s="482">
        <v>24.25308615315128</v>
      </c>
      <c r="E10" s="482">
        <v>21.191112053099495</v>
      </c>
      <c r="F10" s="482">
        <v>13.115612647544665</v>
      </c>
      <c r="G10" s="482">
        <v>13.469014389018641</v>
      </c>
      <c r="H10" s="482">
        <v>32.503114972204706</v>
      </c>
      <c r="I10" s="482">
        <v>75.653121844201536</v>
      </c>
      <c r="J10" s="482">
        <v>41.40339249500974</v>
      </c>
      <c r="K10" s="482">
        <v>85.716074904990251</v>
      </c>
    </row>
    <row r="11" spans="1:18" ht="17.149999999999999" customHeight="1" x14ac:dyDescent="0.3">
      <c r="A11" s="168" t="s">
        <v>373</v>
      </c>
      <c r="B11" s="482" t="s">
        <v>16</v>
      </c>
      <c r="C11" s="482" t="s">
        <v>16</v>
      </c>
      <c r="D11" s="482" t="s">
        <v>16</v>
      </c>
      <c r="E11" s="482" t="s">
        <v>16</v>
      </c>
      <c r="F11" s="482" t="s">
        <v>16</v>
      </c>
      <c r="G11" s="482" t="s">
        <v>16</v>
      </c>
      <c r="H11" s="482" t="s">
        <v>16</v>
      </c>
      <c r="I11" s="482" t="s">
        <v>16</v>
      </c>
      <c r="J11" s="482" t="s">
        <v>16</v>
      </c>
      <c r="K11" s="482" t="s">
        <v>16</v>
      </c>
    </row>
    <row r="12" spans="1:18" ht="17.149999999999999" customHeight="1" x14ac:dyDescent="0.3">
      <c r="A12" s="302" t="s">
        <v>1082</v>
      </c>
      <c r="B12" s="483">
        <v>12.826914306640624</v>
      </c>
      <c r="C12" s="484">
        <v>0</v>
      </c>
      <c r="D12" s="483">
        <v>46.833326213259397</v>
      </c>
      <c r="E12" s="484"/>
      <c r="F12" s="483">
        <v>6.0072706203242436</v>
      </c>
      <c r="G12" s="484"/>
      <c r="H12" s="483">
        <v>2.9450362916832984</v>
      </c>
      <c r="I12" s="483">
        <v>22.708792321597954</v>
      </c>
      <c r="J12" s="484"/>
      <c r="K12" s="484"/>
    </row>
    <row r="13" spans="1:18" ht="17.149999999999999" customHeight="1" x14ac:dyDescent="0.3">
      <c r="A13" s="168" t="s">
        <v>221</v>
      </c>
      <c r="B13" s="482" t="s">
        <v>16</v>
      </c>
      <c r="C13" s="482" t="s">
        <v>16</v>
      </c>
      <c r="D13" s="482" t="s">
        <v>16</v>
      </c>
      <c r="E13" s="482" t="s">
        <v>16</v>
      </c>
      <c r="F13" s="482" t="s">
        <v>16</v>
      </c>
      <c r="G13" s="482" t="s">
        <v>16</v>
      </c>
      <c r="H13" s="482" t="s">
        <v>16</v>
      </c>
      <c r="I13" s="482" t="s">
        <v>16</v>
      </c>
      <c r="J13" s="482" t="s">
        <v>16</v>
      </c>
      <c r="K13" s="482" t="s">
        <v>16</v>
      </c>
    </row>
    <row r="14" spans="1:18" ht="17.149999999999999" customHeight="1" x14ac:dyDescent="0.3">
      <c r="A14" s="302" t="s">
        <v>810</v>
      </c>
      <c r="B14" s="484">
        <v>0</v>
      </c>
      <c r="C14" s="484">
        <v>0.34763050000000001</v>
      </c>
      <c r="D14" s="484"/>
      <c r="E14" s="484">
        <v>99.999999999999716</v>
      </c>
      <c r="F14" s="484"/>
      <c r="G14" s="484">
        <v>0.34763049999999901</v>
      </c>
      <c r="H14" s="484"/>
      <c r="I14" s="484"/>
      <c r="J14" s="484">
        <v>0</v>
      </c>
      <c r="K14" s="484">
        <v>0.91947783409602735</v>
      </c>
    </row>
    <row r="15" spans="1:18" ht="17.149999999999999" customHeight="1" x14ac:dyDescent="0.3">
      <c r="A15" s="302" t="s">
        <v>413</v>
      </c>
      <c r="B15" s="484">
        <v>0</v>
      </c>
      <c r="C15" s="484">
        <v>0</v>
      </c>
      <c r="D15" s="484"/>
      <c r="E15" s="484"/>
      <c r="F15" s="484"/>
      <c r="G15" s="484"/>
      <c r="H15" s="484"/>
      <c r="I15" s="484"/>
      <c r="J15" s="484"/>
      <c r="K15" s="484"/>
    </row>
    <row r="16" spans="1:18" ht="17.149999999999999" customHeight="1" x14ac:dyDescent="0.3">
      <c r="A16" s="302" t="s">
        <v>638</v>
      </c>
      <c r="B16" s="483">
        <v>4.6888418579101563</v>
      </c>
      <c r="C16" s="483">
        <v>1.8605482999999998</v>
      </c>
      <c r="D16" s="483">
        <v>51.32345193038563</v>
      </c>
      <c r="E16" s="483">
        <v>72.668051820410966</v>
      </c>
      <c r="F16" s="483">
        <v>2.4064754970363196</v>
      </c>
      <c r="G16" s="483">
        <v>1.3520242027877754</v>
      </c>
      <c r="H16" s="483">
        <v>0.73022257626155351</v>
      </c>
      <c r="I16" s="483">
        <v>8.6474611395587591</v>
      </c>
      <c r="J16" s="484">
        <v>0</v>
      </c>
      <c r="K16" s="483">
        <v>4.0846092957915028</v>
      </c>
    </row>
    <row r="17" spans="1:11" ht="17.149999999999999" customHeight="1" x14ac:dyDescent="0.3">
      <c r="A17" s="302" t="s">
        <v>639</v>
      </c>
      <c r="B17" s="483">
        <v>8.8547001953124997</v>
      </c>
      <c r="C17" s="483">
        <v>23.902335950000001</v>
      </c>
      <c r="D17" s="483">
        <v>71.664990835773537</v>
      </c>
      <c r="E17" s="483">
        <v>47.494765570040222</v>
      </c>
      <c r="F17" s="483">
        <v>6.345720083505924</v>
      </c>
      <c r="G17" s="483">
        <v>11.352358425215947</v>
      </c>
      <c r="H17" s="484">
        <v>0</v>
      </c>
      <c r="I17" s="483">
        <v>19.293322948566406</v>
      </c>
      <c r="J17" s="483">
        <v>5.2278643453441003</v>
      </c>
      <c r="K17" s="483">
        <v>42.5768075546559</v>
      </c>
    </row>
    <row r="18" spans="1:11" ht="17.149999999999999" customHeight="1" x14ac:dyDescent="0.3">
      <c r="A18" s="302" t="s">
        <v>811</v>
      </c>
      <c r="B18" s="484"/>
      <c r="C18" s="484"/>
      <c r="D18" s="484"/>
      <c r="E18" s="484"/>
      <c r="F18" s="484"/>
      <c r="G18" s="484"/>
      <c r="H18" s="484"/>
      <c r="I18" s="484"/>
      <c r="J18" s="484"/>
      <c r="K18" s="484"/>
    </row>
    <row r="19" spans="1:11" ht="17.149999999999999" customHeight="1" x14ac:dyDescent="0.3">
      <c r="A19" s="168" t="s">
        <v>222</v>
      </c>
      <c r="B19" s="482" t="s">
        <v>16</v>
      </c>
      <c r="C19" s="482" t="s">
        <v>16</v>
      </c>
      <c r="D19" s="482" t="s">
        <v>16</v>
      </c>
      <c r="E19" s="482" t="s">
        <v>16</v>
      </c>
      <c r="F19" s="482" t="s">
        <v>16</v>
      </c>
      <c r="G19" s="482" t="s">
        <v>16</v>
      </c>
      <c r="H19" s="482" t="s">
        <v>16</v>
      </c>
      <c r="I19" s="482" t="s">
        <v>16</v>
      </c>
      <c r="J19" s="482" t="s">
        <v>16</v>
      </c>
      <c r="K19" s="482" t="s">
        <v>16</v>
      </c>
    </row>
    <row r="20" spans="1:11" ht="17.149999999999999" customHeight="1" x14ac:dyDescent="0.3">
      <c r="A20" s="302" t="s">
        <v>812</v>
      </c>
      <c r="B20" s="483">
        <v>23.849497924804687</v>
      </c>
      <c r="C20" s="483">
        <v>8.8249775999999986</v>
      </c>
      <c r="D20" s="483">
        <v>39.245239554723256</v>
      </c>
      <c r="E20" s="483">
        <v>54.157237770602997</v>
      </c>
      <c r="F20" s="483">
        <v>9.3597925931883506</v>
      </c>
      <c r="G20" s="483">
        <v>4.7793641020344531</v>
      </c>
      <c r="H20" s="483">
        <v>8.4527671136004301</v>
      </c>
      <c r="I20" s="483">
        <v>39.246228736008945</v>
      </c>
      <c r="J20" s="483">
        <v>0.96299017247950358</v>
      </c>
      <c r="K20" s="483">
        <v>16.68696502752049</v>
      </c>
    </row>
    <row r="21" spans="1:11" ht="17.149999999999999" customHeight="1" x14ac:dyDescent="0.3">
      <c r="A21" s="302" t="s">
        <v>813</v>
      </c>
      <c r="B21" s="483">
        <v>0.43567388916015626</v>
      </c>
      <c r="C21" s="483">
        <v>1.1215275999999998</v>
      </c>
      <c r="D21" s="483">
        <v>100.00000000000013</v>
      </c>
      <c r="E21" s="483">
        <v>61.747973966642299</v>
      </c>
      <c r="F21" s="483">
        <v>0.43567388916015687</v>
      </c>
      <c r="G21" s="483">
        <v>0.69252057047670812</v>
      </c>
      <c r="H21" s="484">
        <v>0</v>
      </c>
      <c r="I21" s="483">
        <v>1.152351478549384</v>
      </c>
      <c r="J21" s="484">
        <v>0</v>
      </c>
      <c r="K21" s="483">
        <v>2.2607142997681926</v>
      </c>
    </row>
    <row r="22" spans="1:11" ht="17.149999999999999" customHeight="1" x14ac:dyDescent="0.3">
      <c r="A22" s="302" t="s">
        <v>814</v>
      </c>
      <c r="B22" s="483">
        <v>0.57750515747070308</v>
      </c>
      <c r="C22" s="483">
        <v>2.1329058000000001</v>
      </c>
      <c r="D22" s="483">
        <v>73.241840734874714</v>
      </c>
      <c r="E22" s="483">
        <v>39.085236980594068</v>
      </c>
      <c r="F22" s="483">
        <v>0.42297540767037972</v>
      </c>
      <c r="G22" s="483">
        <v>0.83365128650283582</v>
      </c>
      <c r="H22" s="484">
        <v>0</v>
      </c>
      <c r="I22" s="483">
        <v>1.273293918473771</v>
      </c>
      <c r="J22" s="483">
        <v>0.7615610366596961</v>
      </c>
      <c r="K22" s="483">
        <v>3.504250563340304</v>
      </c>
    </row>
    <row r="23" spans="1:11" ht="17.149999999999999" customHeight="1" x14ac:dyDescent="0.3">
      <c r="A23" s="302" t="s">
        <v>414</v>
      </c>
      <c r="B23" s="484">
        <v>0</v>
      </c>
      <c r="C23" s="484">
        <v>0</v>
      </c>
      <c r="D23" s="484"/>
      <c r="E23" s="484"/>
      <c r="F23" s="484"/>
      <c r="G23" s="484"/>
      <c r="H23" s="484"/>
      <c r="I23" s="484"/>
      <c r="J23" s="484"/>
      <c r="K23" s="484"/>
    </row>
    <row r="24" spans="1:11" ht="17.149999999999999" customHeight="1" x14ac:dyDescent="0.3">
      <c r="A24" s="168" t="s">
        <v>223</v>
      </c>
      <c r="B24" s="482" t="s">
        <v>16</v>
      </c>
      <c r="C24" s="482" t="s">
        <v>16</v>
      </c>
      <c r="D24" s="482" t="s">
        <v>16</v>
      </c>
      <c r="E24" s="482" t="s">
        <v>16</v>
      </c>
      <c r="F24" s="485" t="s">
        <v>16</v>
      </c>
      <c r="G24" s="485" t="s">
        <v>16</v>
      </c>
      <c r="H24" s="482"/>
      <c r="I24" s="482" t="s">
        <v>16</v>
      </c>
      <c r="J24" s="482" t="s">
        <v>16</v>
      </c>
      <c r="K24" s="482" t="s">
        <v>16</v>
      </c>
    </row>
    <row r="25" spans="1:11" ht="17.149999999999999" customHeight="1" x14ac:dyDescent="0.3">
      <c r="A25" s="302" t="s">
        <v>1083</v>
      </c>
      <c r="B25" s="484">
        <v>0</v>
      </c>
      <c r="C25" s="484">
        <v>4.1205521000000003</v>
      </c>
      <c r="D25" s="484"/>
      <c r="E25" s="484">
        <v>53.268877635041392</v>
      </c>
      <c r="F25" s="484"/>
      <c r="G25" s="484">
        <v>2.1949718560371285</v>
      </c>
      <c r="H25" s="484"/>
      <c r="I25" s="484"/>
      <c r="J25" s="484">
        <v>0.50985394695921515</v>
      </c>
      <c r="K25" s="484">
        <v>7.7312502530407849</v>
      </c>
    </row>
    <row r="26" spans="1:11" ht="17.149999999999999" customHeight="1" x14ac:dyDescent="0.3">
      <c r="A26" s="302" t="s">
        <v>914</v>
      </c>
      <c r="B26" s="484">
        <v>0</v>
      </c>
      <c r="C26" s="484">
        <v>2.5354106000000001</v>
      </c>
      <c r="D26" s="484"/>
      <c r="E26" s="484">
        <v>62.302992500091662</v>
      </c>
      <c r="F26" s="484"/>
      <c r="G26" s="484">
        <v>1.5796366759645291</v>
      </c>
      <c r="H26" s="484"/>
      <c r="I26" s="484"/>
      <c r="J26" s="484">
        <v>0</v>
      </c>
      <c r="K26" s="484">
        <v>5.1338909462027313</v>
      </c>
    </row>
    <row r="27" spans="1:11" ht="17.149999999999999" customHeight="1" x14ac:dyDescent="0.3">
      <c r="A27" s="302" t="s">
        <v>1084</v>
      </c>
      <c r="B27" s="484">
        <v>0</v>
      </c>
      <c r="C27" s="484">
        <v>1.8528378999999999</v>
      </c>
      <c r="D27" s="484"/>
      <c r="E27" s="484">
        <v>50.803987068142966</v>
      </c>
      <c r="F27" s="484"/>
      <c r="G27" s="484">
        <v>0.94131552710965161</v>
      </c>
      <c r="H27" s="484"/>
      <c r="I27" s="484"/>
      <c r="J27" s="484">
        <v>0.3043869593579891</v>
      </c>
      <c r="K27" s="484">
        <v>3.4012888406420108</v>
      </c>
    </row>
    <row r="28" spans="1:11" ht="17.149999999999999" customHeight="1" x14ac:dyDescent="0.3">
      <c r="A28" s="302" t="s">
        <v>818</v>
      </c>
      <c r="B28" s="483">
        <v>0.84413836669921871</v>
      </c>
      <c r="C28" s="483">
        <v>5.6725922000000013</v>
      </c>
      <c r="D28" s="483">
        <v>100.0000000000004</v>
      </c>
      <c r="E28" s="483">
        <v>45.617024996199852</v>
      </c>
      <c r="F28" s="483">
        <v>0.84413836669922215</v>
      </c>
      <c r="G28" s="483">
        <v>2.5876678018064836</v>
      </c>
      <c r="H28" s="484">
        <v>0</v>
      </c>
      <c r="I28" s="483">
        <v>2.2327344354770866</v>
      </c>
      <c r="J28" s="483">
        <v>1.415914681804189</v>
      </c>
      <c r="K28" s="483">
        <v>9.9292697181958136</v>
      </c>
    </row>
    <row r="29" spans="1:11" ht="17.149999999999999" customHeight="1" x14ac:dyDescent="0.3">
      <c r="A29" s="302" t="s">
        <v>648</v>
      </c>
      <c r="B29" s="483">
        <v>1.3741827392578125</v>
      </c>
      <c r="C29" s="483">
        <v>5.4216550499999991</v>
      </c>
      <c r="D29" s="483">
        <v>70.507101219571751</v>
      </c>
      <c r="E29" s="483">
        <v>37.021046264538157</v>
      </c>
      <c r="F29" s="483">
        <v>0.96889641491038969</v>
      </c>
      <c r="G29" s="483">
        <v>2.0071534243641689</v>
      </c>
      <c r="H29" s="484">
        <v>0</v>
      </c>
      <c r="I29" s="483">
        <v>2.9680040911510894</v>
      </c>
      <c r="J29" s="483">
        <v>2.1199156029596344</v>
      </c>
      <c r="K29" s="483">
        <v>8.7233944970403652</v>
      </c>
    </row>
    <row r="30" spans="1:11" ht="17.149999999999999" customHeight="1" x14ac:dyDescent="0.3">
      <c r="A30" s="302" t="s">
        <v>649</v>
      </c>
      <c r="B30" s="483">
        <v>0.62666397094726567</v>
      </c>
      <c r="C30" s="483">
        <v>0.29976369999999997</v>
      </c>
      <c r="D30" s="483">
        <v>79.29776631883982</v>
      </c>
      <c r="E30" s="483">
        <v>78.070665353849876</v>
      </c>
      <c r="F30" s="483">
        <v>0.49693053128612502</v>
      </c>
      <c r="G30" s="483">
        <v>0.23402751507931846</v>
      </c>
      <c r="H30" s="484">
        <v>0</v>
      </c>
      <c r="I30" s="483">
        <v>1.4441078988874343</v>
      </c>
      <c r="J30" s="484">
        <v>0</v>
      </c>
      <c r="K30" s="483">
        <v>0.68473570505486847</v>
      </c>
    </row>
    <row r="31" spans="1:11" ht="17.149999999999999" customHeight="1" x14ac:dyDescent="0.3">
      <c r="A31" s="302" t="s">
        <v>916</v>
      </c>
      <c r="B31" s="484">
        <v>0</v>
      </c>
      <c r="C31" s="484">
        <v>5.4669964000000002</v>
      </c>
      <c r="D31" s="484"/>
      <c r="E31" s="484">
        <v>50.406240977436354</v>
      </c>
      <c r="F31" s="484"/>
      <c r="G31" s="484">
        <v>2.7557073796117706</v>
      </c>
      <c r="H31" s="484"/>
      <c r="I31" s="484"/>
      <c r="J31" s="484">
        <v>0.93389611512929782</v>
      </c>
      <c r="K31" s="484">
        <v>10.000096684870703</v>
      </c>
    </row>
    <row r="32" spans="1:11" ht="17.149999999999999" customHeight="1" x14ac:dyDescent="0.3">
      <c r="A32" s="165"/>
      <c r="B32" s="69" t="s">
        <v>16</v>
      </c>
      <c r="C32" s="69" t="s">
        <v>16</v>
      </c>
      <c r="D32" s="69" t="s">
        <v>16</v>
      </c>
      <c r="E32" s="69" t="s">
        <v>16</v>
      </c>
      <c r="F32" s="69" t="s">
        <v>16</v>
      </c>
      <c r="G32" s="69" t="s">
        <v>16</v>
      </c>
      <c r="H32" s="69" t="s">
        <v>16</v>
      </c>
      <c r="I32" s="69" t="s">
        <v>16</v>
      </c>
      <c r="J32" s="69" t="s">
        <v>16</v>
      </c>
      <c r="K32" s="69" t="s">
        <v>16</v>
      </c>
    </row>
    <row r="33" spans="1:11" ht="17.149999999999999" customHeight="1" x14ac:dyDescent="0.25">
      <c r="A33" s="307" t="s">
        <v>488</v>
      </c>
      <c r="B33" s="485">
        <v>58.767241989135741</v>
      </c>
      <c r="C33" s="485">
        <v>39.660088399999992</v>
      </c>
      <c r="D33" s="485">
        <v>9.3587394002721886</v>
      </c>
      <c r="E33" s="485">
        <v>10.787318693115523</v>
      </c>
      <c r="F33" s="485">
        <v>5.4998730304905479</v>
      </c>
      <c r="G33" s="485">
        <v>4.2782601296793406</v>
      </c>
      <c r="H33" s="485">
        <v>49.720026070281769</v>
      </c>
      <c r="I33" s="485">
        <v>67.814457907989706</v>
      </c>
      <c r="J33" s="485">
        <v>32.622410032519404</v>
      </c>
      <c r="K33" s="485">
        <v>46.697766767480587</v>
      </c>
    </row>
    <row r="34" spans="1:11" ht="17.149999999999999" customHeight="1" x14ac:dyDescent="0.3">
      <c r="A34" s="165" t="s">
        <v>22</v>
      </c>
      <c r="B34" s="69">
        <v>14.624414527893066</v>
      </c>
      <c r="C34" s="69">
        <v>13.166940349999997</v>
      </c>
      <c r="D34" s="69">
        <v>15.821948938899835</v>
      </c>
      <c r="E34" s="69">
        <v>19.967486724759041</v>
      </c>
      <c r="F34" s="69">
        <v>2.3138673992162904</v>
      </c>
      <c r="G34" s="69">
        <v>2.6291070664431913</v>
      </c>
      <c r="H34" s="69">
        <v>10.818134300649403</v>
      </c>
      <c r="I34" s="69">
        <v>18.430694755136731</v>
      </c>
      <c r="J34" s="69">
        <v>8.8420958182383398</v>
      </c>
      <c r="K34" s="69">
        <v>17.491784881761653</v>
      </c>
    </row>
    <row r="35" spans="1:11" ht="17.149999999999999" customHeight="1" x14ac:dyDescent="0.3">
      <c r="A35" s="165" t="s">
        <v>1085</v>
      </c>
      <c r="B35" s="69">
        <v>6.8662609481811527</v>
      </c>
      <c r="C35" s="69">
        <v>1.4600701999999999</v>
      </c>
      <c r="D35" s="69">
        <v>20.238744184675632</v>
      </c>
      <c r="E35" s="69">
        <v>43.983193996537871</v>
      </c>
      <c r="F35" s="69">
        <v>1.3896449883546671</v>
      </c>
      <c r="G35" s="69">
        <v>0.64218550855163847</v>
      </c>
      <c r="H35" s="69">
        <v>4.5803139471325451</v>
      </c>
      <c r="I35" s="69">
        <v>9.1522079492297603</v>
      </c>
      <c r="J35" s="69">
        <v>0.40368397652318461</v>
      </c>
      <c r="K35" s="69">
        <v>2.5164564234768148</v>
      </c>
    </row>
    <row r="36" spans="1:11" ht="17.149999999999999" customHeight="1" x14ac:dyDescent="0.3">
      <c r="A36" s="165" t="s">
        <v>917</v>
      </c>
      <c r="B36" s="69">
        <v>13.379164100646973</v>
      </c>
      <c r="C36" s="69">
        <v>8.6459540500000003</v>
      </c>
      <c r="D36" s="69">
        <v>24.874294840334354</v>
      </c>
      <c r="E36" s="69">
        <v>25.324658264529472</v>
      </c>
      <c r="F36" s="69">
        <v>3.3279727255670961</v>
      </c>
      <c r="G36" s="69">
        <v>2.1895583168707455</v>
      </c>
      <c r="H36" s="69">
        <v>7.9046944804679447</v>
      </c>
      <c r="I36" s="69">
        <v>18.853633720826</v>
      </c>
      <c r="J36" s="69">
        <v>5.04416109354099</v>
      </c>
      <c r="K36" s="69">
        <v>12.247747006459011</v>
      </c>
    </row>
    <row r="37" spans="1:11" ht="17.149999999999999" customHeight="1" x14ac:dyDescent="0.3">
      <c r="A37" s="302" t="s">
        <v>719</v>
      </c>
      <c r="B37" s="69">
        <v>1.035078826904297</v>
      </c>
      <c r="C37" s="69">
        <v>0.75409005000000007</v>
      </c>
      <c r="D37" s="69">
        <v>71.127622519053034</v>
      </c>
      <c r="E37" s="69">
        <v>99.999999999999616</v>
      </c>
      <c r="F37" s="69">
        <v>0.73622696077513072</v>
      </c>
      <c r="G37" s="69">
        <v>0.75409004999999718</v>
      </c>
      <c r="H37" s="484">
        <v>0</v>
      </c>
      <c r="I37" s="69">
        <v>2.2461621087341954</v>
      </c>
      <c r="J37" s="484">
        <v>0</v>
      </c>
      <c r="K37" s="69">
        <v>1.9945576866453449</v>
      </c>
    </row>
    <row r="38" spans="1:11" ht="17.149999999999999" customHeight="1" x14ac:dyDescent="0.3">
      <c r="A38" s="165" t="s">
        <v>822</v>
      </c>
      <c r="B38" s="69">
        <v>3.7425100860595704</v>
      </c>
      <c r="C38" s="69">
        <v>3.2368361000000001</v>
      </c>
      <c r="D38" s="69">
        <v>41.63142680767298</v>
      </c>
      <c r="E38" s="69">
        <v>32.556877514562011</v>
      </c>
      <c r="F38" s="69">
        <v>1.5580603472476691</v>
      </c>
      <c r="G38" s="69">
        <v>1.053812764424126</v>
      </c>
      <c r="H38" s="69">
        <v>1.1795221228816299</v>
      </c>
      <c r="I38" s="69">
        <v>6.3054980492375119</v>
      </c>
      <c r="J38" s="69">
        <v>1.5033287697389812</v>
      </c>
      <c r="K38" s="69">
        <v>4.9703434302610185</v>
      </c>
    </row>
    <row r="39" spans="1:11" ht="17.149999999999999" customHeight="1" x14ac:dyDescent="0.3">
      <c r="A39" s="165" t="s">
        <v>823</v>
      </c>
      <c r="B39" s="69">
        <v>4.7104334869384763</v>
      </c>
      <c r="C39" s="69">
        <v>4.14584025</v>
      </c>
      <c r="D39" s="69">
        <v>30.295657901045519</v>
      </c>
      <c r="E39" s="69">
        <v>37.019328971743398</v>
      </c>
      <c r="F39" s="69">
        <v>1.4270568148591705</v>
      </c>
      <c r="G39" s="69">
        <v>1.5347622407904489</v>
      </c>
      <c r="H39" s="69">
        <v>2.3629445429343678</v>
      </c>
      <c r="I39" s="69">
        <v>7.0579224309425852</v>
      </c>
      <c r="J39" s="69">
        <v>1.6211777250855699</v>
      </c>
      <c r="K39" s="69">
        <v>6.6705027749144303</v>
      </c>
    </row>
    <row r="40" spans="1:11" ht="17.149999999999999" customHeight="1" x14ac:dyDescent="0.3">
      <c r="A40" s="309" t="s">
        <v>376</v>
      </c>
      <c r="B40" s="483">
        <v>14.409380012512207</v>
      </c>
      <c r="C40" s="483">
        <v>8.2503574000000004</v>
      </c>
      <c r="D40" s="483">
        <v>18.205937581664834</v>
      </c>
      <c r="E40" s="483">
        <v>17.77270371495019</v>
      </c>
      <c r="F40" s="483">
        <v>2.6233627309828607</v>
      </c>
      <c r="G40" s="483">
        <v>1.4663115761264678</v>
      </c>
      <c r="H40" s="483">
        <v>10.093984197172912</v>
      </c>
      <c r="I40" s="483">
        <v>18.724775827851502</v>
      </c>
      <c r="J40" s="483">
        <v>5.8382952657451899</v>
      </c>
      <c r="K40" s="483">
        <v>10.662419534254813</v>
      </c>
    </row>
    <row r="41" spans="1:11" ht="17.149999999999999" customHeight="1" x14ac:dyDescent="0.3">
      <c r="A41" s="165"/>
      <c r="B41" s="69" t="s">
        <v>16</v>
      </c>
      <c r="C41" s="69" t="s">
        <v>16</v>
      </c>
      <c r="D41" s="69" t="s">
        <v>16</v>
      </c>
      <c r="E41" s="69" t="s">
        <v>16</v>
      </c>
      <c r="F41" s="69" t="s">
        <v>16</v>
      </c>
      <c r="G41" s="69" t="s">
        <v>16</v>
      </c>
      <c r="H41" s="69" t="s">
        <v>16</v>
      </c>
      <c r="I41" s="69" t="s">
        <v>16</v>
      </c>
      <c r="J41" s="69" t="s">
        <v>16</v>
      </c>
      <c r="K41" s="69" t="s">
        <v>16</v>
      </c>
    </row>
    <row r="42" spans="1:11" ht="17.149999999999999" customHeight="1" x14ac:dyDescent="0.3">
      <c r="A42" s="310" t="s">
        <v>1087</v>
      </c>
      <c r="B42" s="482">
        <v>89.776683135986332</v>
      </c>
      <c r="C42" s="482">
        <v>211.31793984999999</v>
      </c>
      <c r="D42" s="482">
        <v>23.329474277227465</v>
      </c>
      <c r="E42" s="482">
        <v>13.237240827545897</v>
      </c>
      <c r="F42" s="482">
        <v>20.94442819915794</v>
      </c>
      <c r="G42" s="482">
        <v>27.972664609753078</v>
      </c>
      <c r="H42" s="482">
        <v>55.323385184521662</v>
      </c>
      <c r="I42" s="482">
        <v>124.22998108745098</v>
      </c>
      <c r="J42" s="482">
        <v>165.30329589715456</v>
      </c>
      <c r="K42" s="482">
        <v>257.33258380284542</v>
      </c>
    </row>
    <row r="43" spans="1:11" ht="17.149999999999999" customHeight="1" x14ac:dyDescent="0.3">
      <c r="A43" s="165" t="s">
        <v>656</v>
      </c>
      <c r="B43" s="69">
        <v>1.01365869140625</v>
      </c>
      <c r="C43" s="484">
        <v>0</v>
      </c>
      <c r="D43" s="69">
        <v>100.00000000000011</v>
      </c>
      <c r="E43" s="484"/>
      <c r="F43" s="69">
        <v>1.0136586914062511</v>
      </c>
      <c r="G43" s="484"/>
      <c r="H43" s="484">
        <v>0</v>
      </c>
      <c r="I43" s="69">
        <v>2.6811133759660053</v>
      </c>
      <c r="J43" s="484"/>
      <c r="K43" s="484"/>
    </row>
    <row r="44" spans="1:11" ht="17.149999999999999" customHeight="1" x14ac:dyDescent="0.3">
      <c r="A44" s="165" t="s">
        <v>1145</v>
      </c>
      <c r="B44" s="69">
        <v>6.7859508972167966</v>
      </c>
      <c r="C44" s="69">
        <v>34.613630199999996</v>
      </c>
      <c r="D44" s="69">
        <v>37.424232420132761</v>
      </c>
      <c r="E44" s="69">
        <v>19.625901793398604</v>
      </c>
      <c r="F44" s="69">
        <v>2.5395900356904986</v>
      </c>
      <c r="G44" s="69">
        <v>6.7932370701821601</v>
      </c>
      <c r="H44" s="69">
        <v>2.6083600199574537</v>
      </c>
      <c r="I44" s="69">
        <v>10.963541774476139</v>
      </c>
      <c r="J44" s="69">
        <v>23.438849769439422</v>
      </c>
      <c r="K44" s="69">
        <v>45.78841063056057</v>
      </c>
    </row>
    <row r="45" spans="1:11" ht="17.149999999999999" customHeight="1" x14ac:dyDescent="0.3">
      <c r="A45" s="165" t="s">
        <v>1089</v>
      </c>
      <c r="B45" s="69">
        <v>3.0657286987304686</v>
      </c>
      <c r="C45" s="69">
        <v>12.823900300000002</v>
      </c>
      <c r="D45" s="69">
        <v>60.016935950032867</v>
      </c>
      <c r="E45" s="69">
        <v>26.371412101656123</v>
      </c>
      <c r="F45" s="69">
        <v>1.8399564295188413</v>
      </c>
      <c r="G45" s="69">
        <v>3.3818435956185162</v>
      </c>
      <c r="H45" s="69">
        <v>3.902553542929036E-2</v>
      </c>
      <c r="I45" s="69">
        <v>6.0924318620316473</v>
      </c>
      <c r="J45" s="69">
        <v>7.2608146545109609</v>
      </c>
      <c r="K45" s="69">
        <v>18.386985945489041</v>
      </c>
    </row>
    <row r="46" spans="1:11" ht="17.149999999999999" customHeight="1" x14ac:dyDescent="0.3">
      <c r="A46" s="312" t="s">
        <v>1090</v>
      </c>
      <c r="B46" s="486">
        <v>78.911344848632808</v>
      </c>
      <c r="C46" s="486">
        <v>163.88040935000001</v>
      </c>
      <c r="D46" s="486">
        <v>26.211042889474012</v>
      </c>
      <c r="E46" s="486">
        <v>16.428863649330346</v>
      </c>
      <c r="F46" s="486">
        <v>20.683486442935887</v>
      </c>
      <c r="G46" s="486">
        <v>26.923689000075925</v>
      </c>
      <c r="H46" s="486">
        <v>44.887292517512101</v>
      </c>
      <c r="I46" s="486">
        <v>112.93539717975352</v>
      </c>
      <c r="J46" s="486">
        <v>119.59131567518148</v>
      </c>
      <c r="K46" s="486">
        <v>208.16950302481851</v>
      </c>
    </row>
    <row r="47" spans="1:11" ht="14.95" customHeight="1" x14ac:dyDescent="0.3">
      <c r="A47" s="165"/>
      <c r="B47" s="69" t="s">
        <v>16</v>
      </c>
      <c r="C47" s="69" t="s">
        <v>16</v>
      </c>
      <c r="D47" s="69" t="s">
        <v>16</v>
      </c>
      <c r="E47" s="69" t="s">
        <v>16</v>
      </c>
      <c r="F47" s="69" t="s">
        <v>16</v>
      </c>
      <c r="G47" s="69" t="s">
        <v>16</v>
      </c>
      <c r="H47" s="69" t="s">
        <v>16</v>
      </c>
      <c r="I47" s="69" t="s">
        <v>16</v>
      </c>
      <c r="J47" s="69" t="s">
        <v>16</v>
      </c>
      <c r="K47" s="69" t="s">
        <v>16</v>
      </c>
    </row>
    <row r="48" spans="1:11" ht="17.149999999999999" customHeight="1" x14ac:dyDescent="0.3">
      <c r="A48" s="168" t="s">
        <v>30</v>
      </c>
      <c r="B48" s="166">
        <v>153.77255903625488</v>
      </c>
      <c r="C48" s="166">
        <v>143.42501699999997</v>
      </c>
      <c r="D48" s="166">
        <v>12.07921815930845</v>
      </c>
      <c r="E48" s="166">
        <v>14.390968682451593</v>
      </c>
      <c r="F48" s="166">
        <v>18.574522875140605</v>
      </c>
      <c r="G48" s="166">
        <v>20.640249279270868</v>
      </c>
      <c r="H48" s="166">
        <v>123.21772293195654</v>
      </c>
      <c r="I48" s="166">
        <v>184.32739514055325</v>
      </c>
      <c r="J48" s="166">
        <v>109.47209421149743</v>
      </c>
      <c r="K48" s="166">
        <v>177.37793978850249</v>
      </c>
    </row>
    <row r="49" spans="1:11" ht="17.149999999999999" customHeight="1" x14ac:dyDescent="0.3">
      <c r="A49" s="165" t="s">
        <v>1000</v>
      </c>
      <c r="B49" s="69">
        <v>0.3726853485107422</v>
      </c>
      <c r="C49" s="69">
        <v>4.5272500000000007E-2</v>
      </c>
      <c r="D49" s="69">
        <v>40.179475119556763</v>
      </c>
      <c r="E49" s="69">
        <v>99.999999999999957</v>
      </c>
      <c r="F49" s="69">
        <v>0.14974301687910707</v>
      </c>
      <c r="G49" s="69">
        <v>4.5272499999999986E-2</v>
      </c>
      <c r="H49" s="69">
        <v>0.12636013363118298</v>
      </c>
      <c r="I49" s="69">
        <v>0.61901056339030136</v>
      </c>
      <c r="J49" s="484">
        <v>0</v>
      </c>
      <c r="K49" s="69">
        <v>0.11974513238657848</v>
      </c>
    </row>
    <row r="50" spans="1:11" ht="17.149999999999999" customHeight="1" x14ac:dyDescent="0.3">
      <c r="A50" s="165" t="s">
        <v>945</v>
      </c>
      <c r="B50" s="69">
        <v>51.31270147705078</v>
      </c>
      <c r="C50" s="69">
        <v>24.305456449999998</v>
      </c>
      <c r="D50" s="69">
        <v>17.74927629805212</v>
      </c>
      <c r="E50" s="69">
        <v>29.09120047307287</v>
      </c>
      <c r="F50" s="69">
        <v>9.1076331611564143</v>
      </c>
      <c r="G50" s="69">
        <v>7.0707490617649196</v>
      </c>
      <c r="H50" s="69">
        <v>36.330769483004858</v>
      </c>
      <c r="I50" s="69">
        <v>66.294633471096702</v>
      </c>
      <c r="J50" s="69">
        <v>12.674172655763684</v>
      </c>
      <c r="K50" s="69">
        <v>35.936740244236312</v>
      </c>
    </row>
    <row r="51" spans="1:11" ht="17.149999999999999" customHeight="1" x14ac:dyDescent="0.3">
      <c r="A51" s="165" t="s">
        <v>830</v>
      </c>
      <c r="B51" s="69">
        <v>73.391326538085934</v>
      </c>
      <c r="C51" s="69">
        <v>94.683103199999977</v>
      </c>
      <c r="D51" s="69">
        <v>20.650437331415215</v>
      </c>
      <c r="E51" s="69">
        <v>19.288744989444513</v>
      </c>
      <c r="F51" s="69">
        <v>15.155629893441741</v>
      </c>
      <c r="G51" s="69">
        <v>18.263182324340573</v>
      </c>
      <c r="H51" s="69">
        <v>48.460522631877303</v>
      </c>
      <c r="I51" s="69">
        <v>98.322130444294572</v>
      </c>
      <c r="J51" s="69">
        <v>64.640422467774599</v>
      </c>
      <c r="K51" s="69">
        <v>124.72578393222537</v>
      </c>
    </row>
    <row r="52" spans="1:11" ht="17.149999999999999" customHeight="1" x14ac:dyDescent="0.3">
      <c r="A52" s="165" t="s">
        <v>831</v>
      </c>
      <c r="B52" s="69">
        <v>23.962685119628905</v>
      </c>
      <c r="C52" s="69">
        <v>21.823959550000005</v>
      </c>
      <c r="D52" s="69">
        <v>22.906058154039343</v>
      </c>
      <c r="E52" s="69">
        <v>29.634941092874573</v>
      </c>
      <c r="F52" s="69">
        <v>5.4889065887715294</v>
      </c>
      <c r="G52" s="69">
        <v>6.4675175567752756</v>
      </c>
      <c r="H52" s="69">
        <v>14.933508847425582</v>
      </c>
      <c r="I52" s="69">
        <v>32.991861391832231</v>
      </c>
      <c r="J52" s="69">
        <v>11.184983185552108</v>
      </c>
      <c r="K52" s="69">
        <v>32.462935914447897</v>
      </c>
    </row>
    <row r="53" spans="1:11" ht="17.149999999999999" customHeight="1" x14ac:dyDescent="0.3">
      <c r="A53" s="165" t="s">
        <v>832</v>
      </c>
      <c r="B53" s="69">
        <v>4.7331605529785152</v>
      </c>
      <c r="C53" s="69">
        <v>2.5672253</v>
      </c>
      <c r="D53" s="69">
        <v>31.481314525577165</v>
      </c>
      <c r="E53" s="69">
        <v>31.398191506519009</v>
      </c>
      <c r="F53" s="69">
        <v>1.4900611606837137</v>
      </c>
      <c r="G53" s="69">
        <v>0.8060623160978071</v>
      </c>
      <c r="H53" s="69">
        <v>2.2820303217409181</v>
      </c>
      <c r="I53" s="69">
        <v>7.1842907842161132</v>
      </c>
      <c r="J53" s="69">
        <v>1.2412640089861173</v>
      </c>
      <c r="K53" s="69">
        <v>3.8931865910138832</v>
      </c>
    </row>
    <row r="54" spans="1:11" ht="17.149999999999999" customHeight="1" x14ac:dyDescent="0.3">
      <c r="A54" s="165"/>
      <c r="B54" s="69" t="s">
        <v>16</v>
      </c>
      <c r="C54" s="69" t="s">
        <v>16</v>
      </c>
      <c r="D54" s="69" t="s">
        <v>16</v>
      </c>
      <c r="E54" s="69" t="s">
        <v>16</v>
      </c>
      <c r="F54" s="69" t="s">
        <v>16</v>
      </c>
      <c r="G54" s="69" t="s">
        <v>16</v>
      </c>
      <c r="H54" s="69" t="s">
        <v>16</v>
      </c>
      <c r="I54" s="69" t="s">
        <v>16</v>
      </c>
      <c r="J54" s="69" t="s">
        <v>16</v>
      </c>
      <c r="K54" s="69" t="s">
        <v>16</v>
      </c>
    </row>
    <row r="55" spans="1:11" ht="17.149999999999999" customHeight="1" x14ac:dyDescent="0.3">
      <c r="A55" s="168" t="s">
        <v>441</v>
      </c>
      <c r="B55" s="166">
        <v>172.69637709045409</v>
      </c>
      <c r="C55" s="166">
        <v>321.2019406</v>
      </c>
      <c r="D55" s="166">
        <v>12.550208923599273</v>
      </c>
      <c r="E55" s="166">
        <v>12.499875040528776</v>
      </c>
      <c r="F55" s="166">
        <v>21.67375612833882</v>
      </c>
      <c r="G55" s="166">
        <v>40.149841202753464</v>
      </c>
      <c r="H55" s="166">
        <v>137.04334466978088</v>
      </c>
      <c r="I55" s="166">
        <v>208.34940951112733</v>
      </c>
      <c r="J55" s="166">
        <v>255.15601063650863</v>
      </c>
      <c r="K55" s="166">
        <v>387.24787056349129</v>
      </c>
    </row>
    <row r="56" spans="1:11" ht="17.149999999999999" customHeight="1" x14ac:dyDescent="0.3">
      <c r="A56" s="165" t="s">
        <v>1091</v>
      </c>
      <c r="B56" s="69">
        <v>8.5291467590332033</v>
      </c>
      <c r="C56" s="69">
        <v>15.793901249999996</v>
      </c>
      <c r="D56" s="69">
        <v>22.965161632183026</v>
      </c>
      <c r="E56" s="69">
        <v>19.550665358486143</v>
      </c>
      <c r="F56" s="69">
        <v>1.9587323390580753</v>
      </c>
      <c r="G56" s="69">
        <v>3.0878127804372593</v>
      </c>
      <c r="H56" s="69">
        <v>5.3070588489201747</v>
      </c>
      <c r="I56" s="69">
        <v>11.751234669146232</v>
      </c>
      <c r="J56" s="69">
        <v>10.714492203093313</v>
      </c>
      <c r="K56" s="69">
        <v>20.873310296906677</v>
      </c>
    </row>
    <row r="57" spans="1:11" ht="17.149999999999999" customHeight="1" x14ac:dyDescent="0.3">
      <c r="A57" s="165" t="s">
        <v>834</v>
      </c>
      <c r="B57" s="69">
        <v>16.633620697021485</v>
      </c>
      <c r="C57" s="69">
        <v>23.3243008</v>
      </c>
      <c r="D57" s="69">
        <v>24.628283136275581</v>
      </c>
      <c r="E57" s="69">
        <v>27.491387891024953</v>
      </c>
      <c r="F57" s="69">
        <v>4.096575201076587</v>
      </c>
      <c r="G57" s="69">
        <v>6.4121740057974366</v>
      </c>
      <c r="H57" s="69">
        <v>9.8948105160423054</v>
      </c>
      <c r="I57" s="69">
        <v>23.37243087800066</v>
      </c>
      <c r="J57" s="69">
        <v>12.776363806625946</v>
      </c>
      <c r="K57" s="69">
        <v>33.872237793374055</v>
      </c>
    </row>
    <row r="58" spans="1:11" ht="17.149999999999999" customHeight="1" x14ac:dyDescent="0.3">
      <c r="A58" s="165" t="s">
        <v>918</v>
      </c>
      <c r="B58" s="69">
        <v>39.381492187500001</v>
      </c>
      <c r="C58" s="69">
        <v>91.410743850000003</v>
      </c>
      <c r="D58" s="69">
        <v>35.092998506339931</v>
      </c>
      <c r="E58" s="69">
        <v>36.175586231465033</v>
      </c>
      <c r="F58" s="69">
        <v>13.820146465133753</v>
      </c>
      <c r="G58" s="69">
        <v>33.068372466280373</v>
      </c>
      <c r="H58" s="69">
        <v>16.647540256777074</v>
      </c>
      <c r="I58" s="69">
        <v>62.115444118222925</v>
      </c>
      <c r="J58" s="69">
        <v>37.013731396440953</v>
      </c>
      <c r="K58" s="69">
        <v>145.80775630355905</v>
      </c>
    </row>
    <row r="59" spans="1:11" ht="17.149999999999999" customHeight="1" x14ac:dyDescent="0.3">
      <c r="A59" s="165" t="s">
        <v>836</v>
      </c>
      <c r="B59" s="69">
        <v>30.577347534179687</v>
      </c>
      <c r="C59" s="69">
        <v>65.980159950000001</v>
      </c>
      <c r="D59" s="69">
        <v>31.813425164816213</v>
      </c>
      <c r="E59" s="69">
        <v>24.487896463102075</v>
      </c>
      <c r="F59" s="69">
        <v>9.7277015751720306</v>
      </c>
      <c r="G59" s="69">
        <v>16.157153254745143</v>
      </c>
      <c r="H59" s="69">
        <v>14.57541147913815</v>
      </c>
      <c r="I59" s="69">
        <v>46.579283589221227</v>
      </c>
      <c r="J59" s="69">
        <v>39.401867725045669</v>
      </c>
      <c r="K59" s="69">
        <v>92.55845217495434</v>
      </c>
    </row>
    <row r="60" spans="1:11" ht="17.149999999999999" customHeight="1" x14ac:dyDescent="0.3">
      <c r="A60" s="165" t="s">
        <v>1146</v>
      </c>
      <c r="B60" s="69">
        <v>8.1297989501953118</v>
      </c>
      <c r="C60" s="69">
        <v>16.182456550000001</v>
      </c>
      <c r="D60" s="69">
        <v>71.417420531561831</v>
      </c>
      <c r="E60" s="69">
        <v>37.696705646777659</v>
      </c>
      <c r="F60" s="69">
        <v>5.8060927046314852</v>
      </c>
      <c r="G60" s="69">
        <v>6.1002530120711915</v>
      </c>
      <c r="H60" s="484">
        <v>0</v>
      </c>
      <c r="I60" s="69">
        <v>17.680742045148669</v>
      </c>
      <c r="J60" s="69">
        <v>6.1476252499150483</v>
      </c>
      <c r="K60" s="69">
        <v>26.217287850084954</v>
      </c>
    </row>
    <row r="61" spans="1:11" ht="17.149999999999999" customHeight="1" x14ac:dyDescent="0.3">
      <c r="A61" s="302" t="s">
        <v>838</v>
      </c>
      <c r="B61" s="484">
        <v>0</v>
      </c>
      <c r="C61" s="484">
        <v>1.8832278</v>
      </c>
      <c r="D61" s="484"/>
      <c r="E61" s="484">
        <v>99.999999999999702</v>
      </c>
      <c r="F61" s="484"/>
      <c r="G61" s="484">
        <v>1.8832277999999945</v>
      </c>
      <c r="H61" s="484"/>
      <c r="I61" s="484"/>
      <c r="J61" s="484">
        <v>0</v>
      </c>
      <c r="K61" s="484">
        <v>4.9811113197876091</v>
      </c>
    </row>
    <row r="62" spans="1:11" ht="17.149999999999999" customHeight="1" x14ac:dyDescent="0.3">
      <c r="A62" s="165" t="s">
        <v>839</v>
      </c>
      <c r="B62" s="69">
        <v>27.100594543457031</v>
      </c>
      <c r="C62" s="69">
        <v>39.861632099999994</v>
      </c>
      <c r="D62" s="69">
        <v>24.999105862206893</v>
      </c>
      <c r="E62" s="69">
        <v>21.924810467733668</v>
      </c>
      <c r="F62" s="69">
        <v>6.7749063192062877</v>
      </c>
      <c r="G62" s="69">
        <v>8.7395872872702824</v>
      </c>
      <c r="H62" s="69">
        <v>15.95596630203006</v>
      </c>
      <c r="I62" s="69">
        <v>38.245222784884007</v>
      </c>
      <c r="J62" s="69">
        <v>25.485132652094656</v>
      </c>
      <c r="K62" s="69">
        <v>54.238131547905333</v>
      </c>
    </row>
    <row r="63" spans="1:11" ht="17.149999999999999" customHeight="1" x14ac:dyDescent="0.3">
      <c r="A63" s="165" t="s">
        <v>1147</v>
      </c>
      <c r="B63" s="69">
        <v>39.464307937622067</v>
      </c>
      <c r="C63" s="69">
        <v>61.158083650000009</v>
      </c>
      <c r="D63" s="69">
        <v>23.04705400850613</v>
      </c>
      <c r="E63" s="69">
        <v>15.279343674989004</v>
      </c>
      <c r="F63" s="69">
        <v>9.095360364466929</v>
      </c>
      <c r="G63" s="69">
        <v>9.3445537859207608</v>
      </c>
      <c r="H63" s="69">
        <v>24.502564526287497</v>
      </c>
      <c r="I63" s="69">
        <v>54.426051348956641</v>
      </c>
      <c r="J63" s="69">
        <v>45.786422731882233</v>
      </c>
      <c r="K63" s="69">
        <v>76.529744568117778</v>
      </c>
    </row>
    <row r="64" spans="1:11" ht="17.149999999999999" customHeight="1" x14ac:dyDescent="0.3">
      <c r="A64" s="302" t="s">
        <v>841</v>
      </c>
      <c r="B64" s="69">
        <v>2.8800684814453126</v>
      </c>
      <c r="C64" s="69">
        <v>5.607434650000001</v>
      </c>
      <c r="D64" s="69">
        <v>37.602958571155135</v>
      </c>
      <c r="E64" s="69">
        <v>27.207707045889919</v>
      </c>
      <c r="F64" s="69">
        <v>1.0829909578987778</v>
      </c>
      <c r="G64" s="69">
        <v>1.5256543923617227</v>
      </c>
      <c r="H64" s="69">
        <v>1.0985631666939246</v>
      </c>
      <c r="I64" s="69">
        <v>4.6615737961967003</v>
      </c>
      <c r="J64" s="69">
        <v>3.0977544089856246</v>
      </c>
      <c r="K64" s="69">
        <v>8.1171148910143778</v>
      </c>
    </row>
    <row r="65" spans="1:11" ht="17.149999999999999" customHeight="1" x14ac:dyDescent="0.3">
      <c r="A65" s="165"/>
      <c r="B65" s="69" t="s">
        <v>16</v>
      </c>
      <c r="C65" s="69" t="s">
        <v>16</v>
      </c>
      <c r="D65" s="69" t="s">
        <v>16</v>
      </c>
      <c r="E65" s="69" t="s">
        <v>16</v>
      </c>
      <c r="F65" s="69" t="s">
        <v>16</v>
      </c>
      <c r="G65" s="69" t="s">
        <v>16</v>
      </c>
      <c r="H65" s="69" t="s">
        <v>16</v>
      </c>
      <c r="I65" s="69" t="s">
        <v>16</v>
      </c>
      <c r="J65" s="69" t="s">
        <v>16</v>
      </c>
      <c r="K65" s="69" t="s">
        <v>16</v>
      </c>
    </row>
    <row r="66" spans="1:11" ht="17.149999999999999" customHeight="1" x14ac:dyDescent="0.3">
      <c r="A66" s="168" t="s">
        <v>446</v>
      </c>
      <c r="B66" s="166">
        <v>229.48379666137694</v>
      </c>
      <c r="C66" s="166">
        <v>397.62234074999998</v>
      </c>
      <c r="D66" s="166">
        <v>14.620920717916301</v>
      </c>
      <c r="E66" s="166">
        <v>12.159794921007141</v>
      </c>
      <c r="F66" s="166">
        <v>33.552643970324176</v>
      </c>
      <c r="G66" s="166">
        <v>48.3500611953082</v>
      </c>
      <c r="H66" s="166">
        <v>174.29015619639307</v>
      </c>
      <c r="I66" s="166">
        <v>284.67743712636081</v>
      </c>
      <c r="J66" s="166">
        <v>318.08716303136811</v>
      </c>
      <c r="K66" s="166">
        <v>477.15751846863185</v>
      </c>
    </row>
    <row r="67" spans="1:11" ht="17.149999999999999" customHeight="1" x14ac:dyDescent="0.3">
      <c r="A67" s="165" t="s">
        <v>842</v>
      </c>
      <c r="B67" s="69">
        <v>44.85544641113281</v>
      </c>
      <c r="C67" s="69">
        <v>31.030821199999998</v>
      </c>
      <c r="D67" s="69">
        <v>26.20111229627604</v>
      </c>
      <c r="E67" s="69">
        <v>35.879978167460592</v>
      </c>
      <c r="F67" s="69">
        <v>11.752625885176828</v>
      </c>
      <c r="G67" s="69">
        <v>11.133851871743731</v>
      </c>
      <c r="H67" s="69">
        <v>25.522537559012758</v>
      </c>
      <c r="I67" s="69">
        <v>64.188355263252873</v>
      </c>
      <c r="J67" s="69">
        <v>12.715789834579718</v>
      </c>
      <c r="K67" s="69">
        <v>49.34585256542028</v>
      </c>
    </row>
    <row r="68" spans="1:11" ht="17.149999999999999" customHeight="1" x14ac:dyDescent="0.3">
      <c r="A68" s="165" t="s">
        <v>843</v>
      </c>
      <c r="B68" s="69">
        <v>53.186103759765622</v>
      </c>
      <c r="C68" s="69">
        <v>104.12414279999997</v>
      </c>
      <c r="D68" s="69">
        <v>37.140124608025573</v>
      </c>
      <c r="E68" s="69">
        <v>29.790896399680754</v>
      </c>
      <c r="F68" s="69">
        <v>19.753385210530727</v>
      </c>
      <c r="G68" s="69">
        <v>31.019515508603643</v>
      </c>
      <c r="H68" s="69">
        <v>20.692055235880279</v>
      </c>
      <c r="I68" s="69">
        <v>85.680152283650969</v>
      </c>
      <c r="J68" s="69">
        <v>53.097471525340765</v>
      </c>
      <c r="K68" s="69">
        <v>155.15081407465919</v>
      </c>
    </row>
    <row r="69" spans="1:11" ht="17.149999999999999" customHeight="1" x14ac:dyDescent="0.3">
      <c r="A69" s="165" t="s">
        <v>1094</v>
      </c>
      <c r="B69" s="69">
        <v>11.145646728515626</v>
      </c>
      <c r="C69" s="69">
        <v>80.856269399999988</v>
      </c>
      <c r="D69" s="69">
        <v>61.895559373835098</v>
      </c>
      <c r="E69" s="69">
        <v>24.840271488056796</v>
      </c>
      <c r="F69" s="69">
        <v>6.8986603884462978</v>
      </c>
      <c r="G69" s="69">
        <v>20.084916834074587</v>
      </c>
      <c r="H69" s="484">
        <v>0</v>
      </c>
      <c r="I69" s="69">
        <v>22.493848721380878</v>
      </c>
      <c r="J69" s="69">
        <v>47.816860754596306</v>
      </c>
      <c r="K69" s="69">
        <v>113.89567804540368</v>
      </c>
    </row>
    <row r="70" spans="1:11" ht="17.149999999999999" customHeight="1" x14ac:dyDescent="0.3">
      <c r="A70" s="165" t="s">
        <v>1148</v>
      </c>
      <c r="B70" s="69">
        <v>87.989353027343753</v>
      </c>
      <c r="C70" s="69">
        <v>146.33738640000001</v>
      </c>
      <c r="D70" s="69">
        <v>23.2500081553627</v>
      </c>
      <c r="E70" s="69">
        <v>18.474522320078897</v>
      </c>
      <c r="F70" s="69">
        <v>20.457531754708299</v>
      </c>
      <c r="G70" s="69">
        <v>27.035133113088104</v>
      </c>
      <c r="H70" s="69">
        <v>54.336993068199483</v>
      </c>
      <c r="I70" s="69">
        <v>121.64171298648802</v>
      </c>
      <c r="J70" s="69">
        <v>101.86496871038213</v>
      </c>
      <c r="K70" s="69">
        <v>190.80980408961793</v>
      </c>
    </row>
    <row r="71" spans="1:11" ht="17.149999999999999" customHeight="1" x14ac:dyDescent="0.3">
      <c r="A71" s="302" t="s">
        <v>846</v>
      </c>
      <c r="B71" s="69">
        <v>2.5424081726074217</v>
      </c>
      <c r="C71" s="69">
        <v>4.3299759999999994</v>
      </c>
      <c r="D71" s="69">
        <v>50.162891157227683</v>
      </c>
      <c r="E71" s="69">
        <v>43.89300224787371</v>
      </c>
      <c r="F71" s="69">
        <v>1.2753454443975223</v>
      </c>
      <c r="G71" s="69">
        <v>1.9005564630123921</v>
      </c>
      <c r="H71" s="69">
        <v>0.44448235820693482</v>
      </c>
      <c r="I71" s="69">
        <v>4.6403339870079092</v>
      </c>
      <c r="J71" s="69">
        <v>1.2035870707414493</v>
      </c>
      <c r="K71" s="69">
        <v>7.4563649292585508</v>
      </c>
    </row>
    <row r="72" spans="1:11" ht="17.149999999999999" customHeight="1" x14ac:dyDescent="0.3">
      <c r="A72" s="165" t="s">
        <v>847</v>
      </c>
      <c r="B72" s="69">
        <v>29.764838562011718</v>
      </c>
      <c r="C72" s="69">
        <v>30.943744949999999</v>
      </c>
      <c r="D72" s="69">
        <v>38.266443231950134</v>
      </c>
      <c r="E72" s="69">
        <v>34.45042969828944</v>
      </c>
      <c r="F72" s="69">
        <v>11.389945051413818</v>
      </c>
      <c r="G72" s="69">
        <v>10.660253100017739</v>
      </c>
      <c r="H72" s="69">
        <v>11.028534721406134</v>
      </c>
      <c r="I72" s="69">
        <v>48.501142402617305</v>
      </c>
      <c r="J72" s="69">
        <v>13.407776972408643</v>
      </c>
      <c r="K72" s="69">
        <v>48.479712927591365</v>
      </c>
    </row>
    <row r="73" spans="1:11" ht="11.25" customHeight="1" x14ac:dyDescent="0.3">
      <c r="A73" s="165"/>
      <c r="B73" s="69" t="s">
        <v>16</v>
      </c>
      <c r="C73" s="69" t="s">
        <v>16</v>
      </c>
      <c r="D73" s="69" t="s">
        <v>16</v>
      </c>
      <c r="E73" s="69" t="s">
        <v>16</v>
      </c>
      <c r="F73" s="69" t="s">
        <v>16</v>
      </c>
      <c r="G73" s="69" t="s">
        <v>16</v>
      </c>
      <c r="H73" s="69" t="s">
        <v>16</v>
      </c>
      <c r="I73" s="69" t="s">
        <v>16</v>
      </c>
      <c r="J73" s="69" t="s">
        <v>16</v>
      </c>
      <c r="K73" s="69" t="s">
        <v>16</v>
      </c>
    </row>
    <row r="74" spans="1:11" ht="17.149999999999999" customHeight="1" x14ac:dyDescent="0.3">
      <c r="A74" s="168" t="s">
        <v>449</v>
      </c>
      <c r="B74" s="166">
        <v>132.17125211334229</v>
      </c>
      <c r="C74" s="166">
        <v>239.64772129999997</v>
      </c>
      <c r="D74" s="166">
        <v>12.261637394701424</v>
      </c>
      <c r="E74" s="166">
        <v>9.0496082230761417</v>
      </c>
      <c r="F74" s="166">
        <v>16.206359674174674</v>
      </c>
      <c r="G74" s="166">
        <v>21.68717989317939</v>
      </c>
      <c r="H74" s="166">
        <v>105.51201208761599</v>
      </c>
      <c r="I74" s="166">
        <v>158.83049213906858</v>
      </c>
      <c r="J74" s="166">
        <v>203.97261222304718</v>
      </c>
      <c r="K74" s="166">
        <v>275.32283037695277</v>
      </c>
    </row>
    <row r="75" spans="1:11" ht="17.149999999999999" customHeight="1" x14ac:dyDescent="0.3">
      <c r="A75" s="165" t="s">
        <v>848</v>
      </c>
      <c r="B75" s="69">
        <v>9.5233033752441401</v>
      </c>
      <c r="C75" s="69">
        <v>11.89329485</v>
      </c>
      <c r="D75" s="69">
        <v>23.607630765438607</v>
      </c>
      <c r="E75" s="69">
        <v>18.763162304487761</v>
      </c>
      <c r="F75" s="69">
        <v>2.2482262975001888</v>
      </c>
      <c r="G75" s="69">
        <v>2.2315582160567842</v>
      </c>
      <c r="H75" s="69">
        <v>5.8250018626152871</v>
      </c>
      <c r="I75" s="69">
        <v>13.221604887872994</v>
      </c>
      <c r="J75" s="69">
        <v>8.2224126439445406</v>
      </c>
      <c r="K75" s="69">
        <v>15.56417705605546</v>
      </c>
    </row>
    <row r="76" spans="1:11" ht="17.149999999999999" customHeight="1" x14ac:dyDescent="0.3">
      <c r="A76" s="165" t="s">
        <v>1096</v>
      </c>
      <c r="B76" s="69">
        <v>38.362712547302245</v>
      </c>
      <c r="C76" s="69">
        <v>69.253190050000001</v>
      </c>
      <c r="D76" s="69">
        <v>23.711477231090345</v>
      </c>
      <c r="E76" s="69">
        <v>14.675272945170692</v>
      </c>
      <c r="F76" s="69">
        <v>9.0963658508822114</v>
      </c>
      <c r="G76" s="69">
        <v>10.163094663075292</v>
      </c>
      <c r="H76" s="69">
        <v>23.399315124565572</v>
      </c>
      <c r="I76" s="69">
        <v>53.326109970038914</v>
      </c>
      <c r="J76" s="69">
        <v>52.535040781609609</v>
      </c>
      <c r="K76" s="69">
        <v>85.971339318390392</v>
      </c>
    </row>
    <row r="77" spans="1:11" ht="17.149999999999999" customHeight="1" x14ac:dyDescent="0.3">
      <c r="A77" s="165" t="s">
        <v>1149</v>
      </c>
      <c r="B77" s="69">
        <v>26.619131744384767</v>
      </c>
      <c r="C77" s="69">
        <v>75.036455199999992</v>
      </c>
      <c r="D77" s="69">
        <v>31.405046999220943</v>
      </c>
      <c r="E77" s="69">
        <v>19.62006985695572</v>
      </c>
      <c r="F77" s="69">
        <v>8.3597508351085779</v>
      </c>
      <c r="G77" s="69">
        <v>14.722204928423283</v>
      </c>
      <c r="H77" s="69">
        <v>12.867455948643485</v>
      </c>
      <c r="I77" s="69">
        <v>40.370807540126044</v>
      </c>
      <c r="J77" s="69">
        <v>50.818632999893062</v>
      </c>
      <c r="K77" s="69">
        <v>99.254277400106929</v>
      </c>
    </row>
    <row r="78" spans="1:11" ht="17.149999999999999" customHeight="1" x14ac:dyDescent="0.3">
      <c r="A78" s="165" t="s">
        <v>1150</v>
      </c>
      <c r="B78" s="69">
        <v>32.972054626464846</v>
      </c>
      <c r="C78" s="69">
        <v>36.721805549999999</v>
      </c>
      <c r="D78" s="69">
        <v>28.5054557147038</v>
      </c>
      <c r="E78" s="69">
        <v>28.91415057151427</v>
      </c>
      <c r="F78" s="69">
        <v>9.3988344297748814</v>
      </c>
      <c r="G78" s="69">
        <v>10.617798149305683</v>
      </c>
      <c r="H78" s="69">
        <v>17.511100528012182</v>
      </c>
      <c r="I78" s="69">
        <v>48.433008724917507</v>
      </c>
      <c r="J78" s="69">
        <v>19.255675375431871</v>
      </c>
      <c r="K78" s="69">
        <v>54.187935724568121</v>
      </c>
    </row>
    <row r="79" spans="1:11" ht="17.149999999999999" customHeight="1" x14ac:dyDescent="0.3">
      <c r="A79" s="302" t="s">
        <v>1006</v>
      </c>
      <c r="B79" s="69">
        <v>0.84406268310546873</v>
      </c>
      <c r="C79" s="69">
        <v>4.0169625999999994</v>
      </c>
      <c r="D79" s="69">
        <v>70.43066450134134</v>
      </c>
      <c r="E79" s="69">
        <v>48.362657294620895</v>
      </c>
      <c r="F79" s="69">
        <v>0.5944789565190326</v>
      </c>
      <c r="G79" s="69">
        <v>1.9427098558910927</v>
      </c>
      <c r="H79" s="484">
        <v>0</v>
      </c>
      <c r="I79" s="69">
        <v>1.8219724364808081</v>
      </c>
      <c r="J79" s="69">
        <v>0.82123192615693319</v>
      </c>
      <c r="K79" s="69">
        <v>7.2126932738430662</v>
      </c>
    </row>
    <row r="80" spans="1:11" ht="17.149999999999999" customHeight="1" x14ac:dyDescent="0.3">
      <c r="A80" s="165" t="s">
        <v>485</v>
      </c>
      <c r="B80" s="69">
        <v>23.84998713684082</v>
      </c>
      <c r="C80" s="69">
        <v>42.726013049999999</v>
      </c>
      <c r="D80" s="69">
        <v>16.91281667801606</v>
      </c>
      <c r="E80" s="69">
        <v>12.562668333066954</v>
      </c>
      <c r="F80" s="69">
        <v>4.033704602184299</v>
      </c>
      <c r="G80" s="69">
        <v>5.3675273114144035</v>
      </c>
      <c r="H80" s="69">
        <v>17.214598231220695</v>
      </c>
      <c r="I80" s="69">
        <v>30.485376042460945</v>
      </c>
      <c r="J80" s="69">
        <v>33.89650532924491</v>
      </c>
      <c r="K80" s="69">
        <v>51.555520770755095</v>
      </c>
    </row>
    <row r="81" spans="1:11" ht="14.95" customHeight="1" x14ac:dyDescent="0.3">
      <c r="A81" s="165"/>
      <c r="B81" s="69" t="s">
        <v>16</v>
      </c>
      <c r="C81" s="69" t="s">
        <v>16</v>
      </c>
      <c r="D81" s="69" t="s">
        <v>16</v>
      </c>
      <c r="E81" s="69" t="s">
        <v>16</v>
      </c>
      <c r="F81" s="69" t="s">
        <v>16</v>
      </c>
      <c r="G81" s="69" t="s">
        <v>16</v>
      </c>
      <c r="H81" s="69" t="s">
        <v>16</v>
      </c>
      <c r="I81" s="69" t="s">
        <v>16</v>
      </c>
      <c r="J81" s="69" t="s">
        <v>16</v>
      </c>
      <c r="K81" s="69" t="s">
        <v>16</v>
      </c>
    </row>
    <row r="82" spans="1:11" ht="17.149999999999999" customHeight="1" x14ac:dyDescent="0.3">
      <c r="A82" s="168" t="s">
        <v>172</v>
      </c>
      <c r="B82" s="166">
        <v>423.86296084594727</v>
      </c>
      <c r="C82" s="166">
        <v>608.8300637000001</v>
      </c>
      <c r="D82" s="166">
        <v>7.9780835823282628</v>
      </c>
      <c r="E82" s="166">
        <v>7.0451423494209759</v>
      </c>
      <c r="F82" s="166">
        <v>33.816141290820994</v>
      </c>
      <c r="G82" s="166">
        <v>42.892944653735405</v>
      </c>
      <c r="H82" s="166">
        <v>368.23587089233735</v>
      </c>
      <c r="I82" s="166">
        <v>479.4900507995572</v>
      </c>
      <c r="J82" s="166">
        <v>538.27176673880967</v>
      </c>
      <c r="K82" s="166">
        <v>679.38836066119052</v>
      </c>
    </row>
    <row r="83" spans="1:11" ht="17.149999999999999" customHeight="1" x14ac:dyDescent="0.3">
      <c r="A83" s="165" t="s">
        <v>1151</v>
      </c>
      <c r="B83" s="69">
        <v>73.857073486328119</v>
      </c>
      <c r="C83" s="69">
        <v>88.029516099999981</v>
      </c>
      <c r="D83" s="69">
        <v>20.812833152782623</v>
      </c>
      <c r="E83" s="69">
        <v>19.643516176082539</v>
      </c>
      <c r="F83" s="69">
        <v>15.371749476237524</v>
      </c>
      <c r="G83" s="69">
        <v>17.29209223483068</v>
      </c>
      <c r="H83" s="69">
        <v>48.570755822073394</v>
      </c>
      <c r="I83" s="69">
        <v>99.143391150582858</v>
      </c>
      <c r="J83" s="69">
        <v>59.584265049155569</v>
      </c>
      <c r="K83" s="69">
        <v>116.47476715084439</v>
      </c>
    </row>
    <row r="84" spans="1:11" ht="17.149999999999999" customHeight="1" x14ac:dyDescent="0.3">
      <c r="A84" s="165" t="s">
        <v>415</v>
      </c>
      <c r="B84" s="69">
        <v>49.010779998779299</v>
      </c>
      <c r="C84" s="69">
        <v>34.427569699999992</v>
      </c>
      <c r="D84" s="69">
        <v>17.455270447465583</v>
      </c>
      <c r="E84" s="69">
        <v>15.062491390371516</v>
      </c>
      <c r="F84" s="69">
        <v>8.5549641971992969</v>
      </c>
      <c r="G84" s="69">
        <v>5.1856497219766515</v>
      </c>
      <c r="H84" s="69">
        <v>34.937980892138121</v>
      </c>
      <c r="I84" s="69">
        <v>63.083579105420476</v>
      </c>
      <c r="J84" s="69">
        <v>25.89724808245446</v>
      </c>
      <c r="K84" s="69">
        <v>42.957891317545524</v>
      </c>
    </row>
    <row r="85" spans="1:11" ht="17.149999999999999" customHeight="1" x14ac:dyDescent="0.3">
      <c r="A85" s="165" t="s">
        <v>455</v>
      </c>
      <c r="B85" s="69">
        <v>162.83452807617186</v>
      </c>
      <c r="C85" s="69">
        <v>308.17444230000001</v>
      </c>
      <c r="D85" s="69">
        <v>15.455711690446616</v>
      </c>
      <c r="E85" s="69">
        <v>11.284189683049544</v>
      </c>
      <c r="F85" s="69">
        <v>25.167235191952471</v>
      </c>
      <c r="G85" s="69">
        <v>34.774988623812071</v>
      </c>
      <c r="H85" s="69">
        <v>121.43477037269889</v>
      </c>
      <c r="I85" s="69">
        <v>204.23428577964486</v>
      </c>
      <c r="J85" s="69">
        <v>250.97007002039084</v>
      </c>
      <c r="K85" s="69">
        <v>365.37881457960913</v>
      </c>
    </row>
    <row r="86" spans="1:11" ht="17.149999999999999" customHeight="1" x14ac:dyDescent="0.3">
      <c r="A86" s="165" t="s">
        <v>235</v>
      </c>
      <c r="B86" s="69">
        <v>13.977745910644531</v>
      </c>
      <c r="C86" s="69">
        <v>17.058923349999997</v>
      </c>
      <c r="D86" s="69">
        <v>17.547186949316512</v>
      </c>
      <c r="E86" s="69">
        <v>16.196884288542055</v>
      </c>
      <c r="F86" s="69">
        <v>2.4527012062412394</v>
      </c>
      <c r="G86" s="69">
        <v>2.7630140758705815</v>
      </c>
      <c r="H86" s="69">
        <v>9.9430859695369662</v>
      </c>
      <c r="I86" s="69">
        <v>18.012405851752096</v>
      </c>
      <c r="J86" s="69">
        <v>12.513803651479888</v>
      </c>
      <c r="K86" s="69">
        <v>21.604043048520108</v>
      </c>
    </row>
    <row r="87" spans="1:11" ht="17.149999999999999" customHeight="1" x14ac:dyDescent="0.3">
      <c r="A87" s="165" t="s">
        <v>416</v>
      </c>
      <c r="B87" s="69">
        <v>69.932714355468747</v>
      </c>
      <c r="C87" s="69">
        <v>88.82297374999996</v>
      </c>
      <c r="D87" s="69">
        <v>16.348847644334231</v>
      </c>
      <c r="E87" s="69">
        <v>15.08356098989222</v>
      </c>
      <c r="F87" s="69">
        <v>11.433192923523039</v>
      </c>
      <c r="G87" s="69">
        <v>13.3976674186172</v>
      </c>
      <c r="H87" s="69">
        <v>51.12526835670171</v>
      </c>
      <c r="I87" s="69">
        <v>88.740160354235798</v>
      </c>
      <c r="J87" s="69">
        <v>66.783997318295974</v>
      </c>
      <c r="K87" s="69">
        <v>110.86195018170395</v>
      </c>
    </row>
    <row r="88" spans="1:11" ht="17.149999999999999" customHeight="1" x14ac:dyDescent="0.3">
      <c r="A88" s="312" t="s">
        <v>379</v>
      </c>
      <c r="B88" s="486">
        <v>54.250119018554685</v>
      </c>
      <c r="C88" s="486">
        <v>72.31663850000001</v>
      </c>
      <c r="D88" s="486">
        <v>14.73843856458269</v>
      </c>
      <c r="E88" s="486">
        <v>14.987090365209038</v>
      </c>
      <c r="F88" s="486">
        <v>7.9956204627626724</v>
      </c>
      <c r="G88" s="486">
        <v>10.838159961076551</v>
      </c>
      <c r="H88" s="486">
        <v>41.097432705472841</v>
      </c>
      <c r="I88" s="486">
        <v>67.402805331636543</v>
      </c>
      <c r="J88" s="486">
        <v>54.488016212116911</v>
      </c>
      <c r="K88" s="486">
        <v>90.145260787883117</v>
      </c>
    </row>
    <row r="89" spans="1:11" ht="8.5" customHeight="1" x14ac:dyDescent="0.3">
      <c r="A89" s="165"/>
      <c r="B89" s="69" t="s">
        <v>16</v>
      </c>
      <c r="C89" s="69" t="s">
        <v>16</v>
      </c>
      <c r="D89" s="69" t="s">
        <v>16</v>
      </c>
      <c r="E89" s="69" t="s">
        <v>16</v>
      </c>
      <c r="F89" s="69" t="s">
        <v>16</v>
      </c>
      <c r="G89" s="69" t="s">
        <v>16</v>
      </c>
      <c r="H89" s="69" t="s">
        <v>16</v>
      </c>
      <c r="I89" s="69" t="s">
        <v>16</v>
      </c>
      <c r="J89" s="69" t="s">
        <v>16</v>
      </c>
      <c r="K89" s="69" t="s">
        <v>16</v>
      </c>
    </row>
    <row r="90" spans="1:11" ht="17.149999999999999" customHeight="1" x14ac:dyDescent="0.3">
      <c r="A90" s="168" t="s">
        <v>456</v>
      </c>
      <c r="B90" s="166">
        <v>322.33714916992187</v>
      </c>
      <c r="C90" s="166">
        <v>439.07299600000016</v>
      </c>
      <c r="D90" s="166">
        <v>14.194288491097012</v>
      </c>
      <c r="E90" s="166">
        <v>9.8251298884889646</v>
      </c>
      <c r="F90" s="166">
        <v>45.753464867156431</v>
      </c>
      <c r="G90" s="166">
        <v>43.139492162279971</v>
      </c>
      <c r="H90" s="166">
        <v>247.07332518816298</v>
      </c>
      <c r="I90" s="166">
        <v>397.60097315168076</v>
      </c>
      <c r="J90" s="166">
        <v>368.10913181876077</v>
      </c>
      <c r="K90" s="166">
        <v>510.03686018123955</v>
      </c>
    </row>
    <row r="91" spans="1:11" ht="16.5" customHeight="1" x14ac:dyDescent="0.3">
      <c r="A91" s="165" t="s">
        <v>1098</v>
      </c>
      <c r="B91" s="69">
        <v>11.154854187011718</v>
      </c>
      <c r="C91" s="69">
        <v>40.962873400000021</v>
      </c>
      <c r="D91" s="69">
        <v>36.852534408935497</v>
      </c>
      <c r="E91" s="69">
        <v>16.888453099838145</v>
      </c>
      <c r="F91" s="69">
        <v>4.1108464775350759</v>
      </c>
      <c r="G91" s="69">
        <v>6.9179956625050796</v>
      </c>
      <c r="H91" s="69">
        <v>4.3925679514324054</v>
      </c>
      <c r="I91" s="69">
        <v>17.917140422591029</v>
      </c>
      <c r="J91" s="69">
        <v>29.582866821488</v>
      </c>
      <c r="K91" s="69">
        <v>52.342879978512038</v>
      </c>
    </row>
    <row r="92" spans="1:11" ht="16.5" customHeight="1" x14ac:dyDescent="0.3">
      <c r="A92" s="165" t="s">
        <v>406</v>
      </c>
      <c r="B92" s="69">
        <v>31.305314483642579</v>
      </c>
      <c r="C92" s="69">
        <v>49.628362100000004</v>
      </c>
      <c r="D92" s="69">
        <v>17.081780780013336</v>
      </c>
      <c r="E92" s="69">
        <v>16.879350684307333</v>
      </c>
      <c r="F92" s="69">
        <v>5.3475051925895896</v>
      </c>
      <c r="G92" s="69">
        <v>8.3769452777368709</v>
      </c>
      <c r="H92" s="69">
        <v>22.50874157435204</v>
      </c>
      <c r="I92" s="69">
        <v>40.101887392933115</v>
      </c>
      <c r="J92" s="69">
        <v>35.848403710439392</v>
      </c>
      <c r="K92" s="69">
        <v>63.408320489560616</v>
      </c>
    </row>
    <row r="93" spans="1:11" ht="16.5" customHeight="1" x14ac:dyDescent="0.3">
      <c r="A93" s="165" t="s">
        <v>1099</v>
      </c>
      <c r="B93" s="69">
        <v>2.8678306884765625</v>
      </c>
      <c r="C93" s="69">
        <v>11.684778700000001</v>
      </c>
      <c r="D93" s="69">
        <v>57.485117691056374</v>
      </c>
      <c r="E93" s="69">
        <v>31.706422065047274</v>
      </c>
      <c r="F93" s="69">
        <v>1.6485758464509843</v>
      </c>
      <c r="G93" s="69">
        <v>3.7048252519887441</v>
      </c>
      <c r="H93" s="69">
        <v>0.15594596699978364</v>
      </c>
      <c r="I93" s="69">
        <v>5.5797154099533417</v>
      </c>
      <c r="J93" s="69">
        <v>5.5903927251174403</v>
      </c>
      <c r="K93" s="69">
        <v>17.779164674882562</v>
      </c>
    </row>
    <row r="94" spans="1:11" ht="16.5" customHeight="1" x14ac:dyDescent="0.3">
      <c r="A94" s="165" t="s">
        <v>855</v>
      </c>
      <c r="B94" s="69">
        <v>1.6864408264160156</v>
      </c>
      <c r="C94" s="69">
        <v>2.2655823499999999</v>
      </c>
      <c r="D94" s="69">
        <v>57.004500971856054</v>
      </c>
      <c r="E94" s="69">
        <v>41.177356485209522</v>
      </c>
      <c r="F94" s="69">
        <v>0.96134717728409491</v>
      </c>
      <c r="G94" s="69">
        <v>0.9329069207254872</v>
      </c>
      <c r="H94" s="69">
        <v>0.10503786717456547</v>
      </c>
      <c r="I94" s="69">
        <v>3.2678437856574654</v>
      </c>
      <c r="J94" s="69">
        <v>0.73096344982695582</v>
      </c>
      <c r="K94" s="69">
        <v>3.8002012501730431</v>
      </c>
    </row>
    <row r="95" spans="1:11" ht="16.5" customHeight="1" x14ac:dyDescent="0.3">
      <c r="A95" s="165" t="s">
        <v>1152</v>
      </c>
      <c r="B95" s="69">
        <v>79.439208740234378</v>
      </c>
      <c r="C95" s="69">
        <v>151.23862109999996</v>
      </c>
      <c r="D95" s="69">
        <v>26.079693527223625</v>
      </c>
      <c r="E95" s="69">
        <v>19.525768810465813</v>
      </c>
      <c r="F95" s="69">
        <v>20.717502179904567</v>
      </c>
      <c r="G95" s="69">
        <v>29.530503508122361</v>
      </c>
      <c r="H95" s="69">
        <v>45.359200986999639</v>
      </c>
      <c r="I95" s="69">
        <v>113.51921649346912</v>
      </c>
      <c r="J95" s="69">
        <v>102.66135384170933</v>
      </c>
      <c r="K95" s="69">
        <v>199.81588835829061</v>
      </c>
    </row>
    <row r="96" spans="1:11" ht="16.5" customHeight="1" x14ac:dyDescent="0.3">
      <c r="A96" s="302" t="s">
        <v>1101</v>
      </c>
      <c r="B96" s="69">
        <v>0.52522375488281248</v>
      </c>
      <c r="C96" s="69">
        <v>4.6837113499999994</v>
      </c>
      <c r="D96" s="69">
        <v>99.999999999999872</v>
      </c>
      <c r="E96" s="69">
        <v>32.589866785344263</v>
      </c>
      <c r="F96" s="69">
        <v>0.52522375488281181</v>
      </c>
      <c r="G96" s="69">
        <v>1.5264152895750491</v>
      </c>
      <c r="H96" s="484">
        <v>0</v>
      </c>
      <c r="I96" s="69">
        <v>1.3892096487012022</v>
      </c>
      <c r="J96" s="69">
        <v>2.1727794436600498</v>
      </c>
      <c r="K96" s="69">
        <v>7.1946432563399494</v>
      </c>
    </row>
    <row r="97" spans="1:11" ht="16.5" customHeight="1" x14ac:dyDescent="0.3">
      <c r="A97" s="165" t="s">
        <v>858</v>
      </c>
      <c r="B97" s="69">
        <v>192.4980297241211</v>
      </c>
      <c r="C97" s="69">
        <v>175.09745354999998</v>
      </c>
      <c r="D97" s="69">
        <v>20.861572586125092</v>
      </c>
      <c r="E97" s="69">
        <v>16.664882430922546</v>
      </c>
      <c r="F97" s="69">
        <v>40.158116197758183</v>
      </c>
      <c r="G97" s="69">
        <v>29.179784773646713</v>
      </c>
      <c r="H97" s="69">
        <v>126.4384777814938</v>
      </c>
      <c r="I97" s="69">
        <v>258.55758166674838</v>
      </c>
      <c r="J97" s="69">
        <v>127.09711372853502</v>
      </c>
      <c r="K97" s="69">
        <v>223.09779337146495</v>
      </c>
    </row>
    <row r="98" spans="1:11" ht="16.5" customHeight="1" x14ac:dyDescent="0.3">
      <c r="A98" s="302" t="s">
        <v>859</v>
      </c>
      <c r="B98" s="69">
        <v>2.8602467651367189</v>
      </c>
      <c r="C98" s="69">
        <v>3.51161345</v>
      </c>
      <c r="D98" s="69">
        <v>50.394241263271077</v>
      </c>
      <c r="E98" s="69">
        <v>45.451208666545575</v>
      </c>
      <c r="F98" s="69">
        <v>1.4413996555479047</v>
      </c>
      <c r="G98" s="69">
        <v>1.5960707567219803</v>
      </c>
      <c r="H98" s="69">
        <v>0.48916404435243432</v>
      </c>
      <c r="I98" s="69">
        <v>5.2313294859210036</v>
      </c>
      <c r="J98" s="69">
        <v>0.8860992696847052</v>
      </c>
      <c r="K98" s="69">
        <v>6.1371276303152946</v>
      </c>
    </row>
    <row r="99" spans="1:11" ht="12.75" customHeight="1" x14ac:dyDescent="0.3">
      <c r="A99" s="165"/>
      <c r="B99" s="69" t="s">
        <v>16</v>
      </c>
      <c r="C99" s="69" t="s">
        <v>16</v>
      </c>
      <c r="D99" s="69" t="s">
        <v>16</v>
      </c>
      <c r="E99" s="69" t="s">
        <v>16</v>
      </c>
      <c r="F99" s="69" t="s">
        <v>16</v>
      </c>
      <c r="G99" s="69" t="s">
        <v>16</v>
      </c>
      <c r="H99" s="69" t="s">
        <v>16</v>
      </c>
      <c r="I99" s="69" t="s">
        <v>16</v>
      </c>
      <c r="J99" s="69" t="s">
        <v>16</v>
      </c>
      <c r="K99" s="69" t="s">
        <v>16</v>
      </c>
    </row>
    <row r="100" spans="1:11" ht="17.149999999999999" customHeight="1" x14ac:dyDescent="0.3">
      <c r="A100" s="168" t="s">
        <v>459</v>
      </c>
      <c r="B100" s="166">
        <v>373.29045426177976</v>
      </c>
      <c r="C100" s="166">
        <v>876.26448060000064</v>
      </c>
      <c r="D100" s="166">
        <v>12.307773003620317</v>
      </c>
      <c r="E100" s="166">
        <v>8.68179565850701</v>
      </c>
      <c r="F100" s="166">
        <v>45.943741754722978</v>
      </c>
      <c r="G100" s="166">
        <v>76.075491633769843</v>
      </c>
      <c r="H100" s="166">
        <v>297.71362740220201</v>
      </c>
      <c r="I100" s="166">
        <v>448.86728112135756</v>
      </c>
      <c r="J100" s="166">
        <v>751.12135569923373</v>
      </c>
      <c r="K100" s="166">
        <v>1001.4076055007674</v>
      </c>
    </row>
    <row r="101" spans="1:11" ht="17.149999999999999" customHeight="1" x14ac:dyDescent="0.3">
      <c r="A101" s="165" t="s">
        <v>407</v>
      </c>
      <c r="B101" s="69">
        <v>58.283206359863279</v>
      </c>
      <c r="C101" s="69">
        <v>111.91473349999998</v>
      </c>
      <c r="D101" s="69">
        <v>18.47028773965506</v>
      </c>
      <c r="E101" s="69">
        <v>11.936561279279081</v>
      </c>
      <c r="F101" s="69">
        <v>10.765075918563687</v>
      </c>
      <c r="G101" s="69">
        <v>13.358770744769373</v>
      </c>
      <c r="H101" s="69">
        <v>40.574803697081428</v>
      </c>
      <c r="I101" s="69">
        <v>75.991609022645136</v>
      </c>
      <c r="J101" s="69">
        <v>89.93974155540252</v>
      </c>
      <c r="K101" s="69">
        <v>133.88972544459745</v>
      </c>
    </row>
    <row r="102" spans="1:11" ht="17.149999999999999" customHeight="1" x14ac:dyDescent="0.3">
      <c r="A102" s="165" t="s">
        <v>1103</v>
      </c>
      <c r="B102" s="69">
        <v>145.58397680664064</v>
      </c>
      <c r="C102" s="69">
        <v>529.26239354999996</v>
      </c>
      <c r="D102" s="69">
        <v>24.772722472292042</v>
      </c>
      <c r="E102" s="69">
        <v>13.285844424100871</v>
      </c>
      <c r="F102" s="69">
        <v>36.065114538435097</v>
      </c>
      <c r="G102" s="69">
        <v>70.316978202325473</v>
      </c>
      <c r="H102" s="69">
        <v>86.257356617679761</v>
      </c>
      <c r="I102" s="69">
        <v>204.91059699560148</v>
      </c>
      <c r="J102" s="69">
        <v>413.59194309559967</v>
      </c>
      <c r="K102" s="69">
        <v>644.93284400440018</v>
      </c>
    </row>
    <row r="103" spans="1:11" ht="17.149999999999999" customHeight="1" x14ac:dyDescent="0.3">
      <c r="A103" s="302" t="s">
        <v>1104</v>
      </c>
      <c r="B103" s="69">
        <v>11.555325317382813</v>
      </c>
      <c r="C103" s="69">
        <v>41.084417000000016</v>
      </c>
      <c r="D103" s="69">
        <v>34.181586701642651</v>
      </c>
      <c r="E103" s="69">
        <v>19.759633859366581</v>
      </c>
      <c r="F103" s="69">
        <v>3.9497935420180701</v>
      </c>
      <c r="G103" s="69">
        <v>8.1181303724553633</v>
      </c>
      <c r="H103" s="69">
        <v>5.0579689581678728</v>
      </c>
      <c r="I103" s="69">
        <v>18.052681676597754</v>
      </c>
      <c r="J103" s="69">
        <v>27.730205527380086</v>
      </c>
      <c r="K103" s="69">
        <v>54.438628472619946</v>
      </c>
    </row>
    <row r="104" spans="1:11" ht="17.149999999999999" customHeight="1" x14ac:dyDescent="0.3">
      <c r="A104" s="315" t="s">
        <v>1105</v>
      </c>
      <c r="B104" s="483">
        <v>5.5653648376464844</v>
      </c>
      <c r="C104" s="483">
        <v>21.614864300000004</v>
      </c>
      <c r="D104" s="483">
        <v>35.555702492189589</v>
      </c>
      <c r="E104" s="483">
        <v>18.44904158138587</v>
      </c>
      <c r="F104" s="483">
        <v>1.9788045642785141</v>
      </c>
      <c r="G104" s="483">
        <v>3.9877353024671307</v>
      </c>
      <c r="H104" s="483">
        <v>2.31025839155373</v>
      </c>
      <c r="I104" s="483">
        <v>8.8204712837392378</v>
      </c>
      <c r="J104" s="483">
        <v>15.055095229689861</v>
      </c>
      <c r="K104" s="483">
        <v>28.174633370310147</v>
      </c>
    </row>
    <row r="105" spans="1:11" ht="17.149999999999999" customHeight="1" x14ac:dyDescent="0.3">
      <c r="A105" s="302" t="s">
        <v>1106</v>
      </c>
      <c r="B105" s="69">
        <v>3.8054551086425783</v>
      </c>
      <c r="C105" s="69">
        <v>19.008319499999999</v>
      </c>
      <c r="D105" s="69">
        <v>46.094949016316107</v>
      </c>
      <c r="E105" s="69">
        <v>20.819453221134189</v>
      </c>
      <c r="F105" s="69">
        <v>1.7541225921675931</v>
      </c>
      <c r="G105" s="69">
        <v>3.9574281864262275</v>
      </c>
      <c r="H105" s="69">
        <v>0.91994743392002831</v>
      </c>
      <c r="I105" s="69">
        <v>6.6909627833651282</v>
      </c>
      <c r="J105" s="69">
        <v>12.49840521375549</v>
      </c>
      <c r="K105" s="69">
        <v>25.518233786244505</v>
      </c>
    </row>
    <row r="106" spans="1:11" ht="17.149999999999999" customHeight="1" x14ac:dyDescent="0.3">
      <c r="A106" s="165" t="s">
        <v>179</v>
      </c>
      <c r="B106" s="69">
        <v>145.12597344970703</v>
      </c>
      <c r="C106" s="69">
        <v>153.37975274999991</v>
      </c>
      <c r="D106" s="69">
        <v>17.836688287693981</v>
      </c>
      <c r="E106" s="69">
        <v>15.525790612513839</v>
      </c>
      <c r="F106" s="69">
        <v>25.885667508705769</v>
      </c>
      <c r="G106" s="69">
        <v>23.813419253956425</v>
      </c>
      <c r="H106" s="69">
        <v>102.54440441046039</v>
      </c>
      <c r="I106" s="69">
        <v>187.70754248895369</v>
      </c>
      <c r="J106" s="69">
        <v>114.20700951807396</v>
      </c>
      <c r="K106" s="69">
        <v>192.55249598192583</v>
      </c>
    </row>
    <row r="107" spans="1:11" ht="17.149999999999999" customHeight="1" x14ac:dyDescent="0.3">
      <c r="A107" s="309" t="s">
        <v>864</v>
      </c>
      <c r="B107" s="69">
        <v>3.3711523818969726</v>
      </c>
      <c r="C107" s="484">
        <v>0</v>
      </c>
      <c r="D107" s="69">
        <v>37.366469182051226</v>
      </c>
      <c r="E107" s="484"/>
      <c r="F107" s="69">
        <v>1.2596806158615181</v>
      </c>
      <c r="G107" s="484"/>
      <c r="H107" s="69">
        <v>1.2989949962059049</v>
      </c>
      <c r="I107" s="69">
        <v>5.4433097675880395</v>
      </c>
      <c r="J107" s="484"/>
      <c r="K107" s="484"/>
    </row>
    <row r="108" spans="1:11" ht="11.25" customHeight="1" x14ac:dyDescent="0.3">
      <c r="A108" s="165"/>
      <c r="B108" s="69" t="s">
        <v>16</v>
      </c>
      <c r="C108" s="69" t="s">
        <v>16</v>
      </c>
      <c r="D108" s="69" t="s">
        <v>16</v>
      </c>
      <c r="E108" s="69" t="s">
        <v>16</v>
      </c>
      <c r="F108" s="69" t="s">
        <v>16</v>
      </c>
      <c r="G108" s="69" t="s">
        <v>16</v>
      </c>
      <c r="H108" s="69" t="s">
        <v>16</v>
      </c>
      <c r="I108" s="69" t="s">
        <v>16</v>
      </c>
      <c r="J108" s="69" t="s">
        <v>16</v>
      </c>
      <c r="K108" s="69" t="s">
        <v>16</v>
      </c>
    </row>
    <row r="109" spans="1:11" ht="17.149999999999999" customHeight="1" x14ac:dyDescent="0.3">
      <c r="A109" s="168" t="s">
        <v>208</v>
      </c>
      <c r="B109" s="166">
        <v>462.92152955627444</v>
      </c>
      <c r="C109" s="166">
        <v>498.2144743499997</v>
      </c>
      <c r="D109" s="166">
        <v>6.4832682771177526</v>
      </c>
      <c r="E109" s="166">
        <v>7.093126184849412</v>
      </c>
      <c r="F109" s="166">
        <v>30.01244467367022</v>
      </c>
      <c r="G109" s="166">
        <v>35.338981336829683</v>
      </c>
      <c r="H109" s="166">
        <v>413.55146851849531</v>
      </c>
      <c r="I109" s="166">
        <v>512.29159059405345</v>
      </c>
      <c r="J109" s="166">
        <v>440.08234190726131</v>
      </c>
      <c r="K109" s="166">
        <v>556.34660679273804</v>
      </c>
    </row>
    <row r="110" spans="1:11" ht="17.149999999999999" customHeight="1" x14ac:dyDescent="0.3">
      <c r="A110" s="165" t="s">
        <v>1107</v>
      </c>
      <c r="B110" s="69">
        <v>6.2626284027099608</v>
      </c>
      <c r="C110" s="69">
        <v>18.191301750000004</v>
      </c>
      <c r="D110" s="69">
        <v>23.148526058460877</v>
      </c>
      <c r="E110" s="69">
        <v>13.361134019268958</v>
      </c>
      <c r="F110" s="69">
        <v>1.4497061677458876</v>
      </c>
      <c r="G110" s="69">
        <v>2.4305642066671198</v>
      </c>
      <c r="H110" s="69">
        <v>3.8778815829599149</v>
      </c>
      <c r="I110" s="69">
        <v>8.6473752224600062</v>
      </c>
      <c r="J110" s="69">
        <v>14.193057459203249</v>
      </c>
      <c r="K110" s="69">
        <v>22.189546040796763</v>
      </c>
    </row>
    <row r="111" spans="1:11" ht="17.149999999999999" customHeight="1" x14ac:dyDescent="0.3">
      <c r="A111" s="165" t="s">
        <v>466</v>
      </c>
      <c r="B111" s="69">
        <v>107.56546174621582</v>
      </c>
      <c r="C111" s="69">
        <v>87.388700749999913</v>
      </c>
      <c r="D111" s="69">
        <v>9.1100757692595451</v>
      </c>
      <c r="E111" s="69">
        <v>11.624252720334923</v>
      </c>
      <c r="F111" s="69">
        <v>9.7992950666341532</v>
      </c>
      <c r="G111" s="69">
        <v>10.15828342419721</v>
      </c>
      <c r="H111" s="69">
        <v>91.445755376832196</v>
      </c>
      <c r="I111" s="69">
        <v>123.68516811559944</v>
      </c>
      <c r="J111" s="69">
        <v>70.678465902599996</v>
      </c>
      <c r="K111" s="69">
        <v>104.09893559739983</v>
      </c>
    </row>
    <row r="112" spans="1:11" ht="17.149999999999999" customHeight="1" x14ac:dyDescent="0.3">
      <c r="A112" s="165" t="s">
        <v>386</v>
      </c>
      <c r="B112" s="69">
        <v>172.88743231201173</v>
      </c>
      <c r="C112" s="69">
        <v>212.7407405999999</v>
      </c>
      <c r="D112" s="69">
        <v>13.287689660810747</v>
      </c>
      <c r="E112" s="69">
        <v>14.218949608943026</v>
      </c>
      <c r="F112" s="69">
        <v>22.972745468164362</v>
      </c>
      <c r="G112" s="69">
        <v>30.249498703606186</v>
      </c>
      <c r="H112" s="69">
        <v>135.09758019231302</v>
      </c>
      <c r="I112" s="69">
        <v>210.67728443171043</v>
      </c>
      <c r="J112" s="69">
        <v>162.98073625228449</v>
      </c>
      <c r="K112" s="69">
        <v>262.5007449477153</v>
      </c>
    </row>
    <row r="113" spans="1:11" ht="17.149999999999999" customHeight="1" x14ac:dyDescent="0.3">
      <c r="A113" s="302" t="s">
        <v>1153</v>
      </c>
      <c r="B113" s="69">
        <v>4.1317473907470701</v>
      </c>
      <c r="C113" s="69">
        <v>8.7196988500000021</v>
      </c>
      <c r="D113" s="69">
        <v>28.286981645822408</v>
      </c>
      <c r="E113" s="69">
        <v>20.540701118655193</v>
      </c>
      <c r="F113" s="69">
        <v>1.16874662607237</v>
      </c>
      <c r="G113" s="69">
        <v>1.7910872792253145</v>
      </c>
      <c r="H113" s="69">
        <v>2.2091751746452557</v>
      </c>
      <c r="I113" s="69">
        <v>6.0543196068488854</v>
      </c>
      <c r="J113" s="69">
        <v>5.7733852044530609</v>
      </c>
      <c r="K113" s="69">
        <v>11.666012495546944</v>
      </c>
    </row>
    <row r="114" spans="1:11" ht="16" customHeight="1" x14ac:dyDescent="0.3">
      <c r="A114" s="165" t="s">
        <v>468</v>
      </c>
      <c r="B114" s="69">
        <v>69.161793838500984</v>
      </c>
      <c r="C114" s="69">
        <v>38.993997049999997</v>
      </c>
      <c r="D114" s="69">
        <v>12.979841009893137</v>
      </c>
      <c r="E114" s="69">
        <v>15.018746503493723</v>
      </c>
      <c r="F114" s="69">
        <v>8.9770908798274949</v>
      </c>
      <c r="G114" s="69">
        <v>5.8564095685193207</v>
      </c>
      <c r="H114" s="69">
        <v>54.394602111943954</v>
      </c>
      <c r="I114" s="69">
        <v>83.928985565057999</v>
      </c>
      <c r="J114" s="69">
        <v>29.360284820686836</v>
      </c>
      <c r="K114" s="69">
        <v>48.627709279313159</v>
      </c>
    </row>
    <row r="115" spans="1:11" ht="16" customHeight="1" x14ac:dyDescent="0.3">
      <c r="A115" s="165" t="s">
        <v>387</v>
      </c>
      <c r="B115" s="69">
        <v>25.564192321777345</v>
      </c>
      <c r="C115" s="69">
        <v>27.013317000000001</v>
      </c>
      <c r="D115" s="69">
        <v>15.730774507352219</v>
      </c>
      <c r="E115" s="69">
        <v>16.114788077700531</v>
      </c>
      <c r="F115" s="69">
        <v>4.021445448764644</v>
      </c>
      <c r="G115" s="69">
        <v>4.3531387873074507</v>
      </c>
      <c r="H115" s="69">
        <v>18.948969555876278</v>
      </c>
      <c r="I115" s="69">
        <v>32.179415087678407</v>
      </c>
      <c r="J115" s="69">
        <v>19.852464282900133</v>
      </c>
      <c r="K115" s="69">
        <v>34.174169717099865</v>
      </c>
    </row>
    <row r="116" spans="1:11" ht="16" customHeight="1" x14ac:dyDescent="0.3">
      <c r="A116" s="165" t="s">
        <v>408</v>
      </c>
      <c r="B116" s="69">
        <v>77.348273544311525</v>
      </c>
      <c r="C116" s="69">
        <v>105.16671834999998</v>
      </c>
      <c r="D116" s="69">
        <v>17.187944665247365</v>
      </c>
      <c r="E116" s="69">
        <v>12.334148691209688</v>
      </c>
      <c r="F116" s="69">
        <v>13.294578456320432</v>
      </c>
      <c r="G116" s="69">
        <v>12.971419414954703</v>
      </c>
      <c r="H116" s="69">
        <v>55.478873800414661</v>
      </c>
      <c r="I116" s="69">
        <v>99.217673288208388</v>
      </c>
      <c r="J116" s="69">
        <v>83.828913951699718</v>
      </c>
      <c r="K116" s="69">
        <v>126.50452274830023</v>
      </c>
    </row>
    <row r="117" spans="1:11" ht="7.5" customHeight="1" x14ac:dyDescent="0.3">
      <c r="A117" s="165"/>
      <c r="B117" s="69" t="s">
        <v>16</v>
      </c>
      <c r="C117" s="69" t="s">
        <v>16</v>
      </c>
      <c r="D117" s="69" t="s">
        <v>16</v>
      </c>
      <c r="E117" s="69" t="s">
        <v>16</v>
      </c>
      <c r="F117" s="69" t="s">
        <v>16</v>
      </c>
      <c r="G117" s="69" t="s">
        <v>16</v>
      </c>
      <c r="H117" s="69" t="s">
        <v>16</v>
      </c>
      <c r="I117" s="69" t="s">
        <v>16</v>
      </c>
      <c r="J117" s="69" t="s">
        <v>16</v>
      </c>
      <c r="K117" s="69" t="s">
        <v>16</v>
      </c>
    </row>
    <row r="118" spans="1:11" ht="17.149999999999999" customHeight="1" x14ac:dyDescent="0.3">
      <c r="A118" s="168" t="s">
        <v>181</v>
      </c>
      <c r="B118" s="166">
        <v>460.56785484313963</v>
      </c>
      <c r="C118" s="166">
        <v>475.77593310000066</v>
      </c>
      <c r="D118" s="166">
        <v>7.0251322093335764</v>
      </c>
      <c r="E118" s="166">
        <v>7.0427965780536175</v>
      </c>
      <c r="F118" s="166">
        <v>32.355500716422114</v>
      </c>
      <c r="G118" s="166">
        <v>33.507931135569514</v>
      </c>
      <c r="H118" s="166">
        <v>407.34349865868495</v>
      </c>
      <c r="I118" s="166">
        <v>513.79221102759436</v>
      </c>
      <c r="J118" s="166">
        <v>420.65585275334308</v>
      </c>
      <c r="K118" s="166">
        <v>530.89601344665823</v>
      </c>
    </row>
    <row r="119" spans="1:11" ht="17.149999999999999" customHeight="1" x14ac:dyDescent="0.3">
      <c r="A119" s="165" t="s">
        <v>182</v>
      </c>
      <c r="B119" s="69">
        <v>227.87495065307618</v>
      </c>
      <c r="C119" s="69">
        <v>271.50838120000037</v>
      </c>
      <c r="D119" s="69">
        <v>9.5663870818073722</v>
      </c>
      <c r="E119" s="69">
        <v>9.5738426266148302</v>
      </c>
      <c r="F119" s="69">
        <v>21.799399841950802</v>
      </c>
      <c r="G119" s="69">
        <v>25.99378513415752</v>
      </c>
      <c r="H119" s="69">
        <v>192.01523604181554</v>
      </c>
      <c r="I119" s="69">
        <v>263.7346652643368</v>
      </c>
      <c r="J119" s="69">
        <v>228.74896644199447</v>
      </c>
      <c r="K119" s="69">
        <v>314.26779595800622</v>
      </c>
    </row>
    <row r="120" spans="1:11" ht="17.149999999999999" customHeight="1" x14ac:dyDescent="0.3">
      <c r="A120" s="165" t="s">
        <v>388</v>
      </c>
      <c r="B120" s="69">
        <v>118.01126943969726</v>
      </c>
      <c r="C120" s="69">
        <v>108.57975784999998</v>
      </c>
      <c r="D120" s="69">
        <v>16.504010698769438</v>
      </c>
      <c r="E120" s="69">
        <v>16.034738405757921</v>
      </c>
      <c r="F120" s="69">
        <v>19.476592534081263</v>
      </c>
      <c r="G120" s="69">
        <v>17.410480132852896</v>
      </c>
      <c r="H120" s="69">
        <v>85.972541083152649</v>
      </c>
      <c r="I120" s="69">
        <v>150.04999779624185</v>
      </c>
      <c r="J120" s="69">
        <v>79.939760354659938</v>
      </c>
      <c r="K120" s="69">
        <v>137.21975534533999</v>
      </c>
    </row>
    <row r="121" spans="1:11" ht="17.149999999999999" customHeight="1" x14ac:dyDescent="0.3">
      <c r="A121" s="302" t="s">
        <v>867</v>
      </c>
      <c r="B121" s="69">
        <v>10.288616577148437</v>
      </c>
      <c r="C121" s="69">
        <v>6.7512893000000007</v>
      </c>
      <c r="D121" s="69">
        <v>43.121986152235579</v>
      </c>
      <c r="E121" s="69">
        <v>41.738877703309704</v>
      </c>
      <c r="F121" s="69">
        <v>4.4366558156545626</v>
      </c>
      <c r="G121" s="69">
        <v>2.817912384323634</v>
      </c>
      <c r="H121" s="69">
        <v>2.9903784361334109</v>
      </c>
      <c r="I121" s="69">
        <v>17.586854718163465</v>
      </c>
      <c r="J121" s="69">
        <v>2.1158626481623313</v>
      </c>
      <c r="K121" s="69">
        <v>11.386715951837669</v>
      </c>
    </row>
    <row r="122" spans="1:11" ht="17.149999999999999" customHeight="1" x14ac:dyDescent="0.3">
      <c r="A122" s="165" t="s">
        <v>67</v>
      </c>
      <c r="B122" s="69">
        <v>81.897064270019527</v>
      </c>
      <c r="C122" s="69">
        <v>85.38055085000002</v>
      </c>
      <c r="D122" s="69">
        <v>15.001703412032091</v>
      </c>
      <c r="E122" s="69">
        <v>13.605106499433203</v>
      </c>
      <c r="F122" s="69">
        <v>12.285954684949635</v>
      </c>
      <c r="G122" s="69">
        <v>11.616114872945223</v>
      </c>
      <c r="H122" s="69">
        <v>61.686836836081696</v>
      </c>
      <c r="I122" s="69">
        <v>102.10729170395737</v>
      </c>
      <c r="J122" s="69">
        <v>66.272203559854418</v>
      </c>
      <c r="K122" s="69">
        <v>104.48889814014561</v>
      </c>
    </row>
    <row r="123" spans="1:11" ht="17.149999999999999" customHeight="1" x14ac:dyDescent="0.3">
      <c r="A123" s="165" t="s">
        <v>1028</v>
      </c>
      <c r="B123" s="69">
        <v>22.495953903198242</v>
      </c>
      <c r="C123" s="69">
        <v>3.5559538999999996</v>
      </c>
      <c r="D123" s="69">
        <v>20.706601814605019</v>
      </c>
      <c r="E123" s="69">
        <v>29.561534806923174</v>
      </c>
      <c r="F123" s="69">
        <v>4.6581475991323558</v>
      </c>
      <c r="G123" s="69">
        <v>1.051194549866642</v>
      </c>
      <c r="H123" s="69">
        <v>14.833364807485465</v>
      </c>
      <c r="I123" s="69">
        <v>30.15854299891102</v>
      </c>
      <c r="J123" s="69">
        <v>1.8267534962451093</v>
      </c>
      <c r="K123" s="69">
        <v>5.28515430375489</v>
      </c>
    </row>
    <row r="124" spans="1:11" ht="8.5" customHeight="1" x14ac:dyDescent="0.3">
      <c r="A124" s="165"/>
      <c r="B124" s="69" t="s">
        <v>16</v>
      </c>
      <c r="C124" s="69" t="s">
        <v>16</v>
      </c>
      <c r="D124" s="69" t="s">
        <v>16</v>
      </c>
      <c r="E124" s="69" t="s">
        <v>16</v>
      </c>
      <c r="F124" s="69" t="s">
        <v>16</v>
      </c>
      <c r="G124" s="69" t="s">
        <v>16</v>
      </c>
      <c r="H124" s="69" t="s">
        <v>16</v>
      </c>
      <c r="I124" s="69" t="s">
        <v>16</v>
      </c>
      <c r="J124" s="69" t="s">
        <v>16</v>
      </c>
      <c r="K124" s="69" t="s">
        <v>16</v>
      </c>
    </row>
    <row r="125" spans="1:11" ht="17.149999999999999" customHeight="1" x14ac:dyDescent="0.3">
      <c r="A125" s="168" t="s">
        <v>215</v>
      </c>
      <c r="B125" s="166">
        <v>289.86584145355226</v>
      </c>
      <c r="C125" s="166">
        <v>472.00236930000051</v>
      </c>
      <c r="D125" s="166">
        <v>7.9101678019239143</v>
      </c>
      <c r="E125" s="166">
        <v>8.7826160651150396</v>
      </c>
      <c r="F125" s="166">
        <v>22.928874459434716</v>
      </c>
      <c r="G125" s="166">
        <v>41.454155913865463</v>
      </c>
      <c r="H125" s="166">
        <v>252.14815654323354</v>
      </c>
      <c r="I125" s="166">
        <v>327.58352636387093</v>
      </c>
      <c r="J125" s="166">
        <v>403.81085979049226</v>
      </c>
      <c r="K125" s="166">
        <v>540.19387880950876</v>
      </c>
    </row>
    <row r="126" spans="1:11" ht="17.149999999999999" customHeight="1" x14ac:dyDescent="0.3">
      <c r="A126" s="165" t="s">
        <v>185</v>
      </c>
      <c r="B126" s="69">
        <v>118.54815063476562</v>
      </c>
      <c r="C126" s="69">
        <v>175.27034604999997</v>
      </c>
      <c r="D126" s="69">
        <v>14.104594381781807</v>
      </c>
      <c r="E126" s="69">
        <v>16.872793911731574</v>
      </c>
      <c r="F126" s="69">
        <v>16.720735794137386</v>
      </c>
      <c r="G126" s="69">
        <v>29.573004277395256</v>
      </c>
      <c r="H126" s="69">
        <v>91.042768926312178</v>
      </c>
      <c r="I126" s="69">
        <v>146.0535323432191</v>
      </c>
      <c r="J126" s="69">
        <v>126.62316561779124</v>
      </c>
      <c r="K126" s="69">
        <v>223.9175264822087</v>
      </c>
    </row>
    <row r="127" spans="1:11" ht="17.149999999999999" customHeight="1" x14ac:dyDescent="0.3">
      <c r="A127" s="165" t="s">
        <v>360</v>
      </c>
      <c r="B127" s="69">
        <v>4.7459468612670896</v>
      </c>
      <c r="C127" s="69">
        <v>5.510197100000001</v>
      </c>
      <c r="D127" s="69">
        <v>22.873825552025444</v>
      </c>
      <c r="E127" s="69">
        <v>18.596372979408791</v>
      </c>
      <c r="F127" s="69">
        <v>1.0855796058380611</v>
      </c>
      <c r="G127" s="69">
        <v>1.024696804616567</v>
      </c>
      <c r="H127" s="69">
        <v>2.9601832560579489</v>
      </c>
      <c r="I127" s="69">
        <v>6.5317104664762313</v>
      </c>
      <c r="J127" s="69">
        <v>3.8245851183795638</v>
      </c>
      <c r="K127" s="69">
        <v>7.1958090816204381</v>
      </c>
    </row>
    <row r="128" spans="1:11" ht="17.149999999999999" customHeight="1" x14ac:dyDescent="0.3">
      <c r="A128" s="165" t="s">
        <v>471</v>
      </c>
      <c r="B128" s="69">
        <v>50.242795684814453</v>
      </c>
      <c r="C128" s="69">
        <v>147.42337914999993</v>
      </c>
      <c r="D128" s="69">
        <v>16.851671823543303</v>
      </c>
      <c r="E128" s="69">
        <v>17.237027105306925</v>
      </c>
      <c r="F128" s="69">
        <v>8.4667510437783076</v>
      </c>
      <c r="G128" s="69">
        <v>25.411407823644886</v>
      </c>
      <c r="H128" s="69">
        <v>36.315106009147087</v>
      </c>
      <c r="I128" s="69">
        <v>64.17048536048182</v>
      </c>
      <c r="J128" s="69">
        <v>105.62196696212143</v>
      </c>
      <c r="K128" s="69">
        <v>189.22479133787846</v>
      </c>
    </row>
    <row r="129" spans="1:11" ht="17.149999999999999" customHeight="1" x14ac:dyDescent="0.3">
      <c r="A129" s="302" t="s">
        <v>869</v>
      </c>
      <c r="B129" s="69">
        <v>16.413978454589845</v>
      </c>
      <c r="C129" s="69">
        <v>17.12092135</v>
      </c>
      <c r="D129" s="69">
        <v>23.365418735743237</v>
      </c>
      <c r="E129" s="69">
        <v>23.720679184735094</v>
      </c>
      <c r="F129" s="69">
        <v>3.8351947971095939</v>
      </c>
      <c r="G129" s="69">
        <v>4.0611988269043167</v>
      </c>
      <c r="H129" s="69">
        <v>10.105135463496092</v>
      </c>
      <c r="I129" s="69">
        <v>22.722821445683596</v>
      </c>
      <c r="J129" s="69">
        <v>10.440305804473489</v>
      </c>
      <c r="K129" s="69">
        <v>23.80153689552651</v>
      </c>
    </row>
    <row r="130" spans="1:11" ht="17.149999999999999" customHeight="1" x14ac:dyDescent="0.3">
      <c r="A130" s="165" t="s">
        <v>930</v>
      </c>
      <c r="B130" s="69">
        <v>40.643842987060545</v>
      </c>
      <c r="C130" s="69">
        <v>38.702810149999998</v>
      </c>
      <c r="D130" s="69">
        <v>20.88430749450573</v>
      </c>
      <c r="E130" s="69">
        <v>19.520025076187547</v>
      </c>
      <c r="F130" s="69">
        <v>8.4881851470018272</v>
      </c>
      <c r="G130" s="69">
        <v>7.5547982464692582</v>
      </c>
      <c r="H130" s="69">
        <v>26.68089450472344</v>
      </c>
      <c r="I130" s="69">
        <v>54.606791469397649</v>
      </c>
      <c r="J130" s="69">
        <v>26.275272184036712</v>
      </c>
      <c r="K130" s="69">
        <v>51.13034811596328</v>
      </c>
    </row>
    <row r="131" spans="1:11" ht="17.149999999999999" customHeight="1" x14ac:dyDescent="0.3">
      <c r="A131" s="165" t="s">
        <v>702</v>
      </c>
      <c r="B131" s="69">
        <v>45.591892944335939</v>
      </c>
      <c r="C131" s="69">
        <v>71.98346530000002</v>
      </c>
      <c r="D131" s="69">
        <v>17.70851258416684</v>
      </c>
      <c r="E131" s="69">
        <v>14.210329041260231</v>
      </c>
      <c r="F131" s="69">
        <v>8.0736460994076023</v>
      </c>
      <c r="G131" s="69">
        <v>10.229087274431384</v>
      </c>
      <c r="H131" s="69">
        <v>32.310855526052343</v>
      </c>
      <c r="I131" s="69">
        <v>58.872930362619535</v>
      </c>
      <c r="J131" s="69">
        <v>55.156759104429725</v>
      </c>
      <c r="K131" s="69">
        <v>88.81017149557033</v>
      </c>
    </row>
    <row r="132" spans="1:11" ht="19.899999999999999" customHeight="1" x14ac:dyDescent="0.3">
      <c r="A132" s="317" t="s">
        <v>871</v>
      </c>
      <c r="B132" s="486">
        <v>13.67923388671875</v>
      </c>
      <c r="C132" s="486">
        <v>15.991250199999998</v>
      </c>
      <c r="D132" s="486">
        <v>33.773627089578177</v>
      </c>
      <c r="E132" s="486">
        <v>27.18063879328248</v>
      </c>
      <c r="F132" s="486">
        <v>4.6199734416116014</v>
      </c>
      <c r="G132" s="486">
        <v>4.3465239553920618</v>
      </c>
      <c r="H132" s="486">
        <v>6.0794407580575607</v>
      </c>
      <c r="I132" s="486">
        <v>21.279027015379938</v>
      </c>
      <c r="J132" s="486">
        <v>8.8412787893341402</v>
      </c>
      <c r="K132" s="486">
        <v>23.141221610665855</v>
      </c>
    </row>
    <row r="133" spans="1:11" ht="17.5" customHeight="1" x14ac:dyDescent="0.3">
      <c r="A133" s="165"/>
      <c r="B133" s="69" t="s">
        <v>16</v>
      </c>
      <c r="C133" s="69" t="s">
        <v>16</v>
      </c>
      <c r="D133" s="69" t="s">
        <v>16</v>
      </c>
      <c r="E133" s="69" t="s">
        <v>16</v>
      </c>
      <c r="F133" s="69" t="s">
        <v>16</v>
      </c>
      <c r="G133" s="69" t="s">
        <v>16</v>
      </c>
      <c r="H133" s="69" t="s">
        <v>16</v>
      </c>
      <c r="I133" s="69" t="s">
        <v>16</v>
      </c>
      <c r="J133" s="69" t="s">
        <v>16</v>
      </c>
      <c r="K133" s="69" t="s">
        <v>16</v>
      </c>
    </row>
    <row r="134" spans="1:11" ht="17.5" customHeight="1" x14ac:dyDescent="0.3">
      <c r="A134" s="168" t="s">
        <v>417</v>
      </c>
      <c r="B134" s="166">
        <v>288.00184478759763</v>
      </c>
      <c r="C134" s="166">
        <v>271.42738650000007</v>
      </c>
      <c r="D134" s="166">
        <v>11.324174814538887</v>
      </c>
      <c r="E134" s="166">
        <v>9.8956615429659074</v>
      </c>
      <c r="F134" s="166">
        <v>32.613832372844506</v>
      </c>
      <c r="G134" s="166">
        <v>26.859535502957943</v>
      </c>
      <c r="H134" s="166">
        <v>234.35253656127369</v>
      </c>
      <c r="I134" s="166">
        <v>341.65115301392166</v>
      </c>
      <c r="J134" s="166">
        <v>227.243824435037</v>
      </c>
      <c r="K134" s="166">
        <v>315.61094856496311</v>
      </c>
    </row>
    <row r="135" spans="1:11" ht="17.5" customHeight="1" x14ac:dyDescent="0.3">
      <c r="A135" s="165" t="s">
        <v>872</v>
      </c>
      <c r="B135" s="69">
        <v>33.979337768554686</v>
      </c>
      <c r="C135" s="69">
        <v>30.957961749999988</v>
      </c>
      <c r="D135" s="69">
        <v>27.865568188999191</v>
      </c>
      <c r="E135" s="69">
        <v>37.196809158982738</v>
      </c>
      <c r="F135" s="69">
        <v>9.4685355360669625</v>
      </c>
      <c r="G135" s="69">
        <v>11.515373951658368</v>
      </c>
      <c r="H135" s="69">
        <v>18.40372630348438</v>
      </c>
      <c r="I135" s="69">
        <v>49.554949233624995</v>
      </c>
      <c r="J135" s="69">
        <v>12.015331873235169</v>
      </c>
      <c r="K135" s="69">
        <v>49.900591626764808</v>
      </c>
    </row>
    <row r="136" spans="1:11" ht="17.5" customHeight="1" x14ac:dyDescent="0.3">
      <c r="A136" s="165" t="s">
        <v>1154</v>
      </c>
      <c r="B136" s="69">
        <v>31.433676757812499</v>
      </c>
      <c r="C136" s="69">
        <v>35.036993800000005</v>
      </c>
      <c r="D136" s="69">
        <v>22.558396766349738</v>
      </c>
      <c r="E136" s="69">
        <v>17.065835908594281</v>
      </c>
      <c r="F136" s="69">
        <v>7.0909335212792035</v>
      </c>
      <c r="G136" s="69">
        <v>5.9793558692123518</v>
      </c>
      <c r="H136" s="69">
        <v>19.769188090965866</v>
      </c>
      <c r="I136" s="69">
        <v>43.098165424659136</v>
      </c>
      <c r="J136" s="69">
        <v>25.201036617242657</v>
      </c>
      <c r="K136" s="69">
        <v>44.872950982757352</v>
      </c>
    </row>
    <row r="137" spans="1:11" ht="17.5" customHeight="1" x14ac:dyDescent="0.3">
      <c r="A137" s="302" t="s">
        <v>874</v>
      </c>
      <c r="B137" s="69">
        <v>50.192709228515625</v>
      </c>
      <c r="C137" s="69">
        <v>40.140759699999997</v>
      </c>
      <c r="D137" s="69">
        <v>51.300192701321166</v>
      </c>
      <c r="E137" s="69">
        <v>37.639516463912621</v>
      </c>
      <c r="F137" s="69">
        <v>25.748956556242327</v>
      </c>
      <c r="G137" s="69">
        <v>15.108787856021101</v>
      </c>
      <c r="H137" s="69">
        <v>7.8360278364113833</v>
      </c>
      <c r="I137" s="69">
        <v>92.549390620619874</v>
      </c>
      <c r="J137" s="69">
        <v>15.287013964547771</v>
      </c>
      <c r="K137" s="69">
        <v>64.994505435452211</v>
      </c>
    </row>
    <row r="138" spans="1:11" ht="17.5" customHeight="1" x14ac:dyDescent="0.3">
      <c r="A138" s="165" t="s">
        <v>981</v>
      </c>
      <c r="B138" s="69">
        <v>38.129049438476564</v>
      </c>
      <c r="C138" s="69">
        <v>47.066447799999978</v>
      </c>
      <c r="D138" s="69">
        <v>12.617331311539514</v>
      </c>
      <c r="E138" s="69">
        <v>24.257612765754942</v>
      </c>
      <c r="F138" s="69">
        <v>4.8108684935932855</v>
      </c>
      <c r="G138" s="69">
        <v>11.41719664992018</v>
      </c>
      <c r="H138" s="69">
        <v>30.215236559987602</v>
      </c>
      <c r="I138" s="69">
        <v>46.042862316965518</v>
      </c>
      <c r="J138" s="69">
        <v>28.285318218139448</v>
      </c>
      <c r="K138" s="69">
        <v>65.847577381860503</v>
      </c>
    </row>
    <row r="139" spans="1:11" ht="17.5" customHeight="1" x14ac:dyDescent="0.3">
      <c r="A139" s="165" t="s">
        <v>797</v>
      </c>
      <c r="B139" s="69">
        <v>58.884143554687498</v>
      </c>
      <c r="C139" s="69">
        <v>54.278680199999982</v>
      </c>
      <c r="D139" s="69">
        <v>15.246290523005266</v>
      </c>
      <c r="E139" s="69">
        <v>20.603514540214682</v>
      </c>
      <c r="F139" s="69">
        <v>8.977647598331135</v>
      </c>
      <c r="G139" s="69">
        <v>11.183315767243624</v>
      </c>
      <c r="H139" s="69">
        <v>44.116036033805671</v>
      </c>
      <c r="I139" s="69">
        <v>73.652251075569325</v>
      </c>
      <c r="J139" s="69">
        <v>35.882281414932642</v>
      </c>
      <c r="K139" s="69">
        <v>72.675078985067316</v>
      </c>
    </row>
    <row r="140" spans="1:11" ht="17.5" customHeight="1" x14ac:dyDescent="0.3">
      <c r="A140" s="165" t="s">
        <v>395</v>
      </c>
      <c r="B140" s="69">
        <v>75.382928039550777</v>
      </c>
      <c r="C140" s="69">
        <v>63.946543249999991</v>
      </c>
      <c r="D140" s="69">
        <v>16.62049215650228</v>
      </c>
      <c r="E140" s="69">
        <v>13.026018575295565</v>
      </c>
      <c r="F140" s="69">
        <v>12.529013642155295</v>
      </c>
      <c r="G140" s="69">
        <v>8.3296886020044099</v>
      </c>
      <c r="H140" s="69">
        <v>54.772871945085676</v>
      </c>
      <c r="I140" s="69">
        <v>95.992984134015884</v>
      </c>
      <c r="J140" s="69">
        <v>50.244321434289624</v>
      </c>
      <c r="K140" s="69">
        <v>77.64876506571035</v>
      </c>
    </row>
    <row r="141" spans="1:11" ht="17.5" customHeight="1" x14ac:dyDescent="0.3">
      <c r="A141" s="165"/>
      <c r="B141" s="69" t="s">
        <v>16</v>
      </c>
      <c r="C141" s="69" t="s">
        <v>16</v>
      </c>
      <c r="D141" s="69" t="s">
        <v>16</v>
      </c>
      <c r="E141" s="69" t="s">
        <v>16</v>
      </c>
      <c r="F141" s="69" t="s">
        <v>16</v>
      </c>
      <c r="G141" s="69" t="s">
        <v>16</v>
      </c>
      <c r="H141" s="69" t="s">
        <v>16</v>
      </c>
      <c r="I141" s="69" t="s">
        <v>16</v>
      </c>
      <c r="J141" s="69" t="s">
        <v>16</v>
      </c>
      <c r="K141" s="69" t="s">
        <v>16</v>
      </c>
    </row>
    <row r="142" spans="1:11" ht="17.5" customHeight="1" x14ac:dyDescent="0.3">
      <c r="A142" s="168" t="s">
        <v>200</v>
      </c>
      <c r="B142" s="166">
        <v>545.68817263793949</v>
      </c>
      <c r="C142" s="166">
        <v>595.28148815000054</v>
      </c>
      <c r="D142" s="166">
        <v>8.1124042014573874</v>
      </c>
      <c r="E142" s="166">
        <v>7.5386409228692468</v>
      </c>
      <c r="F142" s="166">
        <v>44.268430243936244</v>
      </c>
      <c r="G142" s="166">
        <v>44.876133871940986</v>
      </c>
      <c r="H142" s="166">
        <v>472.86721030203358</v>
      </c>
      <c r="I142" s="166">
        <v>618.50913497384533</v>
      </c>
      <c r="J142" s="166">
        <v>521.46087252736118</v>
      </c>
      <c r="K142" s="166">
        <v>669.10210377264002</v>
      </c>
    </row>
    <row r="143" spans="1:11" ht="17.5" customHeight="1" x14ac:dyDescent="0.3">
      <c r="A143" s="165" t="s">
        <v>396</v>
      </c>
      <c r="B143" s="69">
        <v>173.66855856323241</v>
      </c>
      <c r="C143" s="69">
        <v>214.12917450000009</v>
      </c>
      <c r="D143" s="69">
        <v>15.113560884586692</v>
      </c>
      <c r="E143" s="69">
        <v>15.986081484912646</v>
      </c>
      <c r="F143" s="69">
        <v>26.247503335838225</v>
      </c>
      <c r="G143" s="69">
        <v>34.230864318540803</v>
      </c>
      <c r="H143" s="69">
        <v>130.49177453682225</v>
      </c>
      <c r="I143" s="69">
        <v>216.8453425896426</v>
      </c>
      <c r="J143" s="69">
        <v>157.81987912931069</v>
      </c>
      <c r="K143" s="69">
        <v>270.43846987068946</v>
      </c>
    </row>
    <row r="144" spans="1:11" ht="17.5" customHeight="1" x14ac:dyDescent="0.3">
      <c r="A144" s="165" t="s">
        <v>81</v>
      </c>
      <c r="B144" s="69">
        <v>124.11781632995606</v>
      </c>
      <c r="C144" s="69">
        <v>112.172365</v>
      </c>
      <c r="D144" s="69">
        <v>15.539723629001484</v>
      </c>
      <c r="E144" s="69">
        <v>12.522466870601493</v>
      </c>
      <c r="F144" s="69">
        <v>19.287565632026844</v>
      </c>
      <c r="G144" s="69">
        <v>14.046747245095183</v>
      </c>
      <c r="H144" s="69">
        <v>92.390034642157701</v>
      </c>
      <c r="I144" s="69">
        <v>155.84559801775441</v>
      </c>
      <c r="J144" s="69">
        <v>89.065661287787123</v>
      </c>
      <c r="K144" s="69">
        <v>135.27906871221288</v>
      </c>
    </row>
    <row r="145" spans="1:11" ht="17.5" customHeight="1" x14ac:dyDescent="0.3">
      <c r="A145" s="165" t="s">
        <v>1155</v>
      </c>
      <c r="B145" s="69">
        <v>67.762486053466802</v>
      </c>
      <c r="C145" s="69">
        <v>76.344714950000011</v>
      </c>
      <c r="D145" s="69">
        <v>30.420666135722929</v>
      </c>
      <c r="E145" s="69">
        <v>21.596988344313989</v>
      </c>
      <c r="F145" s="69">
        <v>20.613799647590948</v>
      </c>
      <c r="G145" s="69">
        <v>16.488159189251242</v>
      </c>
      <c r="H145" s="69">
        <v>33.853067547651385</v>
      </c>
      <c r="I145" s="69">
        <v>101.67190455928221</v>
      </c>
      <c r="J145" s="69">
        <v>49.221922569802459</v>
      </c>
      <c r="K145" s="69">
        <v>103.46750733019755</v>
      </c>
    </row>
    <row r="146" spans="1:11" ht="17.5" customHeight="1" x14ac:dyDescent="0.3">
      <c r="A146" s="315" t="s">
        <v>878</v>
      </c>
      <c r="B146" s="483">
        <v>26.511915405273438</v>
      </c>
      <c r="C146" s="483">
        <v>27.413228249999996</v>
      </c>
      <c r="D146" s="483">
        <v>25.745747767072739</v>
      </c>
      <c r="E146" s="483">
        <v>19.832082806375979</v>
      </c>
      <c r="F146" s="483">
        <v>6.8256908684613995</v>
      </c>
      <c r="G146" s="483">
        <v>5.4366141264408521</v>
      </c>
      <c r="H146" s="483">
        <v>15.283747274851669</v>
      </c>
      <c r="I146" s="483">
        <v>37.740083535695206</v>
      </c>
      <c r="J146" s="483">
        <v>18.470073680093119</v>
      </c>
      <c r="K146" s="483">
        <v>36.356382819906877</v>
      </c>
    </row>
    <row r="147" spans="1:11" ht="17.5" customHeight="1" x14ac:dyDescent="0.3">
      <c r="A147" s="165" t="s">
        <v>399</v>
      </c>
      <c r="B147" s="69">
        <v>110.49943688964844</v>
      </c>
      <c r="C147" s="69">
        <v>113.79850325</v>
      </c>
      <c r="D147" s="69">
        <v>17.745912823044147</v>
      </c>
      <c r="E147" s="69">
        <v>15.181853554765153</v>
      </c>
      <c r="F147" s="69">
        <v>19.609133740391695</v>
      </c>
      <c r="G147" s="69">
        <v>17.276722110929665</v>
      </c>
      <c r="H147" s="69">
        <v>78.242680061357646</v>
      </c>
      <c r="I147" s="69">
        <v>142.75619371793923</v>
      </c>
      <c r="J147" s="69">
        <v>85.378535839047714</v>
      </c>
      <c r="K147" s="69">
        <v>142.21847066095228</v>
      </c>
    </row>
    <row r="148" spans="1:11" ht="17.5" customHeight="1" x14ac:dyDescent="0.3">
      <c r="A148" s="165" t="s">
        <v>400</v>
      </c>
      <c r="B148" s="69">
        <v>43.127959396362307</v>
      </c>
      <c r="C148" s="69">
        <v>51.423502200000009</v>
      </c>
      <c r="D148" s="69">
        <v>15.154207256431482</v>
      </c>
      <c r="E148" s="69">
        <v>13.030936528315895</v>
      </c>
      <c r="F148" s="69">
        <v>6.5357003523943593</v>
      </c>
      <c r="G148" s="69">
        <v>6.7009639323191292</v>
      </c>
      <c r="H148" s="69">
        <v>32.376821698958437</v>
      </c>
      <c r="I148" s="69">
        <v>53.87909709376617</v>
      </c>
      <c r="J148" s="69">
        <v>40.400509796944654</v>
      </c>
      <c r="K148" s="69">
        <v>62.44649460305537</v>
      </c>
    </row>
    <row r="149" spans="1:11" ht="17.5" customHeight="1" x14ac:dyDescent="0.3">
      <c r="A149" s="165"/>
      <c r="B149" s="69" t="s">
        <v>16</v>
      </c>
      <c r="C149" s="69" t="s">
        <v>16</v>
      </c>
      <c r="D149" s="69" t="s">
        <v>16</v>
      </c>
      <c r="E149" s="69" t="s">
        <v>16</v>
      </c>
      <c r="F149" s="69" t="s">
        <v>16</v>
      </c>
      <c r="G149" s="69" t="s">
        <v>16</v>
      </c>
      <c r="H149" s="69" t="s">
        <v>16</v>
      </c>
      <c r="I149" s="69" t="s">
        <v>16</v>
      </c>
      <c r="J149" s="69" t="s">
        <v>16</v>
      </c>
      <c r="K149" s="69" t="s">
        <v>16</v>
      </c>
    </row>
    <row r="150" spans="1:11" ht="17.5" customHeight="1" x14ac:dyDescent="0.3">
      <c r="A150" s="168" t="s">
        <v>189</v>
      </c>
      <c r="B150" s="166">
        <v>270.28517820739745</v>
      </c>
      <c r="C150" s="166">
        <v>356.50217965000002</v>
      </c>
      <c r="D150" s="166">
        <v>6.6597642354746354</v>
      </c>
      <c r="E150" s="166">
        <v>6.3668153269352725</v>
      </c>
      <c r="F150" s="166">
        <v>18.000355632045139</v>
      </c>
      <c r="G150" s="166">
        <v>22.69783541481452</v>
      </c>
      <c r="H150" s="166">
        <v>240.67483936567581</v>
      </c>
      <c r="I150" s="166">
        <v>299.89551704911912</v>
      </c>
      <c r="J150" s="166">
        <v>319.16455630650131</v>
      </c>
      <c r="K150" s="166">
        <v>393.83980299349867</v>
      </c>
    </row>
    <row r="151" spans="1:11" ht="17.5" customHeight="1" x14ac:dyDescent="0.3">
      <c r="A151" s="165" t="s">
        <v>401</v>
      </c>
      <c r="B151" s="69">
        <v>39.372773063659665</v>
      </c>
      <c r="C151" s="69">
        <v>45.110067100000009</v>
      </c>
      <c r="D151" s="69">
        <v>14.810455522174019</v>
      </c>
      <c r="E151" s="69">
        <v>12.264389628854236</v>
      </c>
      <c r="F151" s="69">
        <v>5.8312870424398273</v>
      </c>
      <c r="G151" s="69">
        <v>5.5324743909815881</v>
      </c>
      <c r="H151" s="69">
        <v>29.780385627569537</v>
      </c>
      <c r="I151" s="69">
        <v>48.9651604997498</v>
      </c>
      <c r="J151" s="69">
        <v>36.009223729129573</v>
      </c>
      <c r="K151" s="69">
        <v>54.210910470870438</v>
      </c>
    </row>
    <row r="152" spans="1:11" ht="17.5" customHeight="1" x14ac:dyDescent="0.3">
      <c r="A152" s="302" t="s">
        <v>476</v>
      </c>
      <c r="B152" s="69">
        <v>20.448332939147949</v>
      </c>
      <c r="C152" s="69">
        <v>42.813475300000007</v>
      </c>
      <c r="D152" s="69">
        <v>17.736334234210023</v>
      </c>
      <c r="E152" s="69">
        <v>13.565438692452741</v>
      </c>
      <c r="F152" s="69">
        <v>3.6267846754113426</v>
      </c>
      <c r="G152" s="69">
        <v>5.807835743929898</v>
      </c>
      <c r="H152" s="69">
        <v>14.482321748029502</v>
      </c>
      <c r="I152" s="69">
        <v>26.414344130266397</v>
      </c>
      <c r="J152" s="69">
        <v>33.259666336074396</v>
      </c>
      <c r="K152" s="69">
        <v>52.367284263925612</v>
      </c>
    </row>
    <row r="153" spans="1:11" ht="17.5" customHeight="1" x14ac:dyDescent="0.3">
      <c r="A153" s="165" t="s">
        <v>84</v>
      </c>
      <c r="B153" s="69">
        <v>93.212473297119146</v>
      </c>
      <c r="C153" s="69">
        <v>127.21182964999996</v>
      </c>
      <c r="D153" s="69">
        <v>13.914117519687377</v>
      </c>
      <c r="E153" s="69">
        <v>10.350500000130459</v>
      </c>
      <c r="F153" s="69">
        <v>12.969693077568374</v>
      </c>
      <c r="G153" s="69">
        <v>13.167060428089206</v>
      </c>
      <c r="H153" s="69">
        <v>71.877505558134644</v>
      </c>
      <c r="I153" s="69">
        <v>114.54744103610365</v>
      </c>
      <c r="J153" s="69">
        <v>105.55219850807158</v>
      </c>
      <c r="K153" s="69">
        <v>148.87146079192831</v>
      </c>
    </row>
    <row r="154" spans="1:11" ht="17.5" customHeight="1" x14ac:dyDescent="0.3">
      <c r="A154" s="165" t="s">
        <v>802</v>
      </c>
      <c r="B154" s="69">
        <v>56.427434143066407</v>
      </c>
      <c r="C154" s="69">
        <v>56.699243599999988</v>
      </c>
      <c r="D154" s="69">
        <v>13.194704655953199</v>
      </c>
      <c r="E154" s="69">
        <v>20.135431192834396</v>
      </c>
      <c r="F154" s="69">
        <v>7.445433280110108</v>
      </c>
      <c r="G154" s="69">
        <v>11.416637181935558</v>
      </c>
      <c r="H154" s="69">
        <v>44.17979822108417</v>
      </c>
      <c r="I154" s="69">
        <v>68.675070065048644</v>
      </c>
      <c r="J154" s="69">
        <v>37.919034335187348</v>
      </c>
      <c r="K154" s="69">
        <v>75.479452864812629</v>
      </c>
    </row>
    <row r="155" spans="1:11" ht="17.5" customHeight="1" x14ac:dyDescent="0.3">
      <c r="A155" s="165" t="s">
        <v>419</v>
      </c>
      <c r="B155" s="69">
        <v>48.035571517944334</v>
      </c>
      <c r="C155" s="69">
        <v>67.815149000000034</v>
      </c>
      <c r="D155" s="69">
        <v>14.376222768777744</v>
      </c>
      <c r="E155" s="69">
        <v>16.893543217415939</v>
      </c>
      <c r="F155" s="69">
        <v>6.9057007696752297</v>
      </c>
      <c r="G155" s="69">
        <v>11.45638150427002</v>
      </c>
      <c r="H155" s="69">
        <v>36.675788194241797</v>
      </c>
      <c r="I155" s="69">
        <v>59.395354841646878</v>
      </c>
      <c r="J155" s="69">
        <v>48.969560878118138</v>
      </c>
      <c r="K155" s="69">
        <v>86.660737121881937</v>
      </c>
    </row>
    <row r="156" spans="1:11" ht="17.5" customHeight="1" x14ac:dyDescent="0.3">
      <c r="A156" s="165" t="s">
        <v>1112</v>
      </c>
      <c r="B156" s="69">
        <v>12.788593246459961</v>
      </c>
      <c r="C156" s="69">
        <v>16.852414999999997</v>
      </c>
      <c r="D156" s="69">
        <v>18.37027424411869</v>
      </c>
      <c r="E156" s="69">
        <v>23.655779608995104</v>
      </c>
      <c r="F156" s="69">
        <v>2.3492996513395363</v>
      </c>
      <c r="G156" s="69">
        <v>3.9865701511932312</v>
      </c>
      <c r="H156" s="69">
        <v>8.9240274490452904</v>
      </c>
      <c r="I156" s="69">
        <v>16.653159043874631</v>
      </c>
      <c r="J156" s="69">
        <v>10.294562587318566</v>
      </c>
      <c r="K156" s="69">
        <v>23.410267412681431</v>
      </c>
    </row>
    <row r="157" spans="1:11" ht="17.5" customHeight="1" x14ac:dyDescent="0.3">
      <c r="A157" s="165"/>
      <c r="B157" s="69" t="s">
        <v>16</v>
      </c>
      <c r="C157" s="69" t="s">
        <v>16</v>
      </c>
      <c r="D157" s="69" t="s">
        <v>16</v>
      </c>
      <c r="E157" s="69" t="s">
        <v>16</v>
      </c>
      <c r="F157" s="69" t="s">
        <v>16</v>
      </c>
      <c r="G157" s="69" t="s">
        <v>16</v>
      </c>
      <c r="H157" s="69" t="s">
        <v>16</v>
      </c>
      <c r="I157" s="69" t="s">
        <v>16</v>
      </c>
      <c r="J157" s="69" t="s">
        <v>16</v>
      </c>
      <c r="K157" s="69" t="s">
        <v>16</v>
      </c>
    </row>
    <row r="158" spans="1:11" s="324" customFormat="1" ht="54" customHeight="1" x14ac:dyDescent="0.25">
      <c r="A158" s="319" t="s">
        <v>201</v>
      </c>
      <c r="B158" s="487">
        <v>1213.0493658218384</v>
      </c>
      <c r="C158" s="487">
        <v>535.58225940000045</v>
      </c>
      <c r="D158" s="487">
        <v>5.3603236088323341</v>
      </c>
      <c r="E158" s="487">
        <v>7.5963471988531124</v>
      </c>
      <c r="F158" s="487">
        <v>65.023371542938904</v>
      </c>
      <c r="G158" s="487">
        <v>40.684687959486141</v>
      </c>
      <c r="H158" s="487">
        <v>1106.0868088937991</v>
      </c>
      <c r="I158" s="487">
        <v>1320.0119227498776</v>
      </c>
      <c r="J158" s="487">
        <v>468.65651396580819</v>
      </c>
      <c r="K158" s="487">
        <v>602.50800483419266</v>
      </c>
    </row>
    <row r="159" spans="1:11" ht="17.5" customHeight="1" x14ac:dyDescent="0.3">
      <c r="A159" s="165" t="s">
        <v>478</v>
      </c>
      <c r="B159" s="69">
        <v>156.83943756103517</v>
      </c>
      <c r="C159" s="69">
        <v>94.410958049999962</v>
      </c>
      <c r="D159" s="69">
        <v>10.245521617076966</v>
      </c>
      <c r="E159" s="69">
        <v>12.156850417211388</v>
      </c>
      <c r="F159" s="69">
        <v>16.069018479417789</v>
      </c>
      <c r="G159" s="69">
        <v>11.477398947594688</v>
      </c>
      <c r="H159" s="69">
        <v>130.40612192240476</v>
      </c>
      <c r="I159" s="69">
        <v>183.27275319966554</v>
      </c>
      <c r="J159" s="69">
        <v>75.530796526374758</v>
      </c>
      <c r="K159" s="69">
        <v>113.29111957362515</v>
      </c>
    </row>
    <row r="160" spans="1:11" ht="17.5" customHeight="1" x14ac:dyDescent="0.3">
      <c r="A160" s="165" t="s">
        <v>1113</v>
      </c>
      <c r="B160" s="69">
        <v>423.218525138855</v>
      </c>
      <c r="C160" s="69">
        <v>4.7295003500000004</v>
      </c>
      <c r="D160" s="69">
        <v>9.4058738142228169</v>
      </c>
      <c r="E160" s="69">
        <v>43.321534591973077</v>
      </c>
      <c r="F160" s="69">
        <v>39.80740043297557</v>
      </c>
      <c r="G160" s="69">
        <v>2.0488921301527379</v>
      </c>
      <c r="H160" s="69">
        <v>357.73589583290374</v>
      </c>
      <c r="I160" s="69">
        <v>488.70115444480621</v>
      </c>
      <c r="J160" s="69">
        <v>1.3591013128666727</v>
      </c>
      <c r="K160" s="69">
        <v>8.0998993871333269</v>
      </c>
    </row>
    <row r="161" spans="1:21" ht="17.5" customHeight="1" x14ac:dyDescent="0.3">
      <c r="A161" s="165" t="s">
        <v>480</v>
      </c>
      <c r="B161" s="69">
        <v>254.7385733642578</v>
      </c>
      <c r="C161" s="69">
        <v>168.49748630000002</v>
      </c>
      <c r="D161" s="69">
        <v>12.573107723308386</v>
      </c>
      <c r="E161" s="69">
        <v>16.509745729588818</v>
      </c>
      <c r="F161" s="69">
        <v>32.028555241907092</v>
      </c>
      <c r="G161" s="69">
        <v>27.818506548878755</v>
      </c>
      <c r="H161" s="69">
        <v>202.05203801407166</v>
      </c>
      <c r="I161" s="69">
        <v>307.42510871444398</v>
      </c>
      <c r="J161" s="69">
        <v>122.73643021168429</v>
      </c>
      <c r="K161" s="69">
        <v>214.25854238831576</v>
      </c>
    </row>
    <row r="162" spans="1:21" ht="17.5" customHeight="1" x14ac:dyDescent="0.3">
      <c r="A162" s="165" t="s">
        <v>481</v>
      </c>
      <c r="B162" s="69">
        <v>364.63362716674806</v>
      </c>
      <c r="C162" s="69">
        <v>225.87934340000021</v>
      </c>
      <c r="D162" s="69">
        <v>10.084059129409539</v>
      </c>
      <c r="E162" s="69">
        <v>11.531129174641999</v>
      </c>
      <c r="F162" s="69">
        <v>36.769870569205601</v>
      </c>
      <c r="G162" s="69">
        <v>26.046438866287208</v>
      </c>
      <c r="H162" s="69">
        <v>304.14769294541821</v>
      </c>
      <c r="I162" s="69">
        <v>425.11956138807784</v>
      </c>
      <c r="J162" s="69">
        <v>183.03331398548815</v>
      </c>
      <c r="K162" s="69">
        <v>268.7253728145123</v>
      </c>
    </row>
    <row r="163" spans="1:21" ht="17.5" customHeight="1" x14ac:dyDescent="0.3">
      <c r="A163" s="325" t="s">
        <v>482</v>
      </c>
      <c r="B163" s="554">
        <v>13.619202590942383</v>
      </c>
      <c r="C163" s="554">
        <v>42.064971299999996</v>
      </c>
      <c r="D163" s="554">
        <v>19.899093134979985</v>
      </c>
      <c r="E163" s="554">
        <v>19.463030536411026</v>
      </c>
      <c r="F163" s="554">
        <v>2.7100978078132321</v>
      </c>
      <c r="G163" s="554">
        <v>8.1871182092515333</v>
      </c>
      <c r="H163" s="554">
        <v>9.1611287604066565</v>
      </c>
      <c r="I163" s="554">
        <v>18.077276421478111</v>
      </c>
      <c r="J163" s="554">
        <v>28.59727579603949</v>
      </c>
      <c r="K163" s="554">
        <v>55.53266680396051</v>
      </c>
    </row>
    <row r="164" spans="1:21" ht="15.8" customHeight="1" x14ac:dyDescent="0.3">
      <c r="A164" s="203" t="s">
        <v>96</v>
      </c>
      <c r="B164" s="142"/>
      <c r="C164" s="142"/>
      <c r="D164" s="142"/>
      <c r="E164" s="142"/>
      <c r="F164" s="142"/>
      <c r="G164" s="142"/>
      <c r="H164" s="142"/>
      <c r="I164" s="142"/>
      <c r="J164" s="142"/>
      <c r="K164" s="142"/>
    </row>
    <row r="165" spans="1:21" ht="14.95" customHeight="1" x14ac:dyDescent="0.25">
      <c r="A165" s="328" t="s">
        <v>491</v>
      </c>
      <c r="J165" s="434"/>
      <c r="K165" s="434"/>
    </row>
    <row r="166" spans="1:21" ht="15.8" customHeight="1" x14ac:dyDescent="0.25">
      <c r="A166" s="328" t="s">
        <v>492</v>
      </c>
      <c r="J166" s="434"/>
      <c r="K166" s="434"/>
    </row>
    <row r="167" spans="1:21" ht="15.8" customHeight="1" x14ac:dyDescent="0.25">
      <c r="A167" s="328" t="s">
        <v>405</v>
      </c>
      <c r="B167" s="285"/>
      <c r="C167" s="285"/>
      <c r="D167" s="285"/>
      <c r="E167" s="285"/>
      <c r="F167" s="285"/>
      <c r="G167" s="285"/>
      <c r="H167" s="285"/>
      <c r="I167" s="285"/>
      <c r="J167" s="285"/>
      <c r="K167" s="285"/>
      <c r="L167" s="285"/>
      <c r="M167" s="285"/>
      <c r="N167" s="285"/>
      <c r="O167" s="285"/>
      <c r="P167" s="285"/>
      <c r="Q167" s="285"/>
      <c r="R167" s="285"/>
      <c r="S167" s="285"/>
      <c r="T167" s="285"/>
      <c r="U167" s="285"/>
    </row>
    <row r="168" spans="1:21" ht="15.8" customHeight="1" x14ac:dyDescent="0.25">
      <c r="A168" s="209" t="s">
        <v>104</v>
      </c>
      <c r="J168" s="285"/>
      <c r="K168" s="285"/>
    </row>
    <row r="169" spans="1:21" ht="15.8" customHeight="1" x14ac:dyDescent="0.25">
      <c r="A169" s="328"/>
      <c r="B169" s="285"/>
      <c r="C169" s="285"/>
      <c r="D169" s="285"/>
      <c r="E169" s="285"/>
      <c r="F169" s="285"/>
      <c r="G169" s="285"/>
      <c r="H169" s="285"/>
      <c r="I169" s="285"/>
      <c r="J169" s="285"/>
      <c r="K169" s="285"/>
    </row>
    <row r="170" spans="1:21" ht="15.8" customHeight="1" x14ac:dyDescent="0.25">
      <c r="A170" s="285"/>
      <c r="B170" s="285"/>
      <c r="C170" s="285"/>
      <c r="D170" s="285"/>
      <c r="E170" s="285"/>
      <c r="F170" s="285"/>
      <c r="G170" s="285"/>
      <c r="H170" s="285"/>
      <c r="I170" s="285"/>
      <c r="J170" s="285"/>
      <c r="K170" s="285"/>
    </row>
    <row r="171" spans="1:21" ht="15.8" customHeight="1" x14ac:dyDescent="0.25">
      <c r="A171" s="330"/>
      <c r="B171" s="332"/>
      <c r="C171" s="332"/>
      <c r="D171" s="332"/>
      <c r="E171" s="332"/>
      <c r="F171" s="285"/>
      <c r="G171" s="285"/>
      <c r="H171" s="285"/>
      <c r="I171" s="285"/>
      <c r="J171" s="285"/>
      <c r="K171" s="285"/>
    </row>
    <row r="172" spans="1:21" ht="15.8" customHeight="1" x14ac:dyDescent="0.25">
      <c r="A172" s="330"/>
      <c r="B172" s="334"/>
      <c r="C172" s="334"/>
      <c r="D172" s="334"/>
      <c r="E172" s="334"/>
      <c r="F172" s="335"/>
      <c r="G172" s="335"/>
      <c r="H172" s="335"/>
      <c r="I172" s="285"/>
      <c r="J172" s="285"/>
      <c r="K172" s="285"/>
    </row>
    <row r="173" spans="1:21" ht="15.8" customHeight="1" x14ac:dyDescent="0.25">
      <c r="A173" s="330"/>
      <c r="B173" s="334"/>
      <c r="C173" s="334"/>
      <c r="D173" s="334"/>
      <c r="E173" s="334"/>
      <c r="F173" s="284"/>
      <c r="G173" s="284"/>
      <c r="H173" s="284"/>
      <c r="I173" s="285"/>
      <c r="J173" s="285"/>
      <c r="K173" s="285"/>
    </row>
    <row r="174" spans="1:21" ht="15.8" customHeight="1" x14ac:dyDescent="0.25">
      <c r="A174" s="330"/>
      <c r="B174" s="334"/>
      <c r="C174" s="334"/>
      <c r="D174" s="334"/>
      <c r="E174" s="334"/>
      <c r="F174" s="284"/>
      <c r="G174" s="284"/>
      <c r="H174" s="284"/>
      <c r="I174" s="285"/>
      <c r="J174" s="285"/>
      <c r="K174" s="285"/>
    </row>
    <row r="175" spans="1:21" ht="15.8" customHeight="1" x14ac:dyDescent="0.25">
      <c r="A175" s="330"/>
      <c r="B175" s="334"/>
      <c r="C175" s="334"/>
      <c r="D175" s="334"/>
      <c r="E175" s="334"/>
      <c r="F175" s="284"/>
      <c r="G175" s="284"/>
      <c r="H175" s="284"/>
      <c r="I175" s="285"/>
      <c r="J175" s="285"/>
      <c r="K175" s="285"/>
    </row>
    <row r="176" spans="1:21" ht="15.8" customHeight="1" x14ac:dyDescent="0.25">
      <c r="A176" s="330"/>
      <c r="B176" s="334"/>
      <c r="C176" s="334"/>
      <c r="D176" s="334"/>
      <c r="E176" s="334"/>
      <c r="F176" s="284"/>
      <c r="G176" s="284"/>
      <c r="H176" s="284"/>
      <c r="I176" s="285"/>
      <c r="J176" s="285"/>
      <c r="K176" s="285"/>
    </row>
    <row r="177" spans="1:11" ht="15.8" customHeight="1" x14ac:dyDescent="0.25">
      <c r="A177" s="330"/>
      <c r="B177" s="334"/>
      <c r="C177" s="334"/>
      <c r="D177" s="334"/>
      <c r="E177" s="334"/>
      <c r="F177" s="284"/>
      <c r="G177" s="284"/>
      <c r="H177" s="284"/>
      <c r="I177" s="285"/>
      <c r="J177" s="285"/>
      <c r="K177" s="285"/>
    </row>
    <row r="178" spans="1:11" ht="15.8" customHeight="1" x14ac:dyDescent="0.25">
      <c r="A178" s="330"/>
      <c r="B178" s="334"/>
      <c r="C178" s="334"/>
      <c r="D178" s="334"/>
      <c r="E178" s="334"/>
      <c r="F178" s="284"/>
      <c r="G178" s="284"/>
      <c r="H178" s="284"/>
      <c r="I178" s="285"/>
      <c r="J178" s="285"/>
      <c r="K178" s="285"/>
    </row>
    <row r="179" spans="1:11" ht="15.8" customHeight="1" x14ac:dyDescent="0.25">
      <c r="A179" s="330"/>
      <c r="B179" s="334"/>
      <c r="C179" s="334"/>
      <c r="D179" s="334"/>
      <c r="E179" s="334"/>
      <c r="F179" s="284"/>
      <c r="G179" s="284"/>
      <c r="H179" s="284"/>
      <c r="I179" s="285"/>
      <c r="J179" s="285"/>
      <c r="K179" s="285"/>
    </row>
    <row r="180" spans="1:11" ht="15.8" customHeight="1" x14ac:dyDescent="0.25">
      <c r="A180" s="330"/>
      <c r="B180" s="334"/>
      <c r="C180" s="334"/>
      <c r="D180" s="334"/>
      <c r="E180" s="334"/>
      <c r="F180" s="284"/>
      <c r="G180" s="284"/>
      <c r="H180" s="284"/>
      <c r="I180" s="284"/>
      <c r="J180" s="284"/>
      <c r="K180" s="284"/>
    </row>
    <row r="181" spans="1:11" ht="15.8" customHeight="1" x14ac:dyDescent="0.25">
      <c r="A181" s="330"/>
      <c r="B181" s="334"/>
      <c r="C181" s="334"/>
      <c r="D181" s="334"/>
      <c r="E181" s="334"/>
      <c r="F181" s="284"/>
      <c r="G181" s="284"/>
      <c r="H181" s="284"/>
      <c r="I181" s="284"/>
      <c r="J181" s="284"/>
      <c r="K181" s="284"/>
    </row>
    <row r="182" spans="1:11" ht="15.8" customHeight="1" x14ac:dyDescent="0.25">
      <c r="A182" s="330"/>
      <c r="B182" s="334"/>
      <c r="C182" s="334"/>
      <c r="D182" s="334"/>
      <c r="E182" s="334"/>
      <c r="F182" s="284"/>
      <c r="G182" s="284"/>
      <c r="H182" s="284"/>
      <c r="I182" s="284"/>
      <c r="J182" s="284"/>
      <c r="K182" s="284"/>
    </row>
    <row r="183" spans="1:11" ht="15.8" customHeight="1" x14ac:dyDescent="0.25">
      <c r="A183" s="330"/>
      <c r="B183" s="334"/>
      <c r="C183" s="334"/>
      <c r="D183" s="334"/>
      <c r="E183" s="334"/>
      <c r="F183" s="284"/>
      <c r="G183" s="284"/>
      <c r="H183" s="284"/>
      <c r="I183" s="284"/>
      <c r="J183" s="284"/>
      <c r="K183" s="284"/>
    </row>
    <row r="184" spans="1:11" ht="15.8" customHeight="1" x14ac:dyDescent="0.25">
      <c r="A184" s="330"/>
      <c r="B184" s="334"/>
      <c r="C184" s="334"/>
      <c r="D184" s="334"/>
      <c r="E184" s="334"/>
      <c r="F184" s="284"/>
      <c r="G184" s="284"/>
      <c r="H184" s="284"/>
      <c r="I184" s="284"/>
      <c r="J184" s="284"/>
      <c r="K184" s="284"/>
    </row>
    <row r="185" spans="1:11" ht="15.8" customHeight="1" x14ac:dyDescent="0.25">
      <c r="A185" s="330"/>
      <c r="B185" s="334"/>
      <c r="C185" s="334"/>
      <c r="D185" s="334"/>
      <c r="E185" s="334"/>
      <c r="F185" s="284"/>
      <c r="G185" s="284"/>
      <c r="H185" s="284"/>
      <c r="I185" s="284"/>
      <c r="J185" s="284"/>
      <c r="K185" s="284"/>
    </row>
    <row r="186" spans="1:11" ht="15.8" customHeight="1" x14ac:dyDescent="0.25">
      <c r="A186" s="285"/>
      <c r="B186" s="334"/>
      <c r="C186" s="334"/>
      <c r="D186" s="334"/>
      <c r="E186" s="334"/>
      <c r="F186" s="284"/>
      <c r="G186" s="284"/>
      <c r="H186" s="284"/>
      <c r="I186" s="284"/>
      <c r="J186" s="284"/>
      <c r="K186" s="284"/>
    </row>
    <row r="187" spans="1:11" ht="15.8" customHeight="1" x14ac:dyDescent="0.25">
      <c r="A187" s="285"/>
      <c r="B187" s="334"/>
      <c r="C187" s="334"/>
      <c r="D187" s="334"/>
      <c r="E187" s="334"/>
      <c r="F187" s="284"/>
      <c r="G187" s="284"/>
      <c r="H187" s="284"/>
      <c r="I187" s="284"/>
      <c r="J187" s="284"/>
      <c r="K187" s="284"/>
    </row>
    <row r="188" spans="1:11" ht="15.8" customHeight="1" x14ac:dyDescent="0.25">
      <c r="A188" s="285"/>
      <c r="B188" s="334"/>
      <c r="C188" s="334"/>
      <c r="D188" s="334"/>
      <c r="E188" s="334"/>
      <c r="F188" s="284"/>
      <c r="G188" s="284"/>
      <c r="H188" s="284"/>
      <c r="I188" s="284"/>
      <c r="J188" s="284"/>
      <c r="K188" s="284"/>
    </row>
    <row r="189" spans="1:11" ht="15.8" customHeight="1" x14ac:dyDescent="0.25">
      <c r="A189" s="285"/>
      <c r="B189" s="334"/>
      <c r="C189" s="334"/>
      <c r="D189" s="334"/>
      <c r="E189" s="334"/>
      <c r="F189" s="284"/>
      <c r="G189" s="284"/>
      <c r="H189" s="284"/>
      <c r="I189" s="284"/>
      <c r="J189" s="284"/>
      <c r="K189" s="284"/>
    </row>
    <row r="190" spans="1:11" ht="15.8" customHeight="1" x14ac:dyDescent="0.25">
      <c r="A190" s="285"/>
      <c r="B190" s="334"/>
      <c r="C190" s="334"/>
      <c r="D190" s="334"/>
      <c r="E190" s="334"/>
      <c r="F190" s="284"/>
      <c r="G190" s="284"/>
      <c r="H190" s="284"/>
      <c r="I190" s="284"/>
      <c r="J190" s="284"/>
      <c r="K190" s="284"/>
    </row>
    <row r="191" spans="1:11" ht="15.8" customHeight="1" x14ac:dyDescent="0.25">
      <c r="A191" s="285"/>
      <c r="B191" s="334"/>
      <c r="C191" s="334"/>
      <c r="D191" s="334"/>
      <c r="E191" s="334"/>
      <c r="F191" s="284"/>
      <c r="G191" s="284"/>
      <c r="H191" s="284"/>
      <c r="I191" s="284"/>
      <c r="J191" s="284"/>
      <c r="K191" s="284"/>
    </row>
    <row r="192" spans="1:11" ht="15.8" customHeight="1" x14ac:dyDescent="0.25">
      <c r="A192" s="285"/>
      <c r="B192" s="334"/>
      <c r="C192" s="334"/>
      <c r="D192" s="334"/>
      <c r="E192" s="334"/>
      <c r="F192" s="284"/>
      <c r="G192" s="284"/>
      <c r="H192" s="284"/>
      <c r="I192" s="284"/>
      <c r="J192" s="284"/>
      <c r="K192" s="284"/>
    </row>
    <row r="193" spans="1:11" ht="15.8" customHeight="1" x14ac:dyDescent="0.25">
      <c r="A193" s="285"/>
      <c r="B193" s="334"/>
      <c r="C193" s="334"/>
      <c r="D193" s="334"/>
      <c r="E193" s="334"/>
      <c r="F193" s="284"/>
      <c r="G193" s="284"/>
      <c r="H193" s="284"/>
      <c r="I193" s="284"/>
      <c r="J193" s="284"/>
      <c r="K193" s="284"/>
    </row>
    <row r="194" spans="1:11" ht="15.8" customHeight="1" x14ac:dyDescent="0.25">
      <c r="A194" s="285"/>
      <c r="B194" s="334"/>
      <c r="C194" s="334"/>
      <c r="D194" s="334"/>
      <c r="E194" s="334"/>
      <c r="F194" s="284"/>
      <c r="G194" s="284"/>
      <c r="H194" s="284"/>
      <c r="I194" s="284"/>
      <c r="J194" s="284"/>
      <c r="K194" s="284"/>
    </row>
    <row r="195" spans="1:11" ht="15.8" customHeight="1" x14ac:dyDescent="0.25">
      <c r="A195" s="285"/>
      <c r="B195" s="334"/>
      <c r="C195" s="334"/>
      <c r="D195" s="334"/>
      <c r="E195" s="334"/>
      <c r="F195" s="284"/>
      <c r="G195" s="284"/>
      <c r="H195" s="284"/>
      <c r="I195" s="284"/>
      <c r="J195" s="284"/>
      <c r="K195" s="284"/>
    </row>
    <row r="196" spans="1:11" ht="15.8" customHeight="1" x14ac:dyDescent="0.25">
      <c r="A196" s="284"/>
      <c r="B196" s="334"/>
      <c r="C196" s="334"/>
      <c r="D196" s="334"/>
      <c r="E196" s="334"/>
      <c r="F196" s="284"/>
      <c r="G196" s="284"/>
      <c r="H196" s="284"/>
      <c r="I196" s="284"/>
      <c r="J196" s="284"/>
      <c r="K196" s="284"/>
    </row>
    <row r="197" spans="1:11" ht="15.8" customHeight="1" x14ac:dyDescent="0.25">
      <c r="A197" s="284"/>
      <c r="B197" s="334"/>
      <c r="C197" s="334"/>
      <c r="D197" s="334"/>
      <c r="E197" s="334"/>
      <c r="F197" s="284"/>
      <c r="G197" s="284"/>
      <c r="H197" s="284"/>
      <c r="I197" s="284"/>
      <c r="J197" s="284"/>
      <c r="K197" s="284"/>
    </row>
    <row r="198" spans="1:11" ht="15.8" customHeight="1" x14ac:dyDescent="0.25">
      <c r="A198" s="284"/>
      <c r="B198" s="334"/>
      <c r="C198" s="334"/>
      <c r="D198" s="334"/>
      <c r="E198" s="334"/>
      <c r="F198" s="284"/>
      <c r="G198" s="284"/>
      <c r="H198" s="284"/>
      <c r="I198" s="284"/>
      <c r="J198" s="284"/>
      <c r="K198" s="284"/>
    </row>
    <row r="199" spans="1:11" ht="15.8" customHeight="1" x14ac:dyDescent="0.25">
      <c r="A199" s="284"/>
      <c r="B199" s="392"/>
      <c r="C199" s="392"/>
      <c r="D199" s="334"/>
      <c r="E199" s="334"/>
      <c r="F199" s="284"/>
      <c r="G199" s="284"/>
      <c r="H199" s="284"/>
      <c r="I199" s="284"/>
      <c r="J199" s="284"/>
      <c r="K199" s="284"/>
    </row>
    <row r="200" spans="1:11" ht="15.8" customHeight="1" x14ac:dyDescent="0.25">
      <c r="A200" s="284"/>
      <c r="B200" s="392"/>
      <c r="C200" s="392"/>
      <c r="D200" s="334"/>
      <c r="E200" s="334"/>
      <c r="F200" s="284"/>
      <c r="G200" s="284"/>
      <c r="H200" s="284"/>
      <c r="I200" s="284"/>
      <c r="J200" s="284"/>
      <c r="K200" s="284"/>
    </row>
    <row r="201" spans="1:11" ht="15.8" customHeight="1" x14ac:dyDescent="0.25">
      <c r="A201" s="284"/>
      <c r="B201" s="392"/>
      <c r="C201" s="392"/>
      <c r="D201" s="334"/>
      <c r="E201" s="334"/>
      <c r="F201" s="284"/>
      <c r="G201" s="284"/>
      <c r="H201" s="284"/>
      <c r="I201" s="284"/>
      <c r="J201" s="284"/>
      <c r="K201" s="284"/>
    </row>
    <row r="202" spans="1:11" ht="15.8" customHeight="1" x14ac:dyDescent="0.25">
      <c r="A202" s="284"/>
      <c r="B202" s="392"/>
      <c r="C202" s="392"/>
      <c r="D202" s="334"/>
      <c r="E202" s="334"/>
      <c r="F202" s="284"/>
      <c r="G202" s="284"/>
      <c r="H202" s="284"/>
      <c r="I202" s="284"/>
      <c r="J202" s="284"/>
      <c r="K202" s="284"/>
    </row>
    <row r="203" spans="1:11" ht="15.8" customHeight="1" x14ac:dyDescent="0.25">
      <c r="A203" s="284"/>
      <c r="B203" s="392"/>
      <c r="C203" s="392"/>
      <c r="D203" s="334"/>
      <c r="E203" s="334"/>
      <c r="F203" s="284"/>
      <c r="G203" s="284"/>
      <c r="H203" s="284"/>
      <c r="I203" s="284"/>
      <c r="J203" s="284"/>
      <c r="K203" s="284"/>
    </row>
    <row r="204" spans="1:11" ht="15.8" customHeight="1" x14ac:dyDescent="0.25">
      <c r="A204" s="284"/>
      <c r="B204" s="392"/>
      <c r="C204" s="392"/>
      <c r="D204" s="334"/>
      <c r="E204" s="334"/>
      <c r="F204" s="284"/>
      <c r="G204" s="284"/>
      <c r="H204" s="284"/>
      <c r="I204" s="284"/>
      <c r="J204" s="284"/>
      <c r="K204" s="284"/>
    </row>
    <row r="205" spans="1:11" ht="15.8" customHeight="1" x14ac:dyDescent="0.25">
      <c r="A205" s="284"/>
      <c r="B205" s="392"/>
      <c r="C205" s="392"/>
      <c r="D205" s="334"/>
      <c r="E205" s="334"/>
      <c r="F205" s="284"/>
      <c r="G205" s="284"/>
      <c r="H205" s="284"/>
      <c r="I205" s="284"/>
      <c r="J205" s="284"/>
      <c r="K205" s="284"/>
    </row>
    <row r="206" spans="1:11" ht="15.8" customHeight="1" x14ac:dyDescent="0.25">
      <c r="A206" s="284"/>
      <c r="B206" s="392"/>
      <c r="C206" s="392"/>
      <c r="D206" s="334"/>
      <c r="E206" s="334"/>
      <c r="F206" s="284"/>
      <c r="G206" s="284"/>
      <c r="H206" s="284"/>
      <c r="I206" s="284"/>
      <c r="J206" s="284"/>
      <c r="K206" s="284"/>
    </row>
    <row r="207" spans="1:11" ht="15.8" customHeight="1" x14ac:dyDescent="0.25">
      <c r="A207" s="284"/>
      <c r="B207" s="392"/>
      <c r="C207" s="392"/>
      <c r="D207" s="334"/>
      <c r="E207" s="334"/>
      <c r="F207" s="284"/>
      <c r="G207" s="284"/>
      <c r="H207" s="284"/>
      <c r="I207" s="284"/>
      <c r="J207" s="284"/>
      <c r="K207" s="284"/>
    </row>
    <row r="208" spans="1:11" ht="15.8" customHeight="1" x14ac:dyDescent="0.25">
      <c r="A208" s="284"/>
      <c r="B208" s="392"/>
      <c r="C208" s="392"/>
      <c r="D208" s="334"/>
      <c r="E208" s="334"/>
      <c r="F208" s="284"/>
      <c r="G208" s="284"/>
      <c r="H208" s="284"/>
      <c r="I208" s="284"/>
      <c r="J208" s="284"/>
      <c r="K208" s="284"/>
    </row>
    <row r="209" spans="1:11" ht="15.8" customHeight="1" x14ac:dyDescent="0.25">
      <c r="A209" s="284"/>
      <c r="B209" s="392"/>
      <c r="C209" s="392"/>
      <c r="D209" s="334"/>
      <c r="E209" s="334"/>
      <c r="F209" s="284"/>
      <c r="G209" s="284"/>
      <c r="H209" s="284"/>
      <c r="I209" s="284"/>
      <c r="J209" s="284"/>
      <c r="K209" s="284"/>
    </row>
    <row r="210" spans="1:11" ht="15.8" customHeight="1" x14ac:dyDescent="0.25">
      <c r="A210" s="284"/>
      <c r="B210" s="392"/>
      <c r="C210" s="392"/>
      <c r="D210" s="334"/>
      <c r="E210" s="334"/>
      <c r="F210" s="284"/>
      <c r="G210" s="284"/>
      <c r="H210" s="284"/>
      <c r="I210" s="284"/>
      <c r="J210" s="284"/>
      <c r="K210" s="284"/>
    </row>
    <row r="211" spans="1:11" ht="15.8" customHeight="1" x14ac:dyDescent="0.25">
      <c r="A211" s="284"/>
      <c r="B211" s="392"/>
      <c r="C211" s="392"/>
      <c r="D211" s="334"/>
      <c r="E211" s="334"/>
      <c r="F211" s="284"/>
      <c r="G211" s="284"/>
      <c r="H211" s="284"/>
      <c r="I211" s="284"/>
      <c r="J211" s="284"/>
      <c r="K211" s="284"/>
    </row>
    <row r="212" spans="1:11" ht="15.8" customHeight="1" x14ac:dyDescent="0.25">
      <c r="A212" s="284"/>
      <c r="B212" s="392"/>
      <c r="C212" s="392"/>
      <c r="D212" s="334"/>
      <c r="E212" s="334"/>
      <c r="F212" s="284"/>
      <c r="G212" s="284"/>
      <c r="H212" s="284"/>
      <c r="I212" s="284"/>
      <c r="J212" s="284"/>
      <c r="K212" s="284"/>
    </row>
    <row r="213" spans="1:11" ht="15.8" customHeight="1" x14ac:dyDescent="0.25">
      <c r="A213" s="284"/>
      <c r="B213" s="392"/>
      <c r="C213" s="392"/>
      <c r="D213" s="334"/>
      <c r="E213" s="334"/>
      <c r="F213" s="284"/>
      <c r="G213" s="284"/>
      <c r="H213" s="284"/>
      <c r="I213" s="284"/>
      <c r="J213" s="284"/>
      <c r="K213" s="284"/>
    </row>
    <row r="214" spans="1:11" ht="15.8" customHeight="1" x14ac:dyDescent="0.25">
      <c r="A214" s="284"/>
      <c r="B214" s="392"/>
      <c r="C214" s="392"/>
      <c r="D214" s="334"/>
      <c r="E214" s="334"/>
      <c r="F214" s="284"/>
      <c r="G214" s="284"/>
      <c r="H214" s="284"/>
      <c r="I214" s="284"/>
      <c r="J214" s="284"/>
      <c r="K214" s="284"/>
    </row>
    <row r="215" spans="1:11" ht="15.8" customHeight="1" x14ac:dyDescent="0.25">
      <c r="A215" s="284"/>
      <c r="B215" s="392"/>
      <c r="C215" s="392"/>
      <c r="D215" s="334"/>
      <c r="E215" s="334"/>
      <c r="F215" s="284"/>
      <c r="G215" s="284"/>
      <c r="H215" s="284"/>
      <c r="I215" s="284"/>
      <c r="J215" s="284"/>
      <c r="K215" s="284"/>
    </row>
    <row r="216" spans="1:11" ht="15.8" customHeight="1" x14ac:dyDescent="0.25">
      <c r="A216" s="284"/>
      <c r="B216" s="392"/>
      <c r="C216" s="392"/>
      <c r="D216" s="334"/>
      <c r="E216" s="334"/>
      <c r="F216" s="284"/>
      <c r="G216" s="284"/>
      <c r="H216" s="284"/>
      <c r="I216" s="284"/>
      <c r="J216" s="284"/>
      <c r="K216" s="284"/>
    </row>
    <row r="217" spans="1:11" ht="15.8" customHeight="1" x14ac:dyDescent="0.25">
      <c r="A217" s="284"/>
      <c r="B217" s="392"/>
      <c r="C217" s="392"/>
      <c r="D217" s="334"/>
      <c r="E217" s="334"/>
      <c r="F217" s="284"/>
      <c r="G217" s="284"/>
      <c r="H217" s="284"/>
      <c r="I217" s="284"/>
      <c r="J217" s="284"/>
      <c r="K217" s="284"/>
    </row>
    <row r="218" spans="1:11" ht="15.8" customHeight="1" x14ac:dyDescent="0.25">
      <c r="A218" s="284"/>
      <c r="B218" s="392"/>
      <c r="C218" s="392"/>
      <c r="D218" s="334"/>
      <c r="E218" s="334"/>
      <c r="F218" s="284"/>
      <c r="G218" s="284"/>
      <c r="H218" s="284"/>
      <c r="I218" s="284"/>
      <c r="J218" s="284"/>
      <c r="K218" s="284"/>
    </row>
    <row r="219" spans="1:11" ht="15.8" customHeight="1" x14ac:dyDescent="0.25">
      <c r="A219" s="284"/>
      <c r="B219" s="392"/>
      <c r="C219" s="392"/>
      <c r="D219" s="334"/>
      <c r="E219" s="334"/>
      <c r="F219" s="284"/>
      <c r="G219" s="284"/>
      <c r="H219" s="284"/>
      <c r="I219" s="284"/>
      <c r="J219" s="284"/>
      <c r="K219" s="284"/>
    </row>
    <row r="220" spans="1:11" ht="15.8" customHeight="1" x14ac:dyDescent="0.25">
      <c r="A220" s="284"/>
      <c r="B220" s="392"/>
      <c r="C220" s="392"/>
      <c r="D220" s="334"/>
      <c r="E220" s="334"/>
      <c r="F220" s="284"/>
      <c r="G220" s="284"/>
      <c r="H220" s="284"/>
      <c r="I220" s="284"/>
      <c r="J220" s="284"/>
      <c r="K220" s="284"/>
    </row>
    <row r="221" spans="1:11" ht="15.8" customHeight="1" x14ac:dyDescent="0.25">
      <c r="A221" s="284"/>
      <c r="B221" s="392"/>
      <c r="C221" s="392"/>
      <c r="D221" s="334"/>
      <c r="E221" s="334"/>
      <c r="F221" s="284"/>
      <c r="G221" s="284"/>
      <c r="H221" s="284"/>
      <c r="I221" s="284"/>
      <c r="J221" s="284"/>
      <c r="K221" s="284"/>
    </row>
    <row r="222" spans="1:11" ht="15.8" customHeight="1" x14ac:dyDescent="0.25">
      <c r="A222" s="284"/>
      <c r="B222" s="392"/>
      <c r="C222" s="392"/>
      <c r="D222" s="334"/>
      <c r="E222" s="334"/>
      <c r="F222" s="284"/>
      <c r="G222" s="284"/>
      <c r="H222" s="284"/>
      <c r="I222" s="284"/>
      <c r="J222" s="284"/>
      <c r="K222" s="284"/>
    </row>
    <row r="223" spans="1:11" ht="15.8" customHeight="1" x14ac:dyDescent="0.25">
      <c r="A223" s="284"/>
      <c r="B223" s="392"/>
      <c r="C223" s="392"/>
      <c r="D223" s="334"/>
      <c r="E223" s="334"/>
      <c r="F223" s="284"/>
      <c r="G223" s="284"/>
      <c r="H223" s="284"/>
      <c r="I223" s="284"/>
      <c r="J223" s="284"/>
      <c r="K223" s="284"/>
    </row>
    <row r="224" spans="1:11" ht="15.8" customHeight="1" x14ac:dyDescent="0.25">
      <c r="A224" s="284"/>
      <c r="B224" s="392"/>
      <c r="C224" s="392"/>
      <c r="D224" s="334"/>
      <c r="E224" s="334"/>
      <c r="F224" s="284"/>
      <c r="G224" s="284"/>
      <c r="H224" s="284"/>
      <c r="I224" s="284"/>
      <c r="J224" s="284"/>
      <c r="K224" s="284"/>
    </row>
    <row r="225" spans="1:11" ht="15.8" customHeight="1" x14ac:dyDescent="0.25">
      <c r="A225" s="284"/>
      <c r="B225" s="392"/>
      <c r="C225" s="392"/>
      <c r="D225" s="334"/>
      <c r="E225" s="334"/>
      <c r="F225" s="284"/>
      <c r="G225" s="284"/>
      <c r="H225" s="284"/>
      <c r="I225" s="284"/>
      <c r="J225" s="284"/>
      <c r="K225" s="284"/>
    </row>
    <row r="226" spans="1:11" ht="15.8" customHeight="1" x14ac:dyDescent="0.25">
      <c r="A226" s="284"/>
      <c r="B226" s="392"/>
      <c r="C226" s="392"/>
      <c r="D226" s="334"/>
      <c r="E226" s="334"/>
      <c r="F226" s="284"/>
      <c r="G226" s="284"/>
      <c r="H226" s="284"/>
      <c r="I226" s="284"/>
      <c r="J226" s="284"/>
      <c r="K226" s="284"/>
    </row>
    <row r="227" spans="1:11" ht="15.8" customHeight="1" x14ac:dyDescent="0.25">
      <c r="A227" s="284"/>
      <c r="B227" s="392"/>
      <c r="C227" s="392"/>
      <c r="D227" s="334"/>
      <c r="E227" s="334"/>
      <c r="F227" s="284"/>
      <c r="G227" s="284"/>
      <c r="H227" s="284"/>
      <c r="I227" s="284"/>
      <c r="J227" s="284"/>
      <c r="K227" s="284"/>
    </row>
    <row r="228" spans="1:11" ht="15.8" customHeight="1" x14ac:dyDescent="0.25">
      <c r="A228" s="284"/>
      <c r="B228" s="392"/>
      <c r="C228" s="392"/>
      <c r="D228" s="334"/>
      <c r="E228" s="334"/>
      <c r="F228" s="284"/>
      <c r="G228" s="284"/>
      <c r="H228" s="284"/>
      <c r="I228" s="284"/>
      <c r="J228" s="284"/>
      <c r="K228" s="284"/>
    </row>
    <row r="229" spans="1:11" ht="15.8" customHeight="1" x14ac:dyDescent="0.25">
      <c r="A229" s="284"/>
      <c r="B229" s="392"/>
      <c r="C229" s="392"/>
      <c r="D229" s="334"/>
      <c r="E229" s="334"/>
      <c r="F229" s="284"/>
      <c r="G229" s="284"/>
      <c r="H229" s="284"/>
      <c r="I229" s="284"/>
      <c r="J229" s="284"/>
      <c r="K229" s="284"/>
    </row>
    <row r="230" spans="1:11" ht="15.8" customHeight="1" x14ac:dyDescent="0.25">
      <c r="A230" s="284"/>
      <c r="B230" s="392"/>
      <c r="C230" s="392"/>
      <c r="D230" s="334"/>
      <c r="E230" s="334"/>
      <c r="F230" s="284"/>
      <c r="G230" s="284"/>
      <c r="H230" s="284"/>
      <c r="I230" s="284"/>
      <c r="J230" s="284"/>
      <c r="K230" s="284"/>
    </row>
    <row r="231" spans="1:11" ht="15.8" customHeight="1" x14ac:dyDescent="0.25">
      <c r="A231" s="284"/>
      <c r="B231" s="392"/>
      <c r="C231" s="392"/>
      <c r="D231" s="334"/>
      <c r="E231" s="334"/>
      <c r="F231" s="284"/>
      <c r="G231" s="284"/>
      <c r="H231" s="284"/>
      <c r="I231" s="284"/>
      <c r="J231" s="284"/>
      <c r="K231" s="284"/>
    </row>
    <row r="232" spans="1:11" ht="15.8" customHeight="1" x14ac:dyDescent="0.25">
      <c r="A232" s="284"/>
      <c r="B232" s="392"/>
      <c r="C232" s="392"/>
      <c r="D232" s="334"/>
      <c r="E232" s="334"/>
      <c r="F232" s="284"/>
      <c r="G232" s="284"/>
      <c r="H232" s="284"/>
      <c r="I232" s="284"/>
      <c r="J232" s="284"/>
      <c r="K232" s="284"/>
    </row>
    <row r="233" spans="1:11" ht="15.8" customHeight="1" x14ac:dyDescent="0.25">
      <c r="A233" s="284"/>
      <c r="B233" s="392"/>
      <c r="C233" s="392"/>
      <c r="D233" s="334"/>
      <c r="E233" s="334"/>
      <c r="F233" s="284"/>
      <c r="G233" s="284"/>
      <c r="H233" s="284"/>
      <c r="I233" s="284"/>
      <c r="J233" s="284"/>
      <c r="K233" s="284"/>
    </row>
    <row r="234" spans="1:11" ht="15.8" customHeight="1" x14ac:dyDescent="0.25">
      <c r="A234" s="284"/>
      <c r="B234" s="392"/>
      <c r="C234" s="392"/>
      <c r="D234" s="334"/>
      <c r="E234" s="334"/>
      <c r="F234" s="284"/>
      <c r="G234" s="284"/>
      <c r="H234" s="284"/>
      <c r="I234" s="284"/>
      <c r="J234" s="284"/>
      <c r="K234" s="284"/>
    </row>
    <row r="235" spans="1:11" ht="15.8" customHeight="1" x14ac:dyDescent="0.25">
      <c r="A235" s="284"/>
      <c r="B235" s="392"/>
      <c r="C235" s="392"/>
      <c r="D235" s="334"/>
      <c r="E235" s="334"/>
      <c r="F235" s="284"/>
      <c r="G235" s="284"/>
      <c r="H235" s="284"/>
      <c r="I235" s="284"/>
      <c r="J235" s="284"/>
      <c r="K235" s="284"/>
    </row>
    <row r="236" spans="1:11" ht="15.8" customHeight="1" x14ac:dyDescent="0.25">
      <c r="A236" s="284"/>
      <c r="B236" s="392"/>
      <c r="C236" s="392"/>
      <c r="D236" s="334"/>
      <c r="E236" s="334"/>
      <c r="F236" s="284"/>
      <c r="G236" s="284"/>
      <c r="H236" s="284"/>
      <c r="I236" s="284"/>
      <c r="J236" s="284"/>
      <c r="K236" s="284"/>
    </row>
    <row r="237" spans="1:11" ht="15.8" customHeight="1" x14ac:dyDescent="0.25">
      <c r="A237" s="284"/>
      <c r="B237" s="283"/>
      <c r="C237" s="283"/>
      <c r="D237" s="334"/>
      <c r="E237" s="334"/>
      <c r="F237" s="284"/>
      <c r="G237" s="284"/>
      <c r="H237" s="284"/>
      <c r="I237" s="284"/>
      <c r="J237" s="284"/>
      <c r="K237" s="284"/>
    </row>
    <row r="238" spans="1:11" ht="15.8" customHeight="1" x14ac:dyDescent="0.25">
      <c r="A238" s="284"/>
      <c r="B238" s="283"/>
      <c r="C238" s="283"/>
      <c r="D238" s="334"/>
      <c r="E238" s="334"/>
      <c r="F238" s="284"/>
      <c r="G238" s="284"/>
      <c r="H238" s="284"/>
      <c r="I238" s="284"/>
      <c r="J238" s="284"/>
      <c r="K238" s="284"/>
    </row>
    <row r="239" spans="1:11" ht="15.8" customHeight="1" x14ac:dyDescent="0.25">
      <c r="A239" s="284"/>
      <c r="B239" s="283"/>
      <c r="C239" s="283"/>
      <c r="D239" s="334"/>
      <c r="E239" s="334"/>
      <c r="F239" s="284"/>
      <c r="G239" s="284"/>
      <c r="H239" s="284"/>
      <c r="I239" s="284"/>
      <c r="J239" s="284"/>
      <c r="K239" s="284"/>
    </row>
    <row r="240" spans="1:11" ht="15.8" customHeight="1" x14ac:dyDescent="0.25">
      <c r="A240" s="284"/>
      <c r="B240" s="283"/>
      <c r="C240" s="283"/>
      <c r="D240" s="334"/>
      <c r="E240" s="334"/>
      <c r="F240" s="284"/>
      <c r="G240" s="284"/>
      <c r="H240" s="284"/>
      <c r="I240" s="284"/>
      <c r="J240" s="284"/>
      <c r="K240" s="284"/>
    </row>
    <row r="241" spans="1:11" ht="15.8" customHeight="1" x14ac:dyDescent="0.25">
      <c r="A241" s="284"/>
      <c r="B241" s="283"/>
      <c r="C241" s="283"/>
      <c r="D241" s="334"/>
      <c r="E241" s="334"/>
      <c r="F241" s="284"/>
      <c r="G241" s="284"/>
      <c r="H241" s="284"/>
      <c r="I241" s="284"/>
      <c r="J241" s="284"/>
      <c r="K241" s="284"/>
    </row>
    <row r="242" spans="1:11" ht="15.8" customHeight="1" x14ac:dyDescent="0.25">
      <c r="A242" s="284"/>
      <c r="B242" s="283"/>
      <c r="C242" s="283"/>
      <c r="D242" s="334"/>
      <c r="E242" s="334"/>
      <c r="F242" s="284"/>
      <c r="G242" s="284"/>
      <c r="H242" s="284"/>
      <c r="I242" s="284"/>
      <c r="J242" s="284"/>
      <c r="K242" s="284"/>
    </row>
    <row r="243" spans="1:11" ht="15.8" customHeight="1" x14ac:dyDescent="0.25">
      <c r="A243" s="284"/>
      <c r="B243" s="283"/>
      <c r="C243" s="283"/>
      <c r="D243" s="334"/>
      <c r="E243" s="334"/>
      <c r="F243" s="284"/>
      <c r="G243" s="284"/>
      <c r="H243" s="284"/>
      <c r="I243" s="284"/>
      <c r="J243" s="284"/>
      <c r="K243" s="284"/>
    </row>
    <row r="244" spans="1:11" ht="15.8" customHeight="1" x14ac:dyDescent="0.25">
      <c r="A244" s="284"/>
      <c r="B244" s="283"/>
      <c r="C244" s="283"/>
      <c r="D244" s="334"/>
      <c r="E244" s="334"/>
      <c r="F244" s="284"/>
      <c r="G244" s="284"/>
      <c r="H244" s="284"/>
      <c r="I244" s="284"/>
      <c r="J244" s="284"/>
      <c r="K244" s="284"/>
    </row>
    <row r="245" spans="1:11" ht="15.8" customHeight="1" x14ac:dyDescent="0.25">
      <c r="A245" s="284"/>
      <c r="B245" s="283"/>
      <c r="C245" s="283"/>
      <c r="D245" s="334"/>
      <c r="E245" s="334"/>
      <c r="F245" s="284"/>
      <c r="G245" s="284"/>
      <c r="H245" s="284"/>
      <c r="I245" s="284"/>
      <c r="J245" s="284"/>
      <c r="K245" s="284"/>
    </row>
    <row r="246" spans="1:11" ht="15.8" customHeight="1" x14ac:dyDescent="0.25">
      <c r="A246" s="284"/>
      <c r="B246" s="283"/>
      <c r="C246" s="283"/>
      <c r="D246" s="334"/>
      <c r="E246" s="334"/>
      <c r="F246" s="284"/>
      <c r="G246" s="284"/>
      <c r="H246" s="284"/>
      <c r="I246" s="284"/>
      <c r="J246" s="284"/>
      <c r="K246" s="284"/>
    </row>
    <row r="247" spans="1:11" ht="15.8" customHeight="1" x14ac:dyDescent="0.25">
      <c r="A247" s="285"/>
      <c r="B247" s="283"/>
      <c r="C247" s="283"/>
      <c r="D247" s="283"/>
      <c r="E247" s="283"/>
      <c r="F247" s="284"/>
      <c r="G247" s="284"/>
      <c r="H247" s="284"/>
      <c r="I247" s="285"/>
      <c r="J247" s="285"/>
      <c r="K247" s="285"/>
    </row>
    <row r="248" spans="1:11" ht="15.8" customHeight="1" x14ac:dyDescent="0.25">
      <c r="A248" s="285"/>
      <c r="B248" s="283"/>
      <c r="C248" s="283"/>
      <c r="D248" s="283"/>
      <c r="E248" s="283"/>
      <c r="F248" s="284"/>
      <c r="G248" s="284"/>
      <c r="H248" s="284"/>
      <c r="I248" s="285"/>
      <c r="J248" s="285"/>
      <c r="K248" s="285"/>
    </row>
    <row r="249" spans="1:11" ht="15.8" customHeight="1" x14ac:dyDescent="0.25">
      <c r="A249" s="285"/>
      <c r="B249" s="283"/>
      <c r="C249" s="283"/>
      <c r="D249" s="283"/>
      <c r="E249" s="283"/>
      <c r="F249" s="284"/>
      <c r="G249" s="284"/>
      <c r="H249" s="284"/>
      <c r="I249" s="285"/>
      <c r="J249" s="285"/>
      <c r="K249" s="285"/>
    </row>
    <row r="250" spans="1:11" ht="15.8" customHeight="1" x14ac:dyDescent="0.25">
      <c r="A250" s="285"/>
      <c r="B250" s="283"/>
      <c r="C250" s="283"/>
      <c r="D250" s="283"/>
      <c r="E250" s="283"/>
      <c r="F250" s="284"/>
      <c r="G250" s="284"/>
      <c r="H250" s="284"/>
      <c r="I250" s="285"/>
      <c r="J250" s="285"/>
      <c r="K250" s="285"/>
    </row>
    <row r="251" spans="1:11" ht="15.8" customHeight="1" x14ac:dyDescent="0.25">
      <c r="A251" s="285"/>
      <c r="B251" s="283"/>
      <c r="C251" s="283"/>
      <c r="D251" s="283"/>
      <c r="E251" s="283"/>
      <c r="F251" s="284"/>
      <c r="G251" s="284"/>
      <c r="H251" s="284"/>
      <c r="I251" s="285"/>
      <c r="J251" s="285"/>
      <c r="K251" s="285"/>
    </row>
    <row r="252" spans="1:11" ht="15.8" customHeight="1" x14ac:dyDescent="0.25">
      <c r="A252" s="285"/>
      <c r="B252" s="283"/>
      <c r="C252" s="283"/>
      <c r="D252" s="283"/>
      <c r="E252" s="283"/>
      <c r="F252" s="284"/>
      <c r="G252" s="284"/>
      <c r="H252" s="284"/>
      <c r="I252" s="285"/>
      <c r="J252" s="285"/>
      <c r="K252" s="285"/>
    </row>
    <row r="253" spans="1:11" ht="15.8" customHeight="1" x14ac:dyDescent="0.25">
      <c r="A253" s="285"/>
      <c r="B253" s="283"/>
      <c r="C253" s="283"/>
      <c r="D253" s="283"/>
      <c r="E253" s="283"/>
      <c r="F253" s="284"/>
      <c r="G253" s="284"/>
      <c r="H253" s="284"/>
      <c r="I253" s="285"/>
      <c r="J253" s="285"/>
      <c r="K253" s="285"/>
    </row>
    <row r="254" spans="1:11" ht="15.8" customHeight="1" x14ac:dyDescent="0.25">
      <c r="A254" s="285"/>
      <c r="B254" s="283"/>
      <c r="C254" s="283"/>
      <c r="D254" s="283"/>
      <c r="E254" s="283"/>
      <c r="F254" s="284"/>
      <c r="G254" s="284"/>
      <c r="H254" s="284"/>
      <c r="I254" s="285"/>
      <c r="J254" s="285"/>
      <c r="K254" s="285"/>
    </row>
    <row r="255" spans="1:11" ht="15.8" customHeight="1" x14ac:dyDescent="0.25">
      <c r="A255" s="285"/>
      <c r="B255" s="283"/>
      <c r="C255" s="283"/>
      <c r="D255" s="283"/>
      <c r="E255" s="283"/>
      <c r="F255" s="284"/>
      <c r="G255" s="284"/>
      <c r="H255" s="284"/>
      <c r="I255" s="285"/>
      <c r="J255" s="285"/>
      <c r="K255" s="285"/>
    </row>
    <row r="256" spans="1:11" ht="15.8" customHeight="1" x14ac:dyDescent="0.25">
      <c r="A256" s="285"/>
      <c r="B256" s="283"/>
      <c r="C256" s="283"/>
      <c r="D256" s="283"/>
      <c r="E256" s="283"/>
      <c r="F256" s="284"/>
      <c r="G256" s="284"/>
      <c r="H256" s="284"/>
      <c r="I256" s="285"/>
      <c r="J256" s="285"/>
      <c r="K256" s="285"/>
    </row>
    <row r="257" spans="1:11" ht="15.8" customHeight="1" x14ac:dyDescent="0.25">
      <c r="A257" s="285"/>
      <c r="B257" s="283"/>
      <c r="C257" s="283"/>
      <c r="D257" s="283"/>
      <c r="E257" s="283"/>
      <c r="F257" s="284"/>
      <c r="G257" s="284"/>
      <c r="H257" s="284"/>
      <c r="I257" s="285"/>
      <c r="J257" s="285"/>
      <c r="K257" s="285"/>
    </row>
    <row r="258" spans="1:11" ht="15.8" customHeight="1" x14ac:dyDescent="0.25">
      <c r="A258" s="285"/>
      <c r="B258" s="283"/>
      <c r="C258" s="283"/>
      <c r="D258" s="283"/>
      <c r="E258" s="283"/>
      <c r="F258" s="284"/>
      <c r="G258" s="284"/>
      <c r="H258" s="284"/>
      <c r="I258" s="285"/>
      <c r="J258" s="285"/>
      <c r="K258" s="285"/>
    </row>
    <row r="259" spans="1:11" ht="15.8" customHeight="1" x14ac:dyDescent="0.25">
      <c r="A259" s="285"/>
      <c r="B259" s="283"/>
      <c r="C259" s="283"/>
      <c r="D259" s="283"/>
      <c r="E259" s="283"/>
      <c r="F259" s="284"/>
      <c r="G259" s="284"/>
      <c r="H259" s="284"/>
      <c r="I259" s="285"/>
      <c r="J259" s="285"/>
      <c r="K259" s="285"/>
    </row>
    <row r="260" spans="1:11" ht="15.8" customHeight="1" x14ac:dyDescent="0.25">
      <c r="A260" s="285"/>
      <c r="B260" s="283"/>
      <c r="C260" s="283"/>
      <c r="D260" s="283"/>
      <c r="E260" s="283"/>
      <c r="F260" s="284"/>
      <c r="G260" s="284"/>
      <c r="H260" s="284"/>
      <c r="I260" s="285"/>
      <c r="J260" s="285"/>
      <c r="K260" s="285"/>
    </row>
    <row r="261" spans="1:11" ht="15.8" customHeight="1" x14ac:dyDescent="0.25">
      <c r="A261" s="285"/>
      <c r="B261" s="283"/>
      <c r="C261" s="283"/>
      <c r="D261" s="283"/>
      <c r="E261" s="283"/>
      <c r="F261" s="284"/>
      <c r="G261" s="284"/>
      <c r="H261" s="284"/>
      <c r="I261" s="285"/>
      <c r="J261" s="285"/>
      <c r="K261" s="285"/>
    </row>
    <row r="262" spans="1:11" ht="15.8" customHeight="1" x14ac:dyDescent="0.25">
      <c r="A262" s="285"/>
      <c r="B262" s="283"/>
      <c r="C262" s="283"/>
      <c r="D262" s="283"/>
      <c r="E262" s="283"/>
      <c r="F262" s="284"/>
      <c r="G262" s="284"/>
      <c r="H262" s="284"/>
      <c r="I262" s="285"/>
      <c r="J262" s="285"/>
      <c r="K262" s="285"/>
    </row>
    <row r="263" spans="1:11" ht="15.8" customHeight="1" x14ac:dyDescent="0.25">
      <c r="A263" s="285"/>
      <c r="B263" s="283"/>
      <c r="C263" s="283"/>
      <c r="D263" s="283"/>
      <c r="E263" s="283"/>
      <c r="F263" s="284"/>
      <c r="G263" s="284"/>
      <c r="H263" s="284"/>
      <c r="I263" s="285"/>
      <c r="J263" s="285"/>
      <c r="K263" s="285"/>
    </row>
    <row r="264" spans="1:11" ht="15.8" customHeight="1" x14ac:dyDescent="0.25">
      <c r="A264" s="285"/>
      <c r="B264" s="283"/>
      <c r="C264" s="283"/>
      <c r="D264" s="283"/>
      <c r="E264" s="283"/>
      <c r="F264" s="284"/>
      <c r="G264" s="284"/>
      <c r="H264" s="284"/>
      <c r="I264" s="285"/>
      <c r="J264" s="285"/>
      <c r="K264" s="285"/>
    </row>
    <row r="265" spans="1:11" ht="15.8" customHeight="1" x14ac:dyDescent="0.25">
      <c r="A265" s="285"/>
      <c r="B265" s="283"/>
      <c r="C265" s="283"/>
      <c r="D265" s="283"/>
      <c r="E265" s="283"/>
      <c r="F265" s="284"/>
      <c r="G265" s="284"/>
      <c r="H265" s="284"/>
      <c r="I265" s="285"/>
      <c r="J265" s="285"/>
      <c r="K265" s="285"/>
    </row>
    <row r="266" spans="1:11" ht="15.8" customHeight="1" x14ac:dyDescent="0.25">
      <c r="A266" s="285"/>
      <c r="B266" s="283"/>
      <c r="C266" s="283"/>
      <c r="D266" s="283"/>
      <c r="E266" s="283"/>
      <c r="F266" s="284"/>
      <c r="G266" s="284"/>
      <c r="H266" s="284"/>
      <c r="I266" s="285"/>
      <c r="J266" s="285"/>
      <c r="K266" s="285"/>
    </row>
    <row r="267" spans="1:11" ht="15.8" customHeight="1" x14ac:dyDescent="0.25">
      <c r="A267" s="285"/>
      <c r="B267" s="283"/>
      <c r="C267" s="283"/>
      <c r="D267" s="283"/>
      <c r="E267" s="283"/>
      <c r="F267" s="284"/>
      <c r="G267" s="284"/>
      <c r="H267" s="284"/>
      <c r="I267" s="285"/>
      <c r="J267" s="285"/>
      <c r="K267" s="285"/>
    </row>
    <row r="268" spans="1:11" ht="15.8" customHeight="1" x14ac:dyDescent="0.25">
      <c r="A268" s="285"/>
      <c r="B268" s="283"/>
      <c r="C268" s="283"/>
      <c r="D268" s="283"/>
      <c r="E268" s="283"/>
      <c r="F268" s="284"/>
      <c r="G268" s="284"/>
      <c r="H268" s="284"/>
      <c r="I268" s="285"/>
      <c r="J268" s="285"/>
      <c r="K268" s="285"/>
    </row>
    <row r="269" spans="1:11" ht="15.8" customHeight="1" x14ac:dyDescent="0.25">
      <c r="A269" s="285"/>
      <c r="B269" s="283"/>
      <c r="C269" s="283"/>
      <c r="D269" s="283"/>
      <c r="E269" s="283"/>
      <c r="F269" s="284"/>
      <c r="G269" s="284"/>
      <c r="H269" s="284"/>
      <c r="I269" s="285"/>
      <c r="J269" s="285"/>
      <c r="K269" s="285"/>
    </row>
    <row r="270" spans="1:11" ht="15.8" customHeight="1" x14ac:dyDescent="0.25">
      <c r="A270" s="285"/>
      <c r="B270" s="283"/>
      <c r="C270" s="283"/>
      <c r="D270" s="283"/>
      <c r="E270" s="283"/>
      <c r="F270" s="284"/>
      <c r="G270" s="284"/>
      <c r="H270" s="284"/>
      <c r="I270" s="285"/>
      <c r="J270" s="285"/>
      <c r="K270" s="285"/>
    </row>
    <row r="271" spans="1:11" ht="15.8" customHeight="1" x14ac:dyDescent="0.25">
      <c r="A271" s="285"/>
      <c r="B271" s="283"/>
      <c r="C271" s="283"/>
      <c r="D271" s="283"/>
      <c r="E271" s="283"/>
      <c r="F271" s="284"/>
      <c r="G271" s="284"/>
      <c r="H271" s="284"/>
      <c r="I271" s="285"/>
      <c r="J271" s="285"/>
      <c r="K271" s="285"/>
    </row>
    <row r="272" spans="1:11" ht="15.8" customHeight="1" x14ac:dyDescent="0.25">
      <c r="A272" s="285"/>
      <c r="B272" s="283"/>
      <c r="C272" s="283"/>
      <c r="D272" s="283"/>
      <c r="E272" s="283"/>
      <c r="F272" s="284"/>
      <c r="G272" s="284"/>
      <c r="H272" s="284"/>
      <c r="I272" s="285"/>
      <c r="J272" s="285"/>
      <c r="K272" s="285"/>
    </row>
    <row r="273" spans="1:11" ht="15.8" customHeight="1" x14ac:dyDescent="0.25">
      <c r="A273" s="285"/>
      <c r="B273" s="283"/>
      <c r="C273" s="283"/>
      <c r="D273" s="283"/>
      <c r="E273" s="283"/>
      <c r="F273" s="284"/>
      <c r="G273" s="284"/>
      <c r="H273" s="284"/>
      <c r="I273" s="285"/>
      <c r="J273" s="285"/>
      <c r="K273" s="285"/>
    </row>
    <row r="274" spans="1:11" ht="15.8" customHeight="1" x14ac:dyDescent="0.25">
      <c r="A274" s="285"/>
      <c r="B274" s="283"/>
      <c r="C274" s="283"/>
      <c r="D274" s="283"/>
      <c r="E274" s="283"/>
      <c r="F274" s="284"/>
      <c r="G274" s="284"/>
      <c r="H274" s="284"/>
      <c r="I274" s="285"/>
      <c r="J274" s="285"/>
      <c r="K274" s="285"/>
    </row>
    <row r="275" spans="1:11" ht="15.8" customHeight="1" x14ac:dyDescent="0.25">
      <c r="A275" s="285"/>
      <c r="B275" s="283"/>
      <c r="C275" s="283"/>
      <c r="D275" s="283"/>
      <c r="E275" s="283"/>
      <c r="F275" s="284"/>
      <c r="G275" s="284"/>
      <c r="H275" s="284"/>
      <c r="I275" s="285"/>
      <c r="J275" s="285"/>
      <c r="K275" s="285"/>
    </row>
    <row r="276" spans="1:11" ht="15.8" customHeight="1" x14ac:dyDescent="0.25">
      <c r="A276" s="285"/>
      <c r="B276" s="283"/>
      <c r="C276" s="283"/>
      <c r="D276" s="283"/>
      <c r="E276" s="283"/>
      <c r="F276" s="284"/>
      <c r="G276" s="284"/>
      <c r="H276" s="284"/>
      <c r="I276" s="285"/>
      <c r="J276" s="285"/>
      <c r="K276" s="285"/>
    </row>
    <row r="277" spans="1:11" ht="15.8" customHeight="1" x14ac:dyDescent="0.25">
      <c r="A277" s="285"/>
      <c r="B277" s="283"/>
      <c r="C277" s="283"/>
      <c r="D277" s="283"/>
      <c r="E277" s="283"/>
      <c r="F277" s="284"/>
      <c r="G277" s="284"/>
      <c r="H277" s="284"/>
      <c r="I277" s="285"/>
      <c r="J277" s="285"/>
      <c r="K277" s="285"/>
    </row>
    <row r="278" spans="1:11" ht="15.8" customHeight="1" x14ac:dyDescent="0.25">
      <c r="A278" s="285"/>
      <c r="B278" s="283"/>
      <c r="C278" s="283"/>
      <c r="D278" s="283"/>
      <c r="E278" s="283"/>
      <c r="F278" s="284"/>
      <c r="G278" s="284"/>
      <c r="H278" s="284"/>
      <c r="I278" s="285"/>
      <c r="J278" s="285"/>
      <c r="K278" s="285"/>
    </row>
    <row r="279" spans="1:11" ht="15.8" customHeight="1" x14ac:dyDescent="0.25">
      <c r="A279" s="285"/>
      <c r="B279" s="283"/>
      <c r="C279" s="283"/>
      <c r="D279" s="283"/>
      <c r="E279" s="283"/>
      <c r="F279" s="284"/>
      <c r="G279" s="284"/>
      <c r="H279" s="284"/>
      <c r="I279" s="285"/>
      <c r="J279" s="285"/>
      <c r="K279" s="285"/>
    </row>
    <row r="280" spans="1:11" ht="15.8" customHeight="1" x14ac:dyDescent="0.25">
      <c r="A280" s="285"/>
      <c r="B280" s="283"/>
      <c r="C280" s="283"/>
      <c r="D280" s="283"/>
      <c r="E280" s="283"/>
      <c r="F280" s="284"/>
      <c r="G280" s="284"/>
      <c r="H280" s="284"/>
      <c r="I280" s="285"/>
      <c r="J280" s="285"/>
      <c r="K280" s="285"/>
    </row>
    <row r="281" spans="1:11" ht="15.8" customHeight="1" x14ac:dyDescent="0.25">
      <c r="A281" s="285"/>
      <c r="B281" s="283"/>
      <c r="C281" s="283"/>
      <c r="D281" s="283"/>
      <c r="E281" s="283"/>
      <c r="F281" s="284"/>
      <c r="G281" s="284"/>
      <c r="H281" s="284"/>
      <c r="I281" s="285"/>
      <c r="J281" s="285"/>
      <c r="K281" s="285"/>
    </row>
    <row r="282" spans="1:11" ht="15.8" customHeight="1" x14ac:dyDescent="0.25">
      <c r="A282" s="285"/>
      <c r="B282" s="283"/>
      <c r="C282" s="283"/>
      <c r="D282" s="283"/>
      <c r="E282" s="283"/>
      <c r="F282" s="284"/>
      <c r="G282" s="284"/>
      <c r="H282" s="284"/>
      <c r="I282" s="285"/>
      <c r="J282" s="285"/>
      <c r="K282" s="285"/>
    </row>
    <row r="283" spans="1:11" ht="15.8" customHeight="1" x14ac:dyDescent="0.25">
      <c r="A283" s="285"/>
      <c r="B283" s="283"/>
      <c r="C283" s="283"/>
      <c r="D283" s="283"/>
      <c r="E283" s="283"/>
      <c r="F283" s="284"/>
      <c r="G283" s="284"/>
      <c r="H283" s="284"/>
      <c r="I283" s="285"/>
      <c r="J283" s="285"/>
      <c r="K283" s="285"/>
    </row>
    <row r="284" spans="1:11" ht="15.8" customHeight="1" x14ac:dyDescent="0.25">
      <c r="A284" s="285"/>
      <c r="B284" s="283"/>
      <c r="C284" s="283"/>
      <c r="D284" s="283"/>
      <c r="E284" s="283"/>
      <c r="F284" s="284"/>
      <c r="G284" s="284"/>
      <c r="H284" s="284"/>
      <c r="I284" s="285"/>
      <c r="J284" s="285"/>
      <c r="K284" s="285"/>
    </row>
    <row r="285" spans="1:11" ht="15.8" customHeight="1" x14ac:dyDescent="0.25">
      <c r="A285" s="285"/>
      <c r="B285" s="283"/>
      <c r="C285" s="283"/>
      <c r="D285" s="283"/>
      <c r="E285" s="283"/>
      <c r="F285" s="284"/>
      <c r="G285" s="284"/>
      <c r="H285" s="284"/>
      <c r="I285" s="285"/>
      <c r="J285" s="285"/>
      <c r="K285" s="285"/>
    </row>
    <row r="286" spans="1:11" ht="15.8" customHeight="1" x14ac:dyDescent="0.25">
      <c r="A286" s="285"/>
      <c r="B286" s="283"/>
      <c r="C286" s="283"/>
      <c r="D286" s="283"/>
      <c r="E286" s="283"/>
      <c r="F286" s="284"/>
      <c r="G286" s="284"/>
      <c r="H286" s="284"/>
      <c r="I286" s="285"/>
      <c r="J286" s="285"/>
      <c r="K286" s="285"/>
    </row>
    <row r="287" spans="1:11" ht="15.8" customHeight="1" x14ac:dyDescent="0.25">
      <c r="A287" s="285"/>
      <c r="B287" s="283"/>
      <c r="C287" s="283"/>
      <c r="D287" s="283"/>
      <c r="E287" s="283"/>
      <c r="F287" s="284"/>
      <c r="G287" s="284"/>
      <c r="H287" s="284"/>
      <c r="I287" s="285"/>
      <c r="J287" s="285"/>
      <c r="K287" s="285"/>
    </row>
    <row r="288" spans="1:11" ht="15.8" customHeight="1" x14ac:dyDescent="0.25">
      <c r="A288" s="285"/>
      <c r="B288" s="283"/>
      <c r="C288" s="283"/>
      <c r="D288" s="283"/>
      <c r="E288" s="283"/>
      <c r="F288" s="284"/>
      <c r="G288" s="284"/>
      <c r="H288" s="284"/>
      <c r="I288" s="285"/>
      <c r="J288" s="285"/>
      <c r="K288" s="285"/>
    </row>
    <row r="289" spans="1:11" ht="15.8" customHeight="1" x14ac:dyDescent="0.25">
      <c r="A289" s="285"/>
      <c r="B289" s="283"/>
      <c r="C289" s="283"/>
      <c r="D289" s="283"/>
      <c r="E289" s="283"/>
      <c r="F289" s="284"/>
      <c r="G289" s="284"/>
      <c r="H289" s="284"/>
      <c r="I289" s="285"/>
      <c r="J289" s="285"/>
      <c r="K289" s="285"/>
    </row>
    <row r="290" spans="1:11" ht="15.8" customHeight="1" x14ac:dyDescent="0.25">
      <c r="A290" s="285"/>
      <c r="B290" s="283"/>
      <c r="C290" s="283"/>
      <c r="D290" s="283"/>
      <c r="E290" s="283"/>
      <c r="F290" s="284"/>
      <c r="G290" s="284"/>
      <c r="H290" s="284"/>
      <c r="I290" s="285"/>
      <c r="J290" s="285"/>
      <c r="K290" s="285"/>
    </row>
    <row r="291" spans="1:11" ht="15.8" customHeight="1" x14ac:dyDescent="0.25">
      <c r="A291" s="285"/>
      <c r="B291" s="283"/>
      <c r="C291" s="283"/>
      <c r="D291" s="283"/>
      <c r="E291" s="283"/>
      <c r="F291" s="284"/>
      <c r="G291" s="284"/>
      <c r="H291" s="284"/>
      <c r="I291" s="285"/>
      <c r="J291" s="285"/>
      <c r="K291" s="285"/>
    </row>
    <row r="292" spans="1:11" ht="15.8" customHeight="1" x14ac:dyDescent="0.25">
      <c r="A292" s="285"/>
      <c r="B292" s="283"/>
      <c r="C292" s="283"/>
      <c r="D292" s="283"/>
      <c r="E292" s="283"/>
      <c r="F292" s="284"/>
      <c r="G292" s="284"/>
      <c r="H292" s="284"/>
      <c r="I292" s="285"/>
      <c r="J292" s="285"/>
      <c r="K292" s="285"/>
    </row>
    <row r="293" spans="1:11" ht="15.8" customHeight="1" x14ac:dyDescent="0.25">
      <c r="A293" s="285"/>
      <c r="B293" s="283"/>
      <c r="C293" s="283"/>
      <c r="D293" s="283"/>
      <c r="E293" s="283"/>
      <c r="F293" s="284"/>
      <c r="G293" s="284"/>
      <c r="H293" s="284"/>
      <c r="I293" s="285"/>
      <c r="J293" s="285"/>
      <c r="K293" s="285"/>
    </row>
    <row r="294" spans="1:11" ht="15.8" customHeight="1" x14ac:dyDescent="0.25">
      <c r="A294" s="285"/>
      <c r="B294" s="283"/>
      <c r="C294" s="283"/>
      <c r="D294" s="283"/>
      <c r="E294" s="283"/>
      <c r="F294" s="284"/>
      <c r="G294" s="284"/>
      <c r="H294" s="284"/>
      <c r="I294" s="285"/>
      <c r="J294" s="285"/>
      <c r="K294" s="285"/>
    </row>
    <row r="295" spans="1:11" ht="15.8" customHeight="1" x14ac:dyDescent="0.25">
      <c r="A295" s="285"/>
      <c r="B295" s="283"/>
      <c r="C295" s="283"/>
      <c r="D295" s="283"/>
      <c r="E295" s="283"/>
      <c r="F295" s="284"/>
      <c r="G295" s="284"/>
      <c r="H295" s="284"/>
      <c r="I295" s="285"/>
      <c r="J295" s="285"/>
      <c r="K295" s="285"/>
    </row>
    <row r="296" spans="1:11" ht="15.8" customHeight="1" x14ac:dyDescent="0.25">
      <c r="A296" s="285"/>
      <c r="B296" s="283"/>
      <c r="C296" s="283"/>
      <c r="D296" s="283"/>
      <c r="E296" s="283"/>
      <c r="F296" s="284"/>
      <c r="G296" s="284"/>
      <c r="H296" s="284"/>
      <c r="I296" s="285"/>
      <c r="J296" s="285"/>
      <c r="K296" s="285"/>
    </row>
    <row r="297" spans="1:11" ht="15.8" customHeight="1" x14ac:dyDescent="0.25">
      <c r="A297" s="285"/>
      <c r="B297" s="283"/>
      <c r="C297" s="283"/>
      <c r="D297" s="283"/>
      <c r="E297" s="283"/>
      <c r="F297" s="284"/>
      <c r="G297" s="284"/>
      <c r="H297" s="284"/>
      <c r="I297" s="285"/>
      <c r="J297" s="285"/>
      <c r="K297" s="285"/>
    </row>
    <row r="298" spans="1:11" ht="15.8" customHeight="1" x14ac:dyDescent="0.25">
      <c r="A298" s="285"/>
      <c r="B298" s="283"/>
      <c r="C298" s="283"/>
      <c r="D298" s="283"/>
      <c r="E298" s="283"/>
      <c r="F298" s="284"/>
      <c r="G298" s="284"/>
      <c r="H298" s="284"/>
      <c r="I298" s="285"/>
      <c r="J298" s="285"/>
      <c r="K298" s="285"/>
    </row>
    <row r="299" spans="1:11" ht="15.8" customHeight="1" x14ac:dyDescent="0.25">
      <c r="A299" s="285"/>
      <c r="B299" s="283"/>
      <c r="C299" s="283"/>
      <c r="D299" s="283"/>
      <c r="E299" s="283"/>
      <c r="F299" s="284"/>
      <c r="G299" s="284"/>
      <c r="H299" s="284"/>
      <c r="I299" s="285"/>
      <c r="J299" s="285"/>
      <c r="K299" s="285"/>
    </row>
    <row r="300" spans="1:11" ht="15.8" customHeight="1" x14ac:dyDescent="0.25">
      <c r="A300" s="285"/>
      <c r="B300" s="283"/>
      <c r="C300" s="283"/>
      <c r="D300" s="283"/>
      <c r="E300" s="283"/>
      <c r="F300" s="284"/>
      <c r="G300" s="284"/>
      <c r="H300" s="284"/>
      <c r="I300" s="285"/>
      <c r="J300" s="285"/>
      <c r="K300" s="285"/>
    </row>
    <row r="301" spans="1:11" ht="15.8" customHeight="1" x14ac:dyDescent="0.25">
      <c r="A301" s="285"/>
      <c r="B301" s="283"/>
      <c r="C301" s="283"/>
      <c r="D301" s="283"/>
      <c r="E301" s="283"/>
      <c r="F301" s="284"/>
      <c r="G301" s="284"/>
      <c r="H301" s="284"/>
      <c r="I301" s="285"/>
      <c r="J301" s="285"/>
      <c r="K301" s="285"/>
    </row>
    <row r="302" spans="1:11" ht="15.8" customHeight="1" x14ac:dyDescent="0.25">
      <c r="A302" s="285"/>
      <c r="B302" s="283"/>
      <c r="C302" s="283"/>
      <c r="D302" s="283"/>
      <c r="E302" s="283"/>
      <c r="F302" s="284"/>
      <c r="G302" s="284"/>
      <c r="H302" s="284"/>
      <c r="I302" s="285"/>
      <c r="J302" s="285"/>
      <c r="K302" s="285"/>
    </row>
    <row r="303" spans="1:11" ht="15.8" customHeight="1" x14ac:dyDescent="0.25">
      <c r="A303" s="285"/>
      <c r="B303" s="283"/>
      <c r="C303" s="283"/>
      <c r="D303" s="283"/>
      <c r="E303" s="283"/>
      <c r="F303" s="284"/>
      <c r="G303" s="284"/>
      <c r="H303" s="284"/>
      <c r="I303" s="285"/>
      <c r="J303" s="285"/>
      <c r="K303" s="285"/>
    </row>
    <row r="304" spans="1:11" ht="15.8" customHeight="1" x14ac:dyDescent="0.25">
      <c r="A304" s="285"/>
      <c r="B304" s="283"/>
      <c r="C304" s="283"/>
      <c r="D304" s="283"/>
      <c r="E304" s="283"/>
      <c r="F304" s="284"/>
      <c r="G304" s="284"/>
      <c r="H304" s="284"/>
      <c r="I304" s="285"/>
      <c r="J304" s="285"/>
      <c r="K304" s="285"/>
    </row>
    <row r="305" spans="1:11" ht="15.8" customHeight="1" x14ac:dyDescent="0.25">
      <c r="A305" s="285"/>
      <c r="B305" s="283"/>
      <c r="C305" s="283"/>
      <c r="D305" s="283"/>
      <c r="E305" s="283"/>
      <c r="F305" s="284"/>
      <c r="G305" s="284"/>
      <c r="H305" s="284"/>
      <c r="I305" s="285"/>
      <c r="J305" s="285"/>
      <c r="K305" s="285"/>
    </row>
    <row r="306" spans="1:11" ht="15.8" customHeight="1" x14ac:dyDescent="0.25">
      <c r="A306" s="285"/>
      <c r="B306" s="283"/>
      <c r="C306" s="283"/>
      <c r="D306" s="283"/>
      <c r="E306" s="283"/>
      <c r="F306" s="284"/>
      <c r="G306" s="284"/>
      <c r="H306" s="284"/>
      <c r="I306" s="285"/>
      <c r="J306" s="285"/>
      <c r="K306" s="285"/>
    </row>
    <row r="307" spans="1:11" ht="15.8" customHeight="1" x14ac:dyDescent="0.25">
      <c r="A307" s="285"/>
      <c r="B307" s="283"/>
      <c r="C307" s="283"/>
      <c r="D307" s="283"/>
      <c r="E307" s="283"/>
      <c r="F307" s="284"/>
      <c r="G307" s="284"/>
      <c r="H307" s="284"/>
      <c r="I307" s="285"/>
      <c r="J307" s="285"/>
      <c r="K307" s="285"/>
    </row>
    <row r="308" spans="1:11" ht="15.8" customHeight="1" x14ac:dyDescent="0.25">
      <c r="A308" s="285"/>
      <c r="B308" s="283"/>
      <c r="C308" s="283"/>
      <c r="D308" s="283"/>
      <c r="E308" s="283"/>
      <c r="F308" s="284"/>
      <c r="G308" s="284"/>
      <c r="H308" s="284"/>
      <c r="I308" s="285"/>
      <c r="J308" s="285"/>
      <c r="K308" s="285"/>
    </row>
    <row r="309" spans="1:11" ht="15.8" customHeight="1" x14ac:dyDescent="0.25">
      <c r="A309" s="285"/>
      <c r="B309" s="283"/>
      <c r="C309" s="283"/>
      <c r="D309" s="283"/>
      <c r="E309" s="283"/>
      <c r="F309" s="284"/>
      <c r="G309" s="284"/>
      <c r="H309" s="284"/>
      <c r="I309" s="285"/>
      <c r="J309" s="285"/>
      <c r="K309" s="285"/>
    </row>
    <row r="310" spans="1:11" ht="15.8" customHeight="1" x14ac:dyDescent="0.25">
      <c r="A310" s="285"/>
      <c r="B310" s="283"/>
      <c r="C310" s="283"/>
      <c r="D310" s="283"/>
      <c r="E310" s="283"/>
      <c r="F310" s="284"/>
      <c r="G310" s="284"/>
      <c r="H310" s="284"/>
      <c r="I310" s="285"/>
      <c r="J310" s="285"/>
      <c r="K310" s="285"/>
    </row>
    <row r="311" spans="1:11" ht="15.8" customHeight="1" x14ac:dyDescent="0.25">
      <c r="A311" s="285"/>
      <c r="B311" s="283"/>
      <c r="C311" s="283"/>
      <c r="D311" s="283"/>
      <c r="E311" s="283"/>
      <c r="F311" s="284"/>
      <c r="G311" s="284"/>
      <c r="H311" s="284"/>
      <c r="I311" s="285"/>
      <c r="J311" s="285"/>
      <c r="K311" s="285"/>
    </row>
    <row r="312" spans="1:11" ht="15.8" customHeight="1" x14ac:dyDescent="0.25">
      <c r="A312" s="285"/>
      <c r="B312" s="283"/>
      <c r="C312" s="283"/>
      <c r="D312" s="283"/>
      <c r="E312" s="283"/>
      <c r="F312" s="284"/>
      <c r="G312" s="284"/>
      <c r="H312" s="284"/>
      <c r="I312" s="285"/>
      <c r="J312" s="285"/>
      <c r="K312" s="285"/>
    </row>
    <row r="313" spans="1:11" ht="15.8" customHeight="1" x14ac:dyDescent="0.25">
      <c r="A313" s="285"/>
      <c r="B313" s="283"/>
      <c r="C313" s="283"/>
      <c r="D313" s="283"/>
      <c r="E313" s="283"/>
      <c r="F313" s="284"/>
      <c r="G313" s="284"/>
      <c r="H313" s="284"/>
      <c r="I313" s="285"/>
      <c r="J313" s="285"/>
      <c r="K313" s="285"/>
    </row>
    <row r="314" spans="1:11" ht="15.8" customHeight="1" x14ac:dyDescent="0.25">
      <c r="A314" s="285"/>
      <c r="B314" s="283"/>
      <c r="C314" s="283"/>
      <c r="D314" s="283"/>
      <c r="E314" s="283"/>
      <c r="F314" s="284"/>
      <c r="G314" s="284"/>
      <c r="H314" s="284"/>
      <c r="I314" s="285"/>
      <c r="J314" s="285"/>
      <c r="K314" s="285"/>
    </row>
    <row r="315" spans="1:11" ht="15.8" customHeight="1" x14ac:dyDescent="0.25">
      <c r="A315" s="285"/>
      <c r="B315" s="283"/>
      <c r="C315" s="283"/>
      <c r="D315" s="283"/>
      <c r="E315" s="283"/>
      <c r="F315" s="284"/>
      <c r="G315" s="284"/>
      <c r="H315" s="284"/>
      <c r="I315" s="285"/>
      <c r="J315" s="285"/>
      <c r="K315" s="285"/>
    </row>
    <row r="316" spans="1:11" ht="15.8" customHeight="1" x14ac:dyDescent="0.25">
      <c r="A316" s="285"/>
      <c r="B316" s="283"/>
      <c r="C316" s="283"/>
      <c r="D316" s="283"/>
      <c r="E316" s="283"/>
      <c r="F316" s="284"/>
      <c r="G316" s="284"/>
      <c r="H316" s="284"/>
      <c r="I316" s="285"/>
      <c r="J316" s="285"/>
      <c r="K316" s="285"/>
    </row>
    <row r="317" spans="1:11" ht="15.8" customHeight="1" x14ac:dyDescent="0.25">
      <c r="A317" s="285"/>
      <c r="B317" s="283"/>
      <c r="C317" s="283"/>
      <c r="D317" s="283"/>
      <c r="E317" s="283"/>
      <c r="F317" s="284"/>
      <c r="G317" s="284"/>
      <c r="H317" s="284"/>
      <c r="I317" s="285"/>
      <c r="J317" s="285"/>
      <c r="K317" s="285"/>
    </row>
    <row r="318" spans="1:11" ht="15.8" customHeight="1" x14ac:dyDescent="0.25">
      <c r="A318" s="285"/>
      <c r="B318" s="283"/>
      <c r="C318" s="283"/>
      <c r="D318" s="283"/>
      <c r="E318" s="283"/>
      <c r="F318" s="284"/>
      <c r="G318" s="284"/>
      <c r="H318" s="284"/>
      <c r="I318" s="285"/>
      <c r="J318" s="285"/>
      <c r="K318" s="285"/>
    </row>
    <row r="319" spans="1:11" ht="15.8" customHeight="1" x14ac:dyDescent="0.25">
      <c r="A319" s="285"/>
      <c r="B319" s="283"/>
      <c r="C319" s="283"/>
      <c r="D319" s="283"/>
      <c r="E319" s="283"/>
      <c r="F319" s="284"/>
      <c r="G319" s="284"/>
      <c r="H319" s="284"/>
      <c r="I319" s="285"/>
      <c r="J319" s="285"/>
      <c r="K319" s="285"/>
    </row>
    <row r="320" spans="1:11" ht="15.8" customHeight="1" x14ac:dyDescent="0.25">
      <c r="A320" s="285"/>
      <c r="B320" s="283"/>
      <c r="C320" s="283"/>
      <c r="D320" s="283"/>
      <c r="E320" s="283"/>
      <c r="F320" s="284"/>
      <c r="G320" s="284"/>
      <c r="H320" s="284"/>
      <c r="I320" s="285"/>
      <c r="J320" s="285"/>
      <c r="K320" s="285"/>
    </row>
    <row r="321" spans="1:11" ht="15.8" customHeight="1" x14ac:dyDescent="0.25">
      <c r="A321" s="285"/>
      <c r="B321" s="283"/>
      <c r="C321" s="283"/>
      <c r="D321" s="283"/>
      <c r="E321" s="283"/>
      <c r="F321" s="284"/>
      <c r="G321" s="284"/>
      <c r="H321" s="284"/>
      <c r="I321" s="285"/>
      <c r="J321" s="285"/>
      <c r="K321" s="285"/>
    </row>
    <row r="322" spans="1:11" ht="15.8" customHeight="1" x14ac:dyDescent="0.25">
      <c r="A322" s="285"/>
      <c r="B322" s="283"/>
      <c r="C322" s="283"/>
      <c r="D322" s="283"/>
      <c r="E322" s="283"/>
      <c r="F322" s="284"/>
      <c r="G322" s="284"/>
      <c r="H322" s="284"/>
      <c r="I322" s="285"/>
      <c r="J322" s="285"/>
      <c r="K322" s="285"/>
    </row>
    <row r="323" spans="1:11" ht="15.8" customHeight="1" x14ac:dyDescent="0.25">
      <c r="A323" s="285"/>
      <c r="B323" s="283"/>
      <c r="C323" s="283"/>
      <c r="D323" s="283"/>
      <c r="E323" s="283"/>
      <c r="F323" s="284"/>
      <c r="G323" s="284"/>
      <c r="H323" s="284"/>
      <c r="I323" s="285"/>
      <c r="J323" s="285"/>
      <c r="K323" s="285"/>
    </row>
    <row r="324" spans="1:11" ht="15.8" customHeight="1" x14ac:dyDescent="0.25">
      <c r="A324" s="285"/>
      <c r="B324" s="283"/>
      <c r="C324" s="283"/>
      <c r="D324" s="283"/>
      <c r="E324" s="283"/>
      <c r="F324" s="284"/>
      <c r="G324" s="284"/>
      <c r="H324" s="284"/>
      <c r="I324" s="285"/>
      <c r="J324" s="285"/>
      <c r="K324" s="285"/>
    </row>
    <row r="325" spans="1:11" ht="15.8" customHeight="1" x14ac:dyDescent="0.25">
      <c r="A325" s="285"/>
      <c r="B325" s="283"/>
      <c r="C325" s="283"/>
      <c r="D325" s="283"/>
      <c r="E325" s="283"/>
      <c r="F325" s="284"/>
      <c r="G325" s="284"/>
      <c r="H325" s="284"/>
      <c r="I325" s="285"/>
      <c r="J325" s="285"/>
      <c r="K325" s="285"/>
    </row>
    <row r="326" spans="1:11" ht="15.8" customHeight="1" x14ac:dyDescent="0.25">
      <c r="A326" s="285"/>
      <c r="B326" s="283"/>
      <c r="C326" s="283"/>
      <c r="D326" s="283"/>
      <c r="E326" s="283"/>
      <c r="F326" s="284"/>
      <c r="G326" s="284"/>
      <c r="H326" s="284"/>
      <c r="I326" s="285"/>
      <c r="J326" s="285"/>
      <c r="K326" s="285"/>
    </row>
    <row r="327" spans="1:11" ht="15.8" customHeight="1" x14ac:dyDescent="0.25">
      <c r="A327" s="285"/>
      <c r="B327" s="283"/>
      <c r="C327" s="283"/>
      <c r="D327" s="283"/>
      <c r="E327" s="283"/>
      <c r="F327" s="284"/>
      <c r="G327" s="284"/>
      <c r="H327" s="284"/>
      <c r="I327" s="285"/>
      <c r="J327" s="285"/>
      <c r="K327" s="285"/>
    </row>
    <row r="328" spans="1:11" ht="15.8" customHeight="1" x14ac:dyDescent="0.25">
      <c r="A328" s="285"/>
      <c r="B328" s="283"/>
      <c r="C328" s="283"/>
      <c r="D328" s="283"/>
      <c r="E328" s="283"/>
      <c r="F328" s="284"/>
      <c r="G328" s="284"/>
      <c r="H328" s="284"/>
      <c r="I328" s="285"/>
      <c r="J328" s="285"/>
      <c r="K328" s="285"/>
    </row>
    <row r="329" spans="1:11" ht="15.8" customHeight="1" x14ac:dyDescent="0.25">
      <c r="A329" s="285"/>
      <c r="B329" s="283"/>
      <c r="C329" s="283"/>
      <c r="D329" s="283"/>
      <c r="E329" s="283"/>
      <c r="F329" s="284"/>
      <c r="G329" s="284"/>
      <c r="H329" s="284"/>
      <c r="I329" s="285"/>
      <c r="J329" s="285"/>
      <c r="K329" s="285"/>
    </row>
    <row r="330" spans="1:11" ht="15.8" customHeight="1" x14ac:dyDescent="0.25">
      <c r="A330" s="285"/>
      <c r="B330" s="283"/>
      <c r="C330" s="283"/>
      <c r="D330" s="283"/>
      <c r="E330" s="283"/>
      <c r="F330" s="284"/>
      <c r="G330" s="284"/>
      <c r="H330" s="284"/>
      <c r="I330" s="285"/>
      <c r="J330" s="285"/>
      <c r="K330" s="285"/>
    </row>
    <row r="331" spans="1:11" ht="15.8" customHeight="1" x14ac:dyDescent="0.25">
      <c r="A331" s="285"/>
      <c r="B331" s="283"/>
      <c r="C331" s="283"/>
      <c r="D331" s="283"/>
      <c r="E331" s="283"/>
      <c r="F331" s="284"/>
      <c r="G331" s="284"/>
      <c r="H331" s="284"/>
      <c r="I331" s="285"/>
      <c r="J331" s="285"/>
      <c r="K331" s="285"/>
    </row>
    <row r="332" spans="1:11" ht="15.8" customHeight="1" x14ac:dyDescent="0.25">
      <c r="A332" s="285"/>
      <c r="B332" s="283"/>
      <c r="C332" s="283"/>
      <c r="D332" s="283"/>
      <c r="E332" s="283"/>
      <c r="F332" s="284"/>
      <c r="G332" s="284"/>
      <c r="H332" s="284"/>
      <c r="I332" s="285"/>
      <c r="J332" s="285"/>
      <c r="K332" s="285"/>
    </row>
    <row r="333" spans="1:11" ht="15.8" customHeight="1" x14ac:dyDescent="0.25">
      <c r="A333" s="285"/>
      <c r="B333" s="283"/>
      <c r="C333" s="283"/>
      <c r="D333" s="283"/>
      <c r="E333" s="283"/>
      <c r="F333" s="284"/>
      <c r="G333" s="284"/>
      <c r="H333" s="284"/>
      <c r="I333" s="285"/>
      <c r="J333" s="285"/>
      <c r="K333" s="285"/>
    </row>
    <row r="334" spans="1:11" ht="15.8" customHeight="1" x14ac:dyDescent="0.25">
      <c r="A334" s="285"/>
      <c r="B334" s="283"/>
      <c r="C334" s="283"/>
      <c r="D334" s="283"/>
      <c r="E334" s="283"/>
      <c r="F334" s="284"/>
      <c r="G334" s="284"/>
      <c r="H334" s="284"/>
      <c r="I334" s="285"/>
      <c r="J334" s="285"/>
      <c r="K334" s="285"/>
    </row>
    <row r="335" spans="1:11" ht="15.8" customHeight="1" x14ac:dyDescent="0.25">
      <c r="A335" s="285"/>
      <c r="B335" s="283"/>
      <c r="C335" s="283"/>
      <c r="D335" s="283"/>
      <c r="E335" s="283"/>
      <c r="F335" s="284"/>
      <c r="G335" s="284"/>
      <c r="H335" s="284"/>
      <c r="I335" s="285"/>
      <c r="J335" s="285"/>
      <c r="K335" s="285"/>
    </row>
    <row r="336" spans="1:11" ht="15.8" customHeight="1" x14ac:dyDescent="0.25">
      <c r="A336" s="285"/>
      <c r="B336" s="283"/>
      <c r="C336" s="283"/>
      <c r="D336" s="283"/>
      <c r="E336" s="283"/>
      <c r="F336" s="284"/>
      <c r="G336" s="284"/>
      <c r="H336" s="284"/>
      <c r="I336" s="285"/>
      <c r="J336" s="285"/>
      <c r="K336" s="285"/>
    </row>
    <row r="337" spans="1:11" ht="15.8" customHeight="1" x14ac:dyDescent="0.25">
      <c r="A337" s="285"/>
      <c r="B337" s="283"/>
      <c r="C337" s="283"/>
      <c r="D337" s="283"/>
      <c r="E337" s="283"/>
      <c r="F337" s="284"/>
      <c r="G337" s="284"/>
      <c r="H337" s="284"/>
      <c r="I337" s="285"/>
      <c r="J337" s="285"/>
      <c r="K337" s="285"/>
    </row>
    <row r="338" spans="1:11" ht="15.8" customHeight="1" x14ac:dyDescent="0.25">
      <c r="A338" s="285"/>
      <c r="B338" s="283"/>
      <c r="C338" s="283"/>
      <c r="D338" s="283"/>
      <c r="E338" s="283"/>
      <c r="F338" s="284"/>
      <c r="G338" s="284"/>
      <c r="H338" s="284"/>
      <c r="I338" s="285"/>
      <c r="J338" s="285"/>
      <c r="K338" s="285"/>
    </row>
    <row r="339" spans="1:11" ht="15.8" customHeight="1" x14ac:dyDescent="0.25">
      <c r="A339" s="285"/>
      <c r="B339" s="283"/>
      <c r="C339" s="283"/>
      <c r="D339" s="283"/>
      <c r="E339" s="283"/>
      <c r="F339" s="284"/>
      <c r="G339" s="284"/>
      <c r="H339" s="284"/>
      <c r="I339" s="285"/>
      <c r="J339" s="285"/>
      <c r="K339" s="285"/>
    </row>
    <row r="340" spans="1:11" ht="15.8" customHeight="1" x14ac:dyDescent="0.25">
      <c r="A340" s="285"/>
      <c r="B340" s="283"/>
      <c r="C340" s="283"/>
      <c r="D340" s="283"/>
      <c r="E340" s="283"/>
      <c r="F340" s="284"/>
      <c r="G340" s="284"/>
      <c r="H340" s="284"/>
      <c r="I340" s="285"/>
      <c r="J340" s="285"/>
      <c r="K340" s="285"/>
    </row>
    <row r="341" spans="1:11" ht="15.8" customHeight="1" x14ac:dyDescent="0.25">
      <c r="A341" s="285"/>
      <c r="B341" s="283"/>
      <c r="C341" s="283"/>
      <c r="D341" s="283"/>
      <c r="E341" s="283"/>
      <c r="F341" s="284"/>
      <c r="G341" s="284"/>
      <c r="H341" s="284"/>
      <c r="I341" s="285"/>
      <c r="J341" s="285"/>
      <c r="K341" s="285"/>
    </row>
    <row r="342" spans="1:11" ht="15.8" customHeight="1" x14ac:dyDescent="0.25">
      <c r="A342" s="285"/>
      <c r="B342" s="283"/>
      <c r="C342" s="283"/>
      <c r="D342" s="283"/>
      <c r="E342" s="283"/>
      <c r="F342" s="284"/>
      <c r="G342" s="284"/>
      <c r="H342" s="284"/>
      <c r="I342" s="285"/>
      <c r="J342" s="285"/>
      <c r="K342" s="285"/>
    </row>
    <row r="343" spans="1:11" ht="15.8" customHeight="1" x14ac:dyDescent="0.25">
      <c r="A343" s="285"/>
      <c r="B343" s="283"/>
      <c r="C343" s="283"/>
      <c r="D343" s="283"/>
      <c r="E343" s="283"/>
      <c r="F343" s="284"/>
      <c r="G343" s="284"/>
      <c r="H343" s="284"/>
      <c r="I343" s="285"/>
      <c r="J343" s="285"/>
      <c r="K343" s="285"/>
    </row>
    <row r="344" spans="1:11" ht="15.8" customHeight="1" x14ac:dyDescent="0.25">
      <c r="A344" s="285"/>
      <c r="B344" s="283"/>
      <c r="C344" s="283"/>
      <c r="D344" s="283"/>
      <c r="E344" s="283"/>
      <c r="F344" s="284"/>
      <c r="G344" s="284"/>
      <c r="H344" s="284"/>
      <c r="I344" s="285"/>
      <c r="J344" s="285"/>
      <c r="K344" s="285"/>
    </row>
    <row r="345" spans="1:11" ht="15.8" customHeight="1" x14ac:dyDescent="0.25">
      <c r="A345" s="285"/>
      <c r="B345" s="283"/>
      <c r="C345" s="283"/>
      <c r="D345" s="283"/>
      <c r="E345" s="283"/>
      <c r="F345" s="284"/>
      <c r="G345" s="284"/>
      <c r="H345" s="284"/>
      <c r="I345" s="285"/>
      <c r="J345" s="285"/>
      <c r="K345" s="285"/>
    </row>
    <row r="346" spans="1:11" ht="15.8" customHeight="1" x14ac:dyDescent="0.25">
      <c r="A346" s="285"/>
      <c r="B346" s="283"/>
      <c r="C346" s="283"/>
      <c r="D346" s="283"/>
      <c r="E346" s="283"/>
      <c r="F346" s="284"/>
      <c r="G346" s="284"/>
      <c r="H346" s="284"/>
      <c r="I346" s="285"/>
      <c r="J346" s="285"/>
      <c r="K346" s="285"/>
    </row>
    <row r="347" spans="1:11" ht="15.8" customHeight="1" x14ac:dyDescent="0.25">
      <c r="A347" s="285"/>
      <c r="B347" s="283"/>
      <c r="C347" s="283"/>
      <c r="D347" s="283"/>
      <c r="E347" s="283"/>
      <c r="F347" s="284"/>
      <c r="G347" s="284"/>
      <c r="H347" s="284"/>
      <c r="I347" s="285"/>
      <c r="J347" s="285"/>
      <c r="K347" s="285"/>
    </row>
    <row r="348" spans="1:11" ht="15.8" customHeight="1" x14ac:dyDescent="0.25">
      <c r="A348" s="285"/>
      <c r="B348" s="283"/>
      <c r="C348" s="283"/>
      <c r="D348" s="283"/>
      <c r="E348" s="283"/>
      <c r="F348" s="284"/>
      <c r="G348" s="284"/>
      <c r="H348" s="284"/>
      <c r="I348" s="285"/>
      <c r="J348" s="285"/>
      <c r="K348" s="285"/>
    </row>
    <row r="349" spans="1:11" ht="15.8" customHeight="1" x14ac:dyDescent="0.25">
      <c r="A349" s="285"/>
      <c r="B349" s="283"/>
      <c r="C349" s="283"/>
      <c r="D349" s="283"/>
      <c r="E349" s="283"/>
      <c r="F349" s="284"/>
      <c r="G349" s="284"/>
      <c r="H349" s="284"/>
      <c r="I349" s="285"/>
      <c r="J349" s="285"/>
      <c r="K349" s="285"/>
    </row>
    <row r="350" spans="1:11" ht="15.8" customHeight="1" x14ac:dyDescent="0.25">
      <c r="A350" s="285"/>
      <c r="B350" s="283"/>
      <c r="C350" s="283"/>
      <c r="D350" s="283"/>
      <c r="E350" s="283"/>
      <c r="F350" s="284"/>
      <c r="G350" s="284"/>
      <c r="H350" s="284"/>
      <c r="I350" s="285"/>
      <c r="J350" s="285"/>
      <c r="K350" s="285"/>
    </row>
    <row r="351" spans="1:11" ht="15.8" customHeight="1" x14ac:dyDescent="0.25">
      <c r="A351" s="285"/>
      <c r="B351" s="283"/>
      <c r="C351" s="283"/>
      <c r="D351" s="283"/>
      <c r="E351" s="283"/>
      <c r="F351" s="284"/>
      <c r="G351" s="284"/>
      <c r="H351" s="284"/>
      <c r="I351" s="285"/>
      <c r="J351" s="285"/>
      <c r="K351" s="285"/>
    </row>
    <row r="352" spans="1:11" ht="15.8" customHeight="1" x14ac:dyDescent="0.25">
      <c r="A352" s="285"/>
      <c r="B352" s="283"/>
      <c r="C352" s="283"/>
      <c r="D352" s="283"/>
      <c r="E352" s="283"/>
      <c r="F352" s="284"/>
      <c r="G352" s="284"/>
      <c r="H352" s="284"/>
      <c r="I352" s="285"/>
      <c r="J352" s="285"/>
      <c r="K352" s="285"/>
    </row>
    <row r="353" spans="1:11" ht="15.8" customHeight="1" x14ac:dyDescent="0.25">
      <c r="A353" s="285"/>
      <c r="B353" s="283"/>
      <c r="C353" s="283"/>
      <c r="D353" s="283"/>
      <c r="E353" s="283"/>
      <c r="F353" s="284"/>
      <c r="G353" s="284"/>
      <c r="H353" s="284"/>
      <c r="I353" s="285"/>
      <c r="J353" s="285"/>
      <c r="K353" s="285"/>
    </row>
    <row r="354" spans="1:11" ht="15.8" customHeight="1" x14ac:dyDescent="0.25">
      <c r="A354" s="285"/>
      <c r="B354" s="283"/>
      <c r="C354" s="283"/>
      <c r="D354" s="283"/>
      <c r="E354" s="283"/>
      <c r="F354" s="284"/>
      <c r="G354" s="284"/>
      <c r="H354" s="284"/>
      <c r="I354" s="285"/>
      <c r="J354" s="285"/>
      <c r="K354" s="285"/>
    </row>
    <row r="355" spans="1:11" ht="15.8" customHeight="1" x14ac:dyDescent="0.25">
      <c r="A355" s="285"/>
      <c r="B355" s="283"/>
      <c r="C355" s="283"/>
      <c r="D355" s="283"/>
      <c r="E355" s="283"/>
      <c r="F355" s="284"/>
      <c r="G355" s="284"/>
      <c r="H355" s="284"/>
      <c r="I355" s="285"/>
      <c r="J355" s="285"/>
      <c r="K355" s="285"/>
    </row>
    <row r="356" spans="1:11" ht="15.8" customHeight="1" x14ac:dyDescent="0.25">
      <c r="A356" s="285"/>
      <c r="B356" s="283"/>
      <c r="C356" s="283"/>
      <c r="D356" s="283"/>
      <c r="E356" s="283"/>
      <c r="F356" s="284"/>
      <c r="G356" s="284"/>
      <c r="H356" s="284"/>
      <c r="I356" s="285"/>
      <c r="J356" s="285"/>
      <c r="K356" s="285"/>
    </row>
    <row r="357" spans="1:11" ht="15.8" customHeight="1" x14ac:dyDescent="0.25">
      <c r="A357" s="285"/>
      <c r="B357" s="283"/>
      <c r="C357" s="283"/>
      <c r="D357" s="283"/>
      <c r="E357" s="283"/>
      <c r="F357" s="284"/>
      <c r="G357" s="284"/>
      <c r="H357" s="284"/>
      <c r="I357" s="285"/>
      <c r="J357" s="285"/>
      <c r="K357" s="285"/>
    </row>
    <row r="358" spans="1:11" ht="15.8" customHeight="1" x14ac:dyDescent="0.25">
      <c r="A358" s="285"/>
      <c r="B358" s="283"/>
      <c r="C358" s="283"/>
      <c r="D358" s="283"/>
      <c r="E358" s="283"/>
      <c r="F358" s="284"/>
      <c r="G358" s="284"/>
      <c r="H358" s="284"/>
      <c r="I358" s="285"/>
      <c r="J358" s="285"/>
      <c r="K358" s="285"/>
    </row>
    <row r="359" spans="1:11" ht="15.8" customHeight="1" x14ac:dyDescent="0.25">
      <c r="A359" s="285"/>
      <c r="B359" s="283"/>
      <c r="C359" s="283"/>
      <c r="D359" s="283"/>
      <c r="E359" s="283"/>
      <c r="F359" s="284"/>
      <c r="G359" s="284"/>
      <c r="H359" s="284"/>
      <c r="I359" s="285"/>
      <c r="J359" s="285"/>
      <c r="K359" s="285"/>
    </row>
    <row r="360" spans="1:11" ht="15.8" customHeight="1" x14ac:dyDescent="0.25">
      <c r="A360" s="285"/>
      <c r="B360" s="283"/>
      <c r="C360" s="283"/>
      <c r="D360" s="283"/>
      <c r="E360" s="283"/>
      <c r="F360" s="284"/>
      <c r="G360" s="284"/>
      <c r="H360" s="284"/>
      <c r="I360" s="285"/>
      <c r="J360" s="285"/>
      <c r="K360" s="285"/>
    </row>
    <row r="361" spans="1:11" ht="15.8" customHeight="1" x14ac:dyDescent="0.25">
      <c r="A361" s="285"/>
      <c r="B361" s="283"/>
      <c r="C361" s="283"/>
      <c r="D361" s="283"/>
      <c r="E361" s="283"/>
      <c r="F361" s="284"/>
      <c r="G361" s="284"/>
      <c r="H361" s="284"/>
      <c r="I361" s="285"/>
      <c r="J361" s="285"/>
      <c r="K361" s="285"/>
    </row>
    <row r="362" spans="1:11" ht="15.8" customHeight="1" x14ac:dyDescent="0.25">
      <c r="A362" s="285"/>
      <c r="B362" s="283"/>
      <c r="C362" s="283"/>
      <c r="D362" s="283"/>
      <c r="E362" s="283"/>
      <c r="F362" s="284"/>
      <c r="G362" s="284"/>
      <c r="H362" s="284"/>
      <c r="I362" s="285"/>
      <c r="J362" s="285"/>
      <c r="K362" s="285"/>
    </row>
    <row r="363" spans="1:11" ht="15.8" customHeight="1" x14ac:dyDescent="0.25">
      <c r="A363" s="285"/>
      <c r="B363" s="283"/>
      <c r="C363" s="283"/>
      <c r="D363" s="283"/>
      <c r="E363" s="283"/>
      <c r="F363" s="284"/>
      <c r="G363" s="284"/>
      <c r="H363" s="284"/>
      <c r="I363" s="285"/>
      <c r="J363" s="285"/>
      <c r="K363" s="285"/>
    </row>
    <row r="364" spans="1:11" ht="15.8" customHeight="1" x14ac:dyDescent="0.25">
      <c r="A364" s="285"/>
      <c r="B364" s="283"/>
      <c r="C364" s="283"/>
      <c r="D364" s="283"/>
      <c r="E364" s="283"/>
      <c r="F364" s="284"/>
      <c r="G364" s="284"/>
      <c r="H364" s="284"/>
      <c r="I364" s="285"/>
      <c r="J364" s="285"/>
      <c r="K364" s="285"/>
    </row>
    <row r="365" spans="1:11" ht="15.8" customHeight="1" x14ac:dyDescent="0.25">
      <c r="A365" s="285"/>
      <c r="B365" s="283"/>
      <c r="C365" s="283"/>
      <c r="D365" s="283"/>
      <c r="E365" s="283"/>
      <c r="F365" s="284"/>
      <c r="G365" s="284"/>
      <c r="H365" s="284"/>
      <c r="I365" s="285"/>
      <c r="J365" s="285"/>
      <c r="K365" s="285"/>
    </row>
    <row r="366" spans="1:11" ht="15.8" customHeight="1" x14ac:dyDescent="0.25">
      <c r="A366" s="285"/>
      <c r="B366" s="283"/>
      <c r="C366" s="283"/>
      <c r="D366" s="283"/>
      <c r="E366" s="283"/>
      <c r="F366" s="284"/>
      <c r="G366" s="284"/>
      <c r="H366" s="284"/>
      <c r="I366" s="285"/>
      <c r="J366" s="285"/>
      <c r="K366" s="285"/>
    </row>
    <row r="367" spans="1:11" ht="15.8" customHeight="1" x14ac:dyDescent="0.25">
      <c r="A367" s="285"/>
      <c r="B367" s="283"/>
      <c r="C367" s="283"/>
      <c r="D367" s="283"/>
      <c r="E367" s="283"/>
      <c r="F367" s="284"/>
      <c r="G367" s="284"/>
      <c r="H367" s="284"/>
      <c r="I367" s="285"/>
      <c r="J367" s="285"/>
      <c r="K367" s="285"/>
    </row>
    <row r="368" spans="1:11" ht="15.8" customHeight="1" x14ac:dyDescent="0.25">
      <c r="A368" s="285"/>
      <c r="B368" s="283"/>
      <c r="C368" s="283"/>
      <c r="D368" s="283"/>
      <c r="E368" s="283"/>
      <c r="F368" s="284"/>
      <c r="G368" s="284"/>
      <c r="H368" s="284"/>
      <c r="I368" s="285"/>
      <c r="J368" s="285"/>
      <c r="K368" s="285"/>
    </row>
    <row r="369" spans="1:11" ht="15.8" customHeight="1" x14ac:dyDescent="0.25">
      <c r="A369" s="285"/>
      <c r="B369" s="283"/>
      <c r="C369" s="283"/>
      <c r="D369" s="283"/>
      <c r="E369" s="283"/>
      <c r="F369" s="284"/>
      <c r="G369" s="284"/>
      <c r="H369" s="284"/>
      <c r="I369" s="285"/>
      <c r="J369" s="285"/>
      <c r="K369" s="285"/>
    </row>
    <row r="370" spans="1:11" ht="15.8" customHeight="1" x14ac:dyDescent="0.25">
      <c r="A370" s="285"/>
      <c r="B370" s="283"/>
      <c r="C370" s="283"/>
      <c r="D370" s="283"/>
      <c r="E370" s="283"/>
      <c r="F370" s="284"/>
      <c r="G370" s="284"/>
      <c r="H370" s="284"/>
      <c r="I370" s="285"/>
      <c r="J370" s="285"/>
      <c r="K370" s="285"/>
    </row>
    <row r="371" spans="1:11" ht="15.8" customHeight="1" x14ac:dyDescent="0.25">
      <c r="A371" s="285"/>
      <c r="B371" s="283"/>
      <c r="C371" s="283"/>
      <c r="D371" s="283"/>
      <c r="E371" s="283"/>
      <c r="F371" s="284"/>
      <c r="G371" s="284"/>
      <c r="H371" s="284"/>
      <c r="I371" s="285"/>
      <c r="J371" s="285"/>
      <c r="K371" s="285"/>
    </row>
    <row r="372" spans="1:11" ht="15.8" customHeight="1" x14ac:dyDescent="0.25">
      <c r="A372" s="285"/>
      <c r="B372" s="283"/>
      <c r="C372" s="283"/>
      <c r="D372" s="283"/>
      <c r="E372" s="283"/>
      <c r="F372" s="284"/>
      <c r="G372" s="284"/>
      <c r="H372" s="284"/>
      <c r="I372" s="285"/>
      <c r="J372" s="285"/>
      <c r="K372" s="285"/>
    </row>
    <row r="373" spans="1:11" ht="15.8" customHeight="1" x14ac:dyDescent="0.25">
      <c r="A373" s="285"/>
      <c r="B373" s="283"/>
      <c r="C373" s="283"/>
      <c r="D373" s="283"/>
      <c r="E373" s="283"/>
      <c r="F373" s="284"/>
      <c r="G373" s="284"/>
      <c r="H373" s="284"/>
      <c r="I373" s="285"/>
      <c r="J373" s="285"/>
      <c r="K373" s="285"/>
    </row>
    <row r="374" spans="1:11" ht="15.8" customHeight="1" x14ac:dyDescent="0.25">
      <c r="A374" s="285"/>
      <c r="B374" s="283"/>
      <c r="C374" s="283"/>
      <c r="D374" s="283"/>
      <c r="E374" s="283"/>
      <c r="F374" s="284"/>
      <c r="G374" s="284"/>
      <c r="H374" s="284"/>
      <c r="I374" s="285"/>
      <c r="J374" s="285"/>
      <c r="K374" s="285"/>
    </row>
    <row r="375" spans="1:11" ht="15.8" customHeight="1" x14ac:dyDescent="0.25">
      <c r="A375" s="285"/>
      <c r="B375" s="283"/>
      <c r="C375" s="283"/>
      <c r="D375" s="283"/>
      <c r="E375" s="283"/>
      <c r="F375" s="284"/>
      <c r="G375" s="284"/>
      <c r="H375" s="284"/>
      <c r="I375" s="285"/>
      <c r="J375" s="285"/>
      <c r="K375" s="285"/>
    </row>
    <row r="376" spans="1:11" ht="15.8" customHeight="1" x14ac:dyDescent="0.25">
      <c r="A376" s="285"/>
      <c r="B376" s="283"/>
      <c r="C376" s="283"/>
      <c r="D376" s="283"/>
      <c r="E376" s="283"/>
      <c r="F376" s="284"/>
      <c r="G376" s="284"/>
      <c r="H376" s="284"/>
      <c r="I376" s="285"/>
      <c r="J376" s="285"/>
      <c r="K376" s="285"/>
    </row>
    <row r="377" spans="1:11" ht="15.8" customHeight="1" x14ac:dyDescent="0.25">
      <c r="A377" s="285"/>
      <c r="B377" s="283"/>
      <c r="C377" s="283"/>
      <c r="D377" s="283"/>
      <c r="E377" s="283"/>
      <c r="F377" s="284"/>
      <c r="G377" s="284"/>
      <c r="H377" s="284"/>
      <c r="I377" s="285"/>
      <c r="J377" s="285"/>
      <c r="K377" s="285"/>
    </row>
    <row r="378" spans="1:11" ht="15.8" customHeight="1" x14ac:dyDescent="0.25">
      <c r="A378" s="285"/>
      <c r="B378" s="283"/>
      <c r="C378" s="283"/>
      <c r="D378" s="283"/>
      <c r="E378" s="283"/>
      <c r="F378" s="284"/>
      <c r="G378" s="284"/>
      <c r="H378" s="284"/>
      <c r="I378" s="285"/>
      <c r="J378" s="285"/>
      <c r="K378" s="285"/>
    </row>
    <row r="379" spans="1:11" ht="15.8" customHeight="1" x14ac:dyDescent="0.25">
      <c r="A379" s="285"/>
      <c r="B379" s="283"/>
      <c r="C379" s="283"/>
      <c r="D379" s="283"/>
      <c r="E379" s="283"/>
      <c r="F379" s="284"/>
      <c r="G379" s="284"/>
      <c r="H379" s="284"/>
      <c r="I379" s="285"/>
      <c r="J379" s="285"/>
      <c r="K379" s="285"/>
    </row>
    <row r="380" spans="1:11" ht="15.8" customHeight="1" x14ac:dyDescent="0.25">
      <c r="A380" s="285"/>
      <c r="B380" s="283"/>
      <c r="C380" s="283"/>
      <c r="D380" s="283"/>
      <c r="E380" s="283"/>
      <c r="F380" s="284"/>
      <c r="G380" s="284"/>
      <c r="H380" s="284"/>
      <c r="I380" s="285"/>
      <c r="J380" s="285"/>
      <c r="K380" s="285"/>
    </row>
    <row r="381" spans="1:11" ht="15.8" customHeight="1" x14ac:dyDescent="0.25">
      <c r="A381" s="285"/>
      <c r="B381" s="283"/>
      <c r="C381" s="283"/>
      <c r="D381" s="283"/>
      <c r="E381" s="283"/>
      <c r="F381" s="284"/>
      <c r="G381" s="284"/>
      <c r="H381" s="284"/>
      <c r="I381" s="285"/>
      <c r="J381" s="285"/>
      <c r="K381" s="285"/>
    </row>
    <row r="382" spans="1:11" ht="15.8" customHeight="1" x14ac:dyDescent="0.25">
      <c r="A382" s="285"/>
      <c r="B382" s="283"/>
      <c r="C382" s="283"/>
      <c r="D382" s="283"/>
      <c r="E382" s="283"/>
      <c r="F382" s="284"/>
      <c r="G382" s="284"/>
      <c r="H382" s="284"/>
      <c r="I382" s="285"/>
      <c r="J382" s="285"/>
      <c r="K382" s="285"/>
    </row>
    <row r="383" spans="1:11" ht="15.8" customHeight="1" x14ac:dyDescent="0.25">
      <c r="A383" s="285"/>
      <c r="B383" s="283"/>
      <c r="C383" s="283"/>
      <c r="D383" s="283"/>
      <c r="E383" s="283"/>
      <c r="F383" s="284"/>
      <c r="G383" s="284"/>
      <c r="H383" s="284"/>
      <c r="I383" s="285"/>
      <c r="J383" s="285"/>
      <c r="K383" s="285"/>
    </row>
    <row r="384" spans="1:11" ht="15.8" customHeight="1" x14ac:dyDescent="0.25">
      <c r="A384" s="285"/>
      <c r="B384" s="283"/>
      <c r="C384" s="283"/>
      <c r="D384" s="283"/>
      <c r="E384" s="283"/>
      <c r="F384" s="284"/>
      <c r="G384" s="284"/>
      <c r="H384" s="284"/>
      <c r="I384" s="285"/>
      <c r="J384" s="285"/>
      <c r="K384" s="285"/>
    </row>
    <row r="385" spans="1:11" ht="15.8" customHeight="1" x14ac:dyDescent="0.25">
      <c r="A385" s="285"/>
      <c r="B385" s="283"/>
      <c r="C385" s="283"/>
      <c r="D385" s="283"/>
      <c r="E385" s="283"/>
      <c r="F385" s="284"/>
      <c r="G385" s="284"/>
      <c r="H385" s="284"/>
      <c r="I385" s="285"/>
      <c r="J385" s="285"/>
      <c r="K385" s="285"/>
    </row>
    <row r="386" spans="1:11" ht="15.8" customHeight="1" x14ac:dyDescent="0.25">
      <c r="A386" s="285"/>
      <c r="B386" s="283"/>
      <c r="C386" s="283"/>
      <c r="D386" s="283"/>
      <c r="E386" s="283"/>
      <c r="F386" s="284"/>
      <c r="G386" s="284"/>
      <c r="H386" s="284"/>
      <c r="I386" s="285"/>
      <c r="J386" s="285"/>
      <c r="K386" s="285"/>
    </row>
    <row r="387" spans="1:11" ht="15.8" customHeight="1" x14ac:dyDescent="0.25">
      <c r="A387" s="285"/>
      <c r="B387" s="283"/>
      <c r="C387" s="283"/>
      <c r="D387" s="283"/>
      <c r="E387" s="283"/>
      <c r="F387" s="284"/>
      <c r="G387" s="284"/>
      <c r="H387" s="284"/>
      <c r="I387" s="285"/>
      <c r="J387" s="285"/>
      <c r="K387" s="285"/>
    </row>
    <row r="388" spans="1:11" ht="15.8" customHeight="1" x14ac:dyDescent="0.25">
      <c r="A388" s="285"/>
      <c r="B388" s="283"/>
      <c r="C388" s="283"/>
      <c r="D388" s="283"/>
      <c r="E388" s="283"/>
      <c r="F388" s="284"/>
      <c r="G388" s="284"/>
      <c r="H388" s="284"/>
      <c r="I388" s="285"/>
      <c r="J388" s="285"/>
      <c r="K388" s="285"/>
    </row>
    <row r="389" spans="1:11" ht="15.8" customHeight="1" x14ac:dyDescent="0.25">
      <c r="A389" s="285"/>
      <c r="B389" s="283"/>
      <c r="C389" s="283"/>
      <c r="D389" s="283"/>
      <c r="E389" s="283"/>
      <c r="F389" s="284"/>
      <c r="G389" s="284"/>
      <c r="H389" s="284"/>
      <c r="I389" s="285"/>
      <c r="J389" s="285"/>
      <c r="K389" s="285"/>
    </row>
    <row r="390" spans="1:11" ht="15.8" customHeight="1" x14ac:dyDescent="0.25">
      <c r="A390" s="285"/>
      <c r="B390" s="283"/>
      <c r="C390" s="283"/>
      <c r="D390" s="283"/>
      <c r="E390" s="283"/>
      <c r="F390" s="284"/>
      <c r="G390" s="284"/>
      <c r="H390" s="284"/>
      <c r="I390" s="285"/>
      <c r="J390" s="285"/>
      <c r="K390" s="285"/>
    </row>
    <row r="391" spans="1:11" ht="15.8" customHeight="1" x14ac:dyDescent="0.25">
      <c r="A391" s="285"/>
      <c r="B391" s="283"/>
      <c r="C391" s="283"/>
      <c r="D391" s="283"/>
      <c r="E391" s="283"/>
      <c r="F391" s="284"/>
      <c r="G391" s="284"/>
      <c r="H391" s="284"/>
      <c r="I391" s="285"/>
      <c r="J391" s="285"/>
      <c r="K391" s="285"/>
    </row>
    <row r="392" spans="1:11" ht="15.8" customHeight="1" x14ac:dyDescent="0.25">
      <c r="A392" s="285"/>
      <c r="B392" s="283"/>
      <c r="C392" s="283"/>
      <c r="D392" s="283"/>
      <c r="E392" s="283"/>
      <c r="F392" s="284"/>
      <c r="G392" s="284"/>
      <c r="H392" s="284"/>
      <c r="I392" s="285"/>
      <c r="J392" s="285"/>
      <c r="K392" s="285"/>
    </row>
    <row r="393" spans="1:11" ht="15.8" customHeight="1" x14ac:dyDescent="0.25">
      <c r="A393" s="285"/>
      <c r="B393" s="283"/>
      <c r="C393" s="283"/>
      <c r="D393" s="283"/>
      <c r="E393" s="283"/>
      <c r="F393" s="284"/>
      <c r="G393" s="284"/>
      <c r="H393" s="284"/>
      <c r="I393" s="285"/>
      <c r="J393" s="285"/>
      <c r="K393" s="285"/>
    </row>
    <row r="394" spans="1:11" ht="15.8" customHeight="1" x14ac:dyDescent="0.25">
      <c r="A394" s="285"/>
      <c r="B394" s="283"/>
      <c r="C394" s="283"/>
      <c r="D394" s="283"/>
      <c r="E394" s="283"/>
      <c r="F394" s="284"/>
      <c r="G394" s="284"/>
      <c r="H394" s="284"/>
      <c r="I394" s="285"/>
      <c r="J394" s="285"/>
      <c r="K394" s="285"/>
    </row>
    <row r="395" spans="1:11" ht="15.8" customHeight="1" x14ac:dyDescent="0.25">
      <c r="A395" s="285"/>
      <c r="B395" s="283"/>
      <c r="C395" s="283"/>
      <c r="D395" s="283"/>
      <c r="E395" s="283"/>
      <c r="F395" s="284"/>
      <c r="G395" s="284"/>
      <c r="H395" s="284"/>
      <c r="I395" s="285"/>
      <c r="J395" s="285"/>
      <c r="K395" s="285"/>
    </row>
    <row r="396" spans="1:11" ht="15.8" customHeight="1" x14ac:dyDescent="0.25">
      <c r="A396" s="285"/>
      <c r="B396" s="283"/>
      <c r="C396" s="283"/>
      <c r="D396" s="283"/>
      <c r="E396" s="283"/>
      <c r="F396" s="284"/>
      <c r="G396" s="284"/>
      <c r="H396" s="284"/>
      <c r="I396" s="285"/>
      <c r="J396" s="285"/>
      <c r="K396" s="285"/>
    </row>
    <row r="397" spans="1:11" ht="15.8" customHeight="1" x14ac:dyDescent="0.25">
      <c r="A397" s="285"/>
      <c r="B397" s="283"/>
      <c r="C397" s="283"/>
      <c r="D397" s="283"/>
      <c r="E397" s="283"/>
      <c r="F397" s="284"/>
      <c r="G397" s="284"/>
      <c r="H397" s="284"/>
      <c r="I397" s="285"/>
      <c r="J397" s="285"/>
      <c r="K397" s="285"/>
    </row>
    <row r="398" spans="1:11" ht="15.8" customHeight="1" x14ac:dyDescent="0.25">
      <c r="A398" s="285"/>
      <c r="B398" s="283"/>
      <c r="C398" s="283"/>
      <c r="D398" s="283"/>
      <c r="E398" s="283"/>
      <c r="F398" s="284"/>
      <c r="G398" s="284"/>
      <c r="H398" s="284"/>
      <c r="I398" s="285"/>
      <c r="J398" s="285"/>
      <c r="K398" s="285"/>
    </row>
    <row r="399" spans="1:11" ht="15.8" customHeight="1" x14ac:dyDescent="0.25">
      <c r="A399" s="285"/>
      <c r="B399" s="283"/>
      <c r="C399" s="283"/>
      <c r="D399" s="283"/>
      <c r="E399" s="283"/>
      <c r="F399" s="284"/>
      <c r="G399" s="284"/>
      <c r="H399" s="284"/>
      <c r="I399" s="285"/>
      <c r="J399" s="285"/>
      <c r="K399" s="285"/>
    </row>
    <row r="400" spans="1:11" ht="15.8" customHeight="1" x14ac:dyDescent="0.25">
      <c r="A400" s="285"/>
      <c r="B400" s="283"/>
      <c r="C400" s="283"/>
      <c r="D400" s="283"/>
      <c r="E400" s="283"/>
      <c r="F400" s="284"/>
      <c r="G400" s="284"/>
      <c r="H400" s="284"/>
      <c r="I400" s="285"/>
      <c r="J400" s="285"/>
      <c r="K400" s="285"/>
    </row>
    <row r="401" spans="1:11" ht="15.8" customHeight="1" x14ac:dyDescent="0.25">
      <c r="A401" s="285"/>
      <c r="B401" s="283"/>
      <c r="C401" s="283"/>
      <c r="D401" s="283"/>
      <c r="E401" s="283"/>
      <c r="F401" s="284"/>
      <c r="G401" s="284"/>
      <c r="H401" s="284"/>
      <c r="I401" s="285"/>
      <c r="J401" s="285"/>
      <c r="K401" s="285"/>
    </row>
    <row r="402" spans="1:11" ht="15.8" customHeight="1" x14ac:dyDescent="0.25">
      <c r="A402" s="285"/>
      <c r="B402" s="283"/>
      <c r="C402" s="283"/>
      <c r="D402" s="283"/>
      <c r="E402" s="283"/>
      <c r="F402" s="284"/>
      <c r="G402" s="284"/>
      <c r="H402" s="284"/>
      <c r="I402" s="285"/>
      <c r="J402" s="285"/>
      <c r="K402" s="285"/>
    </row>
    <row r="403" spans="1:11" ht="15.8" customHeight="1" x14ac:dyDescent="0.25">
      <c r="A403" s="285"/>
      <c r="B403" s="283"/>
      <c r="C403" s="283"/>
      <c r="D403" s="283"/>
      <c r="E403" s="283"/>
      <c r="F403" s="284"/>
      <c r="G403" s="284"/>
      <c r="H403" s="284"/>
      <c r="I403" s="285"/>
      <c r="J403" s="285"/>
      <c r="K403" s="285"/>
    </row>
    <row r="404" spans="1:11" ht="15.8" customHeight="1" x14ac:dyDescent="0.25">
      <c r="A404" s="285"/>
      <c r="B404" s="283"/>
      <c r="C404" s="283"/>
      <c r="D404" s="283"/>
      <c r="E404" s="283"/>
      <c r="F404" s="284"/>
      <c r="G404" s="284"/>
      <c r="H404" s="284"/>
      <c r="I404" s="285"/>
      <c r="J404" s="285"/>
      <c r="K404" s="285"/>
    </row>
    <row r="405" spans="1:11" ht="15.8" customHeight="1" x14ac:dyDescent="0.25">
      <c r="A405" s="285"/>
      <c r="B405" s="283"/>
      <c r="C405" s="283"/>
      <c r="D405" s="283"/>
      <c r="E405" s="283"/>
      <c r="F405" s="284"/>
      <c r="G405" s="284"/>
      <c r="H405" s="284"/>
      <c r="I405" s="285"/>
      <c r="J405" s="285"/>
      <c r="K405" s="285"/>
    </row>
    <row r="406" spans="1:11" ht="15.8" customHeight="1" x14ac:dyDescent="0.25">
      <c r="A406" s="285"/>
      <c r="B406" s="283"/>
      <c r="C406" s="283"/>
      <c r="D406" s="283"/>
      <c r="E406" s="283"/>
      <c r="F406" s="284"/>
      <c r="G406" s="284"/>
      <c r="H406" s="284"/>
      <c r="I406" s="285"/>
      <c r="J406" s="285"/>
      <c r="K406" s="285"/>
    </row>
    <row r="407" spans="1:11" ht="15.8" customHeight="1" x14ac:dyDescent="0.25">
      <c r="A407" s="285"/>
      <c r="B407" s="283"/>
      <c r="C407" s="283"/>
      <c r="D407" s="283"/>
      <c r="E407" s="283"/>
      <c r="F407" s="284"/>
      <c r="G407" s="284"/>
      <c r="H407" s="284"/>
      <c r="I407" s="285"/>
      <c r="J407" s="285"/>
      <c r="K407" s="285"/>
    </row>
    <row r="408" spans="1:11" ht="15.8" customHeight="1" x14ac:dyDescent="0.25">
      <c r="A408" s="285"/>
      <c r="B408" s="283"/>
      <c r="C408" s="283"/>
      <c r="D408" s="283"/>
      <c r="E408" s="283"/>
      <c r="F408" s="284"/>
      <c r="G408" s="284"/>
      <c r="H408" s="284"/>
      <c r="I408" s="285"/>
      <c r="J408" s="285"/>
      <c r="K408" s="285"/>
    </row>
    <row r="409" spans="1:11" ht="15.8" customHeight="1" x14ac:dyDescent="0.25">
      <c r="A409" s="285"/>
      <c r="B409" s="283"/>
      <c r="C409" s="283"/>
      <c r="D409" s="283"/>
      <c r="E409" s="283"/>
      <c r="F409" s="284"/>
      <c r="G409" s="284"/>
      <c r="H409" s="284"/>
      <c r="I409" s="285"/>
      <c r="J409" s="285"/>
      <c r="K409" s="285"/>
    </row>
    <row r="410" spans="1:11" ht="15.8" customHeight="1" x14ac:dyDescent="0.25">
      <c r="A410" s="285"/>
      <c r="B410" s="283"/>
      <c r="C410" s="283"/>
      <c r="D410" s="283"/>
      <c r="E410" s="283"/>
      <c r="F410" s="284"/>
      <c r="G410" s="284"/>
      <c r="H410" s="284"/>
      <c r="I410" s="285"/>
      <c r="J410" s="285"/>
      <c r="K410" s="285"/>
    </row>
    <row r="411" spans="1:11" ht="15.8" customHeight="1" x14ac:dyDescent="0.25">
      <c r="A411" s="285"/>
      <c r="B411" s="283"/>
      <c r="C411" s="283"/>
      <c r="D411" s="283"/>
      <c r="E411" s="283"/>
      <c r="F411" s="284"/>
      <c r="G411" s="284"/>
      <c r="H411" s="284"/>
      <c r="I411" s="285"/>
      <c r="J411" s="285"/>
      <c r="K411" s="285"/>
    </row>
    <row r="412" spans="1:11" ht="15.8" customHeight="1" x14ac:dyDescent="0.25">
      <c r="A412" s="285"/>
      <c r="B412" s="283"/>
      <c r="C412" s="283"/>
      <c r="D412" s="283"/>
      <c r="E412" s="283"/>
      <c r="F412" s="284"/>
      <c r="G412" s="284"/>
      <c r="H412" s="284"/>
      <c r="I412" s="285"/>
      <c r="J412" s="285"/>
      <c r="K412" s="285"/>
    </row>
    <row r="413" spans="1:11" ht="15.8" customHeight="1" x14ac:dyDescent="0.25">
      <c r="A413" s="285"/>
      <c r="B413" s="283"/>
      <c r="C413" s="283"/>
      <c r="D413" s="283"/>
      <c r="E413" s="283"/>
      <c r="F413" s="284"/>
      <c r="G413" s="284"/>
      <c r="H413" s="284"/>
      <c r="I413" s="285"/>
      <c r="J413" s="285"/>
      <c r="K413" s="285"/>
    </row>
    <row r="414" spans="1:11" ht="15.8" customHeight="1" x14ac:dyDescent="0.25">
      <c r="A414" s="285"/>
      <c r="B414" s="283"/>
      <c r="C414" s="283"/>
      <c r="D414" s="283"/>
      <c r="E414" s="283"/>
      <c r="F414" s="284"/>
      <c r="G414" s="284"/>
      <c r="H414" s="284"/>
      <c r="I414" s="285"/>
      <c r="J414" s="285"/>
      <c r="K414" s="285"/>
    </row>
    <row r="415" spans="1:11" ht="15.8" customHeight="1" x14ac:dyDescent="0.25">
      <c r="A415" s="285"/>
      <c r="B415" s="283"/>
      <c r="C415" s="283"/>
      <c r="D415" s="283"/>
      <c r="E415" s="283"/>
      <c r="F415" s="284"/>
      <c r="G415" s="284"/>
      <c r="H415" s="284"/>
      <c r="I415" s="285"/>
      <c r="J415" s="285"/>
      <c r="K415" s="285"/>
    </row>
    <row r="416" spans="1:11" ht="15.8" customHeight="1" x14ac:dyDescent="0.25">
      <c r="A416" s="285"/>
      <c r="B416" s="283"/>
      <c r="C416" s="283"/>
      <c r="D416" s="283"/>
      <c r="E416" s="283"/>
      <c r="F416" s="284"/>
      <c r="G416" s="284"/>
      <c r="H416" s="284"/>
      <c r="I416" s="285"/>
      <c r="J416" s="285"/>
      <c r="K416" s="285"/>
    </row>
    <row r="417" spans="1:11" ht="15.8" customHeight="1" x14ac:dyDescent="0.25">
      <c r="A417" s="285"/>
      <c r="B417" s="283"/>
      <c r="C417" s="283"/>
      <c r="D417" s="283"/>
      <c r="E417" s="283"/>
      <c r="F417" s="284"/>
      <c r="G417" s="284"/>
      <c r="H417" s="284"/>
      <c r="I417" s="285"/>
      <c r="J417" s="285"/>
      <c r="K417" s="285"/>
    </row>
    <row r="418" spans="1:11" ht="15.8" customHeight="1" x14ac:dyDescent="0.25">
      <c r="A418" s="285"/>
      <c r="B418" s="283"/>
      <c r="C418" s="283"/>
      <c r="D418" s="283"/>
      <c r="E418" s="283"/>
      <c r="F418" s="284"/>
      <c r="G418" s="284"/>
      <c r="H418" s="284"/>
      <c r="I418" s="285"/>
      <c r="J418" s="285"/>
      <c r="K418" s="285"/>
    </row>
    <row r="419" spans="1:11" ht="15.8" customHeight="1" x14ac:dyDescent="0.25">
      <c r="A419" s="285"/>
      <c r="B419" s="283"/>
      <c r="C419" s="283"/>
      <c r="D419" s="283"/>
      <c r="E419" s="283"/>
      <c r="F419" s="284"/>
      <c r="G419" s="284"/>
      <c r="H419" s="284"/>
      <c r="I419" s="285"/>
      <c r="J419" s="285"/>
      <c r="K419" s="285"/>
    </row>
    <row r="420" spans="1:11" ht="15.8" customHeight="1" x14ac:dyDescent="0.25">
      <c r="A420" s="285"/>
      <c r="B420" s="283"/>
      <c r="C420" s="283"/>
      <c r="D420" s="283"/>
      <c r="E420" s="283"/>
      <c r="F420" s="284"/>
      <c r="G420" s="284"/>
      <c r="H420" s="284"/>
      <c r="I420" s="285"/>
      <c r="J420" s="285"/>
      <c r="K420" s="285"/>
    </row>
    <row r="421" spans="1:11" ht="15.8" customHeight="1" x14ac:dyDescent="0.25">
      <c r="A421" s="285"/>
      <c r="B421" s="283"/>
      <c r="C421" s="283"/>
      <c r="D421" s="283"/>
      <c r="E421" s="283"/>
      <c r="F421" s="284"/>
      <c r="G421" s="284"/>
      <c r="H421" s="284"/>
      <c r="I421" s="285"/>
      <c r="J421" s="285"/>
      <c r="K421" s="285"/>
    </row>
    <row r="422" spans="1:11" ht="15.8" customHeight="1" x14ac:dyDescent="0.25">
      <c r="A422" s="285"/>
      <c r="B422" s="283"/>
      <c r="C422" s="283"/>
      <c r="D422" s="283"/>
      <c r="E422" s="283"/>
      <c r="F422" s="284"/>
      <c r="G422" s="284"/>
      <c r="H422" s="284"/>
      <c r="I422" s="285"/>
      <c r="J422" s="285"/>
      <c r="K422" s="285"/>
    </row>
    <row r="423" spans="1:11" ht="15.8" customHeight="1" x14ac:dyDescent="0.25">
      <c r="A423" s="285"/>
      <c r="B423" s="283"/>
      <c r="C423" s="283"/>
      <c r="D423" s="283"/>
      <c r="E423" s="283"/>
      <c r="F423" s="284"/>
      <c r="G423" s="284"/>
      <c r="H423" s="284"/>
      <c r="I423" s="285"/>
      <c r="J423" s="285"/>
      <c r="K423" s="285"/>
    </row>
    <row r="424" spans="1:11" ht="15.8" customHeight="1" x14ac:dyDescent="0.25">
      <c r="A424" s="285"/>
      <c r="B424" s="283"/>
      <c r="C424" s="283"/>
      <c r="D424" s="283"/>
      <c r="E424" s="283"/>
      <c r="F424" s="284"/>
      <c r="G424" s="284"/>
      <c r="H424" s="284"/>
      <c r="I424" s="285"/>
      <c r="J424" s="285"/>
      <c r="K424" s="285"/>
    </row>
    <row r="425" spans="1:11" ht="15.8" customHeight="1" x14ac:dyDescent="0.25">
      <c r="A425" s="285"/>
      <c r="B425" s="283"/>
      <c r="C425" s="283"/>
      <c r="D425" s="283"/>
      <c r="E425" s="283"/>
      <c r="F425" s="284"/>
      <c r="G425" s="284"/>
      <c r="H425" s="284"/>
      <c r="I425" s="285"/>
      <c r="J425" s="285"/>
      <c r="K425" s="285"/>
    </row>
    <row r="426" spans="1:11" ht="15.8" customHeight="1" x14ac:dyDescent="0.25">
      <c r="A426" s="285"/>
      <c r="B426" s="283"/>
      <c r="C426" s="283"/>
      <c r="D426" s="283"/>
      <c r="E426" s="283"/>
      <c r="F426" s="284"/>
      <c r="G426" s="284"/>
      <c r="H426" s="284"/>
      <c r="I426" s="285"/>
      <c r="J426" s="285"/>
      <c r="K426" s="285"/>
    </row>
    <row r="427" spans="1:11" ht="15.8" customHeight="1" x14ac:dyDescent="0.25">
      <c r="A427" s="285"/>
      <c r="B427" s="283"/>
      <c r="C427" s="283"/>
      <c r="D427" s="283"/>
      <c r="E427" s="283"/>
      <c r="F427" s="284"/>
      <c r="G427" s="284"/>
      <c r="H427" s="284"/>
      <c r="I427" s="285"/>
      <c r="J427" s="285"/>
      <c r="K427" s="285"/>
    </row>
    <row r="428" spans="1:11" ht="15.8" customHeight="1" x14ac:dyDescent="0.25">
      <c r="A428" s="285"/>
      <c r="B428" s="283"/>
      <c r="C428" s="283"/>
      <c r="D428" s="283"/>
      <c r="E428" s="283"/>
      <c r="F428" s="284"/>
      <c r="G428" s="284"/>
      <c r="H428" s="284"/>
      <c r="I428" s="285"/>
      <c r="J428" s="285"/>
      <c r="K428" s="285"/>
    </row>
    <row r="429" spans="1:11" ht="15.8" customHeight="1" x14ac:dyDescent="0.25">
      <c r="A429" s="285"/>
      <c r="B429" s="283"/>
      <c r="C429" s="283"/>
      <c r="D429" s="283"/>
      <c r="E429" s="283"/>
      <c r="F429" s="284"/>
      <c r="G429" s="284"/>
      <c r="H429" s="284"/>
      <c r="I429" s="285"/>
      <c r="J429" s="285"/>
      <c r="K429" s="285"/>
    </row>
    <row r="430" spans="1:11" ht="15.8" customHeight="1" x14ac:dyDescent="0.25">
      <c r="A430" s="285"/>
      <c r="B430" s="283"/>
      <c r="C430" s="283"/>
      <c r="D430" s="283"/>
      <c r="E430" s="283"/>
      <c r="F430" s="284"/>
      <c r="G430" s="284"/>
      <c r="H430" s="284"/>
      <c r="I430" s="285"/>
      <c r="J430" s="285"/>
      <c r="K430" s="285"/>
    </row>
    <row r="431" spans="1:11" ht="15.8" customHeight="1" x14ac:dyDescent="0.25">
      <c r="A431" s="285"/>
      <c r="B431" s="283"/>
      <c r="C431" s="283"/>
      <c r="D431" s="283"/>
      <c r="E431" s="283"/>
      <c r="F431" s="284"/>
      <c r="G431" s="284"/>
      <c r="H431" s="284"/>
      <c r="I431" s="285"/>
      <c r="J431" s="285"/>
      <c r="K431" s="285"/>
    </row>
    <row r="432" spans="1:11" ht="15.8" customHeight="1" x14ac:dyDescent="0.25">
      <c r="A432" s="285"/>
      <c r="B432" s="283"/>
      <c r="C432" s="283"/>
      <c r="D432" s="283"/>
      <c r="E432" s="283"/>
      <c r="F432" s="284"/>
      <c r="G432" s="284"/>
      <c r="H432" s="284"/>
      <c r="I432" s="285"/>
      <c r="J432" s="285"/>
      <c r="K432" s="285"/>
    </row>
    <row r="433" spans="1:11" ht="15.8" customHeight="1" x14ac:dyDescent="0.25">
      <c r="A433" s="285"/>
      <c r="B433" s="283"/>
      <c r="C433" s="283"/>
      <c r="D433" s="283"/>
      <c r="E433" s="283"/>
      <c r="F433" s="284"/>
      <c r="G433" s="284"/>
      <c r="H433" s="284"/>
      <c r="I433" s="285"/>
      <c r="J433" s="285"/>
      <c r="K433" s="285"/>
    </row>
    <row r="434" spans="1:11" ht="15.8" customHeight="1" x14ac:dyDescent="0.25">
      <c r="A434" s="285"/>
      <c r="B434" s="283"/>
      <c r="C434" s="283"/>
      <c r="D434" s="283"/>
      <c r="E434" s="283"/>
      <c r="F434" s="284"/>
      <c r="G434" s="284"/>
      <c r="H434" s="284"/>
      <c r="I434" s="285"/>
      <c r="J434" s="285"/>
      <c r="K434" s="285"/>
    </row>
    <row r="435" spans="1:11" ht="15.8" customHeight="1" x14ac:dyDescent="0.25">
      <c r="A435" s="285"/>
      <c r="B435" s="283"/>
      <c r="C435" s="283"/>
      <c r="D435" s="283"/>
      <c r="E435" s="283"/>
      <c r="F435" s="284"/>
      <c r="G435" s="284"/>
      <c r="H435" s="284"/>
      <c r="I435" s="285"/>
      <c r="J435" s="285"/>
      <c r="K435" s="285"/>
    </row>
    <row r="436" spans="1:11" ht="15.8" customHeight="1" x14ac:dyDescent="0.25">
      <c r="A436" s="285"/>
      <c r="B436" s="283"/>
      <c r="C436" s="283"/>
      <c r="D436" s="283"/>
      <c r="E436" s="283"/>
      <c r="F436" s="284"/>
      <c r="G436" s="284"/>
      <c r="H436" s="284"/>
      <c r="I436" s="285"/>
      <c r="J436" s="285"/>
      <c r="K436" s="285"/>
    </row>
    <row r="437" spans="1:11" ht="15.8" customHeight="1" x14ac:dyDescent="0.25">
      <c r="A437" s="285"/>
      <c r="B437" s="283"/>
      <c r="C437" s="283"/>
      <c r="D437" s="283"/>
      <c r="E437" s="283"/>
      <c r="F437" s="284"/>
      <c r="G437" s="284"/>
      <c r="H437" s="284"/>
      <c r="I437" s="285"/>
      <c r="J437" s="285"/>
      <c r="K437" s="285"/>
    </row>
    <row r="438" spans="1:11" ht="15.8" customHeight="1" x14ac:dyDescent="0.25">
      <c r="A438" s="285"/>
      <c r="B438" s="283"/>
      <c r="C438" s="283"/>
      <c r="D438" s="283"/>
      <c r="E438" s="283"/>
      <c r="F438" s="284"/>
      <c r="G438" s="284"/>
      <c r="H438" s="284"/>
      <c r="I438" s="285"/>
      <c r="J438" s="285"/>
      <c r="K438" s="285"/>
    </row>
    <row r="439" spans="1:11" ht="15.8" customHeight="1" x14ac:dyDescent="0.25">
      <c r="A439" s="285"/>
      <c r="B439" s="283"/>
      <c r="C439" s="283"/>
      <c r="D439" s="283"/>
      <c r="E439" s="283"/>
      <c r="F439" s="284"/>
      <c r="G439" s="284"/>
      <c r="H439" s="284"/>
      <c r="I439" s="285"/>
      <c r="J439" s="285"/>
      <c r="K439" s="285"/>
    </row>
    <row r="440" spans="1:11" ht="15.8" customHeight="1" x14ac:dyDescent="0.25">
      <c r="A440" s="285"/>
      <c r="B440" s="283"/>
      <c r="C440" s="283"/>
      <c r="D440" s="283"/>
      <c r="E440" s="283"/>
      <c r="F440" s="284"/>
      <c r="G440" s="284"/>
      <c r="H440" s="284"/>
      <c r="I440" s="285"/>
      <c r="J440" s="285"/>
      <c r="K440" s="285"/>
    </row>
    <row r="441" spans="1:11" ht="15.8" customHeight="1" x14ac:dyDescent="0.25">
      <c r="A441" s="285"/>
      <c r="B441" s="283"/>
      <c r="C441" s="283"/>
      <c r="D441" s="283"/>
      <c r="E441" s="283"/>
      <c r="F441" s="284"/>
      <c r="G441" s="284"/>
      <c r="H441" s="284"/>
      <c r="I441" s="285"/>
      <c r="J441" s="285"/>
      <c r="K441" s="285"/>
    </row>
    <row r="442" spans="1:11" ht="15.8" customHeight="1" x14ac:dyDescent="0.25">
      <c r="A442" s="285"/>
      <c r="B442" s="283"/>
      <c r="C442" s="283"/>
      <c r="D442" s="283"/>
      <c r="E442" s="283"/>
      <c r="F442" s="284"/>
      <c r="G442" s="284"/>
      <c r="H442" s="284"/>
      <c r="I442" s="285"/>
      <c r="J442" s="285"/>
      <c r="K442" s="285"/>
    </row>
    <row r="443" spans="1:11" ht="15.8" customHeight="1" x14ac:dyDescent="0.25">
      <c r="A443" s="285"/>
      <c r="B443" s="283"/>
      <c r="C443" s="283"/>
      <c r="D443" s="283"/>
      <c r="E443" s="283"/>
      <c r="F443" s="284"/>
      <c r="G443" s="284"/>
      <c r="H443" s="284"/>
      <c r="I443" s="285"/>
      <c r="J443" s="285"/>
      <c r="K443" s="285"/>
    </row>
    <row r="444" spans="1:11" ht="15.8" customHeight="1" x14ac:dyDescent="0.25">
      <c r="A444" s="285"/>
      <c r="B444" s="283"/>
      <c r="C444" s="283"/>
      <c r="D444" s="283"/>
      <c r="E444" s="283"/>
      <c r="F444" s="284"/>
      <c r="G444" s="284"/>
      <c r="H444" s="284"/>
      <c r="I444" s="285"/>
      <c r="J444" s="285"/>
      <c r="K444" s="285"/>
    </row>
    <row r="445" spans="1:11" ht="15.8" customHeight="1" x14ac:dyDescent="0.25">
      <c r="A445" s="285"/>
      <c r="B445" s="283"/>
      <c r="C445" s="283"/>
      <c r="D445" s="283"/>
      <c r="E445" s="283"/>
      <c r="F445" s="284"/>
      <c r="G445" s="284"/>
      <c r="H445" s="284"/>
      <c r="I445" s="285"/>
      <c r="J445" s="285"/>
      <c r="K445" s="285"/>
    </row>
    <row r="446" spans="1:11" ht="15.8" customHeight="1" x14ac:dyDescent="0.25">
      <c r="A446" s="285"/>
      <c r="B446" s="283"/>
      <c r="C446" s="283"/>
      <c r="D446" s="283"/>
      <c r="E446" s="283"/>
      <c r="F446" s="284"/>
      <c r="G446" s="284"/>
      <c r="H446" s="284"/>
      <c r="I446" s="285"/>
      <c r="J446" s="285"/>
      <c r="K446" s="285"/>
    </row>
    <row r="447" spans="1:11" ht="15.8" customHeight="1" x14ac:dyDescent="0.25">
      <c r="A447" s="285"/>
      <c r="B447" s="283"/>
      <c r="C447" s="283"/>
      <c r="D447" s="283"/>
      <c r="E447" s="283"/>
      <c r="F447" s="284"/>
      <c r="G447" s="284"/>
      <c r="H447" s="284"/>
      <c r="I447" s="285"/>
      <c r="J447" s="285"/>
      <c r="K447" s="285"/>
    </row>
    <row r="448" spans="1:11" ht="15.8" customHeight="1" x14ac:dyDescent="0.25">
      <c r="A448" s="285"/>
      <c r="B448" s="283"/>
      <c r="C448" s="283"/>
      <c r="D448" s="283"/>
      <c r="E448" s="283"/>
      <c r="F448" s="284"/>
      <c r="G448" s="284"/>
      <c r="H448" s="284"/>
      <c r="I448" s="285"/>
      <c r="J448" s="285"/>
      <c r="K448" s="285"/>
    </row>
    <row r="449" spans="1:11" ht="15.8" customHeight="1" x14ac:dyDescent="0.25">
      <c r="A449" s="285"/>
      <c r="B449" s="283"/>
      <c r="C449" s="283"/>
      <c r="D449" s="283"/>
      <c r="E449" s="283"/>
      <c r="F449" s="284"/>
      <c r="G449" s="284"/>
      <c r="H449" s="284"/>
      <c r="I449" s="285"/>
      <c r="J449" s="285"/>
      <c r="K449" s="285"/>
    </row>
    <row r="450" spans="1:11" ht="15.8" customHeight="1" x14ac:dyDescent="0.25">
      <c r="A450" s="285"/>
      <c r="B450" s="283"/>
      <c r="C450" s="283"/>
      <c r="D450" s="283"/>
      <c r="E450" s="283"/>
      <c r="F450" s="284"/>
      <c r="G450" s="284"/>
      <c r="H450" s="284"/>
      <c r="I450" s="285"/>
      <c r="J450" s="285"/>
      <c r="K450" s="285"/>
    </row>
    <row r="451" spans="1:11" ht="15.8" customHeight="1" x14ac:dyDescent="0.25">
      <c r="A451" s="285"/>
      <c r="B451" s="283"/>
      <c r="C451" s="283"/>
      <c r="D451" s="283"/>
      <c r="E451" s="283"/>
      <c r="F451" s="284"/>
      <c r="G451" s="284"/>
      <c r="H451" s="284"/>
      <c r="I451" s="285"/>
      <c r="J451" s="285"/>
      <c r="K451" s="285"/>
    </row>
    <row r="452" spans="1:11" ht="15.8" customHeight="1" x14ac:dyDescent="0.25">
      <c r="A452" s="285"/>
      <c r="B452" s="283"/>
      <c r="C452" s="283"/>
      <c r="D452" s="283"/>
      <c r="E452" s="283"/>
      <c r="F452" s="284"/>
      <c r="G452" s="284"/>
      <c r="H452" s="284"/>
      <c r="I452" s="285"/>
      <c r="J452" s="285"/>
      <c r="K452" s="285"/>
    </row>
    <row r="453" spans="1:11" ht="15.8" customHeight="1" x14ac:dyDescent="0.25">
      <c r="A453" s="285"/>
      <c r="B453" s="283"/>
      <c r="C453" s="283"/>
      <c r="D453" s="283"/>
      <c r="E453" s="283"/>
      <c r="F453" s="284"/>
      <c r="G453" s="284"/>
      <c r="H453" s="284"/>
      <c r="I453" s="285"/>
      <c r="J453" s="285"/>
      <c r="K453" s="285"/>
    </row>
    <row r="454" spans="1:11" ht="15.8" customHeight="1" x14ac:dyDescent="0.25">
      <c r="A454" s="285"/>
      <c r="B454" s="283"/>
      <c r="C454" s="283"/>
      <c r="D454" s="283"/>
      <c r="E454" s="283"/>
      <c r="F454" s="284"/>
      <c r="G454" s="284"/>
      <c r="H454" s="284"/>
      <c r="I454" s="285"/>
      <c r="J454" s="285"/>
      <c r="K454" s="285"/>
    </row>
    <row r="455" spans="1:11" ht="15.8" customHeight="1" x14ac:dyDescent="0.25">
      <c r="A455" s="285"/>
      <c r="B455" s="283"/>
      <c r="C455" s="283"/>
      <c r="D455" s="283"/>
      <c r="E455" s="283"/>
      <c r="F455" s="284"/>
      <c r="G455" s="284"/>
      <c r="H455" s="284"/>
      <c r="I455" s="285"/>
      <c r="J455" s="285"/>
      <c r="K455" s="285"/>
    </row>
    <row r="456" spans="1:11" ht="15.8" customHeight="1" x14ac:dyDescent="0.25">
      <c r="A456" s="285"/>
      <c r="B456" s="283"/>
      <c r="C456" s="283"/>
      <c r="D456" s="283"/>
      <c r="E456" s="283"/>
      <c r="F456" s="284"/>
      <c r="G456" s="284"/>
      <c r="H456" s="284"/>
      <c r="I456" s="285"/>
      <c r="J456" s="285"/>
      <c r="K456" s="285"/>
    </row>
    <row r="457" spans="1:11" ht="15.8" customHeight="1" x14ac:dyDescent="0.25">
      <c r="A457" s="285"/>
      <c r="B457" s="283"/>
      <c r="C457" s="283"/>
      <c r="D457" s="283"/>
      <c r="E457" s="283"/>
      <c r="F457" s="284"/>
      <c r="G457" s="284"/>
      <c r="H457" s="284"/>
      <c r="I457" s="285"/>
      <c r="J457" s="285"/>
      <c r="K457" s="285"/>
    </row>
    <row r="458" spans="1:11" ht="15.8" customHeight="1" x14ac:dyDescent="0.25">
      <c r="A458" s="285"/>
      <c r="B458" s="283"/>
      <c r="C458" s="283"/>
      <c r="D458" s="283"/>
      <c r="E458" s="283"/>
      <c r="F458" s="284"/>
      <c r="G458" s="284"/>
      <c r="H458" s="284"/>
      <c r="I458" s="285"/>
      <c r="J458" s="285"/>
      <c r="K458" s="285"/>
    </row>
    <row r="459" spans="1:11" ht="15.8" customHeight="1" x14ac:dyDescent="0.25">
      <c r="A459" s="285"/>
      <c r="B459" s="283"/>
      <c r="C459" s="283"/>
      <c r="D459" s="283"/>
      <c r="E459" s="283"/>
      <c r="F459" s="284"/>
      <c r="G459" s="284"/>
      <c r="H459" s="284"/>
      <c r="I459" s="285"/>
      <c r="J459" s="285"/>
      <c r="K459" s="285"/>
    </row>
    <row r="460" spans="1:11" ht="15.8" customHeight="1" x14ac:dyDescent="0.25">
      <c r="A460" s="285"/>
      <c r="B460" s="283"/>
      <c r="C460" s="283"/>
      <c r="D460" s="283"/>
      <c r="E460" s="283"/>
      <c r="F460" s="284"/>
      <c r="G460" s="284"/>
      <c r="H460" s="284"/>
      <c r="I460" s="285"/>
      <c r="J460" s="285"/>
      <c r="K460" s="285"/>
    </row>
    <row r="461" spans="1:11" ht="15.8" customHeight="1" x14ac:dyDescent="0.25">
      <c r="A461" s="285"/>
      <c r="B461" s="283"/>
      <c r="C461" s="283"/>
      <c r="D461" s="283"/>
      <c r="E461" s="283"/>
      <c r="F461" s="284"/>
      <c r="G461" s="284"/>
      <c r="H461" s="284"/>
      <c r="I461" s="285"/>
      <c r="J461" s="285"/>
      <c r="K461" s="285"/>
    </row>
    <row r="462" spans="1:11" ht="15.8" customHeight="1" x14ac:dyDescent="0.25">
      <c r="A462" s="285"/>
      <c r="B462" s="283"/>
      <c r="C462" s="283"/>
      <c r="D462" s="283"/>
      <c r="E462" s="283"/>
      <c r="F462" s="284"/>
      <c r="G462" s="284"/>
      <c r="H462" s="284"/>
      <c r="I462" s="285"/>
      <c r="J462" s="285"/>
      <c r="K462" s="285"/>
    </row>
    <row r="463" spans="1:11" ht="15.8" customHeight="1" x14ac:dyDescent="0.25">
      <c r="A463" s="285"/>
      <c r="B463" s="283"/>
      <c r="C463" s="283"/>
      <c r="D463" s="283"/>
      <c r="E463" s="283"/>
      <c r="F463" s="284"/>
      <c r="G463" s="284"/>
      <c r="H463" s="284"/>
      <c r="I463" s="285"/>
      <c r="J463" s="285"/>
      <c r="K463" s="285"/>
    </row>
    <row r="464" spans="1:11" ht="15.8" customHeight="1" x14ac:dyDescent="0.25">
      <c r="A464" s="285"/>
      <c r="B464" s="283"/>
      <c r="C464" s="283"/>
      <c r="D464" s="283"/>
      <c r="E464" s="283"/>
      <c r="F464" s="284"/>
      <c r="G464" s="284"/>
      <c r="H464" s="284"/>
      <c r="I464" s="285"/>
      <c r="J464" s="285"/>
      <c r="K464" s="285"/>
    </row>
    <row r="465" spans="1:11" ht="15.8" customHeight="1" x14ac:dyDescent="0.25">
      <c r="A465" s="285"/>
      <c r="B465" s="283"/>
      <c r="C465" s="283"/>
      <c r="D465" s="283"/>
      <c r="E465" s="283"/>
      <c r="F465" s="284"/>
      <c r="G465" s="284"/>
      <c r="H465" s="284"/>
      <c r="I465" s="285"/>
      <c r="J465" s="285"/>
      <c r="K465" s="285"/>
    </row>
    <row r="466" spans="1:11" ht="15.8" customHeight="1" x14ac:dyDescent="0.25">
      <c r="A466" s="285"/>
      <c r="B466" s="283"/>
      <c r="C466" s="283"/>
      <c r="D466" s="283"/>
      <c r="E466" s="283"/>
      <c r="F466" s="284"/>
      <c r="G466" s="284"/>
      <c r="H466" s="284"/>
      <c r="I466" s="285"/>
      <c r="J466" s="285"/>
      <c r="K466" s="285"/>
    </row>
    <row r="467" spans="1:11" ht="15.8" customHeight="1" x14ac:dyDescent="0.25">
      <c r="A467" s="285"/>
      <c r="B467" s="283"/>
      <c r="C467" s="283"/>
      <c r="D467" s="283"/>
      <c r="E467" s="283"/>
      <c r="F467" s="284"/>
      <c r="G467" s="284"/>
      <c r="H467" s="284"/>
      <c r="I467" s="285"/>
      <c r="J467" s="285"/>
      <c r="K467" s="285"/>
    </row>
    <row r="468" spans="1:11" ht="15.8" customHeight="1" x14ac:dyDescent="0.25">
      <c r="A468" s="285"/>
      <c r="B468" s="283"/>
      <c r="C468" s="283"/>
      <c r="D468" s="283"/>
      <c r="E468" s="283"/>
      <c r="F468" s="284"/>
      <c r="G468" s="284"/>
      <c r="H468" s="284"/>
      <c r="I468" s="285"/>
      <c r="J468" s="285"/>
      <c r="K468" s="285"/>
    </row>
    <row r="469" spans="1:11" ht="15.8" customHeight="1" x14ac:dyDescent="0.25">
      <c r="A469" s="285"/>
      <c r="B469" s="283"/>
      <c r="C469" s="283"/>
      <c r="D469" s="283"/>
      <c r="E469" s="283"/>
      <c r="F469" s="284"/>
      <c r="G469" s="284"/>
      <c r="H469" s="284"/>
      <c r="I469" s="285"/>
      <c r="J469" s="285"/>
      <c r="K469" s="285"/>
    </row>
    <row r="470" spans="1:11" ht="15.8" customHeight="1" x14ac:dyDescent="0.25">
      <c r="A470" s="285"/>
      <c r="B470" s="283"/>
      <c r="C470" s="283"/>
      <c r="D470" s="283"/>
      <c r="E470" s="283"/>
      <c r="F470" s="284"/>
      <c r="G470" s="284"/>
      <c r="H470" s="284"/>
      <c r="I470" s="285"/>
      <c r="J470" s="285"/>
      <c r="K470" s="285"/>
    </row>
    <row r="471" spans="1:11" ht="15.8" customHeight="1" x14ac:dyDescent="0.25">
      <c r="A471" s="285"/>
      <c r="B471" s="283"/>
      <c r="C471" s="283"/>
      <c r="D471" s="283"/>
      <c r="E471" s="283"/>
      <c r="F471" s="284"/>
      <c r="G471" s="284"/>
      <c r="H471" s="284"/>
      <c r="I471" s="285"/>
      <c r="J471" s="285"/>
      <c r="K471" s="285"/>
    </row>
    <row r="472" spans="1:11" ht="15.8" customHeight="1" x14ac:dyDescent="0.25">
      <c r="A472" s="285"/>
      <c r="B472" s="283"/>
      <c r="C472" s="283"/>
      <c r="D472" s="283"/>
      <c r="E472" s="283"/>
      <c r="F472" s="284"/>
      <c r="G472" s="284"/>
      <c r="H472" s="284"/>
      <c r="I472" s="285"/>
      <c r="J472" s="285"/>
      <c r="K472" s="285"/>
    </row>
    <row r="473" spans="1:11" ht="15.8" customHeight="1" x14ac:dyDescent="0.25">
      <c r="A473" s="285"/>
      <c r="B473" s="283"/>
      <c r="C473" s="283"/>
      <c r="D473" s="283"/>
      <c r="E473" s="283"/>
      <c r="F473" s="284"/>
      <c r="G473" s="284"/>
      <c r="H473" s="284"/>
      <c r="I473" s="285"/>
      <c r="J473" s="285"/>
      <c r="K473" s="285"/>
    </row>
    <row r="474" spans="1:11" ht="15.8" customHeight="1" x14ac:dyDescent="0.25">
      <c r="A474" s="285"/>
      <c r="B474" s="283"/>
      <c r="C474" s="283"/>
      <c r="D474" s="283"/>
      <c r="E474" s="283"/>
      <c r="F474" s="284"/>
      <c r="G474" s="284"/>
      <c r="H474" s="284"/>
      <c r="I474" s="285"/>
      <c r="J474" s="285"/>
      <c r="K474" s="285"/>
    </row>
    <row r="475" spans="1:11" ht="15.8" customHeight="1" x14ac:dyDescent="0.25">
      <c r="A475" s="285"/>
      <c r="B475" s="283"/>
      <c r="C475" s="283"/>
      <c r="D475" s="283"/>
      <c r="E475" s="283"/>
      <c r="F475" s="284"/>
      <c r="G475" s="284"/>
      <c r="H475" s="284"/>
      <c r="I475" s="285"/>
      <c r="J475" s="285"/>
      <c r="K475" s="285"/>
    </row>
    <row r="476" spans="1:11" ht="15.8" customHeight="1" x14ac:dyDescent="0.25">
      <c r="A476" s="285"/>
      <c r="B476" s="283"/>
      <c r="C476" s="283"/>
      <c r="D476" s="283"/>
      <c r="E476" s="283"/>
      <c r="F476" s="284"/>
      <c r="G476" s="284"/>
      <c r="H476" s="284"/>
      <c r="I476" s="285"/>
      <c r="J476" s="285"/>
      <c r="K476" s="285"/>
    </row>
    <row r="477" spans="1:11" ht="15.8" customHeight="1" x14ac:dyDescent="0.25">
      <c r="A477" s="285"/>
      <c r="B477" s="283"/>
      <c r="C477" s="283"/>
      <c r="D477" s="283"/>
      <c r="E477" s="283"/>
      <c r="F477" s="284"/>
      <c r="G477" s="284"/>
      <c r="H477" s="284"/>
      <c r="I477" s="285"/>
      <c r="J477" s="285"/>
      <c r="K477" s="285"/>
    </row>
    <row r="478" spans="1:11" ht="15.8" customHeight="1" x14ac:dyDescent="0.25">
      <c r="A478" s="285"/>
      <c r="B478" s="283"/>
      <c r="C478" s="283"/>
      <c r="D478" s="283"/>
      <c r="E478" s="283"/>
      <c r="F478" s="284"/>
      <c r="G478" s="284"/>
      <c r="H478" s="284"/>
      <c r="I478" s="285"/>
      <c r="J478" s="285"/>
      <c r="K478" s="285"/>
    </row>
    <row r="479" spans="1:11" ht="15.8" customHeight="1" x14ac:dyDescent="0.25">
      <c r="A479" s="285"/>
      <c r="B479" s="283"/>
      <c r="C479" s="283"/>
      <c r="D479" s="283"/>
      <c r="E479" s="283"/>
      <c r="F479" s="284"/>
      <c r="G479" s="284"/>
      <c r="H479" s="284"/>
      <c r="I479" s="285"/>
      <c r="J479" s="285"/>
      <c r="K479" s="285"/>
    </row>
    <row r="480" spans="1:11" ht="15.8" customHeight="1" x14ac:dyDescent="0.25">
      <c r="A480" s="285"/>
      <c r="B480" s="283"/>
      <c r="C480" s="283"/>
      <c r="D480" s="283"/>
      <c r="E480" s="283"/>
      <c r="F480" s="284"/>
      <c r="G480" s="284"/>
      <c r="H480" s="284"/>
      <c r="I480" s="285"/>
      <c r="J480" s="285"/>
      <c r="K480" s="285"/>
    </row>
    <row r="481" spans="1:11" ht="15.8" customHeight="1" x14ac:dyDescent="0.25">
      <c r="A481" s="285"/>
      <c r="B481" s="283"/>
      <c r="C481" s="283"/>
      <c r="D481" s="283"/>
      <c r="E481" s="283"/>
      <c r="F481" s="284"/>
      <c r="G481" s="284"/>
      <c r="H481" s="284"/>
      <c r="I481" s="285"/>
      <c r="J481" s="285"/>
      <c r="K481" s="285"/>
    </row>
    <row r="482" spans="1:11" ht="15.8" customHeight="1" x14ac:dyDescent="0.25">
      <c r="A482" s="285"/>
      <c r="B482" s="283"/>
      <c r="C482" s="283"/>
      <c r="D482" s="283"/>
      <c r="E482" s="283"/>
      <c r="F482" s="284"/>
      <c r="G482" s="284"/>
      <c r="H482" s="284"/>
      <c r="I482" s="285"/>
      <c r="J482" s="285"/>
      <c r="K482" s="285"/>
    </row>
    <row r="483" spans="1:11" ht="15.8" customHeight="1" x14ac:dyDescent="0.25">
      <c r="A483" s="285"/>
      <c r="B483" s="283"/>
      <c r="C483" s="283"/>
      <c r="D483" s="283"/>
      <c r="E483" s="283"/>
      <c r="F483" s="284"/>
      <c r="G483" s="284"/>
      <c r="H483" s="284"/>
      <c r="I483" s="285"/>
      <c r="J483" s="285"/>
      <c r="K483" s="285"/>
    </row>
    <row r="484" spans="1:11" ht="15.8" customHeight="1" x14ac:dyDescent="0.25">
      <c r="A484" s="285"/>
      <c r="B484" s="283"/>
      <c r="C484" s="283"/>
      <c r="D484" s="283"/>
      <c r="E484" s="283"/>
      <c r="F484" s="284"/>
      <c r="G484" s="284"/>
      <c r="H484" s="284"/>
      <c r="I484" s="285"/>
      <c r="J484" s="285"/>
      <c r="K484" s="285"/>
    </row>
    <row r="485" spans="1:11" ht="15.8" customHeight="1" x14ac:dyDescent="0.25">
      <c r="A485" s="285"/>
      <c r="B485" s="283"/>
      <c r="C485" s="283"/>
      <c r="D485" s="283"/>
      <c r="E485" s="283"/>
      <c r="F485" s="284"/>
      <c r="G485" s="284"/>
      <c r="H485" s="284"/>
      <c r="I485" s="285"/>
      <c r="J485" s="285"/>
      <c r="K485" s="285"/>
    </row>
    <row r="486" spans="1:11" ht="15.8" customHeight="1" x14ac:dyDescent="0.25">
      <c r="A486" s="285"/>
      <c r="B486" s="283"/>
      <c r="C486" s="283"/>
      <c r="D486" s="283"/>
      <c r="E486" s="283"/>
      <c r="F486" s="284"/>
      <c r="G486" s="284"/>
      <c r="H486" s="284"/>
      <c r="I486" s="285"/>
      <c r="J486" s="285"/>
      <c r="K486" s="285"/>
    </row>
    <row r="487" spans="1:11" ht="15.8" customHeight="1" x14ac:dyDescent="0.25">
      <c r="A487" s="285"/>
      <c r="B487" s="283"/>
      <c r="C487" s="283"/>
      <c r="D487" s="283"/>
      <c r="E487" s="283"/>
      <c r="F487" s="284"/>
      <c r="G487" s="284"/>
      <c r="H487" s="284"/>
      <c r="I487" s="285"/>
      <c r="J487" s="285"/>
      <c r="K487" s="285"/>
    </row>
    <row r="488" spans="1:11" ht="15.8" customHeight="1" x14ac:dyDescent="0.25">
      <c r="A488" s="285"/>
      <c r="B488" s="283"/>
      <c r="C488" s="283"/>
      <c r="D488" s="283"/>
      <c r="E488" s="283"/>
      <c r="F488" s="284"/>
      <c r="G488" s="284"/>
      <c r="H488" s="284"/>
      <c r="I488" s="285"/>
      <c r="J488" s="285"/>
      <c r="K488" s="285"/>
    </row>
    <row r="489" spans="1:11" ht="15.8" customHeight="1" x14ac:dyDescent="0.25">
      <c r="A489" s="285"/>
      <c r="B489" s="283"/>
      <c r="C489" s="283"/>
      <c r="D489" s="283"/>
      <c r="E489" s="283"/>
      <c r="F489" s="284"/>
      <c r="G489" s="284"/>
      <c r="H489" s="284"/>
      <c r="I489" s="285"/>
      <c r="J489" s="285"/>
      <c r="K489" s="285"/>
    </row>
    <row r="490" spans="1:11" ht="15.8" customHeight="1" x14ac:dyDescent="0.25">
      <c r="A490" s="285"/>
      <c r="B490" s="283"/>
      <c r="C490" s="283"/>
      <c r="D490" s="283"/>
      <c r="E490" s="283"/>
      <c r="F490" s="284"/>
      <c r="G490" s="284"/>
      <c r="H490" s="284"/>
      <c r="I490" s="285"/>
      <c r="J490" s="285"/>
      <c r="K490" s="285"/>
    </row>
    <row r="491" spans="1:11" ht="15.8" customHeight="1" x14ac:dyDescent="0.25">
      <c r="A491" s="285"/>
      <c r="B491" s="283"/>
      <c r="C491" s="283"/>
      <c r="D491" s="283"/>
      <c r="E491" s="283"/>
      <c r="F491" s="284"/>
      <c r="G491" s="284"/>
      <c r="H491" s="284"/>
      <c r="I491" s="285"/>
      <c r="J491" s="285"/>
      <c r="K491" s="285"/>
    </row>
    <row r="492" spans="1:11" ht="15.8" customHeight="1" x14ac:dyDescent="0.25">
      <c r="A492" s="285"/>
      <c r="B492" s="283"/>
      <c r="C492" s="283"/>
      <c r="D492" s="283"/>
      <c r="E492" s="283"/>
      <c r="F492" s="284"/>
      <c r="G492" s="284"/>
      <c r="H492" s="284"/>
      <c r="I492" s="285"/>
      <c r="J492" s="285"/>
      <c r="K492" s="285"/>
    </row>
    <row r="493" spans="1:11" ht="15.8" customHeight="1" x14ac:dyDescent="0.25">
      <c r="A493" s="285"/>
      <c r="B493" s="283"/>
      <c r="C493" s="283"/>
      <c r="D493" s="283"/>
      <c r="E493" s="283"/>
      <c r="F493" s="284"/>
      <c r="G493" s="284"/>
      <c r="H493" s="284"/>
      <c r="I493" s="285"/>
      <c r="J493" s="285"/>
      <c r="K493" s="285"/>
    </row>
    <row r="494" spans="1:11" ht="15.8" customHeight="1" x14ac:dyDescent="0.25">
      <c r="A494" s="285"/>
      <c r="B494" s="283"/>
      <c r="C494" s="283"/>
      <c r="D494" s="283"/>
      <c r="E494" s="283"/>
      <c r="F494" s="284"/>
      <c r="G494" s="284"/>
      <c r="H494" s="284"/>
      <c r="I494" s="285"/>
      <c r="J494" s="285"/>
      <c r="K494" s="285"/>
    </row>
    <row r="495" spans="1:11" ht="15.8" customHeight="1" x14ac:dyDescent="0.25">
      <c r="A495" s="285"/>
      <c r="B495" s="283"/>
      <c r="C495" s="283"/>
      <c r="D495" s="283"/>
      <c r="E495" s="283"/>
      <c r="F495" s="284"/>
      <c r="G495" s="284"/>
      <c r="H495" s="284"/>
      <c r="I495" s="285"/>
      <c r="J495" s="285"/>
      <c r="K495" s="285"/>
    </row>
    <row r="496" spans="1:11" ht="15.8" customHeight="1" x14ac:dyDescent="0.25">
      <c r="A496" s="285"/>
      <c r="B496" s="283"/>
      <c r="C496" s="283"/>
      <c r="D496" s="283"/>
      <c r="E496" s="283"/>
      <c r="F496" s="284"/>
      <c r="G496" s="284"/>
      <c r="H496" s="284"/>
      <c r="I496" s="285"/>
      <c r="J496" s="285"/>
      <c r="K496" s="285"/>
    </row>
    <row r="497" spans="1:11" ht="15.8" customHeight="1" x14ac:dyDescent="0.25">
      <c r="A497" s="285"/>
      <c r="B497" s="283"/>
      <c r="C497" s="283"/>
      <c r="D497" s="283"/>
      <c r="E497" s="283"/>
      <c r="F497" s="284"/>
      <c r="G497" s="284"/>
      <c r="H497" s="284"/>
      <c r="I497" s="285"/>
      <c r="J497" s="285"/>
      <c r="K497" s="285"/>
    </row>
    <row r="498" spans="1:11" ht="15.8" customHeight="1" x14ac:dyDescent="0.25">
      <c r="A498" s="285"/>
      <c r="B498" s="283"/>
      <c r="C498" s="283"/>
      <c r="D498" s="283"/>
      <c r="E498" s="283"/>
      <c r="F498" s="284"/>
      <c r="G498" s="284"/>
      <c r="H498" s="284"/>
      <c r="I498" s="285"/>
      <c r="J498" s="285"/>
      <c r="K498" s="285"/>
    </row>
    <row r="499" spans="1:11" ht="15.8" customHeight="1" x14ac:dyDescent="0.25">
      <c r="A499" s="285"/>
      <c r="B499" s="283"/>
      <c r="C499" s="283"/>
      <c r="D499" s="283"/>
      <c r="E499" s="283"/>
      <c r="F499" s="284"/>
      <c r="G499" s="284"/>
      <c r="H499" s="284"/>
      <c r="I499" s="285"/>
      <c r="J499" s="285"/>
      <c r="K499" s="285"/>
    </row>
    <row r="500" spans="1:11" ht="15.8" customHeight="1" x14ac:dyDescent="0.25">
      <c r="A500" s="285"/>
      <c r="B500" s="283"/>
      <c r="C500" s="283"/>
      <c r="D500" s="283"/>
      <c r="E500" s="283"/>
      <c r="F500" s="284"/>
      <c r="G500" s="284"/>
      <c r="H500" s="284"/>
      <c r="I500" s="285"/>
      <c r="J500" s="285"/>
      <c r="K500" s="285"/>
    </row>
    <row r="501" spans="1:11" ht="15.8" customHeight="1" x14ac:dyDescent="0.25">
      <c r="A501" s="285"/>
      <c r="B501" s="283"/>
      <c r="C501" s="283"/>
      <c r="D501" s="283"/>
      <c r="E501" s="283"/>
      <c r="F501" s="284"/>
      <c r="G501" s="284"/>
      <c r="H501" s="284"/>
      <c r="I501" s="285"/>
      <c r="J501" s="285"/>
      <c r="K501" s="285"/>
    </row>
    <row r="502" spans="1:11" ht="15.8" customHeight="1" x14ac:dyDescent="0.25">
      <c r="A502" s="285"/>
      <c r="B502" s="283"/>
      <c r="C502" s="283"/>
      <c r="D502" s="283"/>
      <c r="E502" s="283"/>
      <c r="F502" s="284"/>
      <c r="G502" s="284"/>
      <c r="H502" s="284"/>
      <c r="I502" s="285"/>
      <c r="J502" s="285"/>
      <c r="K502" s="285"/>
    </row>
    <row r="503" spans="1:11" ht="15.8" customHeight="1" x14ac:dyDescent="0.25">
      <c r="A503" s="285"/>
      <c r="B503" s="283"/>
      <c r="C503" s="283"/>
      <c r="D503" s="283"/>
      <c r="E503" s="283"/>
      <c r="F503" s="284"/>
      <c r="G503" s="284"/>
      <c r="H503" s="284"/>
      <c r="I503" s="285"/>
      <c r="J503" s="285"/>
      <c r="K503" s="285"/>
    </row>
    <row r="504" spans="1:11" ht="15.8" customHeight="1" x14ac:dyDescent="0.25">
      <c r="A504" s="285"/>
      <c r="B504" s="283"/>
      <c r="C504" s="283"/>
      <c r="D504" s="283"/>
      <c r="E504" s="283"/>
      <c r="F504" s="284"/>
      <c r="G504" s="284"/>
      <c r="H504" s="284"/>
      <c r="I504" s="285"/>
      <c r="J504" s="285"/>
      <c r="K504" s="285"/>
    </row>
    <row r="505" spans="1:11" ht="15.8" customHeight="1" x14ac:dyDescent="0.25">
      <c r="A505" s="285"/>
      <c r="B505" s="283"/>
      <c r="C505" s="283"/>
      <c r="D505" s="283"/>
      <c r="E505" s="283"/>
      <c r="F505" s="284"/>
      <c r="G505" s="284"/>
      <c r="H505" s="284"/>
      <c r="I505" s="285"/>
      <c r="J505" s="285"/>
      <c r="K505" s="285"/>
    </row>
    <row r="506" spans="1:11" ht="15.8" customHeight="1" x14ac:dyDescent="0.25">
      <c r="A506" s="285"/>
      <c r="B506" s="283"/>
      <c r="C506" s="283"/>
      <c r="D506" s="283"/>
      <c r="E506" s="283"/>
      <c r="F506" s="284"/>
      <c r="G506" s="284"/>
      <c r="H506" s="284"/>
      <c r="I506" s="285"/>
      <c r="J506" s="285"/>
      <c r="K506" s="285"/>
    </row>
    <row r="507" spans="1:11" ht="15.8" customHeight="1" x14ac:dyDescent="0.25">
      <c r="A507" s="285"/>
      <c r="B507" s="283"/>
      <c r="C507" s="283"/>
      <c r="D507" s="283"/>
      <c r="E507" s="283"/>
      <c r="F507" s="284"/>
      <c r="G507" s="284"/>
      <c r="H507" s="284"/>
      <c r="I507" s="285"/>
      <c r="J507" s="285"/>
      <c r="K507" s="285"/>
    </row>
    <row r="508" spans="1:11" ht="15.8" customHeight="1" x14ac:dyDescent="0.25">
      <c r="A508" s="285"/>
      <c r="B508" s="283"/>
      <c r="C508" s="283"/>
      <c r="D508" s="283"/>
      <c r="E508" s="283"/>
      <c r="F508" s="284"/>
      <c r="G508" s="284"/>
      <c r="H508" s="284"/>
      <c r="I508" s="285"/>
      <c r="J508" s="285"/>
      <c r="K508" s="285"/>
    </row>
    <row r="509" spans="1:11" ht="15.8" customHeight="1" x14ac:dyDescent="0.25">
      <c r="A509" s="285"/>
      <c r="B509" s="283"/>
      <c r="C509" s="283"/>
      <c r="D509" s="283"/>
      <c r="E509" s="283"/>
      <c r="F509" s="284"/>
      <c r="G509" s="284"/>
      <c r="H509" s="284"/>
      <c r="I509" s="285"/>
      <c r="J509" s="285"/>
      <c r="K509" s="285"/>
    </row>
    <row r="510" spans="1:11" ht="15.8" customHeight="1" x14ac:dyDescent="0.25">
      <c r="A510" s="285"/>
      <c r="B510" s="283"/>
      <c r="C510" s="283"/>
      <c r="D510" s="283"/>
      <c r="E510" s="283"/>
      <c r="F510" s="284"/>
      <c r="G510" s="284"/>
      <c r="H510" s="284"/>
      <c r="I510" s="285"/>
      <c r="J510" s="285"/>
      <c r="K510" s="285"/>
    </row>
    <row r="511" spans="1:11" ht="15.8" customHeight="1" x14ac:dyDescent="0.25">
      <c r="A511" s="285"/>
      <c r="B511" s="283"/>
      <c r="C511" s="283"/>
      <c r="D511" s="283"/>
      <c r="E511" s="283"/>
      <c r="F511" s="284"/>
      <c r="G511" s="284"/>
      <c r="H511" s="284"/>
      <c r="I511" s="285"/>
      <c r="J511" s="285"/>
      <c r="K511" s="285"/>
    </row>
    <row r="512" spans="1:11" ht="15.8" customHeight="1" x14ac:dyDescent="0.25">
      <c r="A512" s="285"/>
      <c r="B512" s="283"/>
      <c r="C512" s="283"/>
      <c r="D512" s="283"/>
      <c r="E512" s="283"/>
      <c r="F512" s="284"/>
      <c r="G512" s="284"/>
      <c r="H512" s="284"/>
      <c r="I512" s="285"/>
      <c r="J512" s="285"/>
      <c r="K512" s="285"/>
    </row>
    <row r="513" spans="1:11" ht="15.8" customHeight="1" x14ac:dyDescent="0.25">
      <c r="A513" s="285"/>
      <c r="B513" s="283"/>
      <c r="C513" s="283"/>
      <c r="D513" s="283"/>
      <c r="E513" s="283"/>
      <c r="F513" s="284"/>
      <c r="G513" s="284"/>
      <c r="H513" s="284"/>
      <c r="I513" s="285"/>
      <c r="J513" s="285"/>
      <c r="K513" s="285"/>
    </row>
    <row r="514" spans="1:11" ht="15.8" customHeight="1" x14ac:dyDescent="0.25">
      <c r="A514" s="285"/>
      <c r="B514" s="283"/>
      <c r="C514" s="283"/>
      <c r="D514" s="283"/>
      <c r="E514" s="283"/>
      <c r="F514" s="284"/>
      <c r="G514" s="284"/>
      <c r="H514" s="284"/>
      <c r="I514" s="285"/>
      <c r="J514" s="285"/>
      <c r="K514" s="285"/>
    </row>
    <row r="515" spans="1:11" ht="15.8" customHeight="1" x14ac:dyDescent="0.25">
      <c r="A515" s="285"/>
      <c r="B515" s="283"/>
      <c r="C515" s="283"/>
      <c r="D515" s="283"/>
      <c r="E515" s="283"/>
      <c r="F515" s="284"/>
      <c r="G515" s="284"/>
      <c r="H515" s="284"/>
      <c r="I515" s="285"/>
      <c r="J515" s="285"/>
      <c r="K515" s="285"/>
    </row>
    <row r="516" spans="1:11" ht="15.8" customHeight="1" x14ac:dyDescent="0.25">
      <c r="A516" s="285"/>
      <c r="B516" s="283"/>
      <c r="C516" s="283"/>
      <c r="D516" s="283"/>
      <c r="E516" s="283"/>
      <c r="F516" s="284"/>
      <c r="G516" s="284"/>
      <c r="H516" s="284"/>
      <c r="I516" s="285"/>
      <c r="J516" s="285"/>
      <c r="K516" s="285"/>
    </row>
    <row r="517" spans="1:11" ht="15.8" customHeight="1" x14ac:dyDescent="0.25">
      <c r="A517" s="285"/>
      <c r="B517" s="283"/>
      <c r="C517" s="283"/>
      <c r="D517" s="283"/>
      <c r="E517" s="283"/>
      <c r="F517" s="284"/>
      <c r="G517" s="284"/>
      <c r="H517" s="284"/>
      <c r="I517" s="285"/>
      <c r="J517" s="285"/>
      <c r="K517" s="285"/>
    </row>
    <row r="518" spans="1:11" ht="15.8" customHeight="1" x14ac:dyDescent="0.25">
      <c r="A518" s="285"/>
      <c r="B518" s="283"/>
      <c r="C518" s="283"/>
      <c r="D518" s="283"/>
      <c r="E518" s="283"/>
      <c r="F518" s="284"/>
      <c r="G518" s="284"/>
      <c r="H518" s="284"/>
      <c r="I518" s="285"/>
      <c r="J518" s="285"/>
      <c r="K518" s="285"/>
    </row>
    <row r="519" spans="1:11" ht="15.8" customHeight="1" x14ac:dyDescent="0.25">
      <c r="A519" s="285"/>
      <c r="B519" s="283"/>
      <c r="C519" s="283"/>
      <c r="D519" s="283"/>
      <c r="E519" s="283"/>
      <c r="F519" s="284"/>
      <c r="G519" s="284"/>
      <c r="H519" s="284"/>
      <c r="I519" s="285"/>
      <c r="J519" s="285"/>
      <c r="K519" s="285"/>
    </row>
    <row r="520" spans="1:11" ht="15.8" customHeight="1" x14ac:dyDescent="0.25">
      <c r="A520" s="285"/>
      <c r="B520" s="283"/>
      <c r="C520" s="283"/>
      <c r="D520" s="283"/>
      <c r="E520" s="283"/>
      <c r="F520" s="284"/>
      <c r="G520" s="284"/>
      <c r="H520" s="284"/>
      <c r="I520" s="285"/>
      <c r="J520" s="285"/>
      <c r="K520" s="285"/>
    </row>
    <row r="521" spans="1:11" ht="15.8" customHeight="1" x14ac:dyDescent="0.25">
      <c r="A521" s="285"/>
      <c r="B521" s="283"/>
      <c r="C521" s="283"/>
      <c r="D521" s="283"/>
      <c r="E521" s="283"/>
      <c r="F521" s="284"/>
      <c r="G521" s="284"/>
      <c r="H521" s="284"/>
      <c r="I521" s="285"/>
      <c r="J521" s="285"/>
      <c r="K521" s="285"/>
    </row>
    <row r="522" spans="1:11" ht="15.8" customHeight="1" x14ac:dyDescent="0.25">
      <c r="A522" s="285"/>
      <c r="B522" s="283"/>
      <c r="C522" s="283"/>
      <c r="D522" s="283"/>
      <c r="E522" s="283"/>
      <c r="F522" s="284"/>
      <c r="G522" s="284"/>
      <c r="H522" s="284"/>
      <c r="I522" s="285"/>
      <c r="J522" s="285"/>
      <c r="K522" s="285"/>
    </row>
    <row r="523" spans="1:11" ht="15.8" customHeight="1" x14ac:dyDescent="0.25">
      <c r="A523" s="285"/>
      <c r="B523" s="283"/>
      <c r="C523" s="283"/>
      <c r="D523" s="283"/>
      <c r="E523" s="283"/>
      <c r="F523" s="284"/>
      <c r="G523" s="284"/>
      <c r="H523" s="284"/>
      <c r="I523" s="285"/>
      <c r="J523" s="285"/>
      <c r="K523" s="285"/>
    </row>
    <row r="524" spans="1:11" ht="15.8" customHeight="1" x14ac:dyDescent="0.25">
      <c r="A524" s="285"/>
      <c r="B524" s="283"/>
      <c r="C524" s="283"/>
      <c r="D524" s="283"/>
      <c r="E524" s="283"/>
      <c r="F524" s="284"/>
      <c r="G524" s="284"/>
      <c r="H524" s="284"/>
      <c r="I524" s="285"/>
      <c r="J524" s="285"/>
      <c r="K524" s="285"/>
    </row>
    <row r="525" spans="1:11" ht="15.8" customHeight="1" x14ac:dyDescent="0.25">
      <c r="A525" s="285"/>
      <c r="B525" s="283"/>
      <c r="C525" s="283"/>
      <c r="D525" s="283"/>
      <c r="E525" s="283"/>
      <c r="F525" s="284"/>
      <c r="G525" s="284"/>
      <c r="H525" s="284"/>
      <c r="I525" s="285"/>
      <c r="J525" s="285"/>
      <c r="K525" s="285"/>
    </row>
    <row r="526" spans="1:11" ht="15.8" customHeight="1" x14ac:dyDescent="0.25">
      <c r="A526" s="285"/>
      <c r="B526" s="283"/>
      <c r="C526" s="283"/>
      <c r="D526" s="283"/>
      <c r="E526" s="283"/>
      <c r="F526" s="284"/>
      <c r="G526" s="284"/>
      <c r="H526" s="284"/>
      <c r="I526" s="285"/>
      <c r="J526" s="285"/>
      <c r="K526" s="285"/>
    </row>
    <row r="527" spans="1:11" ht="15.8" customHeight="1" x14ac:dyDescent="0.25">
      <c r="A527" s="285"/>
      <c r="B527" s="283"/>
      <c r="C527" s="283"/>
      <c r="D527" s="283"/>
      <c r="E527" s="283"/>
      <c r="F527" s="284"/>
      <c r="G527" s="284"/>
      <c r="H527" s="284"/>
      <c r="I527" s="285"/>
      <c r="J527" s="285"/>
      <c r="K527" s="285"/>
    </row>
    <row r="528" spans="1:11" ht="15.8" customHeight="1" x14ac:dyDescent="0.25">
      <c r="A528" s="285"/>
      <c r="B528" s="283"/>
      <c r="C528" s="283"/>
      <c r="D528" s="283"/>
      <c r="E528" s="283"/>
      <c r="F528" s="284"/>
      <c r="G528" s="284"/>
      <c r="H528" s="284"/>
      <c r="I528" s="285"/>
      <c r="J528" s="285"/>
      <c r="K528" s="285"/>
    </row>
    <row r="529" spans="1:11" ht="15.8" customHeight="1" x14ac:dyDescent="0.25">
      <c r="A529" s="285"/>
      <c r="B529" s="283"/>
      <c r="C529" s="283"/>
      <c r="D529" s="283"/>
      <c r="E529" s="283"/>
      <c r="F529" s="284"/>
      <c r="G529" s="284"/>
      <c r="H529" s="284"/>
      <c r="I529" s="285"/>
      <c r="J529" s="285"/>
      <c r="K529" s="285"/>
    </row>
    <row r="530" spans="1:11" ht="15.8" customHeight="1" x14ac:dyDescent="0.25">
      <c r="A530" s="285"/>
      <c r="B530" s="283"/>
      <c r="C530" s="283"/>
      <c r="D530" s="283"/>
      <c r="E530" s="283"/>
      <c r="F530" s="284"/>
      <c r="G530" s="284"/>
      <c r="H530" s="284"/>
      <c r="I530" s="285"/>
      <c r="J530" s="285"/>
      <c r="K530" s="285"/>
    </row>
    <row r="531" spans="1:11" ht="15.8" customHeight="1" x14ac:dyDescent="0.25">
      <c r="A531" s="285"/>
      <c r="B531" s="283"/>
      <c r="C531" s="283"/>
      <c r="D531" s="283"/>
      <c r="E531" s="283"/>
      <c r="F531" s="284"/>
      <c r="G531" s="284"/>
      <c r="H531" s="284"/>
      <c r="I531" s="285"/>
      <c r="J531" s="285"/>
      <c r="K531" s="285"/>
    </row>
    <row r="532" spans="1:11" ht="15.8" customHeight="1" x14ac:dyDescent="0.25">
      <c r="A532" s="285"/>
      <c r="B532" s="283"/>
      <c r="C532" s="283"/>
      <c r="D532" s="283"/>
      <c r="E532" s="283"/>
      <c r="F532" s="284"/>
      <c r="G532" s="284"/>
      <c r="H532" s="284"/>
      <c r="I532" s="285"/>
      <c r="J532" s="285"/>
      <c r="K532" s="285"/>
    </row>
    <row r="533" spans="1:11" ht="15.8" customHeight="1" x14ac:dyDescent="0.25">
      <c r="A533" s="285"/>
      <c r="B533" s="283"/>
      <c r="C533" s="283"/>
      <c r="D533" s="283"/>
      <c r="E533" s="283"/>
      <c r="F533" s="284"/>
      <c r="G533" s="284"/>
      <c r="H533" s="284"/>
      <c r="I533" s="285"/>
      <c r="J533" s="285"/>
      <c r="K533" s="285"/>
    </row>
    <row r="534" spans="1:11" ht="15.8" customHeight="1" x14ac:dyDescent="0.25">
      <c r="A534" s="285"/>
      <c r="B534" s="283"/>
      <c r="C534" s="283"/>
      <c r="D534" s="283"/>
      <c r="E534" s="283"/>
      <c r="F534" s="284"/>
      <c r="G534" s="284"/>
      <c r="H534" s="284"/>
      <c r="I534" s="285"/>
      <c r="J534" s="285"/>
      <c r="K534" s="285"/>
    </row>
    <row r="535" spans="1:11" ht="15.8" customHeight="1" x14ac:dyDescent="0.25">
      <c r="A535" s="285"/>
      <c r="B535" s="283"/>
      <c r="C535" s="283"/>
      <c r="D535" s="283"/>
      <c r="E535" s="283"/>
      <c r="F535" s="284"/>
      <c r="G535" s="284"/>
      <c r="H535" s="284"/>
      <c r="I535" s="285"/>
      <c r="J535" s="285"/>
      <c r="K535" s="285"/>
    </row>
    <row r="536" spans="1:11" ht="15.8" customHeight="1" x14ac:dyDescent="0.25">
      <c r="A536" s="285"/>
      <c r="B536" s="283"/>
      <c r="C536" s="283"/>
      <c r="D536" s="283"/>
      <c r="E536" s="283"/>
      <c r="F536" s="284"/>
      <c r="G536" s="284"/>
      <c r="H536" s="284"/>
      <c r="I536" s="285"/>
      <c r="J536" s="285"/>
      <c r="K536" s="285"/>
    </row>
    <row r="537" spans="1:11" ht="15.8" customHeight="1" x14ac:dyDescent="0.25">
      <c r="A537" s="285"/>
      <c r="B537" s="283"/>
      <c r="C537" s="283"/>
      <c r="D537" s="283"/>
      <c r="E537" s="283"/>
      <c r="F537" s="284"/>
      <c r="G537" s="284"/>
      <c r="H537" s="284"/>
      <c r="I537" s="285"/>
      <c r="J537" s="285"/>
      <c r="K537" s="285"/>
    </row>
    <row r="538" spans="1:11" ht="15.8" customHeight="1" x14ac:dyDescent="0.25">
      <c r="A538" s="285"/>
      <c r="B538" s="283"/>
      <c r="C538" s="283"/>
      <c r="D538" s="283"/>
      <c r="E538" s="283"/>
      <c r="F538" s="284"/>
      <c r="G538" s="284"/>
      <c r="H538" s="284"/>
      <c r="I538" s="285"/>
      <c r="J538" s="285"/>
      <c r="K538" s="285"/>
    </row>
    <row r="539" spans="1:11" ht="15.8" customHeight="1" x14ac:dyDescent="0.25">
      <c r="A539" s="285"/>
      <c r="B539" s="283"/>
      <c r="C539" s="283"/>
      <c r="D539" s="283"/>
      <c r="E539" s="283"/>
      <c r="F539" s="284"/>
      <c r="G539" s="284"/>
      <c r="H539" s="284"/>
      <c r="I539" s="285"/>
      <c r="J539" s="285"/>
      <c r="K539" s="285"/>
    </row>
    <row r="540" spans="1:11" ht="15.8" customHeight="1" x14ac:dyDescent="0.25">
      <c r="A540" s="285"/>
      <c r="B540" s="283"/>
      <c r="C540" s="283"/>
      <c r="D540" s="283"/>
      <c r="E540" s="283"/>
      <c r="F540" s="284"/>
      <c r="G540" s="284"/>
      <c r="H540" s="284"/>
      <c r="I540" s="285"/>
      <c r="J540" s="285"/>
      <c r="K540" s="285"/>
    </row>
    <row r="541" spans="1:11" ht="15.8" customHeight="1" x14ac:dyDescent="0.25">
      <c r="A541" s="285"/>
      <c r="B541" s="283"/>
      <c r="C541" s="283"/>
      <c r="D541" s="283"/>
      <c r="E541" s="283"/>
      <c r="F541" s="284"/>
      <c r="G541" s="284"/>
      <c r="H541" s="284"/>
      <c r="I541" s="285"/>
      <c r="J541" s="285"/>
      <c r="K541" s="285"/>
    </row>
    <row r="542" spans="1:11" ht="15.8" customHeight="1" x14ac:dyDescent="0.25">
      <c r="A542" s="285"/>
      <c r="B542" s="283"/>
      <c r="C542" s="283"/>
      <c r="D542" s="283"/>
      <c r="E542" s="283"/>
      <c r="F542" s="284"/>
      <c r="G542" s="284"/>
      <c r="H542" s="284"/>
      <c r="I542" s="285"/>
      <c r="J542" s="285"/>
      <c r="K542" s="285"/>
    </row>
    <row r="543" spans="1:11" ht="15.8" customHeight="1" x14ac:dyDescent="0.25">
      <c r="A543" s="285"/>
      <c r="B543" s="283"/>
      <c r="C543" s="283"/>
      <c r="D543" s="283"/>
      <c r="E543" s="283"/>
      <c r="F543" s="284"/>
      <c r="G543" s="284"/>
      <c r="H543" s="284"/>
      <c r="I543" s="285"/>
      <c r="J543" s="285"/>
      <c r="K543" s="285"/>
    </row>
    <row r="544" spans="1:11" ht="15.8" customHeight="1" x14ac:dyDescent="0.25">
      <c r="A544" s="285"/>
      <c r="B544" s="283"/>
      <c r="C544" s="283"/>
      <c r="D544" s="283"/>
      <c r="E544" s="283"/>
      <c r="F544" s="284"/>
      <c r="G544" s="284"/>
      <c r="H544" s="284"/>
      <c r="I544" s="285"/>
      <c r="J544" s="285"/>
      <c r="K544" s="285"/>
    </row>
    <row r="545" spans="1:11" ht="15.8" customHeight="1" x14ac:dyDescent="0.25">
      <c r="A545" s="285"/>
      <c r="B545" s="283"/>
      <c r="C545" s="283"/>
      <c r="D545" s="283"/>
      <c r="E545" s="283"/>
      <c r="F545" s="284"/>
      <c r="G545" s="284"/>
      <c r="H545" s="284"/>
      <c r="I545" s="285"/>
      <c r="J545" s="285"/>
      <c r="K545" s="285"/>
    </row>
    <row r="546" spans="1:11" ht="15.8" customHeight="1" x14ac:dyDescent="0.25">
      <c r="A546" s="285"/>
      <c r="B546" s="283"/>
      <c r="C546" s="283"/>
      <c r="D546" s="283"/>
      <c r="E546" s="283"/>
      <c r="F546" s="284"/>
      <c r="G546" s="284"/>
      <c r="H546" s="284"/>
      <c r="I546" s="285"/>
      <c r="J546" s="285"/>
      <c r="K546" s="285"/>
    </row>
    <row r="547" spans="1:11" ht="15.8" customHeight="1" x14ac:dyDescent="0.25">
      <c r="A547" s="285"/>
      <c r="B547" s="283"/>
      <c r="C547" s="283"/>
      <c r="D547" s="283"/>
      <c r="E547" s="283"/>
      <c r="F547" s="284"/>
      <c r="G547" s="284"/>
      <c r="H547" s="284"/>
      <c r="I547" s="285"/>
      <c r="J547" s="285"/>
      <c r="K547" s="285"/>
    </row>
    <row r="548" spans="1:11" ht="15.8" customHeight="1" x14ac:dyDescent="0.25">
      <c r="A548" s="285"/>
      <c r="B548" s="283"/>
      <c r="C548" s="283"/>
      <c r="D548" s="283"/>
      <c r="E548" s="283"/>
      <c r="F548" s="284"/>
      <c r="G548" s="284"/>
      <c r="H548" s="284"/>
      <c r="I548" s="285"/>
      <c r="J548" s="285"/>
      <c r="K548" s="285"/>
    </row>
    <row r="549" spans="1:11" ht="15.8" customHeight="1" x14ac:dyDescent="0.25">
      <c r="A549" s="285"/>
      <c r="B549" s="283"/>
      <c r="C549" s="283"/>
      <c r="D549" s="283"/>
      <c r="E549" s="283"/>
      <c r="F549" s="284"/>
      <c r="G549" s="284"/>
      <c r="H549" s="284"/>
      <c r="I549" s="285"/>
      <c r="J549" s="285"/>
      <c r="K549" s="285"/>
    </row>
    <row r="550" spans="1:11" ht="15.8" customHeight="1" x14ac:dyDescent="0.25">
      <c r="A550" s="285"/>
      <c r="B550" s="283"/>
      <c r="C550" s="283"/>
      <c r="D550" s="283"/>
      <c r="E550" s="283"/>
      <c r="F550" s="284"/>
      <c r="G550" s="284"/>
      <c r="H550" s="284"/>
      <c r="I550" s="285"/>
      <c r="J550" s="285"/>
      <c r="K550" s="285"/>
    </row>
    <row r="551" spans="1:11" ht="15.8" customHeight="1" x14ac:dyDescent="0.25">
      <c r="A551" s="285"/>
      <c r="B551" s="283"/>
      <c r="C551" s="283"/>
      <c r="D551" s="283"/>
      <c r="E551" s="283"/>
      <c r="F551" s="284"/>
      <c r="G551" s="284"/>
      <c r="H551" s="284"/>
      <c r="I551" s="285"/>
      <c r="J551" s="285"/>
      <c r="K551" s="285"/>
    </row>
    <row r="552" spans="1:11" ht="15.8" customHeight="1" x14ac:dyDescent="0.25">
      <c r="A552" s="285"/>
      <c r="B552" s="283"/>
      <c r="C552" s="283"/>
      <c r="D552" s="283"/>
      <c r="E552" s="283"/>
      <c r="F552" s="284"/>
      <c r="G552" s="284"/>
      <c r="H552" s="284"/>
      <c r="I552" s="285"/>
      <c r="J552" s="285"/>
      <c r="K552" s="285"/>
    </row>
    <row r="553" spans="1:11" ht="15.8" customHeight="1" x14ac:dyDescent="0.25">
      <c r="A553" s="285"/>
      <c r="B553" s="283"/>
      <c r="C553" s="283"/>
      <c r="D553" s="283"/>
      <c r="E553" s="283"/>
      <c r="F553" s="284"/>
      <c r="G553" s="284"/>
      <c r="H553" s="284"/>
      <c r="I553" s="285"/>
      <c r="J553" s="285"/>
      <c r="K553" s="285"/>
    </row>
    <row r="554" spans="1:11" ht="15.8" customHeight="1" x14ac:dyDescent="0.25">
      <c r="A554" s="285"/>
      <c r="B554" s="283"/>
      <c r="C554" s="283"/>
      <c r="D554" s="283"/>
      <c r="E554" s="283"/>
      <c r="F554" s="284"/>
      <c r="G554" s="284"/>
      <c r="H554" s="284"/>
      <c r="I554" s="285"/>
      <c r="J554" s="285"/>
      <c r="K554" s="285"/>
    </row>
    <row r="555" spans="1:11" ht="15.8" customHeight="1" x14ac:dyDescent="0.25">
      <c r="A555" s="285"/>
      <c r="B555" s="283"/>
      <c r="C555" s="283"/>
      <c r="D555" s="283"/>
      <c r="E555" s="283"/>
      <c r="F555" s="284"/>
      <c r="G555" s="284"/>
      <c r="H555" s="284"/>
      <c r="I555" s="285"/>
      <c r="J555" s="285"/>
      <c r="K555" s="285"/>
    </row>
    <row r="556" spans="1:11" ht="15.8" customHeight="1" x14ac:dyDescent="0.25">
      <c r="A556" s="285"/>
      <c r="B556" s="283"/>
      <c r="C556" s="283"/>
      <c r="D556" s="283"/>
      <c r="E556" s="283"/>
      <c r="F556" s="284"/>
      <c r="G556" s="284"/>
      <c r="H556" s="284"/>
      <c r="I556" s="285"/>
      <c r="J556" s="285"/>
      <c r="K556" s="285"/>
    </row>
    <row r="557" spans="1:11" ht="15.8" customHeight="1" x14ac:dyDescent="0.25">
      <c r="A557" s="285"/>
      <c r="B557" s="283"/>
      <c r="C557" s="283"/>
      <c r="D557" s="283"/>
      <c r="E557" s="283"/>
      <c r="F557" s="284"/>
      <c r="G557" s="284"/>
      <c r="H557" s="284"/>
      <c r="I557" s="285"/>
      <c r="J557" s="285"/>
      <c r="K557" s="285"/>
    </row>
    <row r="558" spans="1:11" ht="15.8" customHeight="1" x14ac:dyDescent="0.25">
      <c r="A558" s="285"/>
      <c r="B558" s="283"/>
      <c r="C558" s="283"/>
      <c r="D558" s="283"/>
      <c r="E558" s="283"/>
      <c r="F558" s="284"/>
      <c r="G558" s="284"/>
      <c r="H558" s="284"/>
      <c r="I558" s="285"/>
      <c r="J558" s="285"/>
      <c r="K558" s="285"/>
    </row>
    <row r="559" spans="1:11" ht="15.8" customHeight="1" x14ac:dyDescent="0.25">
      <c r="A559" s="285"/>
      <c r="B559" s="283"/>
      <c r="C559" s="283"/>
      <c r="D559" s="283"/>
      <c r="E559" s="283"/>
      <c r="F559" s="284"/>
      <c r="G559" s="284"/>
      <c r="H559" s="284"/>
      <c r="I559" s="285"/>
      <c r="J559" s="285"/>
      <c r="K559" s="285"/>
    </row>
    <row r="560" spans="1:11" ht="15.8" customHeight="1" x14ac:dyDescent="0.25">
      <c r="A560" s="285"/>
      <c r="B560" s="283"/>
      <c r="C560" s="283"/>
      <c r="D560" s="283"/>
      <c r="E560" s="283"/>
      <c r="F560" s="284"/>
      <c r="G560" s="284"/>
      <c r="H560" s="284"/>
      <c r="I560" s="285"/>
      <c r="J560" s="285"/>
      <c r="K560" s="285"/>
    </row>
    <row r="561" spans="1:11" ht="15.8" customHeight="1" x14ac:dyDescent="0.25">
      <c r="A561" s="285"/>
      <c r="B561" s="283"/>
      <c r="C561" s="283"/>
      <c r="D561" s="283"/>
      <c r="E561" s="283"/>
      <c r="F561" s="284"/>
      <c r="G561" s="284"/>
      <c r="H561" s="284"/>
      <c r="I561" s="285"/>
      <c r="J561" s="285"/>
      <c r="K561" s="285"/>
    </row>
    <row r="562" spans="1:11" ht="15.8" customHeight="1" x14ac:dyDescent="0.25">
      <c r="A562" s="285"/>
      <c r="B562" s="283"/>
      <c r="C562" s="283"/>
      <c r="D562" s="283"/>
      <c r="E562" s="283"/>
      <c r="F562" s="284"/>
      <c r="G562" s="284"/>
      <c r="H562" s="284"/>
      <c r="I562" s="285"/>
      <c r="J562" s="285"/>
      <c r="K562" s="285"/>
    </row>
    <row r="563" spans="1:11" ht="15.8" customHeight="1" x14ac:dyDescent="0.25">
      <c r="A563" s="285"/>
      <c r="B563" s="283"/>
      <c r="C563" s="283"/>
      <c r="D563" s="283"/>
      <c r="E563" s="283"/>
      <c r="F563" s="284"/>
      <c r="G563" s="284"/>
      <c r="H563" s="284"/>
      <c r="I563" s="285"/>
      <c r="J563" s="285"/>
      <c r="K563" s="285"/>
    </row>
    <row r="564" spans="1:11" ht="15.8" customHeight="1" x14ac:dyDescent="0.25">
      <c r="A564" s="285"/>
      <c r="B564" s="283"/>
      <c r="C564" s="283"/>
      <c r="D564" s="283"/>
      <c r="E564" s="283"/>
      <c r="F564" s="284"/>
      <c r="G564" s="284"/>
      <c r="H564" s="284"/>
      <c r="I564" s="285"/>
      <c r="J564" s="285"/>
      <c r="K564" s="285"/>
    </row>
    <row r="565" spans="1:11" ht="15.8" customHeight="1" x14ac:dyDescent="0.25">
      <c r="A565" s="285"/>
      <c r="B565" s="283"/>
      <c r="C565" s="283"/>
      <c r="D565" s="283"/>
      <c r="E565" s="283"/>
      <c r="F565" s="284"/>
      <c r="G565" s="284"/>
      <c r="H565" s="284"/>
      <c r="I565" s="285"/>
      <c r="J565" s="285"/>
      <c r="K565" s="285"/>
    </row>
    <row r="566" spans="1:11" ht="15.8" customHeight="1" x14ac:dyDescent="0.25">
      <c r="A566" s="285"/>
      <c r="B566" s="283"/>
      <c r="C566" s="283"/>
      <c r="D566" s="283"/>
      <c r="E566" s="283"/>
      <c r="F566" s="284"/>
      <c r="G566" s="284"/>
      <c r="H566" s="284"/>
      <c r="I566" s="285"/>
      <c r="J566" s="285"/>
      <c r="K566" s="285"/>
    </row>
    <row r="567" spans="1:11" ht="15.8" customHeight="1" x14ac:dyDescent="0.25">
      <c r="A567" s="285"/>
      <c r="B567" s="283"/>
      <c r="C567" s="283"/>
      <c r="D567" s="283"/>
      <c r="E567" s="283"/>
      <c r="F567" s="284"/>
      <c r="G567" s="284"/>
      <c r="H567" s="284"/>
      <c r="I567" s="285"/>
      <c r="J567" s="285"/>
      <c r="K567" s="285"/>
    </row>
    <row r="568" spans="1:11" ht="15.8" customHeight="1" x14ac:dyDescent="0.25">
      <c r="A568" s="285"/>
      <c r="B568" s="283"/>
      <c r="C568" s="283"/>
      <c r="D568" s="283"/>
      <c r="E568" s="283"/>
      <c r="F568" s="284"/>
      <c r="G568" s="284"/>
      <c r="H568" s="284"/>
      <c r="I568" s="285"/>
      <c r="J568" s="285"/>
      <c r="K568" s="285"/>
    </row>
    <row r="569" spans="1:11" ht="15.8" customHeight="1" x14ac:dyDescent="0.25">
      <c r="A569" s="285"/>
      <c r="B569" s="283"/>
      <c r="C569" s="283"/>
      <c r="D569" s="283"/>
      <c r="E569" s="283"/>
      <c r="F569" s="284"/>
      <c r="G569" s="284"/>
      <c r="H569" s="284"/>
      <c r="I569" s="285"/>
      <c r="J569" s="285"/>
      <c r="K569" s="285"/>
    </row>
    <row r="570" spans="1:11" ht="15.8" customHeight="1" x14ac:dyDescent="0.25">
      <c r="A570" s="285"/>
      <c r="B570" s="283"/>
      <c r="C570" s="283"/>
      <c r="D570" s="283"/>
      <c r="E570" s="283"/>
      <c r="F570" s="284"/>
      <c r="G570" s="284"/>
      <c r="H570" s="284"/>
      <c r="I570" s="285"/>
      <c r="J570" s="285"/>
      <c r="K570" s="285"/>
    </row>
    <row r="571" spans="1:11" ht="15.8" customHeight="1" x14ac:dyDescent="0.25">
      <c r="A571" s="285"/>
      <c r="B571" s="283"/>
      <c r="C571" s="283"/>
      <c r="D571" s="283"/>
      <c r="E571" s="283"/>
      <c r="F571" s="284"/>
      <c r="G571" s="284"/>
      <c r="H571" s="284"/>
      <c r="I571" s="285"/>
      <c r="J571" s="285"/>
      <c r="K571" s="285"/>
    </row>
    <row r="572" spans="1:11" ht="15.8" customHeight="1" x14ac:dyDescent="0.25">
      <c r="A572" s="285"/>
      <c r="B572" s="283"/>
      <c r="C572" s="283"/>
      <c r="D572" s="283"/>
      <c r="E572" s="283"/>
      <c r="F572" s="284"/>
      <c r="G572" s="284"/>
      <c r="H572" s="284"/>
      <c r="I572" s="285"/>
      <c r="J572" s="285"/>
      <c r="K572" s="285"/>
    </row>
    <row r="573" spans="1:11" ht="15.8" customHeight="1" x14ac:dyDescent="0.25">
      <c r="A573" s="285"/>
      <c r="B573" s="283"/>
      <c r="C573" s="283"/>
      <c r="D573" s="283"/>
      <c r="E573" s="283"/>
      <c r="F573" s="284"/>
      <c r="G573" s="284"/>
      <c r="H573" s="284"/>
      <c r="I573" s="285"/>
      <c r="J573" s="285"/>
      <c r="K573" s="285"/>
    </row>
    <row r="574" spans="1:11" ht="15.8" customHeight="1" x14ac:dyDescent="0.25">
      <c r="A574" s="285"/>
      <c r="B574" s="283"/>
      <c r="C574" s="283"/>
      <c r="D574" s="283"/>
      <c r="E574" s="283"/>
      <c r="F574" s="284"/>
      <c r="G574" s="284"/>
      <c r="H574" s="284"/>
      <c r="I574" s="285"/>
      <c r="J574" s="285"/>
      <c r="K574" s="285"/>
    </row>
    <row r="575" spans="1:11" ht="15.8" customHeight="1" x14ac:dyDescent="0.25">
      <c r="A575" s="285"/>
      <c r="B575" s="283"/>
      <c r="C575" s="283"/>
      <c r="D575" s="283"/>
      <c r="E575" s="283"/>
      <c r="F575" s="284"/>
      <c r="G575" s="284"/>
      <c r="H575" s="284"/>
      <c r="I575" s="285"/>
      <c r="J575" s="285"/>
      <c r="K575" s="285"/>
    </row>
    <row r="576" spans="1:11" ht="15.8" customHeight="1" x14ac:dyDescent="0.25">
      <c r="A576" s="285"/>
      <c r="B576" s="283"/>
      <c r="C576" s="283"/>
      <c r="D576" s="283"/>
      <c r="E576" s="283"/>
      <c r="F576" s="284"/>
      <c r="G576" s="284"/>
      <c r="H576" s="284"/>
      <c r="I576" s="285"/>
      <c r="J576" s="285"/>
      <c r="K576" s="285"/>
    </row>
    <row r="577" spans="1:11" ht="15.8" customHeight="1" x14ac:dyDescent="0.25">
      <c r="A577" s="285"/>
      <c r="B577" s="283"/>
      <c r="C577" s="283"/>
      <c r="D577" s="283"/>
      <c r="E577" s="283"/>
      <c r="F577" s="284"/>
      <c r="G577" s="284"/>
      <c r="H577" s="284"/>
      <c r="I577" s="285"/>
      <c r="J577" s="285"/>
      <c r="K577" s="285"/>
    </row>
    <row r="578" spans="1:11" ht="15.8" customHeight="1" x14ac:dyDescent="0.25">
      <c r="A578" s="285"/>
      <c r="B578" s="283"/>
      <c r="C578" s="283"/>
      <c r="D578" s="283"/>
      <c r="E578" s="283"/>
      <c r="F578" s="284"/>
      <c r="G578" s="284"/>
      <c r="H578" s="284"/>
      <c r="I578" s="285"/>
      <c r="J578" s="285"/>
      <c r="K578" s="285"/>
    </row>
    <row r="579" spans="1:11" ht="15.8" customHeight="1" x14ac:dyDescent="0.25">
      <c r="A579" s="285"/>
      <c r="B579" s="283"/>
      <c r="C579" s="283"/>
      <c r="D579" s="283"/>
      <c r="E579" s="283"/>
      <c r="F579" s="284"/>
      <c r="G579" s="284"/>
      <c r="H579" s="284"/>
      <c r="I579" s="285"/>
      <c r="J579" s="285"/>
      <c r="K579" s="285"/>
    </row>
    <row r="580" spans="1:11" ht="15.8" customHeight="1" x14ac:dyDescent="0.25">
      <c r="A580" s="285"/>
      <c r="B580" s="283"/>
      <c r="C580" s="283"/>
      <c r="D580" s="283"/>
      <c r="E580" s="283"/>
      <c r="F580" s="284"/>
      <c r="G580" s="284"/>
      <c r="H580" s="284"/>
      <c r="I580" s="285"/>
      <c r="J580" s="285"/>
      <c r="K580" s="285"/>
    </row>
    <row r="581" spans="1:11" ht="15.8" customHeight="1" x14ac:dyDescent="0.25">
      <c r="A581" s="285"/>
      <c r="B581" s="283"/>
      <c r="C581" s="283"/>
      <c r="D581" s="283"/>
      <c r="E581" s="283"/>
      <c r="F581" s="284"/>
      <c r="G581" s="284"/>
      <c r="H581" s="284"/>
      <c r="I581" s="285"/>
      <c r="J581" s="285"/>
      <c r="K581" s="285"/>
    </row>
    <row r="582" spans="1:11" ht="15.8" customHeight="1" x14ac:dyDescent="0.25">
      <c r="A582" s="285"/>
      <c r="B582" s="283"/>
      <c r="C582" s="283"/>
      <c r="D582" s="283"/>
      <c r="E582" s="283"/>
      <c r="F582" s="284"/>
      <c r="G582" s="284"/>
      <c r="H582" s="284"/>
      <c r="I582" s="285"/>
      <c r="J582" s="285"/>
      <c r="K582" s="285"/>
    </row>
    <row r="583" spans="1:11" ht="15.8" customHeight="1" x14ac:dyDescent="0.25">
      <c r="A583" s="285"/>
      <c r="B583" s="283"/>
      <c r="C583" s="283"/>
      <c r="D583" s="283"/>
      <c r="E583" s="283"/>
      <c r="F583" s="284"/>
      <c r="G583" s="284"/>
      <c r="H583" s="284"/>
      <c r="I583" s="285"/>
      <c r="J583" s="285"/>
      <c r="K583" s="285"/>
    </row>
    <row r="584" spans="1:11" ht="15.8" customHeight="1" x14ac:dyDescent="0.25">
      <c r="A584" s="285"/>
      <c r="B584" s="283"/>
      <c r="C584" s="283"/>
      <c r="D584" s="283"/>
      <c r="E584" s="283"/>
      <c r="F584" s="284"/>
      <c r="G584" s="284"/>
      <c r="H584" s="284"/>
      <c r="I584" s="285"/>
      <c r="J584" s="285"/>
      <c r="K584" s="285"/>
    </row>
    <row r="585" spans="1:11" ht="15.8" customHeight="1" x14ac:dyDescent="0.25">
      <c r="A585" s="285"/>
      <c r="B585" s="283"/>
      <c r="C585" s="283"/>
      <c r="D585" s="283"/>
      <c r="E585" s="283"/>
      <c r="F585" s="284"/>
      <c r="G585" s="284"/>
      <c r="H585" s="284"/>
      <c r="I585" s="285"/>
      <c r="J585" s="285"/>
      <c r="K585" s="285"/>
    </row>
    <row r="586" spans="1:11" ht="15.8" customHeight="1" x14ac:dyDescent="0.25">
      <c r="A586" s="285"/>
      <c r="B586" s="283"/>
      <c r="C586" s="283"/>
      <c r="D586" s="283"/>
      <c r="E586" s="283"/>
      <c r="F586" s="284"/>
      <c r="G586" s="284"/>
      <c r="H586" s="284"/>
      <c r="I586" s="285"/>
      <c r="J586" s="285"/>
      <c r="K586" s="285"/>
    </row>
    <row r="587" spans="1:11" ht="15.8" customHeight="1" x14ac:dyDescent="0.25">
      <c r="A587" s="285"/>
      <c r="B587" s="283"/>
      <c r="C587" s="283"/>
      <c r="D587" s="283"/>
      <c r="E587" s="283"/>
      <c r="F587" s="284"/>
      <c r="G587" s="284"/>
      <c r="H587" s="284"/>
      <c r="I587" s="285"/>
      <c r="J587" s="285"/>
      <c r="K587" s="285"/>
    </row>
    <row r="588" spans="1:11" ht="15.8" customHeight="1" x14ac:dyDescent="0.25">
      <c r="A588" s="285"/>
      <c r="B588" s="283"/>
      <c r="C588" s="283"/>
      <c r="D588" s="283"/>
      <c r="E588" s="283"/>
      <c r="F588" s="284"/>
      <c r="G588" s="284"/>
      <c r="H588" s="284"/>
      <c r="I588" s="285"/>
      <c r="J588" s="285"/>
      <c r="K588" s="285"/>
    </row>
    <row r="589" spans="1:11" ht="15.8" customHeight="1" x14ac:dyDescent="0.25">
      <c r="A589" s="285"/>
      <c r="B589" s="283"/>
      <c r="C589" s="283"/>
      <c r="D589" s="283"/>
      <c r="E589" s="283"/>
      <c r="F589" s="284"/>
      <c r="G589" s="284"/>
      <c r="H589" s="284"/>
      <c r="I589" s="285"/>
      <c r="J589" s="285"/>
      <c r="K589" s="285"/>
    </row>
    <row r="590" spans="1:11" ht="15.8" customHeight="1" x14ac:dyDescent="0.25">
      <c r="A590" s="285"/>
      <c r="B590" s="283"/>
      <c r="C590" s="283"/>
      <c r="D590" s="283"/>
      <c r="E590" s="283"/>
      <c r="F590" s="284"/>
      <c r="G590" s="284"/>
      <c r="H590" s="284"/>
      <c r="I590" s="285"/>
      <c r="J590" s="285"/>
      <c r="K590" s="285"/>
    </row>
    <row r="591" spans="1:11" ht="15.8" customHeight="1" x14ac:dyDescent="0.25">
      <c r="A591" s="285"/>
      <c r="B591" s="283"/>
      <c r="C591" s="283"/>
      <c r="D591" s="283"/>
      <c r="E591" s="283"/>
      <c r="F591" s="284"/>
      <c r="G591" s="284"/>
      <c r="H591" s="284"/>
      <c r="I591" s="285"/>
      <c r="J591" s="285"/>
      <c r="K591" s="285"/>
    </row>
    <row r="592" spans="1:11" ht="15.8" customHeight="1" x14ac:dyDescent="0.25">
      <c r="A592" s="285"/>
      <c r="B592" s="283"/>
      <c r="C592" s="283"/>
      <c r="D592" s="283"/>
      <c r="E592" s="283"/>
      <c r="F592" s="284"/>
      <c r="G592" s="284"/>
      <c r="H592" s="284"/>
      <c r="I592" s="285"/>
      <c r="J592" s="285"/>
      <c r="K592" s="285"/>
    </row>
    <row r="593" spans="1:11" ht="15.8" customHeight="1" x14ac:dyDescent="0.25">
      <c r="A593" s="285"/>
      <c r="B593" s="283"/>
      <c r="C593" s="283"/>
      <c r="D593" s="283"/>
      <c r="E593" s="283"/>
      <c r="F593" s="284"/>
      <c r="G593" s="284"/>
      <c r="H593" s="284"/>
      <c r="I593" s="285"/>
      <c r="J593" s="285"/>
      <c r="K593" s="285"/>
    </row>
    <row r="594" spans="1:11" ht="15.8" customHeight="1" x14ac:dyDescent="0.25">
      <c r="A594" s="285"/>
      <c r="B594" s="283"/>
      <c r="C594" s="283"/>
      <c r="D594" s="283"/>
      <c r="E594" s="283"/>
      <c r="F594" s="284"/>
      <c r="G594" s="284"/>
      <c r="H594" s="284"/>
      <c r="I594" s="285"/>
      <c r="J594" s="285"/>
      <c r="K594" s="285"/>
    </row>
    <row r="595" spans="1:11" ht="15.8" customHeight="1" x14ac:dyDescent="0.25">
      <c r="A595" s="285"/>
      <c r="B595" s="283"/>
      <c r="C595" s="283"/>
      <c r="D595" s="283"/>
      <c r="E595" s="283"/>
      <c r="F595" s="284"/>
      <c r="G595" s="284"/>
      <c r="H595" s="284"/>
      <c r="I595" s="285"/>
      <c r="J595" s="285"/>
      <c r="K595" s="285"/>
    </row>
    <row r="596" spans="1:11" ht="15.8" customHeight="1" x14ac:dyDescent="0.25">
      <c r="A596" s="285"/>
      <c r="B596" s="283"/>
      <c r="C596" s="283"/>
      <c r="D596" s="283"/>
      <c r="E596" s="283"/>
      <c r="F596" s="284"/>
      <c r="G596" s="284"/>
      <c r="H596" s="284"/>
      <c r="I596" s="285"/>
      <c r="J596" s="285"/>
      <c r="K596" s="285"/>
    </row>
    <row r="597" spans="1:11" ht="15.8" customHeight="1" x14ac:dyDescent="0.25">
      <c r="A597" s="285"/>
      <c r="B597" s="283"/>
      <c r="C597" s="283"/>
      <c r="D597" s="283"/>
      <c r="E597" s="283"/>
      <c r="F597" s="284"/>
      <c r="G597" s="284"/>
      <c r="H597" s="284"/>
      <c r="I597" s="285"/>
      <c r="J597" s="285"/>
      <c r="K597" s="285"/>
    </row>
    <row r="598" spans="1:11" ht="15.8" customHeight="1" x14ac:dyDescent="0.25">
      <c r="A598" s="285"/>
      <c r="B598" s="283"/>
      <c r="C598" s="283"/>
      <c r="D598" s="283"/>
      <c r="E598" s="283"/>
      <c r="F598" s="284"/>
      <c r="G598" s="284"/>
      <c r="H598" s="284"/>
      <c r="I598" s="285"/>
      <c r="J598" s="285"/>
      <c r="K598" s="285"/>
    </row>
    <row r="599" spans="1:11" ht="15.8" customHeight="1" x14ac:dyDescent="0.25">
      <c r="A599" s="285"/>
      <c r="B599" s="283"/>
      <c r="C599" s="283"/>
      <c r="D599" s="283"/>
      <c r="E599" s="283"/>
      <c r="F599" s="284"/>
      <c r="G599" s="284"/>
      <c r="H599" s="284"/>
      <c r="I599" s="285"/>
      <c r="J599" s="285"/>
      <c r="K599" s="285"/>
    </row>
    <row r="600" spans="1:11" ht="15.8" customHeight="1" x14ac:dyDescent="0.25">
      <c r="A600" s="285"/>
      <c r="B600" s="283"/>
      <c r="C600" s="283"/>
      <c r="D600" s="283"/>
      <c r="E600" s="283"/>
      <c r="F600" s="284"/>
      <c r="G600" s="284"/>
      <c r="H600" s="284"/>
      <c r="I600" s="285"/>
      <c r="J600" s="285"/>
      <c r="K600" s="285"/>
    </row>
    <row r="601" spans="1:11" ht="15.8" customHeight="1" x14ac:dyDescent="0.25">
      <c r="A601" s="285"/>
      <c r="B601" s="283"/>
      <c r="C601" s="283"/>
      <c r="D601" s="283"/>
      <c r="E601" s="283"/>
      <c r="F601" s="284"/>
      <c r="G601" s="284"/>
      <c r="H601" s="284"/>
      <c r="I601" s="285"/>
      <c r="J601" s="285"/>
      <c r="K601" s="285"/>
    </row>
    <row r="602" spans="1:11" ht="15.8" customHeight="1" x14ac:dyDescent="0.25">
      <c r="A602" s="285"/>
      <c r="B602" s="283"/>
      <c r="C602" s="283"/>
      <c r="D602" s="283"/>
      <c r="E602" s="283"/>
      <c r="F602" s="284"/>
      <c r="G602" s="284"/>
      <c r="H602" s="284"/>
      <c r="I602" s="285"/>
      <c r="J602" s="285"/>
      <c r="K602" s="285"/>
    </row>
    <row r="603" spans="1:11" ht="15.8" customHeight="1" x14ac:dyDescent="0.25">
      <c r="A603" s="285"/>
      <c r="B603" s="283"/>
      <c r="C603" s="283"/>
      <c r="D603" s="283"/>
      <c r="E603" s="283"/>
      <c r="F603" s="284"/>
      <c r="G603" s="284"/>
      <c r="H603" s="284"/>
      <c r="I603" s="285"/>
      <c r="J603" s="285"/>
      <c r="K603" s="285"/>
    </row>
    <row r="604" spans="1:11" ht="15.8" customHeight="1" x14ac:dyDescent="0.25">
      <c r="A604" s="285"/>
      <c r="B604" s="283"/>
      <c r="C604" s="283"/>
      <c r="D604" s="283"/>
      <c r="E604" s="283"/>
      <c r="F604" s="284"/>
      <c r="G604" s="284"/>
      <c r="H604" s="284"/>
      <c r="I604" s="285"/>
      <c r="J604" s="285"/>
      <c r="K604" s="285"/>
    </row>
    <row r="605" spans="1:11" ht="15.8" customHeight="1" x14ac:dyDescent="0.25">
      <c r="A605" s="285"/>
      <c r="B605" s="283"/>
      <c r="C605" s="283"/>
      <c r="D605" s="283"/>
      <c r="E605" s="283"/>
      <c r="F605" s="284"/>
      <c r="G605" s="284"/>
      <c r="H605" s="284"/>
      <c r="I605" s="285"/>
      <c r="J605" s="285"/>
      <c r="K605" s="285"/>
    </row>
    <row r="606" spans="1:11" ht="15.8" customHeight="1" x14ac:dyDescent="0.25">
      <c r="A606" s="285"/>
      <c r="B606" s="283"/>
      <c r="C606" s="283"/>
      <c r="D606" s="283"/>
      <c r="E606" s="283"/>
      <c r="F606" s="284"/>
      <c r="G606" s="284"/>
      <c r="H606" s="284"/>
      <c r="I606" s="285"/>
      <c r="J606" s="285"/>
      <c r="K606" s="285"/>
    </row>
    <row r="607" spans="1:11" ht="15.8" customHeight="1" x14ac:dyDescent="0.25">
      <c r="A607" s="285"/>
      <c r="B607" s="283"/>
      <c r="C607" s="283"/>
      <c r="D607" s="283"/>
      <c r="E607" s="283"/>
      <c r="F607" s="284"/>
      <c r="G607" s="284"/>
      <c r="H607" s="284"/>
      <c r="I607" s="285"/>
      <c r="J607" s="285"/>
      <c r="K607" s="285"/>
    </row>
    <row r="608" spans="1:11" ht="15.8" customHeight="1" x14ac:dyDescent="0.25">
      <c r="A608" s="285"/>
      <c r="B608" s="283"/>
      <c r="C608" s="283"/>
      <c r="D608" s="283"/>
      <c r="E608" s="283"/>
      <c r="F608" s="284"/>
      <c r="G608" s="284"/>
      <c r="H608" s="284"/>
      <c r="I608" s="285"/>
      <c r="J608" s="285"/>
      <c r="K608" s="285"/>
    </row>
    <row r="609" spans="1:11" ht="15.8" customHeight="1" x14ac:dyDescent="0.25">
      <c r="A609" s="285"/>
      <c r="B609" s="283"/>
      <c r="C609" s="283"/>
      <c r="D609" s="283"/>
      <c r="E609" s="283"/>
      <c r="F609" s="284"/>
      <c r="G609" s="284"/>
      <c r="H609" s="284"/>
      <c r="I609" s="285"/>
      <c r="J609" s="285"/>
      <c r="K609" s="285"/>
    </row>
    <row r="610" spans="1:11" ht="15.8" customHeight="1" x14ac:dyDescent="0.25">
      <c r="A610" s="285"/>
      <c r="B610" s="283"/>
      <c r="C610" s="283"/>
      <c r="D610" s="283"/>
      <c r="E610" s="283"/>
      <c r="F610" s="284"/>
      <c r="G610" s="284"/>
      <c r="H610" s="284"/>
      <c r="I610" s="285"/>
      <c r="J610" s="285"/>
      <c r="K610" s="285"/>
    </row>
    <row r="611" spans="1:11" ht="15.8" customHeight="1" x14ac:dyDescent="0.25">
      <c r="A611" s="285"/>
      <c r="B611" s="283"/>
      <c r="C611" s="283"/>
      <c r="D611" s="283"/>
      <c r="E611" s="283"/>
      <c r="F611" s="284"/>
      <c r="G611" s="284"/>
      <c r="H611" s="284"/>
      <c r="I611" s="285"/>
      <c r="J611" s="285"/>
      <c r="K611" s="285"/>
    </row>
    <row r="612" spans="1:11" ht="15.8" customHeight="1" x14ac:dyDescent="0.25">
      <c r="A612" s="285"/>
      <c r="B612" s="283"/>
      <c r="C612" s="283"/>
      <c r="D612" s="283"/>
      <c r="E612" s="283"/>
      <c r="F612" s="284"/>
      <c r="G612" s="284"/>
      <c r="H612" s="284"/>
      <c r="I612" s="285"/>
      <c r="J612" s="285"/>
      <c r="K612" s="285"/>
    </row>
    <row r="613" spans="1:11" ht="15.8" customHeight="1" x14ac:dyDescent="0.25">
      <c r="A613" s="285"/>
      <c r="B613" s="283"/>
      <c r="C613" s="283"/>
      <c r="D613" s="283"/>
      <c r="E613" s="283"/>
      <c r="F613" s="284"/>
      <c r="G613" s="284"/>
      <c r="H613" s="284"/>
      <c r="I613" s="285"/>
      <c r="J613" s="285"/>
      <c r="K613" s="285"/>
    </row>
    <row r="614" spans="1:11" ht="15.8" customHeight="1" x14ac:dyDescent="0.25">
      <c r="A614" s="285"/>
      <c r="B614" s="283"/>
      <c r="C614" s="283"/>
      <c r="D614" s="283"/>
      <c r="E614" s="283"/>
      <c r="F614" s="284"/>
      <c r="G614" s="284"/>
      <c r="H614" s="284"/>
      <c r="I614" s="285"/>
      <c r="J614" s="285"/>
      <c r="K614" s="285"/>
    </row>
    <row r="615" spans="1:11" ht="15.8" customHeight="1" x14ac:dyDescent="0.25">
      <c r="A615" s="285"/>
      <c r="B615" s="283"/>
      <c r="C615" s="283"/>
      <c r="D615" s="283"/>
      <c r="E615" s="283"/>
      <c r="F615" s="284"/>
      <c r="G615" s="284"/>
      <c r="H615" s="284"/>
      <c r="I615" s="285"/>
      <c r="J615" s="285"/>
      <c r="K615" s="285"/>
    </row>
    <row r="616" spans="1:11" ht="15.8" customHeight="1" x14ac:dyDescent="0.25">
      <c r="A616" s="285"/>
      <c r="B616" s="283"/>
      <c r="C616" s="283"/>
      <c r="D616" s="283"/>
      <c r="E616" s="283"/>
      <c r="F616" s="284"/>
      <c r="G616" s="284"/>
      <c r="H616" s="284"/>
      <c r="I616" s="285"/>
      <c r="J616" s="285"/>
      <c r="K616" s="285"/>
    </row>
    <row r="617" spans="1:11" ht="15.8" customHeight="1" x14ac:dyDescent="0.25">
      <c r="A617" s="285"/>
      <c r="B617" s="283"/>
      <c r="C617" s="283"/>
      <c r="D617" s="283"/>
      <c r="E617" s="283"/>
      <c r="F617" s="284"/>
      <c r="G617" s="284"/>
      <c r="H617" s="284"/>
      <c r="I617" s="285"/>
      <c r="J617" s="285"/>
      <c r="K617" s="285"/>
    </row>
    <row r="618" spans="1:11" ht="15.8" customHeight="1" x14ac:dyDescent="0.25">
      <c r="A618" s="285"/>
      <c r="B618" s="283"/>
      <c r="C618" s="283"/>
      <c r="D618" s="283"/>
      <c r="E618" s="283"/>
      <c r="F618" s="284"/>
      <c r="G618" s="284"/>
      <c r="H618" s="284"/>
      <c r="I618" s="285"/>
      <c r="J618" s="285"/>
      <c r="K618" s="285"/>
    </row>
    <row r="619" spans="1:11" ht="15.8" customHeight="1" x14ac:dyDescent="0.25">
      <c r="A619" s="285"/>
      <c r="B619" s="283"/>
      <c r="C619" s="283"/>
      <c r="D619" s="283"/>
      <c r="E619" s="283"/>
      <c r="F619" s="284"/>
      <c r="G619" s="284"/>
      <c r="H619" s="284"/>
      <c r="I619" s="285"/>
      <c r="J619" s="285"/>
      <c r="K619" s="285"/>
    </row>
    <row r="620" spans="1:11" ht="15.8" customHeight="1" x14ac:dyDescent="0.25">
      <c r="A620" s="285"/>
      <c r="B620" s="283"/>
      <c r="C620" s="283"/>
      <c r="D620" s="283"/>
      <c r="E620" s="283"/>
      <c r="F620" s="284"/>
      <c r="G620" s="284"/>
      <c r="H620" s="284"/>
      <c r="I620" s="285"/>
      <c r="J620" s="285"/>
      <c r="K620" s="285"/>
    </row>
    <row r="621" spans="1:11" ht="15.8" customHeight="1" x14ac:dyDescent="0.25">
      <c r="A621" s="285"/>
      <c r="B621" s="283"/>
      <c r="C621" s="283"/>
      <c r="D621" s="283"/>
      <c r="E621" s="283"/>
      <c r="F621" s="284"/>
      <c r="G621" s="284"/>
      <c r="H621" s="284"/>
      <c r="I621" s="285"/>
      <c r="J621" s="285"/>
      <c r="K621" s="285"/>
    </row>
    <row r="622" spans="1:11" ht="15.8" customHeight="1" x14ac:dyDescent="0.25">
      <c r="A622" s="285"/>
      <c r="B622" s="283"/>
      <c r="C622" s="283"/>
      <c r="D622" s="283"/>
      <c r="E622" s="283"/>
      <c r="F622" s="284"/>
      <c r="G622" s="284"/>
      <c r="H622" s="284"/>
      <c r="I622" s="285"/>
      <c r="J622" s="285"/>
      <c r="K622" s="285"/>
    </row>
    <row r="623" spans="1:11" ht="15.8" customHeight="1" x14ac:dyDescent="0.25">
      <c r="A623" s="285"/>
      <c r="B623" s="283"/>
      <c r="C623" s="283"/>
      <c r="D623" s="283"/>
      <c r="E623" s="283"/>
      <c r="F623" s="284"/>
      <c r="G623" s="284"/>
      <c r="H623" s="284"/>
      <c r="I623" s="285"/>
      <c r="J623" s="285"/>
      <c r="K623" s="285"/>
    </row>
    <row r="624" spans="1:11" ht="15.8" customHeight="1" x14ac:dyDescent="0.25">
      <c r="A624" s="285"/>
      <c r="B624" s="283"/>
      <c r="C624" s="283"/>
      <c r="D624" s="283"/>
      <c r="E624" s="283"/>
      <c r="F624" s="284"/>
      <c r="G624" s="284"/>
      <c r="H624" s="284"/>
      <c r="I624" s="285"/>
      <c r="J624" s="285"/>
      <c r="K624" s="285"/>
    </row>
    <row r="625" spans="1:11" ht="15.8" customHeight="1" x14ac:dyDescent="0.25">
      <c r="A625" s="285"/>
      <c r="B625" s="283"/>
      <c r="C625" s="283"/>
      <c r="D625" s="283"/>
      <c r="E625" s="283"/>
      <c r="F625" s="284"/>
      <c r="G625" s="284"/>
      <c r="H625" s="284"/>
      <c r="I625" s="285"/>
      <c r="J625" s="285"/>
      <c r="K625" s="285"/>
    </row>
    <row r="626" spans="1:11" ht="15.8" customHeight="1" x14ac:dyDescent="0.25">
      <c r="A626" s="285"/>
      <c r="B626" s="283"/>
      <c r="C626" s="283"/>
      <c r="D626" s="283"/>
      <c r="E626" s="283"/>
      <c r="F626" s="284"/>
      <c r="G626" s="284"/>
      <c r="H626" s="284"/>
      <c r="I626" s="285"/>
      <c r="J626" s="285"/>
      <c r="K626" s="285"/>
    </row>
    <row r="627" spans="1:11" ht="15.8" customHeight="1" x14ac:dyDescent="0.25">
      <c r="A627" s="285"/>
      <c r="B627" s="283"/>
      <c r="C627" s="283"/>
      <c r="D627" s="283"/>
      <c r="E627" s="283"/>
      <c r="F627" s="284"/>
      <c r="G627" s="284"/>
      <c r="H627" s="284"/>
      <c r="I627" s="285"/>
      <c r="J627" s="285"/>
      <c r="K627" s="285"/>
    </row>
    <row r="628" spans="1:11" ht="15.8" customHeight="1" x14ac:dyDescent="0.25">
      <c r="A628" s="285"/>
      <c r="B628" s="283"/>
      <c r="C628" s="283"/>
      <c r="D628" s="283"/>
      <c r="E628" s="283"/>
      <c r="F628" s="284"/>
      <c r="G628" s="284"/>
      <c r="H628" s="284"/>
      <c r="I628" s="285"/>
      <c r="J628" s="285"/>
      <c r="K628" s="285"/>
    </row>
    <row r="629" spans="1:11" ht="15.8" customHeight="1" x14ac:dyDescent="0.25">
      <c r="A629" s="285"/>
      <c r="B629" s="283"/>
      <c r="C629" s="283"/>
      <c r="D629" s="283"/>
      <c r="E629" s="283"/>
      <c r="F629" s="284"/>
      <c r="G629" s="284"/>
      <c r="H629" s="284"/>
      <c r="I629" s="285"/>
      <c r="J629" s="285"/>
      <c r="K629" s="285"/>
    </row>
    <row r="630" spans="1:11" ht="15.8" customHeight="1" x14ac:dyDescent="0.25">
      <c r="A630" s="285"/>
      <c r="B630" s="283"/>
      <c r="C630" s="283"/>
      <c r="D630" s="283"/>
      <c r="E630" s="283"/>
      <c r="F630" s="284"/>
      <c r="G630" s="284"/>
      <c r="H630" s="284"/>
      <c r="I630" s="285"/>
      <c r="J630" s="285"/>
      <c r="K630" s="285"/>
    </row>
    <row r="631" spans="1:11" ht="15.8" customHeight="1" x14ac:dyDescent="0.25">
      <c r="A631" s="285"/>
      <c r="B631" s="283"/>
      <c r="C631" s="283"/>
      <c r="D631" s="283"/>
      <c r="E631" s="283"/>
      <c r="F631" s="284"/>
      <c r="G631" s="284"/>
      <c r="H631" s="284"/>
      <c r="I631" s="285"/>
      <c r="J631" s="285"/>
      <c r="K631" s="285"/>
    </row>
    <row r="632" spans="1:11" ht="15.8" customHeight="1" x14ac:dyDescent="0.25">
      <c r="A632" s="285"/>
      <c r="B632" s="283"/>
      <c r="C632" s="283"/>
      <c r="D632" s="283"/>
      <c r="E632" s="283"/>
      <c r="F632" s="284"/>
      <c r="G632" s="284"/>
      <c r="H632" s="284"/>
      <c r="I632" s="285"/>
      <c r="J632" s="285"/>
      <c r="K632" s="285"/>
    </row>
    <row r="633" spans="1:11" ht="15.8" customHeight="1" x14ac:dyDescent="0.25">
      <c r="A633" s="285"/>
      <c r="B633" s="283"/>
      <c r="C633" s="283"/>
      <c r="D633" s="283"/>
      <c r="E633" s="283"/>
      <c r="F633" s="284"/>
      <c r="G633" s="284"/>
      <c r="H633" s="284"/>
      <c r="I633" s="285"/>
      <c r="J633" s="285"/>
      <c r="K633" s="285"/>
    </row>
    <row r="634" spans="1:11" ht="15.8" customHeight="1" x14ac:dyDescent="0.25">
      <c r="A634" s="285"/>
      <c r="B634" s="283"/>
      <c r="C634" s="283"/>
      <c r="D634" s="283"/>
      <c r="E634" s="283"/>
      <c r="F634" s="284"/>
      <c r="G634" s="284"/>
      <c r="H634" s="284"/>
      <c r="I634" s="285"/>
      <c r="J634" s="285"/>
      <c r="K634" s="285"/>
    </row>
    <row r="635" spans="1:11" ht="15.8" customHeight="1" x14ac:dyDescent="0.25">
      <c r="A635" s="285"/>
      <c r="B635" s="283"/>
      <c r="C635" s="283"/>
      <c r="D635" s="283"/>
      <c r="E635" s="283"/>
      <c r="F635" s="284"/>
      <c r="G635" s="284"/>
      <c r="H635" s="284"/>
      <c r="I635" s="285"/>
      <c r="J635" s="285"/>
      <c r="K635" s="285"/>
    </row>
    <row r="636" spans="1:11" ht="15.8" customHeight="1" x14ac:dyDescent="0.25">
      <c r="A636" s="285"/>
      <c r="B636" s="283"/>
      <c r="C636" s="283"/>
      <c r="D636" s="283"/>
      <c r="E636" s="283"/>
      <c r="F636" s="284"/>
      <c r="G636" s="284"/>
      <c r="H636" s="284"/>
      <c r="I636" s="285"/>
      <c r="J636" s="285"/>
      <c r="K636" s="285"/>
    </row>
    <row r="637" spans="1:11" ht="15.8" customHeight="1" x14ac:dyDescent="0.25">
      <c r="A637" s="285"/>
      <c r="B637" s="283"/>
      <c r="C637" s="283"/>
      <c r="D637" s="283"/>
      <c r="E637" s="283"/>
      <c r="F637" s="284"/>
      <c r="G637" s="284"/>
      <c r="H637" s="284"/>
      <c r="I637" s="285"/>
      <c r="J637" s="285"/>
      <c r="K637" s="285"/>
    </row>
    <row r="638" spans="1:11" ht="15.8" customHeight="1" x14ac:dyDescent="0.25">
      <c r="A638" s="285"/>
      <c r="B638" s="283"/>
      <c r="C638" s="283"/>
      <c r="D638" s="283"/>
      <c r="E638" s="283"/>
      <c r="F638" s="284"/>
      <c r="G638" s="284"/>
      <c r="H638" s="284"/>
      <c r="I638" s="285"/>
      <c r="J638" s="285"/>
      <c r="K638" s="285"/>
    </row>
    <row r="639" spans="1:11" ht="15.8" customHeight="1" x14ac:dyDescent="0.25">
      <c r="A639" s="285"/>
      <c r="B639" s="283"/>
      <c r="C639" s="283"/>
      <c r="D639" s="283"/>
      <c r="E639" s="283"/>
      <c r="F639" s="284"/>
      <c r="G639" s="284"/>
      <c r="H639" s="284"/>
      <c r="I639" s="285"/>
      <c r="J639" s="285"/>
      <c r="K639" s="285"/>
    </row>
    <row r="640" spans="1:11" ht="15.8" customHeight="1" x14ac:dyDescent="0.25">
      <c r="A640" s="285"/>
      <c r="B640" s="283"/>
      <c r="C640" s="283"/>
      <c r="D640" s="283"/>
      <c r="E640" s="283"/>
      <c r="F640" s="284"/>
      <c r="G640" s="284"/>
      <c r="H640" s="284"/>
      <c r="I640" s="285"/>
      <c r="J640" s="285"/>
      <c r="K640" s="285"/>
    </row>
    <row r="641" spans="1:11" ht="15.8" customHeight="1" x14ac:dyDescent="0.25">
      <c r="A641" s="285"/>
      <c r="B641" s="283"/>
      <c r="C641" s="283"/>
      <c r="D641" s="283"/>
      <c r="E641" s="283"/>
      <c r="F641" s="284"/>
      <c r="G641" s="284"/>
      <c r="H641" s="284"/>
      <c r="I641" s="285"/>
      <c r="J641" s="285"/>
      <c r="K641" s="285"/>
    </row>
    <row r="642" spans="1:11" ht="15.8" customHeight="1" x14ac:dyDescent="0.25">
      <c r="A642" s="285"/>
      <c r="B642" s="283"/>
      <c r="C642" s="283"/>
      <c r="D642" s="283"/>
      <c r="E642" s="283"/>
      <c r="F642" s="284"/>
      <c r="G642" s="284"/>
      <c r="H642" s="284"/>
      <c r="I642" s="285"/>
      <c r="J642" s="285"/>
      <c r="K642" s="285"/>
    </row>
    <row r="643" spans="1:11" ht="15.8" customHeight="1" x14ac:dyDescent="0.25">
      <c r="A643" s="285"/>
      <c r="B643" s="283"/>
      <c r="C643" s="283"/>
      <c r="D643" s="283"/>
      <c r="E643" s="283"/>
      <c r="F643" s="284"/>
      <c r="G643" s="284"/>
      <c r="H643" s="284"/>
      <c r="I643" s="285"/>
      <c r="J643" s="285"/>
      <c r="K643" s="285"/>
    </row>
    <row r="644" spans="1:11" ht="15.8" customHeight="1" x14ac:dyDescent="0.25">
      <c r="A644" s="285"/>
      <c r="B644" s="283"/>
      <c r="C644" s="283"/>
      <c r="D644" s="283"/>
      <c r="E644" s="283"/>
      <c r="F644" s="284"/>
      <c r="G644" s="284"/>
      <c r="H644" s="284"/>
      <c r="I644" s="285"/>
      <c r="J644" s="285"/>
      <c r="K644" s="285"/>
    </row>
    <row r="645" spans="1:11" ht="15.8" customHeight="1" x14ac:dyDescent="0.25">
      <c r="A645" s="285"/>
      <c r="B645" s="283"/>
      <c r="C645" s="283"/>
      <c r="D645" s="283"/>
      <c r="E645" s="283"/>
      <c r="F645" s="284"/>
      <c r="G645" s="284"/>
      <c r="H645" s="284"/>
      <c r="I645" s="285"/>
      <c r="J645" s="285"/>
      <c r="K645" s="285"/>
    </row>
    <row r="646" spans="1:11" ht="15.8" customHeight="1" x14ac:dyDescent="0.25">
      <c r="A646" s="285"/>
      <c r="B646" s="283"/>
      <c r="C646" s="283"/>
      <c r="D646" s="283"/>
      <c r="E646" s="283"/>
      <c r="F646" s="284"/>
      <c r="G646" s="284"/>
      <c r="H646" s="284"/>
      <c r="I646" s="285"/>
      <c r="J646" s="285"/>
      <c r="K646" s="285"/>
    </row>
    <row r="647" spans="1:11" ht="15.8" customHeight="1" x14ac:dyDescent="0.25">
      <c r="A647" s="285"/>
      <c r="B647" s="283"/>
      <c r="C647" s="283"/>
      <c r="D647" s="283"/>
      <c r="E647" s="283"/>
      <c r="F647" s="284"/>
      <c r="G647" s="284"/>
      <c r="H647" s="284"/>
      <c r="I647" s="285"/>
      <c r="J647" s="285"/>
      <c r="K647" s="285"/>
    </row>
    <row r="648" spans="1:11" ht="15.8" customHeight="1" x14ac:dyDescent="0.25">
      <c r="A648" s="285"/>
      <c r="B648" s="283"/>
      <c r="C648" s="283"/>
      <c r="D648" s="283"/>
      <c r="E648" s="283"/>
      <c r="F648" s="284"/>
      <c r="G648" s="284"/>
      <c r="H648" s="284"/>
      <c r="I648" s="285"/>
      <c r="J648" s="285"/>
      <c r="K648" s="285"/>
    </row>
    <row r="649" spans="1:11" ht="15.8" customHeight="1" x14ac:dyDescent="0.25">
      <c r="A649" s="285"/>
      <c r="B649" s="283"/>
      <c r="C649" s="283"/>
      <c r="D649" s="283"/>
      <c r="E649" s="283"/>
      <c r="F649" s="284"/>
      <c r="G649" s="284"/>
      <c r="H649" s="284"/>
      <c r="I649" s="285"/>
      <c r="J649" s="285"/>
      <c r="K649" s="285"/>
    </row>
    <row r="650" spans="1:11" ht="15.8" customHeight="1" x14ac:dyDescent="0.25">
      <c r="A650" s="285"/>
      <c r="B650" s="283"/>
      <c r="C650" s="283"/>
      <c r="D650" s="283"/>
      <c r="E650" s="283"/>
      <c r="F650" s="284"/>
      <c r="G650" s="284"/>
      <c r="H650" s="284"/>
      <c r="I650" s="285"/>
      <c r="J650" s="285"/>
      <c r="K650" s="285"/>
    </row>
    <row r="651" spans="1:11" ht="15.8" customHeight="1" x14ac:dyDescent="0.25">
      <c r="A651" s="285"/>
      <c r="B651" s="283"/>
      <c r="C651" s="283"/>
      <c r="D651" s="283"/>
      <c r="E651" s="283"/>
      <c r="F651" s="284"/>
      <c r="G651" s="284"/>
      <c r="H651" s="284"/>
      <c r="I651" s="285"/>
      <c r="J651" s="285"/>
      <c r="K651" s="285"/>
    </row>
    <row r="652" spans="1:11" ht="15.8" customHeight="1" x14ac:dyDescent="0.25">
      <c r="A652" s="285"/>
      <c r="B652" s="283"/>
      <c r="C652" s="283"/>
      <c r="D652" s="283"/>
      <c r="E652" s="283"/>
      <c r="F652" s="284"/>
      <c r="G652" s="284"/>
      <c r="H652" s="284"/>
      <c r="I652" s="285"/>
      <c r="J652" s="285"/>
      <c r="K652" s="285"/>
    </row>
    <row r="653" spans="1:11" ht="15.8" customHeight="1" x14ac:dyDescent="0.25">
      <c r="A653" s="285"/>
      <c r="B653" s="283"/>
      <c r="C653" s="283"/>
      <c r="D653" s="283"/>
      <c r="E653" s="283"/>
      <c r="F653" s="284"/>
      <c r="G653" s="284"/>
      <c r="H653" s="284"/>
      <c r="I653" s="285"/>
      <c r="J653" s="285"/>
      <c r="K653" s="285"/>
    </row>
    <row r="654" spans="1:11" ht="15.8" customHeight="1" x14ac:dyDescent="0.25">
      <c r="A654" s="285"/>
      <c r="B654" s="283"/>
      <c r="C654" s="283"/>
      <c r="D654" s="283"/>
      <c r="E654" s="283"/>
      <c r="F654" s="284"/>
      <c r="G654" s="284"/>
      <c r="H654" s="284"/>
      <c r="I654" s="285"/>
      <c r="J654" s="285"/>
      <c r="K654" s="285"/>
    </row>
    <row r="655" spans="1:11" ht="15.8" customHeight="1" x14ac:dyDescent="0.25">
      <c r="A655" s="285"/>
      <c r="B655" s="283"/>
      <c r="C655" s="283"/>
      <c r="D655" s="283"/>
      <c r="E655" s="283"/>
      <c r="F655" s="284"/>
      <c r="G655" s="284"/>
      <c r="H655" s="284"/>
      <c r="I655" s="285"/>
      <c r="J655" s="285"/>
      <c r="K655" s="285"/>
    </row>
    <row r="656" spans="1:11" ht="15.8" customHeight="1" x14ac:dyDescent="0.25">
      <c r="A656" s="285"/>
      <c r="B656" s="283"/>
      <c r="C656" s="283"/>
      <c r="D656" s="283"/>
      <c r="E656" s="283"/>
      <c r="F656" s="284"/>
      <c r="G656" s="284"/>
      <c r="H656" s="284"/>
      <c r="I656" s="285"/>
      <c r="J656" s="285"/>
      <c r="K656" s="285"/>
    </row>
    <row r="657" spans="1:11" ht="15.8" customHeight="1" x14ac:dyDescent="0.25">
      <c r="A657" s="285"/>
      <c r="B657" s="283"/>
      <c r="C657" s="283"/>
      <c r="D657" s="283"/>
      <c r="E657" s="283"/>
      <c r="F657" s="284"/>
      <c r="G657" s="284"/>
      <c r="H657" s="284"/>
      <c r="I657" s="285"/>
      <c r="J657" s="285"/>
      <c r="K657" s="285"/>
    </row>
    <row r="658" spans="1:11" ht="15.8" customHeight="1" x14ac:dyDescent="0.25">
      <c r="A658" s="285"/>
      <c r="B658" s="283"/>
      <c r="C658" s="283"/>
      <c r="D658" s="283"/>
      <c r="E658" s="283"/>
      <c r="F658" s="284"/>
      <c r="G658" s="284"/>
      <c r="H658" s="284"/>
      <c r="I658" s="285"/>
      <c r="J658" s="285"/>
      <c r="K658" s="285"/>
    </row>
    <row r="659" spans="1:11" ht="15.8" customHeight="1" x14ac:dyDescent="0.25">
      <c r="A659" s="285"/>
      <c r="B659" s="283"/>
      <c r="C659" s="283"/>
      <c r="D659" s="283"/>
      <c r="E659" s="283"/>
      <c r="F659" s="284"/>
      <c r="G659" s="284"/>
      <c r="H659" s="284"/>
      <c r="I659" s="285"/>
      <c r="J659" s="285"/>
      <c r="K659" s="285"/>
    </row>
    <row r="660" spans="1:11" ht="15.8" customHeight="1" x14ac:dyDescent="0.25">
      <c r="A660" s="285"/>
      <c r="B660" s="283"/>
      <c r="C660" s="283"/>
      <c r="D660" s="283"/>
      <c r="E660" s="283"/>
      <c r="F660" s="284"/>
      <c r="G660" s="284"/>
      <c r="H660" s="284"/>
      <c r="I660" s="285"/>
      <c r="J660" s="285"/>
      <c r="K660" s="285"/>
    </row>
    <row r="661" spans="1:11" ht="15.8" customHeight="1" x14ac:dyDescent="0.25">
      <c r="A661" s="285"/>
      <c r="B661" s="283"/>
      <c r="C661" s="283"/>
      <c r="D661" s="283"/>
      <c r="E661" s="283"/>
      <c r="F661" s="284"/>
      <c r="G661" s="284"/>
      <c r="H661" s="284"/>
      <c r="I661" s="285"/>
      <c r="J661" s="285"/>
      <c r="K661" s="285"/>
    </row>
    <row r="662" spans="1:11" ht="15.8" customHeight="1" x14ac:dyDescent="0.25">
      <c r="A662" s="285"/>
      <c r="B662" s="283"/>
      <c r="C662" s="283"/>
      <c r="D662" s="283"/>
      <c r="E662" s="283"/>
      <c r="F662" s="284"/>
      <c r="G662" s="284"/>
      <c r="H662" s="284"/>
      <c r="I662" s="285"/>
      <c r="J662" s="285"/>
      <c r="K662" s="285"/>
    </row>
    <row r="663" spans="1:11" ht="15.8" customHeight="1" x14ac:dyDescent="0.25">
      <c r="A663" s="285"/>
      <c r="B663" s="283"/>
      <c r="C663" s="283"/>
      <c r="D663" s="283"/>
      <c r="E663" s="283"/>
      <c r="F663" s="284"/>
      <c r="G663" s="284"/>
      <c r="H663" s="284"/>
      <c r="I663" s="285"/>
      <c r="J663" s="285"/>
      <c r="K663" s="285"/>
    </row>
    <row r="664" spans="1:11" ht="15.8" customHeight="1" x14ac:dyDescent="0.25">
      <c r="A664" s="285"/>
      <c r="B664" s="283"/>
      <c r="C664" s="283"/>
      <c r="D664" s="283"/>
      <c r="E664" s="283"/>
      <c r="F664" s="284"/>
      <c r="G664" s="284"/>
      <c r="H664" s="284"/>
      <c r="I664" s="285"/>
      <c r="J664" s="285"/>
      <c r="K664" s="285"/>
    </row>
    <row r="665" spans="1:11" ht="15.8" customHeight="1" x14ac:dyDescent="0.25">
      <c r="A665" s="285"/>
      <c r="B665" s="283"/>
      <c r="C665" s="283"/>
      <c r="D665" s="283"/>
      <c r="E665" s="283"/>
      <c r="F665" s="284"/>
      <c r="G665" s="284"/>
      <c r="H665" s="284"/>
      <c r="I665" s="285"/>
      <c r="J665" s="285"/>
      <c r="K665" s="285"/>
    </row>
    <row r="666" spans="1:11" ht="15.8" customHeight="1" x14ac:dyDescent="0.25">
      <c r="A666" s="285"/>
      <c r="B666" s="283"/>
      <c r="C666" s="283"/>
      <c r="D666" s="283"/>
      <c r="E666" s="283"/>
      <c r="F666" s="284"/>
      <c r="G666" s="284"/>
      <c r="H666" s="284"/>
      <c r="I666" s="285"/>
      <c r="J666" s="285"/>
      <c r="K666" s="285"/>
    </row>
    <row r="667" spans="1:11" ht="15.8" customHeight="1" x14ac:dyDescent="0.25">
      <c r="A667" s="285"/>
      <c r="B667" s="283"/>
      <c r="C667" s="283"/>
      <c r="D667" s="283"/>
      <c r="E667" s="283"/>
      <c r="F667" s="284"/>
      <c r="G667" s="284"/>
      <c r="H667" s="284"/>
      <c r="I667" s="285"/>
      <c r="J667" s="285"/>
      <c r="K667" s="285"/>
    </row>
    <row r="668" spans="1:11" ht="15.8" customHeight="1" x14ac:dyDescent="0.25">
      <c r="A668" s="285"/>
      <c r="B668" s="283"/>
      <c r="C668" s="283"/>
      <c r="D668" s="283"/>
      <c r="E668" s="283"/>
      <c r="F668" s="284"/>
      <c r="G668" s="284"/>
      <c r="H668" s="284"/>
      <c r="I668" s="285"/>
      <c r="J668" s="285"/>
      <c r="K668" s="285"/>
    </row>
    <row r="669" spans="1:11" ht="15.8" customHeight="1" x14ac:dyDescent="0.25">
      <c r="A669" s="285"/>
      <c r="B669" s="283"/>
      <c r="C669" s="283"/>
      <c r="D669" s="283"/>
      <c r="E669" s="283"/>
      <c r="F669" s="284"/>
      <c r="G669" s="284"/>
      <c r="H669" s="284"/>
      <c r="I669" s="285"/>
      <c r="J669" s="285"/>
      <c r="K669" s="285"/>
    </row>
    <row r="670" spans="1:11" ht="15.8" customHeight="1" x14ac:dyDescent="0.25">
      <c r="A670" s="285"/>
      <c r="B670" s="283"/>
      <c r="C670" s="283"/>
      <c r="D670" s="283"/>
      <c r="E670" s="283"/>
      <c r="F670" s="284"/>
      <c r="G670" s="284"/>
      <c r="H670" s="284"/>
      <c r="I670" s="285"/>
      <c r="J670" s="285"/>
      <c r="K670" s="285"/>
    </row>
    <row r="671" spans="1:11" ht="15.8" customHeight="1" x14ac:dyDescent="0.25">
      <c r="A671" s="285"/>
      <c r="B671" s="283"/>
      <c r="C671" s="283"/>
      <c r="D671" s="283"/>
      <c r="E671" s="283"/>
      <c r="F671" s="284"/>
      <c r="G671" s="284"/>
      <c r="H671" s="284"/>
      <c r="I671" s="285"/>
      <c r="J671" s="285"/>
      <c r="K671" s="285"/>
    </row>
    <row r="672" spans="1:11" ht="15.8" customHeight="1" x14ac:dyDescent="0.25">
      <c r="A672" s="285"/>
      <c r="B672" s="283"/>
      <c r="C672" s="283"/>
      <c r="D672" s="283"/>
      <c r="E672" s="283"/>
      <c r="F672" s="284"/>
      <c r="G672" s="284"/>
      <c r="H672" s="284"/>
      <c r="I672" s="285"/>
      <c r="J672" s="285"/>
      <c r="K672" s="285"/>
    </row>
    <row r="673" spans="1:11" ht="15.8" customHeight="1" x14ac:dyDescent="0.25">
      <c r="A673" s="285"/>
      <c r="B673" s="283"/>
      <c r="C673" s="283"/>
      <c r="D673" s="283"/>
      <c r="E673" s="283"/>
      <c r="F673" s="284"/>
      <c r="G673" s="284"/>
      <c r="H673" s="284"/>
      <c r="I673" s="285"/>
      <c r="J673" s="285"/>
      <c r="K673" s="285"/>
    </row>
    <row r="674" spans="1:11" ht="15.8" customHeight="1" x14ac:dyDescent="0.25">
      <c r="A674" s="285"/>
      <c r="B674" s="283"/>
      <c r="C674" s="283"/>
      <c r="D674" s="283"/>
      <c r="E674" s="283"/>
      <c r="F674" s="284"/>
      <c r="G674" s="284"/>
      <c r="H674" s="284"/>
      <c r="I674" s="285"/>
      <c r="J674" s="285"/>
      <c r="K674" s="285"/>
    </row>
    <row r="675" spans="1:11" ht="15.8" customHeight="1" x14ac:dyDescent="0.25">
      <c r="A675" s="285"/>
      <c r="B675" s="283"/>
      <c r="C675" s="283"/>
      <c r="D675" s="283"/>
      <c r="E675" s="283"/>
      <c r="F675" s="284"/>
      <c r="G675" s="284"/>
      <c r="H675" s="284"/>
      <c r="I675" s="285"/>
      <c r="J675" s="285"/>
      <c r="K675" s="285"/>
    </row>
    <row r="676" spans="1:11" ht="15.8" customHeight="1" x14ac:dyDescent="0.25">
      <c r="A676" s="285"/>
      <c r="B676" s="283"/>
      <c r="C676" s="283"/>
      <c r="D676" s="283"/>
      <c r="E676" s="283"/>
      <c r="F676" s="284"/>
      <c r="G676" s="284"/>
      <c r="H676" s="284"/>
      <c r="I676" s="285"/>
      <c r="J676" s="285"/>
      <c r="K676" s="285"/>
    </row>
    <row r="677" spans="1:11" ht="15.8" customHeight="1" x14ac:dyDescent="0.25">
      <c r="A677" s="285"/>
      <c r="B677" s="283"/>
      <c r="C677" s="283"/>
      <c r="D677" s="283"/>
      <c r="E677" s="283"/>
      <c r="F677" s="284"/>
      <c r="G677" s="284"/>
      <c r="H677" s="284"/>
      <c r="I677" s="285"/>
      <c r="J677" s="285"/>
      <c r="K677" s="285"/>
    </row>
    <row r="678" spans="1:11" ht="15.8" customHeight="1" x14ac:dyDescent="0.25">
      <c r="A678" s="285"/>
      <c r="B678" s="283"/>
      <c r="C678" s="283"/>
      <c r="D678" s="283"/>
      <c r="E678" s="283"/>
      <c r="F678" s="284"/>
      <c r="G678" s="284"/>
      <c r="H678" s="284"/>
      <c r="I678" s="285"/>
      <c r="J678" s="285"/>
      <c r="K678" s="285"/>
    </row>
    <row r="679" spans="1:11" ht="15.8" customHeight="1" x14ac:dyDescent="0.25">
      <c r="A679" s="285"/>
      <c r="B679" s="283"/>
      <c r="C679" s="283"/>
      <c r="D679" s="283"/>
      <c r="E679" s="283"/>
      <c r="F679" s="284"/>
      <c r="G679" s="284"/>
      <c r="H679" s="284"/>
      <c r="I679" s="285"/>
      <c r="J679" s="285"/>
      <c r="K679" s="285"/>
    </row>
    <row r="680" spans="1:11" ht="15.8" customHeight="1" x14ac:dyDescent="0.25">
      <c r="A680" s="285"/>
      <c r="B680" s="283"/>
      <c r="C680" s="283"/>
      <c r="D680" s="283"/>
      <c r="E680" s="283"/>
      <c r="F680" s="284"/>
      <c r="G680" s="284"/>
      <c r="H680" s="284"/>
      <c r="I680" s="285"/>
      <c r="J680" s="285"/>
      <c r="K680" s="285"/>
    </row>
    <row r="681" spans="1:11" ht="15.8" customHeight="1" x14ac:dyDescent="0.25">
      <c r="A681" s="285"/>
      <c r="B681" s="283"/>
      <c r="C681" s="283"/>
      <c r="D681" s="283"/>
      <c r="E681" s="283"/>
      <c r="F681" s="284"/>
      <c r="G681" s="284"/>
      <c r="H681" s="284"/>
      <c r="I681" s="285"/>
      <c r="J681" s="285"/>
      <c r="K681" s="285"/>
    </row>
    <row r="682" spans="1:11" ht="15.8" customHeight="1" x14ac:dyDescent="0.25">
      <c r="A682" s="285"/>
      <c r="B682" s="283"/>
      <c r="C682" s="283"/>
      <c r="D682" s="283"/>
      <c r="E682" s="283"/>
      <c r="F682" s="284"/>
      <c r="G682" s="284"/>
      <c r="H682" s="284"/>
      <c r="I682" s="285"/>
      <c r="J682" s="285"/>
      <c r="K682" s="285"/>
    </row>
    <row r="683" spans="1:11" ht="15.8" customHeight="1" x14ac:dyDescent="0.25">
      <c r="A683" s="285"/>
      <c r="B683" s="283"/>
      <c r="C683" s="283"/>
      <c r="D683" s="283"/>
      <c r="E683" s="283"/>
      <c r="F683" s="284"/>
      <c r="G683" s="284"/>
      <c r="H683" s="284"/>
      <c r="I683" s="285"/>
      <c r="J683" s="285"/>
      <c r="K683" s="285"/>
    </row>
    <row r="684" spans="1:11" ht="15.8" customHeight="1" x14ac:dyDescent="0.25">
      <c r="A684" s="285"/>
      <c r="B684" s="283"/>
      <c r="C684" s="283"/>
      <c r="D684" s="283"/>
      <c r="E684" s="283"/>
      <c r="F684" s="284"/>
      <c r="G684" s="284"/>
      <c r="H684" s="284"/>
      <c r="I684" s="285"/>
      <c r="J684" s="285"/>
      <c r="K684" s="285"/>
    </row>
    <row r="685" spans="1:11" ht="15.8" customHeight="1" x14ac:dyDescent="0.25">
      <c r="A685" s="285"/>
      <c r="B685" s="283"/>
      <c r="C685" s="283"/>
      <c r="D685" s="283"/>
      <c r="E685" s="283"/>
      <c r="F685" s="284"/>
      <c r="G685" s="284"/>
      <c r="H685" s="284"/>
      <c r="I685" s="285"/>
      <c r="J685" s="285"/>
      <c r="K685" s="285"/>
    </row>
    <row r="686" spans="1:11" ht="15.8" customHeight="1" x14ac:dyDescent="0.25">
      <c r="A686" s="285"/>
      <c r="B686" s="283"/>
      <c r="C686" s="283"/>
      <c r="D686" s="283"/>
      <c r="E686" s="283"/>
      <c r="F686" s="284"/>
      <c r="G686" s="284"/>
      <c r="H686" s="284"/>
      <c r="I686" s="285"/>
      <c r="J686" s="285"/>
      <c r="K686" s="285"/>
    </row>
    <row r="687" spans="1:11" ht="15.8" customHeight="1" x14ac:dyDescent="0.25">
      <c r="A687" s="285"/>
      <c r="B687" s="283"/>
      <c r="C687" s="283"/>
      <c r="D687" s="283"/>
      <c r="E687" s="283"/>
      <c r="F687" s="284"/>
      <c r="G687" s="284"/>
      <c r="H687" s="284"/>
      <c r="I687" s="285"/>
      <c r="J687" s="285"/>
      <c r="K687" s="285"/>
    </row>
    <row r="688" spans="1:11" ht="15.8" customHeight="1" x14ac:dyDescent="0.25">
      <c r="A688" s="285"/>
      <c r="B688" s="283"/>
      <c r="C688" s="283"/>
      <c r="D688" s="283"/>
      <c r="E688" s="283"/>
      <c r="F688" s="284"/>
      <c r="G688" s="284"/>
      <c r="H688" s="284"/>
      <c r="I688" s="285"/>
      <c r="J688" s="285"/>
      <c r="K688" s="285"/>
    </row>
    <row r="689" spans="1:11" ht="15.8" customHeight="1" x14ac:dyDescent="0.25">
      <c r="A689" s="285"/>
      <c r="B689" s="283"/>
      <c r="C689" s="283"/>
      <c r="D689" s="283"/>
      <c r="E689" s="283"/>
      <c r="F689" s="284"/>
      <c r="G689" s="284"/>
      <c r="H689" s="284"/>
      <c r="I689" s="285"/>
      <c r="J689" s="285"/>
      <c r="K689" s="285"/>
    </row>
    <row r="690" spans="1:11" ht="15.8" customHeight="1" x14ac:dyDescent="0.25">
      <c r="A690" s="285"/>
      <c r="B690" s="283"/>
      <c r="C690" s="283"/>
      <c r="D690" s="283"/>
      <c r="E690" s="283"/>
      <c r="F690" s="284"/>
      <c r="G690" s="284"/>
      <c r="H690" s="284"/>
      <c r="I690" s="285"/>
      <c r="J690" s="285"/>
      <c r="K690" s="285"/>
    </row>
    <row r="691" spans="1:11" ht="15.8" customHeight="1" x14ac:dyDescent="0.25">
      <c r="A691" s="285"/>
      <c r="B691" s="283"/>
      <c r="C691" s="283"/>
      <c r="D691" s="283"/>
      <c r="E691" s="283"/>
      <c r="F691" s="284"/>
      <c r="G691" s="284"/>
      <c r="H691" s="284"/>
      <c r="I691" s="285"/>
      <c r="J691" s="285"/>
      <c r="K691" s="285"/>
    </row>
    <row r="692" spans="1:11" ht="15.8" customHeight="1" x14ac:dyDescent="0.25">
      <c r="A692" s="285"/>
      <c r="B692" s="283"/>
      <c r="C692" s="283"/>
      <c r="D692" s="283"/>
      <c r="E692" s="283"/>
      <c r="F692" s="284"/>
      <c r="G692" s="284"/>
      <c r="H692" s="284"/>
      <c r="I692" s="285"/>
      <c r="J692" s="285"/>
      <c r="K692" s="285"/>
    </row>
    <row r="693" spans="1:11" ht="15.8" customHeight="1" x14ac:dyDescent="0.25">
      <c r="A693" s="285"/>
      <c r="B693" s="283"/>
      <c r="C693" s="283"/>
      <c r="D693" s="283"/>
      <c r="E693" s="283"/>
      <c r="F693" s="284"/>
      <c r="G693" s="284"/>
      <c r="H693" s="284"/>
      <c r="I693" s="285"/>
      <c r="J693" s="285"/>
      <c r="K693" s="285"/>
    </row>
    <row r="694" spans="1:11" ht="15.8" customHeight="1" x14ac:dyDescent="0.25">
      <c r="A694" s="285"/>
      <c r="B694" s="283"/>
      <c r="C694" s="283"/>
      <c r="D694" s="283"/>
      <c r="E694" s="283"/>
      <c r="F694" s="284"/>
      <c r="G694" s="284"/>
      <c r="H694" s="284"/>
      <c r="I694" s="285"/>
      <c r="J694" s="285"/>
      <c r="K694" s="285"/>
    </row>
    <row r="695" spans="1:11" ht="15.8" customHeight="1" x14ac:dyDescent="0.25">
      <c r="A695" s="285"/>
      <c r="B695" s="283"/>
      <c r="C695" s="283"/>
      <c r="D695" s="283"/>
      <c r="E695" s="283"/>
      <c r="F695" s="284"/>
      <c r="G695" s="284"/>
      <c r="H695" s="284"/>
      <c r="I695" s="285"/>
      <c r="J695" s="285"/>
      <c r="K695" s="285"/>
    </row>
    <row r="696" spans="1:11" ht="15.8" customHeight="1" x14ac:dyDescent="0.25">
      <c r="A696" s="285"/>
      <c r="B696" s="283"/>
      <c r="C696" s="283"/>
      <c r="D696" s="283"/>
      <c r="E696" s="283"/>
      <c r="F696" s="284"/>
      <c r="G696" s="284"/>
      <c r="H696" s="284"/>
      <c r="I696" s="285"/>
      <c r="J696" s="285"/>
      <c r="K696" s="285"/>
    </row>
    <row r="697" spans="1:11" ht="15.8" customHeight="1" x14ac:dyDescent="0.25">
      <c r="A697" s="285"/>
      <c r="B697" s="283"/>
      <c r="C697" s="283"/>
      <c r="D697" s="283"/>
      <c r="E697" s="283"/>
      <c r="F697" s="284"/>
      <c r="G697" s="284"/>
      <c r="H697" s="284"/>
      <c r="I697" s="285"/>
      <c r="J697" s="285"/>
      <c r="K697" s="285"/>
    </row>
    <row r="698" spans="1:11" ht="15.8" customHeight="1" x14ac:dyDescent="0.25">
      <c r="A698" s="285"/>
      <c r="B698" s="283"/>
      <c r="C698" s="283"/>
      <c r="D698" s="283"/>
      <c r="E698" s="283"/>
      <c r="F698" s="284"/>
      <c r="G698" s="284"/>
      <c r="H698" s="284"/>
      <c r="I698" s="285"/>
      <c r="J698" s="285"/>
      <c r="K698" s="285"/>
    </row>
    <row r="699" spans="1:11" ht="15.8" customHeight="1" x14ac:dyDescent="0.25">
      <c r="A699" s="285"/>
      <c r="B699" s="283"/>
      <c r="C699" s="283"/>
      <c r="D699" s="283"/>
      <c r="E699" s="283"/>
      <c r="F699" s="284"/>
      <c r="G699" s="284"/>
      <c r="H699" s="284"/>
      <c r="I699" s="285"/>
      <c r="J699" s="285"/>
      <c r="K699" s="285"/>
    </row>
    <row r="700" spans="1:11" ht="15.8" customHeight="1" x14ac:dyDescent="0.25">
      <c r="A700" s="285"/>
      <c r="B700" s="283"/>
      <c r="C700" s="283"/>
      <c r="D700" s="283"/>
      <c r="E700" s="283"/>
      <c r="F700" s="284"/>
      <c r="G700" s="284"/>
      <c r="H700" s="284"/>
      <c r="I700" s="285"/>
      <c r="J700" s="285"/>
      <c r="K700" s="285"/>
    </row>
    <row r="701" spans="1:11" ht="15.8" customHeight="1" x14ac:dyDescent="0.25">
      <c r="A701" s="285"/>
      <c r="B701" s="283"/>
      <c r="C701" s="283"/>
      <c r="D701" s="283"/>
      <c r="E701" s="283"/>
      <c r="F701" s="284"/>
      <c r="G701" s="284"/>
      <c r="H701" s="284"/>
      <c r="I701" s="285"/>
      <c r="J701" s="285"/>
      <c r="K701" s="285"/>
    </row>
    <row r="702" spans="1:11" ht="15.8" customHeight="1" x14ac:dyDescent="0.25">
      <c r="A702" s="285"/>
      <c r="B702" s="283"/>
      <c r="C702" s="283"/>
      <c r="D702" s="283"/>
      <c r="E702" s="283"/>
      <c r="F702" s="284"/>
      <c r="G702" s="284"/>
      <c r="H702" s="284"/>
      <c r="I702" s="285"/>
      <c r="J702" s="285"/>
      <c r="K702" s="285"/>
    </row>
    <row r="703" spans="1:11" ht="15.8" customHeight="1" x14ac:dyDescent="0.25">
      <c r="A703" s="285"/>
      <c r="B703" s="283"/>
      <c r="C703" s="283"/>
      <c r="D703" s="283"/>
      <c r="E703" s="283"/>
      <c r="F703" s="284"/>
      <c r="G703" s="284"/>
      <c r="H703" s="284"/>
      <c r="I703" s="285"/>
      <c r="J703" s="285"/>
      <c r="K703" s="285"/>
    </row>
    <row r="704" spans="1:11" ht="15.8" customHeight="1" x14ac:dyDescent="0.25">
      <c r="A704" s="285"/>
      <c r="B704" s="283"/>
      <c r="C704" s="283"/>
      <c r="D704" s="283"/>
      <c r="E704" s="283"/>
      <c r="F704" s="284"/>
      <c r="G704" s="284"/>
      <c r="H704" s="284"/>
      <c r="I704" s="285"/>
      <c r="J704" s="285"/>
      <c r="K704" s="285"/>
    </row>
    <row r="705" spans="1:11" ht="15.8" customHeight="1" x14ac:dyDescent="0.25">
      <c r="A705" s="285"/>
      <c r="B705" s="283"/>
      <c r="C705" s="283"/>
      <c r="D705" s="283"/>
      <c r="E705" s="283"/>
      <c r="F705" s="284"/>
      <c r="G705" s="284"/>
      <c r="H705" s="284"/>
      <c r="I705" s="285"/>
      <c r="J705" s="285"/>
      <c r="K705" s="285"/>
    </row>
    <row r="706" spans="1:11" ht="15.8" customHeight="1" x14ac:dyDescent="0.25">
      <c r="A706" s="285"/>
      <c r="B706" s="283"/>
      <c r="C706" s="283"/>
      <c r="D706" s="283"/>
      <c r="E706" s="283"/>
      <c r="F706" s="284"/>
      <c r="G706" s="284"/>
      <c r="H706" s="284"/>
      <c r="I706" s="285"/>
      <c r="J706" s="285"/>
      <c r="K706" s="285"/>
    </row>
    <row r="707" spans="1:11" ht="15.8" customHeight="1" x14ac:dyDescent="0.25">
      <c r="A707" s="285"/>
      <c r="B707" s="283"/>
      <c r="C707" s="283"/>
      <c r="D707" s="283"/>
      <c r="E707" s="283"/>
      <c r="F707" s="284"/>
      <c r="G707" s="284"/>
      <c r="H707" s="284"/>
      <c r="I707" s="285"/>
      <c r="J707" s="285"/>
      <c r="K707" s="285"/>
    </row>
    <row r="708" spans="1:11" ht="15.8" customHeight="1" x14ac:dyDescent="0.25">
      <c r="A708" s="285"/>
      <c r="B708" s="283"/>
      <c r="C708" s="283"/>
      <c r="D708" s="283"/>
      <c r="E708" s="283"/>
      <c r="F708" s="284"/>
      <c r="G708" s="284"/>
      <c r="H708" s="284"/>
      <c r="I708" s="285"/>
      <c r="J708" s="285"/>
      <c r="K708" s="285"/>
    </row>
    <row r="709" spans="1:11" ht="15.8" customHeight="1" x14ac:dyDescent="0.25">
      <c r="A709" s="285"/>
      <c r="B709" s="283"/>
      <c r="C709" s="283"/>
      <c r="D709" s="283"/>
      <c r="E709" s="283"/>
      <c r="F709" s="284"/>
      <c r="G709" s="284"/>
      <c r="H709" s="284"/>
      <c r="I709" s="285"/>
      <c r="J709" s="285"/>
      <c r="K709" s="285"/>
    </row>
    <row r="710" spans="1:11" ht="15.8" customHeight="1" x14ac:dyDescent="0.25">
      <c r="A710" s="285"/>
      <c r="B710" s="283"/>
      <c r="C710" s="283"/>
      <c r="D710" s="283"/>
      <c r="E710" s="283"/>
      <c r="F710" s="284"/>
      <c r="G710" s="284"/>
      <c r="H710" s="284"/>
      <c r="I710" s="285"/>
      <c r="J710" s="285"/>
      <c r="K710" s="285"/>
    </row>
    <row r="711" spans="1:11" ht="15.8" customHeight="1" x14ac:dyDescent="0.25">
      <c r="A711" s="285"/>
      <c r="B711" s="283"/>
      <c r="C711" s="283"/>
      <c r="D711" s="283"/>
      <c r="E711" s="283"/>
      <c r="F711" s="284"/>
      <c r="G711" s="284"/>
      <c r="H711" s="284"/>
      <c r="I711" s="285"/>
      <c r="J711" s="285"/>
      <c r="K711" s="285"/>
    </row>
    <row r="712" spans="1:11" ht="15.8" customHeight="1" x14ac:dyDescent="0.25">
      <c r="A712" s="285"/>
      <c r="B712" s="283"/>
      <c r="C712" s="283"/>
      <c r="D712" s="283"/>
      <c r="E712" s="283"/>
      <c r="F712" s="284"/>
      <c r="G712" s="284"/>
      <c r="H712" s="284"/>
      <c r="I712" s="285"/>
      <c r="J712" s="285"/>
      <c r="K712" s="285"/>
    </row>
    <row r="713" spans="1:11" ht="15.8" customHeight="1" x14ac:dyDescent="0.25">
      <c r="A713" s="285"/>
      <c r="B713" s="283"/>
      <c r="C713" s="283"/>
      <c r="D713" s="283"/>
      <c r="E713" s="283"/>
      <c r="F713" s="284"/>
      <c r="G713" s="284"/>
      <c r="H713" s="284"/>
      <c r="I713" s="285"/>
      <c r="J713" s="285"/>
      <c r="K713" s="285"/>
    </row>
    <row r="714" spans="1:11" ht="15.8" customHeight="1" x14ac:dyDescent="0.25">
      <c r="A714" s="285"/>
      <c r="B714" s="283"/>
      <c r="C714" s="283"/>
      <c r="D714" s="283"/>
      <c r="E714" s="283"/>
      <c r="F714" s="284"/>
      <c r="G714" s="284"/>
      <c r="H714" s="284"/>
      <c r="I714" s="285"/>
      <c r="J714" s="285"/>
      <c r="K714" s="285"/>
    </row>
    <row r="715" spans="1:11" ht="15.8" customHeight="1" x14ac:dyDescent="0.25">
      <c r="A715" s="285"/>
      <c r="B715" s="283"/>
      <c r="C715" s="283"/>
      <c r="D715" s="283"/>
      <c r="E715" s="283"/>
      <c r="F715" s="284"/>
      <c r="G715" s="284"/>
      <c r="H715" s="284"/>
      <c r="I715" s="285"/>
      <c r="J715" s="285"/>
      <c r="K715" s="285"/>
    </row>
    <row r="716" spans="1:11" ht="15.8" customHeight="1" x14ac:dyDescent="0.25">
      <c r="A716" s="285"/>
      <c r="B716" s="283"/>
      <c r="C716" s="283"/>
      <c r="D716" s="283"/>
      <c r="E716" s="283"/>
      <c r="F716" s="284"/>
      <c r="G716" s="284"/>
      <c r="H716" s="284"/>
      <c r="I716" s="285"/>
      <c r="J716" s="285"/>
      <c r="K716" s="285"/>
    </row>
    <row r="717" spans="1:11" ht="15.8" customHeight="1" x14ac:dyDescent="0.25">
      <c r="A717" s="285"/>
      <c r="B717" s="283"/>
      <c r="C717" s="283"/>
      <c r="D717" s="283"/>
      <c r="E717" s="283"/>
      <c r="F717" s="284"/>
      <c r="G717" s="284"/>
      <c r="H717" s="284"/>
      <c r="I717" s="285"/>
      <c r="J717" s="285"/>
      <c r="K717" s="285"/>
    </row>
    <row r="718" spans="1:11" ht="15.8" customHeight="1" x14ac:dyDescent="0.25">
      <c r="A718" s="285"/>
      <c r="B718" s="283"/>
      <c r="C718" s="283"/>
      <c r="D718" s="283"/>
      <c r="E718" s="283"/>
      <c r="F718" s="284"/>
      <c r="G718" s="284"/>
      <c r="H718" s="284"/>
      <c r="I718" s="285"/>
      <c r="J718" s="285"/>
      <c r="K718" s="285"/>
    </row>
    <row r="719" spans="1:11" ht="15.8" customHeight="1" x14ac:dyDescent="0.25">
      <c r="A719" s="285"/>
      <c r="B719" s="283"/>
      <c r="C719" s="283"/>
      <c r="D719" s="283"/>
      <c r="E719" s="283"/>
      <c r="F719" s="284"/>
      <c r="G719" s="284"/>
      <c r="H719" s="284"/>
      <c r="I719" s="285"/>
      <c r="J719" s="285"/>
      <c r="K719" s="285"/>
    </row>
    <row r="720" spans="1:11" ht="15.8" customHeight="1" x14ac:dyDescent="0.25">
      <c r="A720" s="285"/>
      <c r="B720" s="283"/>
      <c r="C720" s="283"/>
      <c r="D720" s="283"/>
      <c r="E720" s="283"/>
      <c r="F720" s="284"/>
      <c r="G720" s="284"/>
      <c r="H720" s="284"/>
      <c r="I720" s="285"/>
      <c r="J720" s="285"/>
      <c r="K720" s="285"/>
    </row>
    <row r="721" spans="1:11" ht="15.8" customHeight="1" x14ac:dyDescent="0.25">
      <c r="A721" s="285"/>
      <c r="B721" s="283"/>
      <c r="C721" s="283"/>
      <c r="D721" s="283"/>
      <c r="E721" s="283"/>
      <c r="F721" s="284"/>
      <c r="G721" s="284"/>
      <c r="H721" s="284"/>
      <c r="I721" s="285"/>
      <c r="J721" s="285"/>
      <c r="K721" s="285"/>
    </row>
    <row r="722" spans="1:11" ht="15.8" customHeight="1" x14ac:dyDescent="0.25">
      <c r="A722" s="285"/>
      <c r="B722" s="283"/>
      <c r="C722" s="283"/>
      <c r="D722" s="283"/>
      <c r="E722" s="283"/>
      <c r="F722" s="284"/>
      <c r="G722" s="284"/>
      <c r="H722" s="284"/>
      <c r="I722" s="285"/>
      <c r="J722" s="285"/>
      <c r="K722" s="285"/>
    </row>
    <row r="723" spans="1:11" ht="15.8" customHeight="1" x14ac:dyDescent="0.25">
      <c r="A723" s="285"/>
      <c r="B723" s="283"/>
      <c r="C723" s="283"/>
      <c r="D723" s="283"/>
      <c r="E723" s="283"/>
      <c r="F723" s="284"/>
      <c r="G723" s="284"/>
      <c r="H723" s="284"/>
      <c r="I723" s="285"/>
      <c r="J723" s="285"/>
      <c r="K723" s="285"/>
    </row>
    <row r="724" spans="1:11" ht="15.8" customHeight="1" x14ac:dyDescent="0.25">
      <c r="A724" s="285"/>
      <c r="B724" s="283"/>
      <c r="C724" s="283"/>
      <c r="D724" s="283"/>
      <c r="E724" s="283"/>
      <c r="F724" s="284"/>
      <c r="G724" s="284"/>
      <c r="H724" s="284"/>
      <c r="I724" s="285"/>
      <c r="J724" s="285"/>
      <c r="K724" s="285"/>
    </row>
    <row r="725" spans="1:11" ht="15.8" customHeight="1" x14ac:dyDescent="0.25">
      <c r="A725" s="285"/>
      <c r="B725" s="283"/>
      <c r="C725" s="283"/>
      <c r="D725" s="283"/>
      <c r="E725" s="283"/>
      <c r="F725" s="284"/>
      <c r="G725" s="284"/>
      <c r="H725" s="284"/>
      <c r="I725" s="285"/>
      <c r="J725" s="285"/>
      <c r="K725" s="285"/>
    </row>
    <row r="726" spans="1:11" ht="15.8" customHeight="1" x14ac:dyDescent="0.25">
      <c r="A726" s="285"/>
      <c r="B726" s="283"/>
      <c r="C726" s="283"/>
      <c r="D726" s="283"/>
      <c r="E726" s="283"/>
      <c r="F726" s="284"/>
      <c r="G726" s="284"/>
      <c r="H726" s="284"/>
      <c r="I726" s="285"/>
      <c r="J726" s="285"/>
      <c r="K726" s="285"/>
    </row>
    <row r="727" spans="1:11" ht="15.8" customHeight="1" x14ac:dyDescent="0.25">
      <c r="A727" s="285"/>
      <c r="B727" s="283"/>
      <c r="C727" s="283"/>
      <c r="D727" s="283"/>
      <c r="E727" s="283"/>
      <c r="F727" s="284"/>
      <c r="G727" s="284"/>
      <c r="H727" s="284"/>
      <c r="I727" s="285"/>
      <c r="J727" s="285"/>
      <c r="K727" s="285"/>
    </row>
    <row r="728" spans="1:11" ht="15.8" customHeight="1" x14ac:dyDescent="0.25">
      <c r="A728" s="285"/>
      <c r="B728" s="283"/>
      <c r="C728" s="283"/>
      <c r="D728" s="283"/>
      <c r="E728" s="283"/>
      <c r="F728" s="284"/>
      <c r="G728" s="284"/>
      <c r="H728" s="284"/>
      <c r="I728" s="285"/>
      <c r="J728" s="285"/>
      <c r="K728" s="285"/>
    </row>
    <row r="729" spans="1:11" ht="15.8" customHeight="1" x14ac:dyDescent="0.25">
      <c r="A729" s="285"/>
      <c r="B729" s="283"/>
      <c r="C729" s="283"/>
      <c r="D729" s="283"/>
      <c r="E729" s="283"/>
      <c r="F729" s="284"/>
      <c r="G729" s="284"/>
      <c r="H729" s="284"/>
      <c r="I729" s="285"/>
      <c r="J729" s="285"/>
      <c r="K729" s="285"/>
    </row>
    <row r="730" spans="1:11" ht="15.8" customHeight="1" x14ac:dyDescent="0.25">
      <c r="A730" s="285"/>
      <c r="B730" s="283"/>
      <c r="C730" s="283"/>
      <c r="D730" s="283"/>
      <c r="E730" s="283"/>
      <c r="F730" s="284"/>
      <c r="G730" s="284"/>
      <c r="H730" s="284"/>
      <c r="I730" s="285"/>
      <c r="J730" s="285"/>
      <c r="K730" s="285"/>
    </row>
    <row r="731" spans="1:11" ht="15.8" customHeight="1" x14ac:dyDescent="0.25">
      <c r="A731" s="285"/>
      <c r="B731" s="283"/>
      <c r="C731" s="283"/>
      <c r="D731" s="283"/>
      <c r="E731" s="283"/>
      <c r="F731" s="284"/>
      <c r="G731" s="284"/>
      <c r="H731" s="284"/>
      <c r="I731" s="285"/>
      <c r="J731" s="285"/>
      <c r="K731" s="285"/>
    </row>
    <row r="732" spans="1:11" ht="15.8" customHeight="1" x14ac:dyDescent="0.25">
      <c r="A732" s="285"/>
      <c r="B732" s="283"/>
      <c r="C732" s="283"/>
      <c r="D732" s="283"/>
      <c r="E732" s="283"/>
      <c r="F732" s="284"/>
      <c r="G732" s="284"/>
      <c r="H732" s="284"/>
      <c r="I732" s="285"/>
      <c r="J732" s="285"/>
      <c r="K732" s="285"/>
    </row>
    <row r="733" spans="1:11" ht="15.8" customHeight="1" x14ac:dyDescent="0.25">
      <c r="A733" s="285"/>
      <c r="B733" s="283"/>
      <c r="C733" s="283"/>
      <c r="D733" s="283"/>
      <c r="E733" s="283"/>
      <c r="F733" s="284"/>
      <c r="G733" s="284"/>
      <c r="H733" s="284"/>
      <c r="I733" s="285"/>
      <c r="J733" s="285"/>
      <c r="K733" s="285"/>
    </row>
    <row r="734" spans="1:11" ht="15.8" customHeight="1" x14ac:dyDescent="0.25">
      <c r="A734" s="285"/>
      <c r="B734" s="283"/>
      <c r="C734" s="283"/>
      <c r="D734" s="283"/>
      <c r="E734" s="283"/>
      <c r="F734" s="284"/>
      <c r="G734" s="284"/>
      <c r="H734" s="284"/>
      <c r="I734" s="285"/>
      <c r="J734" s="285"/>
      <c r="K734" s="285"/>
    </row>
    <row r="735" spans="1:11" ht="15.8" customHeight="1" x14ac:dyDescent="0.25">
      <c r="A735" s="285"/>
      <c r="B735" s="283"/>
      <c r="C735" s="283"/>
      <c r="D735" s="283"/>
      <c r="E735" s="283"/>
      <c r="F735" s="284"/>
      <c r="G735" s="284"/>
      <c r="H735" s="284"/>
      <c r="I735" s="285"/>
      <c r="J735" s="285"/>
      <c r="K735" s="285"/>
    </row>
    <row r="736" spans="1:11" ht="15.8" customHeight="1" x14ac:dyDescent="0.25">
      <c r="A736" s="285"/>
      <c r="B736" s="283"/>
      <c r="C736" s="283"/>
      <c r="D736" s="283"/>
      <c r="E736" s="283"/>
      <c r="F736" s="284"/>
      <c r="G736" s="284"/>
      <c r="H736" s="284"/>
      <c r="I736" s="285"/>
      <c r="J736" s="285"/>
      <c r="K736" s="285"/>
    </row>
    <row r="737" spans="1:11" ht="15.8" customHeight="1" x14ac:dyDescent="0.25">
      <c r="A737" s="285"/>
      <c r="B737" s="283"/>
      <c r="C737" s="283"/>
      <c r="D737" s="283"/>
      <c r="E737" s="283"/>
      <c r="F737" s="284"/>
      <c r="G737" s="284"/>
      <c r="H737" s="284"/>
      <c r="I737" s="285"/>
      <c r="J737" s="285"/>
      <c r="K737" s="285"/>
    </row>
    <row r="738" spans="1:11" ht="15.8" customHeight="1" x14ac:dyDescent="0.25">
      <c r="A738" s="285"/>
      <c r="B738" s="283"/>
      <c r="C738" s="283"/>
      <c r="D738" s="283"/>
      <c r="E738" s="283"/>
      <c r="F738" s="284"/>
      <c r="G738" s="284"/>
      <c r="H738" s="284"/>
      <c r="I738" s="285"/>
      <c r="J738" s="285"/>
      <c r="K738" s="285"/>
    </row>
    <row r="739" spans="1:11" ht="15.8" customHeight="1" x14ac:dyDescent="0.25">
      <c r="A739" s="285"/>
      <c r="B739" s="283"/>
      <c r="C739" s="283"/>
      <c r="D739" s="283"/>
      <c r="E739" s="283"/>
      <c r="F739" s="284"/>
      <c r="G739" s="284"/>
      <c r="H739" s="284"/>
      <c r="I739" s="285"/>
      <c r="J739" s="285"/>
      <c r="K739" s="285"/>
    </row>
    <row r="740" spans="1:11" ht="15.8" customHeight="1" x14ac:dyDescent="0.25">
      <c r="A740" s="285"/>
      <c r="B740" s="283"/>
      <c r="C740" s="283"/>
      <c r="D740" s="283"/>
      <c r="E740" s="283"/>
      <c r="F740" s="284"/>
      <c r="G740" s="284"/>
      <c r="H740" s="284"/>
      <c r="I740" s="285"/>
      <c r="J740" s="285"/>
      <c r="K740" s="285"/>
    </row>
    <row r="741" spans="1:11" ht="15.8" customHeight="1" x14ac:dyDescent="0.25">
      <c r="A741" s="285"/>
      <c r="B741" s="283"/>
      <c r="C741" s="283"/>
      <c r="D741" s="283"/>
      <c r="E741" s="283"/>
      <c r="F741" s="284"/>
      <c r="G741" s="284"/>
      <c r="H741" s="284"/>
      <c r="I741" s="285"/>
      <c r="J741" s="285"/>
      <c r="K741" s="285"/>
    </row>
    <row r="742" spans="1:11" ht="15.8" customHeight="1" x14ac:dyDescent="0.25">
      <c r="A742" s="285"/>
      <c r="B742" s="283"/>
      <c r="C742" s="283"/>
      <c r="D742" s="283"/>
      <c r="E742" s="283"/>
      <c r="F742" s="284"/>
      <c r="G742" s="284"/>
      <c r="H742" s="284"/>
      <c r="I742" s="285"/>
      <c r="J742" s="285"/>
      <c r="K742" s="285"/>
    </row>
    <row r="743" spans="1:11" ht="15.8" customHeight="1" x14ac:dyDescent="0.25">
      <c r="A743" s="285"/>
      <c r="B743" s="283"/>
      <c r="C743" s="283"/>
      <c r="D743" s="283"/>
      <c r="E743" s="283"/>
      <c r="F743" s="284"/>
      <c r="G743" s="284"/>
      <c r="H743" s="284"/>
      <c r="I743" s="285"/>
      <c r="J743" s="285"/>
      <c r="K743" s="285"/>
    </row>
    <row r="744" spans="1:11" ht="15.8" customHeight="1" x14ac:dyDescent="0.25">
      <c r="A744" s="285"/>
      <c r="B744" s="283"/>
      <c r="C744" s="283"/>
      <c r="D744" s="283"/>
      <c r="E744" s="283"/>
      <c r="F744" s="284"/>
      <c r="G744" s="284"/>
      <c r="H744" s="284"/>
      <c r="I744" s="285"/>
      <c r="J744" s="285"/>
      <c r="K744" s="285"/>
    </row>
    <row r="745" spans="1:11" ht="15.8" customHeight="1" x14ac:dyDescent="0.25">
      <c r="A745" s="285"/>
      <c r="B745" s="283"/>
      <c r="C745" s="283"/>
      <c r="D745" s="283"/>
      <c r="E745" s="283"/>
      <c r="F745" s="284"/>
      <c r="G745" s="284"/>
      <c r="H745" s="284"/>
      <c r="I745" s="285"/>
      <c r="J745" s="285"/>
      <c r="K745" s="285"/>
    </row>
    <row r="746" spans="1:11" ht="15.8" customHeight="1" x14ac:dyDescent="0.25">
      <c r="A746" s="285"/>
      <c r="B746" s="283"/>
      <c r="C746" s="283"/>
      <c r="D746" s="283"/>
      <c r="E746" s="283"/>
      <c r="F746" s="284"/>
      <c r="G746" s="284"/>
      <c r="H746" s="284"/>
      <c r="I746" s="285"/>
      <c r="J746" s="285"/>
      <c r="K746" s="285"/>
    </row>
    <row r="747" spans="1:11" ht="15.8" customHeight="1" x14ac:dyDescent="0.25">
      <c r="A747" s="285"/>
      <c r="B747" s="283"/>
      <c r="C747" s="283"/>
      <c r="D747" s="283"/>
      <c r="E747" s="283"/>
      <c r="F747" s="284"/>
      <c r="G747" s="284"/>
      <c r="H747" s="284"/>
      <c r="I747" s="285"/>
      <c r="J747" s="285"/>
      <c r="K747" s="285"/>
    </row>
    <row r="748" spans="1:11" ht="15.8" customHeight="1" x14ac:dyDescent="0.25">
      <c r="A748" s="285"/>
      <c r="B748" s="283"/>
      <c r="C748" s="283"/>
      <c r="D748" s="283"/>
      <c r="E748" s="283"/>
      <c r="F748" s="284"/>
      <c r="G748" s="284"/>
      <c r="H748" s="284"/>
      <c r="I748" s="285"/>
      <c r="J748" s="285"/>
      <c r="K748" s="285"/>
    </row>
    <row r="749" spans="1:11" ht="15.8" customHeight="1" x14ac:dyDescent="0.25">
      <c r="A749" s="285"/>
      <c r="B749" s="283"/>
      <c r="C749" s="283"/>
      <c r="D749" s="283"/>
      <c r="E749" s="283"/>
      <c r="F749" s="284"/>
      <c r="G749" s="284"/>
      <c r="H749" s="284"/>
      <c r="I749" s="285"/>
      <c r="J749" s="285"/>
      <c r="K749" s="285"/>
    </row>
    <row r="750" spans="1:11" ht="15.8" customHeight="1" x14ac:dyDescent="0.25">
      <c r="A750" s="285"/>
      <c r="B750" s="283"/>
      <c r="C750" s="283"/>
      <c r="D750" s="283"/>
      <c r="E750" s="283"/>
      <c r="F750" s="284"/>
      <c r="G750" s="284"/>
      <c r="H750" s="284"/>
      <c r="I750" s="285"/>
      <c r="J750" s="285"/>
      <c r="K750" s="285"/>
    </row>
    <row r="751" spans="1:11" ht="15.8" customHeight="1" x14ac:dyDescent="0.25">
      <c r="A751" s="285"/>
      <c r="B751" s="283"/>
      <c r="C751" s="283"/>
      <c r="D751" s="283"/>
      <c r="E751" s="283"/>
      <c r="F751" s="284"/>
      <c r="G751" s="284"/>
      <c r="H751" s="284"/>
      <c r="I751" s="285"/>
      <c r="J751" s="285"/>
      <c r="K751" s="285"/>
    </row>
    <row r="752" spans="1:11" ht="15.8" customHeight="1" x14ac:dyDescent="0.25">
      <c r="A752" s="285"/>
      <c r="B752" s="283"/>
      <c r="C752" s="283"/>
      <c r="D752" s="283"/>
      <c r="E752" s="283"/>
      <c r="F752" s="284"/>
      <c r="G752" s="284"/>
      <c r="H752" s="284"/>
      <c r="I752" s="285"/>
      <c r="J752" s="285"/>
      <c r="K752" s="285"/>
    </row>
    <row r="753" spans="1:11" ht="15.8" customHeight="1" x14ac:dyDescent="0.25">
      <c r="A753" s="285"/>
      <c r="B753" s="283"/>
      <c r="C753" s="283"/>
      <c r="D753" s="283"/>
      <c r="E753" s="283"/>
      <c r="F753" s="284"/>
      <c r="G753" s="284"/>
      <c r="H753" s="284"/>
      <c r="I753" s="285"/>
      <c r="J753" s="285"/>
      <c r="K753" s="285"/>
    </row>
    <row r="754" spans="1:11" ht="15.8" customHeight="1" x14ac:dyDescent="0.25">
      <c r="A754" s="285"/>
      <c r="B754" s="283"/>
      <c r="C754" s="283"/>
      <c r="D754" s="283"/>
      <c r="E754" s="283"/>
      <c r="F754" s="284"/>
      <c r="G754" s="284"/>
      <c r="H754" s="284"/>
      <c r="I754" s="285"/>
      <c r="J754" s="285"/>
      <c r="K754" s="285"/>
    </row>
    <row r="755" spans="1:11" ht="15.8" customHeight="1" x14ac:dyDescent="0.25">
      <c r="A755" s="285"/>
      <c r="B755" s="283"/>
      <c r="C755" s="283"/>
      <c r="D755" s="283"/>
      <c r="E755" s="283"/>
      <c r="F755" s="284"/>
      <c r="G755" s="284"/>
      <c r="H755" s="284"/>
      <c r="I755" s="285"/>
      <c r="J755" s="285"/>
      <c r="K755" s="285"/>
    </row>
    <row r="756" spans="1:11" ht="15.8" customHeight="1" x14ac:dyDescent="0.25">
      <c r="A756" s="285"/>
      <c r="B756" s="283"/>
      <c r="C756" s="283"/>
      <c r="D756" s="283"/>
      <c r="E756" s="283"/>
      <c r="F756" s="284"/>
      <c r="G756" s="284"/>
      <c r="H756" s="284"/>
      <c r="I756" s="285"/>
      <c r="J756" s="285"/>
      <c r="K756" s="285"/>
    </row>
    <row r="757" spans="1:11" ht="15.8" customHeight="1" x14ac:dyDescent="0.25">
      <c r="A757" s="285"/>
      <c r="B757" s="283"/>
      <c r="C757" s="283"/>
      <c r="D757" s="283"/>
      <c r="E757" s="283"/>
      <c r="F757" s="284"/>
      <c r="G757" s="284"/>
      <c r="H757" s="284"/>
      <c r="I757" s="285"/>
      <c r="J757" s="285"/>
      <c r="K757" s="285"/>
    </row>
    <row r="758" spans="1:11" ht="15.8" customHeight="1" x14ac:dyDescent="0.25">
      <c r="A758" s="285"/>
      <c r="B758" s="283"/>
      <c r="C758" s="283"/>
      <c r="D758" s="283"/>
      <c r="E758" s="283"/>
      <c r="F758" s="284"/>
      <c r="G758" s="284"/>
      <c r="H758" s="284"/>
      <c r="I758" s="285"/>
      <c r="J758" s="285"/>
      <c r="K758" s="285"/>
    </row>
    <row r="759" spans="1:11" ht="15.8" customHeight="1" x14ac:dyDescent="0.25">
      <c r="A759" s="285"/>
      <c r="B759" s="283"/>
      <c r="C759" s="283"/>
      <c r="D759" s="283"/>
      <c r="E759" s="283"/>
      <c r="F759" s="284"/>
      <c r="G759" s="284"/>
      <c r="H759" s="284"/>
      <c r="I759" s="285"/>
      <c r="J759" s="285"/>
      <c r="K759" s="285"/>
    </row>
    <row r="760" spans="1:11" ht="15.8" customHeight="1" x14ac:dyDescent="0.25">
      <c r="A760" s="285"/>
      <c r="B760" s="283"/>
      <c r="C760" s="283"/>
      <c r="D760" s="283"/>
      <c r="E760" s="283"/>
      <c r="F760" s="284"/>
      <c r="G760" s="284"/>
      <c r="H760" s="284"/>
      <c r="I760" s="285"/>
      <c r="J760" s="285"/>
      <c r="K760" s="285"/>
    </row>
    <row r="761" spans="1:11" ht="15.8" customHeight="1" x14ac:dyDescent="0.25">
      <c r="A761" s="285"/>
      <c r="B761" s="283"/>
      <c r="C761" s="283"/>
      <c r="D761" s="283"/>
      <c r="E761" s="283"/>
      <c r="F761" s="284"/>
      <c r="G761" s="284"/>
      <c r="H761" s="284"/>
      <c r="I761" s="285"/>
      <c r="J761" s="285"/>
      <c r="K761" s="285"/>
    </row>
    <row r="762" spans="1:11" ht="15.8" customHeight="1" x14ac:dyDescent="0.25">
      <c r="A762" s="285"/>
      <c r="B762" s="283"/>
      <c r="C762" s="283"/>
      <c r="D762" s="283"/>
      <c r="E762" s="283"/>
      <c r="F762" s="284"/>
      <c r="G762" s="284"/>
      <c r="H762" s="284"/>
      <c r="I762" s="285"/>
      <c r="J762" s="285"/>
      <c r="K762" s="285"/>
    </row>
    <row r="763" spans="1:11" ht="15.8" customHeight="1" x14ac:dyDescent="0.25">
      <c r="A763" s="285"/>
      <c r="B763" s="283"/>
      <c r="C763" s="283"/>
      <c r="D763" s="283"/>
      <c r="E763" s="283"/>
      <c r="F763" s="284"/>
      <c r="G763" s="284"/>
      <c r="H763" s="284"/>
      <c r="I763" s="285"/>
      <c r="J763" s="285"/>
      <c r="K763" s="285"/>
    </row>
    <row r="764" spans="1:11" ht="15.8" customHeight="1" x14ac:dyDescent="0.25">
      <c r="A764" s="285"/>
      <c r="B764" s="283"/>
      <c r="C764" s="283"/>
      <c r="D764" s="283"/>
      <c r="E764" s="283"/>
      <c r="F764" s="284"/>
      <c r="G764" s="284"/>
      <c r="H764" s="284"/>
      <c r="I764" s="285"/>
      <c r="J764" s="285"/>
      <c r="K764" s="285"/>
    </row>
    <row r="765" spans="1:11" ht="15.8" customHeight="1" x14ac:dyDescent="0.25">
      <c r="A765" s="285"/>
      <c r="B765" s="283"/>
      <c r="C765" s="283"/>
      <c r="D765" s="283"/>
      <c r="E765" s="283"/>
      <c r="F765" s="284"/>
      <c r="G765" s="284"/>
      <c r="H765" s="284"/>
      <c r="I765" s="285"/>
      <c r="J765" s="285"/>
      <c r="K765" s="285"/>
    </row>
    <row r="766" spans="1:11" ht="15.8" customHeight="1" x14ac:dyDescent="0.25">
      <c r="A766" s="285"/>
      <c r="B766" s="283"/>
      <c r="C766" s="283"/>
      <c r="D766" s="283"/>
      <c r="E766" s="283"/>
      <c r="F766" s="284"/>
      <c r="G766" s="284"/>
      <c r="H766" s="284"/>
      <c r="I766" s="285"/>
      <c r="J766" s="285"/>
      <c r="K766" s="285"/>
    </row>
    <row r="767" spans="1:11" ht="15.8" customHeight="1" x14ac:dyDescent="0.25">
      <c r="A767" s="285"/>
      <c r="B767" s="283"/>
      <c r="C767" s="283"/>
      <c r="D767" s="283"/>
      <c r="E767" s="283"/>
      <c r="F767" s="284"/>
      <c r="G767" s="284"/>
      <c r="H767" s="284"/>
      <c r="I767" s="285"/>
      <c r="J767" s="285"/>
      <c r="K767" s="285"/>
    </row>
    <row r="768" spans="1:11" ht="15.8" customHeight="1" x14ac:dyDescent="0.25">
      <c r="A768" s="285"/>
      <c r="B768" s="283"/>
      <c r="C768" s="283"/>
      <c r="D768" s="283"/>
      <c r="E768" s="283"/>
      <c r="F768" s="284"/>
      <c r="G768" s="284"/>
      <c r="H768" s="284"/>
      <c r="I768" s="285"/>
      <c r="J768" s="285"/>
      <c r="K768" s="285"/>
    </row>
    <row r="769" spans="1:11" ht="15.8" customHeight="1" x14ac:dyDescent="0.25">
      <c r="A769" s="285"/>
      <c r="B769" s="283"/>
      <c r="C769" s="283"/>
      <c r="D769" s="283"/>
      <c r="E769" s="283"/>
      <c r="F769" s="284"/>
      <c r="G769" s="284"/>
      <c r="H769" s="284"/>
      <c r="I769" s="285"/>
      <c r="J769" s="285"/>
      <c r="K769" s="285"/>
    </row>
    <row r="770" spans="1:11" ht="15.8" customHeight="1" x14ac:dyDescent="0.25">
      <c r="A770" s="285"/>
      <c r="B770" s="283"/>
      <c r="C770" s="283"/>
      <c r="D770" s="283"/>
      <c r="E770" s="283"/>
      <c r="F770" s="284"/>
      <c r="G770" s="284"/>
      <c r="H770" s="284"/>
      <c r="I770" s="285"/>
      <c r="J770" s="285"/>
      <c r="K770" s="285"/>
    </row>
    <row r="771" spans="1:11" ht="15.8" customHeight="1" x14ac:dyDescent="0.25">
      <c r="A771" s="285"/>
      <c r="B771" s="283"/>
      <c r="C771" s="283"/>
      <c r="D771" s="283"/>
      <c r="E771" s="283"/>
      <c r="F771" s="284"/>
      <c r="G771" s="284"/>
      <c r="H771" s="284"/>
      <c r="I771" s="285"/>
      <c r="J771" s="285"/>
      <c r="K771" s="285"/>
    </row>
    <row r="772" spans="1:11" ht="15.8" customHeight="1" x14ac:dyDescent="0.25">
      <c r="A772" s="285"/>
      <c r="B772" s="283"/>
      <c r="C772" s="283"/>
      <c r="D772" s="283"/>
      <c r="E772" s="283"/>
      <c r="F772" s="284"/>
      <c r="G772" s="284"/>
      <c r="H772" s="284"/>
      <c r="I772" s="285"/>
      <c r="J772" s="285"/>
      <c r="K772" s="285"/>
    </row>
    <row r="773" spans="1:11" ht="15.8" customHeight="1" x14ac:dyDescent="0.25">
      <c r="A773" s="285"/>
      <c r="B773" s="283"/>
      <c r="C773" s="283"/>
      <c r="D773" s="283"/>
      <c r="E773" s="283"/>
      <c r="F773" s="284"/>
      <c r="G773" s="284"/>
      <c r="H773" s="284"/>
      <c r="I773" s="285"/>
      <c r="J773" s="285"/>
      <c r="K773" s="285"/>
    </row>
    <row r="774" spans="1:11" ht="15.8" customHeight="1" x14ac:dyDescent="0.25">
      <c r="A774" s="285"/>
      <c r="B774" s="283"/>
      <c r="C774" s="283"/>
      <c r="D774" s="283"/>
      <c r="E774" s="283"/>
      <c r="F774" s="284"/>
      <c r="G774" s="284"/>
      <c r="H774" s="284"/>
      <c r="I774" s="285"/>
      <c r="J774" s="285"/>
      <c r="K774" s="285"/>
    </row>
    <row r="775" spans="1:11" ht="15.8" customHeight="1" x14ac:dyDescent="0.25">
      <c r="A775" s="285"/>
      <c r="B775" s="283"/>
      <c r="C775" s="283"/>
      <c r="D775" s="283"/>
      <c r="E775" s="283"/>
      <c r="F775" s="284"/>
      <c r="G775" s="284"/>
      <c r="H775" s="284"/>
      <c r="I775" s="285"/>
      <c r="J775" s="285"/>
      <c r="K775" s="285"/>
    </row>
    <row r="776" spans="1:11" ht="15.8" customHeight="1" x14ac:dyDescent="0.25">
      <c r="A776" s="285"/>
      <c r="B776" s="283"/>
      <c r="C776" s="283"/>
      <c r="D776" s="283"/>
      <c r="E776" s="283"/>
      <c r="F776" s="284"/>
      <c r="G776" s="284"/>
      <c r="H776" s="284"/>
      <c r="I776" s="285"/>
      <c r="J776" s="285"/>
      <c r="K776" s="285"/>
    </row>
    <row r="777" spans="1:11" ht="15.8" customHeight="1" x14ac:dyDescent="0.25">
      <c r="A777" s="285"/>
      <c r="B777" s="283"/>
      <c r="C777" s="283"/>
      <c r="D777" s="283"/>
      <c r="E777" s="283"/>
      <c r="F777" s="284"/>
      <c r="G777" s="284"/>
      <c r="H777" s="284"/>
      <c r="I777" s="285"/>
      <c r="J777" s="285"/>
      <c r="K777" s="285"/>
    </row>
    <row r="778" spans="1:11" ht="15.8" customHeight="1" x14ac:dyDescent="0.25">
      <c r="A778" s="285"/>
      <c r="B778" s="283"/>
      <c r="C778" s="283"/>
      <c r="D778" s="283"/>
      <c r="E778" s="283"/>
      <c r="F778" s="284"/>
      <c r="G778" s="284"/>
      <c r="H778" s="284"/>
      <c r="I778" s="285"/>
      <c r="J778" s="285"/>
      <c r="K778" s="285"/>
    </row>
    <row r="779" spans="1:11" ht="15.8" customHeight="1" x14ac:dyDescent="0.25">
      <c r="A779" s="285"/>
      <c r="B779" s="283"/>
      <c r="C779" s="283"/>
      <c r="D779" s="283"/>
      <c r="E779" s="283"/>
      <c r="F779" s="284"/>
      <c r="G779" s="284"/>
      <c r="H779" s="284"/>
      <c r="I779" s="285"/>
      <c r="J779" s="285"/>
      <c r="K779" s="285"/>
    </row>
    <row r="780" spans="1:11" ht="15.8" customHeight="1" x14ac:dyDescent="0.25">
      <c r="A780" s="285"/>
      <c r="B780" s="283"/>
      <c r="C780" s="283"/>
      <c r="D780" s="283"/>
      <c r="E780" s="283"/>
      <c r="F780" s="284"/>
      <c r="G780" s="284"/>
      <c r="H780" s="284"/>
      <c r="I780" s="285"/>
      <c r="J780" s="285"/>
      <c r="K780" s="285"/>
    </row>
    <row r="781" spans="1:11" ht="15.8" customHeight="1" x14ac:dyDescent="0.25">
      <c r="A781" s="285"/>
      <c r="B781" s="283"/>
      <c r="C781" s="283"/>
      <c r="D781" s="283"/>
      <c r="E781" s="283"/>
      <c r="F781" s="284"/>
      <c r="G781" s="284"/>
      <c r="H781" s="284"/>
      <c r="I781" s="285"/>
      <c r="J781" s="285"/>
      <c r="K781" s="285"/>
    </row>
    <row r="782" spans="1:11" ht="15.8" customHeight="1" x14ac:dyDescent="0.25">
      <c r="A782" s="285"/>
      <c r="B782" s="283"/>
      <c r="C782" s="283"/>
      <c r="D782" s="283"/>
      <c r="E782" s="283"/>
      <c r="F782" s="284"/>
      <c r="G782" s="284"/>
      <c r="H782" s="284"/>
      <c r="I782" s="285"/>
      <c r="J782" s="285"/>
      <c r="K782" s="285"/>
    </row>
    <row r="783" spans="1:11" ht="15.8" customHeight="1" x14ac:dyDescent="0.25">
      <c r="A783" s="285"/>
      <c r="B783" s="283"/>
      <c r="C783" s="283"/>
      <c r="D783" s="283"/>
      <c r="E783" s="283"/>
      <c r="F783" s="284"/>
      <c r="G783" s="284"/>
      <c r="H783" s="284"/>
      <c r="I783" s="285"/>
      <c r="J783" s="285"/>
      <c r="K783" s="285"/>
    </row>
    <row r="784" spans="1:11" ht="15.8" customHeight="1" x14ac:dyDescent="0.25">
      <c r="A784" s="285"/>
      <c r="B784" s="283"/>
      <c r="C784" s="283"/>
      <c r="D784" s="283"/>
      <c r="E784" s="283"/>
      <c r="F784" s="284"/>
      <c r="G784" s="284"/>
      <c r="H784" s="284"/>
      <c r="I784" s="285"/>
      <c r="J784" s="285"/>
      <c r="K784" s="285"/>
    </row>
    <row r="785" spans="1:11" ht="15.8" customHeight="1" x14ac:dyDescent="0.25">
      <c r="A785" s="285"/>
      <c r="B785" s="283"/>
      <c r="C785" s="283"/>
      <c r="D785" s="283"/>
      <c r="E785" s="283"/>
      <c r="F785" s="284"/>
      <c r="G785" s="284"/>
      <c r="H785" s="284"/>
      <c r="I785" s="285"/>
      <c r="J785" s="285"/>
      <c r="K785" s="285"/>
    </row>
    <row r="786" spans="1:11" ht="15.8" customHeight="1" x14ac:dyDescent="0.25">
      <c r="A786" s="285"/>
      <c r="B786" s="283"/>
      <c r="C786" s="283"/>
      <c r="D786" s="283"/>
      <c r="E786" s="283"/>
      <c r="F786" s="284"/>
      <c r="G786" s="284"/>
      <c r="H786" s="284"/>
      <c r="I786" s="285"/>
      <c r="J786" s="285"/>
      <c r="K786" s="285"/>
    </row>
    <row r="787" spans="1:11" ht="15.8" customHeight="1" x14ac:dyDescent="0.25">
      <c r="A787" s="285"/>
      <c r="B787" s="283"/>
      <c r="C787" s="283"/>
      <c r="D787" s="283"/>
      <c r="E787" s="283"/>
      <c r="F787" s="284"/>
      <c r="G787" s="284"/>
      <c r="H787" s="284"/>
      <c r="I787" s="285"/>
      <c r="J787" s="285"/>
      <c r="K787" s="285"/>
    </row>
    <row r="788" spans="1:11" ht="15.8" customHeight="1" x14ac:dyDescent="0.25">
      <c r="A788" s="285"/>
      <c r="B788" s="283"/>
      <c r="C788" s="283"/>
      <c r="D788" s="283"/>
      <c r="E788" s="283"/>
      <c r="F788" s="284"/>
      <c r="G788" s="284"/>
      <c r="H788" s="284"/>
      <c r="I788" s="285"/>
      <c r="J788" s="285"/>
      <c r="K788" s="285"/>
    </row>
    <row r="789" spans="1:11" ht="15.8" customHeight="1" x14ac:dyDescent="0.25">
      <c r="A789" s="285"/>
      <c r="B789" s="283"/>
      <c r="C789" s="283"/>
      <c r="D789" s="283"/>
      <c r="E789" s="283"/>
      <c r="F789" s="284"/>
      <c r="G789" s="284"/>
      <c r="H789" s="284"/>
      <c r="I789" s="285"/>
      <c r="J789" s="285"/>
      <c r="K789" s="285"/>
    </row>
    <row r="790" spans="1:11" ht="15.8" customHeight="1" x14ac:dyDescent="0.25">
      <c r="A790" s="285"/>
      <c r="B790" s="283"/>
      <c r="C790" s="283"/>
      <c r="D790" s="283"/>
      <c r="E790" s="283"/>
      <c r="F790" s="284"/>
      <c r="G790" s="284"/>
      <c r="H790" s="284"/>
      <c r="I790" s="285"/>
      <c r="J790" s="285"/>
      <c r="K790" s="285"/>
    </row>
    <row r="791" spans="1:11" ht="15.8" customHeight="1" x14ac:dyDescent="0.25">
      <c r="A791" s="285"/>
      <c r="B791" s="283"/>
      <c r="C791" s="283"/>
      <c r="D791" s="283"/>
      <c r="E791" s="283"/>
      <c r="F791" s="284"/>
      <c r="G791" s="284"/>
      <c r="H791" s="284"/>
      <c r="I791" s="285"/>
      <c r="J791" s="285"/>
      <c r="K791" s="285"/>
    </row>
    <row r="792" spans="1:11" ht="15.8" customHeight="1" x14ac:dyDescent="0.25">
      <c r="A792" s="285"/>
      <c r="B792" s="283"/>
      <c r="C792" s="283"/>
      <c r="D792" s="283"/>
      <c r="E792" s="283"/>
      <c r="F792" s="284"/>
      <c r="G792" s="284"/>
      <c r="H792" s="284"/>
      <c r="I792" s="285"/>
      <c r="J792" s="285"/>
      <c r="K792" s="285"/>
    </row>
    <row r="793" spans="1:11" ht="15.8" customHeight="1" x14ac:dyDescent="0.25">
      <c r="A793" s="285"/>
      <c r="B793" s="283"/>
      <c r="C793" s="283"/>
      <c r="D793" s="283"/>
      <c r="E793" s="283"/>
      <c r="F793" s="284"/>
      <c r="G793" s="284"/>
      <c r="H793" s="284"/>
      <c r="I793" s="285"/>
      <c r="J793" s="285"/>
      <c r="K793" s="285"/>
    </row>
    <row r="794" spans="1:11" ht="15.8" customHeight="1" x14ac:dyDescent="0.25">
      <c r="A794" s="285"/>
      <c r="B794" s="283"/>
      <c r="C794" s="283"/>
      <c r="D794" s="283"/>
      <c r="E794" s="283"/>
      <c r="F794" s="284"/>
      <c r="G794" s="284"/>
      <c r="H794" s="284"/>
      <c r="I794" s="285"/>
      <c r="J794" s="285"/>
      <c r="K794" s="285"/>
    </row>
    <row r="795" spans="1:11" ht="15.8" customHeight="1" x14ac:dyDescent="0.25">
      <c r="A795" s="285"/>
      <c r="B795" s="283"/>
      <c r="C795" s="283"/>
      <c r="D795" s="283"/>
      <c r="E795" s="283"/>
      <c r="F795" s="284"/>
      <c r="G795" s="284"/>
      <c r="H795" s="284"/>
      <c r="I795" s="285"/>
      <c r="J795" s="285"/>
      <c r="K795" s="285"/>
    </row>
    <row r="796" spans="1:11" ht="15.8" customHeight="1" x14ac:dyDescent="0.25">
      <c r="A796" s="285"/>
      <c r="B796" s="283"/>
      <c r="C796" s="283"/>
      <c r="D796" s="283"/>
      <c r="E796" s="283"/>
      <c r="F796" s="284"/>
      <c r="G796" s="284"/>
      <c r="H796" s="284"/>
      <c r="I796" s="285"/>
      <c r="J796" s="285"/>
      <c r="K796" s="285"/>
    </row>
    <row r="797" spans="1:11" ht="15.8" customHeight="1" x14ac:dyDescent="0.25">
      <c r="A797" s="285"/>
      <c r="B797" s="283"/>
      <c r="C797" s="283"/>
      <c r="D797" s="283"/>
      <c r="E797" s="283"/>
      <c r="F797" s="284"/>
      <c r="G797" s="284"/>
      <c r="H797" s="284"/>
      <c r="I797" s="285"/>
      <c r="J797" s="285"/>
      <c r="K797" s="285"/>
    </row>
    <row r="798" spans="1:11" ht="15.8" customHeight="1" x14ac:dyDescent="0.25">
      <c r="A798" s="285"/>
      <c r="B798" s="283"/>
      <c r="C798" s="283"/>
      <c r="D798" s="283"/>
      <c r="E798" s="283"/>
      <c r="F798" s="284"/>
      <c r="G798" s="284"/>
      <c r="H798" s="284"/>
      <c r="I798" s="285"/>
      <c r="J798" s="285"/>
      <c r="K798" s="285"/>
    </row>
    <row r="799" spans="1:11" ht="15.8" customHeight="1" x14ac:dyDescent="0.25">
      <c r="A799" s="285"/>
      <c r="B799" s="283"/>
      <c r="C799" s="283"/>
      <c r="D799" s="283"/>
      <c r="E799" s="283"/>
      <c r="F799" s="284"/>
      <c r="G799" s="284"/>
      <c r="H799" s="284"/>
      <c r="I799" s="285"/>
      <c r="J799" s="285"/>
      <c r="K799" s="285"/>
    </row>
    <row r="800" spans="1:11" ht="15.8" customHeight="1" x14ac:dyDescent="0.25">
      <c r="A800" s="285"/>
      <c r="B800" s="283"/>
      <c r="C800" s="283"/>
      <c r="D800" s="283"/>
      <c r="E800" s="283"/>
      <c r="F800" s="284"/>
      <c r="G800" s="284"/>
      <c r="H800" s="284"/>
      <c r="I800" s="285"/>
      <c r="J800" s="285"/>
      <c r="K800" s="285"/>
    </row>
    <row r="801" spans="1:11" ht="15.8" customHeight="1" x14ac:dyDescent="0.25">
      <c r="A801" s="285"/>
      <c r="B801" s="283"/>
      <c r="C801" s="283"/>
      <c r="D801" s="283"/>
      <c r="E801" s="283"/>
      <c r="F801" s="284"/>
      <c r="G801" s="284"/>
      <c r="H801" s="284"/>
      <c r="I801" s="285"/>
      <c r="J801" s="285"/>
      <c r="K801" s="285"/>
    </row>
    <row r="802" spans="1:11" ht="15.8" customHeight="1" x14ac:dyDescent="0.25">
      <c r="A802" s="285"/>
      <c r="B802" s="283"/>
      <c r="C802" s="283"/>
      <c r="D802" s="283"/>
      <c r="E802" s="283"/>
      <c r="F802" s="284"/>
      <c r="G802" s="284"/>
      <c r="H802" s="284"/>
      <c r="I802" s="285"/>
      <c r="J802" s="285"/>
      <c r="K802" s="285"/>
    </row>
    <row r="803" spans="1:11" ht="15.8" customHeight="1" x14ac:dyDescent="0.25">
      <c r="A803" s="285"/>
      <c r="B803" s="283"/>
      <c r="C803" s="283"/>
      <c r="D803" s="283"/>
      <c r="E803" s="283"/>
      <c r="F803" s="284"/>
      <c r="G803" s="284"/>
      <c r="H803" s="284"/>
      <c r="I803" s="285"/>
      <c r="J803" s="285"/>
      <c r="K803" s="285"/>
    </row>
    <row r="804" spans="1:11" ht="15.8" customHeight="1" x14ac:dyDescent="0.25">
      <c r="A804" s="285"/>
      <c r="B804" s="283"/>
      <c r="C804" s="283"/>
      <c r="D804" s="283"/>
      <c r="E804" s="283"/>
      <c r="F804" s="284"/>
      <c r="G804" s="284"/>
      <c r="H804" s="284"/>
      <c r="I804" s="285"/>
      <c r="J804" s="285"/>
      <c r="K804" s="285"/>
    </row>
    <row r="805" spans="1:11" ht="15.8" customHeight="1" x14ac:dyDescent="0.25">
      <c r="A805" s="285"/>
      <c r="B805" s="283"/>
      <c r="C805" s="283"/>
      <c r="D805" s="283"/>
      <c r="E805" s="283"/>
      <c r="F805" s="284"/>
      <c r="G805" s="284"/>
      <c r="H805" s="284"/>
      <c r="I805" s="285"/>
      <c r="J805" s="285"/>
      <c r="K805" s="285"/>
    </row>
    <row r="806" spans="1:11" ht="15.8" customHeight="1" x14ac:dyDescent="0.25">
      <c r="A806" s="285"/>
      <c r="B806" s="283"/>
      <c r="C806" s="283"/>
      <c r="D806" s="283"/>
      <c r="E806" s="283"/>
      <c r="F806" s="284"/>
      <c r="G806" s="284"/>
      <c r="H806" s="284"/>
      <c r="I806" s="285"/>
      <c r="J806" s="285"/>
      <c r="K806" s="285"/>
    </row>
    <row r="807" spans="1:11" ht="15.8" customHeight="1" x14ac:dyDescent="0.25">
      <c r="A807" s="285"/>
      <c r="B807" s="283"/>
      <c r="C807" s="283"/>
      <c r="D807" s="283"/>
      <c r="E807" s="283"/>
      <c r="F807" s="284"/>
      <c r="G807" s="284"/>
      <c r="H807" s="284"/>
      <c r="I807" s="285"/>
      <c r="J807" s="285"/>
      <c r="K807" s="285"/>
    </row>
    <row r="808" spans="1:11" ht="15.8" customHeight="1" x14ac:dyDescent="0.25">
      <c r="A808" s="285"/>
      <c r="B808" s="283"/>
      <c r="C808" s="283"/>
      <c r="D808" s="283"/>
      <c r="E808" s="283"/>
      <c r="F808" s="284"/>
      <c r="G808" s="284"/>
      <c r="H808" s="284"/>
      <c r="I808" s="285"/>
      <c r="J808" s="285"/>
      <c r="K808" s="285"/>
    </row>
    <row r="809" spans="1:11" ht="15.8" customHeight="1" x14ac:dyDescent="0.25">
      <c r="A809" s="285"/>
      <c r="B809" s="283"/>
      <c r="C809" s="283"/>
      <c r="D809" s="283"/>
      <c r="E809" s="283"/>
      <c r="F809" s="284"/>
      <c r="G809" s="284"/>
      <c r="H809" s="284"/>
      <c r="I809" s="285"/>
      <c r="J809" s="285"/>
      <c r="K809" s="285"/>
    </row>
    <row r="810" spans="1:11" ht="15.8" customHeight="1" x14ac:dyDescent="0.25">
      <c r="A810" s="285"/>
      <c r="B810" s="283"/>
      <c r="C810" s="283"/>
      <c r="D810" s="283"/>
      <c r="E810" s="283"/>
      <c r="F810" s="284"/>
      <c r="G810" s="284"/>
      <c r="H810" s="284"/>
      <c r="I810" s="285"/>
      <c r="J810" s="285"/>
      <c r="K810" s="285"/>
    </row>
    <row r="811" spans="1:11" ht="15.8" customHeight="1" x14ac:dyDescent="0.25">
      <c r="A811" s="285"/>
      <c r="B811" s="283"/>
      <c r="C811" s="283"/>
      <c r="D811" s="283"/>
      <c r="E811" s="283"/>
      <c r="F811" s="284"/>
      <c r="G811" s="284"/>
      <c r="H811" s="284"/>
      <c r="I811" s="285"/>
      <c r="J811" s="285"/>
      <c r="K811" s="285"/>
    </row>
    <row r="812" spans="1:11" ht="15.8" customHeight="1" x14ac:dyDescent="0.25">
      <c r="A812" s="285"/>
      <c r="B812" s="283"/>
      <c r="C812" s="283"/>
      <c r="D812" s="283"/>
      <c r="E812" s="283"/>
      <c r="F812" s="284"/>
      <c r="G812" s="284"/>
      <c r="H812" s="284"/>
      <c r="I812" s="285"/>
      <c r="J812" s="285"/>
      <c r="K812" s="285"/>
    </row>
    <row r="813" spans="1:11" ht="15.8" customHeight="1" x14ac:dyDescent="0.25">
      <c r="A813" s="285"/>
      <c r="B813" s="283"/>
      <c r="C813" s="283"/>
      <c r="D813" s="283"/>
      <c r="E813" s="283"/>
      <c r="F813" s="284"/>
      <c r="G813" s="284"/>
      <c r="H813" s="284"/>
      <c r="I813" s="285"/>
      <c r="J813" s="285"/>
      <c r="K813" s="285"/>
    </row>
    <row r="814" spans="1:11" ht="15.8" customHeight="1" x14ac:dyDescent="0.25">
      <c r="A814" s="285"/>
      <c r="B814" s="283"/>
      <c r="C814" s="283"/>
      <c r="D814" s="283"/>
      <c r="E814" s="283"/>
      <c r="F814" s="284"/>
      <c r="G814" s="284"/>
      <c r="H814" s="284"/>
      <c r="I814" s="285"/>
      <c r="J814" s="285"/>
      <c r="K814" s="285"/>
    </row>
    <row r="815" spans="1:11" ht="15.8" customHeight="1" x14ac:dyDescent="0.25">
      <c r="A815" s="285"/>
      <c r="B815" s="283"/>
      <c r="C815" s="283"/>
      <c r="D815" s="283"/>
      <c r="E815" s="283"/>
      <c r="F815" s="284"/>
      <c r="G815" s="284"/>
      <c r="H815" s="284"/>
      <c r="I815" s="285"/>
      <c r="J815" s="285"/>
      <c r="K815" s="285"/>
    </row>
    <row r="816" spans="1:11" ht="15.8" customHeight="1" x14ac:dyDescent="0.25">
      <c r="A816" s="285"/>
      <c r="B816" s="283"/>
      <c r="C816" s="283"/>
      <c r="D816" s="283"/>
      <c r="E816" s="283"/>
      <c r="F816" s="284"/>
      <c r="G816" s="284"/>
      <c r="H816" s="284"/>
      <c r="I816" s="285"/>
      <c r="J816" s="285"/>
      <c r="K816" s="285"/>
    </row>
    <row r="817" spans="1:11" ht="15.8" customHeight="1" x14ac:dyDescent="0.25">
      <c r="A817" s="285"/>
      <c r="B817" s="283"/>
      <c r="C817" s="283"/>
      <c r="D817" s="283"/>
      <c r="E817" s="283"/>
      <c r="F817" s="284"/>
      <c r="G817" s="284"/>
      <c r="H817" s="284"/>
      <c r="I817" s="285"/>
      <c r="J817" s="285"/>
      <c r="K817" s="285"/>
    </row>
    <row r="818" spans="1:11" ht="15.8" customHeight="1" x14ac:dyDescent="0.25">
      <c r="A818" s="285"/>
      <c r="B818" s="283"/>
      <c r="C818" s="283"/>
      <c r="D818" s="283"/>
      <c r="E818" s="283"/>
      <c r="F818" s="284"/>
      <c r="G818" s="284"/>
      <c r="H818" s="284"/>
      <c r="I818" s="285"/>
      <c r="J818" s="285"/>
      <c r="K818" s="285"/>
    </row>
    <row r="819" spans="1:11" ht="15.8" customHeight="1" x14ac:dyDescent="0.25">
      <c r="A819" s="285"/>
      <c r="B819" s="283"/>
      <c r="C819" s="283"/>
      <c r="D819" s="283"/>
      <c r="E819" s="283"/>
      <c r="F819" s="284"/>
      <c r="G819" s="284"/>
      <c r="H819" s="284"/>
      <c r="I819" s="285"/>
      <c r="J819" s="285"/>
      <c r="K819" s="285"/>
    </row>
    <row r="820" spans="1:11" ht="15.8" customHeight="1" x14ac:dyDescent="0.25">
      <c r="A820" s="285"/>
      <c r="B820" s="283"/>
      <c r="C820" s="283"/>
      <c r="D820" s="283"/>
      <c r="E820" s="283"/>
      <c r="F820" s="284"/>
      <c r="G820" s="284"/>
      <c r="H820" s="284"/>
      <c r="I820" s="285"/>
      <c r="J820" s="285"/>
      <c r="K820" s="285"/>
    </row>
    <row r="821" spans="1:11" ht="15.8" customHeight="1" x14ac:dyDescent="0.25">
      <c r="A821" s="285"/>
      <c r="B821" s="283"/>
      <c r="C821" s="283"/>
      <c r="D821" s="283"/>
      <c r="E821" s="283"/>
      <c r="F821" s="284"/>
      <c r="G821" s="284"/>
      <c r="H821" s="284"/>
      <c r="I821" s="285"/>
      <c r="J821" s="285"/>
      <c r="K821" s="285"/>
    </row>
    <row r="822" spans="1:11" ht="15.8" customHeight="1" x14ac:dyDescent="0.25">
      <c r="A822" s="285"/>
      <c r="B822" s="283"/>
      <c r="C822" s="283"/>
      <c r="D822" s="283"/>
      <c r="E822" s="283"/>
      <c r="F822" s="284"/>
      <c r="G822" s="284"/>
      <c r="H822" s="284"/>
      <c r="I822" s="285"/>
      <c r="J822" s="285"/>
      <c r="K822" s="285"/>
    </row>
    <row r="823" spans="1:11" ht="15.8" customHeight="1" x14ac:dyDescent="0.25">
      <c r="A823" s="285"/>
      <c r="B823" s="283"/>
      <c r="C823" s="283"/>
      <c r="D823" s="283"/>
      <c r="E823" s="283"/>
      <c r="F823" s="284"/>
      <c r="G823" s="284"/>
      <c r="H823" s="284"/>
      <c r="I823" s="285"/>
      <c r="J823" s="285"/>
      <c r="K823" s="285"/>
    </row>
    <row r="824" spans="1:11" ht="15.8" customHeight="1" x14ac:dyDescent="0.25">
      <c r="A824" s="285"/>
      <c r="B824" s="283"/>
      <c r="C824" s="283"/>
      <c r="D824" s="283"/>
      <c r="E824" s="283"/>
      <c r="F824" s="284"/>
      <c r="G824" s="284"/>
      <c r="H824" s="284"/>
      <c r="I824" s="285"/>
      <c r="J824" s="285"/>
      <c r="K824" s="285"/>
    </row>
    <row r="825" spans="1:11" ht="15.8" customHeight="1" x14ac:dyDescent="0.25">
      <c r="A825" s="285"/>
      <c r="B825" s="283"/>
      <c r="C825" s="283"/>
      <c r="D825" s="283"/>
      <c r="E825" s="283"/>
      <c r="F825" s="284"/>
      <c r="G825" s="284"/>
      <c r="H825" s="284"/>
      <c r="I825" s="285"/>
      <c r="J825" s="285"/>
      <c r="K825" s="285"/>
    </row>
    <row r="826" spans="1:11" ht="15.8" customHeight="1" x14ac:dyDescent="0.25">
      <c r="A826" s="285"/>
      <c r="B826" s="283"/>
      <c r="C826" s="283"/>
      <c r="D826" s="283"/>
      <c r="E826" s="283"/>
      <c r="F826" s="284"/>
      <c r="G826" s="284"/>
      <c r="H826" s="284"/>
      <c r="I826" s="285"/>
      <c r="J826" s="285"/>
      <c r="K826" s="285"/>
    </row>
    <row r="827" spans="1:11" ht="15.8" customHeight="1" x14ac:dyDescent="0.25">
      <c r="A827" s="285"/>
      <c r="B827" s="283"/>
      <c r="C827" s="283"/>
      <c r="D827" s="283"/>
      <c r="E827" s="283"/>
      <c r="F827" s="284"/>
      <c r="G827" s="284"/>
      <c r="H827" s="284"/>
      <c r="I827" s="285"/>
      <c r="J827" s="285"/>
      <c r="K827" s="285"/>
    </row>
    <row r="828" spans="1:11" ht="15.8" customHeight="1" x14ac:dyDescent="0.25">
      <c r="A828" s="285"/>
      <c r="B828" s="283"/>
      <c r="C828" s="283"/>
      <c r="D828" s="283"/>
      <c r="E828" s="283"/>
      <c r="F828" s="284"/>
      <c r="G828" s="284"/>
      <c r="H828" s="284"/>
      <c r="I828" s="285"/>
      <c r="J828" s="285"/>
      <c r="K828" s="285"/>
    </row>
    <row r="829" spans="1:11" ht="15.8" customHeight="1" x14ac:dyDescent="0.25">
      <c r="A829" s="285"/>
      <c r="B829" s="283"/>
      <c r="C829" s="283"/>
      <c r="D829" s="283"/>
      <c r="E829" s="283"/>
      <c r="F829" s="284"/>
      <c r="G829" s="284"/>
      <c r="H829" s="284"/>
      <c r="I829" s="285"/>
      <c r="J829" s="285"/>
      <c r="K829" s="285"/>
    </row>
    <row r="830" spans="1:11" ht="15.8" customHeight="1" x14ac:dyDescent="0.25">
      <c r="A830" s="285"/>
      <c r="B830" s="283"/>
      <c r="C830" s="283"/>
      <c r="D830" s="283"/>
      <c r="E830" s="283"/>
      <c r="F830" s="284"/>
      <c r="G830" s="284"/>
      <c r="H830" s="284"/>
      <c r="I830" s="285"/>
      <c r="J830" s="285"/>
      <c r="K830" s="285"/>
    </row>
    <row r="831" spans="1:11" ht="15.8" customHeight="1" x14ac:dyDescent="0.25">
      <c r="A831" s="285"/>
      <c r="B831" s="283"/>
      <c r="C831" s="283"/>
      <c r="D831" s="283"/>
      <c r="E831" s="283"/>
      <c r="F831" s="284"/>
      <c r="G831" s="284"/>
      <c r="H831" s="284"/>
      <c r="I831" s="285"/>
      <c r="J831" s="285"/>
      <c r="K831" s="285"/>
    </row>
    <row r="832" spans="1:11" ht="15.8" customHeight="1" x14ac:dyDescent="0.25">
      <c r="A832" s="285"/>
      <c r="B832" s="283"/>
      <c r="C832" s="283"/>
      <c r="D832" s="283"/>
      <c r="E832" s="283"/>
      <c r="F832" s="284"/>
      <c r="G832" s="284"/>
      <c r="H832" s="284"/>
      <c r="I832" s="285"/>
      <c r="J832" s="285"/>
      <c r="K832" s="285"/>
    </row>
    <row r="833" spans="1:11" ht="15.8" customHeight="1" x14ac:dyDescent="0.25">
      <c r="A833" s="285"/>
      <c r="B833" s="283"/>
      <c r="C833" s="283"/>
      <c r="D833" s="283"/>
      <c r="E833" s="283"/>
      <c r="F833" s="284"/>
      <c r="G833" s="284"/>
      <c r="H833" s="284"/>
      <c r="I833" s="285"/>
      <c r="J833" s="285"/>
      <c r="K833" s="285"/>
    </row>
    <row r="834" spans="1:11" ht="15.8" customHeight="1" x14ac:dyDescent="0.25">
      <c r="A834" s="285"/>
      <c r="B834" s="283"/>
      <c r="C834" s="283"/>
      <c r="D834" s="283"/>
      <c r="E834" s="283"/>
      <c r="F834" s="284"/>
      <c r="G834" s="284"/>
      <c r="H834" s="284"/>
      <c r="I834" s="285"/>
      <c r="J834" s="285"/>
      <c r="K834" s="285"/>
    </row>
    <row r="835" spans="1:11" ht="15.8" customHeight="1" x14ac:dyDescent="0.25">
      <c r="A835" s="285"/>
      <c r="B835" s="283"/>
      <c r="C835" s="283"/>
      <c r="D835" s="283"/>
      <c r="E835" s="283"/>
      <c r="F835" s="284"/>
      <c r="G835" s="284"/>
      <c r="H835" s="284"/>
      <c r="I835" s="285"/>
      <c r="J835" s="285"/>
      <c r="K835" s="285"/>
    </row>
    <row r="836" spans="1:11" ht="15.8" customHeight="1" x14ac:dyDescent="0.25">
      <c r="A836" s="285"/>
      <c r="B836" s="283"/>
      <c r="C836" s="283"/>
      <c r="D836" s="283"/>
      <c r="E836" s="283"/>
      <c r="F836" s="284"/>
      <c r="G836" s="284"/>
      <c r="H836" s="284"/>
      <c r="I836" s="285"/>
      <c r="J836" s="285"/>
      <c r="K836" s="285"/>
    </row>
    <row r="837" spans="1:11" ht="15.8" customHeight="1" x14ac:dyDescent="0.25">
      <c r="A837" s="285"/>
      <c r="B837" s="283"/>
      <c r="C837" s="283"/>
      <c r="D837" s="283"/>
      <c r="E837" s="283"/>
      <c r="F837" s="284"/>
      <c r="G837" s="284"/>
      <c r="H837" s="284"/>
      <c r="I837" s="285"/>
      <c r="J837" s="285"/>
      <c r="K837" s="285"/>
    </row>
    <row r="838" spans="1:11" ht="15.8" customHeight="1" x14ac:dyDescent="0.25">
      <c r="A838" s="285"/>
      <c r="B838" s="283"/>
      <c r="C838" s="283"/>
      <c r="D838" s="283"/>
      <c r="E838" s="283"/>
      <c r="F838" s="284"/>
      <c r="G838" s="284"/>
      <c r="H838" s="284"/>
      <c r="I838" s="285"/>
      <c r="J838" s="285"/>
      <c r="K838" s="285"/>
    </row>
    <row r="839" spans="1:11" ht="15.8" customHeight="1" x14ac:dyDescent="0.25">
      <c r="A839" s="285"/>
      <c r="B839" s="283"/>
      <c r="C839" s="283"/>
      <c r="D839" s="283"/>
      <c r="E839" s="283"/>
      <c r="F839" s="284"/>
      <c r="G839" s="284"/>
      <c r="H839" s="284"/>
      <c r="I839" s="285"/>
      <c r="J839" s="285"/>
      <c r="K839" s="285"/>
    </row>
    <row r="840" spans="1:11" ht="15.8" customHeight="1" x14ac:dyDescent="0.25">
      <c r="A840" s="285"/>
      <c r="B840" s="283"/>
      <c r="C840" s="283"/>
      <c r="D840" s="283"/>
      <c r="E840" s="283"/>
      <c r="F840" s="284"/>
      <c r="G840" s="284"/>
      <c r="H840" s="284"/>
      <c r="I840" s="285"/>
      <c r="J840" s="285"/>
      <c r="K840" s="285"/>
    </row>
    <row r="841" spans="1:11" ht="15.8" customHeight="1" x14ac:dyDescent="0.25">
      <c r="A841" s="285"/>
      <c r="B841" s="283"/>
      <c r="C841" s="283"/>
      <c r="D841" s="283"/>
      <c r="E841" s="283"/>
      <c r="F841" s="284"/>
      <c r="G841" s="284"/>
      <c r="H841" s="284"/>
      <c r="I841" s="285"/>
      <c r="J841" s="285"/>
      <c r="K841" s="285"/>
    </row>
    <row r="842" spans="1:11" ht="15.8" customHeight="1" x14ac:dyDescent="0.25">
      <c r="A842" s="285"/>
      <c r="B842" s="283"/>
      <c r="C842" s="283"/>
      <c r="D842" s="283"/>
      <c r="E842" s="283"/>
      <c r="F842" s="284"/>
      <c r="G842" s="284"/>
      <c r="H842" s="284"/>
      <c r="I842" s="285"/>
      <c r="J842" s="285"/>
      <c r="K842" s="285"/>
    </row>
    <row r="843" spans="1:11" ht="15.8" customHeight="1" x14ac:dyDescent="0.25">
      <c r="A843" s="285"/>
      <c r="B843" s="283"/>
      <c r="C843" s="283"/>
      <c r="D843" s="283"/>
      <c r="E843" s="283"/>
      <c r="F843" s="284"/>
      <c r="G843" s="284"/>
      <c r="H843" s="284"/>
      <c r="I843" s="285"/>
      <c r="J843" s="285"/>
      <c r="K843" s="285"/>
    </row>
    <row r="844" spans="1:11" ht="15.8" customHeight="1" x14ac:dyDescent="0.25">
      <c r="A844" s="285"/>
      <c r="B844" s="283"/>
      <c r="C844" s="283"/>
      <c r="D844" s="283"/>
      <c r="E844" s="283"/>
      <c r="F844" s="284"/>
      <c r="G844" s="284"/>
      <c r="H844" s="284"/>
      <c r="I844" s="285"/>
      <c r="J844" s="285"/>
      <c r="K844" s="285"/>
    </row>
    <row r="845" spans="1:11" ht="15.8" customHeight="1" x14ac:dyDescent="0.25">
      <c r="A845" s="285"/>
      <c r="B845" s="283"/>
      <c r="C845" s="283"/>
      <c r="D845" s="283"/>
      <c r="E845" s="283"/>
      <c r="F845" s="284"/>
      <c r="G845" s="284"/>
      <c r="H845" s="284"/>
      <c r="I845" s="285"/>
      <c r="J845" s="285"/>
      <c r="K845" s="285"/>
    </row>
    <row r="846" spans="1:11" ht="15.8" customHeight="1" x14ac:dyDescent="0.25">
      <c r="A846" s="285"/>
      <c r="B846" s="283"/>
      <c r="C846" s="283"/>
      <c r="D846" s="283"/>
      <c r="E846" s="283"/>
      <c r="F846" s="284"/>
      <c r="G846" s="284"/>
      <c r="H846" s="284"/>
      <c r="I846" s="285"/>
      <c r="J846" s="285"/>
      <c r="K846" s="285"/>
    </row>
    <row r="847" spans="1:11" ht="15.8" customHeight="1" x14ac:dyDescent="0.25">
      <c r="A847" s="285"/>
      <c r="B847" s="283"/>
      <c r="C847" s="283"/>
      <c r="D847" s="283"/>
      <c r="E847" s="283"/>
      <c r="F847" s="284"/>
      <c r="G847" s="284"/>
      <c r="H847" s="284"/>
      <c r="I847" s="285"/>
      <c r="J847" s="285"/>
      <c r="K847" s="285"/>
    </row>
    <row r="848" spans="1:11" ht="15.8" customHeight="1" x14ac:dyDescent="0.25">
      <c r="A848" s="285"/>
      <c r="B848" s="283"/>
      <c r="C848" s="283"/>
      <c r="D848" s="283"/>
      <c r="E848" s="283"/>
      <c r="F848" s="284"/>
      <c r="G848" s="284"/>
      <c r="H848" s="284"/>
      <c r="I848" s="285"/>
      <c r="J848" s="285"/>
      <c r="K848" s="285"/>
    </row>
    <row r="849" spans="1:11" ht="15.8" customHeight="1" x14ac:dyDescent="0.25">
      <c r="A849" s="285"/>
      <c r="B849" s="283"/>
      <c r="C849" s="283"/>
      <c r="D849" s="283"/>
      <c r="E849" s="283"/>
      <c r="F849" s="284"/>
      <c r="G849" s="284"/>
      <c r="H849" s="284"/>
      <c r="I849" s="285"/>
      <c r="J849" s="285"/>
      <c r="K849" s="285"/>
    </row>
    <row r="850" spans="1:11" ht="15.8" customHeight="1" x14ac:dyDescent="0.25">
      <c r="A850" s="285"/>
      <c r="B850" s="283"/>
      <c r="C850" s="283"/>
      <c r="D850" s="283"/>
      <c r="E850" s="283"/>
      <c r="F850" s="284"/>
      <c r="G850" s="284"/>
      <c r="H850" s="284"/>
      <c r="I850" s="285"/>
      <c r="J850" s="285"/>
      <c r="K850" s="285"/>
    </row>
    <row r="851" spans="1:11" ht="15.8" customHeight="1" x14ac:dyDescent="0.25">
      <c r="A851" s="285"/>
      <c r="B851" s="283"/>
      <c r="C851" s="283"/>
      <c r="D851" s="283"/>
      <c r="E851" s="283"/>
      <c r="F851" s="284"/>
      <c r="G851" s="284"/>
      <c r="H851" s="284"/>
      <c r="I851" s="285"/>
      <c r="J851" s="285"/>
      <c r="K851" s="285"/>
    </row>
    <row r="852" spans="1:11" ht="15.8" customHeight="1" x14ac:dyDescent="0.25">
      <c r="A852" s="285"/>
      <c r="B852" s="283"/>
      <c r="C852" s="283"/>
      <c r="D852" s="283"/>
      <c r="E852" s="283"/>
      <c r="F852" s="284"/>
      <c r="G852" s="284"/>
      <c r="H852" s="284"/>
      <c r="I852" s="285"/>
      <c r="J852" s="285"/>
      <c r="K852" s="285"/>
    </row>
    <row r="853" spans="1:11" ht="15.8" customHeight="1" x14ac:dyDescent="0.25">
      <c r="A853" s="285"/>
      <c r="B853" s="283"/>
      <c r="C853" s="283"/>
      <c r="D853" s="283"/>
      <c r="E853" s="283"/>
      <c r="F853" s="284"/>
      <c r="G853" s="284"/>
      <c r="H853" s="284"/>
      <c r="I853" s="285"/>
      <c r="J853" s="285"/>
      <c r="K853" s="285"/>
    </row>
    <row r="854" spans="1:11" ht="15.8" customHeight="1" x14ac:dyDescent="0.25">
      <c r="A854" s="285"/>
      <c r="B854" s="283"/>
      <c r="C854" s="283"/>
      <c r="D854" s="283"/>
      <c r="E854" s="283"/>
      <c r="F854" s="284"/>
      <c r="G854" s="284"/>
      <c r="H854" s="284"/>
      <c r="I854" s="285"/>
      <c r="J854" s="285"/>
      <c r="K854" s="285"/>
    </row>
    <row r="855" spans="1:11" ht="15.8" customHeight="1" x14ac:dyDescent="0.25">
      <c r="A855" s="285"/>
      <c r="B855" s="283"/>
      <c r="C855" s="283"/>
      <c r="D855" s="283"/>
      <c r="E855" s="283"/>
      <c r="F855" s="284"/>
      <c r="G855" s="284"/>
      <c r="H855" s="284"/>
      <c r="I855" s="285"/>
      <c r="J855" s="285"/>
      <c r="K855" s="285"/>
    </row>
    <row r="856" spans="1:11" ht="15.8" customHeight="1" x14ac:dyDescent="0.25">
      <c r="A856" s="285"/>
      <c r="B856" s="283"/>
      <c r="C856" s="283"/>
      <c r="D856" s="283"/>
      <c r="E856" s="283"/>
      <c r="F856" s="284"/>
      <c r="G856" s="284"/>
      <c r="H856" s="284"/>
      <c r="I856" s="285"/>
      <c r="J856" s="285"/>
      <c r="K856" s="285"/>
    </row>
    <row r="857" spans="1:11" ht="15.8" customHeight="1" x14ac:dyDescent="0.25">
      <c r="A857" s="285"/>
      <c r="B857" s="283"/>
      <c r="C857" s="283"/>
      <c r="D857" s="283"/>
      <c r="E857" s="283"/>
      <c r="F857" s="284"/>
      <c r="G857" s="284"/>
      <c r="H857" s="284"/>
      <c r="I857" s="285"/>
      <c r="J857" s="285"/>
      <c r="K857" s="285"/>
    </row>
    <row r="858" spans="1:11" ht="15.8" customHeight="1" x14ac:dyDescent="0.25">
      <c r="A858" s="285"/>
      <c r="B858" s="283"/>
      <c r="C858" s="283"/>
      <c r="D858" s="283"/>
      <c r="E858" s="283"/>
      <c r="F858" s="284"/>
      <c r="G858" s="284"/>
      <c r="H858" s="284"/>
      <c r="I858" s="285"/>
      <c r="J858" s="285"/>
      <c r="K858" s="285"/>
    </row>
    <row r="859" spans="1:11" ht="15.8" customHeight="1" x14ac:dyDescent="0.25">
      <c r="A859" s="285"/>
      <c r="B859" s="283"/>
      <c r="C859" s="283"/>
      <c r="D859" s="283"/>
      <c r="E859" s="283"/>
      <c r="F859" s="284"/>
      <c r="G859" s="284"/>
      <c r="H859" s="284"/>
      <c r="I859" s="285"/>
      <c r="J859" s="285"/>
      <c r="K859" s="285"/>
    </row>
    <row r="860" spans="1:11" ht="15.8" customHeight="1" x14ac:dyDescent="0.25">
      <c r="A860" s="285"/>
      <c r="B860" s="283"/>
      <c r="C860" s="283"/>
      <c r="D860" s="283"/>
      <c r="E860" s="283"/>
      <c r="F860" s="284"/>
      <c r="G860" s="284"/>
      <c r="H860" s="284"/>
      <c r="I860" s="285"/>
      <c r="J860" s="285"/>
      <c r="K860" s="285"/>
    </row>
    <row r="861" spans="1:11" ht="15.8" customHeight="1" x14ac:dyDescent="0.25">
      <c r="A861" s="285"/>
      <c r="B861" s="283"/>
      <c r="C861" s="283"/>
      <c r="D861" s="283"/>
      <c r="E861" s="283"/>
      <c r="F861" s="284"/>
      <c r="G861" s="284"/>
      <c r="H861" s="284"/>
      <c r="I861" s="285"/>
      <c r="J861" s="285"/>
      <c r="K861" s="285"/>
    </row>
    <row r="862" spans="1:11" ht="15.8" customHeight="1" x14ac:dyDescent="0.25">
      <c r="A862" s="285"/>
      <c r="B862" s="283"/>
      <c r="C862" s="283"/>
      <c r="D862" s="283"/>
      <c r="E862" s="283"/>
      <c r="F862" s="284"/>
      <c r="G862" s="284"/>
      <c r="H862" s="284"/>
      <c r="I862" s="285"/>
      <c r="J862" s="285"/>
      <c r="K862" s="285"/>
    </row>
    <row r="863" spans="1:11" ht="15.8" customHeight="1" x14ac:dyDescent="0.25">
      <c r="A863" s="285"/>
      <c r="B863" s="283"/>
      <c r="C863" s="283"/>
      <c r="D863" s="283"/>
      <c r="E863" s="283"/>
      <c r="F863" s="284"/>
      <c r="G863" s="284"/>
      <c r="H863" s="284"/>
      <c r="I863" s="285"/>
      <c r="J863" s="285"/>
      <c r="K863" s="285"/>
    </row>
    <row r="864" spans="1:11" ht="15.8" customHeight="1" x14ac:dyDescent="0.25">
      <c r="A864" s="285"/>
      <c r="B864" s="283"/>
      <c r="C864" s="283"/>
      <c r="D864" s="283"/>
      <c r="E864" s="283"/>
      <c r="F864" s="284"/>
      <c r="G864" s="284"/>
      <c r="H864" s="284"/>
      <c r="I864" s="285"/>
      <c r="J864" s="285"/>
      <c r="K864" s="285"/>
    </row>
    <row r="865" spans="1:11" ht="15.8" customHeight="1" x14ac:dyDescent="0.25">
      <c r="A865" s="285"/>
      <c r="B865" s="283"/>
      <c r="C865" s="283"/>
      <c r="D865" s="283"/>
      <c r="E865" s="283"/>
      <c r="F865" s="284"/>
      <c r="G865" s="284"/>
      <c r="H865" s="284"/>
      <c r="I865" s="285"/>
      <c r="J865" s="285"/>
      <c r="K865" s="285"/>
    </row>
    <row r="866" spans="1:11" ht="15.8" customHeight="1" x14ac:dyDescent="0.25">
      <c r="A866" s="285"/>
      <c r="B866" s="283"/>
      <c r="C866" s="283"/>
      <c r="D866" s="283"/>
      <c r="E866" s="283"/>
      <c r="F866" s="284"/>
      <c r="G866" s="284"/>
      <c r="H866" s="284"/>
      <c r="I866" s="285"/>
      <c r="J866" s="285"/>
      <c r="K866" s="285"/>
    </row>
    <row r="867" spans="1:11" ht="15.8" customHeight="1" x14ac:dyDescent="0.25">
      <c r="A867" s="285"/>
      <c r="B867" s="283"/>
      <c r="C867" s="283"/>
      <c r="D867" s="283"/>
      <c r="E867" s="283"/>
      <c r="F867" s="284"/>
      <c r="G867" s="284"/>
      <c r="H867" s="284"/>
      <c r="I867" s="285"/>
      <c r="J867" s="285"/>
      <c r="K867" s="285"/>
    </row>
    <row r="868" spans="1:11" ht="15.8" customHeight="1" x14ac:dyDescent="0.25">
      <c r="A868" s="285"/>
      <c r="B868" s="283"/>
      <c r="C868" s="283"/>
      <c r="D868" s="283"/>
      <c r="E868" s="283"/>
      <c r="F868" s="284"/>
      <c r="G868" s="284"/>
      <c r="H868" s="284"/>
      <c r="I868" s="285"/>
      <c r="J868" s="285"/>
      <c r="K868" s="285"/>
    </row>
    <row r="869" spans="1:11" ht="15.8" customHeight="1" x14ac:dyDescent="0.25">
      <c r="A869" s="285"/>
      <c r="B869" s="283"/>
      <c r="C869" s="283"/>
      <c r="D869" s="283"/>
      <c r="E869" s="283"/>
      <c r="F869" s="284"/>
      <c r="G869" s="284"/>
      <c r="H869" s="284"/>
      <c r="I869" s="285"/>
      <c r="J869" s="285"/>
      <c r="K869" s="285"/>
    </row>
    <row r="870" spans="1:11" ht="15.8" customHeight="1" x14ac:dyDescent="0.25">
      <c r="A870" s="285"/>
      <c r="B870" s="283"/>
      <c r="C870" s="283"/>
      <c r="D870" s="283"/>
      <c r="E870" s="283"/>
      <c r="F870" s="284"/>
      <c r="G870" s="284"/>
      <c r="H870" s="284"/>
      <c r="I870" s="285"/>
      <c r="J870" s="285"/>
      <c r="K870" s="285"/>
    </row>
    <row r="871" spans="1:11" ht="15.8" customHeight="1" x14ac:dyDescent="0.25">
      <c r="A871" s="285"/>
      <c r="B871" s="283"/>
      <c r="C871" s="283"/>
      <c r="D871" s="283"/>
      <c r="E871" s="283"/>
      <c r="F871" s="284"/>
      <c r="G871" s="284"/>
      <c r="H871" s="284"/>
      <c r="I871" s="285"/>
      <c r="J871" s="285"/>
      <c r="K871" s="285"/>
    </row>
    <row r="872" spans="1:11" ht="15.8" customHeight="1" x14ac:dyDescent="0.25">
      <c r="A872" s="285"/>
      <c r="B872" s="283"/>
      <c r="C872" s="283"/>
      <c r="D872" s="283"/>
      <c r="E872" s="283"/>
      <c r="F872" s="284"/>
      <c r="G872" s="284"/>
      <c r="H872" s="284"/>
      <c r="I872" s="285"/>
      <c r="J872" s="285"/>
      <c r="K872" s="285"/>
    </row>
    <row r="873" spans="1:11" ht="15.8" customHeight="1" x14ac:dyDescent="0.25">
      <c r="A873" s="285"/>
      <c r="B873" s="283"/>
      <c r="C873" s="283"/>
      <c r="D873" s="283"/>
      <c r="E873" s="283"/>
      <c r="F873" s="284"/>
      <c r="G873" s="284"/>
      <c r="H873" s="284"/>
      <c r="I873" s="285"/>
      <c r="J873" s="285"/>
      <c r="K873" s="285"/>
    </row>
    <row r="874" spans="1:11" ht="15.8" customHeight="1" x14ac:dyDescent="0.25">
      <c r="A874" s="285"/>
      <c r="B874" s="283"/>
      <c r="C874" s="283"/>
      <c r="D874" s="283"/>
      <c r="E874" s="283"/>
      <c r="F874" s="284"/>
      <c r="G874" s="284"/>
      <c r="H874" s="284"/>
      <c r="I874" s="285"/>
      <c r="J874" s="285"/>
      <c r="K874" s="285"/>
    </row>
    <row r="875" spans="1:11" ht="15.8" customHeight="1" x14ac:dyDescent="0.25">
      <c r="A875" s="285"/>
      <c r="B875" s="283"/>
      <c r="C875" s="283"/>
      <c r="D875" s="283"/>
      <c r="E875" s="283"/>
      <c r="F875" s="284"/>
      <c r="G875" s="284"/>
      <c r="H875" s="284"/>
      <c r="I875" s="285"/>
      <c r="J875" s="285"/>
      <c r="K875" s="285"/>
    </row>
    <row r="876" spans="1:11" ht="15.8" customHeight="1" x14ac:dyDescent="0.25">
      <c r="A876" s="285"/>
      <c r="B876" s="283"/>
      <c r="C876" s="283"/>
      <c r="D876" s="283"/>
      <c r="E876" s="283"/>
      <c r="F876" s="284"/>
      <c r="G876" s="284"/>
      <c r="H876" s="284"/>
      <c r="I876" s="285"/>
      <c r="J876" s="285"/>
      <c r="K876" s="285"/>
    </row>
    <row r="877" spans="1:11" ht="15.8" customHeight="1" x14ac:dyDescent="0.25">
      <c r="A877" s="285"/>
      <c r="B877" s="283"/>
      <c r="C877" s="283"/>
      <c r="D877" s="283"/>
      <c r="E877" s="283"/>
      <c r="F877" s="284"/>
      <c r="G877" s="284"/>
      <c r="H877" s="284"/>
      <c r="I877" s="285"/>
      <c r="J877" s="285"/>
      <c r="K877" s="285"/>
    </row>
    <row r="878" spans="1:11" ht="15.8" customHeight="1" x14ac:dyDescent="0.25">
      <c r="A878" s="285"/>
      <c r="B878" s="283"/>
      <c r="C878" s="283"/>
      <c r="D878" s="283"/>
      <c r="E878" s="283"/>
      <c r="F878" s="284"/>
      <c r="G878" s="284"/>
      <c r="H878" s="284"/>
      <c r="I878" s="285"/>
      <c r="J878" s="285"/>
      <c r="K878" s="285"/>
    </row>
    <row r="879" spans="1:11" ht="15.8" customHeight="1" x14ac:dyDescent="0.25">
      <c r="A879" s="285"/>
      <c r="B879" s="283"/>
      <c r="C879" s="283"/>
      <c r="D879" s="283"/>
      <c r="E879" s="283"/>
      <c r="F879" s="284"/>
      <c r="G879" s="284"/>
      <c r="H879" s="284"/>
      <c r="I879" s="285"/>
      <c r="J879" s="285"/>
      <c r="K879" s="285"/>
    </row>
    <row r="880" spans="1:11" ht="15.8" customHeight="1" x14ac:dyDescent="0.25">
      <c r="A880" s="285"/>
      <c r="B880" s="283"/>
      <c r="C880" s="283"/>
      <c r="D880" s="283"/>
      <c r="E880" s="283"/>
      <c r="F880" s="284"/>
      <c r="G880" s="284"/>
      <c r="H880" s="284"/>
      <c r="I880" s="285"/>
      <c r="J880" s="285"/>
      <c r="K880" s="285"/>
    </row>
    <row r="881" spans="1:11" ht="15.8" customHeight="1" x14ac:dyDescent="0.25">
      <c r="A881" s="285"/>
      <c r="B881" s="283"/>
      <c r="C881" s="283"/>
      <c r="D881" s="283"/>
      <c r="E881" s="283"/>
      <c r="F881" s="284"/>
      <c r="G881" s="284"/>
      <c r="H881" s="284"/>
      <c r="I881" s="285"/>
      <c r="J881" s="285"/>
      <c r="K881" s="285"/>
    </row>
    <row r="882" spans="1:11" ht="15.8" customHeight="1" x14ac:dyDescent="0.25">
      <c r="A882" s="285"/>
      <c r="B882" s="283"/>
      <c r="C882" s="283"/>
      <c r="D882" s="283"/>
      <c r="E882" s="283"/>
      <c r="F882" s="284"/>
      <c r="G882" s="284"/>
      <c r="H882" s="284"/>
      <c r="I882" s="285"/>
      <c r="J882" s="285"/>
      <c r="K882" s="285"/>
    </row>
    <row r="883" spans="1:11" ht="15.8" customHeight="1" x14ac:dyDescent="0.25">
      <c r="A883" s="285"/>
      <c r="B883" s="283"/>
      <c r="C883" s="283"/>
      <c r="D883" s="283"/>
      <c r="E883" s="283"/>
      <c r="F883" s="284"/>
      <c r="G883" s="284"/>
      <c r="H883" s="284"/>
      <c r="I883" s="285"/>
      <c r="J883" s="285"/>
      <c r="K883" s="285"/>
    </row>
    <row r="884" spans="1:11" ht="15.8" customHeight="1" x14ac:dyDescent="0.25">
      <c r="A884" s="285"/>
      <c r="B884" s="283"/>
      <c r="C884" s="283"/>
      <c r="D884" s="283"/>
      <c r="E884" s="283"/>
      <c r="F884" s="284"/>
      <c r="G884" s="284"/>
      <c r="H884" s="284"/>
      <c r="I884" s="285"/>
      <c r="J884" s="285"/>
      <c r="K884" s="285"/>
    </row>
    <row r="885" spans="1:11" ht="15.8" customHeight="1" x14ac:dyDescent="0.25">
      <c r="A885" s="285"/>
      <c r="B885" s="283"/>
      <c r="C885" s="283"/>
      <c r="D885" s="283"/>
      <c r="E885" s="283"/>
      <c r="F885" s="284"/>
      <c r="G885" s="284"/>
      <c r="H885" s="284"/>
      <c r="I885" s="285"/>
      <c r="J885" s="285"/>
      <c r="K885" s="285"/>
    </row>
    <row r="886" spans="1:11" ht="15.8" customHeight="1" x14ac:dyDescent="0.25">
      <c r="A886" s="285"/>
      <c r="B886" s="283"/>
      <c r="C886" s="283"/>
      <c r="D886" s="283"/>
      <c r="E886" s="283"/>
      <c r="F886" s="284"/>
      <c r="G886" s="284"/>
      <c r="H886" s="284"/>
      <c r="I886" s="285"/>
      <c r="J886" s="285"/>
      <c r="K886" s="285"/>
    </row>
    <row r="887" spans="1:11" ht="15.8" customHeight="1" x14ac:dyDescent="0.25">
      <c r="A887" s="285"/>
      <c r="B887" s="283"/>
      <c r="C887" s="283"/>
      <c r="D887" s="283"/>
      <c r="E887" s="283"/>
      <c r="F887" s="284"/>
      <c r="G887" s="284"/>
      <c r="H887" s="284"/>
      <c r="I887" s="285"/>
      <c r="J887" s="285"/>
      <c r="K887" s="285"/>
    </row>
    <row r="888" spans="1:11" ht="15.8" customHeight="1" x14ac:dyDescent="0.25">
      <c r="A888" s="285"/>
      <c r="B888" s="283"/>
      <c r="C888" s="283"/>
      <c r="D888" s="283"/>
      <c r="E888" s="283"/>
      <c r="F888" s="284"/>
      <c r="G888" s="284"/>
      <c r="H888" s="284"/>
      <c r="I888" s="285"/>
      <c r="J888" s="285"/>
      <c r="K888" s="285"/>
    </row>
    <row r="889" spans="1:11" ht="15.8" customHeight="1" x14ac:dyDescent="0.25">
      <c r="A889" s="285"/>
      <c r="B889" s="283"/>
      <c r="C889" s="283"/>
      <c r="D889" s="283"/>
      <c r="E889" s="283"/>
      <c r="F889" s="284"/>
      <c r="G889" s="284"/>
      <c r="H889" s="284"/>
      <c r="I889" s="285"/>
      <c r="J889" s="285"/>
      <c r="K889" s="285"/>
    </row>
    <row r="890" spans="1:11" ht="15.8" customHeight="1" x14ac:dyDescent="0.25">
      <c r="A890" s="285"/>
      <c r="B890" s="283"/>
      <c r="C890" s="283"/>
      <c r="D890" s="283"/>
      <c r="E890" s="283"/>
      <c r="F890" s="284"/>
      <c r="G890" s="284"/>
      <c r="H890" s="284"/>
      <c r="I890" s="285"/>
      <c r="J890" s="285"/>
      <c r="K890" s="285"/>
    </row>
    <row r="891" spans="1:11" ht="15.8" customHeight="1" x14ac:dyDescent="0.25">
      <c r="A891" s="285"/>
      <c r="B891" s="283"/>
      <c r="C891" s="283"/>
      <c r="D891" s="283"/>
      <c r="E891" s="283"/>
      <c r="F891" s="284"/>
      <c r="G891" s="284"/>
      <c r="H891" s="284"/>
      <c r="I891" s="285"/>
      <c r="J891" s="285"/>
      <c r="K891" s="285"/>
    </row>
    <row r="892" spans="1:11" ht="15.8" customHeight="1" x14ac:dyDescent="0.25">
      <c r="A892" s="285"/>
      <c r="B892" s="283"/>
      <c r="C892" s="283"/>
      <c r="D892" s="283"/>
      <c r="E892" s="283"/>
      <c r="F892" s="284"/>
      <c r="G892" s="284"/>
      <c r="H892" s="284"/>
      <c r="I892" s="285"/>
      <c r="J892" s="285"/>
      <c r="K892" s="285"/>
    </row>
    <row r="893" spans="1:11" ht="15.8" customHeight="1" x14ac:dyDescent="0.25">
      <c r="A893" s="285"/>
      <c r="B893" s="283"/>
      <c r="C893" s="283"/>
      <c r="D893" s="283"/>
      <c r="E893" s="283"/>
      <c r="F893" s="284"/>
      <c r="G893" s="284"/>
      <c r="H893" s="284"/>
      <c r="I893" s="285"/>
      <c r="J893" s="285"/>
      <c r="K893" s="285"/>
    </row>
    <row r="894" spans="1:11" ht="15.8" customHeight="1" x14ac:dyDescent="0.25">
      <c r="A894" s="285"/>
      <c r="B894" s="283"/>
      <c r="C894" s="283"/>
      <c r="D894" s="283"/>
      <c r="E894" s="283"/>
      <c r="F894" s="284"/>
      <c r="G894" s="284"/>
      <c r="H894" s="284"/>
      <c r="I894" s="285"/>
      <c r="J894" s="285"/>
      <c r="K894" s="285"/>
    </row>
    <row r="895" spans="1:11" ht="15.8" customHeight="1" x14ac:dyDescent="0.25">
      <c r="A895" s="285"/>
      <c r="B895" s="283"/>
      <c r="C895" s="283"/>
      <c r="D895" s="283"/>
      <c r="E895" s="283"/>
      <c r="F895" s="284"/>
      <c r="G895" s="284"/>
      <c r="H895" s="284"/>
      <c r="I895" s="285"/>
      <c r="J895" s="285"/>
      <c r="K895" s="285"/>
    </row>
    <row r="896" spans="1:11" ht="15.8" customHeight="1" x14ac:dyDescent="0.25">
      <c r="A896" s="285"/>
      <c r="B896" s="283"/>
      <c r="C896" s="283"/>
      <c r="D896" s="283"/>
      <c r="E896" s="283"/>
      <c r="F896" s="284"/>
      <c r="G896" s="284"/>
      <c r="H896" s="284"/>
      <c r="I896" s="285"/>
      <c r="J896" s="285"/>
      <c r="K896" s="285"/>
    </row>
    <row r="897" spans="1:11" ht="15.8" customHeight="1" x14ac:dyDescent="0.25">
      <c r="A897" s="285"/>
      <c r="B897" s="283"/>
      <c r="C897" s="283"/>
      <c r="D897" s="283"/>
      <c r="E897" s="283"/>
      <c r="F897" s="284"/>
      <c r="G897" s="284"/>
      <c r="H897" s="284"/>
      <c r="I897" s="285"/>
      <c r="J897" s="285"/>
      <c r="K897" s="285"/>
    </row>
    <row r="898" spans="1:11" ht="15.8" customHeight="1" x14ac:dyDescent="0.25">
      <c r="A898" s="285"/>
      <c r="B898" s="283"/>
      <c r="C898" s="283"/>
      <c r="D898" s="283"/>
      <c r="E898" s="283"/>
      <c r="F898" s="284"/>
      <c r="G898" s="284"/>
      <c r="H898" s="284"/>
      <c r="I898" s="285"/>
      <c r="J898" s="285"/>
      <c r="K898" s="285"/>
    </row>
    <row r="899" spans="1:11" ht="15.8" customHeight="1" x14ac:dyDescent="0.25">
      <c r="A899" s="285"/>
      <c r="B899" s="283"/>
      <c r="C899" s="283"/>
      <c r="D899" s="283"/>
      <c r="E899" s="283"/>
      <c r="F899" s="284"/>
      <c r="G899" s="284"/>
      <c r="H899" s="284"/>
      <c r="I899" s="285"/>
      <c r="J899" s="285"/>
      <c r="K899" s="285"/>
    </row>
    <row r="900" spans="1:11" ht="15.8" customHeight="1" x14ac:dyDescent="0.25">
      <c r="A900" s="285"/>
      <c r="B900" s="283"/>
      <c r="C900" s="283"/>
      <c r="D900" s="283"/>
      <c r="E900" s="283"/>
      <c r="F900" s="284"/>
      <c r="G900" s="284"/>
      <c r="H900" s="284"/>
      <c r="I900" s="285"/>
      <c r="J900" s="285"/>
      <c r="K900" s="285"/>
    </row>
    <row r="901" spans="1:11" ht="15.8" customHeight="1" x14ac:dyDescent="0.25">
      <c r="A901" s="285"/>
      <c r="B901" s="283"/>
      <c r="C901" s="283"/>
      <c r="D901" s="283"/>
      <c r="E901" s="283"/>
      <c r="F901" s="284"/>
      <c r="G901" s="284"/>
      <c r="H901" s="284"/>
      <c r="I901" s="285"/>
      <c r="J901" s="285"/>
      <c r="K901" s="285"/>
    </row>
    <row r="902" spans="1:11" ht="15.8" customHeight="1" x14ac:dyDescent="0.25">
      <c r="A902" s="285"/>
      <c r="B902" s="283"/>
      <c r="C902" s="283"/>
      <c r="D902" s="283"/>
      <c r="E902" s="283"/>
      <c r="F902" s="284"/>
      <c r="G902" s="284"/>
      <c r="H902" s="284"/>
      <c r="I902" s="285"/>
      <c r="J902" s="285"/>
      <c r="K902" s="285"/>
    </row>
    <row r="903" spans="1:11" ht="15.8" customHeight="1" x14ac:dyDescent="0.25">
      <c r="A903" s="285"/>
      <c r="B903" s="283"/>
      <c r="C903" s="283"/>
      <c r="D903" s="283"/>
      <c r="E903" s="283"/>
      <c r="F903" s="284"/>
      <c r="G903" s="284"/>
      <c r="H903" s="284"/>
      <c r="I903" s="285"/>
      <c r="J903" s="285"/>
      <c r="K903" s="285"/>
    </row>
    <row r="904" spans="1:11" ht="15.8" customHeight="1" x14ac:dyDescent="0.25">
      <c r="A904" s="285"/>
      <c r="B904" s="283"/>
      <c r="C904" s="283"/>
      <c r="D904" s="283"/>
      <c r="E904" s="283"/>
      <c r="F904" s="284"/>
      <c r="G904" s="284"/>
      <c r="H904" s="284"/>
      <c r="I904" s="285"/>
      <c r="J904" s="285"/>
      <c r="K904" s="285"/>
    </row>
    <row r="905" spans="1:11" ht="15.8" customHeight="1" x14ac:dyDescent="0.25">
      <c r="A905" s="285"/>
      <c r="B905" s="283"/>
      <c r="C905" s="283"/>
      <c r="D905" s="283"/>
      <c r="E905" s="283"/>
      <c r="F905" s="284"/>
      <c r="G905" s="284"/>
      <c r="H905" s="284"/>
      <c r="I905" s="285"/>
      <c r="J905" s="285"/>
      <c r="K905" s="285"/>
    </row>
    <row r="906" spans="1:11" ht="15.8" customHeight="1" x14ac:dyDescent="0.25">
      <c r="A906" s="285"/>
      <c r="B906" s="283"/>
      <c r="C906" s="283"/>
      <c r="D906" s="283"/>
      <c r="E906" s="283"/>
      <c r="F906" s="284"/>
      <c r="G906" s="284"/>
      <c r="H906" s="284"/>
      <c r="I906" s="285"/>
      <c r="J906" s="285"/>
      <c r="K906" s="285"/>
    </row>
    <row r="907" spans="1:11" ht="15.8" customHeight="1" x14ac:dyDescent="0.25">
      <c r="A907" s="285"/>
      <c r="B907" s="283"/>
      <c r="C907" s="283"/>
      <c r="D907" s="283"/>
      <c r="E907" s="283"/>
      <c r="F907" s="284"/>
      <c r="G907" s="284"/>
      <c r="H907" s="284"/>
      <c r="I907" s="285"/>
      <c r="J907" s="285"/>
      <c r="K907" s="285"/>
    </row>
    <row r="908" spans="1:11" ht="15.8" customHeight="1" x14ac:dyDescent="0.25">
      <c r="A908" s="285"/>
      <c r="B908" s="283"/>
      <c r="C908" s="283"/>
      <c r="D908" s="283"/>
      <c r="E908" s="283"/>
      <c r="F908" s="284"/>
      <c r="G908" s="284"/>
      <c r="H908" s="284"/>
      <c r="I908" s="285"/>
      <c r="J908" s="285"/>
      <c r="K908" s="285"/>
    </row>
    <row r="909" spans="1:11" ht="15.8" customHeight="1" x14ac:dyDescent="0.25">
      <c r="A909" s="285"/>
      <c r="B909" s="283"/>
      <c r="C909" s="283"/>
      <c r="D909" s="283"/>
      <c r="E909" s="283"/>
      <c r="F909" s="284"/>
      <c r="G909" s="284"/>
      <c r="H909" s="284"/>
      <c r="I909" s="285"/>
      <c r="J909" s="285"/>
      <c r="K909" s="285"/>
    </row>
    <row r="910" spans="1:11" ht="15.8" customHeight="1" x14ac:dyDescent="0.25">
      <c r="A910" s="285"/>
      <c r="B910" s="283"/>
      <c r="C910" s="283"/>
      <c r="D910" s="283"/>
      <c r="E910" s="283"/>
      <c r="F910" s="284"/>
      <c r="G910" s="284"/>
      <c r="H910" s="284"/>
      <c r="I910" s="285"/>
      <c r="J910" s="285"/>
      <c r="K910" s="285"/>
    </row>
    <row r="911" spans="1:11" ht="15.8" customHeight="1" x14ac:dyDescent="0.25">
      <c r="A911" s="285"/>
      <c r="B911" s="283"/>
      <c r="C911" s="283"/>
      <c r="D911" s="283"/>
      <c r="E911" s="283"/>
      <c r="F911" s="284"/>
      <c r="G911" s="284"/>
      <c r="H911" s="284"/>
      <c r="I911" s="285"/>
      <c r="J911" s="285"/>
      <c r="K911" s="285"/>
    </row>
    <row r="912" spans="1:11" ht="15.8" customHeight="1" x14ac:dyDescent="0.25">
      <c r="A912" s="285"/>
      <c r="B912" s="283"/>
      <c r="C912" s="283"/>
      <c r="D912" s="283"/>
      <c r="E912" s="283"/>
      <c r="F912" s="284"/>
      <c r="G912" s="284"/>
      <c r="H912" s="284"/>
      <c r="I912" s="285"/>
      <c r="J912" s="285"/>
      <c r="K912" s="285"/>
    </row>
    <row r="913" spans="1:11" ht="15.8" customHeight="1" x14ac:dyDescent="0.25">
      <c r="A913" s="285"/>
      <c r="B913" s="283"/>
      <c r="C913" s="283"/>
      <c r="D913" s="283"/>
      <c r="E913" s="283"/>
      <c r="F913" s="284"/>
      <c r="G913" s="284"/>
      <c r="H913" s="284"/>
      <c r="I913" s="285"/>
      <c r="J913" s="285"/>
      <c r="K913" s="285"/>
    </row>
    <row r="914" spans="1:11" ht="15.8" customHeight="1" x14ac:dyDescent="0.25">
      <c r="A914" s="285"/>
      <c r="B914" s="283"/>
      <c r="C914" s="283"/>
      <c r="D914" s="283"/>
      <c r="E914" s="283"/>
      <c r="F914" s="284"/>
      <c r="G914" s="284"/>
      <c r="H914" s="284"/>
      <c r="I914" s="285"/>
      <c r="J914" s="285"/>
      <c r="K914" s="285"/>
    </row>
    <row r="915" spans="1:11" ht="15.8" customHeight="1" x14ac:dyDescent="0.25">
      <c r="A915" s="285"/>
      <c r="B915" s="283"/>
      <c r="C915" s="283"/>
      <c r="D915" s="283"/>
      <c r="E915" s="283"/>
      <c r="F915" s="284"/>
      <c r="G915" s="284"/>
      <c r="H915" s="284"/>
      <c r="I915" s="285"/>
      <c r="J915" s="285"/>
      <c r="K915" s="285"/>
    </row>
    <row r="916" spans="1:11" ht="15.8" customHeight="1" x14ac:dyDescent="0.25">
      <c r="A916" s="285"/>
      <c r="B916" s="283"/>
      <c r="C916" s="283"/>
      <c r="D916" s="283"/>
      <c r="E916" s="283"/>
      <c r="F916" s="284"/>
      <c r="G916" s="284"/>
      <c r="H916" s="284"/>
      <c r="I916" s="285"/>
      <c r="J916" s="285"/>
      <c r="K916" s="285"/>
    </row>
    <row r="917" spans="1:11" ht="15.8" customHeight="1" x14ac:dyDescent="0.25">
      <c r="A917" s="285"/>
      <c r="B917" s="283"/>
      <c r="C917" s="283"/>
      <c r="D917" s="283"/>
      <c r="E917" s="283"/>
      <c r="F917" s="284"/>
      <c r="G917" s="284"/>
      <c r="H917" s="284"/>
      <c r="I917" s="285"/>
      <c r="J917" s="285"/>
      <c r="K917" s="285"/>
    </row>
    <row r="918" spans="1:11" ht="15.8" customHeight="1" x14ac:dyDescent="0.25">
      <c r="A918" s="285"/>
      <c r="B918" s="283"/>
      <c r="C918" s="283"/>
      <c r="D918" s="283"/>
      <c r="E918" s="283"/>
      <c r="F918" s="284"/>
      <c r="G918" s="284"/>
      <c r="H918" s="284"/>
      <c r="I918" s="285"/>
      <c r="J918" s="285"/>
      <c r="K918" s="285"/>
    </row>
    <row r="919" spans="1:11" ht="15.8" customHeight="1" x14ac:dyDescent="0.25">
      <c r="A919" s="285"/>
      <c r="B919" s="283"/>
      <c r="C919" s="283"/>
      <c r="D919" s="283"/>
      <c r="E919" s="283"/>
      <c r="F919" s="284"/>
      <c r="G919" s="284"/>
      <c r="H919" s="284"/>
      <c r="I919" s="285"/>
      <c r="J919" s="285"/>
      <c r="K919" s="285"/>
    </row>
    <row r="920" spans="1:11" ht="15.8" customHeight="1" x14ac:dyDescent="0.25">
      <c r="A920" s="285"/>
      <c r="B920" s="283"/>
      <c r="C920" s="283"/>
      <c r="D920" s="283"/>
      <c r="E920" s="283"/>
      <c r="F920" s="284"/>
      <c r="G920" s="284"/>
      <c r="H920" s="284"/>
      <c r="I920" s="285"/>
      <c r="J920" s="285"/>
      <c r="K920" s="285"/>
    </row>
    <row r="921" spans="1:11" ht="15.8" customHeight="1" x14ac:dyDescent="0.25">
      <c r="A921" s="285"/>
      <c r="B921" s="283"/>
      <c r="C921" s="283"/>
      <c r="D921" s="283"/>
      <c r="E921" s="283"/>
      <c r="F921" s="284"/>
      <c r="G921" s="284"/>
      <c r="H921" s="284"/>
      <c r="I921" s="285"/>
      <c r="J921" s="285"/>
      <c r="K921" s="285"/>
    </row>
    <row r="922" spans="1:11" ht="15.8" customHeight="1" x14ac:dyDescent="0.25">
      <c r="A922" s="285"/>
      <c r="B922" s="283"/>
      <c r="C922" s="283"/>
      <c r="D922" s="283"/>
      <c r="E922" s="283"/>
      <c r="F922" s="284"/>
      <c r="G922" s="284"/>
      <c r="H922" s="284"/>
      <c r="I922" s="285"/>
      <c r="J922" s="285"/>
      <c r="K922" s="285"/>
    </row>
    <row r="923" spans="1:11" ht="15.8" customHeight="1" x14ac:dyDescent="0.25">
      <c r="A923" s="285"/>
      <c r="B923" s="283"/>
      <c r="C923" s="283"/>
      <c r="D923" s="283"/>
      <c r="E923" s="283"/>
      <c r="F923" s="284"/>
      <c r="G923" s="284"/>
      <c r="H923" s="284"/>
      <c r="I923" s="285"/>
      <c r="J923" s="285"/>
      <c r="K923" s="285"/>
    </row>
    <row r="924" spans="1:11" ht="15.8" customHeight="1" x14ac:dyDescent="0.25">
      <c r="A924" s="285"/>
      <c r="B924" s="283"/>
      <c r="C924" s="283"/>
      <c r="D924" s="283"/>
      <c r="E924" s="283"/>
      <c r="F924" s="284"/>
      <c r="G924" s="284"/>
      <c r="H924" s="284"/>
      <c r="I924" s="285"/>
      <c r="J924" s="285"/>
      <c r="K924" s="285"/>
    </row>
    <row r="925" spans="1:11" ht="15.8" customHeight="1" x14ac:dyDescent="0.25">
      <c r="A925" s="285"/>
      <c r="B925" s="283"/>
      <c r="C925" s="283"/>
      <c r="D925" s="283"/>
      <c r="E925" s="283"/>
      <c r="F925" s="284"/>
      <c r="G925" s="284"/>
      <c r="H925" s="284"/>
      <c r="I925" s="285"/>
      <c r="J925" s="285"/>
      <c r="K925" s="285"/>
    </row>
    <row r="926" spans="1:11" ht="15.8" customHeight="1" x14ac:dyDescent="0.25">
      <c r="A926" s="285"/>
      <c r="B926" s="283"/>
      <c r="C926" s="283"/>
      <c r="D926" s="283"/>
      <c r="E926" s="283"/>
      <c r="F926" s="284"/>
      <c r="G926" s="284"/>
      <c r="H926" s="284"/>
      <c r="I926" s="285"/>
      <c r="J926" s="285"/>
      <c r="K926" s="285"/>
    </row>
    <row r="927" spans="1:11" ht="15.8" customHeight="1" x14ac:dyDescent="0.25">
      <c r="A927" s="285"/>
      <c r="B927" s="283"/>
      <c r="C927" s="283"/>
      <c r="D927" s="283"/>
      <c r="E927" s="283"/>
      <c r="F927" s="284"/>
      <c r="G927" s="284"/>
      <c r="H927" s="284"/>
      <c r="I927" s="285"/>
      <c r="J927" s="285"/>
      <c r="K927" s="285"/>
    </row>
    <row r="928" spans="1:11" ht="15.8" customHeight="1" x14ac:dyDescent="0.25">
      <c r="A928" s="285"/>
      <c r="B928" s="283"/>
      <c r="C928" s="283"/>
      <c r="D928" s="283"/>
      <c r="E928" s="283"/>
      <c r="F928" s="284"/>
      <c r="G928" s="284"/>
      <c r="H928" s="284"/>
      <c r="I928" s="285"/>
      <c r="J928" s="285"/>
      <c r="K928" s="285"/>
    </row>
    <row r="929" spans="1:11" ht="15.8" customHeight="1" x14ac:dyDescent="0.25">
      <c r="A929" s="285"/>
      <c r="B929" s="283"/>
      <c r="C929" s="283"/>
      <c r="D929" s="283"/>
      <c r="E929" s="283"/>
      <c r="F929" s="284"/>
      <c r="G929" s="284"/>
      <c r="H929" s="284"/>
      <c r="I929" s="285"/>
      <c r="J929" s="285"/>
      <c r="K929" s="285"/>
    </row>
    <row r="930" spans="1:11" ht="15.8" customHeight="1" x14ac:dyDescent="0.25">
      <c r="A930" s="285"/>
      <c r="B930" s="283"/>
      <c r="C930" s="283"/>
      <c r="D930" s="283"/>
      <c r="E930" s="283"/>
      <c r="F930" s="284"/>
      <c r="G930" s="284"/>
      <c r="H930" s="284"/>
      <c r="I930" s="285"/>
      <c r="J930" s="285"/>
      <c r="K930" s="285"/>
    </row>
    <row r="931" spans="1:11" ht="15.8" customHeight="1" x14ac:dyDescent="0.25">
      <c r="A931" s="285"/>
      <c r="B931" s="283"/>
      <c r="C931" s="283"/>
      <c r="D931" s="283"/>
      <c r="E931" s="283"/>
      <c r="F931" s="284"/>
      <c r="G931" s="284"/>
      <c r="H931" s="284"/>
      <c r="I931" s="285"/>
      <c r="J931" s="285"/>
      <c r="K931" s="285"/>
    </row>
    <row r="932" spans="1:11" ht="15.8" customHeight="1" x14ac:dyDescent="0.25">
      <c r="A932" s="285"/>
      <c r="B932" s="283"/>
      <c r="C932" s="283"/>
      <c r="D932" s="283"/>
      <c r="E932" s="283"/>
      <c r="F932" s="284"/>
      <c r="G932" s="284"/>
      <c r="H932" s="284"/>
      <c r="I932" s="285"/>
      <c r="J932" s="285"/>
      <c r="K932" s="285"/>
    </row>
    <row r="933" spans="1:11" ht="15.8" customHeight="1" x14ac:dyDescent="0.25">
      <c r="A933" s="285"/>
      <c r="B933" s="283"/>
      <c r="C933" s="283"/>
      <c r="D933" s="283"/>
      <c r="E933" s="283"/>
      <c r="F933" s="284"/>
      <c r="G933" s="284"/>
      <c r="H933" s="284"/>
      <c r="I933" s="285"/>
      <c r="J933" s="285"/>
      <c r="K933" s="285"/>
    </row>
    <row r="934" spans="1:11" ht="15.8" customHeight="1" x14ac:dyDescent="0.25">
      <c r="A934" s="285"/>
      <c r="B934" s="283"/>
      <c r="C934" s="283"/>
      <c r="D934" s="283"/>
      <c r="E934" s="283"/>
      <c r="F934" s="284"/>
      <c r="G934" s="284"/>
      <c r="H934" s="284"/>
      <c r="I934" s="285"/>
      <c r="J934" s="285"/>
      <c r="K934" s="285"/>
    </row>
    <row r="935" spans="1:11" ht="15.8" customHeight="1" x14ac:dyDescent="0.25">
      <c r="A935" s="285"/>
      <c r="B935" s="283"/>
      <c r="C935" s="283"/>
      <c r="D935" s="283"/>
      <c r="E935" s="283"/>
      <c r="F935" s="284"/>
      <c r="G935" s="284"/>
      <c r="H935" s="284"/>
      <c r="I935" s="285"/>
      <c r="J935" s="285"/>
      <c r="K935" s="285"/>
    </row>
    <row r="936" spans="1:11" ht="15.8" customHeight="1" x14ac:dyDescent="0.25">
      <c r="A936" s="285"/>
      <c r="B936" s="283"/>
      <c r="C936" s="283"/>
      <c r="D936" s="283"/>
      <c r="E936" s="283"/>
      <c r="F936" s="284"/>
      <c r="G936" s="284"/>
      <c r="H936" s="284"/>
      <c r="I936" s="285"/>
      <c r="J936" s="285"/>
      <c r="K936" s="285"/>
    </row>
    <row r="937" spans="1:11" ht="15.8" customHeight="1" x14ac:dyDescent="0.25">
      <c r="A937" s="285"/>
      <c r="B937" s="283"/>
      <c r="C937" s="283"/>
      <c r="D937" s="283"/>
      <c r="E937" s="283"/>
      <c r="F937" s="284"/>
      <c r="G937" s="284"/>
      <c r="H937" s="284"/>
      <c r="I937" s="285"/>
      <c r="J937" s="285"/>
      <c r="K937" s="285"/>
    </row>
    <row r="938" spans="1:11" ht="15.8" customHeight="1" x14ac:dyDescent="0.25">
      <c r="A938" s="285"/>
      <c r="B938" s="283"/>
      <c r="C938" s="283"/>
      <c r="D938" s="283"/>
      <c r="E938" s="283"/>
      <c r="F938" s="284"/>
      <c r="G938" s="284"/>
      <c r="H938" s="284"/>
      <c r="I938" s="285"/>
      <c r="J938" s="285"/>
      <c r="K938" s="285"/>
    </row>
    <row r="939" spans="1:11" ht="15.8" customHeight="1" x14ac:dyDescent="0.25">
      <c r="A939" s="285"/>
      <c r="B939" s="283"/>
      <c r="C939" s="283"/>
      <c r="D939" s="283"/>
      <c r="E939" s="283"/>
      <c r="F939" s="284"/>
      <c r="G939" s="284"/>
      <c r="H939" s="284"/>
      <c r="I939" s="285"/>
      <c r="J939" s="285"/>
      <c r="K939" s="285"/>
    </row>
    <row r="940" spans="1:11" ht="15.8" customHeight="1" x14ac:dyDescent="0.25">
      <c r="A940" s="285"/>
      <c r="B940" s="283"/>
      <c r="C940" s="283"/>
      <c r="D940" s="283"/>
      <c r="E940" s="283"/>
      <c r="F940" s="284"/>
      <c r="G940" s="284"/>
      <c r="H940" s="284"/>
      <c r="I940" s="285"/>
      <c r="J940" s="285"/>
      <c r="K940" s="285"/>
    </row>
    <row r="941" spans="1:11" ht="15.8" customHeight="1" x14ac:dyDescent="0.25">
      <c r="A941" s="285"/>
      <c r="B941" s="283"/>
      <c r="C941" s="283"/>
      <c r="D941" s="283"/>
      <c r="E941" s="283"/>
      <c r="F941" s="284"/>
      <c r="G941" s="284"/>
      <c r="H941" s="284"/>
      <c r="I941" s="285"/>
      <c r="J941" s="285"/>
      <c r="K941" s="285"/>
    </row>
    <row r="942" spans="1:11" ht="15.8" customHeight="1" x14ac:dyDescent="0.25">
      <c r="A942" s="285"/>
      <c r="B942" s="283"/>
      <c r="C942" s="283"/>
      <c r="D942" s="283"/>
      <c r="E942" s="283"/>
      <c r="F942" s="284"/>
      <c r="G942" s="284"/>
      <c r="H942" s="284"/>
      <c r="I942" s="285"/>
      <c r="J942" s="285"/>
      <c r="K942" s="285"/>
    </row>
    <row r="943" spans="1:11" ht="15.8" customHeight="1" x14ac:dyDescent="0.25">
      <c r="A943" s="285"/>
      <c r="B943" s="283"/>
      <c r="C943" s="283"/>
      <c r="D943" s="283"/>
      <c r="E943" s="283"/>
      <c r="F943" s="284"/>
      <c r="G943" s="284"/>
      <c r="H943" s="284"/>
      <c r="I943" s="285"/>
      <c r="J943" s="285"/>
      <c r="K943" s="285"/>
    </row>
    <row r="944" spans="1:11" ht="15.8" customHeight="1" x14ac:dyDescent="0.25">
      <c r="A944" s="285"/>
      <c r="B944" s="283"/>
      <c r="C944" s="283"/>
      <c r="D944" s="283"/>
      <c r="E944" s="283"/>
      <c r="F944" s="284"/>
      <c r="G944" s="284"/>
      <c r="H944" s="284"/>
      <c r="I944" s="285"/>
      <c r="J944" s="285"/>
      <c r="K944" s="285"/>
    </row>
    <row r="945" spans="1:11" ht="15.8" customHeight="1" x14ac:dyDescent="0.25">
      <c r="A945" s="285"/>
      <c r="B945" s="283"/>
      <c r="C945" s="283"/>
      <c r="D945" s="283"/>
      <c r="E945" s="283"/>
      <c r="F945" s="284"/>
      <c r="G945" s="284"/>
      <c r="H945" s="284"/>
      <c r="I945" s="285"/>
      <c r="J945" s="285"/>
      <c r="K945" s="285"/>
    </row>
    <row r="946" spans="1:11" ht="15.8" customHeight="1" x14ac:dyDescent="0.25">
      <c r="A946" s="285"/>
      <c r="B946" s="283"/>
      <c r="C946" s="283"/>
      <c r="D946" s="283"/>
      <c r="E946" s="283"/>
      <c r="F946" s="284"/>
      <c r="G946" s="284"/>
      <c r="H946" s="284"/>
      <c r="I946" s="285"/>
      <c r="J946" s="285"/>
      <c r="K946" s="285"/>
    </row>
    <row r="947" spans="1:11" ht="15.8" customHeight="1" x14ac:dyDescent="0.25">
      <c r="A947" s="285"/>
      <c r="B947" s="283"/>
      <c r="C947" s="283"/>
      <c r="D947" s="283"/>
      <c r="E947" s="283"/>
      <c r="F947" s="284"/>
      <c r="G947" s="284"/>
      <c r="H947" s="284"/>
      <c r="I947" s="285"/>
      <c r="J947" s="285"/>
      <c r="K947" s="285"/>
    </row>
    <row r="948" spans="1:11" ht="15.8" customHeight="1" x14ac:dyDescent="0.25">
      <c r="A948" s="285"/>
      <c r="B948" s="283"/>
      <c r="C948" s="283"/>
      <c r="D948" s="283"/>
      <c r="E948" s="283"/>
      <c r="F948" s="284"/>
      <c r="G948" s="284"/>
      <c r="H948" s="284"/>
      <c r="I948" s="285"/>
      <c r="J948" s="285"/>
      <c r="K948" s="285"/>
    </row>
    <row r="949" spans="1:11" ht="15.8" customHeight="1" x14ac:dyDescent="0.25">
      <c r="A949" s="285"/>
      <c r="B949" s="283"/>
      <c r="C949" s="283"/>
      <c r="D949" s="283"/>
      <c r="E949" s="283"/>
      <c r="F949" s="284"/>
      <c r="G949" s="284"/>
      <c r="H949" s="284"/>
      <c r="I949" s="285"/>
      <c r="J949" s="285"/>
      <c r="K949" s="285"/>
    </row>
    <row r="950" spans="1:11" ht="15.8" customHeight="1" x14ac:dyDescent="0.25">
      <c r="A950" s="285"/>
      <c r="B950" s="283"/>
      <c r="C950" s="283"/>
      <c r="D950" s="283"/>
      <c r="E950" s="283"/>
      <c r="F950" s="284"/>
      <c r="G950" s="284"/>
      <c r="H950" s="284"/>
      <c r="I950" s="285"/>
      <c r="J950" s="285"/>
      <c r="K950" s="285"/>
    </row>
    <row r="951" spans="1:11" ht="15.8" customHeight="1" x14ac:dyDescent="0.25">
      <c r="A951" s="285"/>
      <c r="B951" s="283"/>
      <c r="C951" s="283"/>
      <c r="D951" s="283"/>
      <c r="E951" s="283"/>
      <c r="F951" s="284"/>
      <c r="G951" s="284"/>
      <c r="H951" s="284"/>
      <c r="I951" s="285"/>
      <c r="J951" s="285"/>
      <c r="K951" s="285"/>
    </row>
    <row r="952" spans="1:11" ht="15.8" customHeight="1" x14ac:dyDescent="0.25">
      <c r="A952" s="285"/>
      <c r="B952" s="283"/>
      <c r="C952" s="283"/>
      <c r="D952" s="283"/>
      <c r="E952" s="283"/>
      <c r="F952" s="284"/>
      <c r="G952" s="284"/>
      <c r="H952" s="284"/>
      <c r="I952" s="285"/>
      <c r="J952" s="285"/>
      <c r="K952" s="285"/>
    </row>
    <row r="953" spans="1:11" ht="15.8" customHeight="1" x14ac:dyDescent="0.25">
      <c r="A953" s="285"/>
      <c r="B953" s="283"/>
      <c r="C953" s="283"/>
      <c r="D953" s="283"/>
      <c r="E953" s="283"/>
      <c r="F953" s="284"/>
      <c r="G953" s="284"/>
      <c r="H953" s="284"/>
      <c r="I953" s="285"/>
      <c r="J953" s="285"/>
      <c r="K953" s="285"/>
    </row>
    <row r="954" spans="1:11" ht="15.8" customHeight="1" x14ac:dyDescent="0.25">
      <c r="A954" s="285"/>
      <c r="B954" s="283"/>
      <c r="C954" s="283"/>
      <c r="D954" s="283"/>
      <c r="E954" s="283"/>
      <c r="F954" s="284"/>
      <c r="G954" s="284"/>
      <c r="H954" s="284"/>
      <c r="I954" s="285"/>
      <c r="J954" s="285"/>
      <c r="K954" s="285"/>
    </row>
    <row r="955" spans="1:11" ht="15.8" customHeight="1" x14ac:dyDescent="0.25">
      <c r="A955" s="285"/>
      <c r="B955" s="283"/>
      <c r="C955" s="283"/>
      <c r="D955" s="283"/>
      <c r="E955" s="283"/>
      <c r="F955" s="284"/>
      <c r="G955" s="284"/>
      <c r="H955" s="284"/>
      <c r="I955" s="285"/>
      <c r="J955" s="285"/>
      <c r="K955" s="285"/>
    </row>
    <row r="956" spans="1:11" ht="15.8" customHeight="1" x14ac:dyDescent="0.25">
      <c r="A956" s="285"/>
      <c r="B956" s="283"/>
      <c r="C956" s="283"/>
      <c r="D956" s="283"/>
      <c r="E956" s="283"/>
      <c r="F956" s="284"/>
      <c r="G956" s="284"/>
      <c r="H956" s="284"/>
      <c r="I956" s="285"/>
      <c r="J956" s="285"/>
      <c r="K956" s="285"/>
    </row>
    <row r="957" spans="1:11" ht="15.8" customHeight="1" x14ac:dyDescent="0.25">
      <c r="A957" s="285"/>
      <c r="B957" s="283"/>
      <c r="C957" s="283"/>
      <c r="D957" s="283"/>
      <c r="E957" s="283"/>
      <c r="F957" s="284"/>
      <c r="G957" s="284"/>
      <c r="H957" s="284"/>
      <c r="I957" s="285"/>
      <c r="J957" s="285"/>
      <c r="K957" s="285"/>
    </row>
    <row r="958" spans="1:11" ht="15.8" customHeight="1" x14ac:dyDescent="0.25">
      <c r="A958" s="285"/>
      <c r="B958" s="283"/>
      <c r="C958" s="283"/>
      <c r="D958" s="283"/>
      <c r="E958" s="283"/>
      <c r="F958" s="284"/>
      <c r="G958" s="284"/>
      <c r="H958" s="284"/>
      <c r="I958" s="285"/>
      <c r="J958" s="285"/>
      <c r="K958" s="285"/>
    </row>
    <row r="959" spans="1:11" ht="15.8" customHeight="1" x14ac:dyDescent="0.25">
      <c r="A959" s="285"/>
      <c r="B959" s="283"/>
      <c r="C959" s="283"/>
      <c r="D959" s="283"/>
      <c r="E959" s="283"/>
      <c r="F959" s="284"/>
      <c r="G959" s="284"/>
      <c r="H959" s="284"/>
      <c r="I959" s="285"/>
      <c r="J959" s="285"/>
      <c r="K959" s="285"/>
    </row>
    <row r="960" spans="1:11" ht="15.8" customHeight="1" x14ac:dyDescent="0.25">
      <c r="A960" s="285"/>
      <c r="B960" s="283"/>
      <c r="C960" s="283"/>
      <c r="D960" s="283"/>
      <c r="E960" s="283"/>
      <c r="F960" s="284"/>
      <c r="G960" s="284"/>
      <c r="H960" s="284"/>
      <c r="I960" s="285"/>
      <c r="J960" s="285"/>
      <c r="K960" s="285"/>
    </row>
    <row r="961" spans="1:11" ht="15.8" customHeight="1" x14ac:dyDescent="0.25">
      <c r="A961" s="285"/>
      <c r="B961" s="283"/>
      <c r="C961" s="283"/>
      <c r="D961" s="283"/>
      <c r="E961" s="283"/>
      <c r="F961" s="284"/>
      <c r="G961" s="284"/>
      <c r="H961" s="284"/>
      <c r="I961" s="285"/>
      <c r="J961" s="285"/>
      <c r="K961" s="285"/>
    </row>
    <row r="962" spans="1:11" ht="15.8" customHeight="1" x14ac:dyDescent="0.25">
      <c r="A962" s="285"/>
      <c r="B962" s="283"/>
      <c r="C962" s="283"/>
      <c r="D962" s="283"/>
      <c r="E962" s="283"/>
      <c r="F962" s="284"/>
      <c r="G962" s="284"/>
      <c r="H962" s="284"/>
      <c r="I962" s="285"/>
      <c r="J962" s="285"/>
      <c r="K962" s="285"/>
    </row>
    <row r="963" spans="1:11" ht="15.8" customHeight="1" x14ac:dyDescent="0.25">
      <c r="A963" s="285"/>
      <c r="B963" s="283"/>
      <c r="C963" s="283"/>
      <c r="D963" s="283"/>
      <c r="E963" s="283"/>
      <c r="F963" s="284"/>
      <c r="G963" s="284"/>
      <c r="H963" s="284"/>
      <c r="I963" s="285"/>
      <c r="J963" s="285"/>
      <c r="K963" s="285"/>
    </row>
    <row r="964" spans="1:11" ht="15.8" customHeight="1" x14ac:dyDescent="0.25">
      <c r="A964" s="285"/>
      <c r="B964" s="283"/>
      <c r="C964" s="283"/>
      <c r="D964" s="283"/>
      <c r="E964" s="283"/>
      <c r="F964" s="284"/>
      <c r="G964" s="284"/>
      <c r="H964" s="284"/>
      <c r="I964" s="285"/>
      <c r="J964" s="285"/>
      <c r="K964" s="285"/>
    </row>
    <row r="965" spans="1:11" ht="15.8" customHeight="1" x14ac:dyDescent="0.25">
      <c r="A965" s="285"/>
      <c r="B965" s="283"/>
      <c r="C965" s="283"/>
      <c r="D965" s="283"/>
      <c r="E965" s="283"/>
      <c r="F965" s="284"/>
      <c r="G965" s="284"/>
      <c r="H965" s="284"/>
      <c r="I965" s="285"/>
      <c r="J965" s="285"/>
      <c r="K965" s="285"/>
    </row>
    <row r="966" spans="1:11" ht="15.8" customHeight="1" x14ac:dyDescent="0.25">
      <c r="A966" s="285"/>
      <c r="B966" s="283"/>
      <c r="C966" s="283"/>
      <c r="D966" s="283"/>
      <c r="E966" s="283"/>
      <c r="F966" s="284"/>
      <c r="G966" s="284"/>
      <c r="H966" s="284"/>
      <c r="I966" s="285"/>
      <c r="J966" s="285"/>
      <c r="K966" s="285"/>
    </row>
    <row r="967" spans="1:11" ht="15.8" customHeight="1" x14ac:dyDescent="0.25">
      <c r="A967" s="285"/>
      <c r="B967" s="283"/>
      <c r="C967" s="283"/>
      <c r="D967" s="283"/>
      <c r="E967" s="283"/>
      <c r="F967" s="284"/>
      <c r="G967" s="284"/>
      <c r="H967" s="284"/>
      <c r="I967" s="285"/>
      <c r="J967" s="285"/>
      <c r="K967" s="285"/>
    </row>
    <row r="968" spans="1:11" ht="15.8" customHeight="1" x14ac:dyDescent="0.25">
      <c r="A968" s="285"/>
      <c r="B968" s="283"/>
      <c r="C968" s="283"/>
      <c r="D968" s="283"/>
      <c r="E968" s="283"/>
      <c r="F968" s="284"/>
      <c r="G968" s="284"/>
      <c r="H968" s="284"/>
      <c r="I968" s="285"/>
      <c r="J968" s="285"/>
      <c r="K968" s="285"/>
    </row>
    <row r="969" spans="1:11" ht="15.8" customHeight="1" x14ac:dyDescent="0.25">
      <c r="A969" s="285"/>
      <c r="B969" s="283"/>
      <c r="C969" s="283"/>
      <c r="D969" s="283"/>
      <c r="E969" s="283"/>
      <c r="F969" s="284"/>
      <c r="G969" s="284"/>
      <c r="H969" s="284"/>
      <c r="I969" s="285"/>
      <c r="J969" s="285"/>
      <c r="K969" s="285"/>
    </row>
    <row r="970" spans="1:11" ht="15.8" customHeight="1" x14ac:dyDescent="0.25">
      <c r="A970" s="285"/>
      <c r="B970" s="283"/>
      <c r="C970" s="283"/>
      <c r="D970" s="283"/>
      <c r="E970" s="283"/>
      <c r="F970" s="284"/>
      <c r="G970" s="284"/>
      <c r="H970" s="284"/>
      <c r="I970" s="285"/>
      <c r="J970" s="285"/>
      <c r="K970" s="285"/>
    </row>
    <row r="971" spans="1:11" ht="15.8" customHeight="1" x14ac:dyDescent="0.25">
      <c r="A971" s="285"/>
      <c r="B971" s="283"/>
      <c r="C971" s="283"/>
      <c r="D971" s="283"/>
      <c r="E971" s="283"/>
      <c r="F971" s="284"/>
      <c r="G971" s="284"/>
      <c r="H971" s="284"/>
      <c r="I971" s="285"/>
      <c r="J971" s="285"/>
      <c r="K971" s="285"/>
    </row>
    <row r="972" spans="1:11" ht="15.8" customHeight="1" x14ac:dyDescent="0.25">
      <c r="A972" s="285"/>
      <c r="B972" s="283"/>
      <c r="C972" s="283"/>
      <c r="D972" s="283"/>
      <c r="E972" s="283"/>
      <c r="F972" s="284"/>
      <c r="G972" s="284"/>
      <c r="H972" s="284"/>
      <c r="I972" s="285"/>
      <c r="J972" s="285"/>
      <c r="K972" s="285"/>
    </row>
    <row r="973" spans="1:11" ht="15.8" customHeight="1" x14ac:dyDescent="0.25">
      <c r="A973" s="285"/>
      <c r="B973" s="283"/>
      <c r="C973" s="283"/>
      <c r="D973" s="283"/>
      <c r="E973" s="283"/>
      <c r="F973" s="284"/>
      <c r="G973" s="284"/>
      <c r="H973" s="284"/>
      <c r="I973" s="285"/>
      <c r="J973" s="285"/>
      <c r="K973" s="285"/>
    </row>
    <row r="974" spans="1:11" ht="15.8" customHeight="1" x14ac:dyDescent="0.25">
      <c r="A974" s="285"/>
      <c r="B974" s="283"/>
      <c r="C974" s="283"/>
      <c r="D974" s="283"/>
      <c r="E974" s="283"/>
      <c r="F974" s="284"/>
      <c r="G974" s="284"/>
      <c r="H974" s="284"/>
      <c r="I974" s="285"/>
      <c r="J974" s="285"/>
      <c r="K974" s="285"/>
    </row>
    <row r="975" spans="1:11" ht="15.8" customHeight="1" x14ac:dyDescent="0.25">
      <c r="A975" s="285"/>
      <c r="B975" s="283"/>
      <c r="C975" s="283"/>
      <c r="D975" s="283"/>
      <c r="E975" s="283"/>
      <c r="F975" s="284"/>
      <c r="G975" s="284"/>
      <c r="H975" s="284"/>
      <c r="I975" s="285"/>
      <c r="J975" s="285"/>
      <c r="K975" s="285"/>
    </row>
    <row r="976" spans="1:11" ht="15.8" customHeight="1" x14ac:dyDescent="0.25">
      <c r="A976" s="285"/>
      <c r="B976" s="283"/>
      <c r="C976" s="283"/>
      <c r="D976" s="283"/>
      <c r="E976" s="283"/>
      <c r="F976" s="284"/>
      <c r="G976" s="284"/>
      <c r="H976" s="284"/>
      <c r="I976" s="285"/>
      <c r="J976" s="285"/>
      <c r="K976" s="285"/>
    </row>
    <row r="977" spans="1:11" ht="15.8" customHeight="1" x14ac:dyDescent="0.25">
      <c r="A977" s="285"/>
      <c r="B977" s="283"/>
      <c r="C977" s="283"/>
      <c r="D977" s="283"/>
      <c r="E977" s="283"/>
      <c r="F977" s="284"/>
      <c r="G977" s="284"/>
      <c r="H977" s="284"/>
      <c r="I977" s="285"/>
      <c r="J977" s="285"/>
      <c r="K977" s="285"/>
    </row>
    <row r="978" spans="1:11" ht="15.8" customHeight="1" x14ac:dyDescent="0.25">
      <c r="A978" s="285"/>
      <c r="B978" s="283"/>
      <c r="C978" s="283"/>
      <c r="D978" s="283"/>
      <c r="E978" s="283"/>
      <c r="F978" s="284"/>
      <c r="G978" s="284"/>
      <c r="H978" s="284"/>
      <c r="I978" s="285"/>
      <c r="J978" s="285"/>
      <c r="K978" s="285"/>
    </row>
    <row r="979" spans="1:11" ht="15.8" customHeight="1" x14ac:dyDescent="0.25">
      <c r="A979" s="285"/>
      <c r="B979" s="283"/>
      <c r="C979" s="283"/>
      <c r="D979" s="283"/>
      <c r="E979" s="283"/>
      <c r="F979" s="284"/>
      <c r="G979" s="284"/>
      <c r="H979" s="284"/>
      <c r="I979" s="285"/>
      <c r="J979" s="285"/>
      <c r="K979" s="285"/>
    </row>
    <row r="980" spans="1:11" ht="15.8" customHeight="1" x14ac:dyDescent="0.25">
      <c r="A980" s="285"/>
      <c r="B980" s="283"/>
      <c r="C980" s="283"/>
      <c r="D980" s="283"/>
      <c r="E980" s="283"/>
      <c r="F980" s="284"/>
      <c r="G980" s="284"/>
      <c r="H980" s="284"/>
      <c r="I980" s="285"/>
      <c r="J980" s="285"/>
      <c r="K980" s="285"/>
    </row>
    <row r="981" spans="1:11" ht="15.8" customHeight="1" x14ac:dyDescent="0.25">
      <c r="A981" s="285"/>
      <c r="B981" s="283"/>
      <c r="C981" s="283"/>
      <c r="D981" s="283"/>
      <c r="E981" s="283"/>
      <c r="F981" s="284"/>
      <c r="G981" s="284"/>
      <c r="H981" s="284"/>
      <c r="I981" s="285"/>
      <c r="J981" s="285"/>
      <c r="K981" s="285"/>
    </row>
    <row r="982" spans="1:11" ht="15.8" customHeight="1" x14ac:dyDescent="0.25">
      <c r="A982" s="285"/>
      <c r="B982" s="283"/>
      <c r="C982" s="283"/>
      <c r="D982" s="283"/>
      <c r="E982" s="283"/>
      <c r="F982" s="284"/>
      <c r="G982" s="284"/>
      <c r="H982" s="284"/>
      <c r="I982" s="285"/>
      <c r="J982" s="285"/>
      <c r="K982" s="285"/>
    </row>
    <row r="983" spans="1:11" ht="15.8" customHeight="1" x14ac:dyDescent="0.25">
      <c r="A983" s="285"/>
      <c r="B983" s="283"/>
      <c r="C983" s="283"/>
      <c r="D983" s="283"/>
      <c r="E983" s="283"/>
      <c r="F983" s="284"/>
      <c r="G983" s="284"/>
      <c r="H983" s="284"/>
      <c r="I983" s="285"/>
      <c r="J983" s="285"/>
      <c r="K983" s="285"/>
    </row>
    <row r="984" spans="1:11" ht="15.8" customHeight="1" x14ac:dyDescent="0.25">
      <c r="A984" s="285"/>
      <c r="B984" s="283"/>
      <c r="C984" s="283"/>
      <c r="D984" s="283"/>
      <c r="E984" s="283"/>
      <c r="F984" s="284"/>
      <c r="G984" s="284"/>
      <c r="H984" s="284"/>
      <c r="I984" s="285"/>
      <c r="J984" s="285"/>
      <c r="K984" s="285"/>
    </row>
    <row r="985" spans="1:11" ht="15.8" customHeight="1" x14ac:dyDescent="0.25">
      <c r="A985" s="285"/>
      <c r="B985" s="283"/>
      <c r="C985" s="283"/>
      <c r="D985" s="283"/>
      <c r="E985" s="283"/>
      <c r="F985" s="284"/>
      <c r="G985" s="284"/>
      <c r="H985" s="284"/>
      <c r="I985" s="285"/>
      <c r="J985" s="285"/>
      <c r="K985" s="285"/>
    </row>
    <row r="986" spans="1:11" ht="15.8" customHeight="1" x14ac:dyDescent="0.25">
      <c r="A986" s="285"/>
      <c r="B986" s="283"/>
      <c r="C986" s="283"/>
      <c r="D986" s="283"/>
      <c r="E986" s="283"/>
      <c r="F986" s="284"/>
      <c r="G986" s="284"/>
      <c r="H986" s="284"/>
      <c r="I986" s="285"/>
      <c r="J986" s="285"/>
      <c r="K986" s="285"/>
    </row>
    <row r="987" spans="1:11" ht="15.8" customHeight="1" x14ac:dyDescent="0.25">
      <c r="A987" s="285"/>
      <c r="B987" s="283"/>
      <c r="C987" s="283"/>
      <c r="D987" s="283"/>
      <c r="E987" s="283"/>
      <c r="F987" s="284"/>
      <c r="G987" s="284"/>
      <c r="H987" s="284"/>
      <c r="I987" s="285"/>
      <c r="J987" s="285"/>
      <c r="K987" s="285"/>
    </row>
    <row r="988" spans="1:11" ht="15.8" customHeight="1" x14ac:dyDescent="0.25">
      <c r="A988" s="285"/>
      <c r="B988" s="283"/>
      <c r="C988" s="283"/>
      <c r="D988" s="283"/>
      <c r="E988" s="283"/>
      <c r="F988" s="284"/>
      <c r="G988" s="284"/>
      <c r="H988" s="284"/>
      <c r="I988" s="285"/>
      <c r="J988" s="285"/>
      <c r="K988" s="285"/>
    </row>
    <row r="989" spans="1:11" ht="15.8" customHeight="1" x14ac:dyDescent="0.25">
      <c r="A989" s="285"/>
      <c r="B989" s="283"/>
      <c r="C989" s="283"/>
      <c r="D989" s="283"/>
      <c r="E989" s="283"/>
      <c r="F989" s="284"/>
      <c r="G989" s="284"/>
      <c r="H989" s="284"/>
      <c r="I989" s="285"/>
      <c r="J989" s="285"/>
      <c r="K989" s="285"/>
    </row>
    <row r="990" spans="1:11" ht="15.8" customHeight="1" x14ac:dyDescent="0.25">
      <c r="A990" s="285"/>
      <c r="B990" s="283"/>
      <c r="C990" s="283"/>
      <c r="D990" s="283"/>
      <c r="E990" s="283"/>
      <c r="F990" s="284"/>
      <c r="G990" s="284"/>
      <c r="H990" s="284"/>
      <c r="I990" s="285"/>
      <c r="J990" s="285"/>
      <c r="K990" s="285"/>
    </row>
    <row r="991" spans="1:11" ht="15.8" customHeight="1" x14ac:dyDescent="0.25">
      <c r="A991" s="285"/>
      <c r="B991" s="283"/>
      <c r="C991" s="283"/>
      <c r="D991" s="283"/>
      <c r="E991" s="283"/>
      <c r="F991" s="284"/>
      <c r="G991" s="284"/>
      <c r="H991" s="284"/>
      <c r="I991" s="285"/>
      <c r="J991" s="285"/>
      <c r="K991" s="285"/>
    </row>
    <row r="992" spans="1:11" ht="15.8" customHeight="1" x14ac:dyDescent="0.25">
      <c r="A992" s="285"/>
      <c r="B992" s="283"/>
      <c r="C992" s="283"/>
      <c r="D992" s="283"/>
      <c r="E992" s="283"/>
      <c r="F992" s="284"/>
      <c r="G992" s="284"/>
      <c r="H992" s="284"/>
      <c r="I992" s="285"/>
      <c r="J992" s="285"/>
      <c r="K992" s="285"/>
    </row>
    <row r="993" spans="1:11" ht="15.8" customHeight="1" x14ac:dyDescent="0.25">
      <c r="A993" s="285"/>
      <c r="B993" s="283"/>
      <c r="C993" s="283"/>
      <c r="D993" s="283"/>
      <c r="E993" s="283"/>
      <c r="F993" s="284"/>
      <c r="G993" s="284"/>
      <c r="H993" s="284"/>
      <c r="I993" s="285"/>
      <c r="J993" s="285"/>
      <c r="K993" s="285"/>
    </row>
    <row r="994" spans="1:11" ht="15.8" customHeight="1" x14ac:dyDescent="0.25">
      <c r="A994" s="285"/>
      <c r="B994" s="283"/>
      <c r="C994" s="283"/>
      <c r="D994" s="283"/>
      <c r="E994" s="283"/>
      <c r="F994" s="284"/>
      <c r="G994" s="284"/>
      <c r="H994" s="284"/>
      <c r="I994" s="285"/>
      <c r="J994" s="285"/>
      <c r="K994" s="285"/>
    </row>
    <row r="995" spans="1:11" ht="15.8" customHeight="1" x14ac:dyDescent="0.25">
      <c r="A995" s="285"/>
      <c r="B995" s="283"/>
      <c r="C995" s="283"/>
      <c r="D995" s="283"/>
      <c r="E995" s="283"/>
      <c r="F995" s="284"/>
      <c r="G995" s="284"/>
      <c r="H995" s="284"/>
      <c r="I995" s="285"/>
      <c r="J995" s="285"/>
      <c r="K995" s="285"/>
    </row>
    <row r="996" spans="1:11" ht="15.8" customHeight="1" x14ac:dyDescent="0.25">
      <c r="A996" s="285"/>
      <c r="B996" s="283"/>
      <c r="C996" s="283"/>
      <c r="D996" s="283"/>
      <c r="E996" s="283"/>
      <c r="F996" s="284"/>
      <c r="G996" s="284"/>
      <c r="H996" s="284"/>
      <c r="I996" s="285"/>
      <c r="J996" s="285"/>
      <c r="K996" s="285"/>
    </row>
    <row r="997" spans="1:11" ht="15.8" customHeight="1" x14ac:dyDescent="0.25">
      <c r="A997" s="285"/>
      <c r="B997" s="283"/>
      <c r="C997" s="283"/>
      <c r="D997" s="283"/>
      <c r="E997" s="283"/>
      <c r="F997" s="284"/>
      <c r="G997" s="284"/>
      <c r="H997" s="284"/>
      <c r="I997" s="285"/>
      <c r="J997" s="285"/>
      <c r="K997" s="285"/>
    </row>
    <row r="998" spans="1:11" ht="15.8" customHeight="1" x14ac:dyDescent="0.25">
      <c r="A998" s="285"/>
      <c r="B998" s="283"/>
      <c r="C998" s="283"/>
      <c r="D998" s="283"/>
      <c r="E998" s="283"/>
      <c r="F998" s="284"/>
      <c r="G998" s="284"/>
      <c r="H998" s="284"/>
      <c r="I998" s="285"/>
      <c r="J998" s="285"/>
      <c r="K998" s="285"/>
    </row>
    <row r="999" spans="1:11" ht="15.8" customHeight="1" x14ac:dyDescent="0.25">
      <c r="A999" s="285"/>
      <c r="B999" s="283"/>
      <c r="C999" s="283"/>
      <c r="D999" s="283"/>
      <c r="E999" s="283"/>
      <c r="F999" s="284"/>
      <c r="G999" s="284"/>
      <c r="H999" s="284"/>
      <c r="I999" s="285"/>
      <c r="J999" s="285"/>
      <c r="K999" s="285"/>
    </row>
    <row r="1000" spans="1:11" ht="15.8" customHeight="1" x14ac:dyDescent="0.25">
      <c r="A1000" s="285"/>
      <c r="B1000" s="283"/>
      <c r="C1000" s="283"/>
      <c r="D1000" s="283"/>
      <c r="E1000" s="283"/>
      <c r="F1000" s="284"/>
      <c r="G1000" s="284"/>
      <c r="H1000" s="284"/>
      <c r="I1000" s="285"/>
      <c r="J1000" s="285"/>
      <c r="K1000" s="285"/>
    </row>
  </sheetData>
  <mergeCells count="8">
    <mergeCell ref="A3:A6"/>
    <mergeCell ref="B3:K3"/>
    <mergeCell ref="B4:C5"/>
    <mergeCell ref="D4:E5"/>
    <mergeCell ref="F4:G5"/>
    <mergeCell ref="H4:K4"/>
    <mergeCell ref="H5:I5"/>
    <mergeCell ref="J5:K5"/>
  </mergeCells>
  <conditionalFormatting sqref="A164">
    <cfRule type="expression" dxfId="679" priority="88">
      <formula>MOD(ROW(),2)=1</formula>
    </cfRule>
  </conditionalFormatting>
  <conditionalFormatting sqref="A164">
    <cfRule type="cellIs" dxfId="678" priority="89" operator="lessThan">
      <formula>0</formula>
    </cfRule>
  </conditionalFormatting>
  <conditionalFormatting sqref="A1:A2 A7 A169:A1000">
    <cfRule type="cellIs" dxfId="677" priority="90" operator="lessThan">
      <formula>0</formula>
    </cfRule>
  </conditionalFormatting>
  <conditionalFormatting sqref="A3:A6">
    <cfRule type="cellIs" dxfId="676" priority="91" operator="lessThan">
      <formula>0</formula>
    </cfRule>
  </conditionalFormatting>
  <conditionalFormatting sqref="B11:K11 B158:K164">
    <cfRule type="expression" dxfId="675" priority="92">
      <formula>MOD(ROW(),2)=1</formula>
    </cfRule>
  </conditionalFormatting>
  <conditionalFormatting sqref="B13:K13">
    <cfRule type="expression" dxfId="674" priority="93">
      <formula>MOD(ROW(),2)=1</formula>
    </cfRule>
  </conditionalFormatting>
  <conditionalFormatting sqref="B19:K19">
    <cfRule type="expression" dxfId="673" priority="94">
      <formula>MOD(ROW(),2)=1</formula>
    </cfRule>
  </conditionalFormatting>
  <conditionalFormatting sqref="F24:K24">
    <cfRule type="expression" dxfId="672" priority="95">
      <formula>MOD(ROW(),2)=1</formula>
    </cfRule>
  </conditionalFormatting>
  <conditionalFormatting sqref="B17:G17 B16:I16 K16 I17:K17">
    <cfRule type="expression" dxfId="671" priority="96">
      <formula>MOD(ROW(),2)=1</formula>
    </cfRule>
  </conditionalFormatting>
  <conditionalFormatting sqref="B12 D12 F12 H12:I12">
    <cfRule type="expression" dxfId="670" priority="97">
      <formula>MOD(ROW(),2)=1</formula>
    </cfRule>
  </conditionalFormatting>
  <conditionalFormatting sqref="B20:K20 B21:G22 I22:K22 I21 K21">
    <cfRule type="expression" dxfId="669" priority="98">
      <formula>MOD(ROW(),2)=1</formula>
    </cfRule>
  </conditionalFormatting>
  <conditionalFormatting sqref="B28:G30 J25:K25 I28:K29 I30 K30">
    <cfRule type="expression" dxfId="668" priority="99">
      <formula>MOD(ROW(),2)=1</formula>
    </cfRule>
  </conditionalFormatting>
  <conditionalFormatting sqref="B37:G37 I37 K37">
    <cfRule type="expression" dxfId="667" priority="100">
      <formula>MOD(ROW(),2)=1</formula>
    </cfRule>
  </conditionalFormatting>
  <conditionalFormatting sqref="B42:K42 B43 B44:K46 I43 D43 F43">
    <cfRule type="expression" dxfId="666" priority="101">
      <formula>MOD(ROW(),2)=1</formula>
    </cfRule>
  </conditionalFormatting>
  <conditionalFormatting sqref="B48:K48 B50:K53 B49:I49 K49">
    <cfRule type="expression" dxfId="665" priority="102">
      <formula>MOD(ROW(),2)=1</formula>
    </cfRule>
  </conditionalFormatting>
  <conditionalFormatting sqref="B75:K78 B79:G79 I79:K79">
    <cfRule type="expression" dxfId="664" priority="103">
      <formula>MOD(ROW(),2)=1</formula>
    </cfRule>
  </conditionalFormatting>
  <conditionalFormatting sqref="B82:K88">
    <cfRule type="expression" dxfId="663" priority="104">
      <formula>MOD(ROW(),2)=1</formula>
    </cfRule>
  </conditionalFormatting>
  <conditionalFormatting sqref="B90:K95">
    <cfRule type="expression" dxfId="662" priority="105">
      <formula>MOD(ROW(),2)=1</formula>
    </cfRule>
  </conditionalFormatting>
  <conditionalFormatting sqref="B96:G96 I96:K96">
    <cfRule type="expression" dxfId="661" priority="106">
      <formula>MOD(ROW(),2)=1</formula>
    </cfRule>
  </conditionalFormatting>
  <conditionalFormatting sqref="B98:K98">
    <cfRule type="expression" dxfId="660" priority="107">
      <formula>MOD(ROW(),2)=1</formula>
    </cfRule>
  </conditionalFormatting>
  <conditionalFormatting sqref="B97:K97">
    <cfRule type="expression" dxfId="659" priority="108">
      <formula>MOD(ROW(),2)=1</formula>
    </cfRule>
  </conditionalFormatting>
  <conditionalFormatting sqref="B100:K102">
    <cfRule type="expression" dxfId="658" priority="109">
      <formula>MOD(ROW(),2)=1</formula>
    </cfRule>
  </conditionalFormatting>
  <conditionalFormatting sqref="B106:K106">
    <cfRule type="expression" dxfId="657" priority="110">
      <formula>MOD(ROW(),2)=1</formula>
    </cfRule>
  </conditionalFormatting>
  <conditionalFormatting sqref="B103:K105">
    <cfRule type="expression" dxfId="656" priority="111">
      <formula>MOD(ROW(),2)=1</formula>
    </cfRule>
  </conditionalFormatting>
  <conditionalFormatting sqref="B109:K112">
    <cfRule type="expression" dxfId="655" priority="112">
      <formula>MOD(ROW(),2)=1</formula>
    </cfRule>
  </conditionalFormatting>
  <conditionalFormatting sqref="B113:K113">
    <cfRule type="expression" dxfId="654" priority="113">
      <formula>MOD(ROW(),2)=1</formula>
    </cfRule>
  </conditionalFormatting>
  <conditionalFormatting sqref="B114:K116">
    <cfRule type="expression" dxfId="653" priority="114">
      <formula>MOD(ROW(),2)=1</formula>
    </cfRule>
  </conditionalFormatting>
  <conditionalFormatting sqref="B118:K123">
    <cfRule type="expression" dxfId="652" priority="115">
      <formula>MOD(ROW(),2)=1</formula>
    </cfRule>
  </conditionalFormatting>
  <conditionalFormatting sqref="B125:K131">
    <cfRule type="expression" dxfId="651" priority="116">
      <formula>MOD(ROW(),2)=1</formula>
    </cfRule>
  </conditionalFormatting>
  <conditionalFormatting sqref="B132:K132">
    <cfRule type="expression" dxfId="650" priority="117">
      <formula>MOD(ROW(),2)=1</formula>
    </cfRule>
  </conditionalFormatting>
  <conditionalFormatting sqref="B134:K140">
    <cfRule type="expression" dxfId="649" priority="118">
      <formula>MOD(ROW(),2)=1</formula>
    </cfRule>
  </conditionalFormatting>
  <conditionalFormatting sqref="B143:K148">
    <cfRule type="expression" dxfId="648" priority="119">
      <formula>MOD(ROW(),2)=1</formula>
    </cfRule>
  </conditionalFormatting>
  <conditionalFormatting sqref="B150:K156">
    <cfRule type="expression" dxfId="647" priority="120">
      <formula>MOD(ROW(),2)=1</formula>
    </cfRule>
  </conditionalFormatting>
  <conditionalFormatting sqref="B41:K41">
    <cfRule type="expression" dxfId="646" priority="121">
      <formula>MOD(ROW(),2)=1</formula>
    </cfRule>
  </conditionalFormatting>
  <conditionalFormatting sqref="B41:K41">
    <cfRule type="cellIs" dxfId="645" priority="122" operator="lessThan">
      <formula>0</formula>
    </cfRule>
  </conditionalFormatting>
  <conditionalFormatting sqref="B40:K40">
    <cfRule type="expression" dxfId="644" priority="123">
      <formula>MOD(ROW(),2)=1</formula>
    </cfRule>
  </conditionalFormatting>
  <conditionalFormatting sqref="B73:K73">
    <cfRule type="expression" dxfId="643" priority="124">
      <formula>MOD(ROW(),2)=1</formula>
    </cfRule>
  </conditionalFormatting>
  <conditionalFormatting sqref="B73:K73">
    <cfRule type="cellIs" dxfId="642" priority="125" operator="lessThan">
      <formula>0</formula>
    </cfRule>
  </conditionalFormatting>
  <conditionalFormatting sqref="B74:K74">
    <cfRule type="expression" dxfId="641" priority="126">
      <formula>MOD(ROW(),2)=1</formula>
    </cfRule>
  </conditionalFormatting>
  <conditionalFormatting sqref="B108:K108">
    <cfRule type="expression" dxfId="640" priority="127">
      <formula>MOD(ROW(),2)=1</formula>
    </cfRule>
  </conditionalFormatting>
  <conditionalFormatting sqref="B107 D107 F107 H107:I107">
    <cfRule type="expression" dxfId="639" priority="128">
      <formula>MOD(ROW(),2)=1</formula>
    </cfRule>
  </conditionalFormatting>
  <conditionalFormatting sqref="B141:K141">
    <cfRule type="expression" dxfId="638" priority="129">
      <formula>MOD(ROW(),2)=1</formula>
    </cfRule>
  </conditionalFormatting>
  <conditionalFormatting sqref="B142:K142">
    <cfRule type="expression" dxfId="637" priority="130">
      <formula>MOD(ROW(),2)=1</formula>
    </cfRule>
  </conditionalFormatting>
  <conditionalFormatting sqref="B66:K68 B69:G69 B70:K71 I69:K69">
    <cfRule type="expression" dxfId="636" priority="131">
      <formula>MOD(ROW(),2)=1</formula>
    </cfRule>
  </conditionalFormatting>
  <conditionalFormatting sqref="B72:K72">
    <cfRule type="expression" dxfId="635" priority="132">
      <formula>MOD(ROW(),2)=1</formula>
    </cfRule>
  </conditionalFormatting>
  <conditionalFormatting sqref="B80:K80">
    <cfRule type="expression" dxfId="634" priority="133">
      <formula>MOD(ROW(),2)=1</formula>
    </cfRule>
  </conditionalFormatting>
  <conditionalFormatting sqref="B1:K2 B7:K7 B169:K1000 J168:K168">
    <cfRule type="cellIs" dxfId="633" priority="134" operator="lessThan">
      <formula>0</formula>
    </cfRule>
  </conditionalFormatting>
  <conditionalFormatting sqref="B9:K9 B32:K36 B38:K39 B47:K47 B54:K59 B60:G60 B62:K65 B81:K81 B89:K89 B99:K99 B117:K117 B123:K124 B131:K133 B140:K140 B148:K149 B156:K157 I60:K60">
    <cfRule type="expression" dxfId="632" priority="135">
      <formula>MOD(ROW(),2)=1</formula>
    </cfRule>
  </conditionalFormatting>
  <conditionalFormatting sqref="B8:K8">
    <cfRule type="expression" dxfId="631" priority="136">
      <formula>MOD(ROW(),2)=1</formula>
    </cfRule>
  </conditionalFormatting>
  <conditionalFormatting sqref="B10:K10">
    <cfRule type="expression" dxfId="630" priority="137">
      <formula>MOD(ROW(),2)=1</formula>
    </cfRule>
  </conditionalFormatting>
  <conditionalFormatting sqref="B9:K9 B32:K32 B47:K47 B54:K54 B63:K65 B81:K81 B89:K89 B99:K99 B117:K117 B123:K124 B131:K133 B140:K140 B148:K149 B156:K157">
    <cfRule type="cellIs" dxfId="629" priority="138" operator="lessThan">
      <formula>0</formula>
    </cfRule>
  </conditionalFormatting>
  <conditionalFormatting sqref="B108:K108">
    <cfRule type="cellIs" dxfId="628" priority="139" operator="lessThan">
      <formula>0</formula>
    </cfRule>
  </conditionalFormatting>
  <conditionalFormatting sqref="B141:K141">
    <cfRule type="cellIs" dxfId="627" priority="140" operator="lessThan">
      <formula>0</formula>
    </cfRule>
  </conditionalFormatting>
  <conditionalFormatting sqref="C14">
    <cfRule type="expression" dxfId="626" priority="141">
      <formula>MOD(ROW(),2)=1</formula>
    </cfRule>
  </conditionalFormatting>
  <conditionalFormatting sqref="B24:C24">
    <cfRule type="expression" dxfId="625" priority="142">
      <formula>MOD(ROW(),2)=1</formula>
    </cfRule>
  </conditionalFormatting>
  <conditionalFormatting sqref="C25:C27">
    <cfRule type="expression" dxfId="624" priority="143">
      <formula>MOD(ROW(),2)=1</formula>
    </cfRule>
  </conditionalFormatting>
  <conditionalFormatting sqref="C31">
    <cfRule type="expression" dxfId="623" priority="144">
      <formula>MOD(ROW(),2)=1</formula>
    </cfRule>
  </conditionalFormatting>
  <conditionalFormatting sqref="C61">
    <cfRule type="expression" dxfId="622" priority="145">
      <formula>MOD(ROW(),2)=1</formula>
    </cfRule>
  </conditionalFormatting>
  <conditionalFormatting sqref="D24:E24">
    <cfRule type="expression" dxfId="621" priority="146">
      <formula>MOD(ROW(),2)=1</formula>
    </cfRule>
  </conditionalFormatting>
  <conditionalFormatting sqref="K14">
    <cfRule type="expression" dxfId="620" priority="147">
      <formula>MOD(ROW(),2)=1</formula>
    </cfRule>
  </conditionalFormatting>
  <conditionalFormatting sqref="J27:K27">
    <cfRule type="expression" dxfId="619" priority="148">
      <formula>MOD(ROW(),2)=1</formula>
    </cfRule>
  </conditionalFormatting>
  <conditionalFormatting sqref="K26">
    <cfRule type="expression" dxfId="618" priority="149">
      <formula>MOD(ROW(),2)=1</formula>
    </cfRule>
  </conditionalFormatting>
  <conditionalFormatting sqref="J31:K31">
    <cfRule type="expression" dxfId="617" priority="150">
      <formula>MOD(ROW(),2)=1</formula>
    </cfRule>
  </conditionalFormatting>
  <conditionalFormatting sqref="K61">
    <cfRule type="expression" dxfId="616" priority="151">
      <formula>MOD(ROW(),2)=1</formula>
    </cfRule>
  </conditionalFormatting>
  <conditionalFormatting sqref="E14">
    <cfRule type="expression" dxfId="615" priority="152">
      <formula>MOD(ROW(),2)=1</formula>
    </cfRule>
  </conditionalFormatting>
  <conditionalFormatting sqref="E25:E27">
    <cfRule type="expression" dxfId="614" priority="153">
      <formula>MOD(ROW(),2)=1</formula>
    </cfRule>
  </conditionalFormatting>
  <conditionalFormatting sqref="G14">
    <cfRule type="expression" dxfId="613" priority="154">
      <formula>MOD(ROW(),2)=1</formula>
    </cfRule>
  </conditionalFormatting>
  <conditionalFormatting sqref="E31">
    <cfRule type="expression" dxfId="612" priority="155">
      <formula>MOD(ROW(),2)=1</formula>
    </cfRule>
  </conditionalFormatting>
  <conditionalFormatting sqref="G31">
    <cfRule type="expression" dxfId="611" priority="156">
      <formula>MOD(ROW(),2)=1</formula>
    </cfRule>
  </conditionalFormatting>
  <conditionalFormatting sqref="E61">
    <cfRule type="expression" dxfId="610" priority="157">
      <formula>MOD(ROW(),2)=1</formula>
    </cfRule>
  </conditionalFormatting>
  <conditionalFormatting sqref="H96">
    <cfRule type="expression" dxfId="609" priority="158">
      <formula>MOD(ROW(),2)=1</formula>
    </cfRule>
  </conditionalFormatting>
  <conditionalFormatting sqref="G25:G27">
    <cfRule type="expression" dxfId="608" priority="159">
      <formula>MOD(ROW(),2)=1</formula>
    </cfRule>
  </conditionalFormatting>
  <conditionalFormatting sqref="G61">
    <cfRule type="expression" dxfId="607" priority="160">
      <formula>MOD(ROW(),2)=1</formula>
    </cfRule>
  </conditionalFormatting>
  <conditionalFormatting sqref="B3:B4 D4 F4 H6:K6">
    <cfRule type="cellIs" dxfId="606" priority="161" operator="lessThan">
      <formula>0</formula>
    </cfRule>
  </conditionalFormatting>
  <conditionalFormatting sqref="A8:A9">
    <cfRule type="expression" dxfId="605" priority="54">
      <formula>MOD(ROW(),2)=1</formula>
    </cfRule>
  </conditionalFormatting>
  <conditionalFormatting sqref="A8:A9">
    <cfRule type="cellIs" dxfId="604" priority="55" operator="lessThan">
      <formula>0</formula>
    </cfRule>
  </conditionalFormatting>
  <conditionalFormatting sqref="A26">
    <cfRule type="expression" dxfId="603" priority="56">
      <formula>MOD(ROW(),2)=1</formula>
    </cfRule>
  </conditionalFormatting>
  <conditionalFormatting sqref="A118">
    <cfRule type="expression" dxfId="602" priority="57">
      <formula>MOD(ROW(),2)=1</formula>
    </cfRule>
  </conditionalFormatting>
  <conditionalFormatting sqref="A150">
    <cfRule type="expression" dxfId="601" priority="58">
      <formula>MOD(ROW(),2)=1</formula>
    </cfRule>
  </conditionalFormatting>
  <conditionalFormatting sqref="A11 A13 A15:A17 A24:A25 A27:A32 A34:A39 A43:A47 A49:A54 A56:A65 A67:A72 A75:A81 A83:A89 A91:A99 A101:A106 A110:A117 A119:A124 A126:A133 A135:A140 A143:A149 A151:A157 A159:A163">
    <cfRule type="expression" dxfId="600" priority="59">
      <formula>MOD(ROW(),2)=1</formula>
    </cfRule>
  </conditionalFormatting>
  <conditionalFormatting sqref="A11 A13 A15:A17 A24:A25 A27:A32 A34:A39 A43:A47 A49:A54 A56:A65 A67:A72 A75:A81 A83:A89 A91:A99 A101:A106 A110:A117 A119:A124 A126:A133 A135:A140 A143:A149 A151:A157 A159:A163">
    <cfRule type="cellIs" dxfId="599" priority="60" operator="lessThan">
      <formula>0</formula>
    </cfRule>
  </conditionalFormatting>
  <conditionalFormatting sqref="A10">
    <cfRule type="expression" dxfId="598" priority="61">
      <formula>MOD(ROW(),2)=1</formula>
    </cfRule>
  </conditionalFormatting>
  <conditionalFormatting sqref="A42">
    <cfRule type="expression" dxfId="597" priority="62">
      <formula>MOD(ROW(),2)=1</formula>
    </cfRule>
  </conditionalFormatting>
  <conditionalFormatting sqref="A33">
    <cfRule type="expression" dxfId="596" priority="63">
      <formula>MOD(ROW(),2)=1</formula>
    </cfRule>
  </conditionalFormatting>
  <conditionalFormatting sqref="A48">
    <cfRule type="expression" dxfId="595" priority="64">
      <formula>MOD(ROW(),2)=1</formula>
    </cfRule>
  </conditionalFormatting>
  <conditionalFormatting sqref="A55">
    <cfRule type="expression" dxfId="594" priority="65">
      <formula>MOD(ROW(),2)=1</formula>
    </cfRule>
  </conditionalFormatting>
  <conditionalFormatting sqref="A66">
    <cfRule type="expression" dxfId="593" priority="66">
      <formula>MOD(ROW(),2)=1</formula>
    </cfRule>
  </conditionalFormatting>
  <conditionalFormatting sqref="A82">
    <cfRule type="expression" dxfId="592" priority="67">
      <formula>MOD(ROW(),2)=1</formula>
    </cfRule>
  </conditionalFormatting>
  <conditionalFormatting sqref="A90">
    <cfRule type="expression" dxfId="591" priority="68">
      <formula>MOD(ROW(),2)=1</formula>
    </cfRule>
  </conditionalFormatting>
  <conditionalFormatting sqref="A100">
    <cfRule type="expression" dxfId="590" priority="69">
      <formula>MOD(ROW(),2)=1</formula>
    </cfRule>
  </conditionalFormatting>
  <conditionalFormatting sqref="A109">
    <cfRule type="expression" dxfId="589" priority="70">
      <formula>MOD(ROW(),2)=1</formula>
    </cfRule>
  </conditionalFormatting>
  <conditionalFormatting sqref="A125">
    <cfRule type="expression" dxfId="588" priority="71">
      <formula>MOD(ROW(),2)=1</formula>
    </cfRule>
  </conditionalFormatting>
  <conditionalFormatting sqref="A134">
    <cfRule type="expression" dxfId="587" priority="72">
      <formula>MOD(ROW(),2)=1</formula>
    </cfRule>
  </conditionalFormatting>
  <conditionalFormatting sqref="A158">
    <cfRule type="expression" dxfId="586" priority="73">
      <formula>MOD(ROW(),2)=1</formula>
    </cfRule>
  </conditionalFormatting>
  <conditionalFormatting sqref="A14">
    <cfRule type="expression" dxfId="585" priority="74">
      <formula>MOD(ROW(),2)=1</formula>
    </cfRule>
  </conditionalFormatting>
  <conditionalFormatting sqref="A18">
    <cfRule type="expression" dxfId="584" priority="75">
      <formula>MOD(ROW(),2)=1</formula>
    </cfRule>
  </conditionalFormatting>
  <conditionalFormatting sqref="A12">
    <cfRule type="expression" dxfId="583" priority="76">
      <formula>MOD(ROW(),2)=1</formula>
    </cfRule>
  </conditionalFormatting>
  <conditionalFormatting sqref="A40:A41">
    <cfRule type="expression" dxfId="582" priority="77">
      <formula>MOD(ROW(),2)=1</formula>
    </cfRule>
  </conditionalFormatting>
  <conditionalFormatting sqref="A40:A41">
    <cfRule type="cellIs" dxfId="581" priority="78" operator="lessThan">
      <formula>0</formula>
    </cfRule>
  </conditionalFormatting>
  <conditionalFormatting sqref="A73">
    <cfRule type="expression" dxfId="580" priority="79">
      <formula>MOD(ROW(),2)=1</formula>
    </cfRule>
  </conditionalFormatting>
  <conditionalFormatting sqref="A73">
    <cfRule type="cellIs" dxfId="579" priority="80" operator="lessThan">
      <formula>0</formula>
    </cfRule>
  </conditionalFormatting>
  <conditionalFormatting sqref="A74">
    <cfRule type="expression" dxfId="578" priority="81">
      <formula>MOD(ROW(),2)=1</formula>
    </cfRule>
  </conditionalFormatting>
  <conditionalFormatting sqref="A107:A108">
    <cfRule type="expression" dxfId="577" priority="82">
      <formula>MOD(ROW(),2)=1</formula>
    </cfRule>
  </conditionalFormatting>
  <conditionalFormatting sqref="A107:A108">
    <cfRule type="cellIs" dxfId="576" priority="83" operator="lessThan">
      <formula>0</formula>
    </cfRule>
  </conditionalFormatting>
  <conditionalFormatting sqref="A141">
    <cfRule type="expression" dxfId="575" priority="84">
      <formula>MOD(ROW(),2)=1</formula>
    </cfRule>
  </conditionalFormatting>
  <conditionalFormatting sqref="A141">
    <cfRule type="cellIs" dxfId="574" priority="85" operator="lessThan">
      <formula>0</formula>
    </cfRule>
  </conditionalFormatting>
  <conditionalFormatting sqref="A142">
    <cfRule type="expression" dxfId="573" priority="86">
      <formula>MOD(ROW(),2)=1</formula>
    </cfRule>
  </conditionalFormatting>
  <conditionalFormatting sqref="A19:A23">
    <cfRule type="expression" dxfId="572" priority="87">
      <formula>MOD(ROW(),2)=1</formula>
    </cfRule>
  </conditionalFormatting>
  <conditionalFormatting sqref="B14:B15">
    <cfRule type="expression" dxfId="571" priority="53">
      <formula>MOD(ROW(),2)=1</formula>
    </cfRule>
  </conditionalFormatting>
  <conditionalFormatting sqref="B18">
    <cfRule type="expression" dxfId="570" priority="52">
      <formula>MOD(ROW(),2)=1</formula>
    </cfRule>
  </conditionalFormatting>
  <conditionalFormatting sqref="C18:K18">
    <cfRule type="expression" dxfId="569" priority="51">
      <formula>MOD(ROW(),2)=1</formula>
    </cfRule>
  </conditionalFormatting>
  <conditionalFormatting sqref="C12">
    <cfRule type="expression" dxfId="568" priority="50">
      <formula>MOD(ROW(),2)=1</formula>
    </cfRule>
  </conditionalFormatting>
  <conditionalFormatting sqref="E12">
    <cfRule type="expression" dxfId="567" priority="49">
      <formula>MOD(ROW(),2)=1</formula>
    </cfRule>
  </conditionalFormatting>
  <conditionalFormatting sqref="G12">
    <cfRule type="expression" dxfId="566" priority="48">
      <formula>MOD(ROW(),2)=1</formula>
    </cfRule>
  </conditionalFormatting>
  <conditionalFormatting sqref="J12:K12">
    <cfRule type="expression" dxfId="565" priority="47">
      <formula>MOD(ROW(),2)=1</formula>
    </cfRule>
  </conditionalFormatting>
  <conditionalFormatting sqref="D14:D15">
    <cfRule type="expression" dxfId="564" priority="46">
      <formula>MOD(ROW(),2)=1</formula>
    </cfRule>
  </conditionalFormatting>
  <conditionalFormatting sqref="C15">
    <cfRule type="expression" dxfId="563" priority="45">
      <formula>MOD(ROW(),2)=1</formula>
    </cfRule>
  </conditionalFormatting>
  <conditionalFormatting sqref="E15">
    <cfRule type="expression" dxfId="562" priority="44">
      <formula>MOD(ROW(),2)=1</formula>
    </cfRule>
  </conditionalFormatting>
  <conditionalFormatting sqref="F14:F15">
    <cfRule type="expression" dxfId="561" priority="43">
      <formula>MOD(ROW(),2)=1</formula>
    </cfRule>
  </conditionalFormatting>
  <conditionalFormatting sqref="H14:H15">
    <cfRule type="expression" dxfId="560" priority="42">
      <formula>MOD(ROW(),2)=1</formula>
    </cfRule>
  </conditionalFormatting>
  <conditionalFormatting sqref="I14:I15">
    <cfRule type="expression" dxfId="559" priority="41">
      <formula>MOD(ROW(),2)=1</formula>
    </cfRule>
  </conditionalFormatting>
  <conditionalFormatting sqref="J14:J16">
    <cfRule type="expression" dxfId="558" priority="40">
      <formula>MOD(ROW(),2)=1</formula>
    </cfRule>
  </conditionalFormatting>
  <conditionalFormatting sqref="K15">
    <cfRule type="expression" dxfId="557" priority="39">
      <formula>MOD(ROW(),2)=1</formula>
    </cfRule>
  </conditionalFormatting>
  <conditionalFormatting sqref="B23:K23">
    <cfRule type="expression" dxfId="556" priority="38">
      <formula>MOD(ROW(),2)=1</formula>
    </cfRule>
  </conditionalFormatting>
  <conditionalFormatting sqref="H21">
    <cfRule type="expression" dxfId="555" priority="37">
      <formula>MOD(ROW(),2)=1</formula>
    </cfRule>
  </conditionalFormatting>
  <conditionalFormatting sqref="J21">
    <cfRule type="expression" dxfId="554" priority="36">
      <formula>MOD(ROW(),2)=1</formula>
    </cfRule>
  </conditionalFormatting>
  <conditionalFormatting sqref="G15">
    <cfRule type="expression" dxfId="553" priority="35">
      <formula>MOD(ROW(),2)=1</formula>
    </cfRule>
  </conditionalFormatting>
  <conditionalFormatting sqref="B25:B27">
    <cfRule type="expression" dxfId="552" priority="34">
      <formula>MOD(ROW(),2)=1</formula>
    </cfRule>
  </conditionalFormatting>
  <conditionalFormatting sqref="B31">
    <cfRule type="expression" dxfId="551" priority="33">
      <formula>MOD(ROW(),2)=1</formula>
    </cfRule>
  </conditionalFormatting>
  <conditionalFormatting sqref="H25:H31">
    <cfRule type="expression" dxfId="550" priority="32">
      <formula>MOD(ROW(),2)=1</formula>
    </cfRule>
  </conditionalFormatting>
  <conditionalFormatting sqref="I25:I27">
    <cfRule type="expression" dxfId="549" priority="31">
      <formula>MOD(ROW(),2)=1</formula>
    </cfRule>
  </conditionalFormatting>
  <conditionalFormatting sqref="I31">
    <cfRule type="expression" dxfId="548" priority="30">
      <formula>MOD(ROW(),2)=1</formula>
    </cfRule>
  </conditionalFormatting>
  <conditionalFormatting sqref="J30 J26">
    <cfRule type="expression" dxfId="547" priority="29">
      <formula>MOD(ROW(),2)=1</formula>
    </cfRule>
  </conditionalFormatting>
  <conditionalFormatting sqref="H22">
    <cfRule type="expression" dxfId="546" priority="28">
      <formula>MOD(ROW(),2)=1</formula>
    </cfRule>
  </conditionalFormatting>
  <conditionalFormatting sqref="H17">
    <cfRule type="expression" dxfId="545" priority="27">
      <formula>MOD(ROW(),2)=1</formula>
    </cfRule>
  </conditionalFormatting>
  <conditionalFormatting sqref="D25:D27">
    <cfRule type="expression" dxfId="544" priority="26">
      <formula>MOD(ROW(),2)=1</formula>
    </cfRule>
  </conditionalFormatting>
  <conditionalFormatting sqref="D31">
    <cfRule type="expression" dxfId="543" priority="25">
      <formula>MOD(ROW(),2)=1</formula>
    </cfRule>
  </conditionalFormatting>
  <conditionalFormatting sqref="J37">
    <cfRule type="expression" dxfId="542" priority="24">
      <formula>MOD(ROW(),2)=1</formula>
    </cfRule>
  </conditionalFormatting>
  <conditionalFormatting sqref="F25:F27">
    <cfRule type="expression" dxfId="541" priority="23">
      <formula>MOD(ROW(),2)=1</formula>
    </cfRule>
  </conditionalFormatting>
  <conditionalFormatting sqref="F31">
    <cfRule type="expression" dxfId="540" priority="22">
      <formula>MOD(ROW(),2)=1</formula>
    </cfRule>
  </conditionalFormatting>
  <conditionalFormatting sqref="H37">
    <cfRule type="expression" dxfId="539" priority="21">
      <formula>MOD(ROW(),2)=1</formula>
    </cfRule>
  </conditionalFormatting>
  <conditionalFormatting sqref="E43 C43">
    <cfRule type="expression" dxfId="538" priority="20">
      <formula>MOD(ROW(),2)=1</formula>
    </cfRule>
  </conditionalFormatting>
  <conditionalFormatting sqref="G43">
    <cfRule type="expression" dxfId="537" priority="19">
      <formula>MOD(ROW(),2)=1</formula>
    </cfRule>
  </conditionalFormatting>
  <conditionalFormatting sqref="H43">
    <cfRule type="expression" dxfId="536" priority="18">
      <formula>MOD(ROW(),2)=1</formula>
    </cfRule>
  </conditionalFormatting>
  <conditionalFormatting sqref="J43:K43">
    <cfRule type="expression" dxfId="535" priority="17">
      <formula>MOD(ROW(),2)=1</formula>
    </cfRule>
  </conditionalFormatting>
  <conditionalFormatting sqref="J49">
    <cfRule type="expression" dxfId="534" priority="16">
      <formula>MOD(ROW(),2)=1</formula>
    </cfRule>
  </conditionalFormatting>
  <conditionalFormatting sqref="H60:H61">
    <cfRule type="expression" dxfId="533" priority="15">
      <formula>MOD(ROW(),2)=1</formula>
    </cfRule>
  </conditionalFormatting>
  <conditionalFormatting sqref="J61">
    <cfRule type="expression" dxfId="532" priority="14">
      <formula>MOD(ROW(),2)=1</formula>
    </cfRule>
  </conditionalFormatting>
  <conditionalFormatting sqref="I61">
    <cfRule type="expression" dxfId="531" priority="13">
      <formula>MOD(ROW(),2)=1</formula>
    </cfRule>
  </conditionalFormatting>
  <conditionalFormatting sqref="F61">
    <cfRule type="expression" dxfId="530" priority="12">
      <formula>MOD(ROW(),2)=1</formula>
    </cfRule>
  </conditionalFormatting>
  <conditionalFormatting sqref="D61">
    <cfRule type="expression" dxfId="529" priority="11">
      <formula>MOD(ROW(),2)=1</formula>
    </cfRule>
  </conditionalFormatting>
  <conditionalFormatting sqref="B61">
    <cfRule type="expression" dxfId="528" priority="10">
      <formula>MOD(ROW(),2)=1</formula>
    </cfRule>
  </conditionalFormatting>
  <conditionalFormatting sqref="H69">
    <cfRule type="expression" dxfId="527" priority="9">
      <formula>MOD(ROW(),2)=1</formula>
    </cfRule>
  </conditionalFormatting>
  <conditionalFormatting sqref="H79">
    <cfRule type="expression" dxfId="526" priority="8">
      <formula>MOD(ROW(),2)=1</formula>
    </cfRule>
  </conditionalFormatting>
  <conditionalFormatting sqref="C107">
    <cfRule type="expression" dxfId="525" priority="7">
      <formula>MOD(ROW(),2)=1</formula>
    </cfRule>
  </conditionalFormatting>
  <conditionalFormatting sqref="E107">
    <cfRule type="expression" dxfId="524" priority="6">
      <formula>MOD(ROW(),2)=1</formula>
    </cfRule>
  </conditionalFormatting>
  <conditionalFormatting sqref="G107">
    <cfRule type="expression" dxfId="523" priority="5">
      <formula>MOD(ROW(),2)=1</formula>
    </cfRule>
  </conditionalFormatting>
  <conditionalFormatting sqref="J107:K107">
    <cfRule type="expression" dxfId="522" priority="4">
      <formula>MOD(ROW(),2)=1</formula>
    </cfRule>
  </conditionalFormatting>
  <conditionalFormatting sqref="B167:M167">
    <cfRule type="cellIs" dxfId="521" priority="3" operator="lessThan">
      <formula>0</formula>
    </cfRule>
  </conditionalFormatting>
  <conditionalFormatting sqref="A167">
    <cfRule type="cellIs" dxfId="520" priority="2" operator="lessThan">
      <formula>0</formula>
    </cfRule>
  </conditionalFormatting>
  <conditionalFormatting sqref="A168">
    <cfRule type="cellIs" dxfId="519" priority="1" operator="lessThan">
      <formula>0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63" firstPageNumber="61" fitToWidth="0" fitToHeight="0" orientation="landscape" useFirstPageNumber="1" horizontalDpi="4294967295" verticalDpi="4294967295" r:id="rId1"/>
  <headerFooter>
    <oddFooter>&amp;LSource: Philippines Statistics Authority&amp;CPage &amp;P</oddFooter>
  </headerFooter>
  <rowBreaks count="3" manualBreakCount="3">
    <brk id="46" max="10" man="1"/>
    <brk id="88" max="10" man="1"/>
    <brk id="132" max="10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B1504-52AF-4B43-A5A6-DB7D03E6895D}">
  <dimension ref="A1:Z998"/>
  <sheetViews>
    <sheetView zoomScaleNormal="100" zoomScaleSheetLayoutView="90" workbookViewId="0"/>
  </sheetViews>
  <sheetFormatPr defaultColWidth="12.375" defaultRowHeight="14.95" customHeight="1" x14ac:dyDescent="0.25"/>
  <cols>
    <col min="1" max="1" width="41.375" style="145" customWidth="1"/>
    <col min="2" max="2" width="6.375" style="145" customWidth="1"/>
    <col min="3" max="3" width="31.625" style="145" customWidth="1"/>
    <col min="4" max="6" width="30.875" style="145" customWidth="1"/>
    <col min="7" max="26" width="9.125" style="145" customWidth="1"/>
    <col min="27" max="16384" width="12.375" style="145"/>
  </cols>
  <sheetData>
    <row r="1" spans="1:26" ht="27.7" customHeight="1" x14ac:dyDescent="0.25">
      <c r="A1" s="553" t="s">
        <v>1156</v>
      </c>
      <c r="B1" s="555"/>
      <c r="C1" s="330"/>
      <c r="D1" s="556"/>
      <c r="E1" s="556"/>
      <c r="F1" s="556"/>
      <c r="G1" s="330"/>
      <c r="H1" s="330"/>
      <c r="I1" s="330"/>
      <c r="J1" s="330"/>
      <c r="K1" s="330"/>
      <c r="L1" s="330"/>
      <c r="M1" s="330"/>
      <c r="N1" s="330"/>
      <c r="O1" s="330"/>
      <c r="P1" s="330"/>
      <c r="Q1" s="330"/>
      <c r="R1" s="330"/>
      <c r="S1" s="330"/>
      <c r="T1" s="330"/>
      <c r="U1" s="330"/>
      <c r="V1" s="330"/>
      <c r="W1" s="330"/>
      <c r="X1" s="330"/>
      <c r="Y1" s="330"/>
      <c r="Z1" s="330"/>
    </row>
    <row r="2" spans="1:26" ht="21.25" customHeight="1" x14ac:dyDescent="0.25">
      <c r="A2" s="743" t="s">
        <v>1157</v>
      </c>
      <c r="B2" s="745" t="s">
        <v>530</v>
      </c>
      <c r="C2" s="746"/>
      <c r="D2" s="743" t="s">
        <v>5</v>
      </c>
      <c r="E2" s="744"/>
      <c r="F2" s="744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30"/>
      <c r="T2" s="330"/>
      <c r="U2" s="330"/>
      <c r="V2" s="330"/>
      <c r="W2" s="330"/>
      <c r="X2" s="330"/>
      <c r="Y2" s="330"/>
      <c r="Z2" s="330"/>
    </row>
    <row r="3" spans="1:26" ht="21.25" customHeight="1" x14ac:dyDescent="0.25">
      <c r="A3" s="744"/>
      <c r="B3" s="747"/>
      <c r="C3" s="748"/>
      <c r="D3" s="744"/>
      <c r="E3" s="744"/>
      <c r="F3" s="744"/>
      <c r="G3" s="330"/>
      <c r="H3" s="330"/>
      <c r="I3" s="330"/>
      <c r="J3" s="330"/>
      <c r="K3" s="330"/>
      <c r="L3" s="330"/>
      <c r="M3" s="330"/>
      <c r="N3" s="330"/>
      <c r="O3" s="330"/>
      <c r="P3" s="330"/>
      <c r="Q3" s="330"/>
      <c r="R3" s="330"/>
      <c r="S3" s="330"/>
      <c r="T3" s="330"/>
      <c r="U3" s="330"/>
      <c r="V3" s="330"/>
      <c r="W3" s="330"/>
      <c r="X3" s="330"/>
      <c r="Y3" s="330"/>
      <c r="Z3" s="330"/>
    </row>
    <row r="4" spans="1:26" ht="21.25" customHeight="1" x14ac:dyDescent="0.25">
      <c r="A4" s="744"/>
      <c r="B4" s="749"/>
      <c r="C4" s="750"/>
      <c r="D4" s="557">
        <v>2015</v>
      </c>
      <c r="E4" s="557">
        <v>2018</v>
      </c>
      <c r="F4" s="557" t="s">
        <v>8</v>
      </c>
      <c r="G4" s="330"/>
      <c r="H4" s="330"/>
      <c r="I4" s="330"/>
      <c r="J4" s="330"/>
      <c r="K4" s="330"/>
      <c r="L4" s="330"/>
      <c r="M4" s="330"/>
      <c r="N4" s="330"/>
      <c r="O4" s="330"/>
      <c r="P4" s="330"/>
      <c r="Q4" s="330"/>
      <c r="R4" s="330"/>
      <c r="S4" s="330"/>
      <c r="T4" s="330"/>
      <c r="U4" s="330"/>
      <c r="V4" s="330"/>
      <c r="W4" s="330"/>
      <c r="X4" s="330"/>
      <c r="Y4" s="330"/>
      <c r="Z4" s="330"/>
    </row>
    <row r="5" spans="1:26" ht="9" customHeight="1" x14ac:dyDescent="0.3">
      <c r="A5" s="177"/>
      <c r="B5" s="558"/>
      <c r="C5" s="559"/>
      <c r="D5" s="165"/>
      <c r="E5" s="560"/>
      <c r="F5" s="561"/>
      <c r="G5" s="330"/>
      <c r="H5" s="330"/>
      <c r="I5" s="330"/>
      <c r="J5" s="330"/>
      <c r="K5" s="330"/>
      <c r="L5" s="330"/>
      <c r="M5" s="330"/>
      <c r="N5" s="330"/>
      <c r="O5" s="330"/>
      <c r="P5" s="330"/>
      <c r="Q5" s="330"/>
      <c r="R5" s="330"/>
      <c r="S5" s="330"/>
      <c r="T5" s="330"/>
      <c r="U5" s="330"/>
      <c r="V5" s="330"/>
      <c r="W5" s="330"/>
      <c r="X5" s="330"/>
      <c r="Y5" s="330"/>
      <c r="Z5" s="330"/>
    </row>
    <row r="6" spans="1:26" ht="16.3" x14ac:dyDescent="0.3">
      <c r="A6" s="177"/>
      <c r="B6" s="751" t="s">
        <v>164</v>
      </c>
      <c r="C6" s="733"/>
      <c r="D6" s="562">
        <v>2.1428224131437084</v>
      </c>
      <c r="E6" s="563">
        <v>1.3637364273750854</v>
      </c>
      <c r="F6" s="564">
        <v>0.18170510204228613</v>
      </c>
      <c r="G6" s="330"/>
      <c r="H6" s="330"/>
      <c r="I6" s="330"/>
      <c r="J6" s="330"/>
      <c r="K6" s="330"/>
      <c r="L6" s="330"/>
      <c r="M6" s="330"/>
      <c r="N6" s="330"/>
      <c r="O6" s="330"/>
      <c r="P6" s="330"/>
      <c r="Q6" s="330"/>
      <c r="R6" s="330"/>
      <c r="S6" s="330"/>
      <c r="T6" s="330"/>
      <c r="U6" s="330"/>
      <c r="V6" s="330"/>
      <c r="W6" s="330"/>
      <c r="X6" s="330"/>
      <c r="Y6" s="330"/>
      <c r="Z6" s="330"/>
    </row>
    <row r="7" spans="1:26" ht="8.5" customHeight="1" x14ac:dyDescent="0.3">
      <c r="A7" s="177"/>
      <c r="B7" s="558"/>
      <c r="C7" s="559"/>
      <c r="D7" s="165"/>
      <c r="E7" s="560"/>
      <c r="F7" s="565"/>
      <c r="G7" s="330"/>
      <c r="H7" s="330"/>
      <c r="I7" s="330"/>
      <c r="J7" s="330"/>
      <c r="K7" s="330"/>
      <c r="L7" s="330"/>
      <c r="M7" s="330"/>
      <c r="N7" s="330"/>
      <c r="O7" s="330"/>
      <c r="P7" s="330"/>
      <c r="Q7" s="330"/>
      <c r="R7" s="330"/>
      <c r="S7" s="330"/>
      <c r="T7" s="330"/>
      <c r="U7" s="330"/>
      <c r="V7" s="330"/>
      <c r="W7" s="330"/>
      <c r="X7" s="330"/>
      <c r="Y7" s="330"/>
      <c r="Z7" s="330"/>
    </row>
    <row r="8" spans="1:26" ht="16.3" x14ac:dyDescent="0.3">
      <c r="A8" s="566" t="s">
        <v>531</v>
      </c>
      <c r="B8" s="567">
        <v>1</v>
      </c>
      <c r="C8" s="568" t="s">
        <v>532</v>
      </c>
      <c r="D8" s="569">
        <v>14.425008011122248</v>
      </c>
      <c r="E8" s="569">
        <v>6.2364144283603267</v>
      </c>
      <c r="F8" s="570">
        <v>5.2606507065422647</v>
      </c>
      <c r="G8" s="330"/>
      <c r="H8" s="330"/>
      <c r="I8" s="330"/>
      <c r="J8" s="330"/>
      <c r="K8" s="330"/>
      <c r="L8" s="330"/>
      <c r="M8" s="330"/>
      <c r="N8" s="330"/>
      <c r="O8" s="330"/>
      <c r="P8" s="330"/>
      <c r="Q8" s="330"/>
      <c r="R8" s="330"/>
      <c r="S8" s="330"/>
      <c r="T8" s="330"/>
      <c r="U8" s="330"/>
      <c r="V8" s="330"/>
      <c r="W8" s="330"/>
      <c r="X8" s="330"/>
      <c r="Y8" s="330"/>
      <c r="Z8" s="330"/>
    </row>
    <row r="9" spans="1:26" ht="16.3" x14ac:dyDescent="0.3">
      <c r="A9" s="571"/>
      <c r="B9" s="558">
        <v>2</v>
      </c>
      <c r="C9" s="141" t="s">
        <v>209</v>
      </c>
      <c r="D9" s="178">
        <v>8.5119049343492961</v>
      </c>
      <c r="E9" s="178">
        <v>2.5246225591720299</v>
      </c>
      <c r="F9" s="572">
        <v>5.4544603548767787</v>
      </c>
      <c r="G9" s="330"/>
      <c r="H9" s="330"/>
      <c r="I9" s="330"/>
      <c r="J9" s="330"/>
      <c r="K9" s="330"/>
      <c r="L9" s="330"/>
      <c r="M9" s="330"/>
      <c r="N9" s="330"/>
      <c r="O9" s="330"/>
      <c r="P9" s="330"/>
      <c r="Q9" s="330"/>
      <c r="R9" s="330"/>
      <c r="S9" s="330"/>
      <c r="T9" s="330"/>
      <c r="U9" s="330"/>
      <c r="V9" s="330"/>
      <c r="W9" s="330"/>
      <c r="X9" s="330"/>
      <c r="Y9" s="330"/>
      <c r="Z9" s="330"/>
    </row>
    <row r="10" spans="1:26" ht="16.3" x14ac:dyDescent="0.3">
      <c r="A10" s="571"/>
      <c r="B10" s="558">
        <v>3</v>
      </c>
      <c r="C10" s="141" t="s">
        <v>234</v>
      </c>
      <c r="D10" s="178">
        <v>15.794707449395121</v>
      </c>
      <c r="E10" s="178">
        <v>8.7799111802195604</v>
      </c>
      <c r="F10" s="572">
        <v>5.7705021930944849</v>
      </c>
      <c r="G10" s="330"/>
      <c r="H10" s="330"/>
      <c r="I10" s="330"/>
      <c r="J10" s="330"/>
      <c r="K10" s="330"/>
      <c r="L10" s="330"/>
      <c r="M10" s="330"/>
      <c r="N10" s="330"/>
      <c r="O10" s="330"/>
      <c r="P10" s="330"/>
      <c r="Q10" s="330"/>
      <c r="R10" s="330"/>
      <c r="S10" s="330"/>
      <c r="T10" s="330"/>
      <c r="U10" s="330"/>
      <c r="V10" s="330"/>
      <c r="W10" s="330"/>
      <c r="X10" s="330"/>
      <c r="Y10" s="330"/>
      <c r="Z10" s="330"/>
    </row>
    <row r="11" spans="1:26" ht="16.3" x14ac:dyDescent="0.3">
      <c r="A11" s="571"/>
      <c r="B11" s="558">
        <v>4</v>
      </c>
      <c r="C11" s="141" t="s">
        <v>182</v>
      </c>
      <c r="D11" s="178">
        <v>8.0314269389506645</v>
      </c>
      <c r="E11" s="178">
        <v>7.3331046585646806</v>
      </c>
      <c r="F11" s="572">
        <v>5.8361946478371891</v>
      </c>
      <c r="G11" s="330"/>
      <c r="H11" s="330"/>
      <c r="I11" s="330"/>
      <c r="J11" s="330"/>
      <c r="K11" s="330"/>
      <c r="L11" s="330"/>
      <c r="M11" s="330"/>
      <c r="N11" s="330"/>
      <c r="O11" s="330"/>
      <c r="P11" s="330"/>
      <c r="Q11" s="330"/>
      <c r="R11" s="330"/>
      <c r="S11" s="330"/>
      <c r="T11" s="330"/>
      <c r="U11" s="330"/>
      <c r="V11" s="330"/>
      <c r="W11" s="330"/>
      <c r="X11" s="330"/>
      <c r="Y11" s="330"/>
      <c r="Z11" s="330"/>
    </row>
    <row r="12" spans="1:26" ht="16.3" x14ac:dyDescent="0.3">
      <c r="A12" s="571"/>
      <c r="B12" s="558">
        <v>5</v>
      </c>
      <c r="C12" s="141" t="s">
        <v>533</v>
      </c>
      <c r="D12" s="178">
        <v>18.1449936775042</v>
      </c>
      <c r="E12" s="178">
        <v>3.3740521583038925</v>
      </c>
      <c r="F12" s="572">
        <v>6.2652516972517063</v>
      </c>
      <c r="G12" s="330"/>
      <c r="H12" s="330"/>
      <c r="I12" s="330"/>
      <c r="J12" s="330"/>
      <c r="K12" s="330"/>
      <c r="L12" s="330"/>
      <c r="M12" s="330"/>
      <c r="N12" s="330"/>
      <c r="O12" s="330"/>
      <c r="P12" s="330"/>
      <c r="Q12" s="330"/>
      <c r="R12" s="330"/>
      <c r="S12" s="330"/>
      <c r="T12" s="330"/>
      <c r="U12" s="330"/>
      <c r="V12" s="330"/>
      <c r="W12" s="330"/>
      <c r="X12" s="330"/>
      <c r="Y12" s="330"/>
      <c r="Z12" s="330"/>
    </row>
    <row r="13" spans="1:26" ht="16.3" x14ac:dyDescent="0.3">
      <c r="A13" s="571"/>
      <c r="B13" s="558">
        <v>6</v>
      </c>
      <c r="C13" s="141" t="s">
        <v>84</v>
      </c>
      <c r="D13" s="178">
        <v>10.280395616926457</v>
      </c>
      <c r="E13" s="178">
        <v>7.0721023713453661</v>
      </c>
      <c r="F13" s="572">
        <v>6.3763449481986259</v>
      </c>
      <c r="G13" s="330"/>
      <c r="H13" s="330"/>
      <c r="I13" s="330"/>
      <c r="J13" s="330"/>
      <c r="K13" s="330"/>
      <c r="L13" s="330"/>
      <c r="M13" s="330"/>
      <c r="N13" s="330"/>
      <c r="O13" s="330"/>
      <c r="P13" s="330"/>
      <c r="Q13" s="330"/>
      <c r="R13" s="330"/>
      <c r="S13" s="330"/>
      <c r="T13" s="330"/>
      <c r="U13" s="330"/>
      <c r="V13" s="330"/>
      <c r="W13" s="330"/>
      <c r="X13" s="330"/>
      <c r="Y13" s="330"/>
      <c r="Z13" s="330"/>
    </row>
    <row r="14" spans="1:26" ht="16.3" x14ac:dyDescent="0.3">
      <c r="A14" s="571"/>
      <c r="B14" s="558">
        <v>7</v>
      </c>
      <c r="C14" s="141" t="s">
        <v>178</v>
      </c>
      <c r="D14" s="178">
        <v>7.7895841544824984</v>
      </c>
      <c r="E14" s="178">
        <v>9.578875004616604</v>
      </c>
      <c r="F14" s="572">
        <v>6.9293297376310212</v>
      </c>
      <c r="G14" s="330"/>
      <c r="H14" s="330"/>
      <c r="I14" s="330"/>
      <c r="J14" s="330"/>
      <c r="K14" s="330"/>
      <c r="L14" s="330"/>
      <c r="M14" s="330"/>
      <c r="N14" s="330"/>
      <c r="O14" s="330"/>
      <c r="P14" s="330"/>
      <c r="Q14" s="330"/>
      <c r="R14" s="330"/>
      <c r="S14" s="330"/>
      <c r="T14" s="330"/>
      <c r="U14" s="330"/>
      <c r="V14" s="330"/>
      <c r="W14" s="330"/>
      <c r="X14" s="330"/>
      <c r="Y14" s="330"/>
      <c r="Z14" s="330"/>
    </row>
    <row r="15" spans="1:26" ht="16.3" x14ac:dyDescent="0.3">
      <c r="A15" s="571"/>
      <c r="B15" s="558">
        <v>8</v>
      </c>
      <c r="C15" s="141" t="s">
        <v>231</v>
      </c>
      <c r="D15" s="178">
        <v>18.94226103356014</v>
      </c>
      <c r="E15" s="178">
        <v>10.391000727556365</v>
      </c>
      <c r="F15" s="572">
        <v>7.0326031185819025</v>
      </c>
      <c r="G15" s="330"/>
      <c r="H15" s="330"/>
      <c r="I15" s="330"/>
      <c r="J15" s="330"/>
      <c r="K15" s="330"/>
      <c r="L15" s="330"/>
      <c r="M15" s="330"/>
      <c r="N15" s="330"/>
      <c r="O15" s="330"/>
      <c r="P15" s="330"/>
      <c r="Q15" s="330"/>
      <c r="R15" s="330"/>
      <c r="S15" s="330"/>
      <c r="T15" s="330"/>
      <c r="U15" s="330"/>
      <c r="V15" s="330"/>
      <c r="W15" s="330"/>
      <c r="X15" s="330"/>
      <c r="Y15" s="330"/>
      <c r="Z15" s="330"/>
    </row>
    <row r="16" spans="1:26" ht="16.3" x14ac:dyDescent="0.3">
      <c r="A16" s="571"/>
      <c r="B16" s="558">
        <v>9</v>
      </c>
      <c r="C16" s="141" t="s">
        <v>173</v>
      </c>
      <c r="D16" s="178">
        <v>9.5545599134023309</v>
      </c>
      <c r="E16" s="178">
        <v>8.7184366457351246</v>
      </c>
      <c r="F16" s="572">
        <v>7.0580844330544315</v>
      </c>
      <c r="G16" s="330"/>
      <c r="H16" s="330"/>
      <c r="I16" s="330"/>
      <c r="J16" s="330"/>
      <c r="K16" s="330"/>
      <c r="L16" s="330"/>
      <c r="M16" s="330"/>
      <c r="N16" s="330"/>
      <c r="O16" s="330"/>
      <c r="P16" s="330"/>
      <c r="Q16" s="330"/>
      <c r="R16" s="330"/>
      <c r="S16" s="330"/>
      <c r="T16" s="330"/>
      <c r="U16" s="330"/>
      <c r="V16" s="330"/>
      <c r="W16" s="330"/>
      <c r="X16" s="330"/>
      <c r="Y16" s="330"/>
      <c r="Z16" s="330"/>
    </row>
    <row r="17" spans="1:26" ht="16.3" x14ac:dyDescent="0.3">
      <c r="A17" s="571"/>
      <c r="B17" s="558">
        <v>10</v>
      </c>
      <c r="C17" s="141" t="s">
        <v>81</v>
      </c>
      <c r="D17" s="178">
        <v>11.988607454272165</v>
      </c>
      <c r="E17" s="178">
        <v>9.0497888847216785</v>
      </c>
      <c r="F17" s="572">
        <v>7.1549189124415742</v>
      </c>
      <c r="G17" s="330"/>
      <c r="H17" s="330"/>
      <c r="I17" s="330"/>
      <c r="J17" s="330"/>
      <c r="K17" s="330"/>
      <c r="L17" s="330"/>
      <c r="M17" s="330"/>
      <c r="N17" s="330"/>
      <c r="O17" s="330"/>
      <c r="P17" s="330"/>
      <c r="Q17" s="330"/>
      <c r="R17" s="330"/>
      <c r="S17" s="330"/>
      <c r="T17" s="330"/>
      <c r="U17" s="330"/>
      <c r="V17" s="330"/>
      <c r="W17" s="330"/>
      <c r="X17" s="330"/>
      <c r="Y17" s="330"/>
      <c r="Z17" s="330"/>
    </row>
    <row r="18" spans="1:26" ht="18.350000000000001" x14ac:dyDescent="0.3">
      <c r="A18" s="571"/>
      <c r="B18" s="558">
        <v>11</v>
      </c>
      <c r="C18" s="141" t="s">
        <v>1158</v>
      </c>
      <c r="D18" s="178" t="s">
        <v>16</v>
      </c>
      <c r="E18" s="178">
        <v>6.7600055925113631</v>
      </c>
      <c r="F18" s="572">
        <v>7.2492023013491638</v>
      </c>
      <c r="G18" s="330"/>
      <c r="H18" s="330"/>
      <c r="I18" s="330"/>
      <c r="J18" s="330"/>
      <c r="K18" s="330"/>
      <c r="L18" s="330"/>
      <c r="M18" s="330"/>
      <c r="N18" s="330"/>
      <c r="O18" s="330"/>
      <c r="P18" s="330"/>
      <c r="Q18" s="330"/>
      <c r="R18" s="330"/>
      <c r="S18" s="330"/>
      <c r="T18" s="330"/>
      <c r="U18" s="330"/>
      <c r="V18" s="330"/>
      <c r="W18" s="330"/>
      <c r="X18" s="330"/>
      <c r="Y18" s="330"/>
      <c r="Z18" s="330"/>
    </row>
    <row r="19" spans="1:26" ht="16.3" x14ac:dyDescent="0.3">
      <c r="A19" s="571"/>
      <c r="B19" s="558">
        <v>12</v>
      </c>
      <c r="C19" s="141" t="s">
        <v>534</v>
      </c>
      <c r="D19" s="178">
        <v>14.256321704802108</v>
      </c>
      <c r="E19" s="178">
        <v>6.8841649240670444</v>
      </c>
      <c r="F19" s="572">
        <v>7.2579922866912545</v>
      </c>
      <c r="G19" s="330"/>
      <c r="H19" s="330"/>
      <c r="I19" s="330"/>
      <c r="J19" s="330"/>
      <c r="K19" s="330"/>
      <c r="L19" s="330"/>
      <c r="M19" s="330"/>
      <c r="N19" s="330"/>
      <c r="O19" s="330"/>
      <c r="P19" s="330"/>
      <c r="Q19" s="330"/>
      <c r="R19" s="330"/>
      <c r="S19" s="330"/>
      <c r="T19" s="330"/>
      <c r="U19" s="330"/>
      <c r="V19" s="330"/>
      <c r="W19" s="330"/>
      <c r="X19" s="330"/>
      <c r="Y19" s="330"/>
      <c r="Z19" s="330"/>
    </row>
    <row r="20" spans="1:26" ht="16.3" x14ac:dyDescent="0.3">
      <c r="A20" s="571"/>
      <c r="B20" s="558">
        <v>13</v>
      </c>
      <c r="C20" s="141" t="s">
        <v>535</v>
      </c>
      <c r="D20" s="178">
        <v>12.619502748701587</v>
      </c>
      <c r="E20" s="178">
        <v>7.3581092299772264</v>
      </c>
      <c r="F20" s="572">
        <v>7.3595893801180363</v>
      </c>
      <c r="G20" s="330"/>
      <c r="H20" s="330"/>
      <c r="I20" s="330"/>
      <c r="J20" s="330"/>
      <c r="K20" s="330"/>
      <c r="L20" s="330"/>
      <c r="M20" s="330"/>
      <c r="N20" s="330"/>
      <c r="O20" s="330"/>
      <c r="P20" s="330"/>
      <c r="Q20" s="330"/>
      <c r="R20" s="330"/>
      <c r="S20" s="330"/>
      <c r="T20" s="330"/>
      <c r="U20" s="330"/>
      <c r="V20" s="330"/>
      <c r="W20" s="330"/>
      <c r="X20" s="330"/>
      <c r="Y20" s="330"/>
      <c r="Z20" s="330"/>
    </row>
    <row r="21" spans="1:26" ht="15.8" customHeight="1" x14ac:dyDescent="0.3">
      <c r="A21" s="571"/>
      <c r="B21" s="558">
        <v>14</v>
      </c>
      <c r="C21" s="141" t="s">
        <v>67</v>
      </c>
      <c r="D21" s="178">
        <v>11.083880747301402</v>
      </c>
      <c r="E21" s="178">
        <v>7.8693831826490843</v>
      </c>
      <c r="F21" s="572">
        <v>7.4033090554703973</v>
      </c>
      <c r="G21" s="330"/>
      <c r="H21" s="330"/>
      <c r="I21" s="330"/>
      <c r="J21" s="330"/>
      <c r="K21" s="330"/>
      <c r="L21" s="330"/>
      <c r="M21" s="330"/>
      <c r="N21" s="330"/>
      <c r="O21" s="330"/>
      <c r="P21" s="330"/>
      <c r="Q21" s="330"/>
      <c r="R21" s="330"/>
      <c r="S21" s="330"/>
      <c r="T21" s="330"/>
      <c r="U21" s="330"/>
      <c r="V21" s="330"/>
      <c r="W21" s="330"/>
      <c r="X21" s="330"/>
      <c r="Y21" s="330"/>
      <c r="Z21" s="330"/>
    </row>
    <row r="22" spans="1:26" ht="15.8" customHeight="1" x14ac:dyDescent="0.3">
      <c r="A22" s="571"/>
      <c r="B22" s="558">
        <v>15</v>
      </c>
      <c r="C22" s="141" t="s">
        <v>536</v>
      </c>
      <c r="D22" s="178">
        <v>13.886116632839407</v>
      </c>
      <c r="E22" s="178">
        <v>8.8205512102610868</v>
      </c>
      <c r="F22" s="572">
        <v>7.5871242369394185</v>
      </c>
      <c r="G22" s="330"/>
      <c r="H22" s="330"/>
      <c r="I22" s="330"/>
      <c r="J22" s="330"/>
      <c r="K22" s="330"/>
      <c r="L22" s="330"/>
      <c r="M22" s="330"/>
      <c r="N22" s="330"/>
      <c r="O22" s="330"/>
      <c r="P22" s="330"/>
      <c r="Q22" s="330"/>
      <c r="R22" s="330"/>
      <c r="S22" s="330"/>
      <c r="T22" s="330"/>
      <c r="U22" s="330"/>
      <c r="V22" s="330"/>
      <c r="W22" s="330"/>
      <c r="X22" s="330"/>
      <c r="Y22" s="330"/>
      <c r="Z22" s="330"/>
    </row>
    <row r="23" spans="1:26" ht="15.8" customHeight="1" x14ac:dyDescent="0.3">
      <c r="A23" s="571"/>
      <c r="B23" s="558">
        <v>16</v>
      </c>
      <c r="C23" s="141" t="s">
        <v>61</v>
      </c>
      <c r="D23" s="178">
        <v>9.4295310247387096</v>
      </c>
      <c r="E23" s="178">
        <v>6.946417630423368</v>
      </c>
      <c r="F23" s="572">
        <v>7.7184018019215959</v>
      </c>
      <c r="G23" s="330"/>
      <c r="H23" s="330"/>
      <c r="I23" s="330"/>
      <c r="J23" s="330"/>
      <c r="K23" s="330"/>
      <c r="L23" s="330"/>
      <c r="M23" s="330"/>
      <c r="N23" s="330"/>
      <c r="O23" s="330"/>
      <c r="P23" s="330"/>
      <c r="Q23" s="330"/>
      <c r="R23" s="330"/>
      <c r="S23" s="330"/>
      <c r="T23" s="330"/>
      <c r="U23" s="330"/>
      <c r="V23" s="330"/>
      <c r="W23" s="330"/>
      <c r="X23" s="330"/>
      <c r="Y23" s="330"/>
      <c r="Z23" s="330"/>
    </row>
    <row r="24" spans="1:26" ht="15.8" customHeight="1" x14ac:dyDescent="0.3">
      <c r="A24" s="571"/>
      <c r="B24" s="558">
        <v>17</v>
      </c>
      <c r="C24" s="141" t="s">
        <v>537</v>
      </c>
      <c r="D24" s="178">
        <v>12.643648983772602</v>
      </c>
      <c r="E24" s="178">
        <v>9.9924086997400003</v>
      </c>
      <c r="F24" s="572">
        <v>7.7241331853443391</v>
      </c>
      <c r="G24" s="330"/>
      <c r="H24" s="330"/>
      <c r="I24" s="330"/>
      <c r="J24" s="330"/>
      <c r="K24" s="330"/>
      <c r="L24" s="330"/>
      <c r="M24" s="330"/>
      <c r="N24" s="330"/>
      <c r="O24" s="330"/>
      <c r="P24" s="330"/>
      <c r="Q24" s="330"/>
      <c r="R24" s="330"/>
      <c r="S24" s="330"/>
      <c r="T24" s="330"/>
      <c r="U24" s="330"/>
      <c r="V24" s="330"/>
      <c r="W24" s="330"/>
      <c r="X24" s="330"/>
      <c r="Y24" s="330"/>
      <c r="Z24" s="330"/>
    </row>
    <row r="25" spans="1:26" ht="15.8" customHeight="1" x14ac:dyDescent="0.3">
      <c r="A25" s="571"/>
      <c r="B25" s="558">
        <v>18</v>
      </c>
      <c r="C25" s="141" t="s">
        <v>379</v>
      </c>
      <c r="D25" s="178">
        <v>10.54537543185498</v>
      </c>
      <c r="E25" s="178">
        <v>8.1147614287094996</v>
      </c>
      <c r="F25" s="572">
        <v>7.7962158836528985</v>
      </c>
      <c r="G25" s="330"/>
      <c r="H25" s="330"/>
      <c r="I25" s="330"/>
      <c r="J25" s="330"/>
      <c r="K25" s="330"/>
      <c r="L25" s="330"/>
      <c r="M25" s="330"/>
      <c r="N25" s="330"/>
      <c r="O25" s="330"/>
      <c r="P25" s="330"/>
      <c r="Q25" s="330"/>
      <c r="R25" s="330"/>
      <c r="S25" s="330"/>
      <c r="T25" s="330"/>
      <c r="U25" s="330"/>
      <c r="V25" s="330"/>
      <c r="W25" s="330"/>
      <c r="X25" s="330"/>
      <c r="Y25" s="330"/>
      <c r="Z25" s="330"/>
    </row>
    <row r="26" spans="1:26" ht="15.8" customHeight="1" x14ac:dyDescent="0.3">
      <c r="A26" s="571"/>
      <c r="B26" s="558">
        <v>19</v>
      </c>
      <c r="C26" s="141" t="s">
        <v>237</v>
      </c>
      <c r="D26" s="178">
        <v>10.496550246684423</v>
      </c>
      <c r="E26" s="178">
        <v>9.0418557204480408</v>
      </c>
      <c r="F26" s="572">
        <v>7.8226665730040512</v>
      </c>
      <c r="G26" s="330"/>
      <c r="H26" s="330"/>
      <c r="I26" s="330"/>
      <c r="J26" s="330"/>
      <c r="K26" s="330"/>
      <c r="L26" s="330"/>
      <c r="M26" s="330"/>
      <c r="N26" s="330"/>
      <c r="O26" s="330"/>
      <c r="P26" s="330"/>
      <c r="Q26" s="330"/>
      <c r="R26" s="330"/>
      <c r="S26" s="330"/>
      <c r="T26" s="330"/>
      <c r="U26" s="330"/>
      <c r="V26" s="330"/>
      <c r="W26" s="330"/>
      <c r="X26" s="330"/>
      <c r="Y26" s="330"/>
      <c r="Z26" s="330"/>
    </row>
    <row r="27" spans="1:26" ht="15.8" customHeight="1" x14ac:dyDescent="0.3">
      <c r="A27" s="571"/>
      <c r="B27" s="558">
        <v>20</v>
      </c>
      <c r="C27" s="141" t="s">
        <v>538</v>
      </c>
      <c r="D27" s="178">
        <v>11.201546293352994</v>
      </c>
      <c r="E27" s="178">
        <v>7.3201247590462186</v>
      </c>
      <c r="F27" s="572">
        <v>7.9626290175074406</v>
      </c>
      <c r="G27" s="330"/>
      <c r="H27" s="330"/>
      <c r="I27" s="330"/>
      <c r="J27" s="330"/>
      <c r="K27" s="330"/>
      <c r="L27" s="330"/>
      <c r="M27" s="330"/>
      <c r="N27" s="330"/>
      <c r="O27" s="330"/>
      <c r="P27" s="330"/>
      <c r="Q27" s="330"/>
      <c r="R27" s="330"/>
      <c r="S27" s="330"/>
      <c r="T27" s="330"/>
      <c r="U27" s="330"/>
      <c r="V27" s="330"/>
      <c r="W27" s="330"/>
      <c r="X27" s="330"/>
      <c r="Y27" s="330"/>
      <c r="Z27" s="330"/>
    </row>
    <row r="28" spans="1:26" ht="15.8" customHeight="1" x14ac:dyDescent="0.3">
      <c r="A28" s="571"/>
      <c r="B28" s="558">
        <v>21</v>
      </c>
      <c r="C28" s="141" t="s">
        <v>450</v>
      </c>
      <c r="D28" s="178">
        <v>29.169206302003136</v>
      </c>
      <c r="E28" s="178">
        <v>10.587576926259228</v>
      </c>
      <c r="F28" s="572">
        <v>8.0840623658683324</v>
      </c>
      <c r="G28" s="330"/>
      <c r="H28" s="330"/>
      <c r="I28" s="330"/>
      <c r="J28" s="330"/>
      <c r="K28" s="330"/>
      <c r="L28" s="330"/>
      <c r="M28" s="330"/>
      <c r="N28" s="330"/>
      <c r="O28" s="330"/>
      <c r="P28" s="330"/>
      <c r="Q28" s="330"/>
      <c r="R28" s="330"/>
      <c r="S28" s="330"/>
      <c r="T28" s="330"/>
      <c r="U28" s="330"/>
      <c r="V28" s="330"/>
      <c r="W28" s="330"/>
      <c r="X28" s="330"/>
      <c r="Y28" s="330"/>
      <c r="Z28" s="330"/>
    </row>
    <row r="29" spans="1:26" ht="15.8" customHeight="1" x14ac:dyDescent="0.3">
      <c r="A29" s="571"/>
      <c r="B29" s="558">
        <v>22</v>
      </c>
      <c r="C29" s="141" t="s">
        <v>539</v>
      </c>
      <c r="D29" s="178">
        <v>17.165460911259974</v>
      </c>
      <c r="E29" s="178">
        <v>5.2274199143734901</v>
      </c>
      <c r="F29" s="572">
        <v>8.1331715730331844</v>
      </c>
      <c r="G29" s="330"/>
      <c r="H29" s="330"/>
      <c r="I29" s="330"/>
      <c r="J29" s="330"/>
      <c r="K29" s="330"/>
      <c r="L29" s="330"/>
      <c r="M29" s="330"/>
      <c r="N29" s="330"/>
      <c r="O29" s="330"/>
      <c r="P29" s="330"/>
      <c r="Q29" s="330"/>
      <c r="R29" s="330"/>
      <c r="S29" s="330"/>
      <c r="T29" s="330"/>
      <c r="U29" s="330"/>
      <c r="V29" s="330"/>
      <c r="W29" s="330"/>
      <c r="X29" s="330"/>
      <c r="Y29" s="330"/>
      <c r="Z29" s="330"/>
    </row>
    <row r="30" spans="1:26" ht="15.8" customHeight="1" x14ac:dyDescent="0.3">
      <c r="A30" s="571"/>
      <c r="B30" s="558">
        <v>23</v>
      </c>
      <c r="C30" s="141" t="s">
        <v>322</v>
      </c>
      <c r="D30" s="178">
        <v>22.383018833841493</v>
      </c>
      <c r="E30" s="178">
        <v>6.7664122063876704</v>
      </c>
      <c r="F30" s="572">
        <v>8.1688804219525348</v>
      </c>
      <c r="G30" s="330"/>
      <c r="H30" s="330"/>
      <c r="I30" s="330"/>
      <c r="J30" s="330"/>
      <c r="K30" s="330"/>
      <c r="L30" s="330"/>
      <c r="M30" s="330"/>
      <c r="N30" s="330"/>
      <c r="O30" s="330"/>
      <c r="P30" s="330"/>
      <c r="Q30" s="330"/>
      <c r="R30" s="330"/>
      <c r="S30" s="330"/>
      <c r="T30" s="330"/>
      <c r="U30" s="330"/>
      <c r="V30" s="330"/>
      <c r="W30" s="330"/>
      <c r="X30" s="330"/>
      <c r="Y30" s="330"/>
      <c r="Z30" s="330"/>
    </row>
    <row r="31" spans="1:26" ht="15.8" customHeight="1" x14ac:dyDescent="0.3">
      <c r="A31" s="571"/>
      <c r="B31" s="558">
        <v>24</v>
      </c>
      <c r="C31" s="141" t="s">
        <v>540</v>
      </c>
      <c r="D31" s="178">
        <v>16.178574542690548</v>
      </c>
      <c r="E31" s="178">
        <v>6.6718382147163355</v>
      </c>
      <c r="F31" s="572">
        <v>8.1731508250320051</v>
      </c>
      <c r="G31" s="330"/>
      <c r="H31" s="330"/>
      <c r="I31" s="330"/>
      <c r="J31" s="330"/>
      <c r="K31" s="330"/>
      <c r="L31" s="330"/>
      <c r="M31" s="330"/>
      <c r="N31" s="330"/>
      <c r="O31" s="330"/>
      <c r="P31" s="330"/>
      <c r="Q31" s="330"/>
      <c r="R31" s="330"/>
      <c r="S31" s="330"/>
      <c r="T31" s="330"/>
      <c r="U31" s="330"/>
      <c r="V31" s="330"/>
      <c r="W31" s="330"/>
      <c r="X31" s="330"/>
      <c r="Y31" s="330"/>
      <c r="Z31" s="330"/>
    </row>
    <row r="32" spans="1:26" ht="15.8" customHeight="1" x14ac:dyDescent="0.3">
      <c r="A32" s="571"/>
      <c r="B32" s="558">
        <v>25</v>
      </c>
      <c r="C32" s="141" t="s">
        <v>202</v>
      </c>
      <c r="D32" s="178">
        <v>8.7009543122712287</v>
      </c>
      <c r="E32" s="178">
        <v>7.4409562826093385</v>
      </c>
      <c r="F32" s="572">
        <v>8.3241251735354052</v>
      </c>
      <c r="G32" s="330"/>
      <c r="H32" s="330"/>
      <c r="I32" s="330"/>
      <c r="J32" s="330"/>
      <c r="K32" s="330"/>
      <c r="L32" s="330"/>
      <c r="M32" s="330"/>
      <c r="N32" s="330"/>
      <c r="O32" s="330"/>
      <c r="P32" s="330"/>
      <c r="Q32" s="330"/>
      <c r="R32" s="330"/>
      <c r="S32" s="330"/>
      <c r="T32" s="330"/>
      <c r="U32" s="330"/>
      <c r="V32" s="330"/>
      <c r="W32" s="330"/>
      <c r="X32" s="330"/>
      <c r="Y32" s="330"/>
      <c r="Z32" s="330"/>
    </row>
    <row r="33" spans="1:26" ht="15.8" customHeight="1" x14ac:dyDescent="0.3">
      <c r="A33" s="571"/>
      <c r="B33" s="558">
        <v>26</v>
      </c>
      <c r="C33" s="141" t="s">
        <v>176</v>
      </c>
      <c r="D33" s="178">
        <v>9.8441398991606679</v>
      </c>
      <c r="E33" s="178">
        <v>10.532589510648258</v>
      </c>
      <c r="F33" s="572">
        <v>8.3415249522603343</v>
      </c>
      <c r="G33" s="330"/>
      <c r="H33" s="330"/>
      <c r="I33" s="330"/>
      <c r="J33" s="330"/>
      <c r="K33" s="330"/>
      <c r="L33" s="330"/>
      <c r="M33" s="330"/>
      <c r="N33" s="330"/>
      <c r="O33" s="330"/>
      <c r="P33" s="330"/>
      <c r="Q33" s="330"/>
      <c r="R33" s="330"/>
      <c r="S33" s="330"/>
      <c r="T33" s="330"/>
      <c r="U33" s="330"/>
      <c r="V33" s="330"/>
      <c r="W33" s="330"/>
      <c r="X33" s="330"/>
      <c r="Y33" s="330"/>
      <c r="Z33" s="330"/>
    </row>
    <row r="34" spans="1:26" ht="15.8" customHeight="1" x14ac:dyDescent="0.3">
      <c r="A34" s="571"/>
      <c r="B34" s="558">
        <v>27</v>
      </c>
      <c r="C34" s="141" t="s">
        <v>387</v>
      </c>
      <c r="D34" s="178">
        <v>13.614053667233724</v>
      </c>
      <c r="E34" s="178">
        <v>8.502851399946973</v>
      </c>
      <c r="F34" s="572">
        <v>8.4695629277100579</v>
      </c>
      <c r="G34" s="330"/>
      <c r="H34" s="330"/>
      <c r="I34" s="330"/>
      <c r="J34" s="330"/>
      <c r="K34" s="330"/>
      <c r="L34" s="330"/>
      <c r="M34" s="330"/>
      <c r="N34" s="330"/>
      <c r="O34" s="330"/>
      <c r="P34" s="330"/>
      <c r="Q34" s="330"/>
      <c r="R34" s="330"/>
      <c r="S34" s="330"/>
      <c r="T34" s="330"/>
      <c r="U34" s="330"/>
      <c r="V34" s="330"/>
      <c r="W34" s="330"/>
      <c r="X34" s="330"/>
      <c r="Y34" s="330"/>
      <c r="Z34" s="330"/>
    </row>
    <row r="35" spans="1:26" ht="15.8" customHeight="1" x14ac:dyDescent="0.3">
      <c r="A35" s="571"/>
      <c r="B35" s="558">
        <v>28</v>
      </c>
      <c r="C35" s="141" t="s">
        <v>541</v>
      </c>
      <c r="D35" s="178">
        <v>22.127454401439586</v>
      </c>
      <c r="E35" s="178">
        <v>9.6334701228720707</v>
      </c>
      <c r="F35" s="572">
        <v>8.540497016988958</v>
      </c>
      <c r="G35" s="330"/>
      <c r="H35" s="330"/>
      <c r="I35" s="330"/>
      <c r="J35" s="330"/>
      <c r="K35" s="330"/>
      <c r="L35" s="330"/>
      <c r="M35" s="330"/>
      <c r="N35" s="330"/>
      <c r="O35" s="330"/>
      <c r="P35" s="330"/>
      <c r="Q35" s="330"/>
      <c r="R35" s="330"/>
      <c r="S35" s="330"/>
      <c r="T35" s="330"/>
      <c r="U35" s="330"/>
      <c r="V35" s="330"/>
      <c r="W35" s="330"/>
      <c r="X35" s="330"/>
      <c r="Y35" s="330"/>
      <c r="Z35" s="330"/>
    </row>
    <row r="36" spans="1:26" ht="15.8" customHeight="1" x14ac:dyDescent="0.3">
      <c r="A36" s="571"/>
      <c r="B36" s="558">
        <v>29</v>
      </c>
      <c r="C36" s="141" t="s">
        <v>542</v>
      </c>
      <c r="D36" s="178">
        <v>21.856377570406345</v>
      </c>
      <c r="E36" s="178">
        <v>13.120319949073439</v>
      </c>
      <c r="F36" s="572">
        <v>8.6191228475281996</v>
      </c>
      <c r="G36" s="330"/>
      <c r="H36" s="330"/>
      <c r="I36" s="330"/>
      <c r="J36" s="330"/>
      <c r="K36" s="330"/>
      <c r="L36" s="330"/>
      <c r="M36" s="330"/>
      <c r="N36" s="330"/>
      <c r="O36" s="330"/>
      <c r="P36" s="330"/>
      <c r="Q36" s="330"/>
      <c r="R36" s="330"/>
      <c r="S36" s="330"/>
      <c r="T36" s="330"/>
      <c r="U36" s="330"/>
      <c r="V36" s="330"/>
      <c r="W36" s="330"/>
      <c r="X36" s="330"/>
      <c r="Y36" s="330"/>
      <c r="Z36" s="330"/>
    </row>
    <row r="37" spans="1:26" ht="15.8" customHeight="1" x14ac:dyDescent="0.3">
      <c r="A37" s="571"/>
      <c r="B37" s="558">
        <v>30</v>
      </c>
      <c r="C37" s="141" t="s">
        <v>168</v>
      </c>
      <c r="D37" s="178">
        <v>9.8239175040393221</v>
      </c>
      <c r="E37" s="178">
        <v>12.031877118755707</v>
      </c>
      <c r="F37" s="572">
        <v>8.6648326309499168</v>
      </c>
      <c r="G37" s="330"/>
      <c r="H37" s="330"/>
      <c r="I37" s="330"/>
      <c r="J37" s="330"/>
      <c r="K37" s="330"/>
      <c r="L37" s="330"/>
      <c r="M37" s="330"/>
      <c r="N37" s="330"/>
      <c r="O37" s="330"/>
      <c r="P37" s="330"/>
      <c r="Q37" s="330"/>
      <c r="R37" s="330"/>
      <c r="S37" s="330"/>
      <c r="T37" s="330"/>
      <c r="U37" s="330"/>
      <c r="V37" s="330"/>
      <c r="W37" s="330"/>
      <c r="X37" s="330"/>
      <c r="Y37" s="330"/>
      <c r="Z37" s="330"/>
    </row>
    <row r="38" spans="1:26" ht="15.8" customHeight="1" x14ac:dyDescent="0.3">
      <c r="A38" s="571"/>
      <c r="B38" s="558">
        <v>31</v>
      </c>
      <c r="C38" s="141" t="s">
        <v>236</v>
      </c>
      <c r="D38" s="178">
        <v>11.019939746658634</v>
      </c>
      <c r="E38" s="178">
        <v>7.469928066705414</v>
      </c>
      <c r="F38" s="572">
        <v>8.6862866239298739</v>
      </c>
      <c r="G38" s="330"/>
      <c r="H38" s="330"/>
      <c r="I38" s="330"/>
      <c r="J38" s="330"/>
      <c r="K38" s="330"/>
      <c r="L38" s="330"/>
      <c r="M38" s="330"/>
      <c r="N38" s="330"/>
      <c r="O38" s="330"/>
      <c r="P38" s="330"/>
      <c r="Q38" s="330"/>
      <c r="R38" s="330"/>
      <c r="S38" s="330"/>
      <c r="T38" s="330"/>
      <c r="U38" s="330"/>
      <c r="V38" s="330"/>
      <c r="W38" s="330"/>
      <c r="X38" s="330"/>
      <c r="Y38" s="330"/>
      <c r="Z38" s="330"/>
    </row>
    <row r="39" spans="1:26" ht="15.8" customHeight="1" x14ac:dyDescent="0.3">
      <c r="A39" s="571"/>
      <c r="B39" s="558">
        <v>32</v>
      </c>
      <c r="C39" s="141" t="s">
        <v>235</v>
      </c>
      <c r="D39" s="178">
        <v>12.305696880606636</v>
      </c>
      <c r="E39" s="178">
        <v>8.6562247028148818</v>
      </c>
      <c r="F39" s="572">
        <v>8.7303401745563356</v>
      </c>
      <c r="G39" s="330"/>
      <c r="H39" s="330"/>
      <c r="I39" s="330"/>
      <c r="J39" s="330"/>
      <c r="K39" s="330"/>
      <c r="L39" s="330"/>
      <c r="M39" s="330"/>
      <c r="N39" s="330"/>
      <c r="O39" s="330"/>
      <c r="P39" s="330"/>
      <c r="Q39" s="330"/>
      <c r="R39" s="330"/>
      <c r="S39" s="330"/>
      <c r="T39" s="330"/>
      <c r="U39" s="330"/>
      <c r="V39" s="330"/>
      <c r="W39" s="330"/>
      <c r="X39" s="330"/>
      <c r="Y39" s="330"/>
      <c r="Z39" s="330"/>
    </row>
    <row r="40" spans="1:26" ht="15.8" customHeight="1" x14ac:dyDescent="0.3">
      <c r="A40" s="571"/>
      <c r="B40" s="558">
        <v>33</v>
      </c>
      <c r="C40" s="141" t="s">
        <v>183</v>
      </c>
      <c r="D40" s="178">
        <v>12.299892726678753</v>
      </c>
      <c r="E40" s="178">
        <v>7.4846387555804252</v>
      </c>
      <c r="F40" s="572">
        <v>8.9256969256834733</v>
      </c>
      <c r="G40" s="330"/>
      <c r="H40" s="330"/>
      <c r="I40" s="330"/>
      <c r="J40" s="330"/>
      <c r="K40" s="330"/>
      <c r="L40" s="330"/>
      <c r="M40" s="330"/>
      <c r="N40" s="330"/>
      <c r="O40" s="330"/>
      <c r="P40" s="330"/>
      <c r="Q40" s="330"/>
      <c r="R40" s="330"/>
      <c r="S40" s="330"/>
      <c r="T40" s="330"/>
      <c r="U40" s="330"/>
      <c r="V40" s="330"/>
      <c r="W40" s="330"/>
      <c r="X40" s="330"/>
      <c r="Y40" s="330"/>
      <c r="Z40" s="330"/>
    </row>
    <row r="41" spans="1:26" ht="15.8" customHeight="1" x14ac:dyDescent="0.3">
      <c r="A41" s="571"/>
      <c r="B41" s="558">
        <v>34</v>
      </c>
      <c r="C41" s="141" t="s">
        <v>179</v>
      </c>
      <c r="D41" s="178">
        <v>10.874404767261273</v>
      </c>
      <c r="E41" s="178">
        <v>9.6339389928200845</v>
      </c>
      <c r="F41" s="572">
        <v>8.9846550480248926</v>
      </c>
      <c r="G41" s="330"/>
      <c r="H41" s="330"/>
      <c r="I41" s="330"/>
      <c r="J41" s="330"/>
      <c r="K41" s="330"/>
      <c r="L41" s="330"/>
      <c r="M41" s="330"/>
      <c r="N41" s="330"/>
      <c r="O41" s="330"/>
      <c r="P41" s="330"/>
      <c r="Q41" s="330"/>
      <c r="R41" s="330"/>
      <c r="S41" s="330"/>
      <c r="T41" s="330"/>
      <c r="U41" s="330"/>
      <c r="V41" s="330"/>
      <c r="W41" s="330"/>
      <c r="X41" s="330"/>
      <c r="Y41" s="330"/>
      <c r="Z41" s="330"/>
    </row>
    <row r="42" spans="1:26" ht="15.8" customHeight="1" x14ac:dyDescent="0.3">
      <c r="A42" s="571"/>
      <c r="B42" s="558">
        <v>35</v>
      </c>
      <c r="C42" s="141" t="s">
        <v>223</v>
      </c>
      <c r="D42" s="178">
        <v>19.594117753854508</v>
      </c>
      <c r="E42" s="178">
        <v>14.47699831238085</v>
      </c>
      <c r="F42" s="572">
        <v>9.0463313020485199</v>
      </c>
      <c r="G42" s="330"/>
      <c r="H42" s="330"/>
      <c r="I42" s="330"/>
      <c r="J42" s="330"/>
      <c r="K42" s="330"/>
      <c r="L42" s="330"/>
      <c r="M42" s="330"/>
      <c r="N42" s="330"/>
      <c r="O42" s="330"/>
      <c r="P42" s="330"/>
      <c r="Q42" s="330"/>
      <c r="R42" s="330"/>
      <c r="S42" s="330"/>
      <c r="T42" s="330"/>
      <c r="U42" s="330"/>
      <c r="V42" s="330"/>
      <c r="W42" s="330"/>
      <c r="X42" s="330"/>
      <c r="Y42" s="330"/>
      <c r="Z42" s="330"/>
    </row>
    <row r="43" spans="1:26" ht="15.8" customHeight="1" x14ac:dyDescent="0.3">
      <c r="A43" s="571"/>
      <c r="B43" s="558">
        <v>36</v>
      </c>
      <c r="C43" s="141" t="s">
        <v>77</v>
      </c>
      <c r="D43" s="178">
        <v>12.724463747376277</v>
      </c>
      <c r="E43" s="178">
        <v>8.3804277648167655</v>
      </c>
      <c r="F43" s="572">
        <v>9.0496570212030285</v>
      </c>
      <c r="G43" s="330"/>
      <c r="H43" s="330"/>
      <c r="I43" s="330"/>
      <c r="J43" s="330"/>
      <c r="K43" s="330"/>
      <c r="L43" s="330"/>
      <c r="M43" s="330"/>
      <c r="N43" s="330"/>
      <c r="O43" s="330"/>
      <c r="P43" s="330"/>
      <c r="Q43" s="330"/>
      <c r="R43" s="330"/>
      <c r="S43" s="330"/>
      <c r="T43" s="330"/>
      <c r="U43" s="330"/>
      <c r="V43" s="330"/>
      <c r="W43" s="330"/>
      <c r="X43" s="330"/>
      <c r="Y43" s="330"/>
      <c r="Z43" s="330"/>
    </row>
    <row r="44" spans="1:26" ht="15.8" customHeight="1" x14ac:dyDescent="0.3">
      <c r="A44" s="571"/>
      <c r="B44" s="558">
        <v>37</v>
      </c>
      <c r="C44" s="141" t="s">
        <v>185</v>
      </c>
      <c r="D44" s="178">
        <v>6.6573208622832905</v>
      </c>
      <c r="E44" s="178">
        <v>7.3172093953244932</v>
      </c>
      <c r="F44" s="572">
        <v>9.1773686812332311</v>
      </c>
      <c r="G44" s="330"/>
      <c r="H44" s="330"/>
      <c r="I44" s="330"/>
      <c r="J44" s="330"/>
      <c r="K44" s="330"/>
      <c r="L44" s="330"/>
      <c r="M44" s="330"/>
      <c r="N44" s="330"/>
      <c r="O44" s="330"/>
      <c r="P44" s="330"/>
      <c r="Q44" s="330"/>
      <c r="R44" s="330"/>
      <c r="S44" s="330"/>
      <c r="T44" s="330"/>
      <c r="U44" s="330"/>
      <c r="V44" s="330"/>
      <c r="W44" s="330"/>
      <c r="X44" s="330"/>
      <c r="Y44" s="330"/>
      <c r="Z44" s="330"/>
    </row>
    <row r="45" spans="1:26" ht="15.8" customHeight="1" x14ac:dyDescent="0.3">
      <c r="A45" s="571"/>
      <c r="B45" s="558">
        <v>38</v>
      </c>
      <c r="C45" s="141" t="s">
        <v>136</v>
      </c>
      <c r="D45" s="178">
        <v>12.759859068502912</v>
      </c>
      <c r="E45" s="178">
        <v>10.881982832508671</v>
      </c>
      <c r="F45" s="572">
        <v>9.4409335500538631</v>
      </c>
      <c r="G45" s="330"/>
      <c r="H45" s="330"/>
      <c r="I45" s="330"/>
      <c r="J45" s="330"/>
      <c r="K45" s="330"/>
      <c r="L45" s="330"/>
      <c r="M45" s="330"/>
      <c r="N45" s="330"/>
      <c r="O45" s="330"/>
      <c r="P45" s="330"/>
      <c r="Q45" s="330"/>
      <c r="R45" s="330"/>
      <c r="S45" s="330"/>
      <c r="T45" s="330"/>
      <c r="U45" s="330"/>
      <c r="V45" s="330"/>
      <c r="W45" s="330"/>
      <c r="X45" s="330"/>
      <c r="Y45" s="330"/>
      <c r="Z45" s="330"/>
    </row>
    <row r="46" spans="1:26" ht="15.8" customHeight="1" x14ac:dyDescent="0.3">
      <c r="A46" s="571"/>
      <c r="B46" s="558">
        <v>39</v>
      </c>
      <c r="C46" s="141" t="s">
        <v>22</v>
      </c>
      <c r="D46" s="178">
        <v>14.794114335381</v>
      </c>
      <c r="E46" s="178">
        <v>8.5778102918438055</v>
      </c>
      <c r="F46" s="572">
        <v>9.6276802446214553</v>
      </c>
      <c r="G46" s="330"/>
      <c r="H46" s="330"/>
      <c r="I46" s="330"/>
      <c r="J46" s="330"/>
      <c r="K46" s="330"/>
      <c r="L46" s="330"/>
      <c r="M46" s="330"/>
      <c r="N46" s="330"/>
      <c r="O46" s="330"/>
      <c r="P46" s="330"/>
      <c r="Q46" s="330"/>
      <c r="R46" s="330"/>
      <c r="S46" s="330"/>
      <c r="T46" s="330"/>
      <c r="U46" s="330"/>
      <c r="V46" s="330"/>
      <c r="W46" s="330"/>
      <c r="X46" s="330"/>
      <c r="Y46" s="330"/>
      <c r="Z46" s="330"/>
    </row>
    <row r="47" spans="1:26" ht="15.8" customHeight="1" x14ac:dyDescent="0.3">
      <c r="A47" s="571"/>
      <c r="B47" s="558">
        <v>40</v>
      </c>
      <c r="C47" s="141" t="s">
        <v>543</v>
      </c>
      <c r="D47" s="178">
        <v>30.363351781588133</v>
      </c>
      <c r="E47" s="178">
        <v>10.473037904295326</v>
      </c>
      <c r="F47" s="572">
        <v>9.6381257335730819</v>
      </c>
      <c r="G47" s="330"/>
      <c r="H47" s="330"/>
      <c r="I47" s="330"/>
      <c r="J47" s="330"/>
      <c r="K47" s="330"/>
      <c r="L47" s="330"/>
      <c r="M47" s="330"/>
      <c r="N47" s="330"/>
      <c r="O47" s="330"/>
      <c r="P47" s="330"/>
      <c r="Q47" s="330"/>
      <c r="R47" s="330"/>
      <c r="S47" s="330"/>
      <c r="T47" s="330"/>
      <c r="U47" s="330"/>
      <c r="V47" s="330"/>
      <c r="W47" s="330"/>
      <c r="X47" s="330"/>
      <c r="Y47" s="330"/>
      <c r="Z47" s="330"/>
    </row>
    <row r="48" spans="1:26" ht="15.8" customHeight="1" x14ac:dyDescent="0.3">
      <c r="A48" s="571"/>
      <c r="B48" s="558">
        <v>41</v>
      </c>
      <c r="C48" s="141" t="s">
        <v>32</v>
      </c>
      <c r="D48" s="178">
        <v>10.969450271358603</v>
      </c>
      <c r="E48" s="178">
        <v>10.558022014422249</v>
      </c>
      <c r="F48" s="572">
        <v>9.7896890054682117</v>
      </c>
      <c r="G48" s="330"/>
      <c r="H48" s="330"/>
      <c r="I48" s="330"/>
      <c r="J48" s="330"/>
      <c r="K48" s="330"/>
      <c r="L48" s="330"/>
      <c r="M48" s="330"/>
      <c r="N48" s="330"/>
      <c r="O48" s="330"/>
      <c r="P48" s="330"/>
      <c r="Q48" s="330"/>
      <c r="R48" s="330"/>
      <c r="S48" s="330"/>
      <c r="T48" s="330"/>
      <c r="U48" s="330"/>
      <c r="V48" s="330"/>
      <c r="W48" s="330"/>
      <c r="X48" s="330"/>
      <c r="Y48" s="330"/>
      <c r="Z48" s="330"/>
    </row>
    <row r="49" spans="1:26" ht="15.8" customHeight="1" x14ac:dyDescent="0.3">
      <c r="A49" s="571"/>
      <c r="B49" s="558">
        <v>42</v>
      </c>
      <c r="C49" s="141" t="s">
        <v>396</v>
      </c>
      <c r="D49" s="178">
        <v>9.0771158418093378</v>
      </c>
      <c r="E49" s="178">
        <v>10.578971897916469</v>
      </c>
      <c r="F49" s="572">
        <v>9.8157788148323064</v>
      </c>
      <c r="G49" s="330"/>
      <c r="H49" s="330"/>
      <c r="I49" s="330"/>
      <c r="J49" s="330"/>
      <c r="K49" s="330"/>
      <c r="L49" s="330"/>
      <c r="M49" s="330"/>
      <c r="N49" s="330"/>
      <c r="O49" s="330"/>
      <c r="P49" s="330"/>
      <c r="Q49" s="330"/>
      <c r="R49" s="330"/>
      <c r="S49" s="330"/>
      <c r="T49" s="330"/>
      <c r="U49" s="330"/>
      <c r="V49" s="330"/>
      <c r="W49" s="330"/>
      <c r="X49" s="330"/>
      <c r="Y49" s="330"/>
      <c r="Z49" s="330"/>
    </row>
    <row r="50" spans="1:26" ht="15.8" customHeight="1" x14ac:dyDescent="0.3">
      <c r="A50" s="571"/>
      <c r="B50" s="558">
        <v>43</v>
      </c>
      <c r="C50" s="141" t="s">
        <v>454</v>
      </c>
      <c r="D50" s="178">
        <v>14.439137752251547</v>
      </c>
      <c r="E50" s="178">
        <v>7.126954150437566</v>
      </c>
      <c r="F50" s="572">
        <v>9.8302322141317013</v>
      </c>
      <c r="G50" s="330"/>
      <c r="H50" s="330"/>
      <c r="I50" s="330"/>
      <c r="J50" s="330"/>
      <c r="K50" s="330"/>
      <c r="L50" s="330"/>
      <c r="M50" s="330"/>
      <c r="N50" s="330"/>
      <c r="O50" s="330"/>
      <c r="P50" s="330"/>
      <c r="Q50" s="330"/>
      <c r="R50" s="330"/>
      <c r="S50" s="330"/>
      <c r="T50" s="330"/>
      <c r="U50" s="330"/>
      <c r="V50" s="330"/>
      <c r="W50" s="330"/>
      <c r="X50" s="330"/>
      <c r="Y50" s="330"/>
      <c r="Z50" s="330"/>
    </row>
    <row r="51" spans="1:26" ht="14.3" customHeight="1" x14ac:dyDescent="0.3">
      <c r="A51" s="573"/>
      <c r="B51" s="574">
        <v>44</v>
      </c>
      <c r="C51" s="575" t="s">
        <v>377</v>
      </c>
      <c r="D51" s="189">
        <v>13.842575785301248</v>
      </c>
      <c r="E51" s="189">
        <v>10.954158187872922</v>
      </c>
      <c r="F51" s="576">
        <v>9.8349319980370478</v>
      </c>
      <c r="G51" s="330"/>
      <c r="H51" s="330"/>
      <c r="I51" s="330"/>
      <c r="J51" s="330"/>
      <c r="K51" s="330"/>
      <c r="L51" s="330"/>
      <c r="M51" s="330"/>
      <c r="N51" s="330"/>
      <c r="O51" s="330"/>
      <c r="P51" s="330"/>
      <c r="Q51" s="330"/>
      <c r="R51" s="330"/>
      <c r="S51" s="330"/>
      <c r="T51" s="330"/>
      <c r="U51" s="330"/>
      <c r="V51" s="330"/>
      <c r="W51" s="330"/>
      <c r="X51" s="330"/>
      <c r="Y51" s="330"/>
      <c r="Z51" s="330"/>
    </row>
    <row r="52" spans="1:26" ht="15.8" customHeight="1" x14ac:dyDescent="0.3">
      <c r="A52" s="577" t="s">
        <v>544</v>
      </c>
      <c r="B52" s="578">
        <v>1</v>
      </c>
      <c r="C52" s="579" t="s">
        <v>197</v>
      </c>
      <c r="D52" s="580">
        <v>14.011520959587653</v>
      </c>
      <c r="E52" s="580">
        <v>14.674571989665589</v>
      </c>
      <c r="F52" s="581">
        <v>10.054961068597319</v>
      </c>
      <c r="G52" s="330"/>
      <c r="H52" s="330"/>
      <c r="I52" s="330"/>
      <c r="J52" s="330"/>
      <c r="K52" s="330"/>
      <c r="L52" s="330"/>
      <c r="M52" s="330"/>
      <c r="N52" s="330"/>
      <c r="O52" s="330"/>
      <c r="P52" s="330"/>
      <c r="Q52" s="330"/>
      <c r="R52" s="330"/>
      <c r="S52" s="330"/>
      <c r="T52" s="330"/>
      <c r="U52" s="330"/>
      <c r="V52" s="330"/>
      <c r="W52" s="330"/>
      <c r="X52" s="330"/>
      <c r="Y52" s="330"/>
      <c r="Z52" s="330"/>
    </row>
    <row r="53" spans="1:26" ht="15.8" customHeight="1" x14ac:dyDescent="0.3">
      <c r="A53" s="571"/>
      <c r="B53" s="558">
        <v>2</v>
      </c>
      <c r="C53" s="141" t="s">
        <v>399</v>
      </c>
      <c r="D53" s="178">
        <v>18.127059667739612</v>
      </c>
      <c r="E53" s="178">
        <v>8.1939156313689221</v>
      </c>
      <c r="F53" s="572">
        <v>10.07176592914014</v>
      </c>
      <c r="G53" s="330"/>
      <c r="H53" s="330"/>
      <c r="I53" s="330"/>
      <c r="J53" s="330"/>
      <c r="K53" s="330"/>
      <c r="L53" s="330"/>
      <c r="M53" s="330"/>
      <c r="N53" s="330"/>
      <c r="O53" s="330"/>
      <c r="P53" s="330"/>
      <c r="Q53" s="330"/>
      <c r="R53" s="330"/>
      <c r="S53" s="330"/>
      <c r="T53" s="330"/>
      <c r="U53" s="330"/>
      <c r="V53" s="330"/>
      <c r="W53" s="330"/>
      <c r="X53" s="330"/>
      <c r="Y53" s="330"/>
      <c r="Z53" s="330"/>
    </row>
    <row r="54" spans="1:26" ht="15.8" customHeight="1" x14ac:dyDescent="0.3">
      <c r="A54" s="571"/>
      <c r="B54" s="558">
        <v>3</v>
      </c>
      <c r="C54" s="141" t="s">
        <v>48</v>
      </c>
      <c r="D54" s="178">
        <v>12.67378724552727</v>
      </c>
      <c r="E54" s="178">
        <v>9.879248875905537</v>
      </c>
      <c r="F54" s="572">
        <v>10.142616452155911</v>
      </c>
      <c r="G54" s="330"/>
      <c r="H54" s="330"/>
      <c r="I54" s="330"/>
      <c r="J54" s="330"/>
      <c r="K54" s="330"/>
      <c r="L54" s="330"/>
      <c r="M54" s="330"/>
      <c r="N54" s="330"/>
      <c r="O54" s="330"/>
      <c r="P54" s="330"/>
      <c r="Q54" s="330"/>
      <c r="R54" s="330"/>
      <c r="S54" s="330"/>
      <c r="T54" s="330"/>
      <c r="U54" s="330"/>
      <c r="V54" s="330"/>
      <c r="W54" s="330"/>
      <c r="X54" s="330"/>
      <c r="Y54" s="330"/>
      <c r="Z54" s="330"/>
    </row>
    <row r="55" spans="1:26" ht="15.8" customHeight="1" x14ac:dyDescent="0.3">
      <c r="A55" s="571"/>
      <c r="B55" s="558">
        <v>4</v>
      </c>
      <c r="C55" s="141" t="s">
        <v>391</v>
      </c>
      <c r="D55" s="178">
        <v>10.347516525567572</v>
      </c>
      <c r="E55" s="178">
        <v>8.7340066606337992</v>
      </c>
      <c r="F55" s="572">
        <v>10.159553015361553</v>
      </c>
      <c r="G55" s="330"/>
      <c r="H55" s="330"/>
      <c r="I55" s="330"/>
      <c r="J55" s="330"/>
      <c r="K55" s="330"/>
      <c r="L55" s="330"/>
      <c r="M55" s="330"/>
      <c r="N55" s="330"/>
      <c r="O55" s="330"/>
      <c r="P55" s="330"/>
      <c r="Q55" s="330"/>
      <c r="R55" s="330"/>
      <c r="S55" s="330"/>
      <c r="T55" s="330"/>
      <c r="U55" s="330"/>
      <c r="V55" s="330"/>
      <c r="W55" s="330"/>
      <c r="X55" s="330"/>
      <c r="Y55" s="330"/>
      <c r="Z55" s="330"/>
    </row>
    <row r="56" spans="1:26" ht="15.8" customHeight="1" x14ac:dyDescent="0.3">
      <c r="A56" s="571"/>
      <c r="B56" s="558">
        <v>5</v>
      </c>
      <c r="C56" s="141" t="s">
        <v>238</v>
      </c>
      <c r="D56" s="178">
        <v>21.411672850012007</v>
      </c>
      <c r="E56" s="178">
        <v>10.178514384304666</v>
      </c>
      <c r="F56" s="572">
        <v>10.247284282059509</v>
      </c>
      <c r="G56" s="330"/>
      <c r="H56" s="330"/>
      <c r="I56" s="330"/>
      <c r="J56" s="330"/>
      <c r="K56" s="330"/>
      <c r="L56" s="330"/>
      <c r="M56" s="330"/>
      <c r="N56" s="330"/>
      <c r="O56" s="330"/>
      <c r="P56" s="330"/>
      <c r="Q56" s="330"/>
      <c r="R56" s="330"/>
      <c r="S56" s="330"/>
      <c r="T56" s="330"/>
      <c r="U56" s="330"/>
      <c r="V56" s="330"/>
      <c r="W56" s="330"/>
      <c r="X56" s="330"/>
      <c r="Y56" s="330"/>
      <c r="Z56" s="330"/>
    </row>
    <row r="57" spans="1:26" ht="15.8" customHeight="1" x14ac:dyDescent="0.3">
      <c r="A57" s="571"/>
      <c r="B57" s="558">
        <v>6</v>
      </c>
      <c r="C57" s="141" t="s">
        <v>360</v>
      </c>
      <c r="D57" s="178">
        <v>29.498765033826878</v>
      </c>
      <c r="E57" s="178">
        <v>9.871965758078078</v>
      </c>
      <c r="F57" s="572">
        <v>10.269363456234082</v>
      </c>
      <c r="G57" s="330"/>
      <c r="H57" s="330"/>
      <c r="I57" s="330"/>
      <c r="J57" s="330"/>
      <c r="K57" s="330"/>
      <c r="L57" s="330"/>
      <c r="M57" s="330"/>
      <c r="N57" s="330"/>
      <c r="O57" s="330"/>
      <c r="P57" s="330"/>
      <c r="Q57" s="330"/>
      <c r="R57" s="330"/>
      <c r="S57" s="330"/>
      <c r="T57" s="330"/>
      <c r="U57" s="330"/>
      <c r="V57" s="330"/>
      <c r="W57" s="330"/>
      <c r="X57" s="330"/>
      <c r="Y57" s="330"/>
      <c r="Z57" s="330"/>
    </row>
    <row r="58" spans="1:26" ht="15.8" customHeight="1" x14ac:dyDescent="0.3">
      <c r="A58" s="571"/>
      <c r="B58" s="558">
        <v>7</v>
      </c>
      <c r="C58" s="141" t="s">
        <v>545</v>
      </c>
      <c r="D58" s="178">
        <v>24.358792127023669</v>
      </c>
      <c r="E58" s="178">
        <v>14.56757378744204</v>
      </c>
      <c r="F58" s="572">
        <v>10.378249083546482</v>
      </c>
      <c r="G58" s="330"/>
      <c r="H58" s="330"/>
      <c r="I58" s="330"/>
      <c r="J58" s="330"/>
      <c r="K58" s="330"/>
      <c r="L58" s="330"/>
      <c r="M58" s="330"/>
      <c r="N58" s="330"/>
      <c r="O58" s="330"/>
      <c r="P58" s="330"/>
      <c r="Q58" s="330"/>
      <c r="R58" s="330"/>
      <c r="S58" s="330"/>
      <c r="T58" s="330"/>
      <c r="U58" s="330"/>
      <c r="V58" s="330"/>
      <c r="W58" s="330"/>
      <c r="X58" s="330"/>
      <c r="Y58" s="330"/>
      <c r="Z58" s="330"/>
    </row>
    <row r="59" spans="1:26" ht="15.8" customHeight="1" x14ac:dyDescent="0.3">
      <c r="A59" s="571"/>
      <c r="B59" s="558">
        <v>8</v>
      </c>
      <c r="C59" s="141" t="s">
        <v>546</v>
      </c>
      <c r="D59" s="178">
        <v>30.244500063457181</v>
      </c>
      <c r="E59" s="178">
        <v>9.0325387179000511</v>
      </c>
      <c r="F59" s="572">
        <v>10.460885257285854</v>
      </c>
      <c r="G59" s="330"/>
      <c r="H59" s="330"/>
      <c r="I59" s="330"/>
      <c r="J59" s="330"/>
      <c r="K59" s="330"/>
      <c r="L59" s="330"/>
      <c r="M59" s="330"/>
      <c r="N59" s="330"/>
      <c r="O59" s="330"/>
      <c r="P59" s="330"/>
      <c r="Q59" s="330"/>
      <c r="R59" s="330"/>
      <c r="S59" s="330"/>
      <c r="T59" s="330"/>
      <c r="U59" s="330"/>
      <c r="V59" s="330"/>
      <c r="W59" s="330"/>
      <c r="X59" s="330"/>
      <c r="Y59" s="330"/>
      <c r="Z59" s="330"/>
    </row>
    <row r="60" spans="1:26" ht="15.8" customHeight="1" x14ac:dyDescent="0.3">
      <c r="A60" s="571"/>
      <c r="B60" s="558">
        <v>9</v>
      </c>
      <c r="C60" s="141" t="s">
        <v>376</v>
      </c>
      <c r="D60" s="178">
        <v>17.337876334447511</v>
      </c>
      <c r="E60" s="178">
        <v>10.272847468390967</v>
      </c>
      <c r="F60" s="572">
        <v>10.502770547089705</v>
      </c>
      <c r="G60" s="330"/>
      <c r="H60" s="330"/>
      <c r="I60" s="330"/>
      <c r="J60" s="330"/>
      <c r="K60" s="330"/>
      <c r="L60" s="330"/>
      <c r="M60" s="330"/>
      <c r="N60" s="330"/>
      <c r="O60" s="330"/>
      <c r="P60" s="330"/>
      <c r="Q60" s="330"/>
      <c r="R60" s="330"/>
      <c r="S60" s="330"/>
      <c r="T60" s="330"/>
      <c r="U60" s="330"/>
      <c r="V60" s="330"/>
      <c r="W60" s="330"/>
      <c r="X60" s="330"/>
      <c r="Y60" s="330"/>
      <c r="Z60" s="330"/>
    </row>
    <row r="61" spans="1:26" ht="15.8" customHeight="1" x14ac:dyDescent="0.3">
      <c r="A61" s="571"/>
      <c r="B61" s="558">
        <v>10</v>
      </c>
      <c r="C61" s="141" t="s">
        <v>187</v>
      </c>
      <c r="D61" s="178">
        <v>12.757000705436806</v>
      </c>
      <c r="E61" s="178">
        <v>14.331538204360003</v>
      </c>
      <c r="F61" s="572">
        <v>10.702291708971782</v>
      </c>
      <c r="G61" s="330"/>
      <c r="H61" s="330"/>
      <c r="I61" s="330"/>
      <c r="J61" s="330"/>
      <c r="K61" s="330"/>
      <c r="L61" s="330"/>
      <c r="M61" s="330"/>
      <c r="N61" s="330"/>
      <c r="O61" s="330"/>
      <c r="P61" s="330"/>
      <c r="Q61" s="330"/>
      <c r="R61" s="330"/>
      <c r="S61" s="330"/>
      <c r="T61" s="330"/>
      <c r="U61" s="330"/>
      <c r="V61" s="330"/>
      <c r="W61" s="330"/>
      <c r="X61" s="330"/>
      <c r="Y61" s="330"/>
      <c r="Z61" s="330"/>
    </row>
    <row r="62" spans="1:26" ht="15.8" customHeight="1" x14ac:dyDescent="0.3">
      <c r="A62" s="571"/>
      <c r="B62" s="558">
        <v>11</v>
      </c>
      <c r="C62" s="141" t="s">
        <v>222</v>
      </c>
      <c r="D62" s="178">
        <v>20.991840180341448</v>
      </c>
      <c r="E62" s="178">
        <v>13.847211897116853</v>
      </c>
      <c r="F62" s="572">
        <v>10.767066536232235</v>
      </c>
      <c r="G62" s="330"/>
      <c r="H62" s="330"/>
      <c r="I62" s="330"/>
      <c r="J62" s="330"/>
      <c r="K62" s="330"/>
      <c r="L62" s="330"/>
      <c r="M62" s="330"/>
      <c r="N62" s="330"/>
      <c r="O62" s="330"/>
      <c r="P62" s="330"/>
      <c r="Q62" s="330"/>
      <c r="R62" s="330"/>
      <c r="S62" s="330"/>
      <c r="T62" s="330"/>
      <c r="U62" s="330"/>
      <c r="V62" s="330"/>
      <c r="W62" s="330"/>
      <c r="X62" s="330"/>
      <c r="Y62" s="330"/>
      <c r="Z62" s="330"/>
    </row>
    <row r="63" spans="1:26" ht="15.8" customHeight="1" x14ac:dyDescent="0.3">
      <c r="A63" s="571"/>
      <c r="B63" s="558">
        <v>12</v>
      </c>
      <c r="C63" s="141" t="s">
        <v>547</v>
      </c>
      <c r="D63" s="178">
        <v>22.735580171127829</v>
      </c>
      <c r="E63" s="178">
        <v>14.059055427871222</v>
      </c>
      <c r="F63" s="572">
        <v>10.86380344515878</v>
      </c>
      <c r="G63" s="330"/>
      <c r="H63" s="330"/>
      <c r="I63" s="330"/>
      <c r="J63" s="330"/>
      <c r="K63" s="330"/>
      <c r="L63" s="330"/>
      <c r="M63" s="330"/>
      <c r="N63" s="330"/>
      <c r="O63" s="330"/>
      <c r="P63" s="330"/>
      <c r="Q63" s="330"/>
      <c r="R63" s="330"/>
      <c r="S63" s="330"/>
      <c r="T63" s="330"/>
      <c r="U63" s="330"/>
      <c r="V63" s="330"/>
      <c r="W63" s="330"/>
      <c r="X63" s="330"/>
      <c r="Y63" s="330"/>
      <c r="Z63" s="330"/>
    </row>
    <row r="64" spans="1:26" ht="15.8" customHeight="1" x14ac:dyDescent="0.3">
      <c r="A64" s="571"/>
      <c r="B64" s="558">
        <v>13</v>
      </c>
      <c r="C64" s="141" t="s">
        <v>233</v>
      </c>
      <c r="D64" s="178">
        <v>21.932098401278484</v>
      </c>
      <c r="E64" s="178">
        <v>12.746682075731838</v>
      </c>
      <c r="F64" s="572">
        <v>10.948993607046452</v>
      </c>
      <c r="G64" s="330"/>
      <c r="H64" s="330"/>
      <c r="I64" s="330"/>
      <c r="J64" s="330"/>
      <c r="K64" s="330"/>
      <c r="L64" s="330"/>
      <c r="M64" s="330"/>
      <c r="N64" s="330"/>
      <c r="O64" s="330"/>
      <c r="P64" s="330"/>
      <c r="Q64" s="330"/>
      <c r="R64" s="330"/>
      <c r="S64" s="330"/>
      <c r="T64" s="330"/>
      <c r="U64" s="330"/>
      <c r="V64" s="330"/>
      <c r="W64" s="330"/>
      <c r="X64" s="330"/>
      <c r="Y64" s="330"/>
      <c r="Z64" s="330"/>
    </row>
    <row r="65" spans="1:26" ht="15.8" customHeight="1" x14ac:dyDescent="0.3">
      <c r="A65" s="571"/>
      <c r="B65" s="558">
        <v>14</v>
      </c>
      <c r="C65" s="141" t="s">
        <v>175</v>
      </c>
      <c r="D65" s="178">
        <v>12.327096137062439</v>
      </c>
      <c r="E65" s="178">
        <v>9.253084725063081</v>
      </c>
      <c r="F65" s="572">
        <v>11.03862134843801</v>
      </c>
      <c r="G65" s="330"/>
      <c r="H65" s="330"/>
      <c r="I65" s="330"/>
      <c r="J65" s="330"/>
      <c r="K65" s="330"/>
      <c r="L65" s="330"/>
      <c r="M65" s="330"/>
      <c r="N65" s="330"/>
      <c r="O65" s="330"/>
      <c r="P65" s="330"/>
      <c r="Q65" s="330"/>
      <c r="R65" s="330"/>
      <c r="S65" s="330"/>
      <c r="T65" s="330"/>
      <c r="U65" s="330"/>
      <c r="V65" s="330"/>
      <c r="W65" s="330"/>
      <c r="X65" s="330"/>
      <c r="Y65" s="330"/>
      <c r="Z65" s="330"/>
    </row>
    <row r="66" spans="1:26" ht="15.8" customHeight="1" x14ac:dyDescent="0.3">
      <c r="A66" s="571"/>
      <c r="B66" s="558">
        <v>15</v>
      </c>
      <c r="C66" s="141" t="s">
        <v>191</v>
      </c>
      <c r="D66" s="178">
        <v>5.625853585872238</v>
      </c>
      <c r="E66" s="178">
        <v>3.692484675189843</v>
      </c>
      <c r="F66" s="572">
        <v>11.165350807659609</v>
      </c>
      <c r="G66" s="330"/>
      <c r="H66" s="330"/>
      <c r="I66" s="330"/>
      <c r="J66" s="330"/>
      <c r="K66" s="330"/>
      <c r="L66" s="330"/>
      <c r="M66" s="330"/>
      <c r="N66" s="330"/>
      <c r="O66" s="330"/>
      <c r="P66" s="330"/>
      <c r="Q66" s="330"/>
      <c r="R66" s="330"/>
      <c r="S66" s="330"/>
      <c r="T66" s="330"/>
      <c r="U66" s="330"/>
      <c r="V66" s="330"/>
      <c r="W66" s="330"/>
      <c r="X66" s="330"/>
      <c r="Y66" s="330"/>
      <c r="Z66" s="330"/>
    </row>
    <row r="67" spans="1:26" ht="15.8" customHeight="1" x14ac:dyDescent="0.3">
      <c r="A67" s="571"/>
      <c r="B67" s="558">
        <v>16</v>
      </c>
      <c r="C67" s="141" t="s">
        <v>156</v>
      </c>
      <c r="D67" s="178">
        <v>11.995746055603117</v>
      </c>
      <c r="E67" s="178">
        <v>6.4697535517626568</v>
      </c>
      <c r="F67" s="572">
        <v>11.176455883083266</v>
      </c>
      <c r="G67" s="330"/>
      <c r="H67" s="330"/>
      <c r="I67" s="330"/>
      <c r="J67" s="330"/>
      <c r="K67" s="330"/>
      <c r="L67" s="330"/>
      <c r="M67" s="330"/>
      <c r="N67" s="330"/>
      <c r="O67" s="330"/>
      <c r="P67" s="330"/>
      <c r="Q67" s="330"/>
      <c r="R67" s="330"/>
      <c r="S67" s="330"/>
      <c r="T67" s="330"/>
      <c r="U67" s="330"/>
      <c r="V67" s="330"/>
      <c r="W67" s="330"/>
      <c r="X67" s="330"/>
      <c r="Y67" s="330"/>
      <c r="Z67" s="330"/>
    </row>
    <row r="68" spans="1:26" ht="15.8" customHeight="1" x14ac:dyDescent="0.3">
      <c r="A68" s="571"/>
      <c r="B68" s="558">
        <v>17</v>
      </c>
      <c r="C68" s="141" t="s">
        <v>548</v>
      </c>
      <c r="D68" s="178">
        <v>97.144303055071489</v>
      </c>
      <c r="E68" s="178">
        <v>14.390991433947853</v>
      </c>
      <c r="F68" s="572">
        <v>11.295529278189674</v>
      </c>
      <c r="G68" s="330"/>
      <c r="H68" s="330"/>
      <c r="I68" s="330"/>
      <c r="J68" s="330"/>
      <c r="K68" s="330"/>
      <c r="L68" s="330"/>
      <c r="M68" s="330"/>
      <c r="N68" s="330"/>
      <c r="O68" s="330"/>
      <c r="P68" s="330"/>
      <c r="Q68" s="330"/>
      <c r="R68" s="330"/>
      <c r="S68" s="330"/>
      <c r="T68" s="330"/>
      <c r="U68" s="330"/>
      <c r="V68" s="330"/>
      <c r="W68" s="330"/>
      <c r="X68" s="330"/>
      <c r="Y68" s="330"/>
      <c r="Z68" s="330"/>
    </row>
    <row r="69" spans="1:26" ht="15.8" customHeight="1" x14ac:dyDescent="0.3">
      <c r="A69" s="571"/>
      <c r="B69" s="558">
        <v>18</v>
      </c>
      <c r="C69" s="141" t="s">
        <v>1091</v>
      </c>
      <c r="D69" s="178">
        <v>13.275259038935461</v>
      </c>
      <c r="E69" s="178">
        <v>11.588595270057628</v>
      </c>
      <c r="F69" s="572">
        <v>11.325381089025836</v>
      </c>
      <c r="G69" s="330"/>
      <c r="H69" s="330"/>
      <c r="I69" s="330"/>
      <c r="J69" s="330"/>
      <c r="K69" s="330"/>
      <c r="L69" s="330"/>
      <c r="M69" s="330"/>
      <c r="N69" s="330"/>
      <c r="O69" s="330"/>
      <c r="P69" s="330"/>
      <c r="Q69" s="330"/>
      <c r="R69" s="330"/>
      <c r="S69" s="330"/>
      <c r="T69" s="330"/>
      <c r="U69" s="330"/>
      <c r="V69" s="330"/>
      <c r="W69" s="330"/>
      <c r="X69" s="330"/>
      <c r="Y69" s="330"/>
      <c r="Z69" s="330"/>
    </row>
    <row r="70" spans="1:26" ht="15.8" customHeight="1" x14ac:dyDescent="0.3">
      <c r="A70" s="571"/>
      <c r="B70" s="558">
        <v>19</v>
      </c>
      <c r="C70" s="141" t="s">
        <v>549</v>
      </c>
      <c r="D70" s="178">
        <v>29.800841623588298</v>
      </c>
      <c r="E70" s="178">
        <v>14.025517822291377</v>
      </c>
      <c r="F70" s="572">
        <v>12.158505389811895</v>
      </c>
      <c r="G70" s="330"/>
      <c r="H70" s="330"/>
      <c r="I70" s="330"/>
      <c r="J70" s="330"/>
      <c r="K70" s="330"/>
      <c r="L70" s="330"/>
      <c r="M70" s="330"/>
      <c r="N70" s="330"/>
      <c r="O70" s="330"/>
      <c r="P70" s="330"/>
      <c r="Q70" s="330"/>
      <c r="R70" s="330"/>
      <c r="S70" s="330"/>
      <c r="T70" s="330"/>
      <c r="U70" s="330"/>
      <c r="V70" s="330"/>
      <c r="W70" s="330"/>
      <c r="X70" s="330"/>
      <c r="Y70" s="330"/>
      <c r="Z70" s="330"/>
    </row>
    <row r="71" spans="1:26" ht="15.8" customHeight="1" x14ac:dyDescent="0.3">
      <c r="A71" s="571"/>
      <c r="B71" s="558">
        <v>20</v>
      </c>
      <c r="C71" s="141" t="s">
        <v>229</v>
      </c>
      <c r="D71" s="178">
        <v>12.672246417098727</v>
      </c>
      <c r="E71" s="178">
        <v>13.368754286519549</v>
      </c>
      <c r="F71" s="572">
        <v>12.732651997908828</v>
      </c>
      <c r="G71" s="330"/>
      <c r="H71" s="330"/>
      <c r="I71" s="330"/>
      <c r="J71" s="330"/>
      <c r="K71" s="330"/>
      <c r="L71" s="330"/>
      <c r="M71" s="330"/>
      <c r="N71" s="330"/>
      <c r="O71" s="330"/>
      <c r="P71" s="330"/>
      <c r="Q71" s="330"/>
      <c r="R71" s="330"/>
      <c r="S71" s="330"/>
      <c r="T71" s="330"/>
      <c r="U71" s="330"/>
      <c r="V71" s="330"/>
      <c r="W71" s="330"/>
      <c r="X71" s="330"/>
      <c r="Y71" s="330"/>
      <c r="Z71" s="330"/>
    </row>
    <row r="72" spans="1:26" ht="15.8" customHeight="1" x14ac:dyDescent="0.3">
      <c r="A72" s="571"/>
      <c r="B72" s="558">
        <v>21</v>
      </c>
      <c r="C72" s="141" t="s">
        <v>550</v>
      </c>
      <c r="D72" s="178">
        <v>20.407915712303431</v>
      </c>
      <c r="E72" s="178">
        <v>19.626360938941595</v>
      </c>
      <c r="F72" s="572">
        <v>13.344367005730481</v>
      </c>
      <c r="G72" s="330"/>
      <c r="H72" s="330"/>
      <c r="I72" s="330"/>
      <c r="J72" s="330"/>
      <c r="K72" s="330"/>
      <c r="L72" s="330"/>
      <c r="M72" s="330"/>
      <c r="N72" s="330"/>
      <c r="O72" s="330"/>
      <c r="P72" s="330"/>
      <c r="Q72" s="330"/>
      <c r="R72" s="330"/>
      <c r="S72" s="330"/>
      <c r="T72" s="330"/>
      <c r="U72" s="330"/>
      <c r="V72" s="330"/>
      <c r="W72" s="330"/>
      <c r="X72" s="330"/>
      <c r="Y72" s="330"/>
      <c r="Z72" s="330"/>
    </row>
    <row r="73" spans="1:26" ht="15.8" customHeight="1" x14ac:dyDescent="0.3">
      <c r="A73" s="571"/>
      <c r="B73" s="558">
        <v>22</v>
      </c>
      <c r="C73" s="141" t="s">
        <v>1159</v>
      </c>
      <c r="D73" s="178">
        <v>45.225222089139578</v>
      </c>
      <c r="E73" s="178">
        <v>8.4675370615417656</v>
      </c>
      <c r="F73" s="572">
        <v>13.434830081713873</v>
      </c>
      <c r="G73" s="330"/>
      <c r="H73" s="330"/>
      <c r="I73" s="330"/>
      <c r="J73" s="330"/>
      <c r="K73" s="330"/>
      <c r="L73" s="330"/>
      <c r="M73" s="330"/>
      <c r="N73" s="330"/>
      <c r="O73" s="330"/>
      <c r="P73" s="330"/>
      <c r="Q73" s="330"/>
      <c r="R73" s="330"/>
      <c r="S73" s="330"/>
      <c r="T73" s="330"/>
      <c r="U73" s="330"/>
      <c r="V73" s="330"/>
      <c r="W73" s="330"/>
      <c r="X73" s="330"/>
      <c r="Y73" s="330"/>
      <c r="Z73" s="330"/>
    </row>
    <row r="74" spans="1:26" ht="15.8" customHeight="1" x14ac:dyDescent="0.3">
      <c r="A74" s="571"/>
      <c r="B74" s="558">
        <v>23</v>
      </c>
      <c r="C74" s="141" t="s">
        <v>290</v>
      </c>
      <c r="D74" s="178">
        <v>81.526841065747362</v>
      </c>
      <c r="E74" s="178">
        <v>18.798820837128304</v>
      </c>
      <c r="F74" s="572">
        <v>13.549672288319298</v>
      </c>
      <c r="G74" s="330"/>
      <c r="H74" s="330"/>
      <c r="I74" s="330"/>
      <c r="J74" s="330"/>
      <c r="K74" s="330"/>
      <c r="L74" s="330"/>
      <c r="M74" s="330"/>
      <c r="N74" s="330"/>
      <c r="O74" s="330"/>
      <c r="P74" s="330"/>
      <c r="Q74" s="330"/>
      <c r="R74" s="330"/>
      <c r="S74" s="330"/>
      <c r="T74" s="330"/>
      <c r="U74" s="330"/>
      <c r="V74" s="330"/>
      <c r="W74" s="330"/>
      <c r="X74" s="330"/>
      <c r="Y74" s="330"/>
      <c r="Z74" s="330"/>
    </row>
    <row r="75" spans="1:26" ht="15.8" customHeight="1" x14ac:dyDescent="0.3">
      <c r="A75" s="571"/>
      <c r="B75" s="558">
        <v>24</v>
      </c>
      <c r="C75" s="141" t="s">
        <v>225</v>
      </c>
      <c r="D75" s="178">
        <v>13.242078267871001</v>
      </c>
      <c r="E75" s="178">
        <v>9.6975215045062448</v>
      </c>
      <c r="F75" s="572">
        <v>13.635836179455818</v>
      </c>
      <c r="G75" s="330"/>
      <c r="H75" s="330"/>
      <c r="I75" s="330"/>
      <c r="J75" s="330"/>
      <c r="K75" s="330"/>
      <c r="L75" s="330"/>
      <c r="M75" s="330"/>
      <c r="N75" s="330"/>
      <c r="O75" s="330"/>
      <c r="P75" s="330"/>
      <c r="Q75" s="330"/>
      <c r="R75" s="330"/>
      <c r="S75" s="330"/>
      <c r="T75" s="330"/>
      <c r="U75" s="330"/>
      <c r="V75" s="330"/>
      <c r="W75" s="330"/>
      <c r="X75" s="330"/>
      <c r="Y75" s="330"/>
      <c r="Z75" s="330"/>
    </row>
    <row r="76" spans="1:26" ht="15.8" customHeight="1" x14ac:dyDescent="0.3">
      <c r="A76" s="571"/>
      <c r="B76" s="558">
        <v>25</v>
      </c>
      <c r="C76" s="141" t="s">
        <v>226</v>
      </c>
      <c r="D76" s="178">
        <v>26.245977004786329</v>
      </c>
      <c r="E76" s="178">
        <v>12.900452555405256</v>
      </c>
      <c r="F76" s="572">
        <v>13.897564220336134</v>
      </c>
      <c r="G76" s="330"/>
      <c r="H76" s="330"/>
      <c r="I76" s="330"/>
      <c r="J76" s="330"/>
      <c r="K76" s="330"/>
      <c r="L76" s="330"/>
      <c r="M76" s="330"/>
      <c r="N76" s="330"/>
      <c r="O76" s="330"/>
      <c r="P76" s="330"/>
      <c r="Q76" s="330"/>
      <c r="R76" s="330"/>
      <c r="S76" s="330"/>
      <c r="T76" s="330"/>
      <c r="U76" s="330"/>
      <c r="V76" s="330"/>
      <c r="W76" s="330"/>
      <c r="X76" s="330"/>
      <c r="Y76" s="330"/>
      <c r="Z76" s="330"/>
    </row>
    <row r="77" spans="1:26" ht="15.8" customHeight="1" x14ac:dyDescent="0.3">
      <c r="A77" s="571"/>
      <c r="B77" s="558">
        <v>26</v>
      </c>
      <c r="C77" s="141" t="s">
        <v>228</v>
      </c>
      <c r="D77" s="178">
        <v>20.792213974439569</v>
      </c>
      <c r="E77" s="178">
        <v>19.258001837818103</v>
      </c>
      <c r="F77" s="572">
        <v>14.211118595156288</v>
      </c>
      <c r="G77" s="330"/>
      <c r="H77" s="330"/>
      <c r="I77" s="330"/>
      <c r="J77" s="330"/>
      <c r="K77" s="330"/>
      <c r="L77" s="330"/>
      <c r="M77" s="330"/>
      <c r="N77" s="330"/>
      <c r="O77" s="330"/>
      <c r="P77" s="330"/>
      <c r="Q77" s="330"/>
      <c r="R77" s="330"/>
      <c r="S77" s="330"/>
      <c r="T77" s="330"/>
      <c r="U77" s="330"/>
      <c r="V77" s="330"/>
      <c r="W77" s="330"/>
      <c r="X77" s="330"/>
      <c r="Y77" s="330"/>
      <c r="Z77" s="330"/>
    </row>
    <row r="78" spans="1:26" ht="15.8" customHeight="1" x14ac:dyDescent="0.3">
      <c r="A78" s="571"/>
      <c r="B78" s="558">
        <v>27</v>
      </c>
      <c r="C78" s="141" t="s">
        <v>551</v>
      </c>
      <c r="D78" s="178">
        <v>25.235540369471099</v>
      </c>
      <c r="E78" s="178">
        <v>20.113519058130152</v>
      </c>
      <c r="F78" s="572">
        <v>14.582166702843036</v>
      </c>
      <c r="G78" s="330"/>
      <c r="H78" s="330"/>
      <c r="I78" s="330"/>
      <c r="J78" s="330"/>
      <c r="K78" s="330"/>
      <c r="L78" s="330"/>
      <c r="M78" s="330"/>
      <c r="N78" s="330"/>
      <c r="O78" s="330"/>
      <c r="P78" s="330"/>
      <c r="Q78" s="330"/>
      <c r="R78" s="330"/>
      <c r="S78" s="330"/>
      <c r="T78" s="330"/>
      <c r="U78" s="330"/>
      <c r="V78" s="330"/>
      <c r="W78" s="330"/>
      <c r="X78" s="330"/>
      <c r="Y78" s="330"/>
      <c r="Z78" s="330"/>
    </row>
    <row r="79" spans="1:26" ht="15.8" customHeight="1" x14ac:dyDescent="0.3">
      <c r="A79" s="571"/>
      <c r="B79" s="558">
        <v>28</v>
      </c>
      <c r="C79" s="141" t="s">
        <v>227</v>
      </c>
      <c r="D79" s="178">
        <v>26.984381757473603</v>
      </c>
      <c r="E79" s="178">
        <v>11.428245637063844</v>
      </c>
      <c r="F79" s="572">
        <v>14.632468470834551</v>
      </c>
      <c r="G79" s="330"/>
      <c r="H79" s="330"/>
      <c r="I79" s="330"/>
      <c r="J79" s="330"/>
      <c r="K79" s="330"/>
      <c r="L79" s="330"/>
      <c r="M79" s="330"/>
      <c r="N79" s="330"/>
      <c r="O79" s="330"/>
      <c r="P79" s="330"/>
      <c r="Q79" s="330"/>
      <c r="R79" s="330"/>
      <c r="S79" s="330"/>
      <c r="T79" s="330"/>
      <c r="U79" s="330"/>
      <c r="V79" s="330"/>
      <c r="W79" s="330"/>
      <c r="X79" s="330"/>
      <c r="Y79" s="330"/>
      <c r="Z79" s="330"/>
    </row>
    <row r="80" spans="1:26" ht="15.8" customHeight="1" x14ac:dyDescent="0.3">
      <c r="A80" s="571"/>
      <c r="B80" s="558">
        <v>29</v>
      </c>
      <c r="C80" s="141" t="s">
        <v>232</v>
      </c>
      <c r="D80" s="178">
        <v>17.289613538916672</v>
      </c>
      <c r="E80" s="178">
        <v>18.283625802514617</v>
      </c>
      <c r="F80" s="572">
        <v>14.63600426676134</v>
      </c>
      <c r="G80" s="330"/>
      <c r="H80" s="330"/>
      <c r="I80" s="330"/>
      <c r="J80" s="330"/>
      <c r="K80" s="330"/>
      <c r="L80" s="330"/>
      <c r="M80" s="330"/>
      <c r="N80" s="330"/>
      <c r="O80" s="330"/>
      <c r="P80" s="330"/>
      <c r="Q80" s="330"/>
      <c r="R80" s="330"/>
      <c r="S80" s="330"/>
      <c r="T80" s="330"/>
      <c r="U80" s="330"/>
      <c r="V80" s="330"/>
      <c r="W80" s="330"/>
      <c r="X80" s="330"/>
      <c r="Y80" s="330"/>
      <c r="Z80" s="330"/>
    </row>
    <row r="81" spans="1:26" ht="15.8" customHeight="1" x14ac:dyDescent="0.3">
      <c r="A81" s="571"/>
      <c r="B81" s="558">
        <v>30</v>
      </c>
      <c r="C81" s="141" t="s">
        <v>552</v>
      </c>
      <c r="D81" s="178">
        <v>20.37780707893728</v>
      </c>
      <c r="E81" s="178">
        <v>18.97485699101416</v>
      </c>
      <c r="F81" s="572">
        <v>14.746269732389225</v>
      </c>
      <c r="G81" s="330"/>
      <c r="H81" s="330"/>
      <c r="I81" s="330"/>
      <c r="J81" s="330"/>
      <c r="K81" s="330"/>
      <c r="L81" s="330"/>
      <c r="M81" s="330"/>
      <c r="N81" s="330"/>
      <c r="O81" s="330"/>
      <c r="P81" s="330"/>
      <c r="Q81" s="330"/>
      <c r="R81" s="330"/>
      <c r="S81" s="330"/>
      <c r="T81" s="330"/>
      <c r="U81" s="330"/>
      <c r="V81" s="330"/>
      <c r="W81" s="330"/>
      <c r="X81" s="330"/>
      <c r="Y81" s="330"/>
      <c r="Z81" s="330"/>
    </row>
    <row r="82" spans="1:26" ht="15.8" customHeight="1" x14ac:dyDescent="0.3">
      <c r="A82" s="571"/>
      <c r="B82" s="558">
        <v>31</v>
      </c>
      <c r="C82" s="141" t="s">
        <v>221</v>
      </c>
      <c r="D82" s="178">
        <v>20.639190034373193</v>
      </c>
      <c r="E82" s="178">
        <v>20.137030740281844</v>
      </c>
      <c r="F82" s="572">
        <v>15.917343491675442</v>
      </c>
      <c r="G82" s="330"/>
      <c r="H82" s="330"/>
      <c r="I82" s="330"/>
      <c r="J82" s="330"/>
      <c r="K82" s="330"/>
      <c r="L82" s="330"/>
      <c r="M82" s="330"/>
      <c r="N82" s="330"/>
      <c r="O82" s="330"/>
      <c r="P82" s="330"/>
      <c r="Q82" s="330"/>
      <c r="R82" s="330"/>
      <c r="S82" s="330"/>
      <c r="T82" s="330"/>
      <c r="U82" s="330"/>
      <c r="V82" s="330"/>
      <c r="W82" s="330"/>
      <c r="X82" s="330"/>
      <c r="Y82" s="330"/>
      <c r="Z82" s="330"/>
    </row>
    <row r="83" spans="1:26" ht="15.8" customHeight="1" x14ac:dyDescent="0.3">
      <c r="A83" s="571"/>
      <c r="B83" s="558">
        <v>32</v>
      </c>
      <c r="C83" s="141" t="s">
        <v>393</v>
      </c>
      <c r="D83" s="178">
        <v>16.634312251055142</v>
      </c>
      <c r="E83" s="178">
        <v>13.304630322679229</v>
      </c>
      <c r="F83" s="572">
        <v>16.075638788770622</v>
      </c>
      <c r="G83" s="330"/>
      <c r="H83" s="330"/>
      <c r="I83" s="330"/>
      <c r="J83" s="330"/>
      <c r="K83" s="330"/>
      <c r="L83" s="330"/>
      <c r="M83" s="330"/>
      <c r="N83" s="330"/>
      <c r="O83" s="330"/>
      <c r="P83" s="330"/>
      <c r="Q83" s="330"/>
      <c r="R83" s="330"/>
      <c r="S83" s="330"/>
      <c r="T83" s="330"/>
      <c r="U83" s="330"/>
      <c r="V83" s="330"/>
      <c r="W83" s="330"/>
      <c r="X83" s="330"/>
      <c r="Y83" s="330"/>
      <c r="Z83" s="330"/>
    </row>
    <row r="84" spans="1:26" ht="15.8" customHeight="1" x14ac:dyDescent="0.3">
      <c r="A84" s="571"/>
      <c r="B84" s="558">
        <v>33</v>
      </c>
      <c r="C84" s="141" t="s">
        <v>44</v>
      </c>
      <c r="D84" s="178">
        <v>19.242333162467212</v>
      </c>
      <c r="E84" s="178">
        <v>17.141557395550198</v>
      </c>
      <c r="F84" s="572">
        <v>16.776713625520927</v>
      </c>
      <c r="G84" s="330"/>
      <c r="H84" s="330"/>
      <c r="I84" s="330"/>
      <c r="J84" s="330"/>
      <c r="K84" s="330"/>
      <c r="L84" s="330"/>
      <c r="M84" s="330"/>
      <c r="N84" s="330"/>
      <c r="O84" s="330"/>
      <c r="P84" s="330"/>
      <c r="Q84" s="330"/>
      <c r="R84" s="330"/>
      <c r="S84" s="330"/>
      <c r="T84" s="330"/>
      <c r="U84" s="330"/>
      <c r="V84" s="330"/>
      <c r="W84" s="330"/>
      <c r="X84" s="330"/>
      <c r="Y84" s="330"/>
      <c r="Z84" s="330"/>
    </row>
    <row r="85" spans="1:26" ht="15.8" customHeight="1" x14ac:dyDescent="0.3">
      <c r="A85" s="571"/>
      <c r="B85" s="558">
        <v>34</v>
      </c>
      <c r="C85" s="141" t="s">
        <v>380</v>
      </c>
      <c r="D85" s="178">
        <v>43.435832487203697</v>
      </c>
      <c r="E85" s="178">
        <v>15.070212667113692</v>
      </c>
      <c r="F85" s="572">
        <v>16.97051020325641</v>
      </c>
      <c r="G85" s="330"/>
      <c r="H85" s="330"/>
      <c r="I85" s="330"/>
      <c r="J85" s="330"/>
      <c r="K85" s="330"/>
      <c r="L85" s="330"/>
      <c r="M85" s="330"/>
      <c r="N85" s="330"/>
      <c r="O85" s="330"/>
      <c r="P85" s="330"/>
      <c r="Q85" s="330"/>
      <c r="R85" s="330"/>
      <c r="S85" s="330"/>
      <c r="T85" s="330"/>
      <c r="U85" s="330"/>
      <c r="V85" s="330"/>
      <c r="W85" s="330"/>
      <c r="X85" s="330"/>
      <c r="Y85" s="330"/>
      <c r="Z85" s="330"/>
    </row>
    <row r="86" spans="1:26" ht="15.8" customHeight="1" x14ac:dyDescent="0.3">
      <c r="A86" s="571"/>
      <c r="B86" s="558">
        <v>35</v>
      </c>
      <c r="C86" s="141" t="s">
        <v>230</v>
      </c>
      <c r="D86" s="178">
        <v>21.948387116685165</v>
      </c>
      <c r="E86" s="178">
        <v>29.283193700546327</v>
      </c>
      <c r="F86" s="572">
        <v>17.197953212978621</v>
      </c>
      <c r="G86" s="330"/>
      <c r="H86" s="330"/>
      <c r="I86" s="330"/>
      <c r="J86" s="330"/>
      <c r="K86" s="330"/>
      <c r="L86" s="330"/>
      <c r="M86" s="330"/>
      <c r="N86" s="330"/>
      <c r="O86" s="330"/>
      <c r="P86" s="330"/>
      <c r="Q86" s="330"/>
      <c r="R86" s="330"/>
      <c r="S86" s="330"/>
      <c r="T86" s="330"/>
      <c r="U86" s="330"/>
      <c r="V86" s="330"/>
      <c r="W86" s="330"/>
      <c r="X86" s="330"/>
      <c r="Y86" s="330"/>
      <c r="Z86" s="330"/>
    </row>
    <row r="87" spans="1:26" ht="15.8" customHeight="1" x14ac:dyDescent="0.3">
      <c r="A87" s="571"/>
      <c r="B87" s="558">
        <v>36</v>
      </c>
      <c r="C87" s="141" t="s">
        <v>553</v>
      </c>
      <c r="D87" s="178">
        <v>19.97369645515295</v>
      </c>
      <c r="E87" s="178">
        <v>15.11656135561698</v>
      </c>
      <c r="F87" s="572">
        <v>18.236670965017471</v>
      </c>
      <c r="G87" s="330"/>
      <c r="H87" s="330"/>
      <c r="I87" s="330"/>
      <c r="J87" s="330"/>
      <c r="K87" s="330"/>
      <c r="L87" s="330"/>
      <c r="M87" s="330"/>
      <c r="N87" s="330"/>
      <c r="O87" s="330"/>
      <c r="P87" s="330"/>
      <c r="Q87" s="330"/>
      <c r="R87" s="330"/>
      <c r="S87" s="330"/>
      <c r="T87" s="330"/>
      <c r="U87" s="330"/>
      <c r="V87" s="330"/>
      <c r="W87" s="330"/>
      <c r="X87" s="330"/>
      <c r="Y87" s="330"/>
      <c r="Z87" s="330"/>
    </row>
    <row r="88" spans="1:26" ht="15.8" customHeight="1" x14ac:dyDescent="0.3">
      <c r="A88" s="571"/>
      <c r="B88" s="558">
        <v>37</v>
      </c>
      <c r="C88" s="141" t="s">
        <v>554</v>
      </c>
      <c r="D88" s="178">
        <v>16.31076874686563</v>
      </c>
      <c r="E88" s="178">
        <v>12.522080987911814</v>
      </c>
      <c r="F88" s="572">
        <v>18.703631060391963</v>
      </c>
      <c r="G88" s="330"/>
      <c r="H88" s="330"/>
      <c r="I88" s="330"/>
      <c r="J88" s="330"/>
      <c r="K88" s="330"/>
      <c r="L88" s="330"/>
      <c r="M88" s="330"/>
      <c r="N88" s="330"/>
      <c r="O88" s="330"/>
      <c r="P88" s="330"/>
      <c r="Q88" s="330"/>
      <c r="R88" s="330"/>
      <c r="S88" s="330"/>
      <c r="T88" s="330"/>
      <c r="U88" s="330"/>
      <c r="V88" s="330"/>
      <c r="W88" s="330"/>
      <c r="X88" s="330"/>
      <c r="Y88" s="330"/>
      <c r="Z88" s="330"/>
    </row>
    <row r="89" spans="1:26" ht="15.8" customHeight="1" x14ac:dyDescent="0.3">
      <c r="A89" s="573"/>
      <c r="B89" s="574">
        <v>38</v>
      </c>
      <c r="C89" s="575" t="s">
        <v>555</v>
      </c>
      <c r="D89" s="189">
        <v>13.273157651453356</v>
      </c>
      <c r="E89" s="189">
        <v>12.694680023008958</v>
      </c>
      <c r="F89" s="576">
        <v>19.157963277271609</v>
      </c>
      <c r="G89" s="330"/>
      <c r="H89" s="330"/>
      <c r="I89" s="330"/>
      <c r="J89" s="330"/>
      <c r="K89" s="330"/>
      <c r="L89" s="330"/>
      <c r="M89" s="330"/>
      <c r="N89" s="330"/>
      <c r="O89" s="330"/>
      <c r="P89" s="330"/>
      <c r="Q89" s="330"/>
      <c r="R89" s="330"/>
      <c r="S89" s="330"/>
      <c r="T89" s="330"/>
      <c r="U89" s="330"/>
      <c r="V89" s="330"/>
      <c r="W89" s="330"/>
      <c r="X89" s="330"/>
      <c r="Y89" s="330"/>
      <c r="Z89" s="330"/>
    </row>
    <row r="90" spans="1:26" ht="15.8" customHeight="1" x14ac:dyDescent="0.3">
      <c r="A90" s="582" t="s">
        <v>556</v>
      </c>
      <c r="B90" s="558">
        <v>1</v>
      </c>
      <c r="C90" s="141" t="s">
        <v>224</v>
      </c>
      <c r="D90" s="178">
        <v>24.517874217546456</v>
      </c>
      <c r="E90" s="178">
        <v>13.846844885818665</v>
      </c>
      <c r="F90" s="572">
        <v>22.914021539600661</v>
      </c>
      <c r="G90" s="330"/>
      <c r="H90" s="330"/>
      <c r="I90" s="330"/>
      <c r="J90" s="330"/>
      <c r="K90" s="330"/>
      <c r="L90" s="330"/>
      <c r="M90" s="330"/>
      <c r="N90" s="330"/>
      <c r="O90" s="330"/>
      <c r="P90" s="330"/>
      <c r="Q90" s="330"/>
      <c r="R90" s="330"/>
      <c r="S90" s="330"/>
      <c r="T90" s="330"/>
      <c r="U90" s="330"/>
      <c r="V90" s="330"/>
      <c r="W90" s="330"/>
      <c r="X90" s="330"/>
      <c r="Y90" s="330"/>
      <c r="Z90" s="330"/>
    </row>
    <row r="91" spans="1:26" ht="15.8" customHeight="1" x14ac:dyDescent="0.3">
      <c r="A91" s="571"/>
      <c r="B91" s="558">
        <v>2</v>
      </c>
      <c r="C91" s="141" t="s">
        <v>1160</v>
      </c>
      <c r="D91" s="178">
        <v>1.040834085586085E-14</v>
      </c>
      <c r="E91" s="178">
        <v>15.884222127589764</v>
      </c>
      <c r="F91" s="572">
        <v>27.546205115550958</v>
      </c>
      <c r="G91" s="330"/>
      <c r="H91" s="330"/>
      <c r="I91" s="330"/>
      <c r="J91" s="330"/>
      <c r="K91" s="330"/>
      <c r="L91" s="330"/>
      <c r="M91" s="330"/>
      <c r="N91" s="330"/>
      <c r="O91" s="330"/>
      <c r="P91" s="330"/>
      <c r="Q91" s="330"/>
      <c r="R91" s="330"/>
      <c r="S91" s="330"/>
      <c r="T91" s="330"/>
      <c r="U91" s="330"/>
      <c r="V91" s="330"/>
      <c r="W91" s="330"/>
      <c r="X91" s="330"/>
      <c r="Y91" s="330"/>
      <c r="Z91" s="330"/>
    </row>
    <row r="92" spans="1:26" ht="15.8" customHeight="1" x14ac:dyDescent="0.3">
      <c r="A92" s="571"/>
      <c r="B92" s="558">
        <v>3</v>
      </c>
      <c r="C92" s="141" t="s">
        <v>0</v>
      </c>
      <c r="D92" s="178">
        <v>33.571030875899666</v>
      </c>
      <c r="E92" s="178">
        <v>22.219246072218851</v>
      </c>
      <c r="F92" s="572">
        <v>28.425104113589079</v>
      </c>
      <c r="G92" s="330"/>
      <c r="H92" s="330"/>
      <c r="I92" s="330"/>
      <c r="J92" s="330"/>
      <c r="K92" s="330"/>
      <c r="L92" s="330"/>
      <c r="M92" s="330"/>
      <c r="N92" s="330"/>
      <c r="O92" s="330"/>
      <c r="P92" s="330"/>
      <c r="Q92" s="330"/>
      <c r="R92" s="330"/>
      <c r="S92" s="330"/>
      <c r="T92" s="330"/>
      <c r="U92" s="330"/>
      <c r="V92" s="330"/>
      <c r="W92" s="330"/>
      <c r="X92" s="330"/>
      <c r="Y92" s="330"/>
      <c r="Z92" s="330"/>
    </row>
    <row r="93" spans="1:26" ht="15.8" customHeight="1" x14ac:dyDescent="0.3">
      <c r="A93" s="571"/>
      <c r="B93" s="558">
        <v>4</v>
      </c>
      <c r="C93" s="141" t="s">
        <v>864</v>
      </c>
      <c r="D93" s="178">
        <v>9.8529664109651325</v>
      </c>
      <c r="E93" s="178">
        <v>20.171126236651148</v>
      </c>
      <c r="F93" s="572">
        <v>31.886626690066773</v>
      </c>
      <c r="G93" s="330"/>
      <c r="H93" s="330"/>
      <c r="I93" s="330"/>
      <c r="J93" s="330"/>
      <c r="K93" s="330"/>
      <c r="L93" s="330"/>
      <c r="M93" s="330"/>
      <c r="N93" s="330"/>
      <c r="O93" s="330"/>
      <c r="P93" s="330"/>
      <c r="Q93" s="330"/>
      <c r="R93" s="330"/>
      <c r="S93" s="330"/>
      <c r="T93" s="330"/>
      <c r="U93" s="330"/>
      <c r="V93" s="330"/>
      <c r="W93" s="330"/>
      <c r="X93" s="330"/>
      <c r="Y93" s="330"/>
      <c r="Z93" s="330"/>
    </row>
    <row r="94" spans="1:26" ht="15.8" customHeight="1" x14ac:dyDescent="0.3">
      <c r="A94" s="583"/>
      <c r="B94" s="574">
        <v>5</v>
      </c>
      <c r="C94" s="575" t="s">
        <v>373</v>
      </c>
      <c r="D94" s="189">
        <v>25.377485941374449</v>
      </c>
      <c r="E94" s="189">
        <v>30.829158797558236</v>
      </c>
      <c r="F94" s="576">
        <v>32.884282585904124</v>
      </c>
      <c r="G94" s="330"/>
      <c r="H94" s="330"/>
      <c r="I94" s="330"/>
      <c r="J94" s="330"/>
      <c r="K94" s="330"/>
      <c r="L94" s="330"/>
      <c r="M94" s="330"/>
      <c r="N94" s="330"/>
      <c r="O94" s="330"/>
      <c r="P94" s="330"/>
      <c r="Q94" s="330"/>
      <c r="R94" s="330"/>
      <c r="S94" s="330"/>
      <c r="T94" s="330"/>
      <c r="U94" s="330"/>
      <c r="V94" s="330"/>
      <c r="W94" s="330"/>
      <c r="X94" s="330"/>
      <c r="Y94" s="330"/>
      <c r="Z94" s="330"/>
    </row>
    <row r="95" spans="1:26" ht="15.8" customHeight="1" x14ac:dyDescent="0.3">
      <c r="A95" s="330" t="s">
        <v>239</v>
      </c>
      <c r="B95" s="141"/>
      <c r="C95" s="141"/>
      <c r="D95" s="179"/>
      <c r="E95" s="179"/>
      <c r="F95" s="179"/>
      <c r="G95" s="330"/>
      <c r="H95" s="330"/>
      <c r="I95" s="330"/>
      <c r="J95" s="330"/>
      <c r="K95" s="330"/>
      <c r="L95" s="330"/>
      <c r="M95" s="330"/>
      <c r="N95" s="330"/>
      <c r="O95" s="330"/>
      <c r="P95" s="330"/>
      <c r="Q95" s="330"/>
      <c r="R95" s="330"/>
      <c r="S95" s="330"/>
      <c r="T95" s="330"/>
      <c r="U95" s="330"/>
      <c r="V95" s="330"/>
      <c r="W95" s="330"/>
      <c r="X95" s="330"/>
      <c r="Y95" s="330"/>
      <c r="Z95" s="330"/>
    </row>
    <row r="96" spans="1:26" ht="15.8" customHeight="1" x14ac:dyDescent="0.25">
      <c r="A96" s="328" t="s">
        <v>99</v>
      </c>
      <c r="B96" s="330"/>
      <c r="C96" s="330"/>
      <c r="D96" s="584"/>
      <c r="E96" s="584"/>
      <c r="F96" s="584"/>
      <c r="G96" s="330"/>
      <c r="H96" s="330"/>
      <c r="I96" s="330"/>
      <c r="J96" s="330"/>
      <c r="K96" s="330"/>
      <c r="L96" s="330"/>
      <c r="M96" s="330"/>
      <c r="N96" s="330"/>
      <c r="O96" s="330"/>
      <c r="P96" s="330"/>
      <c r="Q96" s="330"/>
      <c r="R96" s="330"/>
      <c r="S96" s="330"/>
      <c r="T96" s="330"/>
      <c r="U96" s="330"/>
      <c r="V96" s="330"/>
      <c r="W96" s="330"/>
      <c r="X96" s="330"/>
      <c r="Y96" s="330"/>
      <c r="Z96" s="330"/>
    </row>
    <row r="97" spans="1:26" ht="15.8" customHeight="1" x14ac:dyDescent="0.25">
      <c r="A97" s="328" t="s">
        <v>242</v>
      </c>
      <c r="B97" s="330"/>
      <c r="C97" s="330"/>
      <c r="D97" s="584"/>
      <c r="E97" s="584"/>
      <c r="F97" s="584"/>
      <c r="G97" s="330"/>
      <c r="H97" s="330"/>
      <c r="I97" s="330"/>
      <c r="J97" s="330"/>
      <c r="K97" s="330"/>
      <c r="L97" s="330"/>
      <c r="M97" s="330"/>
      <c r="N97" s="330"/>
      <c r="O97" s="330"/>
      <c r="P97" s="330"/>
      <c r="Q97" s="330"/>
      <c r="R97" s="330"/>
      <c r="S97" s="330"/>
      <c r="T97" s="330"/>
      <c r="U97" s="330"/>
      <c r="V97" s="330"/>
      <c r="W97" s="330"/>
      <c r="X97" s="330"/>
      <c r="Y97" s="330"/>
      <c r="Z97" s="330"/>
    </row>
    <row r="98" spans="1:26" ht="15.8" customHeight="1" x14ac:dyDescent="0.3">
      <c r="A98" s="209" t="s">
        <v>104</v>
      </c>
      <c r="B98" s="141"/>
      <c r="C98" s="141"/>
      <c r="D98" s="179"/>
      <c r="E98" s="179"/>
      <c r="F98" s="179"/>
      <c r="G98" s="330"/>
      <c r="H98" s="330"/>
      <c r="I98" s="330"/>
      <c r="J98" s="330"/>
      <c r="K98" s="330"/>
      <c r="L98" s="330"/>
      <c r="M98" s="330"/>
      <c r="N98" s="330"/>
      <c r="O98" s="330"/>
      <c r="P98" s="330"/>
      <c r="Q98" s="330"/>
      <c r="R98" s="330"/>
      <c r="S98" s="330"/>
      <c r="T98" s="330"/>
      <c r="U98" s="330"/>
      <c r="V98" s="330"/>
      <c r="W98" s="330"/>
      <c r="X98" s="330"/>
      <c r="Y98" s="330"/>
      <c r="Z98" s="330"/>
    </row>
    <row r="99" spans="1:26" ht="15.8" customHeight="1" x14ac:dyDescent="0.25">
      <c r="A99" s="330"/>
      <c r="B99" s="330"/>
      <c r="C99" s="330"/>
      <c r="D99" s="584"/>
      <c r="E99" s="584"/>
      <c r="F99" s="584"/>
      <c r="G99" s="330"/>
      <c r="H99" s="330"/>
      <c r="I99" s="330"/>
      <c r="J99" s="330"/>
      <c r="K99" s="330"/>
      <c r="L99" s="330"/>
      <c r="M99" s="330"/>
      <c r="N99" s="330"/>
      <c r="O99" s="330"/>
      <c r="P99" s="330"/>
      <c r="Q99" s="330"/>
      <c r="R99" s="330"/>
      <c r="S99" s="330"/>
      <c r="T99" s="330"/>
      <c r="U99" s="330"/>
      <c r="V99" s="330"/>
      <c r="W99" s="330"/>
      <c r="X99" s="330"/>
      <c r="Y99" s="330"/>
      <c r="Z99" s="330"/>
    </row>
    <row r="100" spans="1:26" ht="15.8" customHeight="1" x14ac:dyDescent="0.25">
      <c r="A100" s="330"/>
      <c r="B100" s="330"/>
      <c r="C100" s="330"/>
      <c r="D100" s="584"/>
      <c r="E100" s="584"/>
      <c r="F100" s="584"/>
      <c r="G100" s="330"/>
      <c r="H100" s="330"/>
      <c r="I100" s="330"/>
      <c r="J100" s="330"/>
      <c r="K100" s="330"/>
      <c r="L100" s="330"/>
      <c r="M100" s="330"/>
      <c r="N100" s="330"/>
      <c r="O100" s="330"/>
      <c r="P100" s="330"/>
      <c r="Q100" s="330"/>
      <c r="R100" s="330"/>
      <c r="S100" s="330"/>
      <c r="T100" s="330"/>
      <c r="U100" s="330"/>
      <c r="V100" s="330"/>
      <c r="W100" s="330"/>
      <c r="X100" s="330"/>
      <c r="Y100" s="330"/>
      <c r="Z100" s="330"/>
    </row>
    <row r="101" spans="1:26" ht="15.8" customHeight="1" x14ac:dyDescent="0.25">
      <c r="A101" s="330"/>
      <c r="B101" s="330"/>
      <c r="C101" s="330"/>
      <c r="D101" s="584"/>
      <c r="E101" s="584"/>
      <c r="F101" s="584"/>
      <c r="G101" s="330"/>
      <c r="H101" s="330"/>
      <c r="I101" s="330"/>
      <c r="J101" s="330"/>
      <c r="K101" s="330"/>
      <c r="L101" s="330"/>
      <c r="M101" s="330"/>
      <c r="N101" s="330"/>
      <c r="O101" s="330"/>
      <c r="P101" s="330"/>
      <c r="Q101" s="330"/>
      <c r="R101" s="330"/>
      <c r="S101" s="330"/>
      <c r="T101" s="330"/>
      <c r="U101" s="330"/>
      <c r="V101" s="330"/>
      <c r="W101" s="330"/>
      <c r="X101" s="330"/>
      <c r="Y101" s="330"/>
      <c r="Z101" s="330"/>
    </row>
    <row r="102" spans="1:26" ht="15.8" customHeight="1" x14ac:dyDescent="0.25">
      <c r="A102" s="330"/>
      <c r="B102" s="330"/>
      <c r="C102" s="330"/>
      <c r="D102" s="584"/>
      <c r="E102" s="584"/>
      <c r="F102" s="584"/>
      <c r="G102" s="330"/>
      <c r="H102" s="330"/>
      <c r="I102" s="330"/>
      <c r="J102" s="330"/>
      <c r="K102" s="330"/>
      <c r="L102" s="330"/>
      <c r="M102" s="330"/>
      <c r="N102" s="330"/>
      <c r="O102" s="330"/>
      <c r="P102" s="330"/>
      <c r="Q102" s="330"/>
      <c r="R102" s="330"/>
      <c r="S102" s="330"/>
      <c r="T102" s="330"/>
      <c r="U102" s="330"/>
      <c r="V102" s="330"/>
      <c r="W102" s="330"/>
      <c r="X102" s="330"/>
      <c r="Y102" s="330"/>
      <c r="Z102" s="330"/>
    </row>
    <row r="103" spans="1:26" ht="15.8" customHeight="1" x14ac:dyDescent="0.25">
      <c r="A103" s="330"/>
      <c r="B103" s="330"/>
      <c r="C103" s="330"/>
      <c r="D103" s="584"/>
      <c r="E103" s="584"/>
      <c r="F103" s="584"/>
      <c r="G103" s="330"/>
      <c r="H103" s="330"/>
      <c r="I103" s="330"/>
      <c r="J103" s="330"/>
      <c r="K103" s="330"/>
      <c r="L103" s="330"/>
      <c r="M103" s="330"/>
      <c r="N103" s="330"/>
      <c r="O103" s="330"/>
      <c r="P103" s="330"/>
      <c r="Q103" s="330"/>
      <c r="R103" s="330"/>
      <c r="S103" s="330"/>
      <c r="T103" s="330"/>
      <c r="U103" s="330"/>
      <c r="V103" s="330"/>
      <c r="W103" s="330"/>
      <c r="X103" s="330"/>
      <c r="Y103" s="330"/>
      <c r="Z103" s="330"/>
    </row>
    <row r="104" spans="1:26" ht="15.8" customHeight="1" x14ac:dyDescent="0.25">
      <c r="A104" s="330"/>
      <c r="B104" s="330"/>
      <c r="C104" s="330"/>
      <c r="D104" s="584"/>
      <c r="E104" s="584"/>
      <c r="F104" s="584"/>
      <c r="G104" s="330"/>
      <c r="H104" s="330"/>
      <c r="I104" s="330"/>
      <c r="J104" s="330"/>
      <c r="K104" s="330"/>
      <c r="L104" s="330"/>
      <c r="M104" s="330"/>
      <c r="N104" s="330"/>
      <c r="O104" s="330"/>
      <c r="P104" s="330"/>
      <c r="Q104" s="330"/>
      <c r="R104" s="330"/>
      <c r="S104" s="330"/>
      <c r="T104" s="330"/>
      <c r="U104" s="330"/>
      <c r="V104" s="330"/>
      <c r="W104" s="330"/>
      <c r="X104" s="330"/>
      <c r="Y104" s="330"/>
      <c r="Z104" s="330"/>
    </row>
    <row r="105" spans="1:26" ht="15.8" customHeight="1" x14ac:dyDescent="0.25">
      <c r="A105" s="330"/>
      <c r="B105" s="330"/>
      <c r="C105" s="330"/>
      <c r="D105" s="584"/>
      <c r="E105" s="584"/>
      <c r="F105" s="584"/>
      <c r="G105" s="330"/>
      <c r="H105" s="330"/>
      <c r="I105" s="330"/>
      <c r="J105" s="330"/>
      <c r="K105" s="330"/>
      <c r="L105" s="330"/>
      <c r="M105" s="330"/>
      <c r="N105" s="330"/>
      <c r="O105" s="330"/>
      <c r="P105" s="330"/>
      <c r="Q105" s="330"/>
      <c r="R105" s="330"/>
      <c r="S105" s="330"/>
      <c r="T105" s="330"/>
      <c r="U105" s="330"/>
      <c r="V105" s="330"/>
      <c r="W105" s="330"/>
      <c r="X105" s="330"/>
      <c r="Y105" s="330"/>
      <c r="Z105" s="330"/>
    </row>
    <row r="106" spans="1:26" ht="15.8" customHeight="1" x14ac:dyDescent="0.25">
      <c r="A106" s="330"/>
      <c r="B106" s="330"/>
      <c r="C106" s="330"/>
      <c r="D106" s="584"/>
      <c r="E106" s="584"/>
      <c r="F106" s="584"/>
      <c r="G106" s="330"/>
      <c r="H106" s="330"/>
      <c r="I106" s="330"/>
      <c r="J106" s="330"/>
      <c r="K106" s="330"/>
      <c r="L106" s="330"/>
      <c r="M106" s="330"/>
      <c r="N106" s="330"/>
      <c r="O106" s="330"/>
      <c r="P106" s="330"/>
      <c r="Q106" s="330"/>
      <c r="R106" s="330"/>
      <c r="S106" s="330"/>
      <c r="T106" s="330"/>
      <c r="U106" s="330"/>
      <c r="V106" s="330"/>
      <c r="W106" s="330"/>
      <c r="X106" s="330"/>
      <c r="Y106" s="330"/>
      <c r="Z106" s="330"/>
    </row>
    <row r="107" spans="1:26" ht="15.8" customHeight="1" x14ac:dyDescent="0.25">
      <c r="A107" s="330"/>
      <c r="B107" s="330"/>
      <c r="C107" s="330"/>
      <c r="D107" s="584"/>
      <c r="E107" s="584"/>
      <c r="F107" s="584"/>
      <c r="G107" s="330"/>
      <c r="H107" s="330"/>
      <c r="I107" s="330"/>
      <c r="J107" s="330"/>
      <c r="K107" s="330"/>
      <c r="L107" s="330"/>
      <c r="M107" s="330"/>
      <c r="N107" s="330"/>
      <c r="O107" s="330"/>
      <c r="P107" s="330"/>
      <c r="Q107" s="330"/>
      <c r="R107" s="330"/>
      <c r="S107" s="330"/>
      <c r="T107" s="330"/>
      <c r="U107" s="330"/>
      <c r="V107" s="330"/>
      <c r="W107" s="330"/>
      <c r="X107" s="330"/>
      <c r="Y107" s="330"/>
      <c r="Z107" s="330"/>
    </row>
    <row r="108" spans="1:26" ht="15.8" customHeight="1" x14ac:dyDescent="0.25">
      <c r="A108" s="330"/>
      <c r="B108" s="330"/>
      <c r="C108" s="330"/>
      <c r="D108" s="584"/>
      <c r="E108" s="584"/>
      <c r="F108" s="584"/>
      <c r="G108" s="330"/>
      <c r="H108" s="330"/>
      <c r="I108" s="330"/>
      <c r="J108" s="330"/>
      <c r="K108" s="330"/>
      <c r="L108" s="330"/>
      <c r="M108" s="330"/>
      <c r="N108" s="330"/>
      <c r="O108" s="330"/>
      <c r="P108" s="330"/>
      <c r="Q108" s="330"/>
      <c r="R108" s="330"/>
      <c r="S108" s="330"/>
      <c r="T108" s="330"/>
      <c r="U108" s="330"/>
      <c r="V108" s="330"/>
      <c r="W108" s="330"/>
      <c r="X108" s="330"/>
      <c r="Y108" s="330"/>
      <c r="Z108" s="330"/>
    </row>
    <row r="109" spans="1:26" ht="15.8" customHeight="1" x14ac:dyDescent="0.25">
      <c r="A109" s="330"/>
      <c r="B109" s="330"/>
      <c r="C109" s="330"/>
      <c r="D109" s="584"/>
      <c r="E109" s="584"/>
      <c r="F109" s="584"/>
      <c r="G109" s="330"/>
      <c r="H109" s="330"/>
      <c r="I109" s="330"/>
      <c r="J109" s="330"/>
      <c r="K109" s="330"/>
      <c r="L109" s="330"/>
      <c r="M109" s="330"/>
      <c r="N109" s="330"/>
      <c r="O109" s="330"/>
      <c r="P109" s="330"/>
      <c r="Q109" s="330"/>
      <c r="R109" s="330"/>
      <c r="S109" s="330"/>
      <c r="T109" s="330"/>
      <c r="U109" s="330"/>
      <c r="V109" s="330"/>
      <c r="W109" s="330"/>
      <c r="X109" s="330"/>
      <c r="Y109" s="330"/>
      <c r="Z109" s="330"/>
    </row>
    <row r="110" spans="1:26" ht="15.8" customHeight="1" x14ac:dyDescent="0.25">
      <c r="A110" s="330"/>
      <c r="B110" s="330"/>
      <c r="C110" s="330"/>
      <c r="D110" s="584"/>
      <c r="E110" s="584"/>
      <c r="F110" s="584"/>
      <c r="G110" s="330"/>
      <c r="H110" s="330"/>
      <c r="I110" s="330"/>
      <c r="J110" s="330"/>
      <c r="K110" s="330"/>
      <c r="L110" s="330"/>
      <c r="M110" s="330"/>
      <c r="N110" s="330"/>
      <c r="O110" s="330"/>
      <c r="P110" s="330"/>
      <c r="Q110" s="330"/>
      <c r="R110" s="330"/>
      <c r="S110" s="330"/>
      <c r="T110" s="330"/>
      <c r="U110" s="330"/>
      <c r="V110" s="330"/>
      <c r="W110" s="330"/>
      <c r="X110" s="330"/>
      <c r="Y110" s="330"/>
      <c r="Z110" s="330"/>
    </row>
    <row r="111" spans="1:26" ht="15.8" customHeight="1" x14ac:dyDescent="0.25">
      <c r="A111" s="330"/>
      <c r="B111" s="330"/>
      <c r="C111" s="330"/>
      <c r="D111" s="584"/>
      <c r="E111" s="584"/>
      <c r="F111" s="584"/>
      <c r="G111" s="330"/>
      <c r="H111" s="330"/>
      <c r="I111" s="330"/>
      <c r="J111" s="330"/>
      <c r="K111" s="330"/>
      <c r="L111" s="330"/>
      <c r="M111" s="330"/>
      <c r="N111" s="330"/>
      <c r="O111" s="330"/>
      <c r="P111" s="330"/>
      <c r="Q111" s="330"/>
      <c r="R111" s="330"/>
      <c r="S111" s="330"/>
      <c r="T111" s="330"/>
      <c r="U111" s="330"/>
      <c r="V111" s="330"/>
      <c r="W111" s="330"/>
      <c r="X111" s="330"/>
      <c r="Y111" s="330"/>
      <c r="Z111" s="330"/>
    </row>
    <row r="112" spans="1:26" ht="15.8" customHeight="1" x14ac:dyDescent="0.25">
      <c r="A112" s="330"/>
      <c r="B112" s="330"/>
      <c r="C112" s="330"/>
      <c r="D112" s="584"/>
      <c r="E112" s="584"/>
      <c r="F112" s="584"/>
      <c r="G112" s="330"/>
      <c r="H112" s="330"/>
      <c r="I112" s="330"/>
      <c r="J112" s="330"/>
      <c r="K112" s="330"/>
      <c r="L112" s="330"/>
      <c r="M112" s="330"/>
      <c r="N112" s="330"/>
      <c r="O112" s="330"/>
      <c r="P112" s="330"/>
      <c r="Q112" s="330"/>
      <c r="R112" s="330"/>
      <c r="S112" s="330"/>
      <c r="T112" s="330"/>
      <c r="U112" s="330"/>
      <c r="V112" s="330"/>
      <c r="W112" s="330"/>
      <c r="X112" s="330"/>
      <c r="Y112" s="330"/>
      <c r="Z112" s="330"/>
    </row>
    <row r="113" spans="1:26" ht="15.8" customHeight="1" x14ac:dyDescent="0.25">
      <c r="A113" s="330"/>
      <c r="B113" s="330"/>
      <c r="C113" s="330"/>
      <c r="D113" s="584"/>
      <c r="E113" s="584"/>
      <c r="F113" s="584"/>
      <c r="G113" s="330"/>
      <c r="H113" s="330"/>
      <c r="I113" s="330"/>
      <c r="J113" s="330"/>
      <c r="K113" s="330"/>
      <c r="L113" s="330"/>
      <c r="M113" s="330"/>
      <c r="N113" s="330"/>
      <c r="O113" s="330"/>
      <c r="P113" s="330"/>
      <c r="Q113" s="330"/>
      <c r="R113" s="330"/>
      <c r="S113" s="330"/>
      <c r="T113" s="330"/>
      <c r="U113" s="330"/>
      <c r="V113" s="330"/>
      <c r="W113" s="330"/>
      <c r="X113" s="330"/>
      <c r="Y113" s="330"/>
      <c r="Z113" s="330"/>
    </row>
    <row r="114" spans="1:26" ht="15.8" customHeight="1" x14ac:dyDescent="0.25">
      <c r="A114" s="330"/>
      <c r="B114" s="330"/>
      <c r="C114" s="330"/>
      <c r="D114" s="584"/>
      <c r="E114" s="584"/>
      <c r="F114" s="584"/>
      <c r="G114" s="330"/>
      <c r="H114" s="330"/>
      <c r="I114" s="330"/>
      <c r="J114" s="330"/>
      <c r="K114" s="330"/>
      <c r="L114" s="330"/>
      <c r="M114" s="330"/>
      <c r="N114" s="330"/>
      <c r="O114" s="330"/>
      <c r="P114" s="330"/>
      <c r="Q114" s="330"/>
      <c r="R114" s="330"/>
      <c r="S114" s="330"/>
      <c r="T114" s="330"/>
      <c r="U114" s="330"/>
      <c r="V114" s="330"/>
      <c r="W114" s="330"/>
      <c r="X114" s="330"/>
      <c r="Y114" s="330"/>
      <c r="Z114" s="330"/>
    </row>
    <row r="115" spans="1:26" ht="15.8" customHeight="1" x14ac:dyDescent="0.25">
      <c r="A115" s="330"/>
      <c r="B115" s="330"/>
      <c r="C115" s="330"/>
      <c r="D115" s="584"/>
      <c r="E115" s="584"/>
      <c r="F115" s="584"/>
      <c r="G115" s="330"/>
      <c r="H115" s="330"/>
      <c r="I115" s="330"/>
      <c r="J115" s="330"/>
      <c r="K115" s="330"/>
      <c r="L115" s="330"/>
      <c r="M115" s="330"/>
      <c r="N115" s="330"/>
      <c r="O115" s="330"/>
      <c r="P115" s="330"/>
      <c r="Q115" s="330"/>
      <c r="R115" s="330"/>
      <c r="S115" s="330"/>
      <c r="T115" s="330"/>
      <c r="U115" s="330"/>
      <c r="V115" s="330"/>
      <c r="W115" s="330"/>
      <c r="X115" s="330"/>
      <c r="Y115" s="330"/>
      <c r="Z115" s="330"/>
    </row>
    <row r="116" spans="1:26" ht="15.8" customHeight="1" x14ac:dyDescent="0.25">
      <c r="A116" s="330"/>
      <c r="B116" s="330"/>
      <c r="C116" s="330"/>
      <c r="D116" s="584"/>
      <c r="E116" s="584"/>
      <c r="F116" s="584"/>
      <c r="G116" s="330"/>
      <c r="H116" s="330"/>
      <c r="I116" s="330"/>
      <c r="J116" s="330"/>
      <c r="K116" s="330"/>
      <c r="L116" s="330"/>
      <c r="M116" s="330"/>
      <c r="N116" s="330"/>
      <c r="O116" s="330"/>
      <c r="P116" s="330"/>
      <c r="Q116" s="330"/>
      <c r="R116" s="330"/>
      <c r="S116" s="330"/>
      <c r="T116" s="330"/>
      <c r="U116" s="330"/>
      <c r="V116" s="330"/>
      <c r="W116" s="330"/>
      <c r="X116" s="330"/>
      <c r="Y116" s="330"/>
      <c r="Z116" s="330"/>
    </row>
    <row r="117" spans="1:26" ht="15.8" customHeight="1" x14ac:dyDescent="0.25">
      <c r="A117" s="330"/>
      <c r="B117" s="330"/>
      <c r="C117" s="330"/>
      <c r="D117" s="584"/>
      <c r="E117" s="584"/>
      <c r="F117" s="584"/>
      <c r="G117" s="330"/>
      <c r="H117" s="330"/>
      <c r="I117" s="330"/>
      <c r="J117" s="330"/>
      <c r="K117" s="330"/>
      <c r="L117" s="330"/>
      <c r="M117" s="330"/>
      <c r="N117" s="330"/>
      <c r="O117" s="330"/>
      <c r="P117" s="330"/>
      <c r="Q117" s="330"/>
      <c r="R117" s="330"/>
      <c r="S117" s="330"/>
      <c r="T117" s="330"/>
      <c r="U117" s="330"/>
      <c r="V117" s="330"/>
      <c r="W117" s="330"/>
      <c r="X117" s="330"/>
      <c r="Y117" s="330"/>
      <c r="Z117" s="330"/>
    </row>
    <row r="118" spans="1:26" ht="15.8" customHeight="1" x14ac:dyDescent="0.25">
      <c r="A118" s="330"/>
      <c r="B118" s="330"/>
      <c r="C118" s="330"/>
      <c r="D118" s="584"/>
      <c r="E118" s="584"/>
      <c r="F118" s="584"/>
      <c r="G118" s="330"/>
      <c r="H118" s="330"/>
      <c r="I118" s="330"/>
      <c r="J118" s="330"/>
      <c r="K118" s="330"/>
      <c r="L118" s="330"/>
      <c r="M118" s="330"/>
      <c r="N118" s="330"/>
      <c r="O118" s="330"/>
      <c r="P118" s="330"/>
      <c r="Q118" s="330"/>
      <c r="R118" s="330"/>
      <c r="S118" s="330"/>
      <c r="T118" s="330"/>
      <c r="U118" s="330"/>
      <c r="V118" s="330"/>
      <c r="W118" s="330"/>
      <c r="X118" s="330"/>
      <c r="Y118" s="330"/>
      <c r="Z118" s="330"/>
    </row>
    <row r="119" spans="1:26" ht="15.8" customHeight="1" x14ac:dyDescent="0.25">
      <c r="A119" s="330"/>
      <c r="B119" s="330"/>
      <c r="C119" s="330"/>
      <c r="D119" s="584"/>
      <c r="E119" s="584"/>
      <c r="F119" s="584"/>
      <c r="G119" s="330"/>
      <c r="H119" s="330"/>
      <c r="I119" s="330"/>
      <c r="J119" s="330"/>
      <c r="K119" s="330"/>
      <c r="L119" s="330"/>
      <c r="M119" s="330"/>
      <c r="N119" s="330"/>
      <c r="O119" s="330"/>
      <c r="P119" s="330"/>
      <c r="Q119" s="330"/>
      <c r="R119" s="330"/>
      <c r="S119" s="330"/>
      <c r="T119" s="330"/>
      <c r="U119" s="330"/>
      <c r="V119" s="330"/>
      <c r="W119" s="330"/>
      <c r="X119" s="330"/>
      <c r="Y119" s="330"/>
      <c r="Z119" s="330"/>
    </row>
    <row r="120" spans="1:26" ht="15.8" customHeight="1" x14ac:dyDescent="0.25">
      <c r="A120" s="330"/>
      <c r="B120" s="330"/>
      <c r="C120" s="330"/>
      <c r="D120" s="584"/>
      <c r="E120" s="584"/>
      <c r="F120" s="584"/>
      <c r="G120" s="330"/>
      <c r="H120" s="330"/>
      <c r="I120" s="330"/>
      <c r="J120" s="330"/>
      <c r="K120" s="330"/>
      <c r="L120" s="330"/>
      <c r="M120" s="330"/>
      <c r="N120" s="330"/>
      <c r="O120" s="330"/>
      <c r="P120" s="330"/>
      <c r="Q120" s="330"/>
      <c r="R120" s="330"/>
      <c r="S120" s="330"/>
      <c r="T120" s="330"/>
      <c r="U120" s="330"/>
      <c r="V120" s="330"/>
      <c r="W120" s="330"/>
      <c r="X120" s="330"/>
      <c r="Y120" s="330"/>
      <c r="Z120" s="330"/>
    </row>
    <row r="121" spans="1:26" ht="15.8" customHeight="1" x14ac:dyDescent="0.25">
      <c r="A121" s="330"/>
      <c r="B121" s="330"/>
      <c r="C121" s="330"/>
      <c r="D121" s="584"/>
      <c r="E121" s="584"/>
      <c r="F121" s="584"/>
      <c r="G121" s="330"/>
      <c r="H121" s="330"/>
      <c r="I121" s="330"/>
      <c r="J121" s="330"/>
      <c r="K121" s="330"/>
      <c r="L121" s="330"/>
      <c r="M121" s="330"/>
      <c r="N121" s="330"/>
      <c r="O121" s="330"/>
      <c r="P121" s="330"/>
      <c r="Q121" s="330"/>
      <c r="R121" s="330"/>
      <c r="S121" s="330"/>
      <c r="T121" s="330"/>
      <c r="U121" s="330"/>
      <c r="V121" s="330"/>
      <c r="W121" s="330"/>
      <c r="X121" s="330"/>
      <c r="Y121" s="330"/>
      <c r="Z121" s="330"/>
    </row>
    <row r="122" spans="1:26" ht="15.8" customHeight="1" x14ac:dyDescent="0.25">
      <c r="A122" s="330"/>
      <c r="B122" s="330"/>
      <c r="C122" s="330"/>
      <c r="D122" s="584"/>
      <c r="E122" s="584"/>
      <c r="F122" s="584"/>
      <c r="G122" s="330"/>
      <c r="H122" s="330"/>
      <c r="I122" s="330"/>
      <c r="J122" s="330"/>
      <c r="K122" s="330"/>
      <c r="L122" s="330"/>
      <c r="M122" s="330"/>
      <c r="N122" s="330"/>
      <c r="O122" s="330"/>
      <c r="P122" s="330"/>
      <c r="Q122" s="330"/>
      <c r="R122" s="330"/>
      <c r="S122" s="330"/>
      <c r="T122" s="330"/>
      <c r="U122" s="330"/>
      <c r="V122" s="330"/>
      <c r="W122" s="330"/>
      <c r="X122" s="330"/>
      <c r="Y122" s="330"/>
      <c r="Z122" s="330"/>
    </row>
    <row r="123" spans="1:26" ht="15.8" customHeight="1" x14ac:dyDescent="0.25">
      <c r="A123" s="330"/>
      <c r="B123" s="330"/>
      <c r="C123" s="330"/>
      <c r="D123" s="584"/>
      <c r="E123" s="584"/>
      <c r="F123" s="584"/>
      <c r="G123" s="330"/>
      <c r="H123" s="330"/>
      <c r="I123" s="330"/>
      <c r="J123" s="330"/>
      <c r="K123" s="330"/>
      <c r="L123" s="330"/>
      <c r="M123" s="330"/>
      <c r="N123" s="330"/>
      <c r="O123" s="330"/>
      <c r="P123" s="330"/>
      <c r="Q123" s="330"/>
      <c r="R123" s="330"/>
      <c r="S123" s="330"/>
      <c r="T123" s="330"/>
      <c r="U123" s="330"/>
      <c r="V123" s="330"/>
      <c r="W123" s="330"/>
      <c r="X123" s="330"/>
      <c r="Y123" s="330"/>
      <c r="Z123" s="330"/>
    </row>
    <row r="124" spans="1:26" ht="15.8" customHeight="1" x14ac:dyDescent="0.25">
      <c r="A124" s="330"/>
      <c r="B124" s="330"/>
      <c r="C124" s="330"/>
      <c r="D124" s="584"/>
      <c r="E124" s="584"/>
      <c r="F124" s="584"/>
      <c r="G124" s="330"/>
      <c r="H124" s="330"/>
      <c r="I124" s="330"/>
      <c r="J124" s="330"/>
      <c r="K124" s="330"/>
      <c r="L124" s="330"/>
      <c r="M124" s="330"/>
      <c r="N124" s="330"/>
      <c r="O124" s="330"/>
      <c r="P124" s="330"/>
      <c r="Q124" s="330"/>
      <c r="R124" s="330"/>
      <c r="S124" s="330"/>
      <c r="T124" s="330"/>
      <c r="U124" s="330"/>
      <c r="V124" s="330"/>
      <c r="W124" s="330"/>
      <c r="X124" s="330"/>
      <c r="Y124" s="330"/>
      <c r="Z124" s="330"/>
    </row>
    <row r="125" spans="1:26" ht="15.8" customHeight="1" x14ac:dyDescent="0.25">
      <c r="A125" s="330"/>
      <c r="B125" s="330"/>
      <c r="C125" s="330"/>
      <c r="D125" s="584"/>
      <c r="E125" s="584"/>
      <c r="F125" s="584"/>
      <c r="G125" s="330"/>
      <c r="H125" s="330"/>
      <c r="I125" s="330"/>
      <c r="J125" s="330"/>
      <c r="K125" s="330"/>
      <c r="L125" s="330"/>
      <c r="M125" s="330"/>
      <c r="N125" s="330"/>
      <c r="O125" s="330"/>
      <c r="P125" s="330"/>
      <c r="Q125" s="330"/>
      <c r="R125" s="330"/>
      <c r="S125" s="330"/>
      <c r="T125" s="330"/>
      <c r="U125" s="330"/>
      <c r="V125" s="330"/>
      <c r="W125" s="330"/>
      <c r="X125" s="330"/>
      <c r="Y125" s="330"/>
      <c r="Z125" s="330"/>
    </row>
    <row r="126" spans="1:26" ht="15.8" customHeight="1" x14ac:dyDescent="0.25">
      <c r="A126" s="330"/>
      <c r="B126" s="330"/>
      <c r="C126" s="330"/>
      <c r="D126" s="584"/>
      <c r="E126" s="584"/>
      <c r="F126" s="584"/>
      <c r="G126" s="330"/>
      <c r="H126" s="330"/>
      <c r="I126" s="330"/>
      <c r="J126" s="330"/>
      <c r="K126" s="330"/>
      <c r="L126" s="330"/>
      <c r="M126" s="330"/>
      <c r="N126" s="330"/>
      <c r="O126" s="330"/>
      <c r="P126" s="330"/>
      <c r="Q126" s="330"/>
      <c r="R126" s="330"/>
      <c r="S126" s="330"/>
      <c r="T126" s="330"/>
      <c r="U126" s="330"/>
      <c r="V126" s="330"/>
      <c r="W126" s="330"/>
      <c r="X126" s="330"/>
      <c r="Y126" s="330"/>
      <c r="Z126" s="330"/>
    </row>
    <row r="127" spans="1:26" ht="15.8" customHeight="1" x14ac:dyDescent="0.25">
      <c r="A127" s="330"/>
      <c r="B127" s="330"/>
      <c r="C127" s="330"/>
      <c r="D127" s="584"/>
      <c r="E127" s="584"/>
      <c r="F127" s="584"/>
      <c r="G127" s="330"/>
      <c r="H127" s="330"/>
      <c r="I127" s="330"/>
      <c r="J127" s="330"/>
      <c r="K127" s="330"/>
      <c r="L127" s="330"/>
      <c r="M127" s="330"/>
      <c r="N127" s="330"/>
      <c r="O127" s="330"/>
      <c r="P127" s="330"/>
      <c r="Q127" s="330"/>
      <c r="R127" s="330"/>
      <c r="S127" s="330"/>
      <c r="T127" s="330"/>
      <c r="U127" s="330"/>
      <c r="V127" s="330"/>
      <c r="W127" s="330"/>
      <c r="X127" s="330"/>
      <c r="Y127" s="330"/>
      <c r="Z127" s="330"/>
    </row>
    <row r="128" spans="1:26" ht="15.8" customHeight="1" x14ac:dyDescent="0.25">
      <c r="A128" s="330"/>
      <c r="B128" s="330"/>
      <c r="C128" s="330"/>
      <c r="D128" s="584"/>
      <c r="E128" s="584"/>
      <c r="F128" s="584"/>
      <c r="G128" s="330"/>
      <c r="H128" s="330"/>
      <c r="I128" s="330"/>
      <c r="J128" s="330"/>
      <c r="K128" s="330"/>
      <c r="L128" s="330"/>
      <c r="M128" s="330"/>
      <c r="N128" s="330"/>
      <c r="O128" s="330"/>
      <c r="P128" s="330"/>
      <c r="Q128" s="330"/>
      <c r="R128" s="330"/>
      <c r="S128" s="330"/>
      <c r="T128" s="330"/>
      <c r="U128" s="330"/>
      <c r="V128" s="330"/>
      <c r="W128" s="330"/>
      <c r="X128" s="330"/>
      <c r="Y128" s="330"/>
      <c r="Z128" s="330"/>
    </row>
    <row r="129" spans="1:26" ht="15.8" customHeight="1" x14ac:dyDescent="0.25">
      <c r="A129" s="330"/>
      <c r="B129" s="330"/>
      <c r="C129" s="330"/>
      <c r="D129" s="584"/>
      <c r="E129" s="584"/>
      <c r="F129" s="584"/>
      <c r="G129" s="330"/>
      <c r="H129" s="330"/>
      <c r="I129" s="330"/>
      <c r="J129" s="330"/>
      <c r="K129" s="330"/>
      <c r="L129" s="330"/>
      <c r="M129" s="330"/>
      <c r="N129" s="330"/>
      <c r="O129" s="330"/>
      <c r="P129" s="330"/>
      <c r="Q129" s="330"/>
      <c r="R129" s="330"/>
      <c r="S129" s="330"/>
      <c r="T129" s="330"/>
      <c r="U129" s="330"/>
      <c r="V129" s="330"/>
      <c r="W129" s="330"/>
      <c r="X129" s="330"/>
      <c r="Y129" s="330"/>
      <c r="Z129" s="330"/>
    </row>
    <row r="130" spans="1:26" ht="15.8" customHeight="1" x14ac:dyDescent="0.25">
      <c r="A130" s="330"/>
      <c r="B130" s="330"/>
      <c r="C130" s="330"/>
      <c r="D130" s="584"/>
      <c r="E130" s="584"/>
      <c r="F130" s="584"/>
      <c r="G130" s="330"/>
      <c r="H130" s="330"/>
      <c r="I130" s="330"/>
      <c r="J130" s="330"/>
      <c r="K130" s="330"/>
      <c r="L130" s="330"/>
      <c r="M130" s="330"/>
      <c r="N130" s="330"/>
      <c r="O130" s="330"/>
      <c r="P130" s="330"/>
      <c r="Q130" s="330"/>
      <c r="R130" s="330"/>
      <c r="S130" s="330"/>
      <c r="T130" s="330"/>
      <c r="U130" s="330"/>
      <c r="V130" s="330"/>
      <c r="W130" s="330"/>
      <c r="X130" s="330"/>
      <c r="Y130" s="330"/>
      <c r="Z130" s="330"/>
    </row>
    <row r="131" spans="1:26" ht="15.8" customHeight="1" x14ac:dyDescent="0.25">
      <c r="A131" s="330"/>
      <c r="B131" s="330"/>
      <c r="C131" s="330"/>
      <c r="D131" s="584"/>
      <c r="E131" s="584"/>
      <c r="F131" s="584"/>
      <c r="G131" s="330"/>
      <c r="H131" s="330"/>
      <c r="I131" s="330"/>
      <c r="J131" s="330"/>
      <c r="K131" s="330"/>
      <c r="L131" s="330"/>
      <c r="M131" s="330"/>
      <c r="N131" s="330"/>
      <c r="O131" s="330"/>
      <c r="P131" s="330"/>
      <c r="Q131" s="330"/>
      <c r="R131" s="330"/>
      <c r="S131" s="330"/>
      <c r="T131" s="330"/>
      <c r="U131" s="330"/>
      <c r="V131" s="330"/>
      <c r="W131" s="330"/>
      <c r="X131" s="330"/>
      <c r="Y131" s="330"/>
      <c r="Z131" s="330"/>
    </row>
    <row r="132" spans="1:26" ht="15.8" customHeight="1" x14ac:dyDescent="0.25">
      <c r="A132" s="330"/>
      <c r="B132" s="330"/>
      <c r="C132" s="330"/>
      <c r="D132" s="584"/>
      <c r="E132" s="584"/>
      <c r="F132" s="584"/>
      <c r="G132" s="330"/>
      <c r="H132" s="330"/>
      <c r="I132" s="330"/>
      <c r="J132" s="330"/>
      <c r="K132" s="330"/>
      <c r="L132" s="330"/>
      <c r="M132" s="330"/>
      <c r="N132" s="330"/>
      <c r="O132" s="330"/>
      <c r="P132" s="330"/>
      <c r="Q132" s="330"/>
      <c r="R132" s="330"/>
      <c r="S132" s="330"/>
      <c r="T132" s="330"/>
      <c r="U132" s="330"/>
      <c r="V132" s="330"/>
      <c r="W132" s="330"/>
      <c r="X132" s="330"/>
      <c r="Y132" s="330"/>
      <c r="Z132" s="330"/>
    </row>
    <row r="133" spans="1:26" ht="15.8" customHeight="1" x14ac:dyDescent="0.25">
      <c r="A133" s="330"/>
      <c r="B133" s="330"/>
      <c r="C133" s="330"/>
      <c r="D133" s="584"/>
      <c r="E133" s="584"/>
      <c r="F133" s="584"/>
      <c r="G133" s="330"/>
      <c r="H133" s="330"/>
      <c r="I133" s="330"/>
      <c r="J133" s="330"/>
      <c r="K133" s="330"/>
      <c r="L133" s="330"/>
      <c r="M133" s="330"/>
      <c r="N133" s="330"/>
      <c r="O133" s="330"/>
      <c r="P133" s="330"/>
      <c r="Q133" s="330"/>
      <c r="R133" s="330"/>
      <c r="S133" s="330"/>
      <c r="T133" s="330"/>
      <c r="U133" s="330"/>
      <c r="V133" s="330"/>
      <c r="W133" s="330"/>
      <c r="X133" s="330"/>
      <c r="Y133" s="330"/>
      <c r="Z133" s="330"/>
    </row>
    <row r="134" spans="1:26" ht="15.8" customHeight="1" x14ac:dyDescent="0.25">
      <c r="A134" s="330"/>
      <c r="B134" s="330"/>
      <c r="C134" s="330"/>
      <c r="D134" s="584"/>
      <c r="E134" s="584"/>
      <c r="F134" s="584"/>
      <c r="G134" s="330"/>
      <c r="H134" s="330"/>
      <c r="I134" s="330"/>
      <c r="J134" s="330"/>
      <c r="K134" s="330"/>
      <c r="L134" s="330"/>
      <c r="M134" s="330"/>
      <c r="N134" s="330"/>
      <c r="O134" s="330"/>
      <c r="P134" s="330"/>
      <c r="Q134" s="330"/>
      <c r="R134" s="330"/>
      <c r="S134" s="330"/>
      <c r="T134" s="330"/>
      <c r="U134" s="330"/>
      <c r="V134" s="330"/>
      <c r="W134" s="330"/>
      <c r="X134" s="330"/>
      <c r="Y134" s="330"/>
      <c r="Z134" s="330"/>
    </row>
    <row r="135" spans="1:26" ht="15.8" customHeight="1" x14ac:dyDescent="0.25">
      <c r="A135" s="330"/>
      <c r="B135" s="330"/>
      <c r="C135" s="330"/>
      <c r="D135" s="584"/>
      <c r="E135" s="584"/>
      <c r="F135" s="584"/>
      <c r="G135" s="330"/>
      <c r="H135" s="330"/>
      <c r="I135" s="330"/>
      <c r="J135" s="330"/>
      <c r="K135" s="330"/>
      <c r="L135" s="330"/>
      <c r="M135" s="330"/>
      <c r="N135" s="330"/>
      <c r="O135" s="330"/>
      <c r="P135" s="330"/>
      <c r="Q135" s="330"/>
      <c r="R135" s="330"/>
      <c r="S135" s="330"/>
      <c r="T135" s="330"/>
      <c r="U135" s="330"/>
      <c r="V135" s="330"/>
      <c r="W135" s="330"/>
      <c r="X135" s="330"/>
      <c r="Y135" s="330"/>
      <c r="Z135" s="330"/>
    </row>
    <row r="136" spans="1:26" ht="15.8" customHeight="1" x14ac:dyDescent="0.25">
      <c r="A136" s="330"/>
      <c r="B136" s="330"/>
      <c r="C136" s="330"/>
      <c r="D136" s="584"/>
      <c r="E136" s="584"/>
      <c r="F136" s="584"/>
      <c r="G136" s="330"/>
      <c r="H136" s="330"/>
      <c r="I136" s="330"/>
      <c r="J136" s="330"/>
      <c r="K136" s="330"/>
      <c r="L136" s="330"/>
      <c r="M136" s="330"/>
      <c r="N136" s="330"/>
      <c r="O136" s="330"/>
      <c r="P136" s="330"/>
      <c r="Q136" s="330"/>
      <c r="R136" s="330"/>
      <c r="S136" s="330"/>
      <c r="T136" s="330"/>
      <c r="U136" s="330"/>
      <c r="V136" s="330"/>
      <c r="W136" s="330"/>
      <c r="X136" s="330"/>
      <c r="Y136" s="330"/>
      <c r="Z136" s="330"/>
    </row>
    <row r="137" spans="1:26" ht="15.8" customHeight="1" x14ac:dyDescent="0.25">
      <c r="A137" s="330"/>
      <c r="B137" s="330"/>
      <c r="C137" s="330"/>
      <c r="D137" s="584"/>
      <c r="E137" s="584"/>
      <c r="F137" s="584"/>
      <c r="G137" s="330"/>
      <c r="H137" s="330"/>
      <c r="I137" s="330"/>
      <c r="J137" s="330"/>
      <c r="K137" s="330"/>
      <c r="L137" s="330"/>
      <c r="M137" s="330"/>
      <c r="N137" s="330"/>
      <c r="O137" s="330"/>
      <c r="P137" s="330"/>
      <c r="Q137" s="330"/>
      <c r="R137" s="330"/>
      <c r="S137" s="330"/>
      <c r="T137" s="330"/>
      <c r="U137" s="330"/>
      <c r="V137" s="330"/>
      <c r="W137" s="330"/>
      <c r="X137" s="330"/>
      <c r="Y137" s="330"/>
      <c r="Z137" s="330"/>
    </row>
    <row r="138" spans="1:26" ht="15.8" customHeight="1" x14ac:dyDescent="0.25">
      <c r="A138" s="330"/>
      <c r="B138" s="330"/>
      <c r="C138" s="330"/>
      <c r="D138" s="584"/>
      <c r="E138" s="584"/>
      <c r="F138" s="584"/>
      <c r="G138" s="330"/>
      <c r="H138" s="330"/>
      <c r="I138" s="330"/>
      <c r="J138" s="330"/>
      <c r="K138" s="330"/>
      <c r="L138" s="330"/>
      <c r="M138" s="330"/>
      <c r="N138" s="330"/>
      <c r="O138" s="330"/>
      <c r="P138" s="330"/>
      <c r="Q138" s="330"/>
      <c r="R138" s="330"/>
      <c r="S138" s="330"/>
      <c r="T138" s="330"/>
      <c r="U138" s="330"/>
      <c r="V138" s="330"/>
      <c r="W138" s="330"/>
      <c r="X138" s="330"/>
      <c r="Y138" s="330"/>
      <c r="Z138" s="330"/>
    </row>
    <row r="139" spans="1:26" ht="15.8" customHeight="1" x14ac:dyDescent="0.25">
      <c r="A139" s="330"/>
      <c r="B139" s="330"/>
      <c r="C139" s="330"/>
      <c r="D139" s="584"/>
      <c r="E139" s="584"/>
      <c r="F139" s="584"/>
      <c r="G139" s="330"/>
      <c r="H139" s="330"/>
      <c r="I139" s="330"/>
      <c r="J139" s="330"/>
      <c r="K139" s="330"/>
      <c r="L139" s="330"/>
      <c r="M139" s="330"/>
      <c r="N139" s="330"/>
      <c r="O139" s="330"/>
      <c r="P139" s="330"/>
      <c r="Q139" s="330"/>
      <c r="R139" s="330"/>
      <c r="S139" s="330"/>
      <c r="T139" s="330"/>
      <c r="U139" s="330"/>
      <c r="V139" s="330"/>
      <c r="W139" s="330"/>
      <c r="X139" s="330"/>
      <c r="Y139" s="330"/>
      <c r="Z139" s="330"/>
    </row>
    <row r="140" spans="1:26" ht="15.8" customHeight="1" x14ac:dyDescent="0.25">
      <c r="A140" s="330"/>
      <c r="B140" s="330"/>
      <c r="C140" s="330"/>
      <c r="D140" s="584"/>
      <c r="E140" s="584"/>
      <c r="F140" s="584"/>
      <c r="G140" s="330"/>
      <c r="H140" s="330"/>
      <c r="I140" s="330"/>
      <c r="J140" s="330"/>
      <c r="K140" s="330"/>
      <c r="L140" s="330"/>
      <c r="M140" s="330"/>
      <c r="N140" s="330"/>
      <c r="O140" s="330"/>
      <c r="P140" s="330"/>
      <c r="Q140" s="330"/>
      <c r="R140" s="330"/>
      <c r="S140" s="330"/>
      <c r="T140" s="330"/>
      <c r="U140" s="330"/>
      <c r="V140" s="330"/>
      <c r="W140" s="330"/>
      <c r="X140" s="330"/>
      <c r="Y140" s="330"/>
      <c r="Z140" s="330"/>
    </row>
    <row r="141" spans="1:26" ht="15.8" customHeight="1" x14ac:dyDescent="0.25">
      <c r="A141" s="330"/>
      <c r="B141" s="330"/>
      <c r="C141" s="330"/>
      <c r="D141" s="584"/>
      <c r="E141" s="584"/>
      <c r="F141" s="584"/>
      <c r="G141" s="330"/>
      <c r="H141" s="330"/>
      <c r="I141" s="330"/>
      <c r="J141" s="330"/>
      <c r="K141" s="330"/>
      <c r="L141" s="330"/>
      <c r="M141" s="330"/>
      <c r="N141" s="330"/>
      <c r="O141" s="330"/>
      <c r="P141" s="330"/>
      <c r="Q141" s="330"/>
      <c r="R141" s="330"/>
      <c r="S141" s="330"/>
      <c r="T141" s="330"/>
      <c r="U141" s="330"/>
      <c r="V141" s="330"/>
      <c r="W141" s="330"/>
      <c r="X141" s="330"/>
      <c r="Y141" s="330"/>
      <c r="Z141" s="330"/>
    </row>
    <row r="142" spans="1:26" ht="15.8" customHeight="1" x14ac:dyDescent="0.25">
      <c r="A142" s="330"/>
      <c r="B142" s="330"/>
      <c r="C142" s="330"/>
      <c r="D142" s="584"/>
      <c r="E142" s="584"/>
      <c r="F142" s="584"/>
      <c r="G142" s="330"/>
      <c r="H142" s="330"/>
      <c r="I142" s="330"/>
      <c r="J142" s="330"/>
      <c r="K142" s="330"/>
      <c r="L142" s="330"/>
      <c r="M142" s="330"/>
      <c r="N142" s="330"/>
      <c r="O142" s="330"/>
      <c r="P142" s="330"/>
      <c r="Q142" s="330"/>
      <c r="R142" s="330"/>
      <c r="S142" s="330"/>
      <c r="T142" s="330"/>
      <c r="U142" s="330"/>
      <c r="V142" s="330"/>
      <c r="W142" s="330"/>
      <c r="X142" s="330"/>
      <c r="Y142" s="330"/>
      <c r="Z142" s="330"/>
    </row>
    <row r="143" spans="1:26" ht="15.8" customHeight="1" x14ac:dyDescent="0.25">
      <c r="A143" s="330"/>
      <c r="B143" s="330"/>
      <c r="C143" s="330"/>
      <c r="D143" s="584"/>
      <c r="E143" s="584"/>
      <c r="F143" s="584"/>
      <c r="G143" s="330"/>
      <c r="H143" s="330"/>
      <c r="I143" s="330"/>
      <c r="J143" s="330"/>
      <c r="K143" s="330"/>
      <c r="L143" s="330"/>
      <c r="M143" s="330"/>
      <c r="N143" s="330"/>
      <c r="O143" s="330"/>
      <c r="P143" s="330"/>
      <c r="Q143" s="330"/>
      <c r="R143" s="330"/>
      <c r="S143" s="330"/>
      <c r="T143" s="330"/>
      <c r="U143" s="330"/>
      <c r="V143" s="330"/>
      <c r="W143" s="330"/>
      <c r="X143" s="330"/>
      <c r="Y143" s="330"/>
      <c r="Z143" s="330"/>
    </row>
    <row r="144" spans="1:26" ht="15.8" customHeight="1" x14ac:dyDescent="0.25">
      <c r="A144" s="330"/>
      <c r="B144" s="330"/>
      <c r="C144" s="330"/>
      <c r="D144" s="584"/>
      <c r="E144" s="584"/>
      <c r="F144" s="584"/>
      <c r="G144" s="330"/>
      <c r="H144" s="330"/>
      <c r="I144" s="330"/>
      <c r="J144" s="330"/>
      <c r="K144" s="330"/>
      <c r="L144" s="330"/>
      <c r="M144" s="330"/>
      <c r="N144" s="330"/>
      <c r="O144" s="330"/>
      <c r="P144" s="330"/>
      <c r="Q144" s="330"/>
      <c r="R144" s="330"/>
      <c r="S144" s="330"/>
      <c r="T144" s="330"/>
      <c r="U144" s="330"/>
      <c r="V144" s="330"/>
      <c r="W144" s="330"/>
      <c r="X144" s="330"/>
      <c r="Y144" s="330"/>
      <c r="Z144" s="330"/>
    </row>
    <row r="145" spans="1:26" ht="15.8" customHeight="1" x14ac:dyDescent="0.25">
      <c r="A145" s="330"/>
      <c r="B145" s="330"/>
      <c r="C145" s="330"/>
      <c r="D145" s="584"/>
      <c r="E145" s="584"/>
      <c r="F145" s="584"/>
      <c r="G145" s="330"/>
      <c r="H145" s="330"/>
      <c r="I145" s="330"/>
      <c r="J145" s="330"/>
      <c r="K145" s="330"/>
      <c r="L145" s="330"/>
      <c r="M145" s="330"/>
      <c r="N145" s="330"/>
      <c r="O145" s="330"/>
      <c r="P145" s="330"/>
      <c r="Q145" s="330"/>
      <c r="R145" s="330"/>
      <c r="S145" s="330"/>
      <c r="T145" s="330"/>
      <c r="U145" s="330"/>
      <c r="V145" s="330"/>
      <c r="W145" s="330"/>
      <c r="X145" s="330"/>
      <c r="Y145" s="330"/>
      <c r="Z145" s="330"/>
    </row>
    <row r="146" spans="1:26" ht="15.8" customHeight="1" x14ac:dyDescent="0.25">
      <c r="A146" s="330"/>
      <c r="B146" s="330"/>
      <c r="C146" s="330"/>
      <c r="D146" s="584"/>
      <c r="E146" s="584"/>
      <c r="F146" s="584"/>
      <c r="G146" s="330"/>
      <c r="H146" s="330"/>
      <c r="I146" s="330"/>
      <c r="J146" s="330"/>
      <c r="K146" s="330"/>
      <c r="L146" s="330"/>
      <c r="M146" s="330"/>
      <c r="N146" s="330"/>
      <c r="O146" s="330"/>
      <c r="P146" s="330"/>
      <c r="Q146" s="330"/>
      <c r="R146" s="330"/>
      <c r="S146" s="330"/>
      <c r="T146" s="330"/>
      <c r="U146" s="330"/>
      <c r="V146" s="330"/>
      <c r="W146" s="330"/>
      <c r="X146" s="330"/>
      <c r="Y146" s="330"/>
      <c r="Z146" s="330"/>
    </row>
    <row r="147" spans="1:26" ht="15.8" customHeight="1" x14ac:dyDescent="0.25">
      <c r="A147" s="330"/>
      <c r="B147" s="330"/>
      <c r="C147" s="330"/>
      <c r="D147" s="584"/>
      <c r="E147" s="584"/>
      <c r="F147" s="584"/>
      <c r="G147" s="330"/>
      <c r="H147" s="330"/>
      <c r="I147" s="330"/>
      <c r="J147" s="330"/>
      <c r="K147" s="330"/>
      <c r="L147" s="330"/>
      <c r="M147" s="330"/>
      <c r="N147" s="330"/>
      <c r="O147" s="330"/>
      <c r="P147" s="330"/>
      <c r="Q147" s="330"/>
      <c r="R147" s="330"/>
      <c r="S147" s="330"/>
      <c r="T147" s="330"/>
      <c r="U147" s="330"/>
      <c r="V147" s="330"/>
      <c r="W147" s="330"/>
      <c r="X147" s="330"/>
      <c r="Y147" s="330"/>
      <c r="Z147" s="330"/>
    </row>
    <row r="148" spans="1:26" ht="15.8" customHeight="1" x14ac:dyDescent="0.25">
      <c r="A148" s="330"/>
      <c r="B148" s="330"/>
      <c r="C148" s="330"/>
      <c r="D148" s="584"/>
      <c r="E148" s="584"/>
      <c r="F148" s="584"/>
      <c r="G148" s="330"/>
      <c r="H148" s="330"/>
      <c r="I148" s="330"/>
      <c r="J148" s="330"/>
      <c r="K148" s="330"/>
      <c r="L148" s="330"/>
      <c r="M148" s="330"/>
      <c r="N148" s="330"/>
      <c r="O148" s="330"/>
      <c r="P148" s="330"/>
      <c r="Q148" s="330"/>
      <c r="R148" s="330"/>
      <c r="S148" s="330"/>
      <c r="T148" s="330"/>
      <c r="U148" s="330"/>
      <c r="V148" s="330"/>
      <c r="W148" s="330"/>
      <c r="X148" s="330"/>
      <c r="Y148" s="330"/>
      <c r="Z148" s="330"/>
    </row>
    <row r="149" spans="1:26" ht="15.8" customHeight="1" x14ac:dyDescent="0.25">
      <c r="A149" s="330"/>
      <c r="B149" s="330"/>
      <c r="C149" s="330"/>
      <c r="D149" s="584"/>
      <c r="E149" s="584"/>
      <c r="F149" s="584"/>
      <c r="G149" s="330"/>
      <c r="H149" s="330"/>
      <c r="I149" s="330"/>
      <c r="J149" s="330"/>
      <c r="K149" s="330"/>
      <c r="L149" s="330"/>
      <c r="M149" s="330"/>
      <c r="N149" s="330"/>
      <c r="O149" s="330"/>
      <c r="P149" s="330"/>
      <c r="Q149" s="330"/>
      <c r="R149" s="330"/>
      <c r="S149" s="330"/>
      <c r="T149" s="330"/>
      <c r="U149" s="330"/>
      <c r="V149" s="330"/>
      <c r="W149" s="330"/>
      <c r="X149" s="330"/>
      <c r="Y149" s="330"/>
      <c r="Z149" s="330"/>
    </row>
    <row r="150" spans="1:26" ht="15.8" customHeight="1" x14ac:dyDescent="0.25">
      <c r="A150" s="330"/>
      <c r="B150" s="330"/>
      <c r="C150" s="330"/>
      <c r="D150" s="584"/>
      <c r="E150" s="584"/>
      <c r="F150" s="584"/>
      <c r="G150" s="330"/>
      <c r="H150" s="330"/>
      <c r="I150" s="330"/>
      <c r="J150" s="330"/>
      <c r="K150" s="330"/>
      <c r="L150" s="330"/>
      <c r="M150" s="330"/>
      <c r="N150" s="330"/>
      <c r="O150" s="330"/>
      <c r="P150" s="330"/>
      <c r="Q150" s="330"/>
      <c r="R150" s="330"/>
      <c r="S150" s="330"/>
      <c r="T150" s="330"/>
      <c r="U150" s="330"/>
      <c r="V150" s="330"/>
      <c r="W150" s="330"/>
      <c r="X150" s="330"/>
      <c r="Y150" s="330"/>
      <c r="Z150" s="330"/>
    </row>
    <row r="151" spans="1:26" ht="15.8" customHeight="1" x14ac:dyDescent="0.25">
      <c r="A151" s="330"/>
      <c r="B151" s="330"/>
      <c r="C151" s="330"/>
      <c r="D151" s="584"/>
      <c r="E151" s="584"/>
      <c r="F151" s="584"/>
      <c r="G151" s="330"/>
      <c r="H151" s="330"/>
      <c r="I151" s="330"/>
      <c r="J151" s="330"/>
      <c r="K151" s="330"/>
      <c r="L151" s="330"/>
      <c r="M151" s="330"/>
      <c r="N151" s="330"/>
      <c r="O151" s="330"/>
      <c r="P151" s="330"/>
      <c r="Q151" s="330"/>
      <c r="R151" s="330"/>
      <c r="S151" s="330"/>
      <c r="T151" s="330"/>
      <c r="U151" s="330"/>
      <c r="V151" s="330"/>
      <c r="W151" s="330"/>
      <c r="X151" s="330"/>
      <c r="Y151" s="330"/>
      <c r="Z151" s="330"/>
    </row>
    <row r="152" spans="1:26" ht="15.8" customHeight="1" x14ac:dyDescent="0.25">
      <c r="A152" s="330"/>
      <c r="B152" s="330"/>
      <c r="C152" s="330"/>
      <c r="D152" s="584"/>
      <c r="E152" s="584"/>
      <c r="F152" s="584"/>
      <c r="G152" s="330"/>
      <c r="H152" s="330"/>
      <c r="I152" s="330"/>
      <c r="J152" s="330"/>
      <c r="K152" s="330"/>
      <c r="L152" s="330"/>
      <c r="M152" s="330"/>
      <c r="N152" s="330"/>
      <c r="O152" s="330"/>
      <c r="P152" s="330"/>
      <c r="Q152" s="330"/>
      <c r="R152" s="330"/>
      <c r="S152" s="330"/>
      <c r="T152" s="330"/>
      <c r="U152" s="330"/>
      <c r="V152" s="330"/>
      <c r="W152" s="330"/>
      <c r="X152" s="330"/>
      <c r="Y152" s="330"/>
      <c r="Z152" s="330"/>
    </row>
    <row r="153" spans="1:26" ht="15.8" customHeight="1" x14ac:dyDescent="0.25">
      <c r="A153" s="330"/>
      <c r="B153" s="330"/>
      <c r="C153" s="330"/>
      <c r="D153" s="584"/>
      <c r="E153" s="584"/>
      <c r="F153" s="584"/>
      <c r="G153" s="330"/>
      <c r="H153" s="330"/>
      <c r="I153" s="330"/>
      <c r="J153" s="330"/>
      <c r="K153" s="330"/>
      <c r="L153" s="330"/>
      <c r="M153" s="330"/>
      <c r="N153" s="330"/>
      <c r="O153" s="330"/>
      <c r="P153" s="330"/>
      <c r="Q153" s="330"/>
      <c r="R153" s="330"/>
      <c r="S153" s="330"/>
      <c r="T153" s="330"/>
      <c r="U153" s="330"/>
      <c r="V153" s="330"/>
      <c r="W153" s="330"/>
      <c r="X153" s="330"/>
      <c r="Y153" s="330"/>
      <c r="Z153" s="330"/>
    </row>
    <row r="154" spans="1:26" ht="15.8" customHeight="1" x14ac:dyDescent="0.25">
      <c r="A154" s="330"/>
      <c r="B154" s="330"/>
      <c r="C154" s="330"/>
      <c r="D154" s="584"/>
      <c r="E154" s="584"/>
      <c r="F154" s="584"/>
      <c r="G154" s="330"/>
      <c r="H154" s="330"/>
      <c r="I154" s="330"/>
      <c r="J154" s="330"/>
      <c r="K154" s="330"/>
      <c r="L154" s="330"/>
      <c r="M154" s="330"/>
      <c r="N154" s="330"/>
      <c r="O154" s="330"/>
      <c r="P154" s="330"/>
      <c r="Q154" s="330"/>
      <c r="R154" s="330"/>
      <c r="S154" s="330"/>
      <c r="T154" s="330"/>
      <c r="U154" s="330"/>
      <c r="V154" s="330"/>
      <c r="W154" s="330"/>
      <c r="X154" s="330"/>
      <c r="Y154" s="330"/>
      <c r="Z154" s="330"/>
    </row>
    <row r="155" spans="1:26" ht="15.8" customHeight="1" x14ac:dyDescent="0.25">
      <c r="A155" s="330"/>
      <c r="B155" s="330"/>
      <c r="C155" s="330"/>
      <c r="D155" s="584"/>
      <c r="E155" s="584"/>
      <c r="F155" s="584"/>
      <c r="G155" s="330"/>
      <c r="H155" s="330"/>
      <c r="I155" s="330"/>
      <c r="J155" s="330"/>
      <c r="K155" s="330"/>
      <c r="L155" s="330"/>
      <c r="M155" s="330"/>
      <c r="N155" s="330"/>
      <c r="O155" s="330"/>
      <c r="P155" s="330"/>
      <c r="Q155" s="330"/>
      <c r="R155" s="330"/>
      <c r="S155" s="330"/>
      <c r="T155" s="330"/>
      <c r="U155" s="330"/>
      <c r="V155" s="330"/>
      <c r="W155" s="330"/>
      <c r="X155" s="330"/>
      <c r="Y155" s="330"/>
      <c r="Z155" s="330"/>
    </row>
    <row r="156" spans="1:26" ht="15.8" customHeight="1" x14ac:dyDescent="0.25">
      <c r="A156" s="330"/>
      <c r="B156" s="330"/>
      <c r="C156" s="330"/>
      <c r="D156" s="584"/>
      <c r="E156" s="584"/>
      <c r="F156" s="584"/>
      <c r="G156" s="330"/>
      <c r="H156" s="330"/>
      <c r="I156" s="330"/>
      <c r="J156" s="330"/>
      <c r="K156" s="330"/>
      <c r="L156" s="330"/>
      <c r="M156" s="330"/>
      <c r="N156" s="330"/>
      <c r="O156" s="330"/>
      <c r="P156" s="330"/>
      <c r="Q156" s="330"/>
      <c r="R156" s="330"/>
      <c r="S156" s="330"/>
      <c r="T156" s="330"/>
      <c r="U156" s="330"/>
      <c r="V156" s="330"/>
      <c r="W156" s="330"/>
      <c r="X156" s="330"/>
      <c r="Y156" s="330"/>
      <c r="Z156" s="330"/>
    </row>
    <row r="157" spans="1:26" ht="15.8" customHeight="1" x14ac:dyDescent="0.25">
      <c r="A157" s="330"/>
      <c r="B157" s="330"/>
      <c r="C157" s="330"/>
      <c r="D157" s="584"/>
      <c r="E157" s="584"/>
      <c r="F157" s="584"/>
      <c r="G157" s="330"/>
      <c r="H157" s="330"/>
      <c r="I157" s="330"/>
      <c r="J157" s="330"/>
      <c r="K157" s="330"/>
      <c r="L157" s="330"/>
      <c r="M157" s="330"/>
      <c r="N157" s="330"/>
      <c r="O157" s="330"/>
      <c r="P157" s="330"/>
      <c r="Q157" s="330"/>
      <c r="R157" s="330"/>
      <c r="S157" s="330"/>
      <c r="T157" s="330"/>
      <c r="U157" s="330"/>
      <c r="V157" s="330"/>
      <c r="W157" s="330"/>
      <c r="X157" s="330"/>
      <c r="Y157" s="330"/>
      <c r="Z157" s="330"/>
    </row>
    <row r="158" spans="1:26" ht="15.8" customHeight="1" x14ac:dyDescent="0.25">
      <c r="A158" s="330"/>
      <c r="B158" s="330"/>
      <c r="C158" s="330"/>
      <c r="D158" s="584"/>
      <c r="E158" s="584"/>
      <c r="F158" s="584"/>
      <c r="G158" s="330"/>
      <c r="H158" s="330"/>
      <c r="I158" s="330"/>
      <c r="J158" s="330"/>
      <c r="K158" s="330"/>
      <c r="L158" s="330"/>
      <c r="M158" s="330"/>
      <c r="N158" s="330"/>
      <c r="O158" s="330"/>
      <c r="P158" s="330"/>
      <c r="Q158" s="330"/>
      <c r="R158" s="330"/>
      <c r="S158" s="330"/>
      <c r="T158" s="330"/>
      <c r="U158" s="330"/>
      <c r="V158" s="330"/>
      <c r="W158" s="330"/>
      <c r="X158" s="330"/>
      <c r="Y158" s="330"/>
      <c r="Z158" s="330"/>
    </row>
    <row r="159" spans="1:26" ht="15.8" customHeight="1" x14ac:dyDescent="0.25">
      <c r="A159" s="330"/>
      <c r="B159" s="330"/>
      <c r="C159" s="330"/>
      <c r="D159" s="584"/>
      <c r="E159" s="584"/>
      <c r="F159" s="584"/>
      <c r="G159" s="330"/>
      <c r="H159" s="330"/>
      <c r="I159" s="330"/>
      <c r="J159" s="330"/>
      <c r="K159" s="330"/>
      <c r="L159" s="330"/>
      <c r="M159" s="330"/>
      <c r="N159" s="330"/>
      <c r="O159" s="330"/>
      <c r="P159" s="330"/>
      <c r="Q159" s="330"/>
      <c r="R159" s="330"/>
      <c r="S159" s="330"/>
      <c r="T159" s="330"/>
      <c r="U159" s="330"/>
      <c r="V159" s="330"/>
      <c r="W159" s="330"/>
      <c r="X159" s="330"/>
      <c r="Y159" s="330"/>
      <c r="Z159" s="330"/>
    </row>
    <row r="160" spans="1:26" ht="15.8" customHeight="1" x14ac:dyDescent="0.25">
      <c r="A160" s="330"/>
      <c r="B160" s="330"/>
      <c r="C160" s="330"/>
      <c r="D160" s="584"/>
      <c r="E160" s="584"/>
      <c r="F160" s="584"/>
      <c r="G160" s="330"/>
      <c r="H160" s="330"/>
      <c r="I160" s="330"/>
      <c r="J160" s="330"/>
      <c r="K160" s="330"/>
      <c r="L160" s="330"/>
      <c r="M160" s="330"/>
      <c r="N160" s="330"/>
      <c r="O160" s="330"/>
      <c r="P160" s="330"/>
      <c r="Q160" s="330"/>
      <c r="R160" s="330"/>
      <c r="S160" s="330"/>
      <c r="T160" s="330"/>
      <c r="U160" s="330"/>
      <c r="V160" s="330"/>
      <c r="W160" s="330"/>
      <c r="X160" s="330"/>
      <c r="Y160" s="330"/>
      <c r="Z160" s="330"/>
    </row>
    <row r="161" spans="1:26" ht="15.8" customHeight="1" x14ac:dyDescent="0.25">
      <c r="A161" s="330"/>
      <c r="B161" s="330"/>
      <c r="C161" s="330"/>
      <c r="D161" s="584"/>
      <c r="E161" s="584"/>
      <c r="F161" s="584"/>
      <c r="G161" s="330"/>
      <c r="H161" s="330"/>
      <c r="I161" s="330"/>
      <c r="J161" s="330"/>
      <c r="K161" s="330"/>
      <c r="L161" s="330"/>
      <c r="M161" s="330"/>
      <c r="N161" s="330"/>
      <c r="O161" s="330"/>
      <c r="P161" s="330"/>
      <c r="Q161" s="330"/>
      <c r="R161" s="330"/>
      <c r="S161" s="330"/>
      <c r="T161" s="330"/>
      <c r="U161" s="330"/>
      <c r="V161" s="330"/>
      <c r="W161" s="330"/>
      <c r="X161" s="330"/>
      <c r="Y161" s="330"/>
      <c r="Z161" s="330"/>
    </row>
    <row r="162" spans="1:26" ht="15.8" customHeight="1" x14ac:dyDescent="0.25">
      <c r="A162" s="330"/>
      <c r="B162" s="330"/>
      <c r="C162" s="330"/>
      <c r="D162" s="584"/>
      <c r="E162" s="584"/>
      <c r="F162" s="584"/>
      <c r="G162" s="330"/>
      <c r="H162" s="330"/>
      <c r="I162" s="330"/>
      <c r="J162" s="330"/>
      <c r="K162" s="330"/>
      <c r="L162" s="330"/>
      <c r="M162" s="330"/>
      <c r="N162" s="330"/>
      <c r="O162" s="330"/>
      <c r="P162" s="330"/>
      <c r="Q162" s="330"/>
      <c r="R162" s="330"/>
      <c r="S162" s="330"/>
      <c r="T162" s="330"/>
      <c r="U162" s="330"/>
      <c r="V162" s="330"/>
      <c r="W162" s="330"/>
      <c r="X162" s="330"/>
      <c r="Y162" s="330"/>
      <c r="Z162" s="330"/>
    </row>
    <row r="163" spans="1:26" ht="15.8" customHeight="1" x14ac:dyDescent="0.25">
      <c r="A163" s="330"/>
      <c r="B163" s="330"/>
      <c r="C163" s="330"/>
      <c r="D163" s="584"/>
      <c r="E163" s="584"/>
      <c r="F163" s="584"/>
      <c r="G163" s="330"/>
      <c r="H163" s="330"/>
      <c r="I163" s="330"/>
      <c r="J163" s="330"/>
      <c r="K163" s="330"/>
      <c r="L163" s="330"/>
      <c r="M163" s="330"/>
      <c r="N163" s="330"/>
      <c r="O163" s="330"/>
      <c r="P163" s="330"/>
      <c r="Q163" s="330"/>
      <c r="R163" s="330"/>
      <c r="S163" s="330"/>
      <c r="T163" s="330"/>
      <c r="U163" s="330"/>
      <c r="V163" s="330"/>
      <c r="W163" s="330"/>
      <c r="X163" s="330"/>
      <c r="Y163" s="330"/>
      <c r="Z163" s="330"/>
    </row>
    <row r="164" spans="1:26" ht="15.8" customHeight="1" x14ac:dyDescent="0.25">
      <c r="A164" s="330"/>
      <c r="B164" s="330"/>
      <c r="C164" s="330"/>
      <c r="D164" s="584"/>
      <c r="E164" s="584"/>
      <c r="F164" s="584"/>
      <c r="G164" s="330"/>
      <c r="H164" s="330"/>
      <c r="I164" s="330"/>
      <c r="J164" s="330"/>
      <c r="K164" s="330"/>
      <c r="L164" s="330"/>
      <c r="M164" s="330"/>
      <c r="N164" s="330"/>
      <c r="O164" s="330"/>
      <c r="P164" s="330"/>
      <c r="Q164" s="330"/>
      <c r="R164" s="330"/>
      <c r="S164" s="330"/>
      <c r="T164" s="330"/>
      <c r="U164" s="330"/>
      <c r="V164" s="330"/>
      <c r="W164" s="330"/>
      <c r="X164" s="330"/>
      <c r="Y164" s="330"/>
      <c r="Z164" s="330"/>
    </row>
    <row r="165" spans="1:26" ht="15.8" customHeight="1" x14ac:dyDescent="0.25">
      <c r="A165" s="330"/>
      <c r="B165" s="330"/>
      <c r="C165" s="330"/>
      <c r="D165" s="584"/>
      <c r="E165" s="584"/>
      <c r="F165" s="584"/>
      <c r="G165" s="330"/>
      <c r="H165" s="330"/>
      <c r="I165" s="330"/>
      <c r="J165" s="330"/>
      <c r="K165" s="330"/>
      <c r="L165" s="330"/>
      <c r="M165" s="330"/>
      <c r="N165" s="330"/>
      <c r="O165" s="330"/>
      <c r="P165" s="330"/>
      <c r="Q165" s="330"/>
      <c r="R165" s="330"/>
      <c r="S165" s="330"/>
      <c r="T165" s="330"/>
      <c r="U165" s="330"/>
      <c r="V165" s="330"/>
      <c r="W165" s="330"/>
      <c r="X165" s="330"/>
      <c r="Y165" s="330"/>
      <c r="Z165" s="330"/>
    </row>
    <row r="166" spans="1:26" ht="15.8" customHeight="1" x14ac:dyDescent="0.25">
      <c r="A166" s="330"/>
      <c r="B166" s="330"/>
      <c r="C166" s="330"/>
      <c r="D166" s="584"/>
      <c r="E166" s="584"/>
      <c r="F166" s="584"/>
      <c r="G166" s="330"/>
      <c r="H166" s="330"/>
      <c r="I166" s="330"/>
      <c r="J166" s="330"/>
      <c r="K166" s="330"/>
      <c r="L166" s="330"/>
      <c r="M166" s="330"/>
      <c r="N166" s="330"/>
      <c r="O166" s="330"/>
      <c r="P166" s="330"/>
      <c r="Q166" s="330"/>
      <c r="R166" s="330"/>
      <c r="S166" s="330"/>
      <c r="T166" s="330"/>
      <c r="U166" s="330"/>
      <c r="V166" s="330"/>
      <c r="W166" s="330"/>
      <c r="X166" s="330"/>
      <c r="Y166" s="330"/>
      <c r="Z166" s="330"/>
    </row>
    <row r="167" spans="1:26" ht="15.8" customHeight="1" x14ac:dyDescent="0.25">
      <c r="A167" s="330"/>
      <c r="B167" s="330"/>
      <c r="C167" s="330"/>
      <c r="D167" s="584"/>
      <c r="E167" s="584"/>
      <c r="F167" s="584"/>
      <c r="G167" s="330"/>
      <c r="H167" s="330"/>
      <c r="I167" s="330"/>
      <c r="J167" s="330"/>
      <c r="K167" s="330"/>
      <c r="L167" s="330"/>
      <c r="M167" s="330"/>
      <c r="N167" s="330"/>
      <c r="O167" s="330"/>
      <c r="P167" s="330"/>
      <c r="Q167" s="330"/>
      <c r="R167" s="330"/>
      <c r="S167" s="330"/>
      <c r="T167" s="330"/>
      <c r="U167" s="330"/>
      <c r="V167" s="330"/>
      <c r="W167" s="330"/>
      <c r="X167" s="330"/>
      <c r="Y167" s="330"/>
      <c r="Z167" s="330"/>
    </row>
    <row r="168" spans="1:26" ht="15.8" customHeight="1" x14ac:dyDescent="0.25">
      <c r="A168" s="330"/>
      <c r="B168" s="330"/>
      <c r="C168" s="330"/>
      <c r="D168" s="584"/>
      <c r="E168" s="584"/>
      <c r="F168" s="584"/>
      <c r="G168" s="330"/>
      <c r="H168" s="330"/>
      <c r="I168" s="330"/>
      <c r="J168" s="330"/>
      <c r="K168" s="330"/>
      <c r="L168" s="330"/>
      <c r="M168" s="330"/>
      <c r="N168" s="330"/>
      <c r="O168" s="330"/>
      <c r="P168" s="330"/>
      <c r="Q168" s="330"/>
      <c r="R168" s="330"/>
      <c r="S168" s="330"/>
      <c r="T168" s="330"/>
      <c r="U168" s="330"/>
      <c r="V168" s="330"/>
      <c r="W168" s="330"/>
      <c r="X168" s="330"/>
      <c r="Y168" s="330"/>
      <c r="Z168" s="330"/>
    </row>
    <row r="169" spans="1:26" ht="15.8" customHeight="1" x14ac:dyDescent="0.25">
      <c r="A169" s="330"/>
      <c r="B169" s="330"/>
      <c r="C169" s="330"/>
      <c r="D169" s="584"/>
      <c r="E169" s="584"/>
      <c r="F169" s="584"/>
      <c r="G169" s="330"/>
      <c r="H169" s="330"/>
      <c r="I169" s="330"/>
      <c r="J169" s="330"/>
      <c r="K169" s="330"/>
      <c r="L169" s="330"/>
      <c r="M169" s="330"/>
      <c r="N169" s="330"/>
      <c r="O169" s="330"/>
      <c r="P169" s="330"/>
      <c r="Q169" s="330"/>
      <c r="R169" s="330"/>
      <c r="S169" s="330"/>
      <c r="T169" s="330"/>
      <c r="U169" s="330"/>
      <c r="V169" s="330"/>
      <c r="W169" s="330"/>
      <c r="X169" s="330"/>
      <c r="Y169" s="330"/>
      <c r="Z169" s="330"/>
    </row>
    <row r="170" spans="1:26" ht="15.8" customHeight="1" x14ac:dyDescent="0.25">
      <c r="A170" s="330"/>
      <c r="B170" s="330"/>
      <c r="C170" s="330"/>
      <c r="D170" s="584"/>
      <c r="E170" s="584"/>
      <c r="F170" s="584"/>
      <c r="G170" s="330"/>
      <c r="H170" s="330"/>
      <c r="I170" s="330"/>
      <c r="J170" s="330"/>
      <c r="K170" s="330"/>
      <c r="L170" s="330"/>
      <c r="M170" s="330"/>
      <c r="N170" s="330"/>
      <c r="O170" s="330"/>
      <c r="P170" s="330"/>
      <c r="Q170" s="330"/>
      <c r="R170" s="330"/>
      <c r="S170" s="330"/>
      <c r="T170" s="330"/>
      <c r="U170" s="330"/>
      <c r="V170" s="330"/>
      <c r="W170" s="330"/>
      <c r="X170" s="330"/>
      <c r="Y170" s="330"/>
      <c r="Z170" s="330"/>
    </row>
    <row r="171" spans="1:26" ht="15.8" customHeight="1" x14ac:dyDescent="0.25">
      <c r="A171" s="330"/>
      <c r="B171" s="330"/>
      <c r="C171" s="330"/>
      <c r="D171" s="584"/>
      <c r="E171" s="584"/>
      <c r="F171" s="584"/>
      <c r="G171" s="330"/>
      <c r="H171" s="330"/>
      <c r="I171" s="330"/>
      <c r="J171" s="330"/>
      <c r="K171" s="330"/>
      <c r="L171" s="330"/>
      <c r="M171" s="330"/>
      <c r="N171" s="330"/>
      <c r="O171" s="330"/>
      <c r="P171" s="330"/>
      <c r="Q171" s="330"/>
      <c r="R171" s="330"/>
      <c r="S171" s="330"/>
      <c r="T171" s="330"/>
      <c r="U171" s="330"/>
      <c r="V171" s="330"/>
      <c r="W171" s="330"/>
      <c r="X171" s="330"/>
      <c r="Y171" s="330"/>
      <c r="Z171" s="330"/>
    </row>
    <row r="172" spans="1:26" ht="15.8" customHeight="1" x14ac:dyDescent="0.25">
      <c r="A172" s="330"/>
      <c r="B172" s="330"/>
      <c r="C172" s="330"/>
      <c r="D172" s="584"/>
      <c r="E172" s="584"/>
      <c r="F172" s="584"/>
      <c r="G172" s="330"/>
      <c r="H172" s="330"/>
      <c r="I172" s="330"/>
      <c r="J172" s="330"/>
      <c r="K172" s="330"/>
      <c r="L172" s="330"/>
      <c r="M172" s="330"/>
      <c r="N172" s="330"/>
      <c r="O172" s="330"/>
      <c r="P172" s="330"/>
      <c r="Q172" s="330"/>
      <c r="R172" s="330"/>
      <c r="S172" s="330"/>
      <c r="T172" s="330"/>
      <c r="U172" s="330"/>
      <c r="V172" s="330"/>
      <c r="W172" s="330"/>
      <c r="X172" s="330"/>
      <c r="Y172" s="330"/>
      <c r="Z172" s="330"/>
    </row>
    <row r="173" spans="1:26" ht="15.8" customHeight="1" x14ac:dyDescent="0.25">
      <c r="A173" s="330"/>
      <c r="B173" s="330"/>
      <c r="C173" s="330"/>
      <c r="D173" s="584"/>
      <c r="E173" s="584"/>
      <c r="F173" s="584"/>
      <c r="G173" s="330"/>
      <c r="H173" s="330"/>
      <c r="I173" s="330"/>
      <c r="J173" s="330"/>
      <c r="K173" s="330"/>
      <c r="L173" s="330"/>
      <c r="M173" s="330"/>
      <c r="N173" s="330"/>
      <c r="O173" s="330"/>
      <c r="P173" s="330"/>
      <c r="Q173" s="330"/>
      <c r="R173" s="330"/>
      <c r="S173" s="330"/>
      <c r="T173" s="330"/>
      <c r="U173" s="330"/>
      <c r="V173" s="330"/>
      <c r="W173" s="330"/>
      <c r="X173" s="330"/>
      <c r="Y173" s="330"/>
      <c r="Z173" s="330"/>
    </row>
    <row r="174" spans="1:26" ht="15.8" customHeight="1" x14ac:dyDescent="0.25">
      <c r="A174" s="330"/>
      <c r="B174" s="330"/>
      <c r="C174" s="330"/>
      <c r="D174" s="584"/>
      <c r="E174" s="584"/>
      <c r="F174" s="584"/>
      <c r="G174" s="330"/>
      <c r="H174" s="330"/>
      <c r="I174" s="330"/>
      <c r="J174" s="330"/>
      <c r="K174" s="330"/>
      <c r="L174" s="330"/>
      <c r="M174" s="330"/>
      <c r="N174" s="330"/>
      <c r="O174" s="330"/>
      <c r="P174" s="330"/>
      <c r="Q174" s="330"/>
      <c r="R174" s="330"/>
      <c r="S174" s="330"/>
      <c r="T174" s="330"/>
      <c r="U174" s="330"/>
      <c r="V174" s="330"/>
      <c r="W174" s="330"/>
      <c r="X174" s="330"/>
      <c r="Y174" s="330"/>
      <c r="Z174" s="330"/>
    </row>
    <row r="175" spans="1:26" ht="15.8" customHeight="1" x14ac:dyDescent="0.25">
      <c r="A175" s="330"/>
      <c r="B175" s="330"/>
      <c r="C175" s="556"/>
      <c r="D175" s="585"/>
      <c r="E175" s="585"/>
      <c r="F175" s="585"/>
      <c r="G175" s="330"/>
      <c r="H175" s="330"/>
      <c r="I175" s="330"/>
      <c r="J175" s="330"/>
      <c r="K175" s="330"/>
      <c r="L175" s="330"/>
      <c r="M175" s="330"/>
      <c r="N175" s="330"/>
      <c r="O175" s="330"/>
      <c r="P175" s="330"/>
      <c r="Q175" s="330"/>
      <c r="R175" s="330"/>
      <c r="S175" s="330"/>
      <c r="T175" s="330"/>
      <c r="U175" s="330"/>
      <c r="V175" s="330"/>
      <c r="W175" s="330"/>
      <c r="X175" s="330"/>
      <c r="Y175" s="330"/>
      <c r="Z175" s="330"/>
    </row>
    <row r="176" spans="1:26" ht="15.8" customHeight="1" x14ac:dyDescent="0.25">
      <c r="A176" s="330"/>
      <c r="B176" s="330"/>
      <c r="C176" s="330"/>
      <c r="D176" s="330"/>
      <c r="E176" s="330"/>
      <c r="F176" s="330"/>
      <c r="G176" s="330"/>
      <c r="H176" s="330"/>
      <c r="I176" s="330"/>
      <c r="J176" s="330"/>
      <c r="K176" s="330"/>
      <c r="L176" s="330"/>
      <c r="M176" s="330"/>
      <c r="N176" s="330"/>
      <c r="O176" s="330"/>
      <c r="P176" s="330"/>
      <c r="Q176" s="330"/>
      <c r="R176" s="330"/>
      <c r="S176" s="330"/>
      <c r="T176" s="330"/>
      <c r="U176" s="330"/>
      <c r="V176" s="330"/>
      <c r="W176" s="330"/>
      <c r="X176" s="330"/>
      <c r="Y176" s="330"/>
      <c r="Z176" s="330"/>
    </row>
    <row r="177" spans="1:26" ht="15.8" customHeight="1" x14ac:dyDescent="0.25">
      <c r="A177" s="330"/>
      <c r="B177" s="330"/>
      <c r="C177" s="330"/>
      <c r="D177" s="330"/>
      <c r="E177" s="330"/>
      <c r="F177" s="330"/>
      <c r="G177" s="330"/>
      <c r="H177" s="330"/>
      <c r="I177" s="330"/>
      <c r="J177" s="330"/>
      <c r="K177" s="330"/>
      <c r="L177" s="330"/>
      <c r="M177" s="330"/>
      <c r="N177" s="330"/>
      <c r="O177" s="330"/>
      <c r="P177" s="330"/>
      <c r="Q177" s="330"/>
      <c r="R177" s="330"/>
      <c r="S177" s="330"/>
      <c r="T177" s="330"/>
      <c r="U177" s="330"/>
      <c r="V177" s="330"/>
      <c r="W177" s="330"/>
      <c r="X177" s="330"/>
      <c r="Y177" s="330"/>
      <c r="Z177" s="330"/>
    </row>
    <row r="178" spans="1:26" ht="15.8" customHeight="1" x14ac:dyDescent="0.25">
      <c r="A178" s="330"/>
      <c r="B178" s="330"/>
      <c r="C178" s="330"/>
      <c r="D178" s="330"/>
      <c r="E178" s="330"/>
      <c r="F178" s="330"/>
      <c r="G178" s="330"/>
      <c r="H178" s="330"/>
      <c r="I178" s="330"/>
      <c r="J178" s="330"/>
      <c r="K178" s="330"/>
      <c r="L178" s="330"/>
      <c r="M178" s="330"/>
      <c r="N178" s="330"/>
      <c r="O178" s="330"/>
      <c r="P178" s="330"/>
      <c r="Q178" s="330"/>
      <c r="R178" s="330"/>
      <c r="S178" s="330"/>
      <c r="T178" s="330"/>
      <c r="U178" s="330"/>
      <c r="V178" s="330"/>
      <c r="W178" s="330"/>
      <c r="X178" s="330"/>
      <c r="Y178" s="330"/>
      <c r="Z178" s="330"/>
    </row>
    <row r="179" spans="1:26" ht="15.8" customHeight="1" x14ac:dyDescent="0.25">
      <c r="A179" s="330"/>
      <c r="B179" s="330"/>
      <c r="C179" s="330"/>
      <c r="D179" s="330"/>
      <c r="E179" s="330"/>
      <c r="F179" s="330"/>
      <c r="G179" s="330"/>
      <c r="H179" s="330"/>
      <c r="I179" s="330"/>
      <c r="J179" s="330"/>
      <c r="K179" s="330"/>
      <c r="L179" s="330"/>
      <c r="M179" s="330"/>
      <c r="N179" s="330"/>
      <c r="O179" s="330"/>
      <c r="P179" s="330"/>
      <c r="Q179" s="330"/>
      <c r="R179" s="330"/>
      <c r="S179" s="330"/>
      <c r="T179" s="330"/>
      <c r="U179" s="330"/>
      <c r="V179" s="330"/>
      <c r="W179" s="330"/>
      <c r="X179" s="330"/>
      <c r="Y179" s="330"/>
      <c r="Z179" s="330"/>
    </row>
    <row r="180" spans="1:26" ht="15.8" customHeight="1" x14ac:dyDescent="0.25">
      <c r="A180" s="330"/>
      <c r="B180" s="330"/>
      <c r="C180" s="330"/>
      <c r="D180" s="330"/>
      <c r="E180" s="330"/>
      <c r="F180" s="330"/>
      <c r="G180" s="330"/>
      <c r="H180" s="330"/>
      <c r="I180" s="330"/>
      <c r="J180" s="330"/>
      <c r="K180" s="330"/>
      <c r="L180" s="330"/>
      <c r="M180" s="330"/>
      <c r="N180" s="330"/>
      <c r="O180" s="330"/>
      <c r="P180" s="330"/>
      <c r="Q180" s="330"/>
      <c r="R180" s="330"/>
      <c r="S180" s="330"/>
      <c r="T180" s="330"/>
      <c r="U180" s="330"/>
      <c r="V180" s="330"/>
      <c r="W180" s="330"/>
      <c r="X180" s="330"/>
      <c r="Y180" s="330"/>
      <c r="Z180" s="330"/>
    </row>
    <row r="181" spans="1:26" ht="15.8" customHeight="1" x14ac:dyDescent="0.25">
      <c r="A181" s="330"/>
      <c r="B181" s="330"/>
      <c r="C181" s="330"/>
      <c r="D181" s="330"/>
      <c r="E181" s="330"/>
      <c r="F181" s="330"/>
      <c r="G181" s="330"/>
      <c r="H181" s="330"/>
      <c r="I181" s="330"/>
      <c r="J181" s="330"/>
      <c r="K181" s="330"/>
      <c r="L181" s="330"/>
      <c r="M181" s="330"/>
      <c r="N181" s="330"/>
      <c r="O181" s="330"/>
      <c r="P181" s="330"/>
      <c r="Q181" s="330"/>
      <c r="R181" s="330"/>
      <c r="S181" s="330"/>
      <c r="T181" s="330"/>
      <c r="U181" s="330"/>
      <c r="V181" s="330"/>
      <c r="W181" s="330"/>
      <c r="X181" s="330"/>
      <c r="Y181" s="330"/>
      <c r="Z181" s="330"/>
    </row>
    <row r="182" spans="1:26" ht="15.8" customHeight="1" x14ac:dyDescent="0.25">
      <c r="A182" s="330"/>
      <c r="B182" s="330"/>
      <c r="C182" s="330"/>
      <c r="D182" s="330"/>
      <c r="E182" s="330"/>
      <c r="F182" s="330"/>
      <c r="G182" s="330"/>
      <c r="H182" s="330"/>
      <c r="I182" s="330"/>
      <c r="J182" s="330"/>
      <c r="K182" s="330"/>
      <c r="L182" s="330"/>
      <c r="M182" s="330"/>
      <c r="N182" s="330"/>
      <c r="O182" s="330"/>
      <c r="P182" s="330"/>
      <c r="Q182" s="330"/>
      <c r="R182" s="330"/>
      <c r="S182" s="330"/>
      <c r="T182" s="330"/>
      <c r="U182" s="330"/>
      <c r="V182" s="330"/>
      <c r="W182" s="330"/>
      <c r="X182" s="330"/>
      <c r="Y182" s="330"/>
      <c r="Z182" s="330"/>
    </row>
    <row r="183" spans="1:26" ht="15.8" customHeight="1" x14ac:dyDescent="0.25">
      <c r="A183" s="330"/>
      <c r="B183" s="330"/>
      <c r="C183" s="330"/>
      <c r="D183" s="330"/>
      <c r="E183" s="330"/>
      <c r="F183" s="330"/>
      <c r="G183" s="330"/>
      <c r="H183" s="330"/>
      <c r="I183" s="330"/>
      <c r="J183" s="330"/>
      <c r="K183" s="330"/>
      <c r="L183" s="330"/>
      <c r="M183" s="330"/>
      <c r="N183" s="330"/>
      <c r="O183" s="330"/>
      <c r="P183" s="330"/>
      <c r="Q183" s="330"/>
      <c r="R183" s="330"/>
      <c r="S183" s="330"/>
      <c r="T183" s="330"/>
      <c r="U183" s="330"/>
      <c r="V183" s="330"/>
      <c r="W183" s="330"/>
      <c r="X183" s="330"/>
      <c r="Y183" s="330"/>
      <c r="Z183" s="330"/>
    </row>
    <row r="184" spans="1:26" ht="15.8" customHeight="1" x14ac:dyDescent="0.25">
      <c r="A184" s="330"/>
      <c r="B184" s="330"/>
      <c r="C184" s="330"/>
      <c r="D184" s="330"/>
      <c r="E184" s="330"/>
      <c r="F184" s="330"/>
      <c r="G184" s="330"/>
      <c r="H184" s="330"/>
      <c r="I184" s="330"/>
      <c r="J184" s="330"/>
      <c r="K184" s="330"/>
      <c r="L184" s="330"/>
      <c r="M184" s="330"/>
      <c r="N184" s="330"/>
      <c r="O184" s="330"/>
      <c r="P184" s="330"/>
      <c r="Q184" s="330"/>
      <c r="R184" s="330"/>
      <c r="S184" s="330"/>
      <c r="T184" s="330"/>
      <c r="U184" s="330"/>
      <c r="V184" s="330"/>
      <c r="W184" s="330"/>
      <c r="X184" s="330"/>
      <c r="Y184" s="330"/>
      <c r="Z184" s="330"/>
    </row>
    <row r="185" spans="1:26" ht="15.8" customHeight="1" x14ac:dyDescent="0.25">
      <c r="A185" s="330"/>
      <c r="B185" s="330"/>
      <c r="C185" s="330"/>
      <c r="D185" s="330"/>
      <c r="E185" s="330"/>
      <c r="F185" s="330"/>
      <c r="G185" s="330"/>
      <c r="H185" s="330"/>
      <c r="I185" s="330"/>
      <c r="J185" s="330"/>
      <c r="K185" s="330"/>
      <c r="L185" s="330"/>
      <c r="M185" s="330"/>
      <c r="N185" s="330"/>
      <c r="O185" s="330"/>
      <c r="P185" s="330"/>
      <c r="Q185" s="330"/>
      <c r="R185" s="330"/>
      <c r="S185" s="330"/>
      <c r="T185" s="330"/>
      <c r="U185" s="330"/>
      <c r="V185" s="330"/>
      <c r="W185" s="330"/>
      <c r="X185" s="330"/>
      <c r="Y185" s="330"/>
      <c r="Z185" s="330"/>
    </row>
    <row r="186" spans="1:26" ht="15.8" customHeight="1" x14ac:dyDescent="0.25">
      <c r="A186" s="330"/>
      <c r="B186" s="330"/>
      <c r="C186" s="330"/>
      <c r="D186" s="330"/>
      <c r="E186" s="330"/>
      <c r="F186" s="330"/>
      <c r="G186" s="330"/>
      <c r="H186" s="330"/>
      <c r="I186" s="330"/>
      <c r="J186" s="330"/>
      <c r="K186" s="330"/>
      <c r="L186" s="330"/>
      <c r="M186" s="330"/>
      <c r="N186" s="330"/>
      <c r="O186" s="330"/>
      <c r="P186" s="330"/>
      <c r="Q186" s="330"/>
      <c r="R186" s="330"/>
      <c r="S186" s="330"/>
      <c r="T186" s="330"/>
      <c r="U186" s="330"/>
      <c r="V186" s="330"/>
      <c r="W186" s="330"/>
      <c r="X186" s="330"/>
      <c r="Y186" s="330"/>
      <c r="Z186" s="330"/>
    </row>
    <row r="187" spans="1:26" ht="15.8" customHeight="1" x14ac:dyDescent="0.25">
      <c r="A187" s="330"/>
      <c r="B187" s="330"/>
      <c r="C187" s="330"/>
      <c r="D187" s="330"/>
      <c r="E187" s="330"/>
      <c r="F187" s="330"/>
      <c r="G187" s="330"/>
      <c r="H187" s="330"/>
      <c r="I187" s="330"/>
      <c r="J187" s="330"/>
      <c r="K187" s="330"/>
      <c r="L187" s="330"/>
      <c r="M187" s="330"/>
      <c r="N187" s="330"/>
      <c r="O187" s="330"/>
      <c r="P187" s="330"/>
      <c r="Q187" s="330"/>
      <c r="R187" s="330"/>
      <c r="S187" s="330"/>
      <c r="T187" s="330"/>
      <c r="U187" s="330"/>
      <c r="V187" s="330"/>
      <c r="W187" s="330"/>
      <c r="X187" s="330"/>
      <c r="Y187" s="330"/>
      <c r="Z187" s="330"/>
    </row>
    <row r="188" spans="1:26" ht="15.8" customHeight="1" x14ac:dyDescent="0.25">
      <c r="A188" s="330"/>
      <c r="B188" s="330"/>
      <c r="C188" s="330"/>
      <c r="D188" s="330"/>
      <c r="E188" s="330"/>
      <c r="F188" s="330"/>
      <c r="G188" s="330"/>
      <c r="H188" s="330"/>
      <c r="I188" s="330"/>
      <c r="J188" s="330"/>
      <c r="K188" s="330"/>
      <c r="L188" s="330"/>
      <c r="M188" s="330"/>
      <c r="N188" s="330"/>
      <c r="O188" s="330"/>
      <c r="P188" s="330"/>
      <c r="Q188" s="330"/>
      <c r="R188" s="330"/>
      <c r="S188" s="330"/>
      <c r="T188" s="330"/>
      <c r="U188" s="330"/>
      <c r="V188" s="330"/>
      <c r="W188" s="330"/>
      <c r="X188" s="330"/>
      <c r="Y188" s="330"/>
      <c r="Z188" s="330"/>
    </row>
    <row r="189" spans="1:26" ht="15.8" customHeight="1" x14ac:dyDescent="0.25">
      <c r="A189" s="330"/>
      <c r="B189" s="330"/>
      <c r="C189" s="330"/>
      <c r="D189" s="330"/>
      <c r="E189" s="330"/>
      <c r="F189" s="330"/>
      <c r="G189" s="330"/>
      <c r="H189" s="330"/>
      <c r="I189" s="330"/>
      <c r="J189" s="330"/>
      <c r="K189" s="330"/>
      <c r="L189" s="330"/>
      <c r="M189" s="330"/>
      <c r="N189" s="330"/>
      <c r="O189" s="330"/>
      <c r="P189" s="330"/>
      <c r="Q189" s="330"/>
      <c r="R189" s="330"/>
      <c r="S189" s="330"/>
      <c r="T189" s="330"/>
      <c r="U189" s="330"/>
      <c r="V189" s="330"/>
      <c r="W189" s="330"/>
      <c r="X189" s="330"/>
      <c r="Y189" s="330"/>
      <c r="Z189" s="330"/>
    </row>
    <row r="190" spans="1:26" ht="15.8" customHeight="1" x14ac:dyDescent="0.25">
      <c r="A190" s="330"/>
      <c r="B190" s="330"/>
      <c r="C190" s="330"/>
      <c r="D190" s="330"/>
      <c r="E190" s="330"/>
      <c r="F190" s="330"/>
      <c r="G190" s="330"/>
      <c r="H190" s="330"/>
      <c r="I190" s="330"/>
      <c r="J190" s="330"/>
      <c r="K190" s="330"/>
      <c r="L190" s="330"/>
      <c r="M190" s="330"/>
      <c r="N190" s="330"/>
      <c r="O190" s="330"/>
      <c r="P190" s="330"/>
      <c r="Q190" s="330"/>
      <c r="R190" s="330"/>
      <c r="S190" s="330"/>
      <c r="T190" s="330"/>
      <c r="U190" s="330"/>
      <c r="V190" s="330"/>
      <c r="W190" s="330"/>
      <c r="X190" s="330"/>
      <c r="Y190" s="330"/>
      <c r="Z190" s="330"/>
    </row>
    <row r="191" spans="1:26" ht="15.8" customHeight="1" x14ac:dyDescent="0.25">
      <c r="A191" s="330"/>
      <c r="B191" s="330"/>
      <c r="C191" s="330"/>
      <c r="D191" s="330"/>
      <c r="E191" s="330"/>
      <c r="F191" s="330"/>
      <c r="G191" s="330"/>
      <c r="H191" s="330"/>
      <c r="I191" s="330"/>
      <c r="J191" s="330"/>
      <c r="K191" s="330"/>
      <c r="L191" s="330"/>
      <c r="M191" s="330"/>
      <c r="N191" s="330"/>
      <c r="O191" s="330"/>
      <c r="P191" s="330"/>
      <c r="Q191" s="330"/>
      <c r="R191" s="330"/>
      <c r="S191" s="330"/>
      <c r="T191" s="330"/>
      <c r="U191" s="330"/>
      <c r="V191" s="330"/>
      <c r="W191" s="330"/>
      <c r="X191" s="330"/>
      <c r="Y191" s="330"/>
      <c r="Z191" s="330"/>
    </row>
    <row r="192" spans="1:26" ht="15.8" customHeight="1" x14ac:dyDescent="0.25">
      <c r="A192" s="330"/>
      <c r="B192" s="330"/>
      <c r="C192" s="330"/>
      <c r="D192" s="330"/>
      <c r="E192" s="330"/>
      <c r="F192" s="330"/>
      <c r="G192" s="330"/>
      <c r="H192" s="330"/>
      <c r="I192" s="330"/>
      <c r="J192" s="330"/>
      <c r="K192" s="330"/>
      <c r="L192" s="330"/>
      <c r="M192" s="330"/>
      <c r="N192" s="330"/>
      <c r="O192" s="330"/>
      <c r="P192" s="330"/>
      <c r="Q192" s="330"/>
      <c r="R192" s="330"/>
      <c r="S192" s="330"/>
      <c r="T192" s="330"/>
      <c r="U192" s="330"/>
      <c r="V192" s="330"/>
      <c r="W192" s="330"/>
      <c r="X192" s="330"/>
      <c r="Y192" s="330"/>
      <c r="Z192" s="330"/>
    </row>
    <row r="193" spans="1:26" ht="15.8" customHeight="1" x14ac:dyDescent="0.25">
      <c r="A193" s="330"/>
      <c r="B193" s="330"/>
      <c r="C193" s="330"/>
      <c r="D193" s="330"/>
      <c r="E193" s="330"/>
      <c r="F193" s="330"/>
      <c r="G193" s="330"/>
      <c r="H193" s="330"/>
      <c r="I193" s="330"/>
      <c r="J193" s="330"/>
      <c r="K193" s="330"/>
      <c r="L193" s="330"/>
      <c r="M193" s="330"/>
      <c r="N193" s="330"/>
      <c r="O193" s="330"/>
      <c r="P193" s="330"/>
      <c r="Q193" s="330"/>
      <c r="R193" s="330"/>
      <c r="S193" s="330"/>
      <c r="T193" s="330"/>
      <c r="U193" s="330"/>
      <c r="V193" s="330"/>
      <c r="W193" s="330"/>
      <c r="X193" s="330"/>
      <c r="Y193" s="330"/>
      <c r="Z193" s="330"/>
    </row>
    <row r="194" spans="1:26" ht="15.8" customHeight="1" x14ac:dyDescent="0.25">
      <c r="A194" s="330"/>
      <c r="B194" s="330"/>
      <c r="C194" s="330"/>
      <c r="D194" s="330"/>
      <c r="E194" s="330"/>
      <c r="F194" s="330"/>
      <c r="G194" s="330"/>
      <c r="H194" s="330"/>
      <c r="I194" s="330"/>
      <c r="J194" s="330"/>
      <c r="K194" s="330"/>
      <c r="L194" s="330"/>
      <c r="M194" s="330"/>
      <c r="N194" s="330"/>
      <c r="O194" s="330"/>
      <c r="P194" s="330"/>
      <c r="Q194" s="330"/>
      <c r="R194" s="330"/>
      <c r="S194" s="330"/>
      <c r="T194" s="330"/>
      <c r="U194" s="330"/>
      <c r="V194" s="330"/>
      <c r="W194" s="330"/>
      <c r="X194" s="330"/>
      <c r="Y194" s="330"/>
      <c r="Z194" s="330"/>
    </row>
    <row r="195" spans="1:26" ht="15.8" customHeight="1" x14ac:dyDescent="0.25">
      <c r="A195" s="330"/>
      <c r="B195" s="330"/>
      <c r="C195" s="330"/>
      <c r="D195" s="330"/>
      <c r="E195" s="330"/>
      <c r="F195" s="330"/>
      <c r="G195" s="330"/>
      <c r="H195" s="330"/>
      <c r="I195" s="330"/>
      <c r="J195" s="330"/>
      <c r="K195" s="330"/>
      <c r="L195" s="330"/>
      <c r="M195" s="330"/>
      <c r="N195" s="330"/>
      <c r="O195" s="330"/>
      <c r="P195" s="330"/>
      <c r="Q195" s="330"/>
      <c r="R195" s="330"/>
      <c r="S195" s="330"/>
      <c r="T195" s="330"/>
      <c r="U195" s="330"/>
      <c r="V195" s="330"/>
      <c r="W195" s="330"/>
      <c r="X195" s="330"/>
      <c r="Y195" s="330"/>
      <c r="Z195" s="330"/>
    </row>
    <row r="196" spans="1:26" ht="15.8" customHeight="1" x14ac:dyDescent="0.25">
      <c r="A196" s="330"/>
      <c r="B196" s="330"/>
      <c r="C196" s="330"/>
      <c r="D196" s="330"/>
      <c r="E196" s="330"/>
      <c r="F196" s="330"/>
      <c r="G196" s="330"/>
      <c r="H196" s="330"/>
      <c r="I196" s="330"/>
      <c r="J196" s="330"/>
      <c r="K196" s="330"/>
      <c r="L196" s="330"/>
      <c r="M196" s="330"/>
      <c r="N196" s="330"/>
      <c r="O196" s="330"/>
      <c r="P196" s="330"/>
      <c r="Q196" s="330"/>
      <c r="R196" s="330"/>
      <c r="S196" s="330"/>
      <c r="T196" s="330"/>
      <c r="U196" s="330"/>
      <c r="V196" s="330"/>
      <c r="W196" s="330"/>
      <c r="X196" s="330"/>
      <c r="Y196" s="330"/>
      <c r="Z196" s="330"/>
    </row>
    <row r="197" spans="1:26" ht="15.8" customHeight="1" x14ac:dyDescent="0.25">
      <c r="A197" s="330"/>
      <c r="B197" s="330"/>
      <c r="C197" s="330"/>
      <c r="D197" s="330"/>
      <c r="E197" s="330"/>
      <c r="F197" s="330"/>
      <c r="G197" s="330"/>
      <c r="H197" s="330"/>
      <c r="I197" s="330"/>
      <c r="J197" s="330"/>
      <c r="K197" s="330"/>
      <c r="L197" s="330"/>
      <c r="M197" s="330"/>
      <c r="N197" s="330"/>
      <c r="O197" s="330"/>
      <c r="P197" s="330"/>
      <c r="Q197" s="330"/>
      <c r="R197" s="330"/>
      <c r="S197" s="330"/>
      <c r="T197" s="330"/>
      <c r="U197" s="330"/>
      <c r="V197" s="330"/>
      <c r="W197" s="330"/>
      <c r="X197" s="330"/>
      <c r="Y197" s="330"/>
      <c r="Z197" s="330"/>
    </row>
    <row r="198" spans="1:26" ht="15.8" customHeight="1" x14ac:dyDescent="0.25">
      <c r="A198" s="330"/>
      <c r="B198" s="330"/>
      <c r="C198" s="330"/>
      <c r="D198" s="330"/>
      <c r="E198" s="330"/>
      <c r="F198" s="330"/>
      <c r="G198" s="330"/>
      <c r="H198" s="330"/>
      <c r="I198" s="330"/>
      <c r="J198" s="330"/>
      <c r="K198" s="330"/>
      <c r="L198" s="330"/>
      <c r="M198" s="330"/>
      <c r="N198" s="330"/>
      <c r="O198" s="330"/>
      <c r="P198" s="330"/>
      <c r="Q198" s="330"/>
      <c r="R198" s="330"/>
      <c r="S198" s="330"/>
      <c r="T198" s="330"/>
      <c r="U198" s="330"/>
      <c r="V198" s="330"/>
      <c r="W198" s="330"/>
      <c r="X198" s="330"/>
      <c r="Y198" s="330"/>
      <c r="Z198" s="330"/>
    </row>
    <row r="199" spans="1:26" ht="15.8" customHeight="1" x14ac:dyDescent="0.25">
      <c r="A199" s="330"/>
      <c r="B199" s="330"/>
      <c r="C199" s="330"/>
      <c r="D199" s="330"/>
      <c r="E199" s="330"/>
      <c r="F199" s="330"/>
      <c r="G199" s="330"/>
      <c r="H199" s="330"/>
      <c r="I199" s="330"/>
      <c r="J199" s="330"/>
      <c r="K199" s="330"/>
      <c r="L199" s="330"/>
      <c r="M199" s="330"/>
      <c r="N199" s="330"/>
      <c r="O199" s="330"/>
      <c r="P199" s="330"/>
      <c r="Q199" s="330"/>
      <c r="R199" s="330"/>
      <c r="S199" s="330"/>
      <c r="T199" s="330"/>
      <c r="U199" s="330"/>
      <c r="V199" s="330"/>
      <c r="W199" s="330"/>
      <c r="X199" s="330"/>
      <c r="Y199" s="330"/>
      <c r="Z199" s="330"/>
    </row>
    <row r="200" spans="1:26" ht="15.8" customHeight="1" x14ac:dyDescent="0.25">
      <c r="A200" s="330"/>
      <c r="B200" s="330"/>
      <c r="C200" s="330"/>
      <c r="D200" s="330"/>
      <c r="E200" s="330"/>
      <c r="F200" s="330"/>
      <c r="G200" s="330"/>
      <c r="H200" s="330"/>
      <c r="I200" s="330"/>
      <c r="J200" s="330"/>
      <c r="K200" s="330"/>
      <c r="L200" s="330"/>
      <c r="M200" s="330"/>
      <c r="N200" s="330"/>
      <c r="O200" s="330"/>
      <c r="P200" s="330"/>
      <c r="Q200" s="330"/>
      <c r="R200" s="330"/>
      <c r="S200" s="330"/>
      <c r="T200" s="330"/>
      <c r="U200" s="330"/>
      <c r="V200" s="330"/>
      <c r="W200" s="330"/>
      <c r="X200" s="330"/>
      <c r="Y200" s="330"/>
      <c r="Z200" s="330"/>
    </row>
    <row r="201" spans="1:26" ht="15.8" customHeight="1" x14ac:dyDescent="0.25">
      <c r="A201" s="330"/>
      <c r="B201" s="330"/>
      <c r="C201" s="330"/>
      <c r="D201" s="330"/>
      <c r="E201" s="330"/>
      <c r="F201" s="330"/>
      <c r="G201" s="330"/>
      <c r="H201" s="330"/>
      <c r="I201" s="330"/>
      <c r="J201" s="330"/>
      <c r="K201" s="330"/>
      <c r="L201" s="330"/>
      <c r="M201" s="330"/>
      <c r="N201" s="330"/>
      <c r="O201" s="330"/>
      <c r="P201" s="330"/>
      <c r="Q201" s="330"/>
      <c r="R201" s="330"/>
      <c r="S201" s="330"/>
      <c r="T201" s="330"/>
      <c r="U201" s="330"/>
      <c r="V201" s="330"/>
      <c r="W201" s="330"/>
      <c r="X201" s="330"/>
      <c r="Y201" s="330"/>
      <c r="Z201" s="330"/>
    </row>
    <row r="202" spans="1:26" ht="15.8" customHeight="1" x14ac:dyDescent="0.25">
      <c r="A202" s="330"/>
      <c r="B202" s="330"/>
      <c r="C202" s="330"/>
      <c r="D202" s="330"/>
      <c r="E202" s="330"/>
      <c r="F202" s="330"/>
      <c r="G202" s="330"/>
      <c r="H202" s="330"/>
      <c r="I202" s="330"/>
      <c r="J202" s="330"/>
      <c r="K202" s="330"/>
      <c r="L202" s="330"/>
      <c r="M202" s="330"/>
      <c r="N202" s="330"/>
      <c r="O202" s="330"/>
      <c r="P202" s="330"/>
      <c r="Q202" s="330"/>
      <c r="R202" s="330"/>
      <c r="S202" s="330"/>
      <c r="T202" s="330"/>
      <c r="U202" s="330"/>
      <c r="V202" s="330"/>
      <c r="W202" s="330"/>
      <c r="X202" s="330"/>
      <c r="Y202" s="330"/>
      <c r="Z202" s="330"/>
    </row>
    <row r="203" spans="1:26" ht="15.8" customHeight="1" x14ac:dyDescent="0.25">
      <c r="A203" s="330"/>
      <c r="B203" s="330"/>
      <c r="C203" s="330"/>
      <c r="D203" s="330"/>
      <c r="E203" s="330"/>
      <c r="F203" s="330"/>
      <c r="G203" s="330"/>
      <c r="H203" s="330"/>
      <c r="I203" s="330"/>
      <c r="J203" s="330"/>
      <c r="K203" s="330"/>
      <c r="L203" s="330"/>
      <c r="M203" s="330"/>
      <c r="N203" s="330"/>
      <c r="O203" s="330"/>
      <c r="P203" s="330"/>
      <c r="Q203" s="330"/>
      <c r="R203" s="330"/>
      <c r="S203" s="330"/>
      <c r="T203" s="330"/>
      <c r="U203" s="330"/>
      <c r="V203" s="330"/>
      <c r="W203" s="330"/>
      <c r="X203" s="330"/>
      <c r="Y203" s="330"/>
      <c r="Z203" s="330"/>
    </row>
    <row r="204" spans="1:26" ht="15.8" customHeight="1" x14ac:dyDescent="0.25">
      <c r="A204" s="330"/>
      <c r="B204" s="330"/>
      <c r="C204" s="330"/>
      <c r="D204" s="330"/>
      <c r="E204" s="330"/>
      <c r="F204" s="330"/>
      <c r="G204" s="330"/>
      <c r="H204" s="330"/>
      <c r="I204" s="330"/>
      <c r="J204" s="330"/>
      <c r="K204" s="330"/>
      <c r="L204" s="330"/>
      <c r="M204" s="330"/>
      <c r="N204" s="330"/>
      <c r="O204" s="330"/>
      <c r="P204" s="330"/>
      <c r="Q204" s="330"/>
      <c r="R204" s="330"/>
      <c r="S204" s="330"/>
      <c r="T204" s="330"/>
      <c r="U204" s="330"/>
      <c r="V204" s="330"/>
      <c r="W204" s="330"/>
      <c r="X204" s="330"/>
      <c r="Y204" s="330"/>
      <c r="Z204" s="330"/>
    </row>
    <row r="205" spans="1:26" ht="15.8" customHeight="1" x14ac:dyDescent="0.25">
      <c r="A205" s="330"/>
      <c r="B205" s="330"/>
      <c r="C205" s="330"/>
      <c r="D205" s="330"/>
      <c r="E205" s="330"/>
      <c r="F205" s="330"/>
      <c r="G205" s="330"/>
      <c r="H205" s="330"/>
      <c r="I205" s="330"/>
      <c r="J205" s="330"/>
      <c r="K205" s="330"/>
      <c r="L205" s="330"/>
      <c r="M205" s="330"/>
      <c r="N205" s="330"/>
      <c r="O205" s="330"/>
      <c r="P205" s="330"/>
      <c r="Q205" s="330"/>
      <c r="R205" s="330"/>
      <c r="S205" s="330"/>
      <c r="T205" s="330"/>
      <c r="U205" s="330"/>
      <c r="V205" s="330"/>
      <c r="W205" s="330"/>
      <c r="X205" s="330"/>
      <c r="Y205" s="330"/>
      <c r="Z205" s="330"/>
    </row>
    <row r="206" spans="1:26" ht="15.8" customHeight="1" x14ac:dyDescent="0.25">
      <c r="A206" s="330"/>
      <c r="B206" s="330"/>
      <c r="C206" s="330"/>
      <c r="D206" s="330"/>
      <c r="E206" s="330"/>
      <c r="F206" s="330"/>
      <c r="G206" s="330"/>
      <c r="H206" s="330"/>
      <c r="I206" s="330"/>
      <c r="J206" s="330"/>
      <c r="K206" s="330"/>
      <c r="L206" s="330"/>
      <c r="M206" s="330"/>
      <c r="N206" s="330"/>
      <c r="O206" s="330"/>
      <c r="P206" s="330"/>
      <c r="Q206" s="330"/>
      <c r="R206" s="330"/>
      <c r="S206" s="330"/>
      <c r="T206" s="330"/>
      <c r="U206" s="330"/>
      <c r="V206" s="330"/>
      <c r="W206" s="330"/>
      <c r="X206" s="330"/>
      <c r="Y206" s="330"/>
      <c r="Z206" s="330"/>
    </row>
    <row r="207" spans="1:26" ht="15.8" customHeight="1" x14ac:dyDescent="0.25">
      <c r="A207" s="330"/>
      <c r="B207" s="330"/>
      <c r="C207" s="330"/>
      <c r="D207" s="330"/>
      <c r="E207" s="330"/>
      <c r="F207" s="330"/>
      <c r="G207" s="330"/>
      <c r="H207" s="330"/>
      <c r="I207" s="330"/>
      <c r="J207" s="330"/>
      <c r="K207" s="330"/>
      <c r="L207" s="330"/>
      <c r="M207" s="330"/>
      <c r="N207" s="330"/>
      <c r="O207" s="330"/>
      <c r="P207" s="330"/>
      <c r="Q207" s="330"/>
      <c r="R207" s="330"/>
      <c r="S207" s="330"/>
      <c r="T207" s="330"/>
      <c r="U207" s="330"/>
      <c r="V207" s="330"/>
      <c r="W207" s="330"/>
      <c r="X207" s="330"/>
      <c r="Y207" s="330"/>
      <c r="Z207" s="330"/>
    </row>
    <row r="208" spans="1:26" ht="15.8" customHeight="1" x14ac:dyDescent="0.25">
      <c r="A208" s="330"/>
      <c r="B208" s="330"/>
      <c r="C208" s="330"/>
      <c r="D208" s="330"/>
      <c r="E208" s="330"/>
      <c r="F208" s="330"/>
      <c r="G208" s="330"/>
      <c r="H208" s="330"/>
      <c r="I208" s="330"/>
      <c r="J208" s="330"/>
      <c r="K208" s="330"/>
      <c r="L208" s="330"/>
      <c r="M208" s="330"/>
      <c r="N208" s="330"/>
      <c r="O208" s="330"/>
      <c r="P208" s="330"/>
      <c r="Q208" s="330"/>
      <c r="R208" s="330"/>
      <c r="S208" s="330"/>
      <c r="T208" s="330"/>
      <c r="U208" s="330"/>
      <c r="V208" s="330"/>
      <c r="W208" s="330"/>
      <c r="X208" s="330"/>
      <c r="Y208" s="330"/>
      <c r="Z208" s="330"/>
    </row>
    <row r="209" spans="1:26" ht="15.8" customHeight="1" x14ac:dyDescent="0.25">
      <c r="A209" s="330"/>
      <c r="B209" s="330"/>
      <c r="C209" s="330"/>
      <c r="D209" s="330"/>
      <c r="E209" s="330"/>
      <c r="F209" s="330"/>
      <c r="G209" s="330"/>
      <c r="H209" s="330"/>
      <c r="I209" s="330"/>
      <c r="J209" s="330"/>
      <c r="K209" s="330"/>
      <c r="L209" s="330"/>
      <c r="M209" s="330"/>
      <c r="N209" s="330"/>
      <c r="O209" s="330"/>
      <c r="P209" s="330"/>
      <c r="Q209" s="330"/>
      <c r="R209" s="330"/>
      <c r="S209" s="330"/>
      <c r="T209" s="330"/>
      <c r="U209" s="330"/>
      <c r="V209" s="330"/>
      <c r="W209" s="330"/>
      <c r="X209" s="330"/>
      <c r="Y209" s="330"/>
      <c r="Z209" s="330"/>
    </row>
    <row r="210" spans="1:26" ht="15.8" customHeight="1" x14ac:dyDescent="0.25">
      <c r="A210" s="330"/>
      <c r="B210" s="330"/>
      <c r="C210" s="330"/>
      <c r="D210" s="330"/>
      <c r="E210" s="330"/>
      <c r="F210" s="330"/>
      <c r="G210" s="330"/>
      <c r="H210" s="330"/>
      <c r="I210" s="330"/>
      <c r="J210" s="330"/>
      <c r="K210" s="330"/>
      <c r="L210" s="330"/>
      <c r="M210" s="330"/>
      <c r="N210" s="330"/>
      <c r="O210" s="330"/>
      <c r="P210" s="330"/>
      <c r="Q210" s="330"/>
      <c r="R210" s="330"/>
      <c r="S210" s="330"/>
      <c r="T210" s="330"/>
      <c r="U210" s="330"/>
      <c r="V210" s="330"/>
      <c r="W210" s="330"/>
      <c r="X210" s="330"/>
      <c r="Y210" s="330"/>
      <c r="Z210" s="330"/>
    </row>
    <row r="211" spans="1:26" ht="15.8" customHeight="1" x14ac:dyDescent="0.25">
      <c r="A211" s="330"/>
      <c r="B211" s="330"/>
      <c r="C211" s="330"/>
      <c r="D211" s="330"/>
      <c r="E211" s="330"/>
      <c r="F211" s="330"/>
      <c r="G211" s="330"/>
      <c r="H211" s="330"/>
      <c r="I211" s="330"/>
      <c r="J211" s="330"/>
      <c r="K211" s="330"/>
      <c r="L211" s="330"/>
      <c r="M211" s="330"/>
      <c r="N211" s="330"/>
      <c r="O211" s="330"/>
      <c r="P211" s="330"/>
      <c r="Q211" s="330"/>
      <c r="R211" s="330"/>
      <c r="S211" s="330"/>
      <c r="T211" s="330"/>
      <c r="U211" s="330"/>
      <c r="V211" s="330"/>
      <c r="W211" s="330"/>
      <c r="X211" s="330"/>
      <c r="Y211" s="330"/>
      <c r="Z211" s="330"/>
    </row>
    <row r="212" spans="1:26" ht="15.8" customHeight="1" x14ac:dyDescent="0.25">
      <c r="A212" s="330"/>
      <c r="B212" s="330"/>
      <c r="C212" s="330"/>
      <c r="D212" s="330"/>
      <c r="E212" s="330"/>
      <c r="F212" s="330"/>
      <c r="G212" s="330"/>
      <c r="H212" s="330"/>
      <c r="I212" s="330"/>
      <c r="J212" s="330"/>
      <c r="K212" s="330"/>
      <c r="L212" s="330"/>
      <c r="M212" s="330"/>
      <c r="N212" s="330"/>
      <c r="O212" s="330"/>
      <c r="P212" s="330"/>
      <c r="Q212" s="330"/>
      <c r="R212" s="330"/>
      <c r="S212" s="330"/>
      <c r="T212" s="330"/>
      <c r="U212" s="330"/>
      <c r="V212" s="330"/>
      <c r="W212" s="330"/>
      <c r="X212" s="330"/>
      <c r="Y212" s="330"/>
      <c r="Z212" s="330"/>
    </row>
    <row r="213" spans="1:26" ht="15.8" customHeight="1" x14ac:dyDescent="0.25">
      <c r="A213" s="330"/>
      <c r="B213" s="330"/>
      <c r="C213" s="330"/>
      <c r="D213" s="330"/>
      <c r="E213" s="330"/>
      <c r="F213" s="330"/>
      <c r="G213" s="330"/>
      <c r="H213" s="330"/>
      <c r="I213" s="330"/>
      <c r="J213" s="330"/>
      <c r="K213" s="330"/>
      <c r="L213" s="330"/>
      <c r="M213" s="330"/>
      <c r="N213" s="330"/>
      <c r="O213" s="330"/>
      <c r="P213" s="330"/>
      <c r="Q213" s="330"/>
      <c r="R213" s="330"/>
      <c r="S213" s="330"/>
      <c r="T213" s="330"/>
      <c r="U213" s="330"/>
      <c r="V213" s="330"/>
      <c r="W213" s="330"/>
      <c r="X213" s="330"/>
      <c r="Y213" s="330"/>
      <c r="Z213" s="330"/>
    </row>
    <row r="214" spans="1:26" ht="15.8" customHeight="1" x14ac:dyDescent="0.25">
      <c r="A214" s="330"/>
      <c r="B214" s="330"/>
      <c r="C214" s="330"/>
      <c r="D214" s="330"/>
      <c r="E214" s="330"/>
      <c r="F214" s="330"/>
      <c r="G214" s="330"/>
      <c r="H214" s="330"/>
      <c r="I214" s="330"/>
      <c r="J214" s="330"/>
      <c r="K214" s="330"/>
      <c r="L214" s="330"/>
      <c r="M214" s="330"/>
      <c r="N214" s="330"/>
      <c r="O214" s="330"/>
      <c r="P214" s="330"/>
      <c r="Q214" s="330"/>
      <c r="R214" s="330"/>
      <c r="S214" s="330"/>
      <c r="T214" s="330"/>
      <c r="U214" s="330"/>
      <c r="V214" s="330"/>
      <c r="W214" s="330"/>
      <c r="X214" s="330"/>
      <c r="Y214" s="330"/>
      <c r="Z214" s="330"/>
    </row>
    <row r="215" spans="1:26" ht="15.8" customHeight="1" x14ac:dyDescent="0.25">
      <c r="A215" s="330"/>
      <c r="B215" s="330"/>
      <c r="C215" s="330"/>
      <c r="D215" s="330"/>
      <c r="E215" s="330"/>
      <c r="F215" s="330"/>
      <c r="G215" s="330"/>
      <c r="H215" s="330"/>
      <c r="I215" s="330"/>
      <c r="J215" s="330"/>
      <c r="K215" s="330"/>
      <c r="L215" s="330"/>
      <c r="M215" s="330"/>
      <c r="N215" s="330"/>
      <c r="O215" s="330"/>
      <c r="P215" s="330"/>
      <c r="Q215" s="330"/>
      <c r="R215" s="330"/>
      <c r="S215" s="330"/>
      <c r="T215" s="330"/>
      <c r="U215" s="330"/>
      <c r="V215" s="330"/>
      <c r="W215" s="330"/>
      <c r="X215" s="330"/>
      <c r="Y215" s="330"/>
      <c r="Z215" s="330"/>
    </row>
    <row r="216" spans="1:26" ht="15.8" customHeight="1" x14ac:dyDescent="0.25">
      <c r="A216" s="330"/>
      <c r="B216" s="330"/>
      <c r="C216" s="330"/>
      <c r="D216" s="330"/>
      <c r="E216" s="330"/>
      <c r="F216" s="330"/>
      <c r="G216" s="330"/>
      <c r="H216" s="330"/>
      <c r="I216" s="330"/>
      <c r="J216" s="330"/>
      <c r="K216" s="330"/>
      <c r="L216" s="330"/>
      <c r="M216" s="330"/>
      <c r="N216" s="330"/>
      <c r="O216" s="330"/>
      <c r="P216" s="330"/>
      <c r="Q216" s="330"/>
      <c r="R216" s="330"/>
      <c r="S216" s="330"/>
      <c r="T216" s="330"/>
      <c r="U216" s="330"/>
      <c r="V216" s="330"/>
      <c r="W216" s="330"/>
      <c r="X216" s="330"/>
      <c r="Y216" s="330"/>
      <c r="Z216" s="330"/>
    </row>
    <row r="217" spans="1:26" ht="15.8" customHeight="1" x14ac:dyDescent="0.25">
      <c r="A217" s="330"/>
      <c r="B217" s="330"/>
      <c r="C217" s="330"/>
      <c r="D217" s="330"/>
      <c r="E217" s="330"/>
      <c r="F217" s="330"/>
      <c r="G217" s="330"/>
      <c r="H217" s="330"/>
      <c r="I217" s="330"/>
      <c r="J217" s="330"/>
      <c r="K217" s="330"/>
      <c r="L217" s="330"/>
      <c r="M217" s="330"/>
      <c r="N217" s="330"/>
      <c r="O217" s="330"/>
      <c r="P217" s="330"/>
      <c r="Q217" s="330"/>
      <c r="R217" s="330"/>
      <c r="S217" s="330"/>
      <c r="T217" s="330"/>
      <c r="U217" s="330"/>
      <c r="V217" s="330"/>
      <c r="W217" s="330"/>
      <c r="X217" s="330"/>
      <c r="Y217" s="330"/>
      <c r="Z217" s="330"/>
    </row>
    <row r="218" spans="1:26" ht="15.8" customHeight="1" x14ac:dyDescent="0.25">
      <c r="A218" s="330"/>
      <c r="B218" s="330"/>
      <c r="C218" s="330"/>
      <c r="D218" s="330"/>
      <c r="E218" s="330"/>
      <c r="F218" s="330"/>
      <c r="G218" s="330"/>
      <c r="H218" s="330"/>
      <c r="I218" s="330"/>
      <c r="J218" s="330"/>
      <c r="K218" s="330"/>
      <c r="L218" s="330"/>
      <c r="M218" s="330"/>
      <c r="N218" s="330"/>
      <c r="O218" s="330"/>
      <c r="P218" s="330"/>
      <c r="Q218" s="330"/>
      <c r="R218" s="330"/>
      <c r="S218" s="330"/>
      <c r="T218" s="330"/>
      <c r="U218" s="330"/>
      <c r="V218" s="330"/>
      <c r="W218" s="330"/>
      <c r="X218" s="330"/>
      <c r="Y218" s="330"/>
      <c r="Z218" s="330"/>
    </row>
    <row r="219" spans="1:26" ht="15.8" customHeight="1" x14ac:dyDescent="0.25">
      <c r="A219" s="330"/>
      <c r="B219" s="330"/>
      <c r="C219" s="330"/>
      <c r="D219" s="330"/>
      <c r="E219" s="330"/>
      <c r="F219" s="330"/>
      <c r="G219" s="330"/>
      <c r="H219" s="330"/>
      <c r="I219" s="330"/>
      <c r="J219" s="330"/>
      <c r="K219" s="330"/>
      <c r="L219" s="330"/>
      <c r="M219" s="330"/>
      <c r="N219" s="330"/>
      <c r="O219" s="330"/>
      <c r="P219" s="330"/>
      <c r="Q219" s="330"/>
      <c r="R219" s="330"/>
      <c r="S219" s="330"/>
      <c r="T219" s="330"/>
      <c r="U219" s="330"/>
      <c r="V219" s="330"/>
      <c r="W219" s="330"/>
      <c r="X219" s="330"/>
      <c r="Y219" s="330"/>
      <c r="Z219" s="330"/>
    </row>
    <row r="220" spans="1:26" ht="15.8" customHeight="1" x14ac:dyDescent="0.25">
      <c r="A220" s="330"/>
      <c r="B220" s="330"/>
      <c r="C220" s="330"/>
      <c r="D220" s="330"/>
      <c r="E220" s="330"/>
      <c r="F220" s="330"/>
      <c r="G220" s="330"/>
      <c r="H220" s="330"/>
      <c r="I220" s="330"/>
      <c r="J220" s="330"/>
      <c r="K220" s="330"/>
      <c r="L220" s="330"/>
      <c r="M220" s="330"/>
      <c r="N220" s="330"/>
      <c r="O220" s="330"/>
      <c r="P220" s="330"/>
      <c r="Q220" s="330"/>
      <c r="R220" s="330"/>
      <c r="S220" s="330"/>
      <c r="T220" s="330"/>
      <c r="U220" s="330"/>
      <c r="V220" s="330"/>
      <c r="W220" s="330"/>
      <c r="X220" s="330"/>
      <c r="Y220" s="330"/>
      <c r="Z220" s="330"/>
    </row>
    <row r="221" spans="1:26" ht="15.8" customHeight="1" x14ac:dyDescent="0.25">
      <c r="A221" s="330"/>
      <c r="B221" s="330"/>
      <c r="C221" s="330"/>
      <c r="D221" s="330"/>
      <c r="E221" s="330"/>
      <c r="F221" s="330"/>
      <c r="G221" s="330"/>
      <c r="H221" s="330"/>
      <c r="I221" s="330"/>
      <c r="J221" s="330"/>
      <c r="K221" s="330"/>
      <c r="L221" s="330"/>
      <c r="M221" s="330"/>
      <c r="N221" s="330"/>
      <c r="O221" s="330"/>
      <c r="P221" s="330"/>
      <c r="Q221" s="330"/>
      <c r="R221" s="330"/>
      <c r="S221" s="330"/>
      <c r="T221" s="330"/>
      <c r="U221" s="330"/>
      <c r="V221" s="330"/>
      <c r="W221" s="330"/>
      <c r="X221" s="330"/>
      <c r="Y221" s="330"/>
      <c r="Z221" s="330"/>
    </row>
    <row r="222" spans="1:26" ht="15.8" customHeight="1" x14ac:dyDescent="0.25">
      <c r="A222" s="330"/>
      <c r="B222" s="330"/>
      <c r="C222" s="330"/>
      <c r="D222" s="330"/>
      <c r="E222" s="330"/>
      <c r="F222" s="330"/>
      <c r="G222" s="330"/>
      <c r="H222" s="330"/>
      <c r="I222" s="330"/>
      <c r="J222" s="330"/>
      <c r="K222" s="330"/>
      <c r="L222" s="330"/>
      <c r="M222" s="330"/>
      <c r="N222" s="330"/>
      <c r="O222" s="330"/>
      <c r="P222" s="330"/>
      <c r="Q222" s="330"/>
      <c r="R222" s="330"/>
      <c r="S222" s="330"/>
      <c r="T222" s="330"/>
      <c r="U222" s="330"/>
      <c r="V222" s="330"/>
      <c r="W222" s="330"/>
      <c r="X222" s="330"/>
      <c r="Y222" s="330"/>
      <c r="Z222" s="330"/>
    </row>
    <row r="223" spans="1:26" ht="15.8" customHeight="1" x14ac:dyDescent="0.25">
      <c r="A223" s="330"/>
      <c r="B223" s="330"/>
      <c r="C223" s="330"/>
      <c r="D223" s="330"/>
      <c r="E223" s="330"/>
      <c r="F223" s="330"/>
      <c r="G223" s="330"/>
      <c r="H223" s="330"/>
      <c r="I223" s="330"/>
      <c r="J223" s="330"/>
      <c r="K223" s="330"/>
      <c r="L223" s="330"/>
      <c r="M223" s="330"/>
      <c r="N223" s="330"/>
      <c r="O223" s="330"/>
      <c r="P223" s="330"/>
      <c r="Q223" s="330"/>
      <c r="R223" s="330"/>
      <c r="S223" s="330"/>
      <c r="T223" s="330"/>
      <c r="U223" s="330"/>
      <c r="V223" s="330"/>
      <c r="W223" s="330"/>
      <c r="X223" s="330"/>
      <c r="Y223" s="330"/>
      <c r="Z223" s="330"/>
    </row>
    <row r="224" spans="1:26" ht="15.8" customHeight="1" x14ac:dyDescent="0.25">
      <c r="A224" s="330"/>
      <c r="B224" s="330"/>
      <c r="C224" s="330"/>
      <c r="D224" s="330"/>
      <c r="E224" s="330"/>
      <c r="F224" s="330"/>
      <c r="G224" s="330"/>
      <c r="H224" s="330"/>
      <c r="I224" s="330"/>
      <c r="J224" s="330"/>
      <c r="K224" s="330"/>
      <c r="L224" s="330"/>
      <c r="M224" s="330"/>
      <c r="N224" s="330"/>
      <c r="O224" s="330"/>
      <c r="P224" s="330"/>
      <c r="Q224" s="330"/>
      <c r="R224" s="330"/>
      <c r="S224" s="330"/>
      <c r="T224" s="330"/>
      <c r="U224" s="330"/>
      <c r="V224" s="330"/>
      <c r="W224" s="330"/>
      <c r="X224" s="330"/>
      <c r="Y224" s="330"/>
      <c r="Z224" s="330"/>
    </row>
    <row r="225" spans="1:26" ht="15.8" customHeight="1" x14ac:dyDescent="0.25">
      <c r="A225" s="330"/>
      <c r="B225" s="330"/>
      <c r="C225" s="330"/>
      <c r="D225" s="330"/>
      <c r="E225" s="330"/>
      <c r="F225" s="330"/>
      <c r="G225" s="330"/>
      <c r="H225" s="330"/>
      <c r="I225" s="330"/>
      <c r="J225" s="330"/>
      <c r="K225" s="330"/>
      <c r="L225" s="330"/>
      <c r="M225" s="330"/>
      <c r="N225" s="330"/>
      <c r="O225" s="330"/>
      <c r="P225" s="330"/>
      <c r="Q225" s="330"/>
      <c r="R225" s="330"/>
      <c r="S225" s="330"/>
      <c r="T225" s="330"/>
      <c r="U225" s="330"/>
      <c r="V225" s="330"/>
      <c r="W225" s="330"/>
      <c r="X225" s="330"/>
      <c r="Y225" s="330"/>
      <c r="Z225" s="330"/>
    </row>
    <row r="226" spans="1:26" ht="15.8" customHeight="1" x14ac:dyDescent="0.25">
      <c r="A226" s="330"/>
      <c r="B226" s="330"/>
      <c r="C226" s="330"/>
      <c r="D226" s="330"/>
      <c r="E226" s="330"/>
      <c r="F226" s="330"/>
      <c r="G226" s="330"/>
      <c r="H226" s="330"/>
      <c r="I226" s="330"/>
      <c r="J226" s="330"/>
      <c r="K226" s="330"/>
      <c r="L226" s="330"/>
      <c r="M226" s="330"/>
      <c r="N226" s="330"/>
      <c r="O226" s="330"/>
      <c r="P226" s="330"/>
      <c r="Q226" s="330"/>
      <c r="R226" s="330"/>
      <c r="S226" s="330"/>
      <c r="T226" s="330"/>
      <c r="U226" s="330"/>
      <c r="V226" s="330"/>
      <c r="W226" s="330"/>
      <c r="X226" s="330"/>
      <c r="Y226" s="330"/>
      <c r="Z226" s="330"/>
    </row>
    <row r="227" spans="1:26" ht="15.8" customHeight="1" x14ac:dyDescent="0.25">
      <c r="A227" s="330"/>
      <c r="B227" s="330"/>
      <c r="C227" s="330"/>
      <c r="D227" s="330"/>
      <c r="E227" s="330"/>
      <c r="F227" s="330"/>
      <c r="G227" s="330"/>
      <c r="H227" s="330"/>
      <c r="I227" s="330"/>
      <c r="J227" s="330"/>
      <c r="K227" s="330"/>
      <c r="L227" s="330"/>
      <c r="M227" s="330"/>
      <c r="N227" s="330"/>
      <c r="O227" s="330"/>
      <c r="P227" s="330"/>
      <c r="Q227" s="330"/>
      <c r="R227" s="330"/>
      <c r="S227" s="330"/>
      <c r="T227" s="330"/>
      <c r="U227" s="330"/>
      <c r="V227" s="330"/>
      <c r="W227" s="330"/>
      <c r="X227" s="330"/>
      <c r="Y227" s="330"/>
      <c r="Z227" s="330"/>
    </row>
    <row r="228" spans="1:26" ht="15.8" customHeight="1" x14ac:dyDescent="0.25">
      <c r="A228" s="330"/>
      <c r="B228" s="330"/>
      <c r="C228" s="330"/>
      <c r="D228" s="330"/>
      <c r="E228" s="330"/>
      <c r="F228" s="330"/>
      <c r="G228" s="330"/>
      <c r="H228" s="330"/>
      <c r="I228" s="330"/>
      <c r="J228" s="330"/>
      <c r="K228" s="330"/>
      <c r="L228" s="330"/>
      <c r="M228" s="330"/>
      <c r="N228" s="330"/>
      <c r="O228" s="330"/>
      <c r="P228" s="330"/>
      <c r="Q228" s="330"/>
      <c r="R228" s="330"/>
      <c r="S228" s="330"/>
      <c r="T228" s="330"/>
      <c r="U228" s="330"/>
      <c r="V228" s="330"/>
      <c r="W228" s="330"/>
      <c r="X228" s="330"/>
      <c r="Y228" s="330"/>
      <c r="Z228" s="330"/>
    </row>
    <row r="229" spans="1:26" ht="15.8" customHeight="1" x14ac:dyDescent="0.25">
      <c r="A229" s="330"/>
      <c r="B229" s="330"/>
      <c r="C229" s="330"/>
      <c r="D229" s="330"/>
      <c r="E229" s="330"/>
      <c r="F229" s="330"/>
      <c r="G229" s="330"/>
      <c r="H229" s="330"/>
      <c r="I229" s="330"/>
      <c r="J229" s="330"/>
      <c r="K229" s="330"/>
      <c r="L229" s="330"/>
      <c r="M229" s="330"/>
      <c r="N229" s="330"/>
      <c r="O229" s="330"/>
      <c r="P229" s="330"/>
      <c r="Q229" s="330"/>
      <c r="R229" s="330"/>
      <c r="S229" s="330"/>
      <c r="T229" s="330"/>
      <c r="U229" s="330"/>
      <c r="V229" s="330"/>
      <c r="W229" s="330"/>
      <c r="X229" s="330"/>
      <c r="Y229" s="330"/>
      <c r="Z229" s="330"/>
    </row>
    <row r="230" spans="1:26" ht="15.8" customHeight="1" x14ac:dyDescent="0.25">
      <c r="A230" s="330"/>
      <c r="B230" s="330"/>
      <c r="C230" s="330"/>
      <c r="D230" s="330"/>
      <c r="E230" s="330"/>
      <c r="F230" s="330"/>
      <c r="G230" s="330"/>
      <c r="H230" s="330"/>
      <c r="I230" s="330"/>
      <c r="J230" s="330"/>
      <c r="K230" s="330"/>
      <c r="L230" s="330"/>
      <c r="M230" s="330"/>
      <c r="N230" s="330"/>
      <c r="O230" s="330"/>
      <c r="P230" s="330"/>
      <c r="Q230" s="330"/>
      <c r="R230" s="330"/>
      <c r="S230" s="330"/>
      <c r="T230" s="330"/>
      <c r="U230" s="330"/>
      <c r="V230" s="330"/>
      <c r="W230" s="330"/>
      <c r="X230" s="330"/>
      <c r="Y230" s="330"/>
      <c r="Z230" s="330"/>
    </row>
    <row r="231" spans="1:26" ht="15.8" customHeight="1" x14ac:dyDescent="0.25">
      <c r="A231" s="330"/>
      <c r="B231" s="330"/>
      <c r="C231" s="330"/>
      <c r="D231" s="330"/>
      <c r="E231" s="330"/>
      <c r="F231" s="330"/>
      <c r="G231" s="330"/>
      <c r="H231" s="330"/>
      <c r="I231" s="330"/>
      <c r="J231" s="330"/>
      <c r="K231" s="330"/>
      <c r="L231" s="330"/>
      <c r="M231" s="330"/>
      <c r="N231" s="330"/>
      <c r="O231" s="330"/>
      <c r="P231" s="330"/>
      <c r="Q231" s="330"/>
      <c r="R231" s="330"/>
      <c r="S231" s="330"/>
      <c r="T231" s="330"/>
      <c r="U231" s="330"/>
      <c r="V231" s="330"/>
      <c r="W231" s="330"/>
      <c r="X231" s="330"/>
      <c r="Y231" s="330"/>
      <c r="Z231" s="330"/>
    </row>
    <row r="232" spans="1:26" ht="15.8" customHeight="1" x14ac:dyDescent="0.25">
      <c r="A232" s="330"/>
      <c r="B232" s="330"/>
      <c r="C232" s="330"/>
      <c r="D232" s="330"/>
      <c r="E232" s="330"/>
      <c r="F232" s="330"/>
      <c r="G232" s="330"/>
      <c r="H232" s="330"/>
      <c r="I232" s="330"/>
      <c r="J232" s="330"/>
      <c r="K232" s="330"/>
      <c r="L232" s="330"/>
      <c r="M232" s="330"/>
      <c r="N232" s="330"/>
      <c r="O232" s="330"/>
      <c r="P232" s="330"/>
      <c r="Q232" s="330"/>
      <c r="R232" s="330"/>
      <c r="S232" s="330"/>
      <c r="T232" s="330"/>
      <c r="U232" s="330"/>
      <c r="V232" s="330"/>
      <c r="W232" s="330"/>
      <c r="X232" s="330"/>
      <c r="Y232" s="330"/>
      <c r="Z232" s="330"/>
    </row>
    <row r="233" spans="1:26" ht="15.8" customHeight="1" x14ac:dyDescent="0.25">
      <c r="A233" s="330"/>
      <c r="B233" s="330"/>
      <c r="C233" s="330"/>
      <c r="D233" s="330"/>
      <c r="E233" s="330"/>
      <c r="F233" s="330"/>
      <c r="G233" s="330"/>
      <c r="H233" s="330"/>
      <c r="I233" s="330"/>
      <c r="J233" s="330"/>
      <c r="K233" s="330"/>
      <c r="L233" s="330"/>
      <c r="M233" s="330"/>
      <c r="N233" s="330"/>
      <c r="O233" s="330"/>
      <c r="P233" s="330"/>
      <c r="Q233" s="330"/>
      <c r="R233" s="330"/>
      <c r="S233" s="330"/>
      <c r="T233" s="330"/>
      <c r="U233" s="330"/>
      <c r="V233" s="330"/>
      <c r="W233" s="330"/>
      <c r="X233" s="330"/>
      <c r="Y233" s="330"/>
      <c r="Z233" s="330"/>
    </row>
    <row r="234" spans="1:26" ht="15.8" customHeight="1" x14ac:dyDescent="0.25">
      <c r="A234" s="330"/>
      <c r="B234" s="330"/>
      <c r="C234" s="330"/>
      <c r="D234" s="330"/>
      <c r="E234" s="330"/>
      <c r="F234" s="330"/>
      <c r="G234" s="330"/>
      <c r="H234" s="330"/>
      <c r="I234" s="330"/>
      <c r="J234" s="330"/>
      <c r="K234" s="330"/>
      <c r="L234" s="330"/>
      <c r="M234" s="330"/>
      <c r="N234" s="330"/>
      <c r="O234" s="330"/>
      <c r="P234" s="330"/>
      <c r="Q234" s="330"/>
      <c r="R234" s="330"/>
      <c r="S234" s="330"/>
      <c r="T234" s="330"/>
      <c r="U234" s="330"/>
      <c r="V234" s="330"/>
      <c r="W234" s="330"/>
      <c r="X234" s="330"/>
      <c r="Y234" s="330"/>
      <c r="Z234" s="330"/>
    </row>
    <row r="235" spans="1:26" ht="15.8" customHeight="1" x14ac:dyDescent="0.25">
      <c r="A235" s="330"/>
      <c r="B235" s="330"/>
      <c r="C235" s="330"/>
      <c r="D235" s="330"/>
      <c r="E235" s="330"/>
      <c r="F235" s="330"/>
      <c r="G235" s="330"/>
      <c r="H235" s="330"/>
      <c r="I235" s="330"/>
      <c r="J235" s="330"/>
      <c r="K235" s="330"/>
      <c r="L235" s="330"/>
      <c r="M235" s="330"/>
      <c r="N235" s="330"/>
      <c r="O235" s="330"/>
      <c r="P235" s="330"/>
      <c r="Q235" s="330"/>
      <c r="R235" s="330"/>
      <c r="S235" s="330"/>
      <c r="T235" s="330"/>
      <c r="U235" s="330"/>
      <c r="V235" s="330"/>
      <c r="W235" s="330"/>
      <c r="X235" s="330"/>
      <c r="Y235" s="330"/>
      <c r="Z235" s="330"/>
    </row>
    <row r="236" spans="1:26" ht="15.8" customHeight="1" x14ac:dyDescent="0.25">
      <c r="A236" s="330"/>
      <c r="B236" s="330"/>
      <c r="C236" s="330"/>
      <c r="D236" s="330"/>
      <c r="E236" s="330"/>
      <c r="F236" s="330"/>
      <c r="G236" s="330"/>
      <c r="H236" s="330"/>
      <c r="I236" s="330"/>
      <c r="J236" s="330"/>
      <c r="K236" s="330"/>
      <c r="L236" s="330"/>
      <c r="M236" s="330"/>
      <c r="N236" s="330"/>
      <c r="O236" s="330"/>
      <c r="P236" s="330"/>
      <c r="Q236" s="330"/>
      <c r="R236" s="330"/>
      <c r="S236" s="330"/>
      <c r="T236" s="330"/>
      <c r="U236" s="330"/>
      <c r="V236" s="330"/>
      <c r="W236" s="330"/>
      <c r="X236" s="330"/>
      <c r="Y236" s="330"/>
      <c r="Z236" s="330"/>
    </row>
    <row r="237" spans="1:26" ht="15.8" customHeight="1" x14ac:dyDescent="0.25">
      <c r="A237" s="330"/>
      <c r="B237" s="330"/>
      <c r="C237" s="330"/>
      <c r="D237" s="330"/>
      <c r="E237" s="330"/>
      <c r="F237" s="330"/>
      <c r="G237" s="330"/>
      <c r="H237" s="330"/>
      <c r="I237" s="330"/>
      <c r="J237" s="330"/>
      <c r="K237" s="330"/>
      <c r="L237" s="330"/>
      <c r="M237" s="330"/>
      <c r="N237" s="330"/>
      <c r="O237" s="330"/>
      <c r="P237" s="330"/>
      <c r="Q237" s="330"/>
      <c r="R237" s="330"/>
      <c r="S237" s="330"/>
      <c r="T237" s="330"/>
      <c r="U237" s="330"/>
      <c r="V237" s="330"/>
      <c r="W237" s="330"/>
      <c r="X237" s="330"/>
      <c r="Y237" s="330"/>
      <c r="Z237" s="330"/>
    </row>
    <row r="238" spans="1:26" ht="15.8" customHeight="1" x14ac:dyDescent="0.25">
      <c r="A238" s="330"/>
      <c r="B238" s="330"/>
      <c r="C238" s="330"/>
      <c r="D238" s="330"/>
      <c r="E238" s="330"/>
      <c r="F238" s="330"/>
      <c r="G238" s="330"/>
      <c r="H238" s="330"/>
      <c r="I238" s="330"/>
      <c r="J238" s="330"/>
      <c r="K238" s="330"/>
      <c r="L238" s="330"/>
      <c r="M238" s="330"/>
      <c r="N238" s="330"/>
      <c r="O238" s="330"/>
      <c r="P238" s="330"/>
      <c r="Q238" s="330"/>
      <c r="R238" s="330"/>
      <c r="S238" s="330"/>
      <c r="T238" s="330"/>
      <c r="U238" s="330"/>
      <c r="V238" s="330"/>
      <c r="W238" s="330"/>
      <c r="X238" s="330"/>
      <c r="Y238" s="330"/>
      <c r="Z238" s="330"/>
    </row>
    <row r="239" spans="1:26" ht="15.8" customHeight="1" x14ac:dyDescent="0.25">
      <c r="A239" s="330"/>
      <c r="B239" s="330"/>
      <c r="C239" s="330"/>
      <c r="D239" s="330"/>
      <c r="E239" s="330"/>
      <c r="F239" s="330"/>
      <c r="G239" s="330"/>
      <c r="H239" s="330"/>
      <c r="I239" s="330"/>
      <c r="J239" s="330"/>
      <c r="K239" s="330"/>
      <c r="L239" s="330"/>
      <c r="M239" s="330"/>
      <c r="N239" s="330"/>
      <c r="O239" s="330"/>
      <c r="P239" s="330"/>
      <c r="Q239" s="330"/>
      <c r="R239" s="330"/>
      <c r="S239" s="330"/>
      <c r="T239" s="330"/>
      <c r="U239" s="330"/>
      <c r="V239" s="330"/>
      <c r="W239" s="330"/>
      <c r="X239" s="330"/>
      <c r="Y239" s="330"/>
      <c r="Z239" s="330"/>
    </row>
    <row r="240" spans="1:26" ht="15.8" customHeight="1" x14ac:dyDescent="0.25">
      <c r="A240" s="330"/>
      <c r="B240" s="330"/>
      <c r="C240" s="330"/>
      <c r="D240" s="330"/>
      <c r="E240" s="330"/>
      <c r="F240" s="330"/>
      <c r="G240" s="330"/>
      <c r="H240" s="330"/>
      <c r="I240" s="330"/>
      <c r="J240" s="330"/>
      <c r="K240" s="330"/>
      <c r="L240" s="330"/>
      <c r="M240" s="330"/>
      <c r="N240" s="330"/>
      <c r="O240" s="330"/>
      <c r="P240" s="330"/>
      <c r="Q240" s="330"/>
      <c r="R240" s="330"/>
      <c r="S240" s="330"/>
      <c r="T240" s="330"/>
      <c r="U240" s="330"/>
      <c r="V240" s="330"/>
      <c r="W240" s="330"/>
      <c r="X240" s="330"/>
      <c r="Y240" s="330"/>
      <c r="Z240" s="330"/>
    </row>
    <row r="241" spans="1:26" ht="15.8" customHeight="1" x14ac:dyDescent="0.25">
      <c r="A241" s="330"/>
      <c r="B241" s="330"/>
      <c r="C241" s="330"/>
      <c r="D241" s="330"/>
      <c r="E241" s="330"/>
      <c r="F241" s="330"/>
      <c r="G241" s="330"/>
      <c r="H241" s="330"/>
      <c r="I241" s="330"/>
      <c r="J241" s="330"/>
      <c r="K241" s="330"/>
      <c r="L241" s="330"/>
      <c r="M241" s="330"/>
      <c r="N241" s="330"/>
      <c r="O241" s="330"/>
      <c r="P241" s="330"/>
      <c r="Q241" s="330"/>
      <c r="R241" s="330"/>
      <c r="S241" s="330"/>
      <c r="T241" s="330"/>
      <c r="U241" s="330"/>
      <c r="V241" s="330"/>
      <c r="W241" s="330"/>
      <c r="X241" s="330"/>
      <c r="Y241" s="330"/>
      <c r="Z241" s="330"/>
    </row>
    <row r="242" spans="1:26" ht="15.8" customHeight="1" x14ac:dyDescent="0.25">
      <c r="A242" s="330"/>
      <c r="B242" s="330"/>
      <c r="C242" s="330"/>
      <c r="D242" s="330"/>
      <c r="E242" s="330"/>
      <c r="F242" s="330"/>
      <c r="G242" s="330"/>
      <c r="H242" s="330"/>
      <c r="I242" s="330"/>
      <c r="J242" s="330"/>
      <c r="K242" s="330"/>
      <c r="L242" s="330"/>
      <c r="M242" s="330"/>
      <c r="N242" s="330"/>
      <c r="O242" s="330"/>
      <c r="P242" s="330"/>
      <c r="Q242" s="330"/>
      <c r="R242" s="330"/>
      <c r="S242" s="330"/>
      <c r="T242" s="330"/>
      <c r="U242" s="330"/>
      <c r="V242" s="330"/>
      <c r="W242" s="330"/>
      <c r="X242" s="330"/>
      <c r="Y242" s="330"/>
      <c r="Z242" s="330"/>
    </row>
    <row r="243" spans="1:26" ht="15.8" customHeight="1" x14ac:dyDescent="0.25">
      <c r="A243" s="330"/>
      <c r="B243" s="330"/>
      <c r="C243" s="330"/>
      <c r="D243" s="330"/>
      <c r="E243" s="330"/>
      <c r="F243" s="330"/>
      <c r="G243" s="330"/>
      <c r="H243" s="330"/>
      <c r="I243" s="330"/>
      <c r="J243" s="330"/>
      <c r="K243" s="330"/>
      <c r="L243" s="330"/>
      <c r="M243" s="330"/>
      <c r="N243" s="330"/>
      <c r="O243" s="330"/>
      <c r="P243" s="330"/>
      <c r="Q243" s="330"/>
      <c r="R243" s="330"/>
      <c r="S243" s="330"/>
      <c r="T243" s="330"/>
      <c r="U243" s="330"/>
      <c r="V243" s="330"/>
      <c r="W243" s="330"/>
      <c r="X243" s="330"/>
      <c r="Y243" s="330"/>
      <c r="Z243" s="330"/>
    </row>
    <row r="244" spans="1:26" ht="15.8" customHeight="1" x14ac:dyDescent="0.25">
      <c r="A244" s="330"/>
      <c r="B244" s="330"/>
      <c r="C244" s="330"/>
      <c r="D244" s="330"/>
      <c r="E244" s="330"/>
      <c r="F244" s="330"/>
      <c r="G244" s="330"/>
      <c r="H244" s="330"/>
      <c r="I244" s="330"/>
      <c r="J244" s="330"/>
      <c r="K244" s="330"/>
      <c r="L244" s="330"/>
      <c r="M244" s="330"/>
      <c r="N244" s="330"/>
      <c r="O244" s="330"/>
      <c r="P244" s="330"/>
      <c r="Q244" s="330"/>
      <c r="R244" s="330"/>
      <c r="S244" s="330"/>
      <c r="T244" s="330"/>
      <c r="U244" s="330"/>
      <c r="V244" s="330"/>
      <c r="W244" s="330"/>
      <c r="X244" s="330"/>
      <c r="Y244" s="330"/>
      <c r="Z244" s="330"/>
    </row>
    <row r="245" spans="1:26" ht="15.8" customHeight="1" x14ac:dyDescent="0.25">
      <c r="A245" s="330"/>
      <c r="B245" s="330"/>
      <c r="C245" s="330"/>
      <c r="D245" s="330"/>
      <c r="E245" s="330"/>
      <c r="F245" s="330"/>
      <c r="G245" s="330"/>
      <c r="H245" s="330"/>
      <c r="I245" s="330"/>
      <c r="J245" s="330"/>
      <c r="K245" s="330"/>
      <c r="L245" s="330"/>
      <c r="M245" s="330"/>
      <c r="N245" s="330"/>
      <c r="O245" s="330"/>
      <c r="P245" s="330"/>
      <c r="Q245" s="330"/>
      <c r="R245" s="330"/>
      <c r="S245" s="330"/>
      <c r="T245" s="330"/>
      <c r="U245" s="330"/>
      <c r="V245" s="330"/>
      <c r="W245" s="330"/>
      <c r="X245" s="330"/>
      <c r="Y245" s="330"/>
      <c r="Z245" s="330"/>
    </row>
    <row r="246" spans="1:26" ht="15.8" customHeight="1" x14ac:dyDescent="0.25">
      <c r="A246" s="330"/>
      <c r="B246" s="330"/>
      <c r="C246" s="330"/>
      <c r="D246" s="330"/>
      <c r="E246" s="330"/>
      <c r="F246" s="330"/>
      <c r="G246" s="330"/>
      <c r="H246" s="330"/>
      <c r="I246" s="330"/>
      <c r="J246" s="330"/>
      <c r="K246" s="330"/>
      <c r="L246" s="330"/>
      <c r="M246" s="330"/>
      <c r="N246" s="330"/>
      <c r="O246" s="330"/>
      <c r="P246" s="330"/>
      <c r="Q246" s="330"/>
      <c r="R246" s="330"/>
      <c r="S246" s="330"/>
      <c r="T246" s="330"/>
      <c r="U246" s="330"/>
      <c r="V246" s="330"/>
      <c r="W246" s="330"/>
      <c r="X246" s="330"/>
      <c r="Y246" s="330"/>
      <c r="Z246" s="330"/>
    </row>
    <row r="247" spans="1:26" ht="15.8" customHeight="1" x14ac:dyDescent="0.25">
      <c r="A247" s="330"/>
      <c r="B247" s="330"/>
      <c r="C247" s="330"/>
      <c r="D247" s="330"/>
      <c r="E247" s="330"/>
      <c r="F247" s="330"/>
      <c r="G247" s="330"/>
      <c r="H247" s="330"/>
      <c r="I247" s="330"/>
      <c r="J247" s="330"/>
      <c r="K247" s="330"/>
      <c r="L247" s="330"/>
      <c r="M247" s="330"/>
      <c r="N247" s="330"/>
      <c r="O247" s="330"/>
      <c r="P247" s="330"/>
      <c r="Q247" s="330"/>
      <c r="R247" s="330"/>
      <c r="S247" s="330"/>
      <c r="T247" s="330"/>
      <c r="U247" s="330"/>
      <c r="V247" s="330"/>
      <c r="W247" s="330"/>
      <c r="X247" s="330"/>
      <c r="Y247" s="330"/>
      <c r="Z247" s="330"/>
    </row>
    <row r="248" spans="1:26" ht="15.8" customHeight="1" x14ac:dyDescent="0.25">
      <c r="A248" s="330"/>
      <c r="B248" s="330"/>
      <c r="C248" s="330"/>
      <c r="D248" s="330"/>
      <c r="E248" s="330"/>
      <c r="F248" s="330"/>
      <c r="G248" s="330"/>
      <c r="H248" s="330"/>
      <c r="I248" s="330"/>
      <c r="J248" s="330"/>
      <c r="K248" s="330"/>
      <c r="L248" s="330"/>
      <c r="M248" s="330"/>
      <c r="N248" s="330"/>
      <c r="O248" s="330"/>
      <c r="P248" s="330"/>
      <c r="Q248" s="330"/>
      <c r="R248" s="330"/>
      <c r="S248" s="330"/>
      <c r="T248" s="330"/>
      <c r="U248" s="330"/>
      <c r="V248" s="330"/>
      <c r="W248" s="330"/>
      <c r="X248" s="330"/>
      <c r="Y248" s="330"/>
      <c r="Z248" s="330"/>
    </row>
    <row r="249" spans="1:26" ht="15.8" customHeight="1" x14ac:dyDescent="0.25">
      <c r="A249" s="330"/>
      <c r="B249" s="330"/>
      <c r="C249" s="330"/>
      <c r="D249" s="330"/>
      <c r="E249" s="330"/>
      <c r="F249" s="330"/>
      <c r="G249" s="330"/>
      <c r="H249" s="330"/>
      <c r="I249" s="330"/>
      <c r="J249" s="330"/>
      <c r="K249" s="330"/>
      <c r="L249" s="330"/>
      <c r="M249" s="330"/>
      <c r="N249" s="330"/>
      <c r="O249" s="330"/>
      <c r="P249" s="330"/>
      <c r="Q249" s="330"/>
      <c r="R249" s="330"/>
      <c r="S249" s="330"/>
      <c r="T249" s="330"/>
      <c r="U249" s="330"/>
      <c r="V249" s="330"/>
      <c r="W249" s="330"/>
      <c r="X249" s="330"/>
      <c r="Y249" s="330"/>
      <c r="Z249" s="330"/>
    </row>
    <row r="250" spans="1:26" ht="15.8" customHeight="1" x14ac:dyDescent="0.25">
      <c r="A250" s="330"/>
      <c r="B250" s="330"/>
      <c r="C250" s="330"/>
      <c r="D250" s="330"/>
      <c r="E250" s="330"/>
      <c r="F250" s="330"/>
      <c r="G250" s="330"/>
      <c r="H250" s="330"/>
      <c r="I250" s="330"/>
      <c r="J250" s="330"/>
      <c r="K250" s="330"/>
      <c r="L250" s="330"/>
      <c r="M250" s="330"/>
      <c r="N250" s="330"/>
      <c r="O250" s="330"/>
      <c r="P250" s="330"/>
      <c r="Q250" s="330"/>
      <c r="R250" s="330"/>
      <c r="S250" s="330"/>
      <c r="T250" s="330"/>
      <c r="U250" s="330"/>
      <c r="V250" s="330"/>
      <c r="W250" s="330"/>
      <c r="X250" s="330"/>
      <c r="Y250" s="330"/>
      <c r="Z250" s="330"/>
    </row>
    <row r="251" spans="1:26" ht="15.8" customHeight="1" x14ac:dyDescent="0.25">
      <c r="A251" s="330"/>
      <c r="B251" s="330"/>
      <c r="C251" s="330"/>
      <c r="D251" s="330"/>
      <c r="E251" s="330"/>
      <c r="F251" s="330"/>
      <c r="G251" s="330"/>
      <c r="H251" s="330"/>
      <c r="I251" s="330"/>
      <c r="J251" s="330"/>
      <c r="K251" s="330"/>
      <c r="L251" s="330"/>
      <c r="M251" s="330"/>
      <c r="N251" s="330"/>
      <c r="O251" s="330"/>
      <c r="P251" s="330"/>
      <c r="Q251" s="330"/>
      <c r="R251" s="330"/>
      <c r="S251" s="330"/>
      <c r="T251" s="330"/>
      <c r="U251" s="330"/>
      <c r="V251" s="330"/>
      <c r="W251" s="330"/>
      <c r="X251" s="330"/>
      <c r="Y251" s="330"/>
      <c r="Z251" s="330"/>
    </row>
    <row r="252" spans="1:26" ht="15.8" customHeight="1" x14ac:dyDescent="0.25">
      <c r="A252" s="330"/>
      <c r="B252" s="330"/>
      <c r="C252" s="330"/>
      <c r="D252" s="330"/>
      <c r="E252" s="330"/>
      <c r="F252" s="330"/>
      <c r="G252" s="330"/>
      <c r="H252" s="330"/>
      <c r="I252" s="330"/>
      <c r="J252" s="330"/>
      <c r="K252" s="330"/>
      <c r="L252" s="330"/>
      <c r="M252" s="330"/>
      <c r="N252" s="330"/>
      <c r="O252" s="330"/>
      <c r="P252" s="330"/>
      <c r="Q252" s="330"/>
      <c r="R252" s="330"/>
      <c r="S252" s="330"/>
      <c r="T252" s="330"/>
      <c r="U252" s="330"/>
      <c r="V252" s="330"/>
      <c r="W252" s="330"/>
      <c r="X252" s="330"/>
      <c r="Y252" s="330"/>
      <c r="Z252" s="330"/>
    </row>
    <row r="253" spans="1:26" ht="15.8" customHeight="1" x14ac:dyDescent="0.25">
      <c r="A253" s="330"/>
      <c r="B253" s="330"/>
      <c r="C253" s="330"/>
      <c r="D253" s="330"/>
      <c r="E253" s="330"/>
      <c r="F253" s="330"/>
      <c r="G253" s="330"/>
      <c r="H253" s="330"/>
      <c r="I253" s="330"/>
      <c r="J253" s="330"/>
      <c r="K253" s="330"/>
      <c r="L253" s="330"/>
      <c r="M253" s="330"/>
      <c r="N253" s="330"/>
      <c r="O253" s="330"/>
      <c r="P253" s="330"/>
      <c r="Q253" s="330"/>
      <c r="R253" s="330"/>
      <c r="S253" s="330"/>
      <c r="T253" s="330"/>
      <c r="U253" s="330"/>
      <c r="V253" s="330"/>
      <c r="W253" s="330"/>
      <c r="X253" s="330"/>
      <c r="Y253" s="330"/>
      <c r="Z253" s="330"/>
    </row>
    <row r="254" spans="1:26" ht="15.8" customHeight="1" x14ac:dyDescent="0.25">
      <c r="A254" s="330"/>
      <c r="B254" s="330"/>
      <c r="C254" s="330"/>
      <c r="D254" s="330"/>
      <c r="E254" s="330"/>
      <c r="F254" s="330"/>
      <c r="G254" s="330"/>
      <c r="H254" s="330"/>
      <c r="I254" s="330"/>
      <c r="J254" s="330"/>
      <c r="K254" s="330"/>
      <c r="L254" s="330"/>
      <c r="M254" s="330"/>
      <c r="N254" s="330"/>
      <c r="O254" s="330"/>
      <c r="P254" s="330"/>
      <c r="Q254" s="330"/>
      <c r="R254" s="330"/>
      <c r="S254" s="330"/>
      <c r="T254" s="330"/>
      <c r="U254" s="330"/>
      <c r="V254" s="330"/>
      <c r="W254" s="330"/>
      <c r="X254" s="330"/>
      <c r="Y254" s="330"/>
      <c r="Z254" s="330"/>
    </row>
    <row r="255" spans="1:26" ht="15.8" customHeight="1" x14ac:dyDescent="0.25">
      <c r="A255" s="330"/>
      <c r="B255" s="330"/>
      <c r="C255" s="330"/>
      <c r="D255" s="330"/>
      <c r="E255" s="330"/>
      <c r="F255" s="330"/>
      <c r="G255" s="330"/>
      <c r="H255" s="330"/>
      <c r="I255" s="330"/>
      <c r="J255" s="330"/>
      <c r="K255" s="330"/>
      <c r="L255" s="330"/>
      <c r="M255" s="330"/>
      <c r="N255" s="330"/>
      <c r="O255" s="330"/>
      <c r="P255" s="330"/>
      <c r="Q255" s="330"/>
      <c r="R255" s="330"/>
      <c r="S255" s="330"/>
      <c r="T255" s="330"/>
      <c r="U255" s="330"/>
      <c r="V255" s="330"/>
      <c r="W255" s="330"/>
      <c r="X255" s="330"/>
      <c r="Y255" s="330"/>
      <c r="Z255" s="330"/>
    </row>
    <row r="256" spans="1:26" ht="15.8" customHeight="1" x14ac:dyDescent="0.25">
      <c r="A256" s="330"/>
      <c r="B256" s="330"/>
      <c r="C256" s="330"/>
      <c r="D256" s="330"/>
      <c r="E256" s="330"/>
      <c r="F256" s="330"/>
      <c r="G256" s="330"/>
      <c r="H256" s="330"/>
      <c r="I256" s="330"/>
      <c r="J256" s="330"/>
      <c r="K256" s="330"/>
      <c r="L256" s="330"/>
      <c r="M256" s="330"/>
      <c r="N256" s="330"/>
      <c r="O256" s="330"/>
      <c r="P256" s="330"/>
      <c r="Q256" s="330"/>
      <c r="R256" s="330"/>
      <c r="S256" s="330"/>
      <c r="T256" s="330"/>
      <c r="U256" s="330"/>
      <c r="V256" s="330"/>
      <c r="W256" s="330"/>
      <c r="X256" s="330"/>
      <c r="Y256" s="330"/>
      <c r="Z256" s="330"/>
    </row>
    <row r="257" spans="1:26" ht="15.8" customHeight="1" x14ac:dyDescent="0.25">
      <c r="A257" s="330"/>
      <c r="B257" s="330"/>
      <c r="C257" s="330"/>
      <c r="D257" s="330"/>
      <c r="E257" s="330"/>
      <c r="F257" s="330"/>
      <c r="G257" s="330"/>
      <c r="H257" s="330"/>
      <c r="I257" s="330"/>
      <c r="J257" s="330"/>
      <c r="K257" s="330"/>
      <c r="L257" s="330"/>
      <c r="M257" s="330"/>
      <c r="N257" s="330"/>
      <c r="O257" s="330"/>
      <c r="P257" s="330"/>
      <c r="Q257" s="330"/>
      <c r="R257" s="330"/>
      <c r="S257" s="330"/>
      <c r="T257" s="330"/>
      <c r="U257" s="330"/>
      <c r="V257" s="330"/>
      <c r="W257" s="330"/>
      <c r="X257" s="330"/>
      <c r="Y257" s="330"/>
      <c r="Z257" s="330"/>
    </row>
    <row r="258" spans="1:26" ht="15.8" customHeight="1" x14ac:dyDescent="0.25">
      <c r="A258" s="330"/>
      <c r="B258" s="330"/>
      <c r="C258" s="330"/>
      <c r="D258" s="330"/>
      <c r="E258" s="330"/>
      <c r="F258" s="330"/>
      <c r="G258" s="330"/>
      <c r="H258" s="330"/>
      <c r="I258" s="330"/>
      <c r="J258" s="330"/>
      <c r="K258" s="330"/>
      <c r="L258" s="330"/>
      <c r="M258" s="330"/>
      <c r="N258" s="330"/>
      <c r="O258" s="330"/>
      <c r="P258" s="330"/>
      <c r="Q258" s="330"/>
      <c r="R258" s="330"/>
      <c r="S258" s="330"/>
      <c r="T258" s="330"/>
      <c r="U258" s="330"/>
      <c r="V258" s="330"/>
      <c r="W258" s="330"/>
      <c r="X258" s="330"/>
      <c r="Y258" s="330"/>
      <c r="Z258" s="330"/>
    </row>
    <row r="259" spans="1:26" ht="15.8" customHeight="1" x14ac:dyDescent="0.25">
      <c r="A259" s="330"/>
      <c r="B259" s="330"/>
      <c r="C259" s="330"/>
      <c r="D259" s="330"/>
      <c r="E259" s="330"/>
      <c r="F259" s="330"/>
      <c r="G259" s="330"/>
      <c r="H259" s="330"/>
      <c r="I259" s="330"/>
      <c r="J259" s="330"/>
      <c r="K259" s="330"/>
      <c r="L259" s="330"/>
      <c r="M259" s="330"/>
      <c r="N259" s="330"/>
      <c r="O259" s="330"/>
      <c r="P259" s="330"/>
      <c r="Q259" s="330"/>
      <c r="R259" s="330"/>
      <c r="S259" s="330"/>
      <c r="T259" s="330"/>
      <c r="U259" s="330"/>
      <c r="V259" s="330"/>
      <c r="W259" s="330"/>
      <c r="X259" s="330"/>
      <c r="Y259" s="330"/>
      <c r="Z259" s="330"/>
    </row>
    <row r="260" spans="1:26" ht="15.8" customHeight="1" x14ac:dyDescent="0.25">
      <c r="A260" s="330"/>
      <c r="B260" s="330"/>
      <c r="C260" s="330"/>
      <c r="D260" s="330"/>
      <c r="E260" s="330"/>
      <c r="F260" s="330"/>
      <c r="G260" s="330"/>
      <c r="H260" s="330"/>
      <c r="I260" s="330"/>
      <c r="J260" s="330"/>
      <c r="K260" s="330"/>
      <c r="L260" s="330"/>
      <c r="M260" s="330"/>
      <c r="N260" s="330"/>
      <c r="O260" s="330"/>
      <c r="P260" s="330"/>
      <c r="Q260" s="330"/>
      <c r="R260" s="330"/>
      <c r="S260" s="330"/>
      <c r="T260" s="330"/>
      <c r="U260" s="330"/>
      <c r="V260" s="330"/>
      <c r="W260" s="330"/>
      <c r="X260" s="330"/>
      <c r="Y260" s="330"/>
      <c r="Z260" s="330"/>
    </row>
    <row r="261" spans="1:26" ht="15.8" customHeight="1" x14ac:dyDescent="0.25">
      <c r="A261" s="330"/>
      <c r="B261" s="330"/>
      <c r="C261" s="330"/>
      <c r="D261" s="330"/>
      <c r="E261" s="330"/>
      <c r="F261" s="330"/>
      <c r="G261" s="330"/>
      <c r="H261" s="330"/>
      <c r="I261" s="330"/>
      <c r="J261" s="330"/>
      <c r="K261" s="330"/>
      <c r="L261" s="330"/>
      <c r="M261" s="330"/>
      <c r="N261" s="330"/>
      <c r="O261" s="330"/>
      <c r="P261" s="330"/>
      <c r="Q261" s="330"/>
      <c r="R261" s="330"/>
      <c r="S261" s="330"/>
      <c r="T261" s="330"/>
      <c r="U261" s="330"/>
      <c r="V261" s="330"/>
      <c r="W261" s="330"/>
      <c r="X261" s="330"/>
      <c r="Y261" s="330"/>
      <c r="Z261" s="330"/>
    </row>
    <row r="262" spans="1:26" ht="15.8" customHeight="1" x14ac:dyDescent="0.25">
      <c r="A262" s="330"/>
      <c r="B262" s="330"/>
      <c r="C262" s="330"/>
      <c r="D262" s="330"/>
      <c r="E262" s="330"/>
      <c r="F262" s="330"/>
      <c r="G262" s="330"/>
      <c r="H262" s="330"/>
      <c r="I262" s="330"/>
      <c r="J262" s="330"/>
      <c r="K262" s="330"/>
      <c r="L262" s="330"/>
      <c r="M262" s="330"/>
      <c r="N262" s="330"/>
      <c r="O262" s="330"/>
      <c r="P262" s="330"/>
      <c r="Q262" s="330"/>
      <c r="R262" s="330"/>
      <c r="S262" s="330"/>
      <c r="T262" s="330"/>
      <c r="U262" s="330"/>
      <c r="V262" s="330"/>
      <c r="W262" s="330"/>
      <c r="X262" s="330"/>
      <c r="Y262" s="330"/>
      <c r="Z262" s="330"/>
    </row>
    <row r="263" spans="1:26" ht="15.8" customHeight="1" x14ac:dyDescent="0.25">
      <c r="A263" s="330"/>
      <c r="B263" s="330"/>
      <c r="C263" s="330"/>
      <c r="D263" s="330"/>
      <c r="E263" s="330"/>
      <c r="F263" s="330"/>
      <c r="G263" s="330"/>
      <c r="H263" s="330"/>
      <c r="I263" s="330"/>
      <c r="J263" s="330"/>
      <c r="K263" s="330"/>
      <c r="L263" s="330"/>
      <c r="M263" s="330"/>
      <c r="N263" s="330"/>
      <c r="O263" s="330"/>
      <c r="P263" s="330"/>
      <c r="Q263" s="330"/>
      <c r="R263" s="330"/>
      <c r="S263" s="330"/>
      <c r="T263" s="330"/>
      <c r="U263" s="330"/>
      <c r="V263" s="330"/>
      <c r="W263" s="330"/>
      <c r="X263" s="330"/>
      <c r="Y263" s="330"/>
      <c r="Z263" s="330"/>
    </row>
    <row r="264" spans="1:26" ht="15.8" customHeight="1" x14ac:dyDescent="0.25">
      <c r="A264" s="330"/>
      <c r="B264" s="330"/>
      <c r="C264" s="330"/>
      <c r="D264" s="330"/>
      <c r="E264" s="330"/>
      <c r="F264" s="330"/>
      <c r="G264" s="330"/>
      <c r="H264" s="330"/>
      <c r="I264" s="330"/>
      <c r="J264" s="330"/>
      <c r="K264" s="330"/>
      <c r="L264" s="330"/>
      <c r="M264" s="330"/>
      <c r="N264" s="330"/>
      <c r="O264" s="330"/>
      <c r="P264" s="330"/>
      <c r="Q264" s="330"/>
      <c r="R264" s="330"/>
      <c r="S264" s="330"/>
      <c r="T264" s="330"/>
      <c r="U264" s="330"/>
      <c r="V264" s="330"/>
      <c r="W264" s="330"/>
      <c r="X264" s="330"/>
      <c r="Y264" s="330"/>
      <c r="Z264" s="330"/>
    </row>
    <row r="265" spans="1:26" ht="15.8" customHeight="1" x14ac:dyDescent="0.25">
      <c r="A265" s="330"/>
      <c r="B265" s="330"/>
      <c r="C265" s="330"/>
      <c r="D265" s="330"/>
      <c r="E265" s="330"/>
      <c r="F265" s="330"/>
      <c r="G265" s="330"/>
      <c r="H265" s="330"/>
      <c r="I265" s="330"/>
      <c r="J265" s="330"/>
      <c r="K265" s="330"/>
      <c r="L265" s="330"/>
      <c r="M265" s="330"/>
      <c r="N265" s="330"/>
      <c r="O265" s="330"/>
      <c r="P265" s="330"/>
      <c r="Q265" s="330"/>
      <c r="R265" s="330"/>
      <c r="S265" s="330"/>
      <c r="T265" s="330"/>
      <c r="U265" s="330"/>
      <c r="V265" s="330"/>
      <c r="W265" s="330"/>
      <c r="X265" s="330"/>
      <c r="Y265" s="330"/>
      <c r="Z265" s="330"/>
    </row>
    <row r="266" spans="1:26" ht="15.8" customHeight="1" x14ac:dyDescent="0.25">
      <c r="A266" s="330"/>
      <c r="B266" s="330"/>
      <c r="C266" s="330"/>
      <c r="D266" s="330"/>
      <c r="E266" s="330"/>
      <c r="F266" s="330"/>
      <c r="G266" s="330"/>
      <c r="H266" s="330"/>
      <c r="I266" s="330"/>
      <c r="J266" s="330"/>
      <c r="K266" s="330"/>
      <c r="L266" s="330"/>
      <c r="M266" s="330"/>
      <c r="N266" s="330"/>
      <c r="O266" s="330"/>
      <c r="P266" s="330"/>
      <c r="Q266" s="330"/>
      <c r="R266" s="330"/>
      <c r="S266" s="330"/>
      <c r="T266" s="330"/>
      <c r="U266" s="330"/>
      <c r="V266" s="330"/>
      <c r="W266" s="330"/>
      <c r="X266" s="330"/>
      <c r="Y266" s="330"/>
      <c r="Z266" s="330"/>
    </row>
    <row r="267" spans="1:26" ht="15.8" customHeight="1" x14ac:dyDescent="0.25">
      <c r="A267" s="330"/>
      <c r="B267" s="330"/>
      <c r="C267" s="330"/>
      <c r="D267" s="330"/>
      <c r="E267" s="330"/>
      <c r="F267" s="330"/>
      <c r="G267" s="330"/>
      <c r="H267" s="330"/>
      <c r="I267" s="330"/>
      <c r="J267" s="330"/>
      <c r="K267" s="330"/>
      <c r="L267" s="330"/>
      <c r="M267" s="330"/>
      <c r="N267" s="330"/>
      <c r="O267" s="330"/>
      <c r="P267" s="330"/>
      <c r="Q267" s="330"/>
      <c r="R267" s="330"/>
      <c r="S267" s="330"/>
      <c r="T267" s="330"/>
      <c r="U267" s="330"/>
      <c r="V267" s="330"/>
      <c r="W267" s="330"/>
      <c r="X267" s="330"/>
      <c r="Y267" s="330"/>
      <c r="Z267" s="330"/>
    </row>
    <row r="268" spans="1:26" ht="15.8" customHeight="1" x14ac:dyDescent="0.25">
      <c r="A268" s="330"/>
      <c r="B268" s="330"/>
      <c r="C268" s="330"/>
      <c r="D268" s="330"/>
      <c r="E268" s="330"/>
      <c r="F268" s="330"/>
      <c r="G268" s="330"/>
      <c r="H268" s="330"/>
      <c r="I268" s="330"/>
      <c r="J268" s="330"/>
      <c r="K268" s="330"/>
      <c r="L268" s="330"/>
      <c r="M268" s="330"/>
      <c r="N268" s="330"/>
      <c r="O268" s="330"/>
      <c r="P268" s="330"/>
      <c r="Q268" s="330"/>
      <c r="R268" s="330"/>
      <c r="S268" s="330"/>
      <c r="T268" s="330"/>
      <c r="U268" s="330"/>
      <c r="V268" s="330"/>
      <c r="W268" s="330"/>
      <c r="X268" s="330"/>
      <c r="Y268" s="330"/>
      <c r="Z268" s="330"/>
    </row>
    <row r="269" spans="1:26" ht="15.8" customHeight="1" x14ac:dyDescent="0.25">
      <c r="A269" s="330"/>
      <c r="B269" s="330"/>
      <c r="C269" s="330"/>
      <c r="D269" s="330"/>
      <c r="E269" s="330"/>
      <c r="F269" s="330"/>
      <c r="G269" s="330"/>
      <c r="H269" s="330"/>
      <c r="I269" s="330"/>
      <c r="J269" s="330"/>
      <c r="K269" s="330"/>
      <c r="L269" s="330"/>
      <c r="M269" s="330"/>
      <c r="N269" s="330"/>
      <c r="O269" s="330"/>
      <c r="P269" s="330"/>
      <c r="Q269" s="330"/>
      <c r="R269" s="330"/>
      <c r="S269" s="330"/>
      <c r="T269" s="330"/>
      <c r="U269" s="330"/>
      <c r="V269" s="330"/>
      <c r="W269" s="330"/>
      <c r="X269" s="330"/>
      <c r="Y269" s="330"/>
      <c r="Z269" s="330"/>
    </row>
    <row r="270" spans="1:26" ht="15.8" customHeight="1" x14ac:dyDescent="0.25">
      <c r="A270" s="330"/>
      <c r="B270" s="330"/>
      <c r="C270" s="330"/>
      <c r="D270" s="330"/>
      <c r="E270" s="330"/>
      <c r="F270" s="330"/>
      <c r="G270" s="330"/>
      <c r="H270" s="330"/>
      <c r="I270" s="330"/>
      <c r="J270" s="330"/>
      <c r="K270" s="330"/>
      <c r="L270" s="330"/>
      <c r="M270" s="330"/>
      <c r="N270" s="330"/>
      <c r="O270" s="330"/>
      <c r="P270" s="330"/>
      <c r="Q270" s="330"/>
      <c r="R270" s="330"/>
      <c r="S270" s="330"/>
      <c r="T270" s="330"/>
      <c r="U270" s="330"/>
      <c r="V270" s="330"/>
      <c r="W270" s="330"/>
      <c r="X270" s="330"/>
      <c r="Y270" s="330"/>
      <c r="Z270" s="330"/>
    </row>
    <row r="271" spans="1:26" ht="15.8" customHeight="1" x14ac:dyDescent="0.25">
      <c r="A271" s="330"/>
      <c r="B271" s="330"/>
      <c r="C271" s="330"/>
      <c r="D271" s="330"/>
      <c r="E271" s="330"/>
      <c r="F271" s="330"/>
      <c r="G271" s="330"/>
      <c r="H271" s="330"/>
      <c r="I271" s="330"/>
      <c r="J271" s="330"/>
      <c r="K271" s="330"/>
      <c r="L271" s="330"/>
      <c r="M271" s="330"/>
      <c r="N271" s="330"/>
      <c r="O271" s="330"/>
      <c r="P271" s="330"/>
      <c r="Q271" s="330"/>
      <c r="R271" s="330"/>
      <c r="S271" s="330"/>
      <c r="T271" s="330"/>
      <c r="U271" s="330"/>
      <c r="V271" s="330"/>
      <c r="W271" s="330"/>
      <c r="X271" s="330"/>
      <c r="Y271" s="330"/>
      <c r="Z271" s="330"/>
    </row>
    <row r="272" spans="1:26" ht="15.8" customHeight="1" x14ac:dyDescent="0.25">
      <c r="A272" s="330"/>
      <c r="B272" s="330"/>
      <c r="C272" s="330"/>
      <c r="D272" s="330"/>
      <c r="E272" s="330"/>
      <c r="F272" s="330"/>
      <c r="G272" s="330"/>
      <c r="H272" s="330"/>
      <c r="I272" s="330"/>
      <c r="J272" s="330"/>
      <c r="K272" s="330"/>
      <c r="L272" s="330"/>
      <c r="M272" s="330"/>
      <c r="N272" s="330"/>
      <c r="O272" s="330"/>
      <c r="P272" s="330"/>
      <c r="Q272" s="330"/>
      <c r="R272" s="330"/>
      <c r="S272" s="330"/>
      <c r="T272" s="330"/>
      <c r="U272" s="330"/>
      <c r="V272" s="330"/>
      <c r="W272" s="330"/>
      <c r="X272" s="330"/>
      <c r="Y272" s="330"/>
      <c r="Z272" s="330"/>
    </row>
    <row r="273" spans="1:26" ht="15.8" customHeight="1" x14ac:dyDescent="0.25">
      <c r="A273" s="330"/>
      <c r="B273" s="330"/>
      <c r="C273" s="330"/>
      <c r="D273" s="330"/>
      <c r="E273" s="330"/>
      <c r="F273" s="330"/>
      <c r="G273" s="330"/>
      <c r="H273" s="330"/>
      <c r="I273" s="330"/>
      <c r="J273" s="330"/>
      <c r="K273" s="330"/>
      <c r="L273" s="330"/>
      <c r="M273" s="330"/>
      <c r="N273" s="330"/>
      <c r="O273" s="330"/>
      <c r="P273" s="330"/>
      <c r="Q273" s="330"/>
      <c r="R273" s="330"/>
      <c r="S273" s="330"/>
      <c r="T273" s="330"/>
      <c r="U273" s="330"/>
      <c r="V273" s="330"/>
      <c r="W273" s="330"/>
      <c r="X273" s="330"/>
      <c r="Y273" s="330"/>
      <c r="Z273" s="330"/>
    </row>
    <row r="274" spans="1:26" ht="15.8" customHeight="1" x14ac:dyDescent="0.25">
      <c r="A274" s="330"/>
      <c r="B274" s="330"/>
      <c r="C274" s="330"/>
      <c r="D274" s="330"/>
      <c r="E274" s="330"/>
      <c r="F274" s="330"/>
      <c r="G274" s="330"/>
      <c r="H274" s="330"/>
      <c r="I274" s="330"/>
      <c r="J274" s="330"/>
      <c r="K274" s="330"/>
      <c r="L274" s="330"/>
      <c r="M274" s="330"/>
      <c r="N274" s="330"/>
      <c r="O274" s="330"/>
      <c r="P274" s="330"/>
      <c r="Q274" s="330"/>
      <c r="R274" s="330"/>
      <c r="S274" s="330"/>
      <c r="T274" s="330"/>
      <c r="U274" s="330"/>
      <c r="V274" s="330"/>
      <c r="W274" s="330"/>
      <c r="X274" s="330"/>
      <c r="Y274" s="330"/>
      <c r="Z274" s="330"/>
    </row>
    <row r="275" spans="1:26" ht="15.8" customHeight="1" x14ac:dyDescent="0.25">
      <c r="A275" s="330"/>
      <c r="B275" s="330"/>
      <c r="C275" s="330"/>
      <c r="D275" s="330"/>
      <c r="E275" s="330"/>
      <c r="F275" s="330"/>
      <c r="G275" s="330"/>
      <c r="H275" s="330"/>
      <c r="I275" s="330"/>
      <c r="J275" s="330"/>
      <c r="K275" s="330"/>
      <c r="L275" s="330"/>
      <c r="M275" s="330"/>
      <c r="N275" s="330"/>
      <c r="O275" s="330"/>
      <c r="P275" s="330"/>
      <c r="Q275" s="330"/>
      <c r="R275" s="330"/>
      <c r="S275" s="330"/>
      <c r="T275" s="330"/>
      <c r="U275" s="330"/>
      <c r="V275" s="330"/>
      <c r="W275" s="330"/>
      <c r="X275" s="330"/>
      <c r="Y275" s="330"/>
      <c r="Z275" s="330"/>
    </row>
    <row r="276" spans="1:26" ht="15.8" customHeight="1" x14ac:dyDescent="0.25">
      <c r="A276" s="330"/>
      <c r="B276" s="330"/>
      <c r="C276" s="330"/>
      <c r="D276" s="330"/>
      <c r="E276" s="330"/>
      <c r="F276" s="330"/>
      <c r="G276" s="330"/>
      <c r="H276" s="330"/>
      <c r="I276" s="330"/>
      <c r="J276" s="330"/>
      <c r="K276" s="330"/>
      <c r="L276" s="330"/>
      <c r="M276" s="330"/>
      <c r="N276" s="330"/>
      <c r="O276" s="330"/>
      <c r="P276" s="330"/>
      <c r="Q276" s="330"/>
      <c r="R276" s="330"/>
      <c r="S276" s="330"/>
      <c r="T276" s="330"/>
      <c r="U276" s="330"/>
      <c r="V276" s="330"/>
      <c r="W276" s="330"/>
      <c r="X276" s="330"/>
      <c r="Y276" s="330"/>
      <c r="Z276" s="330"/>
    </row>
    <row r="277" spans="1:26" ht="15.8" customHeight="1" x14ac:dyDescent="0.25">
      <c r="A277" s="330"/>
      <c r="B277" s="330"/>
      <c r="C277" s="330"/>
      <c r="D277" s="330"/>
      <c r="E277" s="330"/>
      <c r="F277" s="330"/>
      <c r="G277" s="330"/>
      <c r="H277" s="330"/>
      <c r="I277" s="330"/>
      <c r="J277" s="330"/>
      <c r="K277" s="330"/>
      <c r="L277" s="330"/>
      <c r="M277" s="330"/>
      <c r="N277" s="330"/>
      <c r="O277" s="330"/>
      <c r="P277" s="330"/>
      <c r="Q277" s="330"/>
      <c r="R277" s="330"/>
      <c r="S277" s="330"/>
      <c r="T277" s="330"/>
      <c r="U277" s="330"/>
      <c r="V277" s="330"/>
      <c r="W277" s="330"/>
      <c r="X277" s="330"/>
      <c r="Y277" s="330"/>
      <c r="Z277" s="330"/>
    </row>
    <row r="278" spans="1:26" ht="15.8" customHeight="1" x14ac:dyDescent="0.25">
      <c r="A278" s="330"/>
      <c r="B278" s="330"/>
      <c r="C278" s="330"/>
      <c r="D278" s="330"/>
      <c r="E278" s="330"/>
      <c r="F278" s="330"/>
      <c r="G278" s="330"/>
      <c r="H278" s="330"/>
      <c r="I278" s="330"/>
      <c r="J278" s="330"/>
      <c r="K278" s="330"/>
      <c r="L278" s="330"/>
      <c r="M278" s="330"/>
      <c r="N278" s="330"/>
      <c r="O278" s="330"/>
      <c r="P278" s="330"/>
      <c r="Q278" s="330"/>
      <c r="R278" s="330"/>
      <c r="S278" s="330"/>
      <c r="T278" s="330"/>
      <c r="U278" s="330"/>
      <c r="V278" s="330"/>
      <c r="W278" s="330"/>
      <c r="X278" s="330"/>
      <c r="Y278" s="330"/>
      <c r="Z278" s="330"/>
    </row>
    <row r="279" spans="1:26" ht="15.8" customHeight="1" x14ac:dyDescent="0.25">
      <c r="A279" s="330"/>
      <c r="B279" s="330"/>
      <c r="C279" s="330"/>
      <c r="D279" s="330"/>
      <c r="E279" s="330"/>
      <c r="F279" s="330"/>
      <c r="G279" s="330"/>
      <c r="H279" s="330"/>
      <c r="I279" s="330"/>
      <c r="J279" s="330"/>
      <c r="K279" s="330"/>
      <c r="L279" s="330"/>
      <c r="M279" s="330"/>
      <c r="N279" s="330"/>
      <c r="O279" s="330"/>
      <c r="P279" s="330"/>
      <c r="Q279" s="330"/>
      <c r="R279" s="330"/>
      <c r="S279" s="330"/>
      <c r="T279" s="330"/>
      <c r="U279" s="330"/>
      <c r="V279" s="330"/>
      <c r="W279" s="330"/>
      <c r="X279" s="330"/>
      <c r="Y279" s="330"/>
      <c r="Z279" s="330"/>
    </row>
    <row r="280" spans="1:26" ht="15.8" customHeight="1" x14ac:dyDescent="0.25">
      <c r="A280" s="330"/>
      <c r="B280" s="330"/>
      <c r="C280" s="330"/>
      <c r="D280" s="330"/>
      <c r="E280" s="330"/>
      <c r="F280" s="330"/>
      <c r="G280" s="330"/>
      <c r="H280" s="330"/>
      <c r="I280" s="330"/>
      <c r="J280" s="330"/>
      <c r="K280" s="330"/>
      <c r="L280" s="330"/>
      <c r="M280" s="330"/>
      <c r="N280" s="330"/>
      <c r="O280" s="330"/>
      <c r="P280" s="330"/>
      <c r="Q280" s="330"/>
      <c r="R280" s="330"/>
      <c r="S280" s="330"/>
      <c r="T280" s="330"/>
      <c r="U280" s="330"/>
      <c r="V280" s="330"/>
      <c r="W280" s="330"/>
      <c r="X280" s="330"/>
      <c r="Y280" s="330"/>
      <c r="Z280" s="330"/>
    </row>
    <row r="281" spans="1:26" ht="15.8" customHeight="1" x14ac:dyDescent="0.25">
      <c r="A281" s="330"/>
      <c r="B281" s="330"/>
      <c r="C281" s="330"/>
      <c r="D281" s="330"/>
      <c r="E281" s="330"/>
      <c r="F281" s="330"/>
      <c r="G281" s="330"/>
      <c r="H281" s="330"/>
      <c r="I281" s="330"/>
      <c r="J281" s="330"/>
      <c r="K281" s="330"/>
      <c r="L281" s="330"/>
      <c r="M281" s="330"/>
      <c r="N281" s="330"/>
      <c r="O281" s="330"/>
      <c r="P281" s="330"/>
      <c r="Q281" s="330"/>
      <c r="R281" s="330"/>
      <c r="S281" s="330"/>
      <c r="T281" s="330"/>
      <c r="U281" s="330"/>
      <c r="V281" s="330"/>
      <c r="W281" s="330"/>
      <c r="X281" s="330"/>
      <c r="Y281" s="330"/>
      <c r="Z281" s="330"/>
    </row>
    <row r="282" spans="1:26" ht="15.8" customHeight="1" x14ac:dyDescent="0.25">
      <c r="A282" s="330"/>
      <c r="B282" s="330"/>
      <c r="C282" s="330"/>
      <c r="D282" s="330"/>
      <c r="E282" s="330"/>
      <c r="F282" s="330"/>
      <c r="G282" s="330"/>
      <c r="H282" s="330"/>
      <c r="I282" s="330"/>
      <c r="J282" s="330"/>
      <c r="K282" s="330"/>
      <c r="L282" s="330"/>
      <c r="M282" s="330"/>
      <c r="N282" s="330"/>
      <c r="O282" s="330"/>
      <c r="P282" s="330"/>
      <c r="Q282" s="330"/>
      <c r="R282" s="330"/>
      <c r="S282" s="330"/>
      <c r="T282" s="330"/>
      <c r="U282" s="330"/>
      <c r="V282" s="330"/>
      <c r="W282" s="330"/>
      <c r="X282" s="330"/>
      <c r="Y282" s="330"/>
      <c r="Z282" s="330"/>
    </row>
    <row r="283" spans="1:26" ht="15.8" customHeight="1" x14ac:dyDescent="0.25">
      <c r="A283" s="330"/>
      <c r="B283" s="330"/>
      <c r="C283" s="330"/>
      <c r="D283" s="330"/>
      <c r="E283" s="330"/>
      <c r="F283" s="330"/>
      <c r="G283" s="330"/>
      <c r="H283" s="330"/>
      <c r="I283" s="330"/>
      <c r="J283" s="330"/>
      <c r="K283" s="330"/>
      <c r="L283" s="330"/>
      <c r="M283" s="330"/>
      <c r="N283" s="330"/>
      <c r="O283" s="330"/>
      <c r="P283" s="330"/>
      <c r="Q283" s="330"/>
      <c r="R283" s="330"/>
      <c r="S283" s="330"/>
      <c r="T283" s="330"/>
      <c r="U283" s="330"/>
      <c r="V283" s="330"/>
      <c r="W283" s="330"/>
      <c r="X283" s="330"/>
      <c r="Y283" s="330"/>
      <c r="Z283" s="330"/>
    </row>
    <row r="284" spans="1:26" ht="15.8" customHeight="1" x14ac:dyDescent="0.25">
      <c r="A284" s="330"/>
      <c r="B284" s="330"/>
      <c r="C284" s="330"/>
      <c r="D284" s="330"/>
      <c r="E284" s="330"/>
      <c r="F284" s="330"/>
      <c r="G284" s="330"/>
      <c r="H284" s="330"/>
      <c r="I284" s="330"/>
      <c r="J284" s="330"/>
      <c r="K284" s="330"/>
      <c r="L284" s="330"/>
      <c r="M284" s="330"/>
      <c r="N284" s="330"/>
      <c r="O284" s="330"/>
      <c r="P284" s="330"/>
      <c r="Q284" s="330"/>
      <c r="R284" s="330"/>
      <c r="S284" s="330"/>
      <c r="T284" s="330"/>
      <c r="U284" s="330"/>
      <c r="V284" s="330"/>
      <c r="W284" s="330"/>
      <c r="X284" s="330"/>
      <c r="Y284" s="330"/>
      <c r="Z284" s="330"/>
    </row>
    <row r="285" spans="1:26" ht="15.8" customHeight="1" x14ac:dyDescent="0.25">
      <c r="A285" s="330"/>
      <c r="B285" s="330"/>
      <c r="C285" s="330"/>
      <c r="D285" s="330"/>
      <c r="E285" s="330"/>
      <c r="F285" s="330"/>
      <c r="G285" s="330"/>
      <c r="H285" s="330"/>
      <c r="I285" s="330"/>
      <c r="J285" s="330"/>
      <c r="K285" s="330"/>
      <c r="L285" s="330"/>
      <c r="M285" s="330"/>
      <c r="N285" s="330"/>
      <c r="O285" s="330"/>
      <c r="P285" s="330"/>
      <c r="Q285" s="330"/>
      <c r="R285" s="330"/>
      <c r="S285" s="330"/>
      <c r="T285" s="330"/>
      <c r="U285" s="330"/>
      <c r="V285" s="330"/>
      <c r="W285" s="330"/>
      <c r="X285" s="330"/>
      <c r="Y285" s="330"/>
      <c r="Z285" s="330"/>
    </row>
    <row r="286" spans="1:26" ht="15.8" customHeight="1" x14ac:dyDescent="0.25">
      <c r="A286" s="330"/>
      <c r="B286" s="330"/>
      <c r="C286" s="330"/>
      <c r="D286" s="330"/>
      <c r="E286" s="330"/>
      <c r="F286" s="330"/>
      <c r="G286" s="330"/>
      <c r="H286" s="330"/>
      <c r="I286" s="330"/>
      <c r="J286" s="330"/>
      <c r="K286" s="330"/>
      <c r="L286" s="330"/>
      <c r="M286" s="330"/>
      <c r="N286" s="330"/>
      <c r="O286" s="330"/>
      <c r="P286" s="330"/>
      <c r="Q286" s="330"/>
      <c r="R286" s="330"/>
      <c r="S286" s="330"/>
      <c r="T286" s="330"/>
      <c r="U286" s="330"/>
      <c r="V286" s="330"/>
      <c r="W286" s="330"/>
      <c r="X286" s="330"/>
      <c r="Y286" s="330"/>
      <c r="Z286" s="330"/>
    </row>
    <row r="287" spans="1:26" ht="15.8" customHeight="1" x14ac:dyDescent="0.25">
      <c r="A287" s="330"/>
      <c r="B287" s="330"/>
      <c r="C287" s="330"/>
      <c r="D287" s="330"/>
      <c r="E287" s="330"/>
      <c r="F287" s="330"/>
      <c r="G287" s="330"/>
      <c r="H287" s="330"/>
      <c r="I287" s="330"/>
      <c r="J287" s="330"/>
      <c r="K287" s="330"/>
      <c r="L287" s="330"/>
      <c r="M287" s="330"/>
      <c r="N287" s="330"/>
      <c r="O287" s="330"/>
      <c r="P287" s="330"/>
      <c r="Q287" s="330"/>
      <c r="R287" s="330"/>
      <c r="S287" s="330"/>
      <c r="T287" s="330"/>
      <c r="U287" s="330"/>
      <c r="V287" s="330"/>
      <c r="W287" s="330"/>
      <c r="X287" s="330"/>
      <c r="Y287" s="330"/>
      <c r="Z287" s="330"/>
    </row>
    <row r="288" spans="1:26" ht="15.8" customHeight="1" x14ac:dyDescent="0.25">
      <c r="A288" s="330"/>
      <c r="B288" s="330"/>
      <c r="C288" s="330"/>
      <c r="D288" s="330"/>
      <c r="E288" s="330"/>
      <c r="F288" s="330"/>
      <c r="G288" s="330"/>
      <c r="H288" s="330"/>
      <c r="I288" s="330"/>
      <c r="J288" s="330"/>
      <c r="K288" s="330"/>
      <c r="L288" s="330"/>
      <c r="M288" s="330"/>
      <c r="N288" s="330"/>
      <c r="O288" s="330"/>
      <c r="P288" s="330"/>
      <c r="Q288" s="330"/>
      <c r="R288" s="330"/>
      <c r="S288" s="330"/>
      <c r="T288" s="330"/>
      <c r="U288" s="330"/>
      <c r="V288" s="330"/>
      <c r="W288" s="330"/>
      <c r="X288" s="330"/>
      <c r="Y288" s="330"/>
      <c r="Z288" s="330"/>
    </row>
    <row r="289" spans="1:26" ht="15.8" customHeight="1" x14ac:dyDescent="0.25">
      <c r="A289" s="330"/>
      <c r="B289" s="330"/>
      <c r="C289" s="330"/>
      <c r="D289" s="330"/>
      <c r="E289" s="330"/>
      <c r="F289" s="330"/>
      <c r="G289" s="330"/>
      <c r="H289" s="330"/>
      <c r="I289" s="330"/>
      <c r="J289" s="330"/>
      <c r="K289" s="330"/>
      <c r="L289" s="330"/>
      <c r="M289" s="330"/>
      <c r="N289" s="330"/>
      <c r="O289" s="330"/>
      <c r="P289" s="330"/>
      <c r="Q289" s="330"/>
      <c r="R289" s="330"/>
      <c r="S289" s="330"/>
      <c r="T289" s="330"/>
      <c r="U289" s="330"/>
      <c r="V289" s="330"/>
      <c r="W289" s="330"/>
      <c r="X289" s="330"/>
      <c r="Y289" s="330"/>
      <c r="Z289" s="330"/>
    </row>
    <row r="290" spans="1:26" ht="15.8" customHeight="1" x14ac:dyDescent="0.25">
      <c r="A290" s="330"/>
      <c r="B290" s="330"/>
      <c r="C290" s="330"/>
      <c r="D290" s="330"/>
      <c r="E290" s="330"/>
      <c r="F290" s="330"/>
      <c r="G290" s="330"/>
      <c r="H290" s="330"/>
      <c r="I290" s="330"/>
      <c r="J290" s="330"/>
      <c r="K290" s="330"/>
      <c r="L290" s="330"/>
      <c r="M290" s="330"/>
      <c r="N290" s="330"/>
      <c r="O290" s="330"/>
      <c r="P290" s="330"/>
      <c r="Q290" s="330"/>
      <c r="R290" s="330"/>
      <c r="S290" s="330"/>
      <c r="T290" s="330"/>
      <c r="U290" s="330"/>
      <c r="V290" s="330"/>
      <c r="W290" s="330"/>
      <c r="X290" s="330"/>
      <c r="Y290" s="330"/>
      <c r="Z290" s="330"/>
    </row>
    <row r="291" spans="1:26" ht="15.8" customHeight="1" x14ac:dyDescent="0.25">
      <c r="A291" s="330"/>
      <c r="B291" s="330"/>
      <c r="C291" s="330"/>
      <c r="D291" s="330"/>
      <c r="E291" s="330"/>
      <c r="F291" s="330"/>
      <c r="G291" s="330"/>
      <c r="H291" s="330"/>
      <c r="I291" s="330"/>
      <c r="J291" s="330"/>
      <c r="K291" s="330"/>
      <c r="L291" s="330"/>
      <c r="M291" s="330"/>
      <c r="N291" s="330"/>
      <c r="O291" s="330"/>
      <c r="P291" s="330"/>
      <c r="Q291" s="330"/>
      <c r="R291" s="330"/>
      <c r="S291" s="330"/>
      <c r="T291" s="330"/>
      <c r="U291" s="330"/>
      <c r="V291" s="330"/>
      <c r="W291" s="330"/>
      <c r="X291" s="330"/>
      <c r="Y291" s="330"/>
      <c r="Z291" s="330"/>
    </row>
    <row r="292" spans="1:26" ht="15.8" customHeight="1" x14ac:dyDescent="0.25">
      <c r="A292" s="330"/>
      <c r="B292" s="330"/>
      <c r="C292" s="330"/>
      <c r="D292" s="330"/>
      <c r="E292" s="330"/>
      <c r="F292" s="330"/>
      <c r="G292" s="330"/>
      <c r="H292" s="330"/>
      <c r="I292" s="330"/>
      <c r="J292" s="330"/>
      <c r="K292" s="330"/>
      <c r="L292" s="330"/>
      <c r="M292" s="330"/>
      <c r="N292" s="330"/>
      <c r="O292" s="330"/>
      <c r="P292" s="330"/>
      <c r="Q292" s="330"/>
      <c r="R292" s="330"/>
      <c r="S292" s="330"/>
      <c r="T292" s="330"/>
      <c r="U292" s="330"/>
      <c r="V292" s="330"/>
      <c r="W292" s="330"/>
      <c r="X292" s="330"/>
      <c r="Y292" s="330"/>
      <c r="Z292" s="330"/>
    </row>
    <row r="293" spans="1:26" ht="15.8" customHeight="1" x14ac:dyDescent="0.25">
      <c r="A293" s="330"/>
      <c r="B293" s="330"/>
      <c r="C293" s="330"/>
      <c r="D293" s="330"/>
      <c r="E293" s="330"/>
      <c r="F293" s="330"/>
      <c r="G293" s="330"/>
      <c r="H293" s="330"/>
      <c r="I293" s="330"/>
      <c r="J293" s="330"/>
      <c r="K293" s="330"/>
      <c r="L293" s="330"/>
      <c r="M293" s="330"/>
      <c r="N293" s="330"/>
      <c r="O293" s="330"/>
      <c r="P293" s="330"/>
      <c r="Q293" s="330"/>
      <c r="R293" s="330"/>
      <c r="S293" s="330"/>
      <c r="T293" s="330"/>
      <c r="U293" s="330"/>
      <c r="V293" s="330"/>
      <c r="W293" s="330"/>
      <c r="X293" s="330"/>
      <c r="Y293" s="330"/>
      <c r="Z293" s="330"/>
    </row>
    <row r="294" spans="1:26" ht="15.8" customHeight="1" x14ac:dyDescent="0.25">
      <c r="A294" s="330"/>
      <c r="B294" s="330"/>
      <c r="C294" s="330"/>
      <c r="D294" s="330"/>
      <c r="E294" s="330"/>
      <c r="F294" s="330"/>
      <c r="G294" s="330"/>
      <c r="H294" s="330"/>
      <c r="I294" s="330"/>
      <c r="J294" s="330"/>
      <c r="K294" s="330"/>
      <c r="L294" s="330"/>
      <c r="M294" s="330"/>
      <c r="N294" s="330"/>
      <c r="O294" s="330"/>
      <c r="P294" s="330"/>
      <c r="Q294" s="330"/>
      <c r="R294" s="330"/>
      <c r="S294" s="330"/>
      <c r="T294" s="330"/>
      <c r="U294" s="330"/>
      <c r="V294" s="330"/>
      <c r="W294" s="330"/>
      <c r="X294" s="330"/>
      <c r="Y294" s="330"/>
      <c r="Z294" s="330"/>
    </row>
    <row r="295" spans="1:26" ht="15.8" customHeight="1" x14ac:dyDescent="0.25">
      <c r="A295" s="330"/>
      <c r="B295" s="330"/>
      <c r="C295" s="330"/>
      <c r="D295" s="330"/>
      <c r="E295" s="330"/>
      <c r="F295" s="330"/>
      <c r="G295" s="330"/>
      <c r="H295" s="330"/>
      <c r="I295" s="330"/>
      <c r="J295" s="330"/>
      <c r="K295" s="330"/>
      <c r="L295" s="330"/>
      <c r="M295" s="330"/>
      <c r="N295" s="330"/>
      <c r="O295" s="330"/>
      <c r="P295" s="330"/>
      <c r="Q295" s="330"/>
      <c r="R295" s="330"/>
      <c r="S295" s="330"/>
      <c r="T295" s="330"/>
      <c r="U295" s="330"/>
      <c r="V295" s="330"/>
      <c r="W295" s="330"/>
      <c r="X295" s="330"/>
      <c r="Y295" s="330"/>
      <c r="Z295" s="330"/>
    </row>
    <row r="296" spans="1:26" ht="15.8" customHeight="1" x14ac:dyDescent="0.25">
      <c r="A296" s="330"/>
      <c r="B296" s="330"/>
      <c r="C296" s="330"/>
      <c r="D296" s="330"/>
      <c r="E296" s="330"/>
      <c r="F296" s="330"/>
      <c r="G296" s="330"/>
      <c r="H296" s="330"/>
      <c r="I296" s="330"/>
      <c r="J296" s="330"/>
      <c r="K296" s="330"/>
      <c r="L296" s="330"/>
      <c r="M296" s="330"/>
      <c r="N296" s="330"/>
      <c r="O296" s="330"/>
      <c r="P296" s="330"/>
      <c r="Q296" s="330"/>
      <c r="R296" s="330"/>
      <c r="S296" s="330"/>
      <c r="T296" s="330"/>
      <c r="U296" s="330"/>
      <c r="V296" s="330"/>
      <c r="W296" s="330"/>
      <c r="X296" s="330"/>
      <c r="Y296" s="330"/>
      <c r="Z296" s="330"/>
    </row>
    <row r="297" spans="1:26" ht="15.8" customHeight="1" x14ac:dyDescent="0.25">
      <c r="A297" s="330"/>
      <c r="B297" s="330"/>
      <c r="C297" s="330"/>
      <c r="D297" s="330"/>
      <c r="E297" s="330"/>
      <c r="F297" s="330"/>
      <c r="G297" s="330"/>
      <c r="H297" s="330"/>
      <c r="I297" s="330"/>
      <c r="J297" s="330"/>
      <c r="K297" s="330"/>
      <c r="L297" s="330"/>
      <c r="M297" s="330"/>
      <c r="N297" s="330"/>
      <c r="O297" s="330"/>
      <c r="P297" s="330"/>
      <c r="Q297" s="330"/>
      <c r="R297" s="330"/>
      <c r="S297" s="330"/>
      <c r="T297" s="330"/>
      <c r="U297" s="330"/>
      <c r="V297" s="330"/>
      <c r="W297" s="330"/>
      <c r="X297" s="330"/>
      <c r="Y297" s="330"/>
      <c r="Z297" s="330"/>
    </row>
    <row r="298" spans="1:26" ht="15.8" customHeight="1" x14ac:dyDescent="0.25">
      <c r="A298" s="330"/>
      <c r="B298" s="330"/>
      <c r="C298" s="330"/>
      <c r="D298" s="330"/>
      <c r="E298" s="330"/>
      <c r="F298" s="330"/>
      <c r="G298" s="330"/>
      <c r="H298" s="330"/>
      <c r="I298" s="330"/>
      <c r="J298" s="330"/>
      <c r="K298" s="330"/>
      <c r="L298" s="330"/>
      <c r="M298" s="330"/>
      <c r="N298" s="330"/>
      <c r="O298" s="330"/>
      <c r="P298" s="330"/>
      <c r="Q298" s="330"/>
      <c r="R298" s="330"/>
      <c r="S298" s="330"/>
      <c r="T298" s="330"/>
      <c r="U298" s="330"/>
      <c r="V298" s="330"/>
      <c r="W298" s="330"/>
      <c r="X298" s="330"/>
      <c r="Y298" s="330"/>
      <c r="Z298" s="330"/>
    </row>
    <row r="299" spans="1:26" ht="15.8" customHeight="1" x14ac:dyDescent="0.25">
      <c r="A299" s="330"/>
      <c r="B299" s="330"/>
      <c r="C299" s="330"/>
      <c r="D299" s="330"/>
      <c r="E299" s="330"/>
      <c r="F299" s="330"/>
      <c r="G299" s="330"/>
      <c r="H299" s="330"/>
      <c r="I299" s="330"/>
      <c r="J299" s="330"/>
      <c r="K299" s="330"/>
      <c r="L299" s="330"/>
      <c r="M299" s="330"/>
      <c r="N299" s="330"/>
      <c r="O299" s="330"/>
      <c r="P299" s="330"/>
      <c r="Q299" s="330"/>
      <c r="R299" s="330"/>
      <c r="S299" s="330"/>
      <c r="T299" s="330"/>
      <c r="U299" s="330"/>
      <c r="V299" s="330"/>
      <c r="W299" s="330"/>
      <c r="X299" s="330"/>
      <c r="Y299" s="330"/>
      <c r="Z299" s="330"/>
    </row>
    <row r="300" spans="1:26" ht="15.8" customHeight="1" x14ac:dyDescent="0.25">
      <c r="A300" s="330"/>
      <c r="B300" s="330"/>
      <c r="C300" s="330"/>
      <c r="D300" s="330"/>
      <c r="E300" s="330"/>
      <c r="F300" s="330"/>
      <c r="G300" s="330"/>
      <c r="H300" s="330"/>
      <c r="I300" s="330"/>
      <c r="J300" s="330"/>
      <c r="K300" s="330"/>
      <c r="L300" s="330"/>
      <c r="M300" s="330"/>
      <c r="N300" s="330"/>
      <c r="O300" s="330"/>
      <c r="P300" s="330"/>
      <c r="Q300" s="330"/>
      <c r="R300" s="330"/>
      <c r="S300" s="330"/>
      <c r="T300" s="330"/>
      <c r="U300" s="330"/>
      <c r="V300" s="330"/>
      <c r="W300" s="330"/>
      <c r="X300" s="330"/>
      <c r="Y300" s="330"/>
      <c r="Z300" s="330"/>
    </row>
    <row r="301" spans="1:26" ht="15.8" customHeight="1" x14ac:dyDescent="0.25">
      <c r="A301" s="330"/>
      <c r="B301" s="330"/>
      <c r="C301" s="330"/>
      <c r="D301" s="330"/>
      <c r="E301" s="330"/>
      <c r="F301" s="330"/>
      <c r="G301" s="330"/>
      <c r="H301" s="330"/>
      <c r="I301" s="330"/>
      <c r="J301" s="330"/>
      <c r="K301" s="330"/>
      <c r="L301" s="330"/>
      <c r="M301" s="330"/>
      <c r="N301" s="330"/>
      <c r="O301" s="330"/>
      <c r="P301" s="330"/>
      <c r="Q301" s="330"/>
      <c r="R301" s="330"/>
      <c r="S301" s="330"/>
      <c r="T301" s="330"/>
      <c r="U301" s="330"/>
      <c r="V301" s="330"/>
      <c r="W301" s="330"/>
      <c r="X301" s="330"/>
      <c r="Y301" s="330"/>
      <c r="Z301" s="330"/>
    </row>
    <row r="302" spans="1:26" ht="15.8" customHeight="1" x14ac:dyDescent="0.25">
      <c r="A302" s="330"/>
      <c r="B302" s="330"/>
      <c r="C302" s="330"/>
      <c r="D302" s="330"/>
      <c r="E302" s="330"/>
      <c r="F302" s="330"/>
      <c r="G302" s="330"/>
      <c r="H302" s="330"/>
      <c r="I302" s="330"/>
      <c r="J302" s="330"/>
      <c r="K302" s="330"/>
      <c r="L302" s="330"/>
      <c r="M302" s="330"/>
      <c r="N302" s="330"/>
      <c r="O302" s="330"/>
      <c r="P302" s="330"/>
      <c r="Q302" s="330"/>
      <c r="R302" s="330"/>
      <c r="S302" s="330"/>
      <c r="T302" s="330"/>
      <c r="U302" s="330"/>
      <c r="V302" s="330"/>
      <c r="W302" s="330"/>
      <c r="X302" s="330"/>
      <c r="Y302" s="330"/>
      <c r="Z302" s="330"/>
    </row>
    <row r="303" spans="1:26" ht="15.8" customHeight="1" x14ac:dyDescent="0.25">
      <c r="A303" s="330"/>
      <c r="B303" s="330"/>
      <c r="C303" s="330"/>
      <c r="D303" s="330"/>
      <c r="E303" s="330"/>
      <c r="F303" s="330"/>
      <c r="G303" s="330"/>
      <c r="H303" s="330"/>
      <c r="I303" s="330"/>
      <c r="J303" s="330"/>
      <c r="K303" s="330"/>
      <c r="L303" s="330"/>
      <c r="M303" s="330"/>
      <c r="N303" s="330"/>
      <c r="O303" s="330"/>
      <c r="P303" s="330"/>
      <c r="Q303" s="330"/>
      <c r="R303" s="330"/>
      <c r="S303" s="330"/>
      <c r="T303" s="330"/>
      <c r="U303" s="330"/>
      <c r="V303" s="330"/>
      <c r="W303" s="330"/>
      <c r="X303" s="330"/>
      <c r="Y303" s="330"/>
      <c r="Z303" s="330"/>
    </row>
    <row r="304" spans="1:26" ht="15.8" customHeight="1" x14ac:dyDescent="0.25">
      <c r="A304" s="330"/>
      <c r="B304" s="330"/>
      <c r="C304" s="330"/>
      <c r="D304" s="330"/>
      <c r="E304" s="330"/>
      <c r="F304" s="330"/>
      <c r="G304" s="330"/>
      <c r="H304" s="330"/>
      <c r="I304" s="330"/>
      <c r="J304" s="330"/>
      <c r="K304" s="330"/>
      <c r="L304" s="330"/>
      <c r="M304" s="330"/>
      <c r="N304" s="330"/>
      <c r="O304" s="330"/>
      <c r="P304" s="330"/>
      <c r="Q304" s="330"/>
      <c r="R304" s="330"/>
      <c r="S304" s="330"/>
      <c r="T304" s="330"/>
      <c r="U304" s="330"/>
      <c r="V304" s="330"/>
      <c r="W304" s="330"/>
      <c r="X304" s="330"/>
      <c r="Y304" s="330"/>
      <c r="Z304" s="330"/>
    </row>
    <row r="305" spans="1:26" ht="15.8" customHeight="1" x14ac:dyDescent="0.25">
      <c r="A305" s="330"/>
      <c r="B305" s="330"/>
      <c r="C305" s="330"/>
      <c r="D305" s="330"/>
      <c r="E305" s="330"/>
      <c r="F305" s="330"/>
      <c r="G305" s="330"/>
      <c r="H305" s="330"/>
      <c r="I305" s="330"/>
      <c r="J305" s="330"/>
      <c r="K305" s="330"/>
      <c r="L305" s="330"/>
      <c r="M305" s="330"/>
      <c r="N305" s="330"/>
      <c r="O305" s="330"/>
      <c r="P305" s="330"/>
      <c r="Q305" s="330"/>
      <c r="R305" s="330"/>
      <c r="S305" s="330"/>
      <c r="T305" s="330"/>
      <c r="U305" s="330"/>
      <c r="V305" s="330"/>
      <c r="W305" s="330"/>
      <c r="X305" s="330"/>
      <c r="Y305" s="330"/>
      <c r="Z305" s="330"/>
    </row>
    <row r="306" spans="1:26" ht="15.8" customHeight="1" x14ac:dyDescent="0.25">
      <c r="A306" s="330"/>
      <c r="B306" s="330"/>
      <c r="C306" s="330"/>
      <c r="D306" s="330"/>
      <c r="E306" s="330"/>
      <c r="F306" s="330"/>
      <c r="G306" s="330"/>
      <c r="H306" s="330"/>
      <c r="I306" s="330"/>
      <c r="J306" s="330"/>
      <c r="K306" s="330"/>
      <c r="L306" s="330"/>
      <c r="M306" s="330"/>
      <c r="N306" s="330"/>
      <c r="O306" s="330"/>
      <c r="P306" s="330"/>
      <c r="Q306" s="330"/>
      <c r="R306" s="330"/>
      <c r="S306" s="330"/>
      <c r="T306" s="330"/>
      <c r="U306" s="330"/>
      <c r="V306" s="330"/>
      <c r="W306" s="330"/>
      <c r="X306" s="330"/>
      <c r="Y306" s="330"/>
      <c r="Z306" s="330"/>
    </row>
    <row r="307" spans="1:26" ht="15.8" customHeight="1" x14ac:dyDescent="0.25">
      <c r="A307" s="330"/>
      <c r="B307" s="330"/>
      <c r="C307" s="330"/>
      <c r="D307" s="330"/>
      <c r="E307" s="330"/>
      <c r="F307" s="330"/>
      <c r="G307" s="330"/>
      <c r="H307" s="330"/>
      <c r="I307" s="330"/>
      <c r="J307" s="330"/>
      <c r="K307" s="330"/>
      <c r="L307" s="330"/>
      <c r="M307" s="330"/>
      <c r="N307" s="330"/>
      <c r="O307" s="330"/>
      <c r="P307" s="330"/>
      <c r="Q307" s="330"/>
      <c r="R307" s="330"/>
      <c r="S307" s="330"/>
      <c r="T307" s="330"/>
      <c r="U307" s="330"/>
      <c r="V307" s="330"/>
      <c r="W307" s="330"/>
      <c r="X307" s="330"/>
      <c r="Y307" s="330"/>
      <c r="Z307" s="330"/>
    </row>
    <row r="308" spans="1:26" ht="15.8" customHeight="1" x14ac:dyDescent="0.25">
      <c r="A308" s="330"/>
      <c r="B308" s="330"/>
      <c r="C308" s="330"/>
      <c r="D308" s="330"/>
      <c r="E308" s="330"/>
      <c r="F308" s="330"/>
      <c r="G308" s="330"/>
      <c r="H308" s="330"/>
      <c r="I308" s="330"/>
      <c r="J308" s="330"/>
      <c r="K308" s="330"/>
      <c r="L308" s="330"/>
      <c r="M308" s="330"/>
      <c r="N308" s="330"/>
      <c r="O308" s="330"/>
      <c r="P308" s="330"/>
      <c r="Q308" s="330"/>
      <c r="R308" s="330"/>
      <c r="S308" s="330"/>
      <c r="T308" s="330"/>
      <c r="U308" s="330"/>
      <c r="V308" s="330"/>
      <c r="W308" s="330"/>
      <c r="X308" s="330"/>
      <c r="Y308" s="330"/>
      <c r="Z308" s="330"/>
    </row>
    <row r="309" spans="1:26" ht="15.8" customHeight="1" x14ac:dyDescent="0.25">
      <c r="A309" s="330"/>
      <c r="B309" s="330"/>
      <c r="C309" s="330"/>
      <c r="D309" s="330"/>
      <c r="E309" s="330"/>
      <c r="F309" s="330"/>
      <c r="G309" s="330"/>
      <c r="H309" s="330"/>
      <c r="I309" s="330"/>
      <c r="J309" s="330"/>
      <c r="K309" s="330"/>
      <c r="L309" s="330"/>
      <c r="M309" s="330"/>
      <c r="N309" s="330"/>
      <c r="O309" s="330"/>
      <c r="P309" s="330"/>
      <c r="Q309" s="330"/>
      <c r="R309" s="330"/>
      <c r="S309" s="330"/>
      <c r="T309" s="330"/>
      <c r="U309" s="330"/>
      <c r="V309" s="330"/>
      <c r="W309" s="330"/>
      <c r="X309" s="330"/>
      <c r="Y309" s="330"/>
      <c r="Z309" s="330"/>
    </row>
    <row r="310" spans="1:26" ht="15.8" customHeight="1" x14ac:dyDescent="0.25">
      <c r="A310" s="330"/>
      <c r="B310" s="330"/>
      <c r="C310" s="330"/>
      <c r="D310" s="330"/>
      <c r="E310" s="330"/>
      <c r="F310" s="330"/>
      <c r="G310" s="330"/>
      <c r="H310" s="330"/>
      <c r="I310" s="330"/>
      <c r="J310" s="330"/>
      <c r="K310" s="330"/>
      <c r="L310" s="330"/>
      <c r="M310" s="330"/>
      <c r="N310" s="330"/>
      <c r="O310" s="330"/>
      <c r="P310" s="330"/>
      <c r="Q310" s="330"/>
      <c r="R310" s="330"/>
      <c r="S310" s="330"/>
      <c r="T310" s="330"/>
      <c r="U310" s="330"/>
      <c r="V310" s="330"/>
      <c r="W310" s="330"/>
      <c r="X310" s="330"/>
      <c r="Y310" s="330"/>
      <c r="Z310" s="330"/>
    </row>
    <row r="311" spans="1:26" ht="15.8" customHeight="1" x14ac:dyDescent="0.25">
      <c r="A311" s="330"/>
      <c r="B311" s="330"/>
      <c r="C311" s="330"/>
      <c r="D311" s="330"/>
      <c r="E311" s="330"/>
      <c r="F311" s="330"/>
      <c r="G311" s="330"/>
      <c r="H311" s="330"/>
      <c r="I311" s="330"/>
      <c r="J311" s="330"/>
      <c r="K311" s="330"/>
      <c r="L311" s="330"/>
      <c r="M311" s="330"/>
      <c r="N311" s="330"/>
      <c r="O311" s="330"/>
      <c r="P311" s="330"/>
      <c r="Q311" s="330"/>
      <c r="R311" s="330"/>
      <c r="S311" s="330"/>
      <c r="T311" s="330"/>
      <c r="U311" s="330"/>
      <c r="V311" s="330"/>
      <c r="W311" s="330"/>
      <c r="X311" s="330"/>
      <c r="Y311" s="330"/>
      <c r="Z311" s="330"/>
    </row>
    <row r="312" spans="1:26" ht="15.8" customHeight="1" x14ac:dyDescent="0.25">
      <c r="A312" s="330"/>
      <c r="B312" s="330"/>
      <c r="C312" s="330"/>
      <c r="D312" s="330"/>
      <c r="E312" s="330"/>
      <c r="F312" s="330"/>
      <c r="G312" s="330"/>
      <c r="H312" s="330"/>
      <c r="I312" s="330"/>
      <c r="J312" s="330"/>
      <c r="K312" s="330"/>
      <c r="L312" s="330"/>
      <c r="M312" s="330"/>
      <c r="N312" s="330"/>
      <c r="O312" s="330"/>
      <c r="P312" s="330"/>
      <c r="Q312" s="330"/>
      <c r="R312" s="330"/>
      <c r="S312" s="330"/>
      <c r="T312" s="330"/>
      <c r="U312" s="330"/>
      <c r="V312" s="330"/>
      <c r="W312" s="330"/>
      <c r="X312" s="330"/>
      <c r="Y312" s="330"/>
      <c r="Z312" s="330"/>
    </row>
    <row r="313" spans="1:26" ht="15.8" customHeight="1" x14ac:dyDescent="0.25">
      <c r="A313" s="330"/>
      <c r="B313" s="330"/>
      <c r="C313" s="330"/>
      <c r="D313" s="330"/>
      <c r="E313" s="330"/>
      <c r="F313" s="330"/>
      <c r="G313" s="330"/>
      <c r="H313" s="330"/>
      <c r="I313" s="330"/>
      <c r="J313" s="330"/>
      <c r="K313" s="330"/>
      <c r="L313" s="330"/>
      <c r="M313" s="330"/>
      <c r="N313" s="330"/>
      <c r="O313" s="330"/>
      <c r="P313" s="330"/>
      <c r="Q313" s="330"/>
      <c r="R313" s="330"/>
      <c r="S313" s="330"/>
      <c r="T313" s="330"/>
      <c r="U313" s="330"/>
      <c r="V313" s="330"/>
      <c r="W313" s="330"/>
      <c r="X313" s="330"/>
      <c r="Y313" s="330"/>
      <c r="Z313" s="330"/>
    </row>
    <row r="314" spans="1:26" ht="15.8" customHeight="1" x14ac:dyDescent="0.25">
      <c r="A314" s="330"/>
      <c r="B314" s="330"/>
      <c r="C314" s="330"/>
      <c r="D314" s="330"/>
      <c r="E314" s="330"/>
      <c r="F314" s="330"/>
      <c r="G314" s="330"/>
      <c r="H314" s="330"/>
      <c r="I314" s="330"/>
      <c r="J314" s="330"/>
      <c r="K314" s="330"/>
      <c r="L314" s="330"/>
      <c r="M314" s="330"/>
      <c r="N314" s="330"/>
      <c r="O314" s="330"/>
      <c r="P314" s="330"/>
      <c r="Q314" s="330"/>
      <c r="R314" s="330"/>
      <c r="S314" s="330"/>
      <c r="T314" s="330"/>
      <c r="U314" s="330"/>
      <c r="V314" s="330"/>
      <c r="W314" s="330"/>
      <c r="X314" s="330"/>
      <c r="Y314" s="330"/>
      <c r="Z314" s="330"/>
    </row>
    <row r="315" spans="1:26" ht="15.8" customHeight="1" x14ac:dyDescent="0.25">
      <c r="A315" s="330"/>
      <c r="B315" s="330"/>
      <c r="C315" s="330"/>
      <c r="D315" s="330"/>
      <c r="E315" s="330"/>
      <c r="F315" s="330"/>
      <c r="G315" s="330"/>
      <c r="H315" s="330"/>
      <c r="I315" s="330"/>
      <c r="J315" s="330"/>
      <c r="K315" s="330"/>
      <c r="L315" s="330"/>
      <c r="M315" s="330"/>
      <c r="N315" s="330"/>
      <c r="O315" s="330"/>
      <c r="P315" s="330"/>
      <c r="Q315" s="330"/>
      <c r="R315" s="330"/>
      <c r="S315" s="330"/>
      <c r="T315" s="330"/>
      <c r="U315" s="330"/>
      <c r="V315" s="330"/>
      <c r="W315" s="330"/>
      <c r="X315" s="330"/>
      <c r="Y315" s="330"/>
      <c r="Z315" s="330"/>
    </row>
    <row r="316" spans="1:26" ht="15.8" customHeight="1" x14ac:dyDescent="0.25">
      <c r="A316" s="330"/>
      <c r="B316" s="330"/>
      <c r="C316" s="330"/>
      <c r="D316" s="330"/>
      <c r="E316" s="330"/>
      <c r="F316" s="330"/>
      <c r="G316" s="330"/>
      <c r="H316" s="330"/>
      <c r="I316" s="330"/>
      <c r="J316" s="330"/>
      <c r="K316" s="330"/>
      <c r="L316" s="330"/>
      <c r="M316" s="330"/>
      <c r="N316" s="330"/>
      <c r="O316" s="330"/>
      <c r="P316" s="330"/>
      <c r="Q316" s="330"/>
      <c r="R316" s="330"/>
      <c r="S316" s="330"/>
      <c r="T316" s="330"/>
      <c r="U316" s="330"/>
      <c r="V316" s="330"/>
      <c r="W316" s="330"/>
      <c r="X316" s="330"/>
      <c r="Y316" s="330"/>
      <c r="Z316" s="330"/>
    </row>
    <row r="317" spans="1:26" ht="15.8" customHeight="1" x14ac:dyDescent="0.25">
      <c r="A317" s="330"/>
      <c r="B317" s="330"/>
      <c r="C317" s="330"/>
      <c r="D317" s="330"/>
      <c r="E317" s="330"/>
      <c r="F317" s="330"/>
      <c r="G317" s="330"/>
      <c r="H317" s="330"/>
      <c r="I317" s="330"/>
      <c r="J317" s="330"/>
      <c r="K317" s="330"/>
      <c r="L317" s="330"/>
      <c r="M317" s="330"/>
      <c r="N317" s="330"/>
      <c r="O317" s="330"/>
      <c r="P317" s="330"/>
      <c r="Q317" s="330"/>
      <c r="R317" s="330"/>
      <c r="S317" s="330"/>
      <c r="T317" s="330"/>
      <c r="U317" s="330"/>
      <c r="V317" s="330"/>
      <c r="W317" s="330"/>
      <c r="X317" s="330"/>
      <c r="Y317" s="330"/>
      <c r="Z317" s="330"/>
    </row>
    <row r="318" spans="1:26" ht="15.8" customHeight="1" x14ac:dyDescent="0.25">
      <c r="A318" s="330"/>
      <c r="B318" s="330"/>
      <c r="C318" s="330"/>
      <c r="D318" s="330"/>
      <c r="E318" s="330"/>
      <c r="F318" s="330"/>
      <c r="G318" s="330"/>
      <c r="H318" s="330"/>
      <c r="I318" s="330"/>
      <c r="J318" s="330"/>
      <c r="K318" s="330"/>
      <c r="L318" s="330"/>
      <c r="M318" s="330"/>
      <c r="N318" s="330"/>
      <c r="O318" s="330"/>
      <c r="P318" s="330"/>
      <c r="Q318" s="330"/>
      <c r="R318" s="330"/>
      <c r="S318" s="330"/>
      <c r="T318" s="330"/>
      <c r="U318" s="330"/>
      <c r="V318" s="330"/>
      <c r="W318" s="330"/>
      <c r="X318" s="330"/>
      <c r="Y318" s="330"/>
      <c r="Z318" s="330"/>
    </row>
    <row r="319" spans="1:26" ht="15.8" customHeight="1" x14ac:dyDescent="0.25">
      <c r="A319" s="330"/>
      <c r="B319" s="330"/>
      <c r="C319" s="330"/>
      <c r="D319" s="330"/>
      <c r="E319" s="330"/>
      <c r="F319" s="330"/>
      <c r="G319" s="330"/>
      <c r="H319" s="330"/>
      <c r="I319" s="330"/>
      <c r="J319" s="330"/>
      <c r="K319" s="330"/>
      <c r="L319" s="330"/>
      <c r="M319" s="330"/>
      <c r="N319" s="330"/>
      <c r="O319" s="330"/>
      <c r="P319" s="330"/>
      <c r="Q319" s="330"/>
      <c r="R319" s="330"/>
      <c r="S319" s="330"/>
      <c r="T319" s="330"/>
      <c r="U319" s="330"/>
      <c r="V319" s="330"/>
      <c r="W319" s="330"/>
      <c r="X319" s="330"/>
      <c r="Y319" s="330"/>
      <c r="Z319" s="330"/>
    </row>
    <row r="320" spans="1:26" ht="15.8" customHeight="1" x14ac:dyDescent="0.25">
      <c r="A320" s="330"/>
      <c r="B320" s="330"/>
      <c r="C320" s="330"/>
      <c r="D320" s="330"/>
      <c r="E320" s="330"/>
      <c r="F320" s="330"/>
      <c r="G320" s="330"/>
      <c r="H320" s="330"/>
      <c r="I320" s="330"/>
      <c r="J320" s="330"/>
      <c r="K320" s="330"/>
      <c r="L320" s="330"/>
      <c r="M320" s="330"/>
      <c r="N320" s="330"/>
      <c r="O320" s="330"/>
      <c r="P320" s="330"/>
      <c r="Q320" s="330"/>
      <c r="R320" s="330"/>
      <c r="S320" s="330"/>
      <c r="T320" s="330"/>
      <c r="U320" s="330"/>
      <c r="V320" s="330"/>
      <c r="W320" s="330"/>
      <c r="X320" s="330"/>
      <c r="Y320" s="330"/>
      <c r="Z320" s="330"/>
    </row>
    <row r="321" spans="1:26" ht="15.8" customHeight="1" x14ac:dyDescent="0.25">
      <c r="A321" s="330"/>
      <c r="B321" s="330"/>
      <c r="C321" s="330"/>
      <c r="D321" s="330"/>
      <c r="E321" s="330"/>
      <c r="F321" s="330"/>
      <c r="G321" s="330"/>
      <c r="H321" s="330"/>
      <c r="I321" s="330"/>
      <c r="J321" s="330"/>
      <c r="K321" s="330"/>
      <c r="L321" s="330"/>
      <c r="M321" s="330"/>
      <c r="N321" s="330"/>
      <c r="O321" s="330"/>
      <c r="P321" s="330"/>
      <c r="Q321" s="330"/>
      <c r="R321" s="330"/>
      <c r="S321" s="330"/>
      <c r="T321" s="330"/>
      <c r="U321" s="330"/>
      <c r="V321" s="330"/>
      <c r="W321" s="330"/>
      <c r="X321" s="330"/>
      <c r="Y321" s="330"/>
      <c r="Z321" s="330"/>
    </row>
    <row r="322" spans="1:26" ht="15.8" customHeight="1" x14ac:dyDescent="0.25">
      <c r="A322" s="330"/>
      <c r="B322" s="330"/>
      <c r="C322" s="330"/>
      <c r="D322" s="330"/>
      <c r="E322" s="330"/>
      <c r="F322" s="330"/>
      <c r="G322" s="330"/>
      <c r="H322" s="330"/>
      <c r="I322" s="330"/>
      <c r="J322" s="330"/>
      <c r="K322" s="330"/>
      <c r="L322" s="330"/>
      <c r="M322" s="330"/>
      <c r="N322" s="330"/>
      <c r="O322" s="330"/>
      <c r="P322" s="330"/>
      <c r="Q322" s="330"/>
      <c r="R322" s="330"/>
      <c r="S322" s="330"/>
      <c r="T322" s="330"/>
      <c r="U322" s="330"/>
      <c r="V322" s="330"/>
      <c r="W322" s="330"/>
      <c r="X322" s="330"/>
      <c r="Y322" s="330"/>
      <c r="Z322" s="330"/>
    </row>
    <row r="323" spans="1:26" ht="15.8" customHeight="1" x14ac:dyDescent="0.25">
      <c r="A323" s="330"/>
      <c r="B323" s="330"/>
      <c r="C323" s="330"/>
      <c r="D323" s="330"/>
      <c r="E323" s="330"/>
      <c r="F323" s="330"/>
      <c r="G323" s="330"/>
      <c r="H323" s="330"/>
      <c r="I323" s="330"/>
      <c r="J323" s="330"/>
      <c r="K323" s="330"/>
      <c r="L323" s="330"/>
      <c r="M323" s="330"/>
      <c r="N323" s="330"/>
      <c r="O323" s="330"/>
      <c r="P323" s="330"/>
      <c r="Q323" s="330"/>
      <c r="R323" s="330"/>
      <c r="S323" s="330"/>
      <c r="T323" s="330"/>
      <c r="U323" s="330"/>
      <c r="V323" s="330"/>
      <c r="W323" s="330"/>
      <c r="X323" s="330"/>
      <c r="Y323" s="330"/>
      <c r="Z323" s="330"/>
    </row>
    <row r="324" spans="1:26" ht="15.8" customHeight="1" x14ac:dyDescent="0.25">
      <c r="A324" s="330"/>
      <c r="B324" s="330"/>
      <c r="C324" s="330"/>
      <c r="D324" s="330"/>
      <c r="E324" s="330"/>
      <c r="F324" s="330"/>
      <c r="G324" s="330"/>
      <c r="H324" s="330"/>
      <c r="I324" s="330"/>
      <c r="J324" s="330"/>
      <c r="K324" s="330"/>
      <c r="L324" s="330"/>
      <c r="M324" s="330"/>
      <c r="N324" s="330"/>
      <c r="O324" s="330"/>
      <c r="P324" s="330"/>
      <c r="Q324" s="330"/>
      <c r="R324" s="330"/>
      <c r="S324" s="330"/>
      <c r="T324" s="330"/>
      <c r="U324" s="330"/>
      <c r="V324" s="330"/>
      <c r="W324" s="330"/>
      <c r="X324" s="330"/>
      <c r="Y324" s="330"/>
      <c r="Z324" s="330"/>
    </row>
    <row r="325" spans="1:26" ht="15.8" customHeight="1" x14ac:dyDescent="0.25">
      <c r="A325" s="330"/>
      <c r="B325" s="330"/>
      <c r="C325" s="330"/>
      <c r="D325" s="330"/>
      <c r="E325" s="330"/>
      <c r="F325" s="330"/>
      <c r="G325" s="330"/>
      <c r="H325" s="330"/>
      <c r="I325" s="330"/>
      <c r="J325" s="330"/>
      <c r="K325" s="330"/>
      <c r="L325" s="330"/>
      <c r="M325" s="330"/>
      <c r="N325" s="330"/>
      <c r="O325" s="330"/>
      <c r="P325" s="330"/>
      <c r="Q325" s="330"/>
      <c r="R325" s="330"/>
      <c r="S325" s="330"/>
      <c r="T325" s="330"/>
      <c r="U325" s="330"/>
      <c r="V325" s="330"/>
      <c r="W325" s="330"/>
      <c r="X325" s="330"/>
      <c r="Y325" s="330"/>
      <c r="Z325" s="330"/>
    </row>
    <row r="326" spans="1:26" ht="15.8" customHeight="1" x14ac:dyDescent="0.25">
      <c r="A326" s="330"/>
      <c r="B326" s="330"/>
      <c r="C326" s="330"/>
      <c r="D326" s="330"/>
      <c r="E326" s="330"/>
      <c r="F326" s="330"/>
      <c r="G326" s="330"/>
      <c r="H326" s="330"/>
      <c r="I326" s="330"/>
      <c r="J326" s="330"/>
      <c r="K326" s="330"/>
      <c r="L326" s="330"/>
      <c r="M326" s="330"/>
      <c r="N326" s="330"/>
      <c r="O326" s="330"/>
      <c r="P326" s="330"/>
      <c r="Q326" s="330"/>
      <c r="R326" s="330"/>
      <c r="S326" s="330"/>
      <c r="T326" s="330"/>
      <c r="U326" s="330"/>
      <c r="V326" s="330"/>
      <c r="W326" s="330"/>
      <c r="X326" s="330"/>
      <c r="Y326" s="330"/>
      <c r="Z326" s="330"/>
    </row>
    <row r="327" spans="1:26" ht="15.8" customHeight="1" x14ac:dyDescent="0.25">
      <c r="A327" s="330"/>
      <c r="B327" s="330"/>
      <c r="C327" s="330"/>
      <c r="D327" s="330"/>
      <c r="E327" s="330"/>
      <c r="F327" s="330"/>
      <c r="G327" s="330"/>
      <c r="H327" s="330"/>
      <c r="I327" s="330"/>
      <c r="J327" s="330"/>
      <c r="K327" s="330"/>
      <c r="L327" s="330"/>
      <c r="M327" s="330"/>
      <c r="N327" s="330"/>
      <c r="O327" s="330"/>
      <c r="P327" s="330"/>
      <c r="Q327" s="330"/>
      <c r="R327" s="330"/>
      <c r="S327" s="330"/>
      <c r="T327" s="330"/>
      <c r="U327" s="330"/>
      <c r="V327" s="330"/>
      <c r="W327" s="330"/>
      <c r="X327" s="330"/>
      <c r="Y327" s="330"/>
      <c r="Z327" s="330"/>
    </row>
    <row r="328" spans="1:26" ht="15.8" customHeight="1" x14ac:dyDescent="0.25">
      <c r="A328" s="330"/>
      <c r="B328" s="330"/>
      <c r="C328" s="330"/>
      <c r="D328" s="330"/>
      <c r="E328" s="330"/>
      <c r="F328" s="330"/>
      <c r="G328" s="330"/>
      <c r="H328" s="330"/>
      <c r="I328" s="330"/>
      <c r="J328" s="330"/>
      <c r="K328" s="330"/>
      <c r="L328" s="330"/>
      <c r="M328" s="330"/>
      <c r="N328" s="330"/>
      <c r="O328" s="330"/>
      <c r="P328" s="330"/>
      <c r="Q328" s="330"/>
      <c r="R328" s="330"/>
      <c r="S328" s="330"/>
      <c r="T328" s="330"/>
      <c r="U328" s="330"/>
      <c r="V328" s="330"/>
      <c r="W328" s="330"/>
      <c r="X328" s="330"/>
      <c r="Y328" s="330"/>
      <c r="Z328" s="330"/>
    </row>
    <row r="329" spans="1:26" ht="15.8" customHeight="1" x14ac:dyDescent="0.25">
      <c r="A329" s="330"/>
      <c r="B329" s="330"/>
      <c r="C329" s="330"/>
      <c r="D329" s="330"/>
      <c r="E329" s="330"/>
      <c r="F329" s="330"/>
      <c r="G329" s="330"/>
      <c r="H329" s="330"/>
      <c r="I329" s="330"/>
      <c r="J329" s="330"/>
      <c r="K329" s="330"/>
      <c r="L329" s="330"/>
      <c r="M329" s="330"/>
      <c r="N329" s="330"/>
      <c r="O329" s="330"/>
      <c r="P329" s="330"/>
      <c r="Q329" s="330"/>
      <c r="R329" s="330"/>
      <c r="S329" s="330"/>
      <c r="T329" s="330"/>
      <c r="U329" s="330"/>
      <c r="V329" s="330"/>
      <c r="W329" s="330"/>
      <c r="X329" s="330"/>
      <c r="Y329" s="330"/>
      <c r="Z329" s="330"/>
    </row>
    <row r="330" spans="1:26" ht="15.8" customHeight="1" x14ac:dyDescent="0.25">
      <c r="A330" s="330"/>
      <c r="B330" s="330"/>
      <c r="C330" s="330"/>
      <c r="D330" s="330"/>
      <c r="E330" s="330"/>
      <c r="F330" s="330"/>
      <c r="G330" s="330"/>
      <c r="H330" s="330"/>
      <c r="I330" s="330"/>
      <c r="J330" s="330"/>
      <c r="K330" s="330"/>
      <c r="L330" s="330"/>
      <c r="M330" s="330"/>
      <c r="N330" s="330"/>
      <c r="O330" s="330"/>
      <c r="P330" s="330"/>
      <c r="Q330" s="330"/>
      <c r="R330" s="330"/>
      <c r="S330" s="330"/>
      <c r="T330" s="330"/>
      <c r="U330" s="330"/>
      <c r="V330" s="330"/>
      <c r="W330" s="330"/>
      <c r="X330" s="330"/>
      <c r="Y330" s="330"/>
      <c r="Z330" s="330"/>
    </row>
    <row r="331" spans="1:26" ht="15.8" customHeight="1" x14ac:dyDescent="0.25">
      <c r="A331" s="330"/>
      <c r="B331" s="330"/>
      <c r="C331" s="330"/>
      <c r="D331" s="330"/>
      <c r="E331" s="330"/>
      <c r="F331" s="330"/>
      <c r="G331" s="330"/>
      <c r="H331" s="330"/>
      <c r="I331" s="330"/>
      <c r="J331" s="330"/>
      <c r="K331" s="330"/>
      <c r="L331" s="330"/>
      <c r="M331" s="330"/>
      <c r="N331" s="330"/>
      <c r="O331" s="330"/>
      <c r="P331" s="330"/>
      <c r="Q331" s="330"/>
      <c r="R331" s="330"/>
      <c r="S331" s="330"/>
      <c r="T331" s="330"/>
      <c r="U331" s="330"/>
      <c r="V331" s="330"/>
      <c r="W331" s="330"/>
      <c r="X331" s="330"/>
      <c r="Y331" s="330"/>
      <c r="Z331" s="330"/>
    </row>
    <row r="332" spans="1:26" ht="15.8" customHeight="1" x14ac:dyDescent="0.25">
      <c r="A332" s="330"/>
      <c r="B332" s="330"/>
      <c r="C332" s="330"/>
      <c r="D332" s="330"/>
      <c r="E332" s="330"/>
      <c r="F332" s="330"/>
      <c r="G332" s="330"/>
      <c r="H332" s="330"/>
      <c r="I332" s="330"/>
      <c r="J332" s="330"/>
      <c r="K332" s="330"/>
      <c r="L332" s="330"/>
      <c r="M332" s="330"/>
      <c r="N332" s="330"/>
      <c r="O332" s="330"/>
      <c r="P332" s="330"/>
      <c r="Q332" s="330"/>
      <c r="R332" s="330"/>
      <c r="S332" s="330"/>
      <c r="T332" s="330"/>
      <c r="U332" s="330"/>
      <c r="V332" s="330"/>
      <c r="W332" s="330"/>
      <c r="X332" s="330"/>
      <c r="Y332" s="330"/>
      <c r="Z332" s="330"/>
    </row>
    <row r="333" spans="1:26" ht="15.8" customHeight="1" x14ac:dyDescent="0.25">
      <c r="A333" s="330"/>
      <c r="B333" s="330"/>
      <c r="C333" s="330"/>
      <c r="D333" s="330"/>
      <c r="E333" s="330"/>
      <c r="F333" s="330"/>
      <c r="G333" s="330"/>
      <c r="H333" s="330"/>
      <c r="I333" s="330"/>
      <c r="J333" s="330"/>
      <c r="K333" s="330"/>
      <c r="L333" s="330"/>
      <c r="M333" s="330"/>
      <c r="N333" s="330"/>
      <c r="O333" s="330"/>
      <c r="P333" s="330"/>
      <c r="Q333" s="330"/>
      <c r="R333" s="330"/>
      <c r="S333" s="330"/>
      <c r="T333" s="330"/>
      <c r="U333" s="330"/>
      <c r="V333" s="330"/>
      <c r="W333" s="330"/>
      <c r="X333" s="330"/>
      <c r="Y333" s="330"/>
      <c r="Z333" s="330"/>
    </row>
    <row r="334" spans="1:26" ht="15.8" customHeight="1" x14ac:dyDescent="0.25">
      <c r="A334" s="330"/>
      <c r="B334" s="330"/>
      <c r="C334" s="330"/>
      <c r="D334" s="330"/>
      <c r="E334" s="330"/>
      <c r="F334" s="330"/>
      <c r="G334" s="330"/>
      <c r="H334" s="330"/>
      <c r="I334" s="330"/>
      <c r="J334" s="330"/>
      <c r="K334" s="330"/>
      <c r="L334" s="330"/>
      <c r="M334" s="330"/>
      <c r="N334" s="330"/>
      <c r="O334" s="330"/>
      <c r="P334" s="330"/>
      <c r="Q334" s="330"/>
      <c r="R334" s="330"/>
      <c r="S334" s="330"/>
      <c r="T334" s="330"/>
      <c r="U334" s="330"/>
      <c r="V334" s="330"/>
      <c r="W334" s="330"/>
      <c r="X334" s="330"/>
      <c r="Y334" s="330"/>
      <c r="Z334" s="330"/>
    </row>
    <row r="335" spans="1:26" ht="15.8" customHeight="1" x14ac:dyDescent="0.25">
      <c r="A335" s="330"/>
      <c r="B335" s="330"/>
      <c r="C335" s="330"/>
      <c r="D335" s="330"/>
      <c r="E335" s="330"/>
      <c r="F335" s="330"/>
      <c r="G335" s="330"/>
      <c r="H335" s="330"/>
      <c r="I335" s="330"/>
      <c r="J335" s="330"/>
      <c r="K335" s="330"/>
      <c r="L335" s="330"/>
      <c r="M335" s="330"/>
      <c r="N335" s="330"/>
      <c r="O335" s="330"/>
      <c r="P335" s="330"/>
      <c r="Q335" s="330"/>
      <c r="R335" s="330"/>
      <c r="S335" s="330"/>
      <c r="T335" s="330"/>
      <c r="U335" s="330"/>
      <c r="V335" s="330"/>
      <c r="W335" s="330"/>
      <c r="X335" s="330"/>
      <c r="Y335" s="330"/>
      <c r="Z335" s="330"/>
    </row>
    <row r="336" spans="1:26" ht="15.8" customHeight="1" x14ac:dyDescent="0.25">
      <c r="A336" s="330"/>
      <c r="B336" s="330"/>
      <c r="C336" s="330"/>
      <c r="D336" s="330"/>
      <c r="E336" s="330"/>
      <c r="F336" s="330"/>
      <c r="G336" s="330"/>
      <c r="H336" s="330"/>
      <c r="I336" s="330"/>
      <c r="J336" s="330"/>
      <c r="K336" s="330"/>
      <c r="L336" s="330"/>
      <c r="M336" s="330"/>
      <c r="N336" s="330"/>
      <c r="O336" s="330"/>
      <c r="P336" s="330"/>
      <c r="Q336" s="330"/>
      <c r="R336" s="330"/>
      <c r="S336" s="330"/>
      <c r="T336" s="330"/>
      <c r="U336" s="330"/>
      <c r="V336" s="330"/>
      <c r="W336" s="330"/>
      <c r="X336" s="330"/>
      <c r="Y336" s="330"/>
      <c r="Z336" s="330"/>
    </row>
    <row r="337" spans="1:26" ht="15.8" customHeight="1" x14ac:dyDescent="0.25">
      <c r="A337" s="330"/>
      <c r="B337" s="330"/>
      <c r="C337" s="330"/>
      <c r="D337" s="330"/>
      <c r="E337" s="330"/>
      <c r="F337" s="330"/>
      <c r="G337" s="330"/>
      <c r="H337" s="330"/>
      <c r="I337" s="330"/>
      <c r="J337" s="330"/>
      <c r="K337" s="330"/>
      <c r="L337" s="330"/>
      <c r="M337" s="330"/>
      <c r="N337" s="330"/>
      <c r="O337" s="330"/>
      <c r="P337" s="330"/>
      <c r="Q337" s="330"/>
      <c r="R337" s="330"/>
      <c r="S337" s="330"/>
      <c r="T337" s="330"/>
      <c r="U337" s="330"/>
      <c r="V337" s="330"/>
      <c r="W337" s="330"/>
      <c r="X337" s="330"/>
      <c r="Y337" s="330"/>
      <c r="Z337" s="330"/>
    </row>
    <row r="338" spans="1:26" ht="15.8" customHeight="1" x14ac:dyDescent="0.25">
      <c r="A338" s="330"/>
      <c r="B338" s="330"/>
      <c r="C338" s="330"/>
      <c r="D338" s="330"/>
      <c r="E338" s="330"/>
      <c r="F338" s="330"/>
      <c r="G338" s="330"/>
      <c r="H338" s="330"/>
      <c r="I338" s="330"/>
      <c r="J338" s="330"/>
      <c r="K338" s="330"/>
      <c r="L338" s="330"/>
      <c r="M338" s="330"/>
      <c r="N338" s="330"/>
      <c r="O338" s="330"/>
      <c r="P338" s="330"/>
      <c r="Q338" s="330"/>
      <c r="R338" s="330"/>
      <c r="S338" s="330"/>
      <c r="T338" s="330"/>
      <c r="U338" s="330"/>
      <c r="V338" s="330"/>
      <c r="W338" s="330"/>
      <c r="X338" s="330"/>
      <c r="Y338" s="330"/>
      <c r="Z338" s="330"/>
    </row>
    <row r="339" spans="1:26" ht="15.8" customHeight="1" x14ac:dyDescent="0.25">
      <c r="A339" s="330"/>
      <c r="B339" s="330"/>
      <c r="C339" s="330"/>
      <c r="D339" s="330"/>
      <c r="E339" s="330"/>
      <c r="F339" s="330"/>
      <c r="G339" s="330"/>
      <c r="H339" s="330"/>
      <c r="I339" s="330"/>
      <c r="J339" s="330"/>
      <c r="K339" s="330"/>
      <c r="L339" s="330"/>
      <c r="M339" s="330"/>
      <c r="N339" s="330"/>
      <c r="O339" s="330"/>
      <c r="P339" s="330"/>
      <c r="Q339" s="330"/>
      <c r="R339" s="330"/>
      <c r="S339" s="330"/>
      <c r="T339" s="330"/>
      <c r="U339" s="330"/>
      <c r="V339" s="330"/>
      <c r="W339" s="330"/>
      <c r="X339" s="330"/>
      <c r="Y339" s="330"/>
      <c r="Z339" s="330"/>
    </row>
    <row r="340" spans="1:26" ht="15.8" customHeight="1" x14ac:dyDescent="0.25">
      <c r="A340" s="330"/>
      <c r="B340" s="330"/>
      <c r="C340" s="330"/>
      <c r="D340" s="330"/>
      <c r="E340" s="330"/>
      <c r="F340" s="330"/>
      <c r="G340" s="330"/>
      <c r="H340" s="330"/>
      <c r="I340" s="330"/>
      <c r="J340" s="330"/>
      <c r="K340" s="330"/>
      <c r="L340" s="330"/>
      <c r="M340" s="330"/>
      <c r="N340" s="330"/>
      <c r="O340" s="330"/>
      <c r="P340" s="330"/>
      <c r="Q340" s="330"/>
      <c r="R340" s="330"/>
      <c r="S340" s="330"/>
      <c r="T340" s="330"/>
      <c r="U340" s="330"/>
      <c r="V340" s="330"/>
      <c r="W340" s="330"/>
      <c r="X340" s="330"/>
      <c r="Y340" s="330"/>
      <c r="Z340" s="330"/>
    </row>
    <row r="341" spans="1:26" ht="15.8" customHeight="1" x14ac:dyDescent="0.25">
      <c r="A341" s="330"/>
      <c r="B341" s="330"/>
      <c r="C341" s="330"/>
      <c r="D341" s="330"/>
      <c r="E341" s="330"/>
      <c r="F341" s="330"/>
      <c r="G341" s="330"/>
      <c r="H341" s="330"/>
      <c r="I341" s="330"/>
      <c r="J341" s="330"/>
      <c r="K341" s="330"/>
      <c r="L341" s="330"/>
      <c r="M341" s="330"/>
      <c r="N341" s="330"/>
      <c r="O341" s="330"/>
      <c r="P341" s="330"/>
      <c r="Q341" s="330"/>
      <c r="R341" s="330"/>
      <c r="S341" s="330"/>
      <c r="T341" s="330"/>
      <c r="U341" s="330"/>
      <c r="V341" s="330"/>
      <c r="W341" s="330"/>
      <c r="X341" s="330"/>
      <c r="Y341" s="330"/>
      <c r="Z341" s="330"/>
    </row>
    <row r="342" spans="1:26" ht="15.8" customHeight="1" x14ac:dyDescent="0.25">
      <c r="A342" s="330"/>
      <c r="B342" s="330"/>
      <c r="C342" s="330"/>
      <c r="D342" s="330"/>
      <c r="E342" s="330"/>
      <c r="F342" s="330"/>
      <c r="G342" s="330"/>
      <c r="H342" s="330"/>
      <c r="I342" s="330"/>
      <c r="J342" s="330"/>
      <c r="K342" s="330"/>
      <c r="L342" s="330"/>
      <c r="M342" s="330"/>
      <c r="N342" s="330"/>
      <c r="O342" s="330"/>
      <c r="P342" s="330"/>
      <c r="Q342" s="330"/>
      <c r="R342" s="330"/>
      <c r="S342" s="330"/>
      <c r="T342" s="330"/>
      <c r="U342" s="330"/>
      <c r="V342" s="330"/>
      <c r="W342" s="330"/>
      <c r="X342" s="330"/>
      <c r="Y342" s="330"/>
      <c r="Z342" s="330"/>
    </row>
    <row r="343" spans="1:26" ht="15.8" customHeight="1" x14ac:dyDescent="0.25">
      <c r="A343" s="330"/>
      <c r="B343" s="330"/>
      <c r="C343" s="330"/>
      <c r="D343" s="330"/>
      <c r="E343" s="330"/>
      <c r="F343" s="330"/>
      <c r="G343" s="330"/>
      <c r="H343" s="330"/>
      <c r="I343" s="330"/>
      <c r="J343" s="330"/>
      <c r="K343" s="330"/>
      <c r="L343" s="330"/>
      <c r="M343" s="330"/>
      <c r="N343" s="330"/>
      <c r="O343" s="330"/>
      <c r="P343" s="330"/>
      <c r="Q343" s="330"/>
      <c r="R343" s="330"/>
      <c r="S343" s="330"/>
      <c r="T343" s="330"/>
      <c r="U343" s="330"/>
      <c r="V343" s="330"/>
      <c r="W343" s="330"/>
      <c r="X343" s="330"/>
      <c r="Y343" s="330"/>
      <c r="Z343" s="330"/>
    </row>
    <row r="344" spans="1:26" ht="15.8" customHeight="1" x14ac:dyDescent="0.25">
      <c r="A344" s="330"/>
      <c r="B344" s="330"/>
      <c r="C344" s="330"/>
      <c r="D344" s="330"/>
      <c r="E344" s="330"/>
      <c r="F344" s="330"/>
      <c r="G344" s="330"/>
      <c r="H344" s="330"/>
      <c r="I344" s="330"/>
      <c r="J344" s="330"/>
      <c r="K344" s="330"/>
      <c r="L344" s="330"/>
      <c r="M344" s="330"/>
      <c r="N344" s="330"/>
      <c r="O344" s="330"/>
      <c r="P344" s="330"/>
      <c r="Q344" s="330"/>
      <c r="R344" s="330"/>
      <c r="S344" s="330"/>
      <c r="T344" s="330"/>
      <c r="U344" s="330"/>
      <c r="V344" s="330"/>
      <c r="W344" s="330"/>
      <c r="X344" s="330"/>
      <c r="Y344" s="330"/>
      <c r="Z344" s="330"/>
    </row>
    <row r="345" spans="1:26" ht="15.8" customHeight="1" x14ac:dyDescent="0.25">
      <c r="A345" s="330"/>
      <c r="B345" s="330"/>
      <c r="C345" s="330"/>
      <c r="D345" s="330"/>
      <c r="E345" s="330"/>
      <c r="F345" s="330"/>
      <c r="G345" s="330"/>
      <c r="H345" s="330"/>
      <c r="I345" s="330"/>
      <c r="J345" s="330"/>
      <c r="K345" s="330"/>
      <c r="L345" s="330"/>
      <c r="M345" s="330"/>
      <c r="N345" s="330"/>
      <c r="O345" s="330"/>
      <c r="P345" s="330"/>
      <c r="Q345" s="330"/>
      <c r="R345" s="330"/>
      <c r="S345" s="330"/>
      <c r="T345" s="330"/>
      <c r="U345" s="330"/>
      <c r="V345" s="330"/>
      <c r="W345" s="330"/>
      <c r="X345" s="330"/>
      <c r="Y345" s="330"/>
      <c r="Z345" s="330"/>
    </row>
    <row r="346" spans="1:26" ht="15.8" customHeight="1" x14ac:dyDescent="0.25">
      <c r="A346" s="330"/>
      <c r="B346" s="330"/>
      <c r="C346" s="330"/>
      <c r="D346" s="330"/>
      <c r="E346" s="330"/>
      <c r="F346" s="330"/>
      <c r="G346" s="330"/>
      <c r="H346" s="330"/>
      <c r="I346" s="330"/>
      <c r="J346" s="330"/>
      <c r="K346" s="330"/>
      <c r="L346" s="330"/>
      <c r="M346" s="330"/>
      <c r="N346" s="330"/>
      <c r="O346" s="330"/>
      <c r="P346" s="330"/>
      <c r="Q346" s="330"/>
      <c r="R346" s="330"/>
      <c r="S346" s="330"/>
      <c r="T346" s="330"/>
      <c r="U346" s="330"/>
      <c r="V346" s="330"/>
      <c r="W346" s="330"/>
      <c r="X346" s="330"/>
      <c r="Y346" s="330"/>
      <c r="Z346" s="330"/>
    </row>
    <row r="347" spans="1:26" ht="15.8" customHeight="1" x14ac:dyDescent="0.25">
      <c r="A347" s="330"/>
      <c r="B347" s="330"/>
      <c r="C347" s="330"/>
      <c r="D347" s="330"/>
      <c r="E347" s="330"/>
      <c r="F347" s="330"/>
      <c r="G347" s="330"/>
      <c r="H347" s="330"/>
      <c r="I347" s="330"/>
      <c r="J347" s="330"/>
      <c r="K347" s="330"/>
      <c r="L347" s="330"/>
      <c r="M347" s="330"/>
      <c r="N347" s="330"/>
      <c r="O347" s="330"/>
      <c r="P347" s="330"/>
      <c r="Q347" s="330"/>
      <c r="R347" s="330"/>
      <c r="S347" s="330"/>
      <c r="T347" s="330"/>
      <c r="U347" s="330"/>
      <c r="V347" s="330"/>
      <c r="W347" s="330"/>
      <c r="X347" s="330"/>
      <c r="Y347" s="330"/>
      <c r="Z347" s="330"/>
    </row>
    <row r="348" spans="1:26" ht="15.8" customHeight="1" x14ac:dyDescent="0.25">
      <c r="A348" s="330"/>
      <c r="B348" s="330"/>
      <c r="C348" s="330"/>
      <c r="D348" s="330"/>
      <c r="E348" s="330"/>
      <c r="F348" s="330"/>
      <c r="G348" s="330"/>
      <c r="H348" s="330"/>
      <c r="I348" s="330"/>
      <c r="J348" s="330"/>
      <c r="K348" s="330"/>
      <c r="L348" s="330"/>
      <c r="M348" s="330"/>
      <c r="N348" s="330"/>
      <c r="O348" s="330"/>
      <c r="P348" s="330"/>
      <c r="Q348" s="330"/>
      <c r="R348" s="330"/>
      <c r="S348" s="330"/>
      <c r="T348" s="330"/>
      <c r="U348" s="330"/>
      <c r="V348" s="330"/>
      <c r="W348" s="330"/>
      <c r="X348" s="330"/>
      <c r="Y348" s="330"/>
      <c r="Z348" s="330"/>
    </row>
    <row r="349" spans="1:26" ht="15.8" customHeight="1" x14ac:dyDescent="0.25">
      <c r="A349" s="330"/>
      <c r="B349" s="330"/>
      <c r="C349" s="330"/>
      <c r="D349" s="330"/>
      <c r="E349" s="330"/>
      <c r="F349" s="330"/>
      <c r="G349" s="330"/>
      <c r="H349" s="330"/>
      <c r="I349" s="330"/>
      <c r="J349" s="330"/>
      <c r="K349" s="330"/>
      <c r="L349" s="330"/>
      <c r="M349" s="330"/>
      <c r="N349" s="330"/>
      <c r="O349" s="330"/>
      <c r="P349" s="330"/>
      <c r="Q349" s="330"/>
      <c r="R349" s="330"/>
      <c r="S349" s="330"/>
      <c r="T349" s="330"/>
      <c r="U349" s="330"/>
      <c r="V349" s="330"/>
      <c r="W349" s="330"/>
      <c r="X349" s="330"/>
      <c r="Y349" s="330"/>
      <c r="Z349" s="330"/>
    </row>
    <row r="350" spans="1:26" ht="15.8" customHeight="1" x14ac:dyDescent="0.25">
      <c r="A350" s="330"/>
      <c r="B350" s="330"/>
      <c r="C350" s="330"/>
      <c r="D350" s="330"/>
      <c r="E350" s="330"/>
      <c r="F350" s="330"/>
      <c r="G350" s="330"/>
      <c r="H350" s="330"/>
      <c r="I350" s="330"/>
      <c r="J350" s="330"/>
      <c r="K350" s="330"/>
      <c r="L350" s="330"/>
      <c r="M350" s="330"/>
      <c r="N350" s="330"/>
      <c r="O350" s="330"/>
      <c r="P350" s="330"/>
      <c r="Q350" s="330"/>
      <c r="R350" s="330"/>
      <c r="S350" s="330"/>
      <c r="T350" s="330"/>
      <c r="U350" s="330"/>
      <c r="V350" s="330"/>
      <c r="W350" s="330"/>
      <c r="X350" s="330"/>
      <c r="Y350" s="330"/>
      <c r="Z350" s="330"/>
    </row>
    <row r="351" spans="1:26" ht="15.8" customHeight="1" x14ac:dyDescent="0.25">
      <c r="A351" s="330"/>
      <c r="B351" s="330"/>
      <c r="C351" s="330"/>
      <c r="D351" s="330"/>
      <c r="E351" s="330"/>
      <c r="F351" s="330"/>
      <c r="G351" s="330"/>
      <c r="H351" s="330"/>
      <c r="I351" s="330"/>
      <c r="J351" s="330"/>
      <c r="K351" s="330"/>
      <c r="L351" s="330"/>
      <c r="M351" s="330"/>
      <c r="N351" s="330"/>
      <c r="O351" s="330"/>
      <c r="P351" s="330"/>
      <c r="Q351" s="330"/>
      <c r="R351" s="330"/>
      <c r="S351" s="330"/>
      <c r="T351" s="330"/>
      <c r="U351" s="330"/>
      <c r="V351" s="330"/>
      <c r="W351" s="330"/>
      <c r="X351" s="330"/>
      <c r="Y351" s="330"/>
      <c r="Z351" s="330"/>
    </row>
    <row r="352" spans="1:26" ht="15.8" customHeight="1" x14ac:dyDescent="0.25">
      <c r="A352" s="330"/>
      <c r="B352" s="330"/>
      <c r="C352" s="330"/>
      <c r="D352" s="330"/>
      <c r="E352" s="330"/>
      <c r="F352" s="330"/>
      <c r="G352" s="330"/>
      <c r="H352" s="330"/>
      <c r="I352" s="330"/>
      <c r="J352" s="330"/>
      <c r="K352" s="330"/>
      <c r="L352" s="330"/>
      <c r="M352" s="330"/>
      <c r="N352" s="330"/>
      <c r="O352" s="330"/>
      <c r="P352" s="330"/>
      <c r="Q352" s="330"/>
      <c r="R352" s="330"/>
      <c r="S352" s="330"/>
      <c r="T352" s="330"/>
      <c r="U352" s="330"/>
      <c r="V352" s="330"/>
      <c r="W352" s="330"/>
      <c r="X352" s="330"/>
      <c r="Y352" s="330"/>
      <c r="Z352" s="330"/>
    </row>
    <row r="353" spans="1:26" ht="15.8" customHeight="1" x14ac:dyDescent="0.25">
      <c r="A353" s="330"/>
      <c r="B353" s="330"/>
      <c r="C353" s="330"/>
      <c r="D353" s="330"/>
      <c r="E353" s="330"/>
      <c r="F353" s="330"/>
      <c r="G353" s="330"/>
      <c r="H353" s="330"/>
      <c r="I353" s="330"/>
      <c r="J353" s="330"/>
      <c r="K353" s="330"/>
      <c r="L353" s="330"/>
      <c r="M353" s="330"/>
      <c r="N353" s="330"/>
      <c r="O353" s="330"/>
      <c r="P353" s="330"/>
      <c r="Q353" s="330"/>
      <c r="R353" s="330"/>
      <c r="S353" s="330"/>
      <c r="T353" s="330"/>
      <c r="U353" s="330"/>
      <c r="V353" s="330"/>
      <c r="W353" s="330"/>
      <c r="X353" s="330"/>
      <c r="Y353" s="330"/>
      <c r="Z353" s="330"/>
    </row>
    <row r="354" spans="1:26" ht="15.8" customHeight="1" x14ac:dyDescent="0.25">
      <c r="A354" s="330"/>
      <c r="B354" s="330"/>
      <c r="C354" s="330"/>
      <c r="D354" s="330"/>
      <c r="E354" s="330"/>
      <c r="F354" s="330"/>
      <c r="G354" s="330"/>
      <c r="H354" s="330"/>
      <c r="I354" s="330"/>
      <c r="J354" s="330"/>
      <c r="K354" s="330"/>
      <c r="L354" s="330"/>
      <c r="M354" s="330"/>
      <c r="N354" s="330"/>
      <c r="O354" s="330"/>
      <c r="P354" s="330"/>
      <c r="Q354" s="330"/>
      <c r="R354" s="330"/>
      <c r="S354" s="330"/>
      <c r="T354" s="330"/>
      <c r="U354" s="330"/>
      <c r="V354" s="330"/>
      <c r="W354" s="330"/>
      <c r="X354" s="330"/>
      <c r="Y354" s="330"/>
      <c r="Z354" s="330"/>
    </row>
    <row r="355" spans="1:26" ht="15.8" customHeight="1" x14ac:dyDescent="0.25">
      <c r="A355" s="330"/>
      <c r="B355" s="330"/>
      <c r="C355" s="330"/>
      <c r="D355" s="330"/>
      <c r="E355" s="330"/>
      <c r="F355" s="330"/>
      <c r="G355" s="330"/>
      <c r="H355" s="330"/>
      <c r="I355" s="330"/>
      <c r="J355" s="330"/>
      <c r="K355" s="330"/>
      <c r="L355" s="330"/>
      <c r="M355" s="330"/>
      <c r="N355" s="330"/>
      <c r="O355" s="330"/>
      <c r="P355" s="330"/>
      <c r="Q355" s="330"/>
      <c r="R355" s="330"/>
      <c r="S355" s="330"/>
      <c r="T355" s="330"/>
      <c r="U355" s="330"/>
      <c r="V355" s="330"/>
      <c r="W355" s="330"/>
      <c r="X355" s="330"/>
      <c r="Y355" s="330"/>
      <c r="Z355" s="330"/>
    </row>
    <row r="356" spans="1:26" ht="15.8" customHeight="1" x14ac:dyDescent="0.25">
      <c r="A356" s="330"/>
      <c r="B356" s="330"/>
      <c r="C356" s="330"/>
      <c r="D356" s="330"/>
      <c r="E356" s="330"/>
      <c r="F356" s="330"/>
      <c r="G356" s="330"/>
      <c r="H356" s="330"/>
      <c r="I356" s="330"/>
      <c r="J356" s="330"/>
      <c r="K356" s="330"/>
      <c r="L356" s="330"/>
      <c r="M356" s="330"/>
      <c r="N356" s="330"/>
      <c r="O356" s="330"/>
      <c r="P356" s="330"/>
      <c r="Q356" s="330"/>
      <c r="R356" s="330"/>
      <c r="S356" s="330"/>
      <c r="T356" s="330"/>
      <c r="U356" s="330"/>
      <c r="V356" s="330"/>
      <c r="W356" s="330"/>
      <c r="X356" s="330"/>
      <c r="Y356" s="330"/>
      <c r="Z356" s="330"/>
    </row>
    <row r="357" spans="1:26" ht="15.8" customHeight="1" x14ac:dyDescent="0.25">
      <c r="A357" s="330"/>
      <c r="B357" s="330"/>
      <c r="C357" s="330"/>
      <c r="D357" s="330"/>
      <c r="E357" s="330"/>
      <c r="F357" s="330"/>
      <c r="G357" s="330"/>
      <c r="H357" s="330"/>
      <c r="I357" s="330"/>
      <c r="J357" s="330"/>
      <c r="K357" s="330"/>
      <c r="L357" s="330"/>
      <c r="M357" s="330"/>
      <c r="N357" s="330"/>
      <c r="O357" s="330"/>
      <c r="P357" s="330"/>
      <c r="Q357" s="330"/>
      <c r="R357" s="330"/>
      <c r="S357" s="330"/>
      <c r="T357" s="330"/>
      <c r="U357" s="330"/>
      <c r="V357" s="330"/>
      <c r="W357" s="330"/>
      <c r="X357" s="330"/>
      <c r="Y357" s="330"/>
      <c r="Z357" s="330"/>
    </row>
    <row r="358" spans="1:26" ht="15.8" customHeight="1" x14ac:dyDescent="0.25">
      <c r="A358" s="330"/>
      <c r="B358" s="330"/>
      <c r="C358" s="330"/>
      <c r="D358" s="330"/>
      <c r="E358" s="330"/>
      <c r="F358" s="330"/>
      <c r="G358" s="330"/>
      <c r="H358" s="330"/>
      <c r="I358" s="330"/>
      <c r="J358" s="330"/>
      <c r="K358" s="330"/>
      <c r="L358" s="330"/>
      <c r="M358" s="330"/>
      <c r="N358" s="330"/>
      <c r="O358" s="330"/>
      <c r="P358" s="330"/>
      <c r="Q358" s="330"/>
      <c r="R358" s="330"/>
      <c r="S358" s="330"/>
      <c r="T358" s="330"/>
      <c r="U358" s="330"/>
      <c r="V358" s="330"/>
      <c r="W358" s="330"/>
      <c r="X358" s="330"/>
      <c r="Y358" s="330"/>
      <c r="Z358" s="330"/>
    </row>
    <row r="359" spans="1:26" ht="15.8" customHeight="1" x14ac:dyDescent="0.25">
      <c r="A359" s="330"/>
      <c r="B359" s="330"/>
      <c r="C359" s="330"/>
      <c r="D359" s="330"/>
      <c r="E359" s="330"/>
      <c r="F359" s="330"/>
      <c r="G359" s="330"/>
      <c r="H359" s="330"/>
      <c r="I359" s="330"/>
      <c r="J359" s="330"/>
      <c r="K359" s="330"/>
      <c r="L359" s="330"/>
      <c r="M359" s="330"/>
      <c r="N359" s="330"/>
      <c r="O359" s="330"/>
      <c r="P359" s="330"/>
      <c r="Q359" s="330"/>
      <c r="R359" s="330"/>
      <c r="S359" s="330"/>
      <c r="T359" s="330"/>
      <c r="U359" s="330"/>
      <c r="V359" s="330"/>
      <c r="W359" s="330"/>
      <c r="X359" s="330"/>
      <c r="Y359" s="330"/>
      <c r="Z359" s="330"/>
    </row>
    <row r="360" spans="1:26" ht="15.8" customHeight="1" x14ac:dyDescent="0.25">
      <c r="A360" s="330"/>
      <c r="B360" s="330"/>
      <c r="C360" s="330"/>
      <c r="D360" s="330"/>
      <c r="E360" s="330"/>
      <c r="F360" s="330"/>
      <c r="G360" s="330"/>
      <c r="H360" s="330"/>
      <c r="I360" s="330"/>
      <c r="J360" s="330"/>
      <c r="K360" s="330"/>
      <c r="L360" s="330"/>
      <c r="M360" s="330"/>
      <c r="N360" s="330"/>
      <c r="O360" s="330"/>
      <c r="P360" s="330"/>
      <c r="Q360" s="330"/>
      <c r="R360" s="330"/>
      <c r="S360" s="330"/>
      <c r="T360" s="330"/>
      <c r="U360" s="330"/>
      <c r="V360" s="330"/>
      <c r="W360" s="330"/>
      <c r="X360" s="330"/>
      <c r="Y360" s="330"/>
      <c r="Z360" s="330"/>
    </row>
    <row r="361" spans="1:26" ht="15.8" customHeight="1" x14ac:dyDescent="0.25">
      <c r="A361" s="330"/>
      <c r="B361" s="330"/>
      <c r="C361" s="330"/>
      <c r="D361" s="330"/>
      <c r="E361" s="330"/>
      <c r="F361" s="330"/>
      <c r="G361" s="330"/>
      <c r="H361" s="330"/>
      <c r="I361" s="330"/>
      <c r="J361" s="330"/>
      <c r="K361" s="330"/>
      <c r="L361" s="330"/>
      <c r="M361" s="330"/>
      <c r="N361" s="330"/>
      <c r="O361" s="330"/>
      <c r="P361" s="330"/>
      <c r="Q361" s="330"/>
      <c r="R361" s="330"/>
      <c r="S361" s="330"/>
      <c r="T361" s="330"/>
      <c r="U361" s="330"/>
      <c r="V361" s="330"/>
      <c r="W361" s="330"/>
      <c r="X361" s="330"/>
      <c r="Y361" s="330"/>
      <c r="Z361" s="330"/>
    </row>
    <row r="362" spans="1:26" ht="15.8" customHeight="1" x14ac:dyDescent="0.25">
      <c r="A362" s="330"/>
      <c r="B362" s="330"/>
      <c r="C362" s="330"/>
      <c r="D362" s="330"/>
      <c r="E362" s="330"/>
      <c r="F362" s="330"/>
      <c r="G362" s="330"/>
      <c r="H362" s="330"/>
      <c r="I362" s="330"/>
      <c r="J362" s="330"/>
      <c r="K362" s="330"/>
      <c r="L362" s="330"/>
      <c r="M362" s="330"/>
      <c r="N362" s="330"/>
      <c r="O362" s="330"/>
      <c r="P362" s="330"/>
      <c r="Q362" s="330"/>
      <c r="R362" s="330"/>
      <c r="S362" s="330"/>
      <c r="T362" s="330"/>
      <c r="U362" s="330"/>
      <c r="V362" s="330"/>
      <c r="W362" s="330"/>
      <c r="X362" s="330"/>
      <c r="Y362" s="330"/>
      <c r="Z362" s="330"/>
    </row>
    <row r="363" spans="1:26" ht="15.8" customHeight="1" x14ac:dyDescent="0.25">
      <c r="A363" s="330"/>
      <c r="B363" s="330"/>
      <c r="C363" s="330"/>
      <c r="D363" s="330"/>
      <c r="E363" s="330"/>
      <c r="F363" s="330"/>
      <c r="G363" s="330"/>
      <c r="H363" s="330"/>
      <c r="I363" s="330"/>
      <c r="J363" s="330"/>
      <c r="K363" s="330"/>
      <c r="L363" s="330"/>
      <c r="M363" s="330"/>
      <c r="N363" s="330"/>
      <c r="O363" s="330"/>
      <c r="P363" s="330"/>
      <c r="Q363" s="330"/>
      <c r="R363" s="330"/>
      <c r="S363" s="330"/>
      <c r="T363" s="330"/>
      <c r="U363" s="330"/>
      <c r="V363" s="330"/>
      <c r="W363" s="330"/>
      <c r="X363" s="330"/>
      <c r="Y363" s="330"/>
      <c r="Z363" s="330"/>
    </row>
    <row r="364" spans="1:26" ht="15.8" customHeight="1" x14ac:dyDescent="0.25">
      <c r="A364" s="330"/>
      <c r="B364" s="330"/>
      <c r="C364" s="330"/>
      <c r="D364" s="330"/>
      <c r="E364" s="330"/>
      <c r="F364" s="330"/>
      <c r="G364" s="330"/>
      <c r="H364" s="330"/>
      <c r="I364" s="330"/>
      <c r="J364" s="330"/>
      <c r="K364" s="330"/>
      <c r="L364" s="330"/>
      <c r="M364" s="330"/>
      <c r="N364" s="330"/>
      <c r="O364" s="330"/>
      <c r="P364" s="330"/>
      <c r="Q364" s="330"/>
      <c r="R364" s="330"/>
      <c r="S364" s="330"/>
      <c r="T364" s="330"/>
      <c r="U364" s="330"/>
      <c r="V364" s="330"/>
      <c r="W364" s="330"/>
      <c r="X364" s="330"/>
      <c r="Y364" s="330"/>
      <c r="Z364" s="330"/>
    </row>
    <row r="365" spans="1:26" ht="15.8" customHeight="1" x14ac:dyDescent="0.25">
      <c r="A365" s="330"/>
      <c r="B365" s="330"/>
      <c r="C365" s="330"/>
      <c r="D365" s="330"/>
      <c r="E365" s="330"/>
      <c r="F365" s="330"/>
      <c r="G365" s="330"/>
      <c r="H365" s="330"/>
      <c r="I365" s="330"/>
      <c r="J365" s="330"/>
      <c r="K365" s="330"/>
      <c r="L365" s="330"/>
      <c r="M365" s="330"/>
      <c r="N365" s="330"/>
      <c r="O365" s="330"/>
      <c r="P365" s="330"/>
      <c r="Q365" s="330"/>
      <c r="R365" s="330"/>
      <c r="S365" s="330"/>
      <c r="T365" s="330"/>
      <c r="U365" s="330"/>
      <c r="V365" s="330"/>
      <c r="W365" s="330"/>
      <c r="X365" s="330"/>
      <c r="Y365" s="330"/>
      <c r="Z365" s="330"/>
    </row>
    <row r="366" spans="1:26" ht="15.8" customHeight="1" x14ac:dyDescent="0.25">
      <c r="A366" s="330"/>
      <c r="B366" s="330"/>
      <c r="C366" s="330"/>
      <c r="D366" s="330"/>
      <c r="E366" s="330"/>
      <c r="F366" s="330"/>
      <c r="G366" s="330"/>
      <c r="H366" s="330"/>
      <c r="I366" s="330"/>
      <c r="J366" s="330"/>
      <c r="K366" s="330"/>
      <c r="L366" s="330"/>
      <c r="M366" s="330"/>
      <c r="N366" s="330"/>
      <c r="O366" s="330"/>
      <c r="P366" s="330"/>
      <c r="Q366" s="330"/>
      <c r="R366" s="330"/>
      <c r="S366" s="330"/>
      <c r="T366" s="330"/>
      <c r="U366" s="330"/>
      <c r="V366" s="330"/>
      <c r="W366" s="330"/>
      <c r="X366" s="330"/>
      <c r="Y366" s="330"/>
      <c r="Z366" s="330"/>
    </row>
    <row r="367" spans="1:26" ht="15.8" customHeight="1" x14ac:dyDescent="0.25">
      <c r="A367" s="330"/>
      <c r="B367" s="330"/>
      <c r="C367" s="330"/>
      <c r="D367" s="330"/>
      <c r="E367" s="330"/>
      <c r="F367" s="330"/>
      <c r="G367" s="330"/>
      <c r="H367" s="330"/>
      <c r="I367" s="330"/>
      <c r="J367" s="330"/>
      <c r="K367" s="330"/>
      <c r="L367" s="330"/>
      <c r="M367" s="330"/>
      <c r="N367" s="330"/>
      <c r="O367" s="330"/>
      <c r="P367" s="330"/>
      <c r="Q367" s="330"/>
      <c r="R367" s="330"/>
      <c r="S367" s="330"/>
      <c r="T367" s="330"/>
      <c r="U367" s="330"/>
      <c r="V367" s="330"/>
      <c r="W367" s="330"/>
      <c r="X367" s="330"/>
      <c r="Y367" s="330"/>
      <c r="Z367" s="330"/>
    </row>
    <row r="368" spans="1:26" ht="15.8" customHeight="1" x14ac:dyDescent="0.25">
      <c r="A368" s="330"/>
      <c r="B368" s="330"/>
      <c r="C368" s="330"/>
      <c r="D368" s="330"/>
      <c r="E368" s="330"/>
      <c r="F368" s="330"/>
      <c r="G368" s="330"/>
      <c r="H368" s="330"/>
      <c r="I368" s="330"/>
      <c r="J368" s="330"/>
      <c r="K368" s="330"/>
      <c r="L368" s="330"/>
      <c r="M368" s="330"/>
      <c r="N368" s="330"/>
      <c r="O368" s="330"/>
      <c r="P368" s="330"/>
      <c r="Q368" s="330"/>
      <c r="R368" s="330"/>
      <c r="S368" s="330"/>
      <c r="T368" s="330"/>
      <c r="U368" s="330"/>
      <c r="V368" s="330"/>
      <c r="W368" s="330"/>
      <c r="X368" s="330"/>
      <c r="Y368" s="330"/>
      <c r="Z368" s="330"/>
    </row>
    <row r="369" spans="1:26" ht="15.8" customHeight="1" x14ac:dyDescent="0.25">
      <c r="A369" s="330"/>
      <c r="B369" s="330"/>
      <c r="C369" s="330"/>
      <c r="D369" s="330"/>
      <c r="E369" s="330"/>
      <c r="F369" s="330"/>
      <c r="G369" s="330"/>
      <c r="H369" s="330"/>
      <c r="I369" s="330"/>
      <c r="J369" s="330"/>
      <c r="K369" s="330"/>
      <c r="L369" s="330"/>
      <c r="M369" s="330"/>
      <c r="N369" s="330"/>
      <c r="O369" s="330"/>
      <c r="P369" s="330"/>
      <c r="Q369" s="330"/>
      <c r="R369" s="330"/>
      <c r="S369" s="330"/>
      <c r="T369" s="330"/>
      <c r="U369" s="330"/>
      <c r="V369" s="330"/>
      <c r="W369" s="330"/>
      <c r="X369" s="330"/>
      <c r="Y369" s="330"/>
      <c r="Z369" s="330"/>
    </row>
    <row r="370" spans="1:26" ht="15.8" customHeight="1" x14ac:dyDescent="0.25">
      <c r="A370" s="330"/>
      <c r="B370" s="330"/>
      <c r="C370" s="330"/>
      <c r="D370" s="330"/>
      <c r="E370" s="330"/>
      <c r="F370" s="330"/>
      <c r="G370" s="330"/>
      <c r="H370" s="330"/>
      <c r="I370" s="330"/>
      <c r="J370" s="330"/>
      <c r="K370" s="330"/>
      <c r="L370" s="330"/>
      <c r="M370" s="330"/>
      <c r="N370" s="330"/>
      <c r="O370" s="330"/>
      <c r="P370" s="330"/>
      <c r="Q370" s="330"/>
      <c r="R370" s="330"/>
      <c r="S370" s="330"/>
      <c r="T370" s="330"/>
      <c r="U370" s="330"/>
      <c r="V370" s="330"/>
      <c r="W370" s="330"/>
      <c r="X370" s="330"/>
      <c r="Y370" s="330"/>
      <c r="Z370" s="330"/>
    </row>
    <row r="371" spans="1:26" ht="15.8" customHeight="1" x14ac:dyDescent="0.25">
      <c r="A371" s="330"/>
      <c r="B371" s="330"/>
      <c r="C371" s="330"/>
      <c r="D371" s="330"/>
      <c r="E371" s="330"/>
      <c r="F371" s="330"/>
      <c r="G371" s="330"/>
      <c r="H371" s="330"/>
      <c r="I371" s="330"/>
      <c r="J371" s="330"/>
      <c r="K371" s="330"/>
      <c r="L371" s="330"/>
      <c r="M371" s="330"/>
      <c r="N371" s="330"/>
      <c r="O371" s="330"/>
      <c r="P371" s="330"/>
      <c r="Q371" s="330"/>
      <c r="R371" s="330"/>
      <c r="S371" s="330"/>
      <c r="T371" s="330"/>
      <c r="U371" s="330"/>
      <c r="V371" s="330"/>
      <c r="W371" s="330"/>
      <c r="X371" s="330"/>
      <c r="Y371" s="330"/>
      <c r="Z371" s="330"/>
    </row>
    <row r="372" spans="1:26" ht="15.8" customHeight="1" x14ac:dyDescent="0.25">
      <c r="A372" s="330"/>
      <c r="B372" s="330"/>
      <c r="C372" s="330"/>
      <c r="D372" s="330"/>
      <c r="E372" s="330"/>
      <c r="F372" s="330"/>
      <c r="G372" s="330"/>
      <c r="H372" s="330"/>
      <c r="I372" s="330"/>
      <c r="J372" s="330"/>
      <c r="K372" s="330"/>
      <c r="L372" s="330"/>
      <c r="M372" s="330"/>
      <c r="N372" s="330"/>
      <c r="O372" s="330"/>
      <c r="P372" s="330"/>
      <c r="Q372" s="330"/>
      <c r="R372" s="330"/>
      <c r="S372" s="330"/>
      <c r="T372" s="330"/>
      <c r="U372" s="330"/>
      <c r="V372" s="330"/>
      <c r="W372" s="330"/>
      <c r="X372" s="330"/>
      <c r="Y372" s="330"/>
      <c r="Z372" s="330"/>
    </row>
    <row r="373" spans="1:26" ht="15.8" customHeight="1" x14ac:dyDescent="0.25">
      <c r="A373" s="330"/>
      <c r="B373" s="330"/>
      <c r="C373" s="330"/>
      <c r="D373" s="330"/>
      <c r="E373" s="330"/>
      <c r="F373" s="330"/>
      <c r="G373" s="330"/>
      <c r="H373" s="330"/>
      <c r="I373" s="330"/>
      <c r="J373" s="330"/>
      <c r="K373" s="330"/>
      <c r="L373" s="330"/>
      <c r="M373" s="330"/>
      <c r="N373" s="330"/>
      <c r="O373" s="330"/>
      <c r="P373" s="330"/>
      <c r="Q373" s="330"/>
      <c r="R373" s="330"/>
      <c r="S373" s="330"/>
      <c r="T373" s="330"/>
      <c r="U373" s="330"/>
      <c r="V373" s="330"/>
      <c r="W373" s="330"/>
      <c r="X373" s="330"/>
      <c r="Y373" s="330"/>
      <c r="Z373" s="330"/>
    </row>
    <row r="374" spans="1:26" ht="15.8" customHeight="1" x14ac:dyDescent="0.25">
      <c r="A374" s="330"/>
      <c r="B374" s="330"/>
      <c r="C374" s="330"/>
      <c r="D374" s="330"/>
      <c r="E374" s="330"/>
      <c r="F374" s="330"/>
      <c r="G374" s="330"/>
      <c r="H374" s="330"/>
      <c r="I374" s="330"/>
      <c r="J374" s="330"/>
      <c r="K374" s="330"/>
      <c r="L374" s="330"/>
      <c r="M374" s="330"/>
      <c r="N374" s="330"/>
      <c r="O374" s="330"/>
      <c r="P374" s="330"/>
      <c r="Q374" s="330"/>
      <c r="R374" s="330"/>
      <c r="S374" s="330"/>
      <c r="T374" s="330"/>
      <c r="U374" s="330"/>
      <c r="V374" s="330"/>
      <c r="W374" s="330"/>
      <c r="X374" s="330"/>
      <c r="Y374" s="330"/>
      <c r="Z374" s="330"/>
    </row>
    <row r="375" spans="1:26" ht="15.8" customHeight="1" x14ac:dyDescent="0.25">
      <c r="A375" s="330"/>
      <c r="B375" s="330"/>
      <c r="C375" s="330"/>
      <c r="D375" s="330"/>
      <c r="E375" s="330"/>
      <c r="F375" s="330"/>
      <c r="G375" s="330"/>
      <c r="H375" s="330"/>
      <c r="I375" s="330"/>
      <c r="J375" s="330"/>
      <c r="K375" s="330"/>
      <c r="L375" s="330"/>
      <c r="M375" s="330"/>
      <c r="N375" s="330"/>
      <c r="O375" s="330"/>
      <c r="P375" s="330"/>
      <c r="Q375" s="330"/>
      <c r="R375" s="330"/>
      <c r="S375" s="330"/>
      <c r="T375" s="330"/>
      <c r="U375" s="330"/>
      <c r="V375" s="330"/>
      <c r="W375" s="330"/>
      <c r="X375" s="330"/>
      <c r="Y375" s="330"/>
      <c r="Z375" s="330"/>
    </row>
    <row r="376" spans="1:26" ht="15.8" customHeight="1" x14ac:dyDescent="0.25">
      <c r="A376" s="330"/>
      <c r="B376" s="330"/>
      <c r="C376" s="330"/>
      <c r="D376" s="330"/>
      <c r="E376" s="330"/>
      <c r="F376" s="330"/>
      <c r="G376" s="330"/>
      <c r="H376" s="330"/>
      <c r="I376" s="330"/>
      <c r="J376" s="330"/>
      <c r="K376" s="330"/>
      <c r="L376" s="330"/>
      <c r="M376" s="330"/>
      <c r="N376" s="330"/>
      <c r="O376" s="330"/>
      <c r="P376" s="330"/>
      <c r="Q376" s="330"/>
      <c r="R376" s="330"/>
      <c r="S376" s="330"/>
      <c r="T376" s="330"/>
      <c r="U376" s="330"/>
      <c r="V376" s="330"/>
      <c r="W376" s="330"/>
      <c r="X376" s="330"/>
      <c r="Y376" s="330"/>
      <c r="Z376" s="330"/>
    </row>
    <row r="377" spans="1:26" ht="15.8" customHeight="1" x14ac:dyDescent="0.25">
      <c r="A377" s="330"/>
      <c r="B377" s="330"/>
      <c r="C377" s="330"/>
      <c r="D377" s="330"/>
      <c r="E377" s="330"/>
      <c r="F377" s="330"/>
      <c r="G377" s="330"/>
      <c r="H377" s="330"/>
      <c r="I377" s="330"/>
      <c r="J377" s="330"/>
      <c r="K377" s="330"/>
      <c r="L377" s="330"/>
      <c r="M377" s="330"/>
      <c r="N377" s="330"/>
      <c r="O377" s="330"/>
      <c r="P377" s="330"/>
      <c r="Q377" s="330"/>
      <c r="R377" s="330"/>
      <c r="S377" s="330"/>
      <c r="T377" s="330"/>
      <c r="U377" s="330"/>
      <c r="V377" s="330"/>
      <c r="W377" s="330"/>
      <c r="X377" s="330"/>
      <c r="Y377" s="330"/>
      <c r="Z377" s="330"/>
    </row>
    <row r="378" spans="1:26" ht="15.8" customHeight="1" x14ac:dyDescent="0.25">
      <c r="A378" s="330"/>
      <c r="B378" s="330"/>
      <c r="C378" s="330"/>
      <c r="D378" s="330"/>
      <c r="E378" s="330"/>
      <c r="F378" s="330"/>
      <c r="G378" s="330"/>
      <c r="H378" s="330"/>
      <c r="I378" s="330"/>
      <c r="J378" s="330"/>
      <c r="K378" s="330"/>
      <c r="L378" s="330"/>
      <c r="M378" s="330"/>
      <c r="N378" s="330"/>
      <c r="O378" s="330"/>
      <c r="P378" s="330"/>
      <c r="Q378" s="330"/>
      <c r="R378" s="330"/>
      <c r="S378" s="330"/>
      <c r="T378" s="330"/>
      <c r="U378" s="330"/>
      <c r="V378" s="330"/>
      <c r="W378" s="330"/>
      <c r="X378" s="330"/>
      <c r="Y378" s="330"/>
      <c r="Z378" s="330"/>
    </row>
    <row r="379" spans="1:26" ht="15.8" customHeight="1" x14ac:dyDescent="0.25">
      <c r="A379" s="330"/>
      <c r="B379" s="330"/>
      <c r="C379" s="330"/>
      <c r="D379" s="330"/>
      <c r="E379" s="330"/>
      <c r="F379" s="330"/>
      <c r="G379" s="330"/>
      <c r="H379" s="330"/>
      <c r="I379" s="330"/>
      <c r="J379" s="330"/>
      <c r="K379" s="330"/>
      <c r="L379" s="330"/>
      <c r="M379" s="330"/>
      <c r="N379" s="330"/>
      <c r="O379" s="330"/>
      <c r="P379" s="330"/>
      <c r="Q379" s="330"/>
      <c r="R379" s="330"/>
      <c r="S379" s="330"/>
      <c r="T379" s="330"/>
      <c r="U379" s="330"/>
      <c r="V379" s="330"/>
      <c r="W379" s="330"/>
      <c r="X379" s="330"/>
      <c r="Y379" s="330"/>
      <c r="Z379" s="330"/>
    </row>
    <row r="380" spans="1:26" ht="15.8" customHeight="1" x14ac:dyDescent="0.25">
      <c r="A380" s="330"/>
      <c r="B380" s="330"/>
      <c r="C380" s="330"/>
      <c r="D380" s="330"/>
      <c r="E380" s="330"/>
      <c r="F380" s="330"/>
      <c r="G380" s="330"/>
      <c r="H380" s="330"/>
      <c r="I380" s="330"/>
      <c r="J380" s="330"/>
      <c r="K380" s="330"/>
      <c r="L380" s="330"/>
      <c r="M380" s="330"/>
      <c r="N380" s="330"/>
      <c r="O380" s="330"/>
      <c r="P380" s="330"/>
      <c r="Q380" s="330"/>
      <c r="R380" s="330"/>
      <c r="S380" s="330"/>
      <c r="T380" s="330"/>
      <c r="U380" s="330"/>
      <c r="V380" s="330"/>
      <c r="W380" s="330"/>
      <c r="X380" s="330"/>
      <c r="Y380" s="330"/>
      <c r="Z380" s="330"/>
    </row>
    <row r="381" spans="1:26" ht="15.8" customHeight="1" x14ac:dyDescent="0.25">
      <c r="A381" s="330"/>
      <c r="B381" s="330"/>
      <c r="C381" s="330"/>
      <c r="D381" s="330"/>
      <c r="E381" s="330"/>
      <c r="F381" s="330"/>
      <c r="G381" s="330"/>
      <c r="H381" s="330"/>
      <c r="I381" s="330"/>
      <c r="J381" s="330"/>
      <c r="K381" s="330"/>
      <c r="L381" s="330"/>
      <c r="M381" s="330"/>
      <c r="N381" s="330"/>
      <c r="O381" s="330"/>
      <c r="P381" s="330"/>
      <c r="Q381" s="330"/>
      <c r="R381" s="330"/>
      <c r="S381" s="330"/>
      <c r="T381" s="330"/>
      <c r="U381" s="330"/>
      <c r="V381" s="330"/>
      <c r="W381" s="330"/>
      <c r="X381" s="330"/>
      <c r="Y381" s="330"/>
      <c r="Z381" s="330"/>
    </row>
    <row r="382" spans="1:26" ht="15.8" customHeight="1" x14ac:dyDescent="0.25">
      <c r="A382" s="330"/>
      <c r="B382" s="330"/>
      <c r="C382" s="330"/>
      <c r="D382" s="330"/>
      <c r="E382" s="330"/>
      <c r="F382" s="330"/>
      <c r="G382" s="330"/>
      <c r="H382" s="330"/>
      <c r="I382" s="330"/>
      <c r="J382" s="330"/>
      <c r="K382" s="330"/>
      <c r="L382" s="330"/>
      <c r="M382" s="330"/>
      <c r="N382" s="330"/>
      <c r="O382" s="330"/>
      <c r="P382" s="330"/>
      <c r="Q382" s="330"/>
      <c r="R382" s="330"/>
      <c r="S382" s="330"/>
      <c r="T382" s="330"/>
      <c r="U382" s="330"/>
      <c r="V382" s="330"/>
      <c r="W382" s="330"/>
      <c r="X382" s="330"/>
      <c r="Y382" s="330"/>
      <c r="Z382" s="330"/>
    </row>
    <row r="383" spans="1:26" ht="15.8" customHeight="1" x14ac:dyDescent="0.25">
      <c r="A383" s="330"/>
      <c r="B383" s="330"/>
      <c r="C383" s="330"/>
      <c r="D383" s="330"/>
      <c r="E383" s="330"/>
      <c r="F383" s="330"/>
      <c r="G383" s="330"/>
      <c r="H383" s="330"/>
      <c r="I383" s="330"/>
      <c r="J383" s="330"/>
      <c r="K383" s="330"/>
      <c r="L383" s="330"/>
      <c r="M383" s="330"/>
      <c r="N383" s="330"/>
      <c r="O383" s="330"/>
      <c r="P383" s="330"/>
      <c r="Q383" s="330"/>
      <c r="R383" s="330"/>
      <c r="S383" s="330"/>
      <c r="T383" s="330"/>
      <c r="U383" s="330"/>
      <c r="V383" s="330"/>
      <c r="W383" s="330"/>
      <c r="X383" s="330"/>
      <c r="Y383" s="330"/>
      <c r="Z383" s="330"/>
    </row>
    <row r="384" spans="1:26" ht="15.8" customHeight="1" x14ac:dyDescent="0.25">
      <c r="A384" s="330"/>
      <c r="B384" s="330"/>
      <c r="C384" s="330"/>
      <c r="D384" s="330"/>
      <c r="E384" s="330"/>
      <c r="F384" s="330"/>
      <c r="G384" s="330"/>
      <c r="H384" s="330"/>
      <c r="I384" s="330"/>
      <c r="J384" s="330"/>
      <c r="K384" s="330"/>
      <c r="L384" s="330"/>
      <c r="M384" s="330"/>
      <c r="N384" s="330"/>
      <c r="O384" s="330"/>
      <c r="P384" s="330"/>
      <c r="Q384" s="330"/>
      <c r="R384" s="330"/>
      <c r="S384" s="330"/>
      <c r="T384" s="330"/>
      <c r="U384" s="330"/>
      <c r="V384" s="330"/>
      <c r="W384" s="330"/>
      <c r="X384" s="330"/>
      <c r="Y384" s="330"/>
      <c r="Z384" s="330"/>
    </row>
    <row r="385" spans="1:26" ht="15.8" customHeight="1" x14ac:dyDescent="0.25">
      <c r="A385" s="330"/>
      <c r="B385" s="330"/>
      <c r="C385" s="330"/>
      <c r="D385" s="330"/>
      <c r="E385" s="330"/>
      <c r="F385" s="330"/>
      <c r="G385" s="330"/>
      <c r="H385" s="330"/>
      <c r="I385" s="330"/>
      <c r="J385" s="330"/>
      <c r="K385" s="330"/>
      <c r="L385" s="330"/>
      <c r="M385" s="330"/>
      <c r="N385" s="330"/>
      <c r="O385" s="330"/>
      <c r="P385" s="330"/>
      <c r="Q385" s="330"/>
      <c r="R385" s="330"/>
      <c r="S385" s="330"/>
      <c r="T385" s="330"/>
      <c r="U385" s="330"/>
      <c r="V385" s="330"/>
      <c r="W385" s="330"/>
      <c r="X385" s="330"/>
      <c r="Y385" s="330"/>
      <c r="Z385" s="330"/>
    </row>
    <row r="386" spans="1:26" ht="15.8" customHeight="1" x14ac:dyDescent="0.25">
      <c r="A386" s="330"/>
      <c r="B386" s="330"/>
      <c r="C386" s="330"/>
      <c r="D386" s="330"/>
      <c r="E386" s="330"/>
      <c r="F386" s="330"/>
      <c r="G386" s="330"/>
      <c r="H386" s="330"/>
      <c r="I386" s="330"/>
      <c r="J386" s="330"/>
      <c r="K386" s="330"/>
      <c r="L386" s="330"/>
      <c r="M386" s="330"/>
      <c r="N386" s="330"/>
      <c r="O386" s="330"/>
      <c r="P386" s="330"/>
      <c r="Q386" s="330"/>
      <c r="R386" s="330"/>
      <c r="S386" s="330"/>
      <c r="T386" s="330"/>
      <c r="U386" s="330"/>
      <c r="V386" s="330"/>
      <c r="W386" s="330"/>
      <c r="X386" s="330"/>
      <c r="Y386" s="330"/>
      <c r="Z386" s="330"/>
    </row>
    <row r="387" spans="1:26" ht="15.8" customHeight="1" x14ac:dyDescent="0.25">
      <c r="A387" s="330"/>
      <c r="B387" s="330"/>
      <c r="C387" s="330"/>
      <c r="D387" s="330"/>
      <c r="E387" s="330"/>
      <c r="F387" s="330"/>
      <c r="G387" s="330"/>
      <c r="H387" s="330"/>
      <c r="I387" s="330"/>
      <c r="J387" s="330"/>
      <c r="K387" s="330"/>
      <c r="L387" s="330"/>
      <c r="M387" s="330"/>
      <c r="N387" s="330"/>
      <c r="O387" s="330"/>
      <c r="P387" s="330"/>
      <c r="Q387" s="330"/>
      <c r="R387" s="330"/>
      <c r="S387" s="330"/>
      <c r="T387" s="330"/>
      <c r="U387" s="330"/>
      <c r="V387" s="330"/>
      <c r="W387" s="330"/>
      <c r="X387" s="330"/>
      <c r="Y387" s="330"/>
      <c r="Z387" s="330"/>
    </row>
    <row r="388" spans="1:26" ht="15.8" customHeight="1" x14ac:dyDescent="0.25">
      <c r="A388" s="330"/>
      <c r="B388" s="330"/>
      <c r="C388" s="330"/>
      <c r="D388" s="330"/>
      <c r="E388" s="330"/>
      <c r="F388" s="330"/>
      <c r="G388" s="330"/>
      <c r="H388" s="330"/>
      <c r="I388" s="330"/>
      <c r="J388" s="330"/>
      <c r="K388" s="330"/>
      <c r="L388" s="330"/>
      <c r="M388" s="330"/>
      <c r="N388" s="330"/>
      <c r="O388" s="330"/>
      <c r="P388" s="330"/>
      <c r="Q388" s="330"/>
      <c r="R388" s="330"/>
      <c r="S388" s="330"/>
      <c r="T388" s="330"/>
      <c r="U388" s="330"/>
      <c r="V388" s="330"/>
      <c r="W388" s="330"/>
      <c r="X388" s="330"/>
      <c r="Y388" s="330"/>
      <c r="Z388" s="330"/>
    </row>
    <row r="389" spans="1:26" ht="15.8" customHeight="1" x14ac:dyDescent="0.25">
      <c r="A389" s="330"/>
      <c r="B389" s="330"/>
      <c r="C389" s="330"/>
      <c r="D389" s="330"/>
      <c r="E389" s="330"/>
      <c r="F389" s="330"/>
      <c r="G389" s="330"/>
      <c r="H389" s="330"/>
      <c r="I389" s="330"/>
      <c r="J389" s="330"/>
      <c r="K389" s="330"/>
      <c r="L389" s="330"/>
      <c r="M389" s="330"/>
      <c r="N389" s="330"/>
      <c r="O389" s="330"/>
      <c r="P389" s="330"/>
      <c r="Q389" s="330"/>
      <c r="R389" s="330"/>
      <c r="S389" s="330"/>
      <c r="T389" s="330"/>
      <c r="U389" s="330"/>
      <c r="V389" s="330"/>
      <c r="W389" s="330"/>
      <c r="X389" s="330"/>
      <c r="Y389" s="330"/>
      <c r="Z389" s="330"/>
    </row>
    <row r="390" spans="1:26" ht="15.8" customHeight="1" x14ac:dyDescent="0.25">
      <c r="A390" s="330"/>
      <c r="B390" s="330"/>
      <c r="C390" s="330"/>
      <c r="D390" s="330"/>
      <c r="E390" s="330"/>
      <c r="F390" s="330"/>
      <c r="G390" s="330"/>
      <c r="H390" s="330"/>
      <c r="I390" s="330"/>
      <c r="J390" s="330"/>
      <c r="K390" s="330"/>
      <c r="L390" s="330"/>
      <c r="M390" s="330"/>
      <c r="N390" s="330"/>
      <c r="O390" s="330"/>
      <c r="P390" s="330"/>
      <c r="Q390" s="330"/>
      <c r="R390" s="330"/>
      <c r="S390" s="330"/>
      <c r="T390" s="330"/>
      <c r="U390" s="330"/>
      <c r="V390" s="330"/>
      <c r="W390" s="330"/>
      <c r="X390" s="330"/>
      <c r="Y390" s="330"/>
      <c r="Z390" s="330"/>
    </row>
    <row r="391" spans="1:26" ht="15.8" customHeight="1" x14ac:dyDescent="0.25">
      <c r="A391" s="330"/>
      <c r="B391" s="330"/>
      <c r="C391" s="330"/>
      <c r="D391" s="330"/>
      <c r="E391" s="330"/>
      <c r="F391" s="330"/>
      <c r="G391" s="330"/>
      <c r="H391" s="330"/>
      <c r="I391" s="330"/>
      <c r="J391" s="330"/>
      <c r="K391" s="330"/>
      <c r="L391" s="330"/>
      <c r="M391" s="330"/>
      <c r="N391" s="330"/>
      <c r="O391" s="330"/>
      <c r="P391" s="330"/>
      <c r="Q391" s="330"/>
      <c r="R391" s="330"/>
      <c r="S391" s="330"/>
      <c r="T391" s="330"/>
      <c r="U391" s="330"/>
      <c r="V391" s="330"/>
      <c r="W391" s="330"/>
      <c r="X391" s="330"/>
      <c r="Y391" s="330"/>
      <c r="Z391" s="330"/>
    </row>
    <row r="392" spans="1:26" ht="15.8" customHeight="1" x14ac:dyDescent="0.25">
      <c r="A392" s="330"/>
      <c r="B392" s="330"/>
      <c r="C392" s="330"/>
      <c r="D392" s="330"/>
      <c r="E392" s="330"/>
      <c r="F392" s="330"/>
      <c r="G392" s="330"/>
      <c r="H392" s="330"/>
      <c r="I392" s="330"/>
      <c r="J392" s="330"/>
      <c r="K392" s="330"/>
      <c r="L392" s="330"/>
      <c r="M392" s="330"/>
      <c r="N392" s="330"/>
      <c r="O392" s="330"/>
      <c r="P392" s="330"/>
      <c r="Q392" s="330"/>
      <c r="R392" s="330"/>
      <c r="S392" s="330"/>
      <c r="T392" s="330"/>
      <c r="U392" s="330"/>
      <c r="V392" s="330"/>
      <c r="W392" s="330"/>
      <c r="X392" s="330"/>
      <c r="Y392" s="330"/>
      <c r="Z392" s="330"/>
    </row>
    <row r="393" spans="1:26" ht="15.8" customHeight="1" x14ac:dyDescent="0.25">
      <c r="A393" s="330"/>
      <c r="B393" s="330"/>
      <c r="C393" s="330"/>
      <c r="D393" s="330"/>
      <c r="E393" s="330"/>
      <c r="F393" s="330"/>
      <c r="G393" s="330"/>
      <c r="H393" s="330"/>
      <c r="I393" s="330"/>
      <c r="J393" s="330"/>
      <c r="K393" s="330"/>
      <c r="L393" s="330"/>
      <c r="M393" s="330"/>
      <c r="N393" s="330"/>
      <c r="O393" s="330"/>
      <c r="P393" s="330"/>
      <c r="Q393" s="330"/>
      <c r="R393" s="330"/>
      <c r="S393" s="330"/>
      <c r="T393" s="330"/>
      <c r="U393" s="330"/>
      <c r="V393" s="330"/>
      <c r="W393" s="330"/>
      <c r="X393" s="330"/>
      <c r="Y393" s="330"/>
      <c r="Z393" s="330"/>
    </row>
    <row r="394" spans="1:26" ht="15.8" customHeight="1" x14ac:dyDescent="0.25">
      <c r="A394" s="330"/>
      <c r="B394" s="330"/>
      <c r="C394" s="330"/>
      <c r="D394" s="330"/>
      <c r="E394" s="330"/>
      <c r="F394" s="330"/>
      <c r="G394" s="330"/>
      <c r="H394" s="330"/>
      <c r="I394" s="330"/>
      <c r="J394" s="330"/>
      <c r="K394" s="330"/>
      <c r="L394" s="330"/>
      <c r="M394" s="330"/>
      <c r="N394" s="330"/>
      <c r="O394" s="330"/>
      <c r="P394" s="330"/>
      <c r="Q394" s="330"/>
      <c r="R394" s="330"/>
      <c r="S394" s="330"/>
      <c r="T394" s="330"/>
      <c r="U394" s="330"/>
      <c r="V394" s="330"/>
      <c r="W394" s="330"/>
      <c r="X394" s="330"/>
      <c r="Y394" s="330"/>
      <c r="Z394" s="330"/>
    </row>
    <row r="395" spans="1:26" ht="15.8" customHeight="1" x14ac:dyDescent="0.25">
      <c r="A395" s="330"/>
      <c r="B395" s="330"/>
      <c r="C395" s="330"/>
      <c r="D395" s="330"/>
      <c r="E395" s="330"/>
      <c r="F395" s="330"/>
      <c r="G395" s="330"/>
      <c r="H395" s="330"/>
      <c r="I395" s="330"/>
      <c r="J395" s="330"/>
      <c r="K395" s="330"/>
      <c r="L395" s="330"/>
      <c r="M395" s="330"/>
      <c r="N395" s="330"/>
      <c r="O395" s="330"/>
      <c r="P395" s="330"/>
      <c r="Q395" s="330"/>
      <c r="R395" s="330"/>
      <c r="S395" s="330"/>
      <c r="T395" s="330"/>
      <c r="U395" s="330"/>
      <c r="V395" s="330"/>
      <c r="W395" s="330"/>
      <c r="X395" s="330"/>
      <c r="Y395" s="330"/>
      <c r="Z395" s="330"/>
    </row>
    <row r="396" spans="1:26" ht="15.8" customHeight="1" x14ac:dyDescent="0.25">
      <c r="A396" s="330"/>
      <c r="B396" s="330"/>
      <c r="C396" s="330"/>
      <c r="D396" s="330"/>
      <c r="E396" s="330"/>
      <c r="F396" s="330"/>
      <c r="G396" s="330"/>
      <c r="H396" s="330"/>
      <c r="I396" s="330"/>
      <c r="J396" s="330"/>
      <c r="K396" s="330"/>
      <c r="L396" s="330"/>
      <c r="M396" s="330"/>
      <c r="N396" s="330"/>
      <c r="O396" s="330"/>
      <c r="P396" s="330"/>
      <c r="Q396" s="330"/>
      <c r="R396" s="330"/>
      <c r="S396" s="330"/>
      <c r="T396" s="330"/>
      <c r="U396" s="330"/>
      <c r="V396" s="330"/>
      <c r="W396" s="330"/>
      <c r="X396" s="330"/>
      <c r="Y396" s="330"/>
      <c r="Z396" s="330"/>
    </row>
    <row r="397" spans="1:26" ht="15.8" customHeight="1" x14ac:dyDescent="0.25">
      <c r="A397" s="330"/>
      <c r="B397" s="330"/>
      <c r="C397" s="330"/>
      <c r="D397" s="330"/>
      <c r="E397" s="330"/>
      <c r="F397" s="330"/>
      <c r="G397" s="330"/>
      <c r="H397" s="330"/>
      <c r="I397" s="330"/>
      <c r="J397" s="330"/>
      <c r="K397" s="330"/>
      <c r="L397" s="330"/>
      <c r="M397" s="330"/>
      <c r="N397" s="330"/>
      <c r="O397" s="330"/>
      <c r="P397" s="330"/>
      <c r="Q397" s="330"/>
      <c r="R397" s="330"/>
      <c r="S397" s="330"/>
      <c r="T397" s="330"/>
      <c r="U397" s="330"/>
      <c r="V397" s="330"/>
      <c r="W397" s="330"/>
      <c r="X397" s="330"/>
      <c r="Y397" s="330"/>
      <c r="Z397" s="330"/>
    </row>
    <row r="398" spans="1:26" ht="15.8" customHeight="1" x14ac:dyDescent="0.25">
      <c r="A398" s="330"/>
      <c r="B398" s="330"/>
      <c r="C398" s="330"/>
      <c r="D398" s="330"/>
      <c r="E398" s="330"/>
      <c r="F398" s="330"/>
      <c r="G398" s="330"/>
      <c r="H398" s="330"/>
      <c r="I398" s="330"/>
      <c r="J398" s="330"/>
      <c r="K398" s="330"/>
      <c r="L398" s="330"/>
      <c r="M398" s="330"/>
      <c r="N398" s="330"/>
      <c r="O398" s="330"/>
      <c r="P398" s="330"/>
      <c r="Q398" s="330"/>
      <c r="R398" s="330"/>
      <c r="S398" s="330"/>
      <c r="T398" s="330"/>
      <c r="U398" s="330"/>
      <c r="V398" s="330"/>
      <c r="W398" s="330"/>
      <c r="X398" s="330"/>
      <c r="Y398" s="330"/>
      <c r="Z398" s="330"/>
    </row>
    <row r="399" spans="1:26" ht="15.8" customHeight="1" x14ac:dyDescent="0.25">
      <c r="A399" s="330"/>
      <c r="B399" s="330"/>
      <c r="C399" s="330"/>
      <c r="D399" s="330"/>
      <c r="E399" s="330"/>
      <c r="F399" s="330"/>
      <c r="G399" s="330"/>
      <c r="H399" s="330"/>
      <c r="I399" s="330"/>
      <c r="J399" s="330"/>
      <c r="K399" s="330"/>
      <c r="L399" s="330"/>
      <c r="M399" s="330"/>
      <c r="N399" s="330"/>
      <c r="O399" s="330"/>
      <c r="P399" s="330"/>
      <c r="Q399" s="330"/>
      <c r="R399" s="330"/>
      <c r="S399" s="330"/>
      <c r="T399" s="330"/>
      <c r="U399" s="330"/>
      <c r="V399" s="330"/>
      <c r="W399" s="330"/>
      <c r="X399" s="330"/>
      <c r="Y399" s="330"/>
      <c r="Z399" s="330"/>
    </row>
    <row r="400" spans="1:26" ht="15.8" customHeight="1" x14ac:dyDescent="0.25">
      <c r="A400" s="330"/>
      <c r="B400" s="330"/>
      <c r="C400" s="330"/>
      <c r="D400" s="330"/>
      <c r="E400" s="330"/>
      <c r="F400" s="330"/>
      <c r="G400" s="330"/>
      <c r="H400" s="330"/>
      <c r="I400" s="330"/>
      <c r="J400" s="330"/>
      <c r="K400" s="330"/>
      <c r="L400" s="330"/>
      <c r="M400" s="330"/>
      <c r="N400" s="330"/>
      <c r="O400" s="330"/>
      <c r="P400" s="330"/>
      <c r="Q400" s="330"/>
      <c r="R400" s="330"/>
      <c r="S400" s="330"/>
      <c r="T400" s="330"/>
      <c r="U400" s="330"/>
      <c r="V400" s="330"/>
      <c r="W400" s="330"/>
      <c r="X400" s="330"/>
      <c r="Y400" s="330"/>
      <c r="Z400" s="330"/>
    </row>
    <row r="401" spans="1:26" ht="15.8" customHeight="1" x14ac:dyDescent="0.25">
      <c r="A401" s="330"/>
      <c r="B401" s="330"/>
      <c r="C401" s="330"/>
      <c r="D401" s="330"/>
      <c r="E401" s="330"/>
      <c r="F401" s="330"/>
      <c r="G401" s="330"/>
      <c r="H401" s="330"/>
      <c r="I401" s="330"/>
      <c r="J401" s="330"/>
      <c r="K401" s="330"/>
      <c r="L401" s="330"/>
      <c r="M401" s="330"/>
      <c r="N401" s="330"/>
      <c r="O401" s="330"/>
      <c r="P401" s="330"/>
      <c r="Q401" s="330"/>
      <c r="R401" s="330"/>
      <c r="S401" s="330"/>
      <c r="T401" s="330"/>
      <c r="U401" s="330"/>
      <c r="V401" s="330"/>
      <c r="W401" s="330"/>
      <c r="X401" s="330"/>
      <c r="Y401" s="330"/>
      <c r="Z401" s="330"/>
    </row>
    <row r="402" spans="1:26" ht="15.8" customHeight="1" x14ac:dyDescent="0.25">
      <c r="A402" s="330"/>
      <c r="B402" s="330"/>
      <c r="C402" s="330"/>
      <c r="D402" s="330"/>
      <c r="E402" s="330"/>
      <c r="F402" s="330"/>
      <c r="G402" s="330"/>
      <c r="H402" s="330"/>
      <c r="I402" s="330"/>
      <c r="J402" s="330"/>
      <c r="K402" s="330"/>
      <c r="L402" s="330"/>
      <c r="M402" s="330"/>
      <c r="N402" s="330"/>
      <c r="O402" s="330"/>
      <c r="P402" s="330"/>
      <c r="Q402" s="330"/>
      <c r="R402" s="330"/>
      <c r="S402" s="330"/>
      <c r="T402" s="330"/>
      <c r="U402" s="330"/>
      <c r="V402" s="330"/>
      <c r="W402" s="330"/>
      <c r="X402" s="330"/>
      <c r="Y402" s="330"/>
      <c r="Z402" s="330"/>
    </row>
    <row r="403" spans="1:26" ht="15.8" customHeight="1" x14ac:dyDescent="0.25">
      <c r="A403" s="330"/>
      <c r="B403" s="330"/>
      <c r="C403" s="330"/>
      <c r="D403" s="330"/>
      <c r="E403" s="330"/>
      <c r="F403" s="330"/>
      <c r="G403" s="330"/>
      <c r="H403" s="330"/>
      <c r="I403" s="330"/>
      <c r="J403" s="330"/>
      <c r="K403" s="330"/>
      <c r="L403" s="330"/>
      <c r="M403" s="330"/>
      <c r="N403" s="330"/>
      <c r="O403" s="330"/>
      <c r="P403" s="330"/>
      <c r="Q403" s="330"/>
      <c r="R403" s="330"/>
      <c r="S403" s="330"/>
      <c r="T403" s="330"/>
      <c r="U403" s="330"/>
      <c r="V403" s="330"/>
      <c r="W403" s="330"/>
      <c r="X403" s="330"/>
      <c r="Y403" s="330"/>
      <c r="Z403" s="330"/>
    </row>
    <row r="404" spans="1:26" ht="15.8" customHeight="1" x14ac:dyDescent="0.25">
      <c r="A404" s="330"/>
      <c r="B404" s="330"/>
      <c r="C404" s="330"/>
      <c r="D404" s="330"/>
      <c r="E404" s="330"/>
      <c r="F404" s="330"/>
      <c r="G404" s="330"/>
      <c r="H404" s="330"/>
      <c r="I404" s="330"/>
      <c r="J404" s="330"/>
      <c r="K404" s="330"/>
      <c r="L404" s="330"/>
      <c r="M404" s="330"/>
      <c r="N404" s="330"/>
      <c r="O404" s="330"/>
      <c r="P404" s="330"/>
      <c r="Q404" s="330"/>
      <c r="R404" s="330"/>
      <c r="S404" s="330"/>
      <c r="T404" s="330"/>
      <c r="U404" s="330"/>
      <c r="V404" s="330"/>
      <c r="W404" s="330"/>
      <c r="X404" s="330"/>
      <c r="Y404" s="330"/>
      <c r="Z404" s="330"/>
    </row>
    <row r="405" spans="1:26" ht="15.8" customHeight="1" x14ac:dyDescent="0.25">
      <c r="A405" s="330"/>
      <c r="B405" s="330"/>
      <c r="C405" s="330"/>
      <c r="D405" s="330"/>
      <c r="E405" s="330"/>
      <c r="F405" s="330"/>
      <c r="G405" s="330"/>
      <c r="H405" s="330"/>
      <c r="I405" s="330"/>
      <c r="J405" s="330"/>
      <c r="K405" s="330"/>
      <c r="L405" s="330"/>
      <c r="M405" s="330"/>
      <c r="N405" s="330"/>
      <c r="O405" s="330"/>
      <c r="P405" s="330"/>
      <c r="Q405" s="330"/>
      <c r="R405" s="330"/>
      <c r="S405" s="330"/>
      <c r="T405" s="330"/>
      <c r="U405" s="330"/>
      <c r="V405" s="330"/>
      <c r="W405" s="330"/>
      <c r="X405" s="330"/>
      <c r="Y405" s="330"/>
      <c r="Z405" s="330"/>
    </row>
    <row r="406" spans="1:26" ht="15.8" customHeight="1" x14ac:dyDescent="0.25">
      <c r="A406" s="330"/>
      <c r="B406" s="330"/>
      <c r="C406" s="330"/>
      <c r="D406" s="330"/>
      <c r="E406" s="330"/>
      <c r="F406" s="330"/>
      <c r="G406" s="330"/>
      <c r="H406" s="330"/>
      <c r="I406" s="330"/>
      <c r="J406" s="330"/>
      <c r="K406" s="330"/>
      <c r="L406" s="330"/>
      <c r="M406" s="330"/>
      <c r="N406" s="330"/>
      <c r="O406" s="330"/>
      <c r="P406" s="330"/>
      <c r="Q406" s="330"/>
      <c r="R406" s="330"/>
      <c r="S406" s="330"/>
      <c r="T406" s="330"/>
      <c r="U406" s="330"/>
      <c r="V406" s="330"/>
      <c r="W406" s="330"/>
      <c r="X406" s="330"/>
      <c r="Y406" s="330"/>
      <c r="Z406" s="330"/>
    </row>
    <row r="407" spans="1:26" ht="15.8" customHeight="1" x14ac:dyDescent="0.25">
      <c r="A407" s="330"/>
      <c r="B407" s="330"/>
      <c r="C407" s="330"/>
      <c r="D407" s="330"/>
      <c r="E407" s="330"/>
      <c r="F407" s="330"/>
      <c r="G407" s="330"/>
      <c r="H407" s="330"/>
      <c r="I407" s="330"/>
      <c r="J407" s="330"/>
      <c r="K407" s="330"/>
      <c r="L407" s="330"/>
      <c r="M407" s="330"/>
      <c r="N407" s="330"/>
      <c r="O407" s="330"/>
      <c r="P407" s="330"/>
      <c r="Q407" s="330"/>
      <c r="R407" s="330"/>
      <c r="S407" s="330"/>
      <c r="T407" s="330"/>
      <c r="U407" s="330"/>
      <c r="V407" s="330"/>
      <c r="W407" s="330"/>
      <c r="X407" s="330"/>
      <c r="Y407" s="330"/>
      <c r="Z407" s="330"/>
    </row>
    <row r="408" spans="1:26" ht="15.8" customHeight="1" x14ac:dyDescent="0.25">
      <c r="A408" s="330"/>
      <c r="B408" s="330"/>
      <c r="C408" s="330"/>
      <c r="D408" s="330"/>
      <c r="E408" s="330"/>
      <c r="F408" s="330"/>
      <c r="G408" s="330"/>
      <c r="H408" s="330"/>
      <c r="I408" s="330"/>
      <c r="J408" s="330"/>
      <c r="K408" s="330"/>
      <c r="L408" s="330"/>
      <c r="M408" s="330"/>
      <c r="N408" s="330"/>
      <c r="O408" s="330"/>
      <c r="P408" s="330"/>
      <c r="Q408" s="330"/>
      <c r="R408" s="330"/>
      <c r="S408" s="330"/>
      <c r="T408" s="330"/>
      <c r="U408" s="330"/>
      <c r="V408" s="330"/>
      <c r="W408" s="330"/>
      <c r="X408" s="330"/>
      <c r="Y408" s="330"/>
      <c r="Z408" s="330"/>
    </row>
    <row r="409" spans="1:26" ht="15.8" customHeight="1" x14ac:dyDescent="0.25">
      <c r="A409" s="330"/>
      <c r="B409" s="330"/>
      <c r="C409" s="330"/>
      <c r="D409" s="330"/>
      <c r="E409" s="330"/>
      <c r="F409" s="330"/>
      <c r="G409" s="330"/>
      <c r="H409" s="330"/>
      <c r="I409" s="330"/>
      <c r="J409" s="330"/>
      <c r="K409" s="330"/>
      <c r="L409" s="330"/>
      <c r="M409" s="330"/>
      <c r="N409" s="330"/>
      <c r="O409" s="330"/>
      <c r="P409" s="330"/>
      <c r="Q409" s="330"/>
      <c r="R409" s="330"/>
      <c r="S409" s="330"/>
      <c r="T409" s="330"/>
      <c r="U409" s="330"/>
      <c r="V409" s="330"/>
      <c r="W409" s="330"/>
      <c r="X409" s="330"/>
      <c r="Y409" s="330"/>
      <c r="Z409" s="330"/>
    </row>
    <row r="410" spans="1:26" ht="15.8" customHeight="1" x14ac:dyDescent="0.25">
      <c r="A410" s="330"/>
      <c r="B410" s="330"/>
      <c r="C410" s="330"/>
      <c r="D410" s="330"/>
      <c r="E410" s="330"/>
      <c r="F410" s="330"/>
      <c r="G410" s="330"/>
      <c r="H410" s="330"/>
      <c r="I410" s="330"/>
      <c r="J410" s="330"/>
      <c r="K410" s="330"/>
      <c r="L410" s="330"/>
      <c r="M410" s="330"/>
      <c r="N410" s="330"/>
      <c r="O410" s="330"/>
      <c r="P410" s="330"/>
      <c r="Q410" s="330"/>
      <c r="R410" s="330"/>
      <c r="S410" s="330"/>
      <c r="T410" s="330"/>
      <c r="U410" s="330"/>
      <c r="V410" s="330"/>
      <c r="W410" s="330"/>
      <c r="X410" s="330"/>
      <c r="Y410" s="330"/>
      <c r="Z410" s="330"/>
    </row>
    <row r="411" spans="1:26" ht="15.8" customHeight="1" x14ac:dyDescent="0.25">
      <c r="A411" s="330"/>
      <c r="B411" s="330"/>
      <c r="C411" s="330"/>
      <c r="D411" s="330"/>
      <c r="E411" s="330"/>
      <c r="F411" s="330"/>
      <c r="G411" s="330"/>
      <c r="H411" s="330"/>
      <c r="I411" s="330"/>
      <c r="J411" s="330"/>
      <c r="K411" s="330"/>
      <c r="L411" s="330"/>
      <c r="M411" s="330"/>
      <c r="N411" s="330"/>
      <c r="O411" s="330"/>
      <c r="P411" s="330"/>
      <c r="Q411" s="330"/>
      <c r="R411" s="330"/>
      <c r="S411" s="330"/>
      <c r="T411" s="330"/>
      <c r="U411" s="330"/>
      <c r="V411" s="330"/>
      <c r="W411" s="330"/>
      <c r="X411" s="330"/>
      <c r="Y411" s="330"/>
      <c r="Z411" s="330"/>
    </row>
    <row r="412" spans="1:26" ht="15.8" customHeight="1" x14ac:dyDescent="0.25">
      <c r="A412" s="330"/>
      <c r="B412" s="330"/>
      <c r="C412" s="330"/>
      <c r="D412" s="330"/>
      <c r="E412" s="330"/>
      <c r="F412" s="330"/>
      <c r="G412" s="330"/>
      <c r="H412" s="330"/>
      <c r="I412" s="330"/>
      <c r="J412" s="330"/>
      <c r="K412" s="330"/>
      <c r="L412" s="330"/>
      <c r="M412" s="330"/>
      <c r="N412" s="330"/>
      <c r="O412" s="330"/>
      <c r="P412" s="330"/>
      <c r="Q412" s="330"/>
      <c r="R412" s="330"/>
      <c r="S412" s="330"/>
      <c r="T412" s="330"/>
      <c r="U412" s="330"/>
      <c r="V412" s="330"/>
      <c r="W412" s="330"/>
      <c r="X412" s="330"/>
      <c r="Y412" s="330"/>
      <c r="Z412" s="330"/>
    </row>
    <row r="413" spans="1:26" ht="15.8" customHeight="1" x14ac:dyDescent="0.25">
      <c r="A413" s="330"/>
      <c r="B413" s="330"/>
      <c r="C413" s="330"/>
      <c r="D413" s="330"/>
      <c r="E413" s="330"/>
      <c r="F413" s="330"/>
      <c r="G413" s="330"/>
      <c r="H413" s="330"/>
      <c r="I413" s="330"/>
      <c r="J413" s="330"/>
      <c r="K413" s="330"/>
      <c r="L413" s="330"/>
      <c r="M413" s="330"/>
      <c r="N413" s="330"/>
      <c r="O413" s="330"/>
      <c r="P413" s="330"/>
      <c r="Q413" s="330"/>
      <c r="R413" s="330"/>
      <c r="S413" s="330"/>
      <c r="T413" s="330"/>
      <c r="U413" s="330"/>
      <c r="V413" s="330"/>
      <c r="W413" s="330"/>
      <c r="X413" s="330"/>
      <c r="Y413" s="330"/>
      <c r="Z413" s="330"/>
    </row>
    <row r="414" spans="1:26" ht="15.8" customHeight="1" x14ac:dyDescent="0.25">
      <c r="A414" s="330"/>
      <c r="B414" s="330"/>
      <c r="C414" s="330"/>
      <c r="D414" s="330"/>
      <c r="E414" s="330"/>
      <c r="F414" s="330"/>
      <c r="G414" s="330"/>
      <c r="H414" s="330"/>
      <c r="I414" s="330"/>
      <c r="J414" s="330"/>
      <c r="K414" s="330"/>
      <c r="L414" s="330"/>
      <c r="M414" s="330"/>
      <c r="N414" s="330"/>
      <c r="O414" s="330"/>
      <c r="P414" s="330"/>
      <c r="Q414" s="330"/>
      <c r="R414" s="330"/>
      <c r="S414" s="330"/>
      <c r="T414" s="330"/>
      <c r="U414" s="330"/>
      <c r="V414" s="330"/>
      <c r="W414" s="330"/>
      <c r="X414" s="330"/>
      <c r="Y414" s="330"/>
      <c r="Z414" s="330"/>
    </row>
    <row r="415" spans="1:26" ht="15.8" customHeight="1" x14ac:dyDescent="0.25">
      <c r="A415" s="330"/>
      <c r="B415" s="330"/>
      <c r="C415" s="330"/>
      <c r="D415" s="330"/>
      <c r="E415" s="330"/>
      <c r="F415" s="330"/>
      <c r="G415" s="330"/>
      <c r="H415" s="330"/>
      <c r="I415" s="330"/>
      <c r="J415" s="330"/>
      <c r="K415" s="330"/>
      <c r="L415" s="330"/>
      <c r="M415" s="330"/>
      <c r="N415" s="330"/>
      <c r="O415" s="330"/>
      <c r="P415" s="330"/>
      <c r="Q415" s="330"/>
      <c r="R415" s="330"/>
      <c r="S415" s="330"/>
      <c r="T415" s="330"/>
      <c r="U415" s="330"/>
      <c r="V415" s="330"/>
      <c r="W415" s="330"/>
      <c r="X415" s="330"/>
      <c r="Y415" s="330"/>
      <c r="Z415" s="330"/>
    </row>
    <row r="416" spans="1:26" ht="15.8" customHeight="1" x14ac:dyDescent="0.25">
      <c r="A416" s="330"/>
      <c r="B416" s="330"/>
      <c r="C416" s="330"/>
      <c r="D416" s="330"/>
      <c r="E416" s="330"/>
      <c r="F416" s="330"/>
      <c r="G416" s="330"/>
      <c r="H416" s="330"/>
      <c r="I416" s="330"/>
      <c r="J416" s="330"/>
      <c r="K416" s="330"/>
      <c r="L416" s="330"/>
      <c r="M416" s="330"/>
      <c r="N416" s="330"/>
      <c r="O416" s="330"/>
      <c r="P416" s="330"/>
      <c r="Q416" s="330"/>
      <c r="R416" s="330"/>
      <c r="S416" s="330"/>
      <c r="T416" s="330"/>
      <c r="U416" s="330"/>
      <c r="V416" s="330"/>
      <c r="W416" s="330"/>
      <c r="X416" s="330"/>
      <c r="Y416" s="330"/>
      <c r="Z416" s="330"/>
    </row>
    <row r="417" spans="1:26" ht="15.8" customHeight="1" x14ac:dyDescent="0.25">
      <c r="A417" s="330"/>
      <c r="B417" s="330"/>
      <c r="C417" s="330"/>
      <c r="D417" s="330"/>
      <c r="E417" s="330"/>
      <c r="F417" s="330"/>
      <c r="G417" s="330"/>
      <c r="H417" s="330"/>
      <c r="I417" s="330"/>
      <c r="J417" s="330"/>
      <c r="K417" s="330"/>
      <c r="L417" s="330"/>
      <c r="M417" s="330"/>
      <c r="N417" s="330"/>
      <c r="O417" s="330"/>
      <c r="P417" s="330"/>
      <c r="Q417" s="330"/>
      <c r="R417" s="330"/>
      <c r="S417" s="330"/>
      <c r="T417" s="330"/>
      <c r="U417" s="330"/>
      <c r="V417" s="330"/>
      <c r="W417" s="330"/>
      <c r="X417" s="330"/>
      <c r="Y417" s="330"/>
      <c r="Z417" s="330"/>
    </row>
    <row r="418" spans="1:26" ht="15.8" customHeight="1" x14ac:dyDescent="0.25">
      <c r="A418" s="330"/>
      <c r="B418" s="330"/>
      <c r="C418" s="330"/>
      <c r="D418" s="330"/>
      <c r="E418" s="330"/>
      <c r="F418" s="330"/>
      <c r="G418" s="330"/>
      <c r="H418" s="330"/>
      <c r="I418" s="330"/>
      <c r="J418" s="330"/>
      <c r="K418" s="330"/>
      <c r="L418" s="330"/>
      <c r="M418" s="330"/>
      <c r="N418" s="330"/>
      <c r="O418" s="330"/>
      <c r="P418" s="330"/>
      <c r="Q418" s="330"/>
      <c r="R418" s="330"/>
      <c r="S418" s="330"/>
      <c r="T418" s="330"/>
      <c r="U418" s="330"/>
      <c r="V418" s="330"/>
      <c r="W418" s="330"/>
      <c r="X418" s="330"/>
      <c r="Y418" s="330"/>
      <c r="Z418" s="330"/>
    </row>
    <row r="419" spans="1:26" ht="15.8" customHeight="1" x14ac:dyDescent="0.25">
      <c r="A419" s="330"/>
      <c r="B419" s="330"/>
      <c r="C419" s="330"/>
      <c r="D419" s="330"/>
      <c r="E419" s="330"/>
      <c r="F419" s="330"/>
      <c r="G419" s="330"/>
      <c r="H419" s="330"/>
      <c r="I419" s="330"/>
      <c r="J419" s="330"/>
      <c r="K419" s="330"/>
      <c r="L419" s="330"/>
      <c r="M419" s="330"/>
      <c r="N419" s="330"/>
      <c r="O419" s="330"/>
      <c r="P419" s="330"/>
      <c r="Q419" s="330"/>
      <c r="R419" s="330"/>
      <c r="S419" s="330"/>
      <c r="T419" s="330"/>
      <c r="U419" s="330"/>
      <c r="V419" s="330"/>
      <c r="W419" s="330"/>
      <c r="X419" s="330"/>
      <c r="Y419" s="330"/>
      <c r="Z419" s="330"/>
    </row>
    <row r="420" spans="1:26" ht="15.8" customHeight="1" x14ac:dyDescent="0.25">
      <c r="A420" s="330"/>
      <c r="B420" s="330"/>
      <c r="C420" s="330"/>
      <c r="D420" s="330"/>
      <c r="E420" s="330"/>
      <c r="F420" s="330"/>
      <c r="G420" s="330"/>
      <c r="H420" s="330"/>
      <c r="I420" s="330"/>
      <c r="J420" s="330"/>
      <c r="K420" s="330"/>
      <c r="L420" s="330"/>
      <c r="M420" s="330"/>
      <c r="N420" s="330"/>
      <c r="O420" s="330"/>
      <c r="P420" s="330"/>
      <c r="Q420" s="330"/>
      <c r="R420" s="330"/>
      <c r="S420" s="330"/>
      <c r="T420" s="330"/>
      <c r="U420" s="330"/>
      <c r="V420" s="330"/>
      <c r="W420" s="330"/>
      <c r="X420" s="330"/>
      <c r="Y420" s="330"/>
      <c r="Z420" s="330"/>
    </row>
    <row r="421" spans="1:26" ht="15.8" customHeight="1" x14ac:dyDescent="0.25">
      <c r="A421" s="330"/>
      <c r="B421" s="330"/>
      <c r="C421" s="330"/>
      <c r="D421" s="330"/>
      <c r="E421" s="330"/>
      <c r="F421" s="330"/>
      <c r="G421" s="330"/>
      <c r="H421" s="330"/>
      <c r="I421" s="330"/>
      <c r="J421" s="330"/>
      <c r="K421" s="330"/>
      <c r="L421" s="330"/>
      <c r="M421" s="330"/>
      <c r="N421" s="330"/>
      <c r="O421" s="330"/>
      <c r="P421" s="330"/>
      <c r="Q421" s="330"/>
      <c r="R421" s="330"/>
      <c r="S421" s="330"/>
      <c r="T421" s="330"/>
      <c r="U421" s="330"/>
      <c r="V421" s="330"/>
      <c r="W421" s="330"/>
      <c r="X421" s="330"/>
      <c r="Y421" s="330"/>
      <c r="Z421" s="330"/>
    </row>
    <row r="422" spans="1:26" ht="15.8" customHeight="1" x14ac:dyDescent="0.25">
      <c r="A422" s="330"/>
      <c r="B422" s="330"/>
      <c r="C422" s="330"/>
      <c r="D422" s="330"/>
      <c r="E422" s="330"/>
      <c r="F422" s="330"/>
      <c r="G422" s="330"/>
      <c r="H422" s="330"/>
      <c r="I422" s="330"/>
      <c r="J422" s="330"/>
      <c r="K422" s="330"/>
      <c r="L422" s="330"/>
      <c r="M422" s="330"/>
      <c r="N422" s="330"/>
      <c r="O422" s="330"/>
      <c r="P422" s="330"/>
      <c r="Q422" s="330"/>
      <c r="R422" s="330"/>
      <c r="S422" s="330"/>
      <c r="T422" s="330"/>
      <c r="U422" s="330"/>
      <c r="V422" s="330"/>
      <c r="W422" s="330"/>
      <c r="X422" s="330"/>
      <c r="Y422" s="330"/>
      <c r="Z422" s="330"/>
    </row>
    <row r="423" spans="1:26" ht="15.8" customHeight="1" x14ac:dyDescent="0.25">
      <c r="A423" s="330"/>
      <c r="B423" s="330"/>
      <c r="C423" s="330"/>
      <c r="D423" s="330"/>
      <c r="E423" s="330"/>
      <c r="F423" s="330"/>
      <c r="G423" s="330"/>
      <c r="H423" s="330"/>
      <c r="I423" s="330"/>
      <c r="J423" s="330"/>
      <c r="K423" s="330"/>
      <c r="L423" s="330"/>
      <c r="M423" s="330"/>
      <c r="N423" s="330"/>
      <c r="O423" s="330"/>
      <c r="P423" s="330"/>
      <c r="Q423" s="330"/>
      <c r="R423" s="330"/>
      <c r="S423" s="330"/>
      <c r="T423" s="330"/>
      <c r="U423" s="330"/>
      <c r="V423" s="330"/>
      <c r="W423" s="330"/>
      <c r="X423" s="330"/>
      <c r="Y423" s="330"/>
      <c r="Z423" s="330"/>
    </row>
    <row r="424" spans="1:26" ht="15.8" customHeight="1" x14ac:dyDescent="0.25">
      <c r="A424" s="330"/>
      <c r="B424" s="330"/>
      <c r="C424" s="330"/>
      <c r="D424" s="330"/>
      <c r="E424" s="330"/>
      <c r="F424" s="330"/>
      <c r="G424" s="330"/>
      <c r="H424" s="330"/>
      <c r="I424" s="330"/>
      <c r="J424" s="330"/>
      <c r="K424" s="330"/>
      <c r="L424" s="330"/>
      <c r="M424" s="330"/>
      <c r="N424" s="330"/>
      <c r="O424" s="330"/>
      <c r="P424" s="330"/>
      <c r="Q424" s="330"/>
      <c r="R424" s="330"/>
      <c r="S424" s="330"/>
      <c r="T424" s="330"/>
      <c r="U424" s="330"/>
      <c r="V424" s="330"/>
      <c r="W424" s="330"/>
      <c r="X424" s="330"/>
      <c r="Y424" s="330"/>
      <c r="Z424" s="330"/>
    </row>
    <row r="425" spans="1:26" ht="15.8" customHeight="1" x14ac:dyDescent="0.25">
      <c r="A425" s="330"/>
      <c r="B425" s="330"/>
      <c r="C425" s="330"/>
      <c r="D425" s="330"/>
      <c r="E425" s="330"/>
      <c r="F425" s="330"/>
      <c r="G425" s="330"/>
      <c r="H425" s="330"/>
      <c r="I425" s="330"/>
      <c r="J425" s="330"/>
      <c r="K425" s="330"/>
      <c r="L425" s="330"/>
      <c r="M425" s="330"/>
      <c r="N425" s="330"/>
      <c r="O425" s="330"/>
      <c r="P425" s="330"/>
      <c r="Q425" s="330"/>
      <c r="R425" s="330"/>
      <c r="S425" s="330"/>
      <c r="T425" s="330"/>
      <c r="U425" s="330"/>
      <c r="V425" s="330"/>
      <c r="W425" s="330"/>
      <c r="X425" s="330"/>
      <c r="Y425" s="330"/>
      <c r="Z425" s="330"/>
    </row>
    <row r="426" spans="1:26" ht="15.8" customHeight="1" x14ac:dyDescent="0.25">
      <c r="A426" s="330"/>
      <c r="B426" s="330"/>
      <c r="C426" s="330"/>
      <c r="D426" s="330"/>
      <c r="E426" s="330"/>
      <c r="F426" s="330"/>
      <c r="G426" s="330"/>
      <c r="H426" s="330"/>
      <c r="I426" s="330"/>
      <c r="J426" s="330"/>
      <c r="K426" s="330"/>
      <c r="L426" s="330"/>
      <c r="M426" s="330"/>
      <c r="N426" s="330"/>
      <c r="O426" s="330"/>
      <c r="P426" s="330"/>
      <c r="Q426" s="330"/>
      <c r="R426" s="330"/>
      <c r="S426" s="330"/>
      <c r="T426" s="330"/>
      <c r="U426" s="330"/>
      <c r="V426" s="330"/>
      <c r="W426" s="330"/>
      <c r="X426" s="330"/>
      <c r="Y426" s="330"/>
      <c r="Z426" s="330"/>
    </row>
    <row r="427" spans="1:26" ht="15.8" customHeight="1" x14ac:dyDescent="0.25">
      <c r="A427" s="330"/>
      <c r="B427" s="330"/>
      <c r="C427" s="330"/>
      <c r="D427" s="330"/>
      <c r="E427" s="330"/>
      <c r="F427" s="330"/>
      <c r="G427" s="330"/>
      <c r="H427" s="330"/>
      <c r="I427" s="330"/>
      <c r="J427" s="330"/>
      <c r="K427" s="330"/>
      <c r="L427" s="330"/>
      <c r="M427" s="330"/>
      <c r="N427" s="330"/>
      <c r="O427" s="330"/>
      <c r="P427" s="330"/>
      <c r="Q427" s="330"/>
      <c r="R427" s="330"/>
      <c r="S427" s="330"/>
      <c r="T427" s="330"/>
      <c r="U427" s="330"/>
      <c r="V427" s="330"/>
      <c r="W427" s="330"/>
      <c r="X427" s="330"/>
      <c r="Y427" s="330"/>
      <c r="Z427" s="330"/>
    </row>
    <row r="428" spans="1:26" ht="15.8" customHeight="1" x14ac:dyDescent="0.25">
      <c r="A428" s="330"/>
      <c r="B428" s="330"/>
      <c r="C428" s="330"/>
      <c r="D428" s="330"/>
      <c r="E428" s="330"/>
      <c r="F428" s="330"/>
      <c r="G428" s="330"/>
      <c r="H428" s="330"/>
      <c r="I428" s="330"/>
      <c r="J428" s="330"/>
      <c r="K428" s="330"/>
      <c r="L428" s="330"/>
      <c r="M428" s="330"/>
      <c r="N428" s="330"/>
      <c r="O428" s="330"/>
      <c r="P428" s="330"/>
      <c r="Q428" s="330"/>
      <c r="R428" s="330"/>
      <c r="S428" s="330"/>
      <c r="T428" s="330"/>
      <c r="U428" s="330"/>
      <c r="V428" s="330"/>
      <c r="W428" s="330"/>
      <c r="X428" s="330"/>
      <c r="Y428" s="330"/>
      <c r="Z428" s="330"/>
    </row>
    <row r="429" spans="1:26" ht="15.8" customHeight="1" x14ac:dyDescent="0.25">
      <c r="A429" s="330"/>
      <c r="B429" s="330"/>
      <c r="C429" s="330"/>
      <c r="D429" s="330"/>
      <c r="E429" s="330"/>
      <c r="F429" s="330"/>
      <c r="G429" s="330"/>
      <c r="H429" s="330"/>
      <c r="I429" s="330"/>
      <c r="J429" s="330"/>
      <c r="K429" s="330"/>
      <c r="L429" s="330"/>
      <c r="M429" s="330"/>
      <c r="N429" s="330"/>
      <c r="O429" s="330"/>
      <c r="P429" s="330"/>
      <c r="Q429" s="330"/>
      <c r="R429" s="330"/>
      <c r="S429" s="330"/>
      <c r="T429" s="330"/>
      <c r="U429" s="330"/>
      <c r="V429" s="330"/>
      <c r="W429" s="330"/>
      <c r="X429" s="330"/>
      <c r="Y429" s="330"/>
      <c r="Z429" s="330"/>
    </row>
    <row r="430" spans="1:26" ht="15.8" customHeight="1" x14ac:dyDescent="0.25">
      <c r="A430" s="330"/>
      <c r="B430" s="330"/>
      <c r="C430" s="330"/>
      <c r="D430" s="330"/>
      <c r="E430" s="330"/>
      <c r="F430" s="330"/>
      <c r="G430" s="330"/>
      <c r="H430" s="330"/>
      <c r="I430" s="330"/>
      <c r="J430" s="330"/>
      <c r="K430" s="330"/>
      <c r="L430" s="330"/>
      <c r="M430" s="330"/>
      <c r="N430" s="330"/>
      <c r="O430" s="330"/>
      <c r="P430" s="330"/>
      <c r="Q430" s="330"/>
      <c r="R430" s="330"/>
      <c r="S430" s="330"/>
      <c r="T430" s="330"/>
      <c r="U430" s="330"/>
      <c r="V430" s="330"/>
      <c r="W430" s="330"/>
      <c r="X430" s="330"/>
      <c r="Y430" s="330"/>
      <c r="Z430" s="330"/>
    </row>
    <row r="431" spans="1:26" ht="15.8" customHeight="1" x14ac:dyDescent="0.25">
      <c r="A431" s="330"/>
      <c r="B431" s="330"/>
      <c r="C431" s="330"/>
      <c r="D431" s="330"/>
      <c r="E431" s="330"/>
      <c r="F431" s="330"/>
      <c r="G431" s="330"/>
      <c r="H431" s="330"/>
      <c r="I431" s="330"/>
      <c r="J431" s="330"/>
      <c r="K431" s="330"/>
      <c r="L431" s="330"/>
      <c r="M431" s="330"/>
      <c r="N431" s="330"/>
      <c r="O431" s="330"/>
      <c r="P431" s="330"/>
      <c r="Q431" s="330"/>
      <c r="R431" s="330"/>
      <c r="S431" s="330"/>
      <c r="T431" s="330"/>
      <c r="U431" s="330"/>
      <c r="V431" s="330"/>
      <c r="W431" s="330"/>
      <c r="X431" s="330"/>
      <c r="Y431" s="330"/>
      <c r="Z431" s="330"/>
    </row>
    <row r="432" spans="1:26" ht="15.8" customHeight="1" x14ac:dyDescent="0.25">
      <c r="A432" s="330"/>
      <c r="B432" s="330"/>
      <c r="C432" s="330"/>
      <c r="D432" s="330"/>
      <c r="E432" s="330"/>
      <c r="F432" s="330"/>
      <c r="G432" s="330"/>
      <c r="H432" s="330"/>
      <c r="I432" s="330"/>
      <c r="J432" s="330"/>
      <c r="K432" s="330"/>
      <c r="L432" s="330"/>
      <c r="M432" s="330"/>
      <c r="N432" s="330"/>
      <c r="O432" s="330"/>
      <c r="P432" s="330"/>
      <c r="Q432" s="330"/>
      <c r="R432" s="330"/>
      <c r="S432" s="330"/>
      <c r="T432" s="330"/>
      <c r="U432" s="330"/>
      <c r="V432" s="330"/>
      <c r="W432" s="330"/>
      <c r="X432" s="330"/>
      <c r="Y432" s="330"/>
      <c r="Z432" s="330"/>
    </row>
    <row r="433" spans="1:26" ht="15.8" customHeight="1" x14ac:dyDescent="0.25">
      <c r="A433" s="330"/>
      <c r="B433" s="330"/>
      <c r="C433" s="330"/>
      <c r="D433" s="330"/>
      <c r="E433" s="330"/>
      <c r="F433" s="330"/>
      <c r="G433" s="330"/>
      <c r="H433" s="330"/>
      <c r="I433" s="330"/>
      <c r="J433" s="330"/>
      <c r="K433" s="330"/>
      <c r="L433" s="330"/>
      <c r="M433" s="330"/>
      <c r="N433" s="330"/>
      <c r="O433" s="330"/>
      <c r="P433" s="330"/>
      <c r="Q433" s="330"/>
      <c r="R433" s="330"/>
      <c r="S433" s="330"/>
      <c r="T433" s="330"/>
      <c r="U433" s="330"/>
      <c r="V433" s="330"/>
      <c r="W433" s="330"/>
      <c r="X433" s="330"/>
      <c r="Y433" s="330"/>
      <c r="Z433" s="330"/>
    </row>
    <row r="434" spans="1:26" ht="15.8" customHeight="1" x14ac:dyDescent="0.25">
      <c r="A434" s="330"/>
      <c r="B434" s="330"/>
      <c r="C434" s="330"/>
      <c r="D434" s="330"/>
      <c r="E434" s="330"/>
      <c r="F434" s="330"/>
      <c r="G434" s="330"/>
      <c r="H434" s="330"/>
      <c r="I434" s="330"/>
      <c r="J434" s="330"/>
      <c r="K434" s="330"/>
      <c r="L434" s="330"/>
      <c r="M434" s="330"/>
      <c r="N434" s="330"/>
      <c r="O434" s="330"/>
      <c r="P434" s="330"/>
      <c r="Q434" s="330"/>
      <c r="R434" s="330"/>
      <c r="S434" s="330"/>
      <c r="T434" s="330"/>
      <c r="U434" s="330"/>
      <c r="V434" s="330"/>
      <c r="W434" s="330"/>
      <c r="X434" s="330"/>
      <c r="Y434" s="330"/>
      <c r="Z434" s="330"/>
    </row>
    <row r="435" spans="1:26" ht="15.8" customHeight="1" x14ac:dyDescent="0.25">
      <c r="A435" s="330"/>
      <c r="B435" s="330"/>
      <c r="C435" s="330"/>
      <c r="D435" s="330"/>
      <c r="E435" s="330"/>
      <c r="F435" s="330"/>
      <c r="G435" s="330"/>
      <c r="H435" s="330"/>
      <c r="I435" s="330"/>
      <c r="J435" s="330"/>
      <c r="K435" s="330"/>
      <c r="L435" s="330"/>
      <c r="M435" s="330"/>
      <c r="N435" s="330"/>
      <c r="O435" s="330"/>
      <c r="P435" s="330"/>
      <c r="Q435" s="330"/>
      <c r="R435" s="330"/>
      <c r="S435" s="330"/>
      <c r="T435" s="330"/>
      <c r="U435" s="330"/>
      <c r="V435" s="330"/>
      <c r="W435" s="330"/>
      <c r="X435" s="330"/>
      <c r="Y435" s="330"/>
      <c r="Z435" s="330"/>
    </row>
    <row r="436" spans="1:26" ht="15.8" customHeight="1" x14ac:dyDescent="0.25">
      <c r="A436" s="330"/>
      <c r="B436" s="330"/>
      <c r="C436" s="330"/>
      <c r="D436" s="330"/>
      <c r="E436" s="330"/>
      <c r="F436" s="330"/>
      <c r="G436" s="330"/>
      <c r="H436" s="330"/>
      <c r="I436" s="330"/>
      <c r="J436" s="330"/>
      <c r="K436" s="330"/>
      <c r="L436" s="330"/>
      <c r="M436" s="330"/>
      <c r="N436" s="330"/>
      <c r="O436" s="330"/>
      <c r="P436" s="330"/>
      <c r="Q436" s="330"/>
      <c r="R436" s="330"/>
      <c r="S436" s="330"/>
      <c r="T436" s="330"/>
      <c r="U436" s="330"/>
      <c r="V436" s="330"/>
      <c r="W436" s="330"/>
      <c r="X436" s="330"/>
      <c r="Y436" s="330"/>
      <c r="Z436" s="330"/>
    </row>
    <row r="437" spans="1:26" ht="15.8" customHeight="1" x14ac:dyDescent="0.25">
      <c r="A437" s="330"/>
      <c r="B437" s="330"/>
      <c r="C437" s="330"/>
      <c r="D437" s="330"/>
      <c r="E437" s="330"/>
      <c r="F437" s="330"/>
      <c r="G437" s="330"/>
      <c r="H437" s="330"/>
      <c r="I437" s="330"/>
      <c r="J437" s="330"/>
      <c r="K437" s="330"/>
      <c r="L437" s="330"/>
      <c r="M437" s="330"/>
      <c r="N437" s="330"/>
      <c r="O437" s="330"/>
      <c r="P437" s="330"/>
      <c r="Q437" s="330"/>
      <c r="R437" s="330"/>
      <c r="S437" s="330"/>
      <c r="T437" s="330"/>
      <c r="U437" s="330"/>
      <c r="V437" s="330"/>
      <c r="W437" s="330"/>
      <c r="X437" s="330"/>
      <c r="Y437" s="330"/>
      <c r="Z437" s="330"/>
    </row>
    <row r="438" spans="1:26" ht="15.8" customHeight="1" x14ac:dyDescent="0.25">
      <c r="A438" s="330"/>
      <c r="B438" s="330"/>
      <c r="C438" s="330"/>
      <c r="D438" s="330"/>
      <c r="E438" s="330"/>
      <c r="F438" s="330"/>
      <c r="G438" s="330"/>
      <c r="H438" s="330"/>
      <c r="I438" s="330"/>
      <c r="J438" s="330"/>
      <c r="K438" s="330"/>
      <c r="L438" s="330"/>
      <c r="M438" s="330"/>
      <c r="N438" s="330"/>
      <c r="O438" s="330"/>
      <c r="P438" s="330"/>
      <c r="Q438" s="330"/>
      <c r="R438" s="330"/>
      <c r="S438" s="330"/>
      <c r="T438" s="330"/>
      <c r="U438" s="330"/>
      <c r="V438" s="330"/>
      <c r="W438" s="330"/>
      <c r="X438" s="330"/>
      <c r="Y438" s="330"/>
      <c r="Z438" s="330"/>
    </row>
    <row r="439" spans="1:26" ht="15.8" customHeight="1" x14ac:dyDescent="0.25">
      <c r="A439" s="330"/>
      <c r="B439" s="330"/>
      <c r="C439" s="330"/>
      <c r="D439" s="330"/>
      <c r="E439" s="330"/>
      <c r="F439" s="330"/>
      <c r="G439" s="330"/>
      <c r="H439" s="330"/>
      <c r="I439" s="330"/>
      <c r="J439" s="330"/>
      <c r="K439" s="330"/>
      <c r="L439" s="330"/>
      <c r="M439" s="330"/>
      <c r="N439" s="330"/>
      <c r="O439" s="330"/>
      <c r="P439" s="330"/>
      <c r="Q439" s="330"/>
      <c r="R439" s="330"/>
      <c r="S439" s="330"/>
      <c r="T439" s="330"/>
      <c r="U439" s="330"/>
      <c r="V439" s="330"/>
      <c r="W439" s="330"/>
      <c r="X439" s="330"/>
      <c r="Y439" s="330"/>
      <c r="Z439" s="330"/>
    </row>
    <row r="440" spans="1:26" ht="15.8" customHeight="1" x14ac:dyDescent="0.25">
      <c r="A440" s="330"/>
      <c r="B440" s="330"/>
      <c r="C440" s="330"/>
      <c r="D440" s="330"/>
      <c r="E440" s="330"/>
      <c r="F440" s="330"/>
      <c r="G440" s="330"/>
      <c r="H440" s="330"/>
      <c r="I440" s="330"/>
      <c r="J440" s="330"/>
      <c r="K440" s="330"/>
      <c r="L440" s="330"/>
      <c r="M440" s="330"/>
      <c r="N440" s="330"/>
      <c r="O440" s="330"/>
      <c r="P440" s="330"/>
      <c r="Q440" s="330"/>
      <c r="R440" s="330"/>
      <c r="S440" s="330"/>
      <c r="T440" s="330"/>
      <c r="U440" s="330"/>
      <c r="V440" s="330"/>
      <c r="W440" s="330"/>
      <c r="X440" s="330"/>
      <c r="Y440" s="330"/>
      <c r="Z440" s="330"/>
    </row>
    <row r="441" spans="1:26" ht="15.8" customHeight="1" x14ac:dyDescent="0.25">
      <c r="A441" s="330"/>
      <c r="B441" s="330"/>
      <c r="C441" s="330"/>
      <c r="D441" s="330"/>
      <c r="E441" s="330"/>
      <c r="F441" s="330"/>
      <c r="G441" s="330"/>
      <c r="H441" s="330"/>
      <c r="I441" s="330"/>
      <c r="J441" s="330"/>
      <c r="K441" s="330"/>
      <c r="L441" s="330"/>
      <c r="M441" s="330"/>
      <c r="N441" s="330"/>
      <c r="O441" s="330"/>
      <c r="P441" s="330"/>
      <c r="Q441" s="330"/>
      <c r="R441" s="330"/>
      <c r="S441" s="330"/>
      <c r="T441" s="330"/>
      <c r="U441" s="330"/>
      <c r="V441" s="330"/>
      <c r="W441" s="330"/>
      <c r="X441" s="330"/>
      <c r="Y441" s="330"/>
      <c r="Z441" s="330"/>
    </row>
    <row r="442" spans="1:26" ht="15.8" customHeight="1" x14ac:dyDescent="0.25">
      <c r="A442" s="330"/>
      <c r="B442" s="330"/>
      <c r="C442" s="330"/>
      <c r="D442" s="330"/>
      <c r="E442" s="330"/>
      <c r="F442" s="330"/>
      <c r="G442" s="330"/>
      <c r="H442" s="330"/>
      <c r="I442" s="330"/>
      <c r="J442" s="330"/>
      <c r="K442" s="330"/>
      <c r="L442" s="330"/>
      <c r="M442" s="330"/>
      <c r="N442" s="330"/>
      <c r="O442" s="330"/>
      <c r="P442" s="330"/>
      <c r="Q442" s="330"/>
      <c r="R442" s="330"/>
      <c r="S442" s="330"/>
      <c r="T442" s="330"/>
      <c r="U442" s="330"/>
      <c r="V442" s="330"/>
      <c r="W442" s="330"/>
      <c r="X442" s="330"/>
      <c r="Y442" s="330"/>
      <c r="Z442" s="330"/>
    </row>
    <row r="443" spans="1:26" ht="15.8" customHeight="1" x14ac:dyDescent="0.25">
      <c r="A443" s="330"/>
      <c r="B443" s="330"/>
      <c r="C443" s="330"/>
      <c r="D443" s="330"/>
      <c r="E443" s="330"/>
      <c r="F443" s="330"/>
      <c r="G443" s="330"/>
      <c r="H443" s="330"/>
      <c r="I443" s="330"/>
      <c r="J443" s="330"/>
      <c r="K443" s="330"/>
      <c r="L443" s="330"/>
      <c r="M443" s="330"/>
      <c r="N443" s="330"/>
      <c r="O443" s="330"/>
      <c r="P443" s="330"/>
      <c r="Q443" s="330"/>
      <c r="R443" s="330"/>
      <c r="S443" s="330"/>
      <c r="T443" s="330"/>
      <c r="U443" s="330"/>
      <c r="V443" s="330"/>
      <c r="W443" s="330"/>
      <c r="X443" s="330"/>
      <c r="Y443" s="330"/>
      <c r="Z443" s="330"/>
    </row>
    <row r="444" spans="1:26" ht="15.8" customHeight="1" x14ac:dyDescent="0.25">
      <c r="A444" s="330"/>
      <c r="B444" s="330"/>
      <c r="C444" s="330"/>
      <c r="D444" s="330"/>
      <c r="E444" s="330"/>
      <c r="F444" s="330"/>
      <c r="G444" s="330"/>
      <c r="H444" s="330"/>
      <c r="I444" s="330"/>
      <c r="J444" s="330"/>
      <c r="K444" s="330"/>
      <c r="L444" s="330"/>
      <c r="M444" s="330"/>
      <c r="N444" s="330"/>
      <c r="O444" s="330"/>
      <c r="P444" s="330"/>
      <c r="Q444" s="330"/>
      <c r="R444" s="330"/>
      <c r="S444" s="330"/>
      <c r="T444" s="330"/>
      <c r="U444" s="330"/>
      <c r="V444" s="330"/>
      <c r="W444" s="330"/>
      <c r="X444" s="330"/>
      <c r="Y444" s="330"/>
      <c r="Z444" s="330"/>
    </row>
    <row r="445" spans="1:26" ht="15.8" customHeight="1" x14ac:dyDescent="0.25">
      <c r="A445" s="330"/>
      <c r="B445" s="330"/>
      <c r="C445" s="330"/>
      <c r="D445" s="330"/>
      <c r="E445" s="330"/>
      <c r="F445" s="330"/>
      <c r="G445" s="330"/>
      <c r="H445" s="330"/>
      <c r="I445" s="330"/>
      <c r="J445" s="330"/>
      <c r="K445" s="330"/>
      <c r="L445" s="330"/>
      <c r="M445" s="330"/>
      <c r="N445" s="330"/>
      <c r="O445" s="330"/>
      <c r="P445" s="330"/>
      <c r="Q445" s="330"/>
      <c r="R445" s="330"/>
      <c r="S445" s="330"/>
      <c r="T445" s="330"/>
      <c r="U445" s="330"/>
      <c r="V445" s="330"/>
      <c r="W445" s="330"/>
      <c r="X445" s="330"/>
      <c r="Y445" s="330"/>
      <c r="Z445" s="330"/>
    </row>
    <row r="446" spans="1:26" ht="15.8" customHeight="1" x14ac:dyDescent="0.25">
      <c r="A446" s="330"/>
      <c r="B446" s="330"/>
      <c r="C446" s="330"/>
      <c r="D446" s="330"/>
      <c r="E446" s="330"/>
      <c r="F446" s="330"/>
      <c r="G446" s="330"/>
      <c r="H446" s="330"/>
      <c r="I446" s="330"/>
      <c r="J446" s="330"/>
      <c r="K446" s="330"/>
      <c r="L446" s="330"/>
      <c r="M446" s="330"/>
      <c r="N446" s="330"/>
      <c r="O446" s="330"/>
      <c r="P446" s="330"/>
      <c r="Q446" s="330"/>
      <c r="R446" s="330"/>
      <c r="S446" s="330"/>
      <c r="T446" s="330"/>
      <c r="U446" s="330"/>
      <c r="V446" s="330"/>
      <c r="W446" s="330"/>
      <c r="X446" s="330"/>
      <c r="Y446" s="330"/>
      <c r="Z446" s="330"/>
    </row>
    <row r="447" spans="1:26" ht="15.8" customHeight="1" x14ac:dyDescent="0.25">
      <c r="A447" s="330"/>
      <c r="B447" s="330"/>
      <c r="C447" s="330"/>
      <c r="D447" s="330"/>
      <c r="E447" s="330"/>
      <c r="F447" s="330"/>
      <c r="G447" s="330"/>
      <c r="H447" s="330"/>
      <c r="I447" s="330"/>
      <c r="J447" s="330"/>
      <c r="K447" s="330"/>
      <c r="L447" s="330"/>
      <c r="M447" s="330"/>
      <c r="N447" s="330"/>
      <c r="O447" s="330"/>
      <c r="P447" s="330"/>
      <c r="Q447" s="330"/>
      <c r="R447" s="330"/>
      <c r="S447" s="330"/>
      <c r="T447" s="330"/>
      <c r="U447" s="330"/>
      <c r="V447" s="330"/>
      <c r="W447" s="330"/>
      <c r="X447" s="330"/>
      <c r="Y447" s="330"/>
      <c r="Z447" s="330"/>
    </row>
    <row r="448" spans="1:26" ht="15.8" customHeight="1" x14ac:dyDescent="0.25">
      <c r="A448" s="330"/>
      <c r="B448" s="330"/>
      <c r="C448" s="330"/>
      <c r="D448" s="330"/>
      <c r="E448" s="330"/>
      <c r="F448" s="330"/>
      <c r="G448" s="330"/>
      <c r="H448" s="330"/>
      <c r="I448" s="330"/>
      <c r="J448" s="330"/>
      <c r="K448" s="330"/>
      <c r="L448" s="330"/>
      <c r="M448" s="330"/>
      <c r="N448" s="330"/>
      <c r="O448" s="330"/>
      <c r="P448" s="330"/>
      <c r="Q448" s="330"/>
      <c r="R448" s="330"/>
      <c r="S448" s="330"/>
      <c r="T448" s="330"/>
      <c r="U448" s="330"/>
      <c r="V448" s="330"/>
      <c r="W448" s="330"/>
      <c r="X448" s="330"/>
      <c r="Y448" s="330"/>
      <c r="Z448" s="330"/>
    </row>
    <row r="449" spans="1:26" ht="15.8" customHeight="1" x14ac:dyDescent="0.25">
      <c r="A449" s="330"/>
      <c r="B449" s="330"/>
      <c r="C449" s="330"/>
      <c r="D449" s="330"/>
      <c r="E449" s="330"/>
      <c r="F449" s="330"/>
      <c r="G449" s="330"/>
      <c r="H449" s="330"/>
      <c r="I449" s="330"/>
      <c r="J449" s="330"/>
      <c r="K449" s="330"/>
      <c r="L449" s="330"/>
      <c r="M449" s="330"/>
      <c r="N449" s="330"/>
      <c r="O449" s="330"/>
      <c r="P449" s="330"/>
      <c r="Q449" s="330"/>
      <c r="R449" s="330"/>
      <c r="S449" s="330"/>
      <c r="T449" s="330"/>
      <c r="U449" s="330"/>
      <c r="V449" s="330"/>
      <c r="W449" s="330"/>
      <c r="X449" s="330"/>
      <c r="Y449" s="330"/>
      <c r="Z449" s="330"/>
    </row>
    <row r="450" spans="1:26" ht="15.8" customHeight="1" x14ac:dyDescent="0.25">
      <c r="A450" s="330"/>
      <c r="B450" s="330"/>
      <c r="C450" s="330"/>
      <c r="D450" s="330"/>
      <c r="E450" s="330"/>
      <c r="F450" s="330"/>
      <c r="G450" s="330"/>
      <c r="H450" s="330"/>
      <c r="I450" s="330"/>
      <c r="J450" s="330"/>
      <c r="K450" s="330"/>
      <c r="L450" s="330"/>
      <c r="M450" s="330"/>
      <c r="N450" s="330"/>
      <c r="O450" s="330"/>
      <c r="P450" s="330"/>
      <c r="Q450" s="330"/>
      <c r="R450" s="330"/>
      <c r="S450" s="330"/>
      <c r="T450" s="330"/>
      <c r="U450" s="330"/>
      <c r="V450" s="330"/>
      <c r="W450" s="330"/>
      <c r="X450" s="330"/>
      <c r="Y450" s="330"/>
      <c r="Z450" s="330"/>
    </row>
    <row r="451" spans="1:26" ht="15.8" customHeight="1" x14ac:dyDescent="0.25">
      <c r="A451" s="330"/>
      <c r="B451" s="330"/>
      <c r="C451" s="330"/>
      <c r="D451" s="330"/>
      <c r="E451" s="330"/>
      <c r="F451" s="330"/>
      <c r="G451" s="330"/>
      <c r="H451" s="330"/>
      <c r="I451" s="330"/>
      <c r="J451" s="330"/>
      <c r="K451" s="330"/>
      <c r="L451" s="330"/>
      <c r="M451" s="330"/>
      <c r="N451" s="330"/>
      <c r="O451" s="330"/>
      <c r="P451" s="330"/>
      <c r="Q451" s="330"/>
      <c r="R451" s="330"/>
      <c r="S451" s="330"/>
      <c r="T451" s="330"/>
      <c r="U451" s="330"/>
      <c r="V451" s="330"/>
      <c r="W451" s="330"/>
      <c r="X451" s="330"/>
      <c r="Y451" s="330"/>
      <c r="Z451" s="330"/>
    </row>
    <row r="452" spans="1:26" ht="15.8" customHeight="1" x14ac:dyDescent="0.25">
      <c r="A452" s="330"/>
      <c r="B452" s="330"/>
      <c r="C452" s="330"/>
      <c r="D452" s="330"/>
      <c r="E452" s="330"/>
      <c r="F452" s="330"/>
      <c r="G452" s="330"/>
      <c r="H452" s="330"/>
      <c r="I452" s="330"/>
      <c r="J452" s="330"/>
      <c r="K452" s="330"/>
      <c r="L452" s="330"/>
      <c r="M452" s="330"/>
      <c r="N452" s="330"/>
      <c r="O452" s="330"/>
      <c r="P452" s="330"/>
      <c r="Q452" s="330"/>
      <c r="R452" s="330"/>
      <c r="S452" s="330"/>
      <c r="T452" s="330"/>
      <c r="U452" s="330"/>
      <c r="V452" s="330"/>
      <c r="W452" s="330"/>
      <c r="X452" s="330"/>
      <c r="Y452" s="330"/>
      <c r="Z452" s="330"/>
    </row>
    <row r="453" spans="1:26" ht="15.8" customHeight="1" x14ac:dyDescent="0.25">
      <c r="A453" s="330"/>
      <c r="B453" s="330"/>
      <c r="C453" s="330"/>
      <c r="D453" s="330"/>
      <c r="E453" s="330"/>
      <c r="F453" s="330"/>
      <c r="G453" s="330"/>
      <c r="H453" s="330"/>
      <c r="I453" s="330"/>
      <c r="J453" s="330"/>
      <c r="K453" s="330"/>
      <c r="L453" s="330"/>
      <c r="M453" s="330"/>
      <c r="N453" s="330"/>
      <c r="O453" s="330"/>
      <c r="P453" s="330"/>
      <c r="Q453" s="330"/>
      <c r="R453" s="330"/>
      <c r="S453" s="330"/>
      <c r="T453" s="330"/>
      <c r="U453" s="330"/>
      <c r="V453" s="330"/>
      <c r="W453" s="330"/>
      <c r="X453" s="330"/>
      <c r="Y453" s="330"/>
      <c r="Z453" s="330"/>
    </row>
    <row r="454" spans="1:26" ht="15.8" customHeight="1" x14ac:dyDescent="0.25">
      <c r="A454" s="330"/>
      <c r="B454" s="330"/>
      <c r="C454" s="330"/>
      <c r="D454" s="330"/>
      <c r="E454" s="330"/>
      <c r="F454" s="330"/>
      <c r="G454" s="330"/>
      <c r="H454" s="330"/>
      <c r="I454" s="330"/>
      <c r="J454" s="330"/>
      <c r="K454" s="330"/>
      <c r="L454" s="330"/>
      <c r="M454" s="330"/>
      <c r="N454" s="330"/>
      <c r="O454" s="330"/>
      <c r="P454" s="330"/>
      <c r="Q454" s="330"/>
      <c r="R454" s="330"/>
      <c r="S454" s="330"/>
      <c r="T454" s="330"/>
      <c r="U454" s="330"/>
      <c r="V454" s="330"/>
      <c r="W454" s="330"/>
      <c r="X454" s="330"/>
      <c r="Y454" s="330"/>
      <c r="Z454" s="330"/>
    </row>
    <row r="455" spans="1:26" ht="15.8" customHeight="1" x14ac:dyDescent="0.25">
      <c r="A455" s="330"/>
      <c r="B455" s="330"/>
      <c r="C455" s="330"/>
      <c r="D455" s="330"/>
      <c r="E455" s="330"/>
      <c r="F455" s="330"/>
      <c r="G455" s="330"/>
      <c r="H455" s="330"/>
      <c r="I455" s="330"/>
      <c r="J455" s="330"/>
      <c r="K455" s="330"/>
      <c r="L455" s="330"/>
      <c r="M455" s="330"/>
      <c r="N455" s="330"/>
      <c r="O455" s="330"/>
      <c r="P455" s="330"/>
      <c r="Q455" s="330"/>
      <c r="R455" s="330"/>
      <c r="S455" s="330"/>
      <c r="T455" s="330"/>
      <c r="U455" s="330"/>
      <c r="V455" s="330"/>
      <c r="W455" s="330"/>
      <c r="X455" s="330"/>
      <c r="Y455" s="330"/>
      <c r="Z455" s="330"/>
    </row>
    <row r="456" spans="1:26" ht="15.8" customHeight="1" x14ac:dyDescent="0.25">
      <c r="A456" s="330"/>
      <c r="B456" s="330"/>
      <c r="C456" s="330"/>
      <c r="D456" s="330"/>
      <c r="E456" s="330"/>
      <c r="F456" s="330"/>
      <c r="G456" s="330"/>
      <c r="H456" s="330"/>
      <c r="I456" s="330"/>
      <c r="J456" s="330"/>
      <c r="K456" s="330"/>
      <c r="L456" s="330"/>
      <c r="M456" s="330"/>
      <c r="N456" s="330"/>
      <c r="O456" s="330"/>
      <c r="P456" s="330"/>
      <c r="Q456" s="330"/>
      <c r="R456" s="330"/>
      <c r="S456" s="330"/>
      <c r="T456" s="330"/>
      <c r="U456" s="330"/>
      <c r="V456" s="330"/>
      <c r="W456" s="330"/>
      <c r="X456" s="330"/>
      <c r="Y456" s="330"/>
      <c r="Z456" s="330"/>
    </row>
    <row r="457" spans="1:26" ht="15.8" customHeight="1" x14ac:dyDescent="0.25">
      <c r="A457" s="330"/>
      <c r="B457" s="330"/>
      <c r="C457" s="330"/>
      <c r="D457" s="330"/>
      <c r="E457" s="330"/>
      <c r="F457" s="330"/>
      <c r="G457" s="330"/>
      <c r="H457" s="330"/>
      <c r="I457" s="330"/>
      <c r="J457" s="330"/>
      <c r="K457" s="330"/>
      <c r="L457" s="330"/>
      <c r="M457" s="330"/>
      <c r="N457" s="330"/>
      <c r="O457" s="330"/>
      <c r="P457" s="330"/>
      <c r="Q457" s="330"/>
      <c r="R457" s="330"/>
      <c r="S457" s="330"/>
      <c r="T457" s="330"/>
      <c r="U457" s="330"/>
      <c r="V457" s="330"/>
      <c r="W457" s="330"/>
      <c r="X457" s="330"/>
      <c r="Y457" s="330"/>
      <c r="Z457" s="330"/>
    </row>
    <row r="458" spans="1:26" ht="15.8" customHeight="1" x14ac:dyDescent="0.25">
      <c r="A458" s="330"/>
      <c r="B458" s="330"/>
      <c r="C458" s="330"/>
      <c r="D458" s="330"/>
      <c r="E458" s="330"/>
      <c r="F458" s="330"/>
      <c r="G458" s="330"/>
      <c r="H458" s="330"/>
      <c r="I458" s="330"/>
      <c r="J458" s="330"/>
      <c r="K458" s="330"/>
      <c r="L458" s="330"/>
      <c r="M458" s="330"/>
      <c r="N458" s="330"/>
      <c r="O458" s="330"/>
      <c r="P458" s="330"/>
      <c r="Q458" s="330"/>
      <c r="R458" s="330"/>
      <c r="S458" s="330"/>
      <c r="T458" s="330"/>
      <c r="U458" s="330"/>
      <c r="V458" s="330"/>
      <c r="W458" s="330"/>
      <c r="X458" s="330"/>
      <c r="Y458" s="330"/>
      <c r="Z458" s="330"/>
    </row>
    <row r="459" spans="1:26" ht="15.8" customHeight="1" x14ac:dyDescent="0.25">
      <c r="A459" s="330"/>
      <c r="B459" s="330"/>
      <c r="C459" s="330"/>
      <c r="D459" s="330"/>
      <c r="E459" s="330"/>
      <c r="F459" s="330"/>
      <c r="G459" s="330"/>
      <c r="H459" s="330"/>
      <c r="I459" s="330"/>
      <c r="J459" s="330"/>
      <c r="K459" s="330"/>
      <c r="L459" s="330"/>
      <c r="M459" s="330"/>
      <c r="N459" s="330"/>
      <c r="O459" s="330"/>
      <c r="P459" s="330"/>
      <c r="Q459" s="330"/>
      <c r="R459" s="330"/>
      <c r="S459" s="330"/>
      <c r="T459" s="330"/>
      <c r="U459" s="330"/>
      <c r="V459" s="330"/>
      <c r="W459" s="330"/>
      <c r="X459" s="330"/>
      <c r="Y459" s="330"/>
      <c r="Z459" s="330"/>
    </row>
    <row r="460" spans="1:26" ht="15.8" customHeight="1" x14ac:dyDescent="0.25">
      <c r="A460" s="330"/>
      <c r="B460" s="330"/>
      <c r="C460" s="330"/>
      <c r="D460" s="330"/>
      <c r="E460" s="330"/>
      <c r="F460" s="330"/>
      <c r="G460" s="330"/>
      <c r="H460" s="330"/>
      <c r="I460" s="330"/>
      <c r="J460" s="330"/>
      <c r="K460" s="330"/>
      <c r="L460" s="330"/>
      <c r="M460" s="330"/>
      <c r="N460" s="330"/>
      <c r="O460" s="330"/>
      <c r="P460" s="330"/>
      <c r="Q460" s="330"/>
      <c r="R460" s="330"/>
      <c r="S460" s="330"/>
      <c r="T460" s="330"/>
      <c r="U460" s="330"/>
      <c r="V460" s="330"/>
      <c r="W460" s="330"/>
      <c r="X460" s="330"/>
      <c r="Y460" s="330"/>
      <c r="Z460" s="330"/>
    </row>
    <row r="461" spans="1:26" ht="15.8" customHeight="1" x14ac:dyDescent="0.25">
      <c r="A461" s="330"/>
      <c r="B461" s="330"/>
      <c r="C461" s="330"/>
      <c r="D461" s="330"/>
      <c r="E461" s="330"/>
      <c r="F461" s="330"/>
      <c r="G461" s="330"/>
      <c r="H461" s="330"/>
      <c r="I461" s="330"/>
      <c r="J461" s="330"/>
      <c r="K461" s="330"/>
      <c r="L461" s="330"/>
      <c r="M461" s="330"/>
      <c r="N461" s="330"/>
      <c r="O461" s="330"/>
      <c r="P461" s="330"/>
      <c r="Q461" s="330"/>
      <c r="R461" s="330"/>
      <c r="S461" s="330"/>
      <c r="T461" s="330"/>
      <c r="U461" s="330"/>
      <c r="V461" s="330"/>
      <c r="W461" s="330"/>
      <c r="X461" s="330"/>
      <c r="Y461" s="330"/>
      <c r="Z461" s="330"/>
    </row>
    <row r="462" spans="1:26" ht="15.8" customHeight="1" x14ac:dyDescent="0.25">
      <c r="A462" s="330"/>
      <c r="B462" s="330"/>
      <c r="C462" s="330"/>
      <c r="D462" s="330"/>
      <c r="E462" s="330"/>
      <c r="F462" s="330"/>
      <c r="G462" s="330"/>
      <c r="H462" s="330"/>
      <c r="I462" s="330"/>
      <c r="J462" s="330"/>
      <c r="K462" s="330"/>
      <c r="L462" s="330"/>
      <c r="M462" s="330"/>
      <c r="N462" s="330"/>
      <c r="O462" s="330"/>
      <c r="P462" s="330"/>
      <c r="Q462" s="330"/>
      <c r="R462" s="330"/>
      <c r="S462" s="330"/>
      <c r="T462" s="330"/>
      <c r="U462" s="330"/>
      <c r="V462" s="330"/>
      <c r="W462" s="330"/>
      <c r="X462" s="330"/>
      <c r="Y462" s="330"/>
      <c r="Z462" s="330"/>
    </row>
    <row r="463" spans="1:26" ht="15.8" customHeight="1" x14ac:dyDescent="0.25">
      <c r="A463" s="330"/>
      <c r="B463" s="330"/>
      <c r="C463" s="330"/>
      <c r="D463" s="330"/>
      <c r="E463" s="330"/>
      <c r="F463" s="330"/>
      <c r="G463" s="330"/>
      <c r="H463" s="330"/>
      <c r="I463" s="330"/>
      <c r="J463" s="330"/>
      <c r="K463" s="330"/>
      <c r="L463" s="330"/>
      <c r="M463" s="330"/>
      <c r="N463" s="330"/>
      <c r="O463" s="330"/>
      <c r="P463" s="330"/>
      <c r="Q463" s="330"/>
      <c r="R463" s="330"/>
      <c r="S463" s="330"/>
      <c r="T463" s="330"/>
      <c r="U463" s="330"/>
      <c r="V463" s="330"/>
      <c r="W463" s="330"/>
      <c r="X463" s="330"/>
      <c r="Y463" s="330"/>
      <c r="Z463" s="330"/>
    </row>
    <row r="464" spans="1:26" ht="15.8" customHeight="1" x14ac:dyDescent="0.25">
      <c r="A464" s="330"/>
      <c r="B464" s="330"/>
      <c r="C464" s="330"/>
      <c r="D464" s="330"/>
      <c r="E464" s="330"/>
      <c r="F464" s="330"/>
      <c r="G464" s="330"/>
      <c r="H464" s="330"/>
      <c r="I464" s="330"/>
      <c r="J464" s="330"/>
      <c r="K464" s="330"/>
      <c r="L464" s="330"/>
      <c r="M464" s="330"/>
      <c r="N464" s="330"/>
      <c r="O464" s="330"/>
      <c r="P464" s="330"/>
      <c r="Q464" s="330"/>
      <c r="R464" s="330"/>
      <c r="S464" s="330"/>
      <c r="T464" s="330"/>
      <c r="U464" s="330"/>
      <c r="V464" s="330"/>
      <c r="W464" s="330"/>
      <c r="X464" s="330"/>
      <c r="Y464" s="330"/>
      <c r="Z464" s="330"/>
    </row>
    <row r="465" spans="1:26" ht="15.8" customHeight="1" x14ac:dyDescent="0.25">
      <c r="A465" s="330"/>
      <c r="B465" s="330"/>
      <c r="C465" s="330"/>
      <c r="D465" s="330"/>
      <c r="E465" s="330"/>
      <c r="F465" s="330"/>
      <c r="G465" s="330"/>
      <c r="H465" s="330"/>
      <c r="I465" s="330"/>
      <c r="J465" s="330"/>
      <c r="K465" s="330"/>
      <c r="L465" s="330"/>
      <c r="M465" s="330"/>
      <c r="N465" s="330"/>
      <c r="O465" s="330"/>
      <c r="P465" s="330"/>
      <c r="Q465" s="330"/>
      <c r="R465" s="330"/>
      <c r="S465" s="330"/>
      <c r="T465" s="330"/>
      <c r="U465" s="330"/>
      <c r="V465" s="330"/>
      <c r="W465" s="330"/>
      <c r="X465" s="330"/>
      <c r="Y465" s="330"/>
      <c r="Z465" s="330"/>
    </row>
    <row r="466" spans="1:26" ht="15.8" customHeight="1" x14ac:dyDescent="0.25">
      <c r="A466" s="330"/>
      <c r="B466" s="330"/>
      <c r="C466" s="330"/>
      <c r="D466" s="330"/>
      <c r="E466" s="330"/>
      <c r="F466" s="330"/>
      <c r="G466" s="330"/>
      <c r="H466" s="330"/>
      <c r="I466" s="330"/>
      <c r="J466" s="330"/>
      <c r="K466" s="330"/>
      <c r="L466" s="330"/>
      <c r="M466" s="330"/>
      <c r="N466" s="330"/>
      <c r="O466" s="330"/>
      <c r="P466" s="330"/>
      <c r="Q466" s="330"/>
      <c r="R466" s="330"/>
      <c r="S466" s="330"/>
      <c r="T466" s="330"/>
      <c r="U466" s="330"/>
      <c r="V466" s="330"/>
      <c r="W466" s="330"/>
      <c r="X466" s="330"/>
      <c r="Y466" s="330"/>
      <c r="Z466" s="330"/>
    </row>
    <row r="467" spans="1:26" ht="15.8" customHeight="1" x14ac:dyDescent="0.25">
      <c r="A467" s="330"/>
      <c r="B467" s="330"/>
      <c r="C467" s="330"/>
      <c r="D467" s="330"/>
      <c r="E467" s="330"/>
      <c r="F467" s="330"/>
      <c r="G467" s="330"/>
      <c r="H467" s="330"/>
      <c r="I467" s="330"/>
      <c r="J467" s="330"/>
      <c r="K467" s="330"/>
      <c r="L467" s="330"/>
      <c r="M467" s="330"/>
      <c r="N467" s="330"/>
      <c r="O467" s="330"/>
      <c r="P467" s="330"/>
      <c r="Q467" s="330"/>
      <c r="R467" s="330"/>
      <c r="S467" s="330"/>
      <c r="T467" s="330"/>
      <c r="U467" s="330"/>
      <c r="V467" s="330"/>
      <c r="W467" s="330"/>
      <c r="X467" s="330"/>
      <c r="Y467" s="330"/>
      <c r="Z467" s="330"/>
    </row>
    <row r="468" spans="1:26" ht="15.8" customHeight="1" x14ac:dyDescent="0.25">
      <c r="A468" s="330"/>
      <c r="B468" s="330"/>
      <c r="C468" s="330"/>
      <c r="D468" s="330"/>
      <c r="E468" s="330"/>
      <c r="F468" s="330"/>
      <c r="G468" s="330"/>
      <c r="H468" s="330"/>
      <c r="I468" s="330"/>
      <c r="J468" s="330"/>
      <c r="K468" s="330"/>
      <c r="L468" s="330"/>
      <c r="M468" s="330"/>
      <c r="N468" s="330"/>
      <c r="O468" s="330"/>
      <c r="P468" s="330"/>
      <c r="Q468" s="330"/>
      <c r="R468" s="330"/>
      <c r="S468" s="330"/>
      <c r="T468" s="330"/>
      <c r="U468" s="330"/>
      <c r="V468" s="330"/>
      <c r="W468" s="330"/>
      <c r="X468" s="330"/>
      <c r="Y468" s="330"/>
      <c r="Z468" s="330"/>
    </row>
    <row r="469" spans="1:26" ht="15.8" customHeight="1" x14ac:dyDescent="0.25">
      <c r="A469" s="330"/>
      <c r="B469" s="330"/>
      <c r="C469" s="330"/>
      <c r="D469" s="330"/>
      <c r="E469" s="330"/>
      <c r="F469" s="330"/>
      <c r="G469" s="330"/>
      <c r="H469" s="330"/>
      <c r="I469" s="330"/>
      <c r="J469" s="330"/>
      <c r="K469" s="330"/>
      <c r="L469" s="330"/>
      <c r="M469" s="330"/>
      <c r="N469" s="330"/>
      <c r="O469" s="330"/>
      <c r="P469" s="330"/>
      <c r="Q469" s="330"/>
      <c r="R469" s="330"/>
      <c r="S469" s="330"/>
      <c r="T469" s="330"/>
      <c r="U469" s="330"/>
      <c r="V469" s="330"/>
      <c r="W469" s="330"/>
      <c r="X469" s="330"/>
      <c r="Y469" s="330"/>
      <c r="Z469" s="330"/>
    </row>
    <row r="470" spans="1:26" ht="15.8" customHeight="1" x14ac:dyDescent="0.25">
      <c r="A470" s="330"/>
      <c r="B470" s="330"/>
      <c r="C470" s="330"/>
      <c r="D470" s="330"/>
      <c r="E470" s="330"/>
      <c r="F470" s="330"/>
      <c r="G470" s="330"/>
      <c r="H470" s="330"/>
      <c r="I470" s="330"/>
      <c r="J470" s="330"/>
      <c r="K470" s="330"/>
      <c r="L470" s="330"/>
      <c r="M470" s="330"/>
      <c r="N470" s="330"/>
      <c r="O470" s="330"/>
      <c r="P470" s="330"/>
      <c r="Q470" s="330"/>
      <c r="R470" s="330"/>
      <c r="S470" s="330"/>
      <c r="T470" s="330"/>
      <c r="U470" s="330"/>
      <c r="V470" s="330"/>
      <c r="W470" s="330"/>
      <c r="X470" s="330"/>
      <c r="Y470" s="330"/>
      <c r="Z470" s="330"/>
    </row>
    <row r="471" spans="1:26" ht="15.8" customHeight="1" x14ac:dyDescent="0.25">
      <c r="A471" s="330"/>
      <c r="B471" s="330"/>
      <c r="C471" s="330"/>
      <c r="D471" s="330"/>
      <c r="E471" s="330"/>
      <c r="F471" s="330"/>
      <c r="G471" s="330"/>
      <c r="H471" s="330"/>
      <c r="I471" s="330"/>
      <c r="J471" s="330"/>
      <c r="K471" s="330"/>
      <c r="L471" s="330"/>
      <c r="M471" s="330"/>
      <c r="N471" s="330"/>
      <c r="O471" s="330"/>
      <c r="P471" s="330"/>
      <c r="Q471" s="330"/>
      <c r="R471" s="330"/>
      <c r="S471" s="330"/>
      <c r="T471" s="330"/>
      <c r="U471" s="330"/>
      <c r="V471" s="330"/>
      <c r="W471" s="330"/>
      <c r="X471" s="330"/>
      <c r="Y471" s="330"/>
      <c r="Z471" s="330"/>
    </row>
    <row r="472" spans="1:26" ht="15.8" customHeight="1" x14ac:dyDescent="0.25">
      <c r="A472" s="330"/>
      <c r="B472" s="330"/>
      <c r="C472" s="330"/>
      <c r="D472" s="330"/>
      <c r="E472" s="330"/>
      <c r="F472" s="330"/>
      <c r="G472" s="330"/>
      <c r="H472" s="330"/>
      <c r="I472" s="330"/>
      <c r="J472" s="330"/>
      <c r="K472" s="330"/>
      <c r="L472" s="330"/>
      <c r="M472" s="330"/>
      <c r="N472" s="330"/>
      <c r="O472" s="330"/>
      <c r="P472" s="330"/>
      <c r="Q472" s="330"/>
      <c r="R472" s="330"/>
      <c r="S472" s="330"/>
      <c r="T472" s="330"/>
      <c r="U472" s="330"/>
      <c r="V472" s="330"/>
      <c r="W472" s="330"/>
      <c r="X472" s="330"/>
      <c r="Y472" s="330"/>
      <c r="Z472" s="330"/>
    </row>
    <row r="473" spans="1:26" ht="15.8" customHeight="1" x14ac:dyDescent="0.25">
      <c r="A473" s="330"/>
      <c r="B473" s="330"/>
      <c r="C473" s="330"/>
      <c r="D473" s="330"/>
      <c r="E473" s="330"/>
      <c r="F473" s="330"/>
      <c r="G473" s="330"/>
      <c r="H473" s="330"/>
      <c r="I473" s="330"/>
      <c r="J473" s="330"/>
      <c r="K473" s="330"/>
      <c r="L473" s="330"/>
      <c r="M473" s="330"/>
      <c r="N473" s="330"/>
      <c r="O473" s="330"/>
      <c r="P473" s="330"/>
      <c r="Q473" s="330"/>
      <c r="R473" s="330"/>
      <c r="S473" s="330"/>
      <c r="T473" s="330"/>
      <c r="U473" s="330"/>
      <c r="V473" s="330"/>
      <c r="W473" s="330"/>
      <c r="X473" s="330"/>
      <c r="Y473" s="330"/>
      <c r="Z473" s="330"/>
    </row>
    <row r="474" spans="1:26" ht="15.8" customHeight="1" x14ac:dyDescent="0.25">
      <c r="A474" s="330"/>
      <c r="B474" s="330"/>
      <c r="C474" s="330"/>
      <c r="D474" s="330"/>
      <c r="E474" s="330"/>
      <c r="F474" s="330"/>
      <c r="G474" s="330"/>
      <c r="H474" s="330"/>
      <c r="I474" s="330"/>
      <c r="J474" s="330"/>
      <c r="K474" s="330"/>
      <c r="L474" s="330"/>
      <c r="M474" s="330"/>
      <c r="N474" s="330"/>
      <c r="O474" s="330"/>
      <c r="P474" s="330"/>
      <c r="Q474" s="330"/>
      <c r="R474" s="330"/>
      <c r="S474" s="330"/>
      <c r="T474" s="330"/>
      <c r="U474" s="330"/>
      <c r="V474" s="330"/>
      <c r="W474" s="330"/>
      <c r="X474" s="330"/>
      <c r="Y474" s="330"/>
      <c r="Z474" s="330"/>
    </row>
    <row r="475" spans="1:26" ht="15.8" customHeight="1" x14ac:dyDescent="0.25">
      <c r="A475" s="330"/>
      <c r="B475" s="330"/>
      <c r="C475" s="330"/>
      <c r="D475" s="330"/>
      <c r="E475" s="330"/>
      <c r="F475" s="330"/>
      <c r="G475" s="330"/>
      <c r="H475" s="330"/>
      <c r="I475" s="330"/>
      <c r="J475" s="330"/>
      <c r="K475" s="330"/>
      <c r="L475" s="330"/>
      <c r="M475" s="330"/>
      <c r="N475" s="330"/>
      <c r="O475" s="330"/>
      <c r="P475" s="330"/>
      <c r="Q475" s="330"/>
      <c r="R475" s="330"/>
      <c r="S475" s="330"/>
      <c r="T475" s="330"/>
      <c r="U475" s="330"/>
      <c r="V475" s="330"/>
      <c r="W475" s="330"/>
      <c r="X475" s="330"/>
      <c r="Y475" s="330"/>
      <c r="Z475" s="330"/>
    </row>
    <row r="476" spans="1:26" ht="15.8" customHeight="1" x14ac:dyDescent="0.25">
      <c r="A476" s="330"/>
      <c r="B476" s="330"/>
      <c r="C476" s="330"/>
      <c r="D476" s="330"/>
      <c r="E476" s="330"/>
      <c r="F476" s="330"/>
      <c r="G476" s="330"/>
      <c r="H476" s="330"/>
      <c r="I476" s="330"/>
      <c r="J476" s="330"/>
      <c r="K476" s="330"/>
      <c r="L476" s="330"/>
      <c r="M476" s="330"/>
      <c r="N476" s="330"/>
      <c r="O476" s="330"/>
      <c r="P476" s="330"/>
      <c r="Q476" s="330"/>
      <c r="R476" s="330"/>
      <c r="S476" s="330"/>
      <c r="T476" s="330"/>
      <c r="U476" s="330"/>
      <c r="V476" s="330"/>
      <c r="W476" s="330"/>
      <c r="X476" s="330"/>
      <c r="Y476" s="330"/>
      <c r="Z476" s="330"/>
    </row>
    <row r="477" spans="1:26" ht="15.8" customHeight="1" x14ac:dyDescent="0.25">
      <c r="A477" s="330"/>
      <c r="B477" s="330"/>
      <c r="C477" s="330"/>
      <c r="D477" s="330"/>
      <c r="E477" s="330"/>
      <c r="F477" s="330"/>
      <c r="G477" s="330"/>
      <c r="H477" s="330"/>
      <c r="I477" s="330"/>
      <c r="J477" s="330"/>
      <c r="K477" s="330"/>
      <c r="L477" s="330"/>
      <c r="M477" s="330"/>
      <c r="N477" s="330"/>
      <c r="O477" s="330"/>
      <c r="P477" s="330"/>
      <c r="Q477" s="330"/>
      <c r="R477" s="330"/>
      <c r="S477" s="330"/>
      <c r="T477" s="330"/>
      <c r="U477" s="330"/>
      <c r="V477" s="330"/>
      <c r="W477" s="330"/>
      <c r="X477" s="330"/>
      <c r="Y477" s="330"/>
      <c r="Z477" s="330"/>
    </row>
    <row r="478" spans="1:26" ht="15.8" customHeight="1" x14ac:dyDescent="0.25">
      <c r="A478" s="330"/>
      <c r="B478" s="330"/>
      <c r="C478" s="330"/>
      <c r="D478" s="330"/>
      <c r="E478" s="330"/>
      <c r="F478" s="330"/>
      <c r="G478" s="330"/>
      <c r="H478" s="330"/>
      <c r="I478" s="330"/>
      <c r="J478" s="330"/>
      <c r="K478" s="330"/>
      <c r="L478" s="330"/>
      <c r="M478" s="330"/>
      <c r="N478" s="330"/>
      <c r="O478" s="330"/>
      <c r="P478" s="330"/>
      <c r="Q478" s="330"/>
      <c r="R478" s="330"/>
      <c r="S478" s="330"/>
      <c r="T478" s="330"/>
      <c r="U478" s="330"/>
      <c r="V478" s="330"/>
      <c r="W478" s="330"/>
      <c r="X478" s="330"/>
      <c r="Y478" s="330"/>
      <c r="Z478" s="330"/>
    </row>
    <row r="479" spans="1:26" ht="15.8" customHeight="1" x14ac:dyDescent="0.25">
      <c r="A479" s="330"/>
      <c r="B479" s="330"/>
      <c r="C479" s="330"/>
      <c r="D479" s="330"/>
      <c r="E479" s="330"/>
      <c r="F479" s="330"/>
      <c r="G479" s="330"/>
      <c r="H479" s="330"/>
      <c r="I479" s="330"/>
      <c r="J479" s="330"/>
      <c r="K479" s="330"/>
      <c r="L479" s="330"/>
      <c r="M479" s="330"/>
      <c r="N479" s="330"/>
      <c r="O479" s="330"/>
      <c r="P479" s="330"/>
      <c r="Q479" s="330"/>
      <c r="R479" s="330"/>
      <c r="S479" s="330"/>
      <c r="T479" s="330"/>
      <c r="U479" s="330"/>
      <c r="V479" s="330"/>
      <c r="W479" s="330"/>
      <c r="X479" s="330"/>
      <c r="Y479" s="330"/>
      <c r="Z479" s="330"/>
    </row>
    <row r="480" spans="1:26" ht="15.8" customHeight="1" x14ac:dyDescent="0.25">
      <c r="A480" s="330"/>
      <c r="B480" s="330"/>
      <c r="C480" s="330"/>
      <c r="D480" s="330"/>
      <c r="E480" s="330"/>
      <c r="F480" s="330"/>
      <c r="G480" s="330"/>
      <c r="H480" s="330"/>
      <c r="I480" s="330"/>
      <c r="J480" s="330"/>
      <c r="K480" s="330"/>
      <c r="L480" s="330"/>
      <c r="M480" s="330"/>
      <c r="N480" s="330"/>
      <c r="O480" s="330"/>
      <c r="P480" s="330"/>
      <c r="Q480" s="330"/>
      <c r="R480" s="330"/>
      <c r="S480" s="330"/>
      <c r="T480" s="330"/>
      <c r="U480" s="330"/>
      <c r="V480" s="330"/>
      <c r="W480" s="330"/>
      <c r="X480" s="330"/>
      <c r="Y480" s="330"/>
      <c r="Z480" s="330"/>
    </row>
    <row r="481" spans="1:26" ht="15.8" customHeight="1" x14ac:dyDescent="0.25">
      <c r="A481" s="330"/>
      <c r="B481" s="330"/>
      <c r="C481" s="330"/>
      <c r="D481" s="330"/>
      <c r="E481" s="330"/>
      <c r="F481" s="330"/>
      <c r="G481" s="330"/>
      <c r="H481" s="330"/>
      <c r="I481" s="330"/>
      <c r="J481" s="330"/>
      <c r="K481" s="330"/>
      <c r="L481" s="330"/>
      <c r="M481" s="330"/>
      <c r="N481" s="330"/>
      <c r="O481" s="330"/>
      <c r="P481" s="330"/>
      <c r="Q481" s="330"/>
      <c r="R481" s="330"/>
      <c r="S481" s="330"/>
      <c r="T481" s="330"/>
      <c r="U481" s="330"/>
      <c r="V481" s="330"/>
      <c r="W481" s="330"/>
      <c r="X481" s="330"/>
      <c r="Y481" s="330"/>
      <c r="Z481" s="330"/>
    </row>
    <row r="482" spans="1:26" ht="15.8" customHeight="1" x14ac:dyDescent="0.25">
      <c r="A482" s="330"/>
      <c r="B482" s="330"/>
      <c r="C482" s="330"/>
      <c r="D482" s="330"/>
      <c r="E482" s="330"/>
      <c r="F482" s="330"/>
      <c r="G482" s="330"/>
      <c r="H482" s="330"/>
      <c r="I482" s="330"/>
      <c r="J482" s="330"/>
      <c r="K482" s="330"/>
      <c r="L482" s="330"/>
      <c r="M482" s="330"/>
      <c r="N482" s="330"/>
      <c r="O482" s="330"/>
      <c r="P482" s="330"/>
      <c r="Q482" s="330"/>
      <c r="R482" s="330"/>
      <c r="S482" s="330"/>
      <c r="T482" s="330"/>
      <c r="U482" s="330"/>
      <c r="V482" s="330"/>
      <c r="W482" s="330"/>
      <c r="X482" s="330"/>
      <c r="Y482" s="330"/>
      <c r="Z482" s="330"/>
    </row>
    <row r="483" spans="1:26" ht="15.8" customHeight="1" x14ac:dyDescent="0.25">
      <c r="A483" s="330"/>
      <c r="B483" s="330"/>
      <c r="C483" s="330"/>
      <c r="D483" s="330"/>
      <c r="E483" s="330"/>
      <c r="F483" s="330"/>
      <c r="G483" s="330"/>
      <c r="H483" s="330"/>
      <c r="I483" s="330"/>
      <c r="J483" s="330"/>
      <c r="K483" s="330"/>
      <c r="L483" s="330"/>
      <c r="M483" s="330"/>
      <c r="N483" s="330"/>
      <c r="O483" s="330"/>
      <c r="P483" s="330"/>
      <c r="Q483" s="330"/>
      <c r="R483" s="330"/>
      <c r="S483" s="330"/>
      <c r="T483" s="330"/>
      <c r="U483" s="330"/>
      <c r="V483" s="330"/>
      <c r="W483" s="330"/>
      <c r="X483" s="330"/>
      <c r="Y483" s="330"/>
      <c r="Z483" s="330"/>
    </row>
    <row r="484" spans="1:26" ht="15.8" customHeight="1" x14ac:dyDescent="0.25">
      <c r="A484" s="330"/>
      <c r="B484" s="330"/>
      <c r="C484" s="330"/>
      <c r="D484" s="330"/>
      <c r="E484" s="330"/>
      <c r="F484" s="330"/>
      <c r="G484" s="330"/>
      <c r="H484" s="330"/>
      <c r="I484" s="330"/>
      <c r="J484" s="330"/>
      <c r="K484" s="330"/>
      <c r="L484" s="330"/>
      <c r="M484" s="330"/>
      <c r="N484" s="330"/>
      <c r="O484" s="330"/>
      <c r="P484" s="330"/>
      <c r="Q484" s="330"/>
      <c r="R484" s="330"/>
      <c r="S484" s="330"/>
      <c r="T484" s="330"/>
      <c r="U484" s="330"/>
      <c r="V484" s="330"/>
      <c r="W484" s="330"/>
      <c r="X484" s="330"/>
      <c r="Y484" s="330"/>
      <c r="Z484" s="330"/>
    </row>
    <row r="485" spans="1:26" ht="15.8" customHeight="1" x14ac:dyDescent="0.25">
      <c r="A485" s="330"/>
      <c r="B485" s="330"/>
      <c r="C485" s="330"/>
      <c r="D485" s="330"/>
      <c r="E485" s="330"/>
      <c r="F485" s="330"/>
      <c r="G485" s="330"/>
      <c r="H485" s="330"/>
      <c r="I485" s="330"/>
      <c r="J485" s="330"/>
      <c r="K485" s="330"/>
      <c r="L485" s="330"/>
      <c r="M485" s="330"/>
      <c r="N485" s="330"/>
      <c r="O485" s="330"/>
      <c r="P485" s="330"/>
      <c r="Q485" s="330"/>
      <c r="R485" s="330"/>
      <c r="S485" s="330"/>
      <c r="T485" s="330"/>
      <c r="U485" s="330"/>
      <c r="V485" s="330"/>
      <c r="W485" s="330"/>
      <c r="X485" s="330"/>
      <c r="Y485" s="330"/>
      <c r="Z485" s="330"/>
    </row>
    <row r="486" spans="1:26" ht="15.8" customHeight="1" x14ac:dyDescent="0.25">
      <c r="A486" s="330"/>
      <c r="B486" s="330"/>
      <c r="C486" s="330"/>
      <c r="D486" s="330"/>
      <c r="E486" s="330"/>
      <c r="F486" s="330"/>
      <c r="G486" s="330"/>
      <c r="H486" s="330"/>
      <c r="I486" s="330"/>
      <c r="J486" s="330"/>
      <c r="K486" s="330"/>
      <c r="L486" s="330"/>
      <c r="M486" s="330"/>
      <c r="N486" s="330"/>
      <c r="O486" s="330"/>
      <c r="P486" s="330"/>
      <c r="Q486" s="330"/>
      <c r="R486" s="330"/>
      <c r="S486" s="330"/>
      <c r="T486" s="330"/>
      <c r="U486" s="330"/>
      <c r="V486" s="330"/>
      <c r="W486" s="330"/>
      <c r="X486" s="330"/>
      <c r="Y486" s="330"/>
      <c r="Z486" s="330"/>
    </row>
    <row r="487" spans="1:26" ht="15.8" customHeight="1" x14ac:dyDescent="0.25">
      <c r="A487" s="330"/>
      <c r="B487" s="330"/>
      <c r="C487" s="330"/>
      <c r="D487" s="330"/>
      <c r="E487" s="330"/>
      <c r="F487" s="330"/>
      <c r="G487" s="330"/>
      <c r="H487" s="330"/>
      <c r="I487" s="330"/>
      <c r="J487" s="330"/>
      <c r="K487" s="330"/>
      <c r="L487" s="330"/>
      <c r="M487" s="330"/>
      <c r="N487" s="330"/>
      <c r="O487" s="330"/>
      <c r="P487" s="330"/>
      <c r="Q487" s="330"/>
      <c r="R487" s="330"/>
      <c r="S487" s="330"/>
      <c r="T487" s="330"/>
      <c r="U487" s="330"/>
      <c r="V487" s="330"/>
      <c r="W487" s="330"/>
      <c r="X487" s="330"/>
      <c r="Y487" s="330"/>
      <c r="Z487" s="330"/>
    </row>
    <row r="488" spans="1:26" ht="15.8" customHeight="1" x14ac:dyDescent="0.25">
      <c r="A488" s="330"/>
      <c r="B488" s="330"/>
      <c r="C488" s="330"/>
      <c r="D488" s="330"/>
      <c r="E488" s="330"/>
      <c r="F488" s="330"/>
      <c r="G488" s="330"/>
      <c r="H488" s="330"/>
      <c r="I488" s="330"/>
      <c r="J488" s="330"/>
      <c r="K488" s="330"/>
      <c r="L488" s="330"/>
      <c r="M488" s="330"/>
      <c r="N488" s="330"/>
      <c r="O488" s="330"/>
      <c r="P488" s="330"/>
      <c r="Q488" s="330"/>
      <c r="R488" s="330"/>
      <c r="S488" s="330"/>
      <c r="T488" s="330"/>
      <c r="U488" s="330"/>
      <c r="V488" s="330"/>
      <c r="W488" s="330"/>
      <c r="X488" s="330"/>
      <c r="Y488" s="330"/>
      <c r="Z488" s="330"/>
    </row>
    <row r="489" spans="1:26" ht="15.8" customHeight="1" x14ac:dyDescent="0.25">
      <c r="A489" s="330"/>
      <c r="B489" s="330"/>
      <c r="C489" s="330"/>
      <c r="D489" s="330"/>
      <c r="E489" s="330"/>
      <c r="F489" s="330"/>
      <c r="G489" s="330"/>
      <c r="H489" s="330"/>
      <c r="I489" s="330"/>
      <c r="J489" s="330"/>
      <c r="K489" s="330"/>
      <c r="L489" s="330"/>
      <c r="M489" s="330"/>
      <c r="N489" s="330"/>
      <c r="O489" s="330"/>
      <c r="P489" s="330"/>
      <c r="Q489" s="330"/>
      <c r="R489" s="330"/>
      <c r="S489" s="330"/>
      <c r="T489" s="330"/>
      <c r="U489" s="330"/>
      <c r="V489" s="330"/>
      <c r="W489" s="330"/>
      <c r="X489" s="330"/>
      <c r="Y489" s="330"/>
      <c r="Z489" s="330"/>
    </row>
    <row r="490" spans="1:26" ht="15.8" customHeight="1" x14ac:dyDescent="0.25">
      <c r="A490" s="330"/>
      <c r="B490" s="330"/>
      <c r="C490" s="330"/>
      <c r="D490" s="330"/>
      <c r="E490" s="330"/>
      <c r="F490" s="330"/>
      <c r="G490" s="330"/>
      <c r="H490" s="330"/>
      <c r="I490" s="330"/>
      <c r="J490" s="330"/>
      <c r="K490" s="330"/>
      <c r="L490" s="330"/>
      <c r="M490" s="330"/>
      <c r="N490" s="330"/>
      <c r="O490" s="330"/>
      <c r="P490" s="330"/>
      <c r="Q490" s="330"/>
      <c r="R490" s="330"/>
      <c r="S490" s="330"/>
      <c r="T490" s="330"/>
      <c r="U490" s="330"/>
      <c r="V490" s="330"/>
      <c r="W490" s="330"/>
      <c r="X490" s="330"/>
      <c r="Y490" s="330"/>
      <c r="Z490" s="330"/>
    </row>
    <row r="491" spans="1:26" ht="15.8" customHeight="1" x14ac:dyDescent="0.25">
      <c r="A491" s="330"/>
      <c r="B491" s="330"/>
      <c r="C491" s="330"/>
      <c r="D491" s="330"/>
      <c r="E491" s="330"/>
      <c r="F491" s="330"/>
      <c r="G491" s="330"/>
      <c r="H491" s="330"/>
      <c r="I491" s="330"/>
      <c r="J491" s="330"/>
      <c r="K491" s="330"/>
      <c r="L491" s="330"/>
      <c r="M491" s="330"/>
      <c r="N491" s="330"/>
      <c r="O491" s="330"/>
      <c r="P491" s="330"/>
      <c r="Q491" s="330"/>
      <c r="R491" s="330"/>
      <c r="S491" s="330"/>
      <c r="T491" s="330"/>
      <c r="U491" s="330"/>
      <c r="V491" s="330"/>
      <c r="W491" s="330"/>
      <c r="X491" s="330"/>
      <c r="Y491" s="330"/>
      <c r="Z491" s="330"/>
    </row>
    <row r="492" spans="1:26" ht="15.8" customHeight="1" x14ac:dyDescent="0.25">
      <c r="A492" s="330"/>
      <c r="B492" s="330"/>
      <c r="C492" s="330"/>
      <c r="D492" s="330"/>
      <c r="E492" s="330"/>
      <c r="F492" s="330"/>
      <c r="G492" s="330"/>
      <c r="H492" s="330"/>
      <c r="I492" s="330"/>
      <c r="J492" s="330"/>
      <c r="K492" s="330"/>
      <c r="L492" s="330"/>
      <c r="M492" s="330"/>
      <c r="N492" s="330"/>
      <c r="O492" s="330"/>
      <c r="P492" s="330"/>
      <c r="Q492" s="330"/>
      <c r="R492" s="330"/>
      <c r="S492" s="330"/>
      <c r="T492" s="330"/>
      <c r="U492" s="330"/>
      <c r="V492" s="330"/>
      <c r="W492" s="330"/>
      <c r="X492" s="330"/>
      <c r="Y492" s="330"/>
      <c r="Z492" s="330"/>
    </row>
    <row r="493" spans="1:26" ht="15.8" customHeight="1" x14ac:dyDescent="0.25">
      <c r="A493" s="330"/>
      <c r="B493" s="330"/>
      <c r="C493" s="330"/>
      <c r="D493" s="330"/>
      <c r="E493" s="330"/>
      <c r="F493" s="330"/>
      <c r="G493" s="330"/>
      <c r="H493" s="330"/>
      <c r="I493" s="330"/>
      <c r="J493" s="330"/>
      <c r="K493" s="330"/>
      <c r="L493" s="330"/>
      <c r="M493" s="330"/>
      <c r="N493" s="330"/>
      <c r="O493" s="330"/>
      <c r="P493" s="330"/>
      <c r="Q493" s="330"/>
      <c r="R493" s="330"/>
      <c r="S493" s="330"/>
      <c r="T493" s="330"/>
      <c r="U493" s="330"/>
      <c r="V493" s="330"/>
      <c r="W493" s="330"/>
      <c r="X493" s="330"/>
      <c r="Y493" s="330"/>
      <c r="Z493" s="330"/>
    </row>
    <row r="494" spans="1:26" ht="15.8" customHeight="1" x14ac:dyDescent="0.25">
      <c r="A494" s="330"/>
      <c r="B494" s="330"/>
      <c r="C494" s="330"/>
      <c r="D494" s="330"/>
      <c r="E494" s="330"/>
      <c r="F494" s="330"/>
      <c r="G494" s="330"/>
      <c r="H494" s="330"/>
      <c r="I494" s="330"/>
      <c r="J494" s="330"/>
      <c r="K494" s="330"/>
      <c r="L494" s="330"/>
      <c r="M494" s="330"/>
      <c r="N494" s="330"/>
      <c r="O494" s="330"/>
      <c r="P494" s="330"/>
      <c r="Q494" s="330"/>
      <c r="R494" s="330"/>
      <c r="S494" s="330"/>
      <c r="T494" s="330"/>
      <c r="U494" s="330"/>
      <c r="V494" s="330"/>
      <c r="W494" s="330"/>
      <c r="X494" s="330"/>
      <c r="Y494" s="330"/>
      <c r="Z494" s="330"/>
    </row>
    <row r="495" spans="1:26" ht="15.8" customHeight="1" x14ac:dyDescent="0.25">
      <c r="A495" s="330"/>
      <c r="B495" s="330"/>
      <c r="C495" s="330"/>
      <c r="D495" s="330"/>
      <c r="E495" s="330"/>
      <c r="F495" s="330"/>
      <c r="G495" s="330"/>
      <c r="H495" s="330"/>
      <c r="I495" s="330"/>
      <c r="J495" s="330"/>
      <c r="K495" s="330"/>
      <c r="L495" s="330"/>
      <c r="M495" s="330"/>
      <c r="N495" s="330"/>
      <c r="O495" s="330"/>
      <c r="P495" s="330"/>
      <c r="Q495" s="330"/>
      <c r="R495" s="330"/>
      <c r="S495" s="330"/>
      <c r="T495" s="330"/>
      <c r="U495" s="330"/>
      <c r="V495" s="330"/>
      <c r="W495" s="330"/>
      <c r="X495" s="330"/>
      <c r="Y495" s="330"/>
      <c r="Z495" s="330"/>
    </row>
    <row r="496" spans="1:26" ht="15.8" customHeight="1" x14ac:dyDescent="0.25">
      <c r="A496" s="330"/>
      <c r="B496" s="330"/>
      <c r="C496" s="330"/>
      <c r="D496" s="330"/>
      <c r="E496" s="330"/>
      <c r="F496" s="330"/>
      <c r="G496" s="330"/>
      <c r="H496" s="330"/>
      <c r="I496" s="330"/>
      <c r="J496" s="330"/>
      <c r="K496" s="330"/>
      <c r="L496" s="330"/>
      <c r="M496" s="330"/>
      <c r="N496" s="330"/>
      <c r="O496" s="330"/>
      <c r="P496" s="330"/>
      <c r="Q496" s="330"/>
      <c r="R496" s="330"/>
      <c r="S496" s="330"/>
      <c r="T496" s="330"/>
      <c r="U496" s="330"/>
      <c r="V496" s="330"/>
      <c r="W496" s="330"/>
      <c r="X496" s="330"/>
      <c r="Y496" s="330"/>
      <c r="Z496" s="330"/>
    </row>
    <row r="497" spans="1:26" ht="15.8" customHeight="1" x14ac:dyDescent="0.25">
      <c r="A497" s="330"/>
      <c r="B497" s="330"/>
      <c r="C497" s="330"/>
      <c r="D497" s="330"/>
      <c r="E497" s="330"/>
      <c r="F497" s="330"/>
      <c r="G497" s="330"/>
      <c r="H497" s="330"/>
      <c r="I497" s="330"/>
      <c r="J497" s="330"/>
      <c r="K497" s="330"/>
      <c r="L497" s="330"/>
      <c r="M497" s="330"/>
      <c r="N497" s="330"/>
      <c r="O497" s="330"/>
      <c r="P497" s="330"/>
      <c r="Q497" s="330"/>
      <c r="R497" s="330"/>
      <c r="S497" s="330"/>
      <c r="T497" s="330"/>
      <c r="U497" s="330"/>
      <c r="V497" s="330"/>
      <c r="W497" s="330"/>
      <c r="X497" s="330"/>
      <c r="Y497" s="330"/>
      <c r="Z497" s="330"/>
    </row>
    <row r="498" spans="1:26" ht="15.8" customHeight="1" x14ac:dyDescent="0.25">
      <c r="A498" s="330"/>
      <c r="B498" s="330"/>
      <c r="C498" s="330"/>
      <c r="D498" s="330"/>
      <c r="E498" s="330"/>
      <c r="F498" s="330"/>
      <c r="G498" s="330"/>
      <c r="H498" s="330"/>
      <c r="I498" s="330"/>
      <c r="J498" s="330"/>
      <c r="K498" s="330"/>
      <c r="L498" s="330"/>
      <c r="M498" s="330"/>
      <c r="N498" s="330"/>
      <c r="O498" s="330"/>
      <c r="P498" s="330"/>
      <c r="Q498" s="330"/>
      <c r="R498" s="330"/>
      <c r="S498" s="330"/>
      <c r="T498" s="330"/>
      <c r="U498" s="330"/>
      <c r="V498" s="330"/>
      <c r="W498" s="330"/>
      <c r="X498" s="330"/>
      <c r="Y498" s="330"/>
      <c r="Z498" s="330"/>
    </row>
    <row r="499" spans="1:26" ht="15.8" customHeight="1" x14ac:dyDescent="0.25">
      <c r="A499" s="330"/>
      <c r="B499" s="330"/>
      <c r="C499" s="330"/>
      <c r="D499" s="330"/>
      <c r="E499" s="330"/>
      <c r="F499" s="330"/>
      <c r="G499" s="330"/>
      <c r="H499" s="330"/>
      <c r="I499" s="330"/>
      <c r="J499" s="330"/>
      <c r="K499" s="330"/>
      <c r="L499" s="330"/>
      <c r="M499" s="330"/>
      <c r="N499" s="330"/>
      <c r="O499" s="330"/>
      <c r="P499" s="330"/>
      <c r="Q499" s="330"/>
      <c r="R499" s="330"/>
      <c r="S499" s="330"/>
      <c r="T499" s="330"/>
      <c r="U499" s="330"/>
      <c r="V499" s="330"/>
      <c r="W499" s="330"/>
      <c r="X499" s="330"/>
      <c r="Y499" s="330"/>
      <c r="Z499" s="330"/>
    </row>
    <row r="500" spans="1:26" ht="15.8" customHeight="1" x14ac:dyDescent="0.25">
      <c r="A500" s="330"/>
      <c r="B500" s="330"/>
      <c r="C500" s="330"/>
      <c r="D500" s="330"/>
      <c r="E500" s="330"/>
      <c r="F500" s="330"/>
      <c r="G500" s="330"/>
      <c r="H500" s="330"/>
      <c r="I500" s="330"/>
      <c r="J500" s="330"/>
      <c r="K500" s="330"/>
      <c r="L500" s="330"/>
      <c r="M500" s="330"/>
      <c r="N500" s="330"/>
      <c r="O500" s="330"/>
      <c r="P500" s="330"/>
      <c r="Q500" s="330"/>
      <c r="R500" s="330"/>
      <c r="S500" s="330"/>
      <c r="T500" s="330"/>
      <c r="U500" s="330"/>
      <c r="V500" s="330"/>
      <c r="W500" s="330"/>
      <c r="X500" s="330"/>
      <c r="Y500" s="330"/>
      <c r="Z500" s="330"/>
    </row>
    <row r="501" spans="1:26" ht="15.8" customHeight="1" x14ac:dyDescent="0.25">
      <c r="A501" s="330"/>
      <c r="B501" s="330"/>
      <c r="C501" s="330"/>
      <c r="D501" s="330"/>
      <c r="E501" s="330"/>
      <c r="F501" s="330"/>
      <c r="G501" s="330"/>
      <c r="H501" s="330"/>
      <c r="I501" s="330"/>
      <c r="J501" s="330"/>
      <c r="K501" s="330"/>
      <c r="L501" s="330"/>
      <c r="M501" s="330"/>
      <c r="N501" s="330"/>
      <c r="O501" s="330"/>
      <c r="P501" s="330"/>
      <c r="Q501" s="330"/>
      <c r="R501" s="330"/>
      <c r="S501" s="330"/>
      <c r="T501" s="330"/>
      <c r="U501" s="330"/>
      <c r="V501" s="330"/>
      <c r="W501" s="330"/>
      <c r="X501" s="330"/>
      <c r="Y501" s="330"/>
      <c r="Z501" s="330"/>
    </row>
    <row r="502" spans="1:26" ht="15.8" customHeight="1" x14ac:dyDescent="0.25">
      <c r="A502" s="330"/>
      <c r="B502" s="330"/>
      <c r="C502" s="330"/>
      <c r="D502" s="330"/>
      <c r="E502" s="330"/>
      <c r="F502" s="330"/>
      <c r="G502" s="330"/>
      <c r="H502" s="330"/>
      <c r="I502" s="330"/>
      <c r="J502" s="330"/>
      <c r="K502" s="330"/>
      <c r="L502" s="330"/>
      <c r="M502" s="330"/>
      <c r="N502" s="330"/>
      <c r="O502" s="330"/>
      <c r="P502" s="330"/>
      <c r="Q502" s="330"/>
      <c r="R502" s="330"/>
      <c r="S502" s="330"/>
      <c r="T502" s="330"/>
      <c r="U502" s="330"/>
      <c r="V502" s="330"/>
      <c r="W502" s="330"/>
      <c r="X502" s="330"/>
      <c r="Y502" s="330"/>
      <c r="Z502" s="330"/>
    </row>
    <row r="503" spans="1:26" ht="15.8" customHeight="1" x14ac:dyDescent="0.25">
      <c r="A503" s="330"/>
      <c r="B503" s="330"/>
      <c r="C503" s="330"/>
      <c r="D503" s="330"/>
      <c r="E503" s="330"/>
      <c r="F503" s="330"/>
      <c r="G503" s="330"/>
      <c r="H503" s="330"/>
      <c r="I503" s="330"/>
      <c r="J503" s="330"/>
      <c r="K503" s="330"/>
      <c r="L503" s="330"/>
      <c r="M503" s="330"/>
      <c r="N503" s="330"/>
      <c r="O503" s="330"/>
      <c r="P503" s="330"/>
      <c r="Q503" s="330"/>
      <c r="R503" s="330"/>
      <c r="S503" s="330"/>
      <c r="T503" s="330"/>
      <c r="U503" s="330"/>
      <c r="V503" s="330"/>
      <c r="W503" s="330"/>
      <c r="X503" s="330"/>
      <c r="Y503" s="330"/>
      <c r="Z503" s="330"/>
    </row>
    <row r="504" spans="1:26" ht="15.8" customHeight="1" x14ac:dyDescent="0.25">
      <c r="A504" s="330"/>
      <c r="B504" s="330"/>
      <c r="C504" s="330"/>
      <c r="D504" s="330"/>
      <c r="E504" s="330"/>
      <c r="F504" s="330"/>
      <c r="G504" s="330"/>
      <c r="H504" s="330"/>
      <c r="I504" s="330"/>
      <c r="J504" s="330"/>
      <c r="K504" s="330"/>
      <c r="L504" s="330"/>
      <c r="M504" s="330"/>
      <c r="N504" s="330"/>
      <c r="O504" s="330"/>
      <c r="P504" s="330"/>
      <c r="Q504" s="330"/>
      <c r="R504" s="330"/>
      <c r="S504" s="330"/>
      <c r="T504" s="330"/>
      <c r="U504" s="330"/>
      <c r="V504" s="330"/>
      <c r="W504" s="330"/>
      <c r="X504" s="330"/>
      <c r="Y504" s="330"/>
      <c r="Z504" s="330"/>
    </row>
    <row r="505" spans="1:26" ht="15.8" customHeight="1" x14ac:dyDescent="0.25">
      <c r="A505" s="330"/>
      <c r="B505" s="330"/>
      <c r="C505" s="330"/>
      <c r="D505" s="330"/>
      <c r="E505" s="330"/>
      <c r="F505" s="330"/>
      <c r="G505" s="330"/>
      <c r="H505" s="330"/>
      <c r="I505" s="330"/>
      <c r="J505" s="330"/>
      <c r="K505" s="330"/>
      <c r="L505" s="330"/>
      <c r="M505" s="330"/>
      <c r="N505" s="330"/>
      <c r="O505" s="330"/>
      <c r="P505" s="330"/>
      <c r="Q505" s="330"/>
      <c r="R505" s="330"/>
      <c r="S505" s="330"/>
      <c r="T505" s="330"/>
      <c r="U505" s="330"/>
      <c r="V505" s="330"/>
      <c r="W505" s="330"/>
      <c r="X505" s="330"/>
      <c r="Y505" s="330"/>
      <c r="Z505" s="330"/>
    </row>
    <row r="506" spans="1:26" ht="15.8" customHeight="1" x14ac:dyDescent="0.25">
      <c r="A506" s="330"/>
      <c r="B506" s="330"/>
      <c r="C506" s="330"/>
      <c r="D506" s="330"/>
      <c r="E506" s="330"/>
      <c r="F506" s="330"/>
      <c r="G506" s="330"/>
      <c r="H506" s="330"/>
      <c r="I506" s="330"/>
      <c r="J506" s="330"/>
      <c r="K506" s="330"/>
      <c r="L506" s="330"/>
      <c r="M506" s="330"/>
      <c r="N506" s="330"/>
      <c r="O506" s="330"/>
      <c r="P506" s="330"/>
      <c r="Q506" s="330"/>
      <c r="R506" s="330"/>
      <c r="S506" s="330"/>
      <c r="T506" s="330"/>
      <c r="U506" s="330"/>
      <c r="V506" s="330"/>
      <c r="W506" s="330"/>
      <c r="X506" s="330"/>
      <c r="Y506" s="330"/>
      <c r="Z506" s="330"/>
    </row>
    <row r="507" spans="1:26" ht="15.8" customHeight="1" x14ac:dyDescent="0.25">
      <c r="A507" s="330"/>
      <c r="B507" s="330"/>
      <c r="C507" s="330"/>
      <c r="D507" s="330"/>
      <c r="E507" s="330"/>
      <c r="F507" s="330"/>
      <c r="G507" s="330"/>
      <c r="H507" s="330"/>
      <c r="I507" s="330"/>
      <c r="J507" s="330"/>
      <c r="K507" s="330"/>
      <c r="L507" s="330"/>
      <c r="M507" s="330"/>
      <c r="N507" s="330"/>
      <c r="O507" s="330"/>
      <c r="P507" s="330"/>
      <c r="Q507" s="330"/>
      <c r="R507" s="330"/>
      <c r="S507" s="330"/>
      <c r="T507" s="330"/>
      <c r="U507" s="330"/>
      <c r="V507" s="330"/>
      <c r="W507" s="330"/>
      <c r="X507" s="330"/>
      <c r="Y507" s="330"/>
      <c r="Z507" s="330"/>
    </row>
    <row r="508" spans="1:26" ht="15.8" customHeight="1" x14ac:dyDescent="0.25">
      <c r="A508" s="330"/>
      <c r="B508" s="330"/>
      <c r="C508" s="330"/>
      <c r="D508" s="330"/>
      <c r="E508" s="330"/>
      <c r="F508" s="330"/>
      <c r="G508" s="330"/>
      <c r="H508" s="330"/>
      <c r="I508" s="330"/>
      <c r="J508" s="330"/>
      <c r="K508" s="330"/>
      <c r="L508" s="330"/>
      <c r="M508" s="330"/>
      <c r="N508" s="330"/>
      <c r="O508" s="330"/>
      <c r="P508" s="330"/>
      <c r="Q508" s="330"/>
      <c r="R508" s="330"/>
      <c r="S508" s="330"/>
      <c r="T508" s="330"/>
      <c r="U508" s="330"/>
      <c r="V508" s="330"/>
      <c r="W508" s="330"/>
      <c r="X508" s="330"/>
      <c r="Y508" s="330"/>
      <c r="Z508" s="330"/>
    </row>
    <row r="509" spans="1:26" ht="15.8" customHeight="1" x14ac:dyDescent="0.25">
      <c r="A509" s="330"/>
      <c r="B509" s="330"/>
      <c r="C509" s="330"/>
      <c r="D509" s="330"/>
      <c r="E509" s="330"/>
      <c r="F509" s="330"/>
      <c r="G509" s="330"/>
      <c r="H509" s="330"/>
      <c r="I509" s="330"/>
      <c r="J509" s="330"/>
      <c r="K509" s="330"/>
      <c r="L509" s="330"/>
      <c r="M509" s="330"/>
      <c r="N509" s="330"/>
      <c r="O509" s="330"/>
      <c r="P509" s="330"/>
      <c r="Q509" s="330"/>
      <c r="R509" s="330"/>
      <c r="S509" s="330"/>
      <c r="T509" s="330"/>
      <c r="U509" s="330"/>
      <c r="V509" s="330"/>
      <c r="W509" s="330"/>
      <c r="X509" s="330"/>
      <c r="Y509" s="330"/>
      <c r="Z509" s="330"/>
    </row>
    <row r="510" spans="1:26" ht="15.8" customHeight="1" x14ac:dyDescent="0.25">
      <c r="A510" s="330"/>
      <c r="B510" s="330"/>
      <c r="C510" s="330"/>
      <c r="D510" s="330"/>
      <c r="E510" s="330"/>
      <c r="F510" s="330"/>
      <c r="G510" s="330"/>
      <c r="H510" s="330"/>
      <c r="I510" s="330"/>
      <c r="J510" s="330"/>
      <c r="K510" s="330"/>
      <c r="L510" s="330"/>
      <c r="M510" s="330"/>
      <c r="N510" s="330"/>
      <c r="O510" s="330"/>
      <c r="P510" s="330"/>
      <c r="Q510" s="330"/>
      <c r="R510" s="330"/>
      <c r="S510" s="330"/>
      <c r="T510" s="330"/>
      <c r="U510" s="330"/>
      <c r="V510" s="330"/>
      <c r="W510" s="330"/>
      <c r="X510" s="330"/>
      <c r="Y510" s="330"/>
      <c r="Z510" s="330"/>
    </row>
    <row r="511" spans="1:26" ht="15.8" customHeight="1" x14ac:dyDescent="0.25">
      <c r="A511" s="330"/>
      <c r="B511" s="330"/>
      <c r="C511" s="330"/>
      <c r="D511" s="330"/>
      <c r="E511" s="330"/>
      <c r="F511" s="330"/>
      <c r="G511" s="330"/>
      <c r="H511" s="330"/>
      <c r="I511" s="330"/>
      <c r="J511" s="330"/>
      <c r="K511" s="330"/>
      <c r="L511" s="330"/>
      <c r="M511" s="330"/>
      <c r="N511" s="330"/>
      <c r="O511" s="330"/>
      <c r="P511" s="330"/>
      <c r="Q511" s="330"/>
      <c r="R511" s="330"/>
      <c r="S511" s="330"/>
      <c r="T511" s="330"/>
      <c r="U511" s="330"/>
      <c r="V511" s="330"/>
      <c r="W511" s="330"/>
      <c r="X511" s="330"/>
      <c r="Y511" s="330"/>
      <c r="Z511" s="330"/>
    </row>
    <row r="512" spans="1:26" ht="15.8" customHeight="1" x14ac:dyDescent="0.25">
      <c r="A512" s="330"/>
      <c r="B512" s="330"/>
      <c r="C512" s="330"/>
      <c r="D512" s="330"/>
      <c r="E512" s="330"/>
      <c r="F512" s="330"/>
      <c r="G512" s="330"/>
      <c r="H512" s="330"/>
      <c r="I512" s="330"/>
      <c r="J512" s="330"/>
      <c r="K512" s="330"/>
      <c r="L512" s="330"/>
      <c r="M512" s="330"/>
      <c r="N512" s="330"/>
      <c r="O512" s="330"/>
      <c r="P512" s="330"/>
      <c r="Q512" s="330"/>
      <c r="R512" s="330"/>
      <c r="S512" s="330"/>
      <c r="T512" s="330"/>
      <c r="U512" s="330"/>
      <c r="V512" s="330"/>
      <c r="W512" s="330"/>
      <c r="X512" s="330"/>
      <c r="Y512" s="330"/>
      <c r="Z512" s="330"/>
    </row>
    <row r="513" spans="1:26" ht="15.8" customHeight="1" x14ac:dyDescent="0.25">
      <c r="A513" s="330"/>
      <c r="B513" s="330"/>
      <c r="C513" s="330"/>
      <c r="D513" s="330"/>
      <c r="E513" s="330"/>
      <c r="F513" s="330"/>
      <c r="G513" s="330"/>
      <c r="H513" s="330"/>
      <c r="I513" s="330"/>
      <c r="J513" s="330"/>
      <c r="K513" s="330"/>
      <c r="L513" s="330"/>
      <c r="M513" s="330"/>
      <c r="N513" s="330"/>
      <c r="O513" s="330"/>
      <c r="P513" s="330"/>
      <c r="Q513" s="330"/>
      <c r="R513" s="330"/>
      <c r="S513" s="330"/>
      <c r="T513" s="330"/>
      <c r="U513" s="330"/>
      <c r="V513" s="330"/>
      <c r="W513" s="330"/>
      <c r="X513" s="330"/>
      <c r="Y513" s="330"/>
      <c r="Z513" s="330"/>
    </row>
    <row r="514" spans="1:26" ht="15.8" customHeight="1" x14ac:dyDescent="0.25">
      <c r="A514" s="330"/>
      <c r="B514" s="330"/>
      <c r="C514" s="330"/>
      <c r="D514" s="330"/>
      <c r="E514" s="330"/>
      <c r="F514" s="330"/>
      <c r="G514" s="330"/>
      <c r="H514" s="330"/>
      <c r="I514" s="330"/>
      <c r="J514" s="330"/>
      <c r="K514" s="330"/>
      <c r="L514" s="330"/>
      <c r="M514" s="330"/>
      <c r="N514" s="330"/>
      <c r="O514" s="330"/>
      <c r="P514" s="330"/>
      <c r="Q514" s="330"/>
      <c r="R514" s="330"/>
      <c r="S514" s="330"/>
      <c r="T514" s="330"/>
      <c r="U514" s="330"/>
      <c r="V514" s="330"/>
      <c r="W514" s="330"/>
      <c r="X514" s="330"/>
      <c r="Y514" s="330"/>
      <c r="Z514" s="330"/>
    </row>
    <row r="515" spans="1:26" ht="15.8" customHeight="1" x14ac:dyDescent="0.25">
      <c r="A515" s="330"/>
      <c r="B515" s="330"/>
      <c r="C515" s="330"/>
      <c r="D515" s="330"/>
      <c r="E515" s="330"/>
      <c r="F515" s="330"/>
      <c r="G515" s="330"/>
      <c r="H515" s="330"/>
      <c r="I515" s="330"/>
      <c r="J515" s="330"/>
      <c r="K515" s="330"/>
      <c r="L515" s="330"/>
      <c r="M515" s="330"/>
      <c r="N515" s="330"/>
      <c r="O515" s="330"/>
      <c r="P515" s="330"/>
      <c r="Q515" s="330"/>
      <c r="R515" s="330"/>
      <c r="S515" s="330"/>
      <c r="T515" s="330"/>
      <c r="U515" s="330"/>
      <c r="V515" s="330"/>
      <c r="W515" s="330"/>
      <c r="X515" s="330"/>
      <c r="Y515" s="330"/>
      <c r="Z515" s="330"/>
    </row>
    <row r="516" spans="1:26" ht="15.8" customHeight="1" x14ac:dyDescent="0.25">
      <c r="A516" s="330"/>
      <c r="B516" s="330"/>
      <c r="C516" s="330"/>
      <c r="D516" s="330"/>
      <c r="E516" s="330"/>
      <c r="F516" s="330"/>
      <c r="G516" s="330"/>
      <c r="H516" s="330"/>
      <c r="I516" s="330"/>
      <c r="J516" s="330"/>
      <c r="K516" s="330"/>
      <c r="L516" s="330"/>
      <c r="M516" s="330"/>
      <c r="N516" s="330"/>
      <c r="O516" s="330"/>
      <c r="P516" s="330"/>
      <c r="Q516" s="330"/>
      <c r="R516" s="330"/>
      <c r="S516" s="330"/>
      <c r="T516" s="330"/>
      <c r="U516" s="330"/>
      <c r="V516" s="330"/>
      <c r="W516" s="330"/>
      <c r="X516" s="330"/>
      <c r="Y516" s="330"/>
      <c r="Z516" s="330"/>
    </row>
    <row r="517" spans="1:26" ht="15.8" customHeight="1" x14ac:dyDescent="0.25">
      <c r="A517" s="330"/>
      <c r="B517" s="330"/>
      <c r="C517" s="330"/>
      <c r="D517" s="330"/>
      <c r="E517" s="330"/>
      <c r="F517" s="330"/>
      <c r="G517" s="330"/>
      <c r="H517" s="330"/>
      <c r="I517" s="330"/>
      <c r="J517" s="330"/>
      <c r="K517" s="330"/>
      <c r="L517" s="330"/>
      <c r="M517" s="330"/>
      <c r="N517" s="330"/>
      <c r="O517" s="330"/>
      <c r="P517" s="330"/>
      <c r="Q517" s="330"/>
      <c r="R517" s="330"/>
      <c r="S517" s="330"/>
      <c r="T517" s="330"/>
      <c r="U517" s="330"/>
      <c r="V517" s="330"/>
      <c r="W517" s="330"/>
      <c r="X517" s="330"/>
      <c r="Y517" s="330"/>
      <c r="Z517" s="330"/>
    </row>
    <row r="518" spans="1:26" ht="15.8" customHeight="1" x14ac:dyDescent="0.25">
      <c r="A518" s="330"/>
      <c r="B518" s="330"/>
      <c r="C518" s="330"/>
      <c r="D518" s="330"/>
      <c r="E518" s="330"/>
      <c r="F518" s="330"/>
      <c r="G518" s="330"/>
      <c r="H518" s="330"/>
      <c r="I518" s="330"/>
      <c r="J518" s="330"/>
      <c r="K518" s="330"/>
      <c r="L518" s="330"/>
      <c r="M518" s="330"/>
      <c r="N518" s="330"/>
      <c r="O518" s="330"/>
      <c r="P518" s="330"/>
      <c r="Q518" s="330"/>
      <c r="R518" s="330"/>
      <c r="S518" s="330"/>
      <c r="T518" s="330"/>
      <c r="U518" s="330"/>
      <c r="V518" s="330"/>
      <c r="W518" s="330"/>
      <c r="X518" s="330"/>
      <c r="Y518" s="330"/>
      <c r="Z518" s="330"/>
    </row>
    <row r="519" spans="1:26" ht="15.8" customHeight="1" x14ac:dyDescent="0.25">
      <c r="A519" s="330"/>
      <c r="B519" s="330"/>
      <c r="C519" s="330"/>
      <c r="D519" s="330"/>
      <c r="E519" s="330"/>
      <c r="F519" s="330"/>
      <c r="G519" s="330"/>
      <c r="H519" s="330"/>
      <c r="I519" s="330"/>
      <c r="J519" s="330"/>
      <c r="K519" s="330"/>
      <c r="L519" s="330"/>
      <c r="M519" s="330"/>
      <c r="N519" s="330"/>
      <c r="O519" s="330"/>
      <c r="P519" s="330"/>
      <c r="Q519" s="330"/>
      <c r="R519" s="330"/>
      <c r="S519" s="330"/>
      <c r="T519" s="330"/>
      <c r="U519" s="330"/>
      <c r="V519" s="330"/>
      <c r="W519" s="330"/>
      <c r="X519" s="330"/>
      <c r="Y519" s="330"/>
      <c r="Z519" s="330"/>
    </row>
    <row r="520" spans="1:26" ht="15.8" customHeight="1" x14ac:dyDescent="0.25">
      <c r="A520" s="330"/>
      <c r="B520" s="330"/>
      <c r="C520" s="330"/>
      <c r="D520" s="330"/>
      <c r="E520" s="330"/>
      <c r="F520" s="330"/>
      <c r="G520" s="330"/>
      <c r="H520" s="330"/>
      <c r="I520" s="330"/>
      <c r="J520" s="330"/>
      <c r="K520" s="330"/>
      <c r="L520" s="330"/>
      <c r="M520" s="330"/>
      <c r="N520" s="330"/>
      <c r="O520" s="330"/>
      <c r="P520" s="330"/>
      <c r="Q520" s="330"/>
      <c r="R520" s="330"/>
      <c r="S520" s="330"/>
      <c r="T520" s="330"/>
      <c r="U520" s="330"/>
      <c r="V520" s="330"/>
      <c r="W520" s="330"/>
      <c r="X520" s="330"/>
      <c r="Y520" s="330"/>
      <c r="Z520" s="330"/>
    </row>
    <row r="521" spans="1:26" ht="15.8" customHeight="1" x14ac:dyDescent="0.25">
      <c r="A521" s="330"/>
      <c r="B521" s="330"/>
      <c r="C521" s="330"/>
      <c r="D521" s="330"/>
      <c r="E521" s="330"/>
      <c r="F521" s="330"/>
      <c r="G521" s="330"/>
      <c r="H521" s="330"/>
      <c r="I521" s="330"/>
      <c r="J521" s="330"/>
      <c r="K521" s="330"/>
      <c r="L521" s="330"/>
      <c r="M521" s="330"/>
      <c r="N521" s="330"/>
      <c r="O521" s="330"/>
      <c r="P521" s="330"/>
      <c r="Q521" s="330"/>
      <c r="R521" s="330"/>
      <c r="S521" s="330"/>
      <c r="T521" s="330"/>
      <c r="U521" s="330"/>
      <c r="V521" s="330"/>
      <c r="W521" s="330"/>
      <c r="X521" s="330"/>
      <c r="Y521" s="330"/>
      <c r="Z521" s="330"/>
    </row>
    <row r="522" spans="1:26" ht="15.8" customHeight="1" x14ac:dyDescent="0.25">
      <c r="A522" s="330"/>
      <c r="B522" s="330"/>
      <c r="C522" s="330"/>
      <c r="D522" s="330"/>
      <c r="E522" s="330"/>
      <c r="F522" s="330"/>
      <c r="G522" s="330"/>
      <c r="H522" s="330"/>
      <c r="I522" s="330"/>
      <c r="J522" s="330"/>
      <c r="K522" s="330"/>
      <c r="L522" s="330"/>
      <c r="M522" s="330"/>
      <c r="N522" s="330"/>
      <c r="O522" s="330"/>
      <c r="P522" s="330"/>
      <c r="Q522" s="330"/>
      <c r="R522" s="330"/>
      <c r="S522" s="330"/>
      <c r="T522" s="330"/>
      <c r="U522" s="330"/>
      <c r="V522" s="330"/>
      <c r="W522" s="330"/>
      <c r="X522" s="330"/>
      <c r="Y522" s="330"/>
      <c r="Z522" s="330"/>
    </row>
    <row r="523" spans="1:26" ht="15.8" customHeight="1" x14ac:dyDescent="0.25">
      <c r="A523" s="330"/>
      <c r="B523" s="330"/>
      <c r="C523" s="330"/>
      <c r="D523" s="330"/>
      <c r="E523" s="330"/>
      <c r="F523" s="330"/>
      <c r="G523" s="330"/>
      <c r="H523" s="330"/>
      <c r="I523" s="330"/>
      <c r="J523" s="330"/>
      <c r="K523" s="330"/>
      <c r="L523" s="330"/>
      <c r="M523" s="330"/>
      <c r="N523" s="330"/>
      <c r="O523" s="330"/>
      <c r="P523" s="330"/>
      <c r="Q523" s="330"/>
      <c r="R523" s="330"/>
      <c r="S523" s="330"/>
      <c r="T523" s="330"/>
      <c r="U523" s="330"/>
      <c r="V523" s="330"/>
      <c r="W523" s="330"/>
      <c r="X523" s="330"/>
      <c r="Y523" s="330"/>
      <c r="Z523" s="330"/>
    </row>
    <row r="524" spans="1:26" ht="15.8" customHeight="1" x14ac:dyDescent="0.25">
      <c r="A524" s="330"/>
      <c r="B524" s="330"/>
      <c r="C524" s="330"/>
      <c r="D524" s="330"/>
      <c r="E524" s="330"/>
      <c r="F524" s="330"/>
      <c r="G524" s="330"/>
      <c r="H524" s="330"/>
      <c r="I524" s="330"/>
      <c r="J524" s="330"/>
      <c r="K524" s="330"/>
      <c r="L524" s="330"/>
      <c r="M524" s="330"/>
      <c r="N524" s="330"/>
      <c r="O524" s="330"/>
      <c r="P524" s="330"/>
      <c r="Q524" s="330"/>
      <c r="R524" s="330"/>
      <c r="S524" s="330"/>
      <c r="T524" s="330"/>
      <c r="U524" s="330"/>
      <c r="V524" s="330"/>
      <c r="W524" s="330"/>
      <c r="X524" s="330"/>
      <c r="Y524" s="330"/>
      <c r="Z524" s="330"/>
    </row>
    <row r="525" spans="1:26" ht="15.8" customHeight="1" x14ac:dyDescent="0.25">
      <c r="A525" s="330"/>
      <c r="B525" s="330"/>
      <c r="C525" s="330"/>
      <c r="D525" s="330"/>
      <c r="E525" s="330"/>
      <c r="F525" s="330"/>
      <c r="G525" s="330"/>
      <c r="H525" s="330"/>
      <c r="I525" s="330"/>
      <c r="J525" s="330"/>
      <c r="K525" s="330"/>
      <c r="L525" s="330"/>
      <c r="M525" s="330"/>
      <c r="N525" s="330"/>
      <c r="O525" s="330"/>
      <c r="P525" s="330"/>
      <c r="Q525" s="330"/>
      <c r="R525" s="330"/>
      <c r="S525" s="330"/>
      <c r="T525" s="330"/>
      <c r="U525" s="330"/>
      <c r="V525" s="330"/>
      <c r="W525" s="330"/>
      <c r="X525" s="330"/>
      <c r="Y525" s="330"/>
      <c r="Z525" s="330"/>
    </row>
    <row r="526" spans="1:26" ht="15.8" customHeight="1" x14ac:dyDescent="0.25">
      <c r="A526" s="330"/>
      <c r="B526" s="330"/>
      <c r="C526" s="330"/>
      <c r="D526" s="330"/>
      <c r="E526" s="330"/>
      <c r="F526" s="330"/>
      <c r="G526" s="330"/>
      <c r="H526" s="330"/>
      <c r="I526" s="330"/>
      <c r="J526" s="330"/>
      <c r="K526" s="330"/>
      <c r="L526" s="330"/>
      <c r="M526" s="330"/>
      <c r="N526" s="330"/>
      <c r="O526" s="330"/>
      <c r="P526" s="330"/>
      <c r="Q526" s="330"/>
      <c r="R526" s="330"/>
      <c r="S526" s="330"/>
      <c r="T526" s="330"/>
      <c r="U526" s="330"/>
      <c r="V526" s="330"/>
      <c r="W526" s="330"/>
      <c r="X526" s="330"/>
      <c r="Y526" s="330"/>
      <c r="Z526" s="330"/>
    </row>
    <row r="527" spans="1:26" ht="15.8" customHeight="1" x14ac:dyDescent="0.25">
      <c r="A527" s="330"/>
      <c r="B527" s="330"/>
      <c r="C527" s="330"/>
      <c r="D527" s="330"/>
      <c r="E527" s="330"/>
      <c r="F527" s="330"/>
      <c r="G527" s="330"/>
      <c r="H527" s="330"/>
      <c r="I527" s="330"/>
      <c r="J527" s="330"/>
      <c r="K527" s="330"/>
      <c r="L527" s="330"/>
      <c r="M527" s="330"/>
      <c r="N527" s="330"/>
      <c r="O527" s="330"/>
      <c r="P527" s="330"/>
      <c r="Q527" s="330"/>
      <c r="R527" s="330"/>
      <c r="S527" s="330"/>
      <c r="T527" s="330"/>
      <c r="U527" s="330"/>
      <c r="V527" s="330"/>
      <c r="W527" s="330"/>
      <c r="X527" s="330"/>
      <c r="Y527" s="330"/>
      <c r="Z527" s="330"/>
    </row>
    <row r="528" spans="1:26" ht="15.8" customHeight="1" x14ac:dyDescent="0.25">
      <c r="A528" s="330"/>
      <c r="B528" s="330"/>
      <c r="C528" s="330"/>
      <c r="D528" s="330"/>
      <c r="E528" s="330"/>
      <c r="F528" s="330"/>
      <c r="G528" s="330"/>
      <c r="H528" s="330"/>
      <c r="I528" s="330"/>
      <c r="J528" s="330"/>
      <c r="K528" s="330"/>
      <c r="L528" s="330"/>
      <c r="M528" s="330"/>
      <c r="N528" s="330"/>
      <c r="O528" s="330"/>
      <c r="P528" s="330"/>
      <c r="Q528" s="330"/>
      <c r="R528" s="330"/>
      <c r="S528" s="330"/>
      <c r="T528" s="330"/>
      <c r="U528" s="330"/>
      <c r="V528" s="330"/>
      <c r="W528" s="330"/>
      <c r="X528" s="330"/>
      <c r="Y528" s="330"/>
      <c r="Z528" s="330"/>
    </row>
    <row r="529" spans="1:26" ht="15.8" customHeight="1" x14ac:dyDescent="0.25">
      <c r="A529" s="330"/>
      <c r="B529" s="330"/>
      <c r="C529" s="330"/>
      <c r="D529" s="330"/>
      <c r="E529" s="330"/>
      <c r="F529" s="330"/>
      <c r="G529" s="330"/>
      <c r="H529" s="330"/>
      <c r="I529" s="330"/>
      <c r="J529" s="330"/>
      <c r="K529" s="330"/>
      <c r="L529" s="330"/>
      <c r="M529" s="330"/>
      <c r="N529" s="330"/>
      <c r="O529" s="330"/>
      <c r="P529" s="330"/>
      <c r="Q529" s="330"/>
      <c r="R529" s="330"/>
      <c r="S529" s="330"/>
      <c r="T529" s="330"/>
      <c r="U529" s="330"/>
      <c r="V529" s="330"/>
      <c r="W529" s="330"/>
      <c r="X529" s="330"/>
      <c r="Y529" s="330"/>
      <c r="Z529" s="330"/>
    </row>
    <row r="530" spans="1:26" ht="15.8" customHeight="1" x14ac:dyDescent="0.25">
      <c r="A530" s="330"/>
      <c r="B530" s="330"/>
      <c r="C530" s="330"/>
      <c r="D530" s="330"/>
      <c r="E530" s="330"/>
      <c r="F530" s="330"/>
      <c r="G530" s="330"/>
      <c r="H530" s="330"/>
      <c r="I530" s="330"/>
      <c r="J530" s="330"/>
      <c r="K530" s="330"/>
      <c r="L530" s="330"/>
      <c r="M530" s="330"/>
      <c r="N530" s="330"/>
      <c r="O530" s="330"/>
      <c r="P530" s="330"/>
      <c r="Q530" s="330"/>
      <c r="R530" s="330"/>
      <c r="S530" s="330"/>
      <c r="T530" s="330"/>
      <c r="U530" s="330"/>
      <c r="V530" s="330"/>
      <c r="W530" s="330"/>
      <c r="X530" s="330"/>
      <c r="Y530" s="330"/>
      <c r="Z530" s="330"/>
    </row>
    <row r="531" spans="1:26" ht="15.8" customHeight="1" x14ac:dyDescent="0.25">
      <c r="A531" s="330"/>
      <c r="B531" s="330"/>
      <c r="C531" s="330"/>
      <c r="D531" s="330"/>
      <c r="E531" s="330"/>
      <c r="F531" s="330"/>
      <c r="G531" s="330"/>
      <c r="H531" s="330"/>
      <c r="I531" s="330"/>
      <c r="J531" s="330"/>
      <c r="K531" s="330"/>
      <c r="L531" s="330"/>
      <c r="M531" s="330"/>
      <c r="N531" s="330"/>
      <c r="O531" s="330"/>
      <c r="P531" s="330"/>
      <c r="Q531" s="330"/>
      <c r="R531" s="330"/>
      <c r="S531" s="330"/>
      <c r="T531" s="330"/>
      <c r="U531" s="330"/>
      <c r="V531" s="330"/>
      <c r="W531" s="330"/>
      <c r="X531" s="330"/>
      <c r="Y531" s="330"/>
      <c r="Z531" s="330"/>
    </row>
    <row r="532" spans="1:26" ht="15.8" customHeight="1" x14ac:dyDescent="0.25">
      <c r="A532" s="330"/>
      <c r="B532" s="330"/>
      <c r="C532" s="330"/>
      <c r="D532" s="330"/>
      <c r="E532" s="330"/>
      <c r="F532" s="330"/>
      <c r="G532" s="330"/>
      <c r="H532" s="330"/>
      <c r="I532" s="330"/>
      <c r="J532" s="330"/>
      <c r="K532" s="330"/>
      <c r="L532" s="330"/>
      <c r="M532" s="330"/>
      <c r="N532" s="330"/>
      <c r="O532" s="330"/>
      <c r="P532" s="330"/>
      <c r="Q532" s="330"/>
      <c r="R532" s="330"/>
      <c r="S532" s="330"/>
      <c r="T532" s="330"/>
      <c r="U532" s="330"/>
      <c r="V532" s="330"/>
      <c r="W532" s="330"/>
      <c r="X532" s="330"/>
      <c r="Y532" s="330"/>
      <c r="Z532" s="330"/>
    </row>
    <row r="533" spans="1:26" ht="15.8" customHeight="1" x14ac:dyDescent="0.25">
      <c r="A533" s="330"/>
      <c r="B533" s="330"/>
      <c r="C533" s="330"/>
      <c r="D533" s="330"/>
      <c r="E533" s="330"/>
      <c r="F533" s="330"/>
      <c r="G533" s="330"/>
      <c r="H533" s="330"/>
      <c r="I533" s="330"/>
      <c r="J533" s="330"/>
      <c r="K533" s="330"/>
      <c r="L533" s="330"/>
      <c r="M533" s="330"/>
      <c r="N533" s="330"/>
      <c r="O533" s="330"/>
      <c r="P533" s="330"/>
      <c r="Q533" s="330"/>
      <c r="R533" s="330"/>
      <c r="S533" s="330"/>
      <c r="T533" s="330"/>
      <c r="U533" s="330"/>
      <c r="V533" s="330"/>
      <c r="W533" s="330"/>
      <c r="X533" s="330"/>
      <c r="Y533" s="330"/>
      <c r="Z533" s="330"/>
    </row>
    <row r="534" spans="1:26" ht="15.8" customHeight="1" x14ac:dyDescent="0.25">
      <c r="A534" s="330"/>
      <c r="B534" s="330"/>
      <c r="C534" s="330"/>
      <c r="D534" s="330"/>
      <c r="E534" s="330"/>
      <c r="F534" s="330"/>
      <c r="G534" s="330"/>
      <c r="H534" s="330"/>
      <c r="I534" s="330"/>
      <c r="J534" s="330"/>
      <c r="K534" s="330"/>
      <c r="L534" s="330"/>
      <c r="M534" s="330"/>
      <c r="N534" s="330"/>
      <c r="O534" s="330"/>
      <c r="P534" s="330"/>
      <c r="Q534" s="330"/>
      <c r="R534" s="330"/>
      <c r="S534" s="330"/>
      <c r="T534" s="330"/>
      <c r="U534" s="330"/>
      <c r="V534" s="330"/>
      <c r="W534" s="330"/>
      <c r="X534" s="330"/>
      <c r="Y534" s="330"/>
      <c r="Z534" s="330"/>
    </row>
    <row r="535" spans="1:26" ht="15.8" customHeight="1" x14ac:dyDescent="0.25">
      <c r="A535" s="330"/>
      <c r="B535" s="330"/>
      <c r="C535" s="330"/>
      <c r="D535" s="330"/>
      <c r="E535" s="330"/>
      <c r="F535" s="330"/>
      <c r="G535" s="330"/>
      <c r="H535" s="330"/>
      <c r="I535" s="330"/>
      <c r="J535" s="330"/>
      <c r="K535" s="330"/>
      <c r="L535" s="330"/>
      <c r="M535" s="330"/>
      <c r="N535" s="330"/>
      <c r="O535" s="330"/>
      <c r="P535" s="330"/>
      <c r="Q535" s="330"/>
      <c r="R535" s="330"/>
      <c r="S535" s="330"/>
      <c r="T535" s="330"/>
      <c r="U535" s="330"/>
      <c r="V535" s="330"/>
      <c r="W535" s="330"/>
      <c r="X535" s="330"/>
      <c r="Y535" s="330"/>
      <c r="Z535" s="330"/>
    </row>
    <row r="536" spans="1:26" ht="15.8" customHeight="1" x14ac:dyDescent="0.25">
      <c r="A536" s="330"/>
      <c r="B536" s="330"/>
      <c r="C536" s="330"/>
      <c r="D536" s="330"/>
      <c r="E536" s="330"/>
      <c r="F536" s="330"/>
      <c r="G536" s="330"/>
      <c r="H536" s="330"/>
      <c r="I536" s="330"/>
      <c r="J536" s="330"/>
      <c r="K536" s="330"/>
      <c r="L536" s="330"/>
      <c r="M536" s="330"/>
      <c r="N536" s="330"/>
      <c r="O536" s="330"/>
      <c r="P536" s="330"/>
      <c r="Q536" s="330"/>
      <c r="R536" s="330"/>
      <c r="S536" s="330"/>
      <c r="T536" s="330"/>
      <c r="U536" s="330"/>
      <c r="V536" s="330"/>
      <c r="W536" s="330"/>
      <c r="X536" s="330"/>
      <c r="Y536" s="330"/>
      <c r="Z536" s="330"/>
    </row>
    <row r="537" spans="1:26" ht="15.8" customHeight="1" x14ac:dyDescent="0.25">
      <c r="A537" s="330"/>
      <c r="B537" s="330"/>
      <c r="C537" s="330"/>
      <c r="D537" s="330"/>
      <c r="E537" s="330"/>
      <c r="F537" s="330"/>
      <c r="G537" s="330"/>
      <c r="H537" s="330"/>
      <c r="I537" s="330"/>
      <c r="J537" s="330"/>
      <c r="K537" s="330"/>
      <c r="L537" s="330"/>
      <c r="M537" s="330"/>
      <c r="N537" s="330"/>
      <c r="O537" s="330"/>
      <c r="P537" s="330"/>
      <c r="Q537" s="330"/>
      <c r="R537" s="330"/>
      <c r="S537" s="330"/>
      <c r="T537" s="330"/>
      <c r="U537" s="330"/>
      <c r="V537" s="330"/>
      <c r="W537" s="330"/>
      <c r="X537" s="330"/>
      <c r="Y537" s="330"/>
      <c r="Z537" s="330"/>
    </row>
    <row r="538" spans="1:26" ht="15.8" customHeight="1" x14ac:dyDescent="0.25">
      <c r="A538" s="330"/>
      <c r="B538" s="330"/>
      <c r="C538" s="330"/>
      <c r="D538" s="330"/>
      <c r="E538" s="330"/>
      <c r="F538" s="330"/>
      <c r="G538" s="330"/>
      <c r="H538" s="330"/>
      <c r="I538" s="330"/>
      <c r="J538" s="330"/>
      <c r="K538" s="330"/>
      <c r="L538" s="330"/>
      <c r="M538" s="330"/>
      <c r="N538" s="330"/>
      <c r="O538" s="330"/>
      <c r="P538" s="330"/>
      <c r="Q538" s="330"/>
      <c r="R538" s="330"/>
      <c r="S538" s="330"/>
      <c r="T538" s="330"/>
      <c r="U538" s="330"/>
      <c r="V538" s="330"/>
      <c r="W538" s="330"/>
      <c r="X538" s="330"/>
      <c r="Y538" s="330"/>
      <c r="Z538" s="330"/>
    </row>
    <row r="539" spans="1:26" ht="15.8" customHeight="1" x14ac:dyDescent="0.25">
      <c r="A539" s="330"/>
      <c r="B539" s="330"/>
      <c r="C539" s="330"/>
      <c r="D539" s="330"/>
      <c r="E539" s="330"/>
      <c r="F539" s="330"/>
      <c r="G539" s="330"/>
      <c r="H539" s="330"/>
      <c r="I539" s="330"/>
      <c r="J539" s="330"/>
      <c r="K539" s="330"/>
      <c r="L539" s="330"/>
      <c r="M539" s="330"/>
      <c r="N539" s="330"/>
      <c r="O539" s="330"/>
      <c r="P539" s="330"/>
      <c r="Q539" s="330"/>
      <c r="R539" s="330"/>
      <c r="S539" s="330"/>
      <c r="T539" s="330"/>
      <c r="U539" s="330"/>
      <c r="V539" s="330"/>
      <c r="W539" s="330"/>
      <c r="X539" s="330"/>
      <c r="Y539" s="330"/>
      <c r="Z539" s="330"/>
    </row>
    <row r="540" spans="1:26" ht="15.8" customHeight="1" x14ac:dyDescent="0.25">
      <c r="A540" s="330"/>
      <c r="B540" s="330"/>
      <c r="C540" s="330"/>
      <c r="D540" s="330"/>
      <c r="E540" s="330"/>
      <c r="F540" s="330"/>
      <c r="G540" s="330"/>
      <c r="H540" s="330"/>
      <c r="I540" s="330"/>
      <c r="J540" s="330"/>
      <c r="K540" s="330"/>
      <c r="L540" s="330"/>
      <c r="M540" s="330"/>
      <c r="N540" s="330"/>
      <c r="O540" s="330"/>
      <c r="P540" s="330"/>
      <c r="Q540" s="330"/>
      <c r="R540" s="330"/>
      <c r="S540" s="330"/>
      <c r="T540" s="330"/>
      <c r="U540" s="330"/>
      <c r="V540" s="330"/>
      <c r="W540" s="330"/>
      <c r="X540" s="330"/>
      <c r="Y540" s="330"/>
      <c r="Z540" s="330"/>
    </row>
    <row r="541" spans="1:26" ht="15.8" customHeight="1" x14ac:dyDescent="0.25">
      <c r="A541" s="330"/>
      <c r="B541" s="330"/>
      <c r="C541" s="330"/>
      <c r="D541" s="330"/>
      <c r="E541" s="330"/>
      <c r="F541" s="330"/>
      <c r="G541" s="330"/>
      <c r="H541" s="330"/>
      <c r="I541" s="330"/>
      <c r="J541" s="330"/>
      <c r="K541" s="330"/>
      <c r="L541" s="330"/>
      <c r="M541" s="330"/>
      <c r="N541" s="330"/>
      <c r="O541" s="330"/>
      <c r="P541" s="330"/>
      <c r="Q541" s="330"/>
      <c r="R541" s="330"/>
      <c r="S541" s="330"/>
      <c r="T541" s="330"/>
      <c r="U541" s="330"/>
      <c r="V541" s="330"/>
      <c r="W541" s="330"/>
      <c r="X541" s="330"/>
      <c r="Y541" s="330"/>
      <c r="Z541" s="330"/>
    </row>
    <row r="542" spans="1:26" ht="15.8" customHeight="1" x14ac:dyDescent="0.25">
      <c r="A542" s="330"/>
      <c r="B542" s="330"/>
      <c r="C542" s="330"/>
      <c r="D542" s="330"/>
      <c r="E542" s="330"/>
      <c r="F542" s="330"/>
      <c r="G542" s="330"/>
      <c r="H542" s="330"/>
      <c r="I542" s="330"/>
      <c r="J542" s="330"/>
      <c r="K542" s="330"/>
      <c r="L542" s="330"/>
      <c r="M542" s="330"/>
      <c r="N542" s="330"/>
      <c r="O542" s="330"/>
      <c r="P542" s="330"/>
      <c r="Q542" s="330"/>
      <c r="R542" s="330"/>
      <c r="S542" s="330"/>
      <c r="T542" s="330"/>
      <c r="U542" s="330"/>
      <c r="V542" s="330"/>
      <c r="W542" s="330"/>
      <c r="X542" s="330"/>
      <c r="Y542" s="330"/>
      <c r="Z542" s="330"/>
    </row>
    <row r="543" spans="1:26" ht="15.8" customHeight="1" x14ac:dyDescent="0.25">
      <c r="A543" s="330"/>
      <c r="B543" s="330"/>
      <c r="C543" s="330"/>
      <c r="D543" s="330"/>
      <c r="E543" s="330"/>
      <c r="F543" s="330"/>
      <c r="G543" s="330"/>
      <c r="H543" s="330"/>
      <c r="I543" s="330"/>
      <c r="J543" s="330"/>
      <c r="K543" s="330"/>
      <c r="L543" s="330"/>
      <c r="M543" s="330"/>
      <c r="N543" s="330"/>
      <c r="O543" s="330"/>
      <c r="P543" s="330"/>
      <c r="Q543" s="330"/>
      <c r="R543" s="330"/>
      <c r="S543" s="330"/>
      <c r="T543" s="330"/>
      <c r="U543" s="330"/>
      <c r="V543" s="330"/>
      <c r="W543" s="330"/>
      <c r="X543" s="330"/>
      <c r="Y543" s="330"/>
      <c r="Z543" s="330"/>
    </row>
    <row r="544" spans="1:26" ht="15.8" customHeight="1" x14ac:dyDescent="0.25">
      <c r="A544" s="330"/>
      <c r="B544" s="330"/>
      <c r="C544" s="330"/>
      <c r="D544" s="330"/>
      <c r="E544" s="330"/>
      <c r="F544" s="330"/>
      <c r="G544" s="330"/>
      <c r="H544" s="330"/>
      <c r="I544" s="330"/>
      <c r="J544" s="330"/>
      <c r="K544" s="330"/>
      <c r="L544" s="330"/>
      <c r="M544" s="330"/>
      <c r="N544" s="330"/>
      <c r="O544" s="330"/>
      <c r="P544" s="330"/>
      <c r="Q544" s="330"/>
      <c r="R544" s="330"/>
      <c r="S544" s="330"/>
      <c r="T544" s="330"/>
      <c r="U544" s="330"/>
      <c r="V544" s="330"/>
      <c r="W544" s="330"/>
      <c r="X544" s="330"/>
      <c r="Y544" s="330"/>
      <c r="Z544" s="330"/>
    </row>
    <row r="545" spans="1:26" ht="15.8" customHeight="1" x14ac:dyDescent="0.25">
      <c r="A545" s="330"/>
      <c r="B545" s="330"/>
      <c r="C545" s="330"/>
      <c r="D545" s="330"/>
      <c r="E545" s="330"/>
      <c r="F545" s="330"/>
      <c r="G545" s="330"/>
      <c r="H545" s="330"/>
      <c r="I545" s="330"/>
      <c r="J545" s="330"/>
      <c r="K545" s="330"/>
      <c r="L545" s="330"/>
      <c r="M545" s="330"/>
      <c r="N545" s="330"/>
      <c r="O545" s="330"/>
      <c r="P545" s="330"/>
      <c r="Q545" s="330"/>
      <c r="R545" s="330"/>
      <c r="S545" s="330"/>
      <c r="T545" s="330"/>
      <c r="U545" s="330"/>
      <c r="V545" s="330"/>
      <c r="W545" s="330"/>
      <c r="X545" s="330"/>
      <c r="Y545" s="330"/>
      <c r="Z545" s="330"/>
    </row>
    <row r="546" spans="1:26" ht="15.8" customHeight="1" x14ac:dyDescent="0.25">
      <c r="A546" s="330"/>
      <c r="B546" s="330"/>
      <c r="C546" s="330"/>
      <c r="D546" s="330"/>
      <c r="E546" s="330"/>
      <c r="F546" s="330"/>
      <c r="G546" s="330"/>
      <c r="H546" s="330"/>
      <c r="I546" s="330"/>
      <c r="J546" s="330"/>
      <c r="K546" s="330"/>
      <c r="L546" s="330"/>
      <c r="M546" s="330"/>
      <c r="N546" s="330"/>
      <c r="O546" s="330"/>
      <c r="P546" s="330"/>
      <c r="Q546" s="330"/>
      <c r="R546" s="330"/>
      <c r="S546" s="330"/>
      <c r="T546" s="330"/>
      <c r="U546" s="330"/>
      <c r="V546" s="330"/>
      <c r="W546" s="330"/>
      <c r="X546" s="330"/>
      <c r="Y546" s="330"/>
      <c r="Z546" s="330"/>
    </row>
    <row r="547" spans="1:26" ht="15.8" customHeight="1" x14ac:dyDescent="0.25">
      <c r="A547" s="330"/>
      <c r="B547" s="330"/>
      <c r="C547" s="330"/>
      <c r="D547" s="330"/>
      <c r="E547" s="330"/>
      <c r="F547" s="330"/>
      <c r="G547" s="330"/>
      <c r="H547" s="330"/>
      <c r="I547" s="330"/>
      <c r="J547" s="330"/>
      <c r="K547" s="330"/>
      <c r="L547" s="330"/>
      <c r="M547" s="330"/>
      <c r="N547" s="330"/>
      <c r="O547" s="330"/>
      <c r="P547" s="330"/>
      <c r="Q547" s="330"/>
      <c r="R547" s="330"/>
      <c r="S547" s="330"/>
      <c r="T547" s="330"/>
      <c r="U547" s="330"/>
      <c r="V547" s="330"/>
      <c r="W547" s="330"/>
      <c r="X547" s="330"/>
      <c r="Y547" s="330"/>
      <c r="Z547" s="330"/>
    </row>
    <row r="548" spans="1:26" ht="15.8" customHeight="1" x14ac:dyDescent="0.25">
      <c r="A548" s="330"/>
      <c r="B548" s="330"/>
      <c r="C548" s="330"/>
      <c r="D548" s="330"/>
      <c r="E548" s="330"/>
      <c r="F548" s="330"/>
      <c r="G548" s="330"/>
      <c r="H548" s="330"/>
      <c r="I548" s="330"/>
      <c r="J548" s="330"/>
      <c r="K548" s="330"/>
      <c r="L548" s="330"/>
      <c r="M548" s="330"/>
      <c r="N548" s="330"/>
      <c r="O548" s="330"/>
      <c r="P548" s="330"/>
      <c r="Q548" s="330"/>
      <c r="R548" s="330"/>
      <c r="S548" s="330"/>
      <c r="T548" s="330"/>
      <c r="U548" s="330"/>
      <c r="V548" s="330"/>
      <c r="W548" s="330"/>
      <c r="X548" s="330"/>
      <c r="Y548" s="330"/>
      <c r="Z548" s="330"/>
    </row>
    <row r="549" spans="1:26" ht="15.8" customHeight="1" x14ac:dyDescent="0.25">
      <c r="A549" s="330"/>
      <c r="B549" s="330"/>
      <c r="C549" s="330"/>
      <c r="D549" s="330"/>
      <c r="E549" s="330"/>
      <c r="F549" s="330"/>
      <c r="G549" s="330"/>
      <c r="H549" s="330"/>
      <c r="I549" s="330"/>
      <c r="J549" s="330"/>
      <c r="K549" s="330"/>
      <c r="L549" s="330"/>
      <c r="M549" s="330"/>
      <c r="N549" s="330"/>
      <c r="O549" s="330"/>
      <c r="P549" s="330"/>
      <c r="Q549" s="330"/>
      <c r="R549" s="330"/>
      <c r="S549" s="330"/>
      <c r="T549" s="330"/>
      <c r="U549" s="330"/>
      <c r="V549" s="330"/>
      <c r="W549" s="330"/>
      <c r="X549" s="330"/>
      <c r="Y549" s="330"/>
      <c r="Z549" s="330"/>
    </row>
    <row r="550" spans="1:26" ht="15.8" customHeight="1" x14ac:dyDescent="0.25">
      <c r="A550" s="330"/>
      <c r="B550" s="330"/>
      <c r="C550" s="330"/>
      <c r="D550" s="330"/>
      <c r="E550" s="330"/>
      <c r="F550" s="330"/>
      <c r="G550" s="330"/>
      <c r="H550" s="330"/>
      <c r="I550" s="330"/>
      <c r="J550" s="330"/>
      <c r="K550" s="330"/>
      <c r="L550" s="330"/>
      <c r="M550" s="330"/>
      <c r="N550" s="330"/>
      <c r="O550" s="330"/>
      <c r="P550" s="330"/>
      <c r="Q550" s="330"/>
      <c r="R550" s="330"/>
      <c r="S550" s="330"/>
      <c r="T550" s="330"/>
      <c r="U550" s="330"/>
      <c r="V550" s="330"/>
      <c r="W550" s="330"/>
      <c r="X550" s="330"/>
      <c r="Y550" s="330"/>
      <c r="Z550" s="330"/>
    </row>
    <row r="551" spans="1:26" ht="15.8" customHeight="1" x14ac:dyDescent="0.25">
      <c r="A551" s="330"/>
      <c r="B551" s="330"/>
      <c r="C551" s="330"/>
      <c r="D551" s="330"/>
      <c r="E551" s="330"/>
      <c r="F551" s="330"/>
      <c r="G551" s="330"/>
      <c r="H551" s="330"/>
      <c r="I551" s="330"/>
      <c r="J551" s="330"/>
      <c r="K551" s="330"/>
      <c r="L551" s="330"/>
      <c r="M551" s="330"/>
      <c r="N551" s="330"/>
      <c r="O551" s="330"/>
      <c r="P551" s="330"/>
      <c r="Q551" s="330"/>
      <c r="R551" s="330"/>
      <c r="S551" s="330"/>
      <c r="T551" s="330"/>
      <c r="U551" s="330"/>
      <c r="V551" s="330"/>
      <c r="W551" s="330"/>
      <c r="X551" s="330"/>
      <c r="Y551" s="330"/>
      <c r="Z551" s="330"/>
    </row>
    <row r="552" spans="1:26" ht="15.8" customHeight="1" x14ac:dyDescent="0.25">
      <c r="A552" s="330"/>
      <c r="B552" s="330"/>
      <c r="C552" s="330"/>
      <c r="D552" s="330"/>
      <c r="E552" s="330"/>
      <c r="F552" s="330"/>
      <c r="G552" s="330"/>
      <c r="H552" s="330"/>
      <c r="I552" s="330"/>
      <c r="J552" s="330"/>
      <c r="K552" s="330"/>
      <c r="L552" s="330"/>
      <c r="M552" s="330"/>
      <c r="N552" s="330"/>
      <c r="O552" s="330"/>
      <c r="P552" s="330"/>
      <c r="Q552" s="330"/>
      <c r="R552" s="330"/>
      <c r="S552" s="330"/>
      <c r="T552" s="330"/>
      <c r="U552" s="330"/>
      <c r="V552" s="330"/>
      <c r="W552" s="330"/>
      <c r="X552" s="330"/>
      <c r="Y552" s="330"/>
      <c r="Z552" s="330"/>
    </row>
    <row r="553" spans="1:26" ht="15.8" customHeight="1" x14ac:dyDescent="0.25">
      <c r="A553" s="330"/>
      <c r="B553" s="330"/>
      <c r="C553" s="330"/>
      <c r="D553" s="330"/>
      <c r="E553" s="330"/>
      <c r="F553" s="330"/>
      <c r="G553" s="330"/>
      <c r="H553" s="330"/>
      <c r="I553" s="330"/>
      <c r="J553" s="330"/>
      <c r="K553" s="330"/>
      <c r="L553" s="330"/>
      <c r="M553" s="330"/>
      <c r="N553" s="330"/>
      <c r="O553" s="330"/>
      <c r="P553" s="330"/>
      <c r="Q553" s="330"/>
      <c r="R553" s="330"/>
      <c r="S553" s="330"/>
      <c r="T553" s="330"/>
      <c r="U553" s="330"/>
      <c r="V553" s="330"/>
      <c r="W553" s="330"/>
      <c r="X553" s="330"/>
      <c r="Y553" s="330"/>
      <c r="Z553" s="330"/>
    </row>
    <row r="554" spans="1:26" ht="15.8" customHeight="1" x14ac:dyDescent="0.25">
      <c r="A554" s="330"/>
      <c r="B554" s="330"/>
      <c r="C554" s="330"/>
      <c r="D554" s="330"/>
      <c r="E554" s="330"/>
      <c r="F554" s="330"/>
      <c r="G554" s="330"/>
      <c r="H554" s="330"/>
      <c r="I554" s="330"/>
      <c r="J554" s="330"/>
      <c r="K554" s="330"/>
      <c r="L554" s="330"/>
      <c r="M554" s="330"/>
      <c r="N554" s="330"/>
      <c r="O554" s="330"/>
      <c r="P554" s="330"/>
      <c r="Q554" s="330"/>
      <c r="R554" s="330"/>
      <c r="S554" s="330"/>
      <c r="T554" s="330"/>
      <c r="U554" s="330"/>
      <c r="V554" s="330"/>
      <c r="W554" s="330"/>
      <c r="X554" s="330"/>
      <c r="Y554" s="330"/>
      <c r="Z554" s="330"/>
    </row>
    <row r="555" spans="1:26" ht="15.8" customHeight="1" x14ac:dyDescent="0.25">
      <c r="A555" s="330"/>
      <c r="B555" s="330"/>
      <c r="C555" s="330"/>
      <c r="D555" s="330"/>
      <c r="E555" s="330"/>
      <c r="F555" s="330"/>
      <c r="G555" s="330"/>
      <c r="H555" s="330"/>
      <c r="I555" s="330"/>
      <c r="J555" s="330"/>
      <c r="K555" s="330"/>
      <c r="L555" s="330"/>
      <c r="M555" s="330"/>
      <c r="N555" s="330"/>
      <c r="O555" s="330"/>
      <c r="P555" s="330"/>
      <c r="Q555" s="330"/>
      <c r="R555" s="330"/>
      <c r="S555" s="330"/>
      <c r="T555" s="330"/>
      <c r="U555" s="330"/>
      <c r="V555" s="330"/>
      <c r="W555" s="330"/>
      <c r="X555" s="330"/>
      <c r="Y555" s="330"/>
      <c r="Z555" s="330"/>
    </row>
    <row r="556" spans="1:26" ht="15.8" customHeight="1" x14ac:dyDescent="0.25">
      <c r="A556" s="330"/>
      <c r="B556" s="330"/>
      <c r="C556" s="330"/>
      <c r="D556" s="330"/>
      <c r="E556" s="330"/>
      <c r="F556" s="330"/>
      <c r="G556" s="330"/>
      <c r="H556" s="330"/>
      <c r="I556" s="330"/>
      <c r="J556" s="330"/>
      <c r="K556" s="330"/>
      <c r="L556" s="330"/>
      <c r="M556" s="330"/>
      <c r="N556" s="330"/>
      <c r="O556" s="330"/>
      <c r="P556" s="330"/>
      <c r="Q556" s="330"/>
      <c r="R556" s="330"/>
      <c r="S556" s="330"/>
      <c r="T556" s="330"/>
      <c r="U556" s="330"/>
      <c r="V556" s="330"/>
      <c r="W556" s="330"/>
      <c r="X556" s="330"/>
      <c r="Y556" s="330"/>
      <c r="Z556" s="330"/>
    </row>
    <row r="557" spans="1:26" ht="15.8" customHeight="1" x14ac:dyDescent="0.25">
      <c r="A557" s="330"/>
      <c r="B557" s="330"/>
      <c r="C557" s="330"/>
      <c r="D557" s="330"/>
      <c r="E557" s="330"/>
      <c r="F557" s="330"/>
      <c r="G557" s="330"/>
      <c r="H557" s="330"/>
      <c r="I557" s="330"/>
      <c r="J557" s="330"/>
      <c r="K557" s="330"/>
      <c r="L557" s="330"/>
      <c r="M557" s="330"/>
      <c r="N557" s="330"/>
      <c r="O557" s="330"/>
      <c r="P557" s="330"/>
      <c r="Q557" s="330"/>
      <c r="R557" s="330"/>
      <c r="S557" s="330"/>
      <c r="T557" s="330"/>
      <c r="U557" s="330"/>
      <c r="V557" s="330"/>
      <c r="W557" s="330"/>
      <c r="X557" s="330"/>
      <c r="Y557" s="330"/>
      <c r="Z557" s="330"/>
    </row>
    <row r="558" spans="1:26" ht="15.8" customHeight="1" x14ac:dyDescent="0.25">
      <c r="A558" s="330"/>
      <c r="B558" s="330"/>
      <c r="C558" s="330"/>
      <c r="D558" s="330"/>
      <c r="E558" s="330"/>
      <c r="F558" s="330"/>
      <c r="G558" s="330"/>
      <c r="H558" s="330"/>
      <c r="I558" s="330"/>
      <c r="J558" s="330"/>
      <c r="K558" s="330"/>
      <c r="L558" s="330"/>
      <c r="M558" s="330"/>
      <c r="N558" s="330"/>
      <c r="O558" s="330"/>
      <c r="P558" s="330"/>
      <c r="Q558" s="330"/>
      <c r="R558" s="330"/>
      <c r="S558" s="330"/>
      <c r="T558" s="330"/>
      <c r="U558" s="330"/>
      <c r="V558" s="330"/>
      <c r="W558" s="330"/>
      <c r="X558" s="330"/>
      <c r="Y558" s="330"/>
      <c r="Z558" s="330"/>
    </row>
    <row r="559" spans="1:26" ht="15.8" customHeight="1" x14ac:dyDescent="0.25">
      <c r="A559" s="330"/>
      <c r="B559" s="330"/>
      <c r="C559" s="330"/>
      <c r="D559" s="330"/>
      <c r="E559" s="330"/>
      <c r="F559" s="330"/>
      <c r="G559" s="330"/>
      <c r="H559" s="330"/>
      <c r="I559" s="330"/>
      <c r="J559" s="330"/>
      <c r="K559" s="330"/>
      <c r="L559" s="330"/>
      <c r="M559" s="330"/>
      <c r="N559" s="330"/>
      <c r="O559" s="330"/>
      <c r="P559" s="330"/>
      <c r="Q559" s="330"/>
      <c r="R559" s="330"/>
      <c r="S559" s="330"/>
      <c r="T559" s="330"/>
      <c r="U559" s="330"/>
      <c r="V559" s="330"/>
      <c r="W559" s="330"/>
      <c r="X559" s="330"/>
      <c r="Y559" s="330"/>
      <c r="Z559" s="330"/>
    </row>
    <row r="560" spans="1:26" ht="15.8" customHeight="1" x14ac:dyDescent="0.25">
      <c r="A560" s="330"/>
      <c r="B560" s="330"/>
      <c r="C560" s="330"/>
      <c r="D560" s="330"/>
      <c r="E560" s="330"/>
      <c r="F560" s="330"/>
      <c r="G560" s="330"/>
      <c r="H560" s="330"/>
      <c r="I560" s="330"/>
      <c r="J560" s="330"/>
      <c r="K560" s="330"/>
      <c r="L560" s="330"/>
      <c r="M560" s="330"/>
      <c r="N560" s="330"/>
      <c r="O560" s="330"/>
      <c r="P560" s="330"/>
      <c r="Q560" s="330"/>
      <c r="R560" s="330"/>
      <c r="S560" s="330"/>
      <c r="T560" s="330"/>
      <c r="U560" s="330"/>
      <c r="V560" s="330"/>
      <c r="W560" s="330"/>
      <c r="X560" s="330"/>
      <c r="Y560" s="330"/>
      <c r="Z560" s="330"/>
    </row>
    <row r="561" spans="1:26" ht="15.8" customHeight="1" x14ac:dyDescent="0.25">
      <c r="A561" s="330"/>
      <c r="B561" s="330"/>
      <c r="C561" s="330"/>
      <c r="D561" s="330"/>
      <c r="E561" s="330"/>
      <c r="F561" s="330"/>
      <c r="G561" s="330"/>
      <c r="H561" s="330"/>
      <c r="I561" s="330"/>
      <c r="J561" s="330"/>
      <c r="K561" s="330"/>
      <c r="L561" s="330"/>
      <c r="M561" s="330"/>
      <c r="N561" s="330"/>
      <c r="O561" s="330"/>
      <c r="P561" s="330"/>
      <c r="Q561" s="330"/>
      <c r="R561" s="330"/>
      <c r="S561" s="330"/>
      <c r="T561" s="330"/>
      <c r="U561" s="330"/>
      <c r="V561" s="330"/>
      <c r="W561" s="330"/>
      <c r="X561" s="330"/>
      <c r="Y561" s="330"/>
      <c r="Z561" s="330"/>
    </row>
    <row r="562" spans="1:26" ht="15.8" customHeight="1" x14ac:dyDescent="0.25">
      <c r="A562" s="330"/>
      <c r="B562" s="330"/>
      <c r="C562" s="330"/>
      <c r="D562" s="330"/>
      <c r="E562" s="330"/>
      <c r="F562" s="330"/>
      <c r="G562" s="330"/>
      <c r="H562" s="330"/>
      <c r="I562" s="330"/>
      <c r="J562" s="330"/>
      <c r="K562" s="330"/>
      <c r="L562" s="330"/>
      <c r="M562" s="330"/>
      <c r="N562" s="330"/>
      <c r="O562" s="330"/>
      <c r="P562" s="330"/>
      <c r="Q562" s="330"/>
      <c r="R562" s="330"/>
      <c r="S562" s="330"/>
      <c r="T562" s="330"/>
      <c r="U562" s="330"/>
      <c r="V562" s="330"/>
      <c r="W562" s="330"/>
      <c r="X562" s="330"/>
      <c r="Y562" s="330"/>
      <c r="Z562" s="330"/>
    </row>
    <row r="563" spans="1:26" ht="15.8" customHeight="1" x14ac:dyDescent="0.25">
      <c r="A563" s="330"/>
      <c r="B563" s="330"/>
      <c r="C563" s="330"/>
      <c r="D563" s="330"/>
      <c r="E563" s="330"/>
      <c r="F563" s="330"/>
      <c r="G563" s="330"/>
      <c r="H563" s="330"/>
      <c r="I563" s="330"/>
      <c r="J563" s="330"/>
      <c r="K563" s="330"/>
      <c r="L563" s="330"/>
      <c r="M563" s="330"/>
      <c r="N563" s="330"/>
      <c r="O563" s="330"/>
      <c r="P563" s="330"/>
      <c r="Q563" s="330"/>
      <c r="R563" s="330"/>
      <c r="S563" s="330"/>
      <c r="T563" s="330"/>
      <c r="U563" s="330"/>
      <c r="V563" s="330"/>
      <c r="W563" s="330"/>
      <c r="X563" s="330"/>
      <c r="Y563" s="330"/>
      <c r="Z563" s="330"/>
    </row>
    <row r="564" spans="1:26" ht="15.8" customHeight="1" x14ac:dyDescent="0.25">
      <c r="A564" s="330"/>
      <c r="B564" s="330"/>
      <c r="C564" s="330"/>
      <c r="D564" s="330"/>
      <c r="E564" s="330"/>
      <c r="F564" s="330"/>
      <c r="G564" s="330"/>
      <c r="H564" s="330"/>
      <c r="I564" s="330"/>
      <c r="J564" s="330"/>
      <c r="K564" s="330"/>
      <c r="L564" s="330"/>
      <c r="M564" s="330"/>
      <c r="N564" s="330"/>
      <c r="O564" s="330"/>
      <c r="P564" s="330"/>
      <c r="Q564" s="330"/>
      <c r="R564" s="330"/>
      <c r="S564" s="330"/>
      <c r="T564" s="330"/>
      <c r="U564" s="330"/>
      <c r="V564" s="330"/>
      <c r="W564" s="330"/>
      <c r="X564" s="330"/>
      <c r="Y564" s="330"/>
      <c r="Z564" s="330"/>
    </row>
    <row r="565" spans="1:26" ht="15.8" customHeight="1" x14ac:dyDescent="0.25">
      <c r="A565" s="330"/>
      <c r="B565" s="330"/>
      <c r="C565" s="330"/>
      <c r="D565" s="330"/>
      <c r="E565" s="330"/>
      <c r="F565" s="330"/>
      <c r="G565" s="330"/>
      <c r="H565" s="330"/>
      <c r="I565" s="330"/>
      <c r="J565" s="330"/>
      <c r="K565" s="330"/>
      <c r="L565" s="330"/>
      <c r="M565" s="330"/>
      <c r="N565" s="330"/>
      <c r="O565" s="330"/>
      <c r="P565" s="330"/>
      <c r="Q565" s="330"/>
      <c r="R565" s="330"/>
      <c r="S565" s="330"/>
      <c r="T565" s="330"/>
      <c r="U565" s="330"/>
      <c r="V565" s="330"/>
      <c r="W565" s="330"/>
      <c r="X565" s="330"/>
      <c r="Y565" s="330"/>
      <c r="Z565" s="330"/>
    </row>
    <row r="566" spans="1:26" ht="15.8" customHeight="1" x14ac:dyDescent="0.25">
      <c r="A566" s="330"/>
      <c r="B566" s="330"/>
      <c r="C566" s="330"/>
      <c r="D566" s="330"/>
      <c r="E566" s="330"/>
      <c r="F566" s="330"/>
      <c r="G566" s="330"/>
      <c r="H566" s="330"/>
      <c r="I566" s="330"/>
      <c r="J566" s="330"/>
      <c r="K566" s="330"/>
      <c r="L566" s="330"/>
      <c r="M566" s="330"/>
      <c r="N566" s="330"/>
      <c r="O566" s="330"/>
      <c r="P566" s="330"/>
      <c r="Q566" s="330"/>
      <c r="R566" s="330"/>
      <c r="S566" s="330"/>
      <c r="T566" s="330"/>
      <c r="U566" s="330"/>
      <c r="V566" s="330"/>
      <c r="W566" s="330"/>
      <c r="X566" s="330"/>
      <c r="Y566" s="330"/>
      <c r="Z566" s="330"/>
    </row>
    <row r="567" spans="1:26" ht="15.8" customHeight="1" x14ac:dyDescent="0.25">
      <c r="A567" s="330"/>
      <c r="B567" s="330"/>
      <c r="C567" s="330"/>
      <c r="D567" s="330"/>
      <c r="E567" s="330"/>
      <c r="F567" s="330"/>
      <c r="G567" s="330"/>
      <c r="H567" s="330"/>
      <c r="I567" s="330"/>
      <c r="J567" s="330"/>
      <c r="K567" s="330"/>
      <c r="L567" s="330"/>
      <c r="M567" s="330"/>
      <c r="N567" s="330"/>
      <c r="O567" s="330"/>
      <c r="P567" s="330"/>
      <c r="Q567" s="330"/>
      <c r="R567" s="330"/>
      <c r="S567" s="330"/>
      <c r="T567" s="330"/>
      <c r="U567" s="330"/>
      <c r="V567" s="330"/>
      <c r="W567" s="330"/>
      <c r="X567" s="330"/>
      <c r="Y567" s="330"/>
      <c r="Z567" s="330"/>
    </row>
    <row r="568" spans="1:26" ht="15.8" customHeight="1" x14ac:dyDescent="0.25">
      <c r="A568" s="330"/>
      <c r="B568" s="330"/>
      <c r="C568" s="330"/>
      <c r="D568" s="330"/>
      <c r="E568" s="330"/>
      <c r="F568" s="330"/>
      <c r="G568" s="330"/>
      <c r="H568" s="330"/>
      <c r="I568" s="330"/>
      <c r="J568" s="330"/>
      <c r="K568" s="330"/>
      <c r="L568" s="330"/>
      <c r="M568" s="330"/>
      <c r="N568" s="330"/>
      <c r="O568" s="330"/>
      <c r="P568" s="330"/>
      <c r="Q568" s="330"/>
      <c r="R568" s="330"/>
      <c r="S568" s="330"/>
      <c r="T568" s="330"/>
      <c r="U568" s="330"/>
      <c r="V568" s="330"/>
      <c r="W568" s="330"/>
      <c r="X568" s="330"/>
      <c r="Y568" s="330"/>
      <c r="Z568" s="330"/>
    </row>
    <row r="569" spans="1:26" ht="15.8" customHeight="1" x14ac:dyDescent="0.25">
      <c r="A569" s="330"/>
      <c r="B569" s="330"/>
      <c r="C569" s="330"/>
      <c r="D569" s="330"/>
      <c r="E569" s="330"/>
      <c r="F569" s="330"/>
      <c r="G569" s="330"/>
      <c r="H569" s="330"/>
      <c r="I569" s="330"/>
      <c r="J569" s="330"/>
      <c r="K569" s="330"/>
      <c r="L569" s="330"/>
      <c r="M569" s="330"/>
      <c r="N569" s="330"/>
      <c r="O569" s="330"/>
      <c r="P569" s="330"/>
      <c r="Q569" s="330"/>
      <c r="R569" s="330"/>
      <c r="S569" s="330"/>
      <c r="T569" s="330"/>
      <c r="U569" s="330"/>
      <c r="V569" s="330"/>
      <c r="W569" s="330"/>
      <c r="X569" s="330"/>
      <c r="Y569" s="330"/>
      <c r="Z569" s="330"/>
    </row>
    <row r="570" spans="1:26" ht="15.8" customHeight="1" x14ac:dyDescent="0.25">
      <c r="A570" s="330"/>
      <c r="B570" s="330"/>
      <c r="C570" s="330"/>
      <c r="D570" s="330"/>
      <c r="E570" s="330"/>
      <c r="F570" s="330"/>
      <c r="G570" s="330"/>
      <c r="H570" s="330"/>
      <c r="I570" s="330"/>
      <c r="J570" s="330"/>
      <c r="K570" s="330"/>
      <c r="L570" s="330"/>
      <c r="M570" s="330"/>
      <c r="N570" s="330"/>
      <c r="O570" s="330"/>
      <c r="P570" s="330"/>
      <c r="Q570" s="330"/>
      <c r="R570" s="330"/>
      <c r="S570" s="330"/>
      <c r="T570" s="330"/>
      <c r="U570" s="330"/>
      <c r="V570" s="330"/>
      <c r="W570" s="330"/>
      <c r="X570" s="330"/>
      <c r="Y570" s="330"/>
      <c r="Z570" s="330"/>
    </row>
    <row r="571" spans="1:26" ht="15.8" customHeight="1" x14ac:dyDescent="0.25">
      <c r="A571" s="330"/>
      <c r="B571" s="330"/>
      <c r="C571" s="330"/>
      <c r="D571" s="330"/>
      <c r="E571" s="330"/>
      <c r="F571" s="330"/>
      <c r="G571" s="330"/>
      <c r="H571" s="330"/>
      <c r="I571" s="330"/>
      <c r="J571" s="330"/>
      <c r="K571" s="330"/>
      <c r="L571" s="330"/>
      <c r="M571" s="330"/>
      <c r="N571" s="330"/>
      <c r="O571" s="330"/>
      <c r="P571" s="330"/>
      <c r="Q571" s="330"/>
      <c r="R571" s="330"/>
      <c r="S571" s="330"/>
      <c r="T571" s="330"/>
      <c r="U571" s="330"/>
      <c r="V571" s="330"/>
      <c r="W571" s="330"/>
      <c r="X571" s="330"/>
      <c r="Y571" s="330"/>
      <c r="Z571" s="330"/>
    </row>
    <row r="572" spans="1:26" ht="15.8" customHeight="1" x14ac:dyDescent="0.25">
      <c r="A572" s="330"/>
      <c r="B572" s="330"/>
      <c r="C572" s="330"/>
      <c r="D572" s="330"/>
      <c r="E572" s="330"/>
      <c r="F572" s="330"/>
      <c r="G572" s="330"/>
      <c r="H572" s="330"/>
      <c r="I572" s="330"/>
      <c r="J572" s="330"/>
      <c r="K572" s="330"/>
      <c r="L572" s="330"/>
      <c r="M572" s="330"/>
      <c r="N572" s="330"/>
      <c r="O572" s="330"/>
      <c r="P572" s="330"/>
      <c r="Q572" s="330"/>
      <c r="R572" s="330"/>
      <c r="S572" s="330"/>
      <c r="T572" s="330"/>
      <c r="U572" s="330"/>
      <c r="V572" s="330"/>
      <c r="W572" s="330"/>
      <c r="X572" s="330"/>
      <c r="Y572" s="330"/>
      <c r="Z572" s="330"/>
    </row>
    <row r="573" spans="1:26" ht="15.8" customHeight="1" x14ac:dyDescent="0.25">
      <c r="A573" s="330"/>
      <c r="B573" s="330"/>
      <c r="C573" s="330"/>
      <c r="D573" s="330"/>
      <c r="E573" s="330"/>
      <c r="F573" s="330"/>
      <c r="G573" s="330"/>
      <c r="H573" s="330"/>
      <c r="I573" s="330"/>
      <c r="J573" s="330"/>
      <c r="K573" s="330"/>
      <c r="L573" s="330"/>
      <c r="M573" s="330"/>
      <c r="N573" s="330"/>
      <c r="O573" s="330"/>
      <c r="P573" s="330"/>
      <c r="Q573" s="330"/>
      <c r="R573" s="330"/>
      <c r="S573" s="330"/>
      <c r="T573" s="330"/>
      <c r="U573" s="330"/>
      <c r="V573" s="330"/>
      <c r="W573" s="330"/>
      <c r="X573" s="330"/>
      <c r="Y573" s="330"/>
      <c r="Z573" s="330"/>
    </row>
    <row r="574" spans="1:26" ht="15.8" customHeight="1" x14ac:dyDescent="0.25">
      <c r="A574" s="330"/>
      <c r="B574" s="330"/>
      <c r="C574" s="330"/>
      <c r="D574" s="330"/>
      <c r="E574" s="330"/>
      <c r="F574" s="330"/>
      <c r="G574" s="330"/>
      <c r="H574" s="330"/>
      <c r="I574" s="330"/>
      <c r="J574" s="330"/>
      <c r="K574" s="330"/>
      <c r="L574" s="330"/>
      <c r="M574" s="330"/>
      <c r="N574" s="330"/>
      <c r="O574" s="330"/>
      <c r="P574" s="330"/>
      <c r="Q574" s="330"/>
      <c r="R574" s="330"/>
      <c r="S574" s="330"/>
      <c r="T574" s="330"/>
      <c r="U574" s="330"/>
      <c r="V574" s="330"/>
      <c r="W574" s="330"/>
      <c r="X574" s="330"/>
      <c r="Y574" s="330"/>
      <c r="Z574" s="330"/>
    </row>
    <row r="575" spans="1:26" ht="15.8" customHeight="1" x14ac:dyDescent="0.25">
      <c r="A575" s="330"/>
      <c r="B575" s="330"/>
      <c r="C575" s="330"/>
      <c r="D575" s="330"/>
      <c r="E575" s="330"/>
      <c r="F575" s="330"/>
      <c r="G575" s="330"/>
      <c r="H575" s="330"/>
      <c r="I575" s="330"/>
      <c r="J575" s="330"/>
      <c r="K575" s="330"/>
      <c r="L575" s="330"/>
      <c r="M575" s="330"/>
      <c r="N575" s="330"/>
      <c r="O575" s="330"/>
      <c r="P575" s="330"/>
      <c r="Q575" s="330"/>
      <c r="R575" s="330"/>
      <c r="S575" s="330"/>
      <c r="T575" s="330"/>
      <c r="U575" s="330"/>
      <c r="V575" s="330"/>
      <c r="W575" s="330"/>
      <c r="X575" s="330"/>
      <c r="Y575" s="330"/>
      <c r="Z575" s="330"/>
    </row>
    <row r="576" spans="1:26" ht="15.8" customHeight="1" x14ac:dyDescent="0.25">
      <c r="A576" s="330"/>
      <c r="B576" s="330"/>
      <c r="C576" s="330"/>
      <c r="D576" s="330"/>
      <c r="E576" s="330"/>
      <c r="F576" s="330"/>
      <c r="G576" s="330"/>
      <c r="H576" s="330"/>
      <c r="I576" s="330"/>
      <c r="J576" s="330"/>
      <c r="K576" s="330"/>
      <c r="L576" s="330"/>
      <c r="M576" s="330"/>
      <c r="N576" s="330"/>
      <c r="O576" s="330"/>
      <c r="P576" s="330"/>
      <c r="Q576" s="330"/>
      <c r="R576" s="330"/>
      <c r="S576" s="330"/>
      <c r="T576" s="330"/>
      <c r="U576" s="330"/>
      <c r="V576" s="330"/>
      <c r="W576" s="330"/>
      <c r="X576" s="330"/>
      <c r="Y576" s="330"/>
      <c r="Z576" s="330"/>
    </row>
    <row r="577" spans="1:26" ht="15.8" customHeight="1" x14ac:dyDescent="0.25">
      <c r="A577" s="330"/>
      <c r="B577" s="330"/>
      <c r="C577" s="330"/>
      <c r="D577" s="330"/>
      <c r="E577" s="330"/>
      <c r="F577" s="330"/>
      <c r="G577" s="330"/>
      <c r="H577" s="330"/>
      <c r="I577" s="330"/>
      <c r="J577" s="330"/>
      <c r="K577" s="330"/>
      <c r="L577" s="330"/>
      <c r="M577" s="330"/>
      <c r="N577" s="330"/>
      <c r="O577" s="330"/>
      <c r="P577" s="330"/>
      <c r="Q577" s="330"/>
      <c r="R577" s="330"/>
      <c r="S577" s="330"/>
      <c r="T577" s="330"/>
      <c r="U577" s="330"/>
      <c r="V577" s="330"/>
      <c r="W577" s="330"/>
      <c r="X577" s="330"/>
      <c r="Y577" s="330"/>
      <c r="Z577" s="330"/>
    </row>
    <row r="578" spans="1:26" ht="15.8" customHeight="1" x14ac:dyDescent="0.25">
      <c r="A578" s="330"/>
      <c r="B578" s="330"/>
      <c r="C578" s="330"/>
      <c r="D578" s="330"/>
      <c r="E578" s="330"/>
      <c r="F578" s="330"/>
      <c r="G578" s="330"/>
      <c r="H578" s="330"/>
      <c r="I578" s="330"/>
      <c r="J578" s="330"/>
      <c r="K578" s="330"/>
      <c r="L578" s="330"/>
      <c r="M578" s="330"/>
      <c r="N578" s="330"/>
      <c r="O578" s="330"/>
      <c r="P578" s="330"/>
      <c r="Q578" s="330"/>
      <c r="R578" s="330"/>
      <c r="S578" s="330"/>
      <c r="T578" s="330"/>
      <c r="U578" s="330"/>
      <c r="V578" s="330"/>
      <c r="W578" s="330"/>
      <c r="X578" s="330"/>
      <c r="Y578" s="330"/>
      <c r="Z578" s="330"/>
    </row>
    <row r="579" spans="1:26" ht="15.8" customHeight="1" x14ac:dyDescent="0.25">
      <c r="A579" s="330"/>
      <c r="B579" s="330"/>
      <c r="C579" s="330"/>
      <c r="D579" s="330"/>
      <c r="E579" s="330"/>
      <c r="F579" s="330"/>
      <c r="G579" s="330"/>
      <c r="H579" s="330"/>
      <c r="I579" s="330"/>
      <c r="J579" s="330"/>
      <c r="K579" s="330"/>
      <c r="L579" s="330"/>
      <c r="M579" s="330"/>
      <c r="N579" s="330"/>
      <c r="O579" s="330"/>
      <c r="P579" s="330"/>
      <c r="Q579" s="330"/>
      <c r="R579" s="330"/>
      <c r="S579" s="330"/>
      <c r="T579" s="330"/>
      <c r="U579" s="330"/>
      <c r="V579" s="330"/>
      <c r="W579" s="330"/>
      <c r="X579" s="330"/>
      <c r="Y579" s="330"/>
      <c r="Z579" s="330"/>
    </row>
    <row r="580" spans="1:26" ht="15.8" customHeight="1" x14ac:dyDescent="0.25">
      <c r="A580" s="330"/>
      <c r="B580" s="330"/>
      <c r="C580" s="330"/>
      <c r="D580" s="330"/>
      <c r="E580" s="330"/>
      <c r="F580" s="330"/>
      <c r="G580" s="330"/>
      <c r="H580" s="330"/>
      <c r="I580" s="330"/>
      <c r="J580" s="330"/>
      <c r="K580" s="330"/>
      <c r="L580" s="330"/>
      <c r="M580" s="330"/>
      <c r="N580" s="330"/>
      <c r="O580" s="330"/>
      <c r="P580" s="330"/>
      <c r="Q580" s="330"/>
      <c r="R580" s="330"/>
      <c r="S580" s="330"/>
      <c r="T580" s="330"/>
      <c r="U580" s="330"/>
      <c r="V580" s="330"/>
      <c r="W580" s="330"/>
      <c r="X580" s="330"/>
      <c r="Y580" s="330"/>
      <c r="Z580" s="330"/>
    </row>
    <row r="581" spans="1:26" ht="15.8" customHeight="1" x14ac:dyDescent="0.25">
      <c r="A581" s="330"/>
      <c r="B581" s="330"/>
      <c r="C581" s="330"/>
      <c r="D581" s="330"/>
      <c r="E581" s="330"/>
      <c r="F581" s="330"/>
      <c r="G581" s="330"/>
      <c r="H581" s="330"/>
      <c r="I581" s="330"/>
      <c r="J581" s="330"/>
      <c r="K581" s="330"/>
      <c r="L581" s="330"/>
      <c r="M581" s="330"/>
      <c r="N581" s="330"/>
      <c r="O581" s="330"/>
      <c r="P581" s="330"/>
      <c r="Q581" s="330"/>
      <c r="R581" s="330"/>
      <c r="S581" s="330"/>
      <c r="T581" s="330"/>
      <c r="U581" s="330"/>
      <c r="V581" s="330"/>
      <c r="W581" s="330"/>
      <c r="X581" s="330"/>
      <c r="Y581" s="330"/>
      <c r="Z581" s="330"/>
    </row>
    <row r="582" spans="1:26" ht="15.8" customHeight="1" x14ac:dyDescent="0.25">
      <c r="A582" s="330"/>
      <c r="B582" s="330"/>
      <c r="C582" s="330"/>
      <c r="D582" s="330"/>
      <c r="E582" s="330"/>
      <c r="F582" s="330"/>
      <c r="G582" s="330"/>
      <c r="H582" s="330"/>
      <c r="I582" s="330"/>
      <c r="J582" s="330"/>
      <c r="K582" s="330"/>
      <c r="L582" s="330"/>
      <c r="M582" s="330"/>
      <c r="N582" s="330"/>
      <c r="O582" s="330"/>
      <c r="P582" s="330"/>
      <c r="Q582" s="330"/>
      <c r="R582" s="330"/>
      <c r="S582" s="330"/>
      <c r="T582" s="330"/>
      <c r="U582" s="330"/>
      <c r="V582" s="330"/>
      <c r="W582" s="330"/>
      <c r="X582" s="330"/>
      <c r="Y582" s="330"/>
      <c r="Z582" s="330"/>
    </row>
    <row r="583" spans="1:26" ht="15.8" customHeight="1" x14ac:dyDescent="0.25">
      <c r="A583" s="330"/>
      <c r="B583" s="330"/>
      <c r="C583" s="330"/>
      <c r="D583" s="330"/>
      <c r="E583" s="330"/>
      <c r="F583" s="330"/>
      <c r="G583" s="330"/>
      <c r="H583" s="330"/>
      <c r="I583" s="330"/>
      <c r="J583" s="330"/>
      <c r="K583" s="330"/>
      <c r="L583" s="330"/>
      <c r="M583" s="330"/>
      <c r="N583" s="330"/>
      <c r="O583" s="330"/>
      <c r="P583" s="330"/>
      <c r="Q583" s="330"/>
      <c r="R583" s="330"/>
      <c r="S583" s="330"/>
      <c r="T583" s="330"/>
      <c r="U583" s="330"/>
      <c r="V583" s="330"/>
      <c r="W583" s="330"/>
      <c r="X583" s="330"/>
      <c r="Y583" s="330"/>
      <c r="Z583" s="330"/>
    </row>
    <row r="584" spans="1:26" ht="15.8" customHeight="1" x14ac:dyDescent="0.25">
      <c r="A584" s="330"/>
      <c r="B584" s="330"/>
      <c r="C584" s="330"/>
      <c r="D584" s="330"/>
      <c r="E584" s="330"/>
      <c r="F584" s="330"/>
      <c r="G584" s="330"/>
      <c r="H584" s="330"/>
      <c r="I584" s="330"/>
      <c r="J584" s="330"/>
      <c r="K584" s="330"/>
      <c r="L584" s="330"/>
      <c r="M584" s="330"/>
      <c r="N584" s="330"/>
      <c r="O584" s="330"/>
      <c r="P584" s="330"/>
      <c r="Q584" s="330"/>
      <c r="R584" s="330"/>
      <c r="S584" s="330"/>
      <c r="T584" s="330"/>
      <c r="U584" s="330"/>
      <c r="V584" s="330"/>
      <c r="W584" s="330"/>
      <c r="X584" s="330"/>
      <c r="Y584" s="330"/>
      <c r="Z584" s="330"/>
    </row>
    <row r="585" spans="1:26" ht="15.8" customHeight="1" x14ac:dyDescent="0.25">
      <c r="A585" s="330"/>
      <c r="B585" s="330"/>
      <c r="C585" s="330"/>
      <c r="D585" s="330"/>
      <c r="E585" s="330"/>
      <c r="F585" s="330"/>
      <c r="G585" s="330"/>
      <c r="H585" s="330"/>
      <c r="I585" s="330"/>
      <c r="J585" s="330"/>
      <c r="K585" s="330"/>
      <c r="L585" s="330"/>
      <c r="M585" s="330"/>
      <c r="N585" s="330"/>
      <c r="O585" s="330"/>
      <c r="P585" s="330"/>
      <c r="Q585" s="330"/>
      <c r="R585" s="330"/>
      <c r="S585" s="330"/>
      <c r="T585" s="330"/>
      <c r="U585" s="330"/>
      <c r="V585" s="330"/>
      <c r="W585" s="330"/>
      <c r="X585" s="330"/>
      <c r="Y585" s="330"/>
      <c r="Z585" s="330"/>
    </row>
    <row r="586" spans="1:26" ht="15.8" customHeight="1" x14ac:dyDescent="0.25">
      <c r="A586" s="330"/>
      <c r="B586" s="330"/>
      <c r="C586" s="330"/>
      <c r="D586" s="330"/>
      <c r="E586" s="330"/>
      <c r="F586" s="330"/>
      <c r="G586" s="330"/>
      <c r="H586" s="330"/>
      <c r="I586" s="330"/>
      <c r="J586" s="330"/>
      <c r="K586" s="330"/>
      <c r="L586" s="330"/>
      <c r="M586" s="330"/>
      <c r="N586" s="330"/>
      <c r="O586" s="330"/>
      <c r="P586" s="330"/>
      <c r="Q586" s="330"/>
      <c r="R586" s="330"/>
      <c r="S586" s="330"/>
      <c r="T586" s="330"/>
      <c r="U586" s="330"/>
      <c r="V586" s="330"/>
      <c r="W586" s="330"/>
      <c r="X586" s="330"/>
      <c r="Y586" s="330"/>
      <c r="Z586" s="330"/>
    </row>
    <row r="587" spans="1:26" ht="15.8" customHeight="1" x14ac:dyDescent="0.25">
      <c r="A587" s="330"/>
      <c r="B587" s="330"/>
      <c r="C587" s="330"/>
      <c r="D587" s="330"/>
      <c r="E587" s="330"/>
      <c r="F587" s="330"/>
      <c r="G587" s="330"/>
      <c r="H587" s="330"/>
      <c r="I587" s="330"/>
      <c r="J587" s="330"/>
      <c r="K587" s="330"/>
      <c r="L587" s="330"/>
      <c r="M587" s="330"/>
      <c r="N587" s="330"/>
      <c r="O587" s="330"/>
      <c r="P587" s="330"/>
      <c r="Q587" s="330"/>
      <c r="R587" s="330"/>
      <c r="S587" s="330"/>
      <c r="T587" s="330"/>
      <c r="U587" s="330"/>
      <c r="V587" s="330"/>
      <c r="W587" s="330"/>
      <c r="X587" s="330"/>
      <c r="Y587" s="330"/>
      <c r="Z587" s="330"/>
    </row>
    <row r="588" spans="1:26" ht="15.8" customHeight="1" x14ac:dyDescent="0.25">
      <c r="A588" s="330"/>
      <c r="B588" s="330"/>
      <c r="C588" s="330"/>
      <c r="D588" s="330"/>
      <c r="E588" s="330"/>
      <c r="F588" s="330"/>
      <c r="G588" s="330"/>
      <c r="H588" s="330"/>
      <c r="I588" s="330"/>
      <c r="J588" s="330"/>
      <c r="K588" s="330"/>
      <c r="L588" s="330"/>
      <c r="M588" s="330"/>
      <c r="N588" s="330"/>
      <c r="O588" s="330"/>
      <c r="P588" s="330"/>
      <c r="Q588" s="330"/>
      <c r="R588" s="330"/>
      <c r="S588" s="330"/>
      <c r="T588" s="330"/>
      <c r="U588" s="330"/>
      <c r="V588" s="330"/>
      <c r="W588" s="330"/>
      <c r="X588" s="330"/>
      <c r="Y588" s="330"/>
      <c r="Z588" s="330"/>
    </row>
    <row r="589" spans="1:26" ht="15.8" customHeight="1" x14ac:dyDescent="0.25">
      <c r="A589" s="330"/>
      <c r="B589" s="330"/>
      <c r="C589" s="330"/>
      <c r="D589" s="330"/>
      <c r="E589" s="330"/>
      <c r="F589" s="330"/>
      <c r="G589" s="330"/>
      <c r="H589" s="330"/>
      <c r="I589" s="330"/>
      <c r="J589" s="330"/>
      <c r="K589" s="330"/>
      <c r="L589" s="330"/>
      <c r="M589" s="330"/>
      <c r="N589" s="330"/>
      <c r="O589" s="330"/>
      <c r="P589" s="330"/>
      <c r="Q589" s="330"/>
      <c r="R589" s="330"/>
      <c r="S589" s="330"/>
      <c r="T589" s="330"/>
      <c r="U589" s="330"/>
      <c r="V589" s="330"/>
      <c r="W589" s="330"/>
      <c r="X589" s="330"/>
      <c r="Y589" s="330"/>
      <c r="Z589" s="330"/>
    </row>
    <row r="590" spans="1:26" ht="15.8" customHeight="1" x14ac:dyDescent="0.25">
      <c r="A590" s="330"/>
      <c r="B590" s="330"/>
      <c r="C590" s="330"/>
      <c r="D590" s="330"/>
      <c r="E590" s="330"/>
      <c r="F590" s="330"/>
      <c r="G590" s="330"/>
      <c r="H590" s="330"/>
      <c r="I590" s="330"/>
      <c r="J590" s="330"/>
      <c r="K590" s="330"/>
      <c r="L590" s="330"/>
      <c r="M590" s="330"/>
      <c r="N590" s="330"/>
      <c r="O590" s="330"/>
      <c r="P590" s="330"/>
      <c r="Q590" s="330"/>
      <c r="R590" s="330"/>
      <c r="S590" s="330"/>
      <c r="T590" s="330"/>
      <c r="U590" s="330"/>
      <c r="V590" s="330"/>
      <c r="W590" s="330"/>
      <c r="X590" s="330"/>
      <c r="Y590" s="330"/>
      <c r="Z590" s="330"/>
    </row>
    <row r="591" spans="1:26" ht="15.8" customHeight="1" x14ac:dyDescent="0.25">
      <c r="A591" s="330"/>
      <c r="B591" s="330"/>
      <c r="C591" s="330"/>
      <c r="D591" s="330"/>
      <c r="E591" s="330"/>
      <c r="F591" s="330"/>
      <c r="G591" s="330"/>
      <c r="H591" s="330"/>
      <c r="I591" s="330"/>
      <c r="J591" s="330"/>
      <c r="K591" s="330"/>
      <c r="L591" s="330"/>
      <c r="M591" s="330"/>
      <c r="N591" s="330"/>
      <c r="O591" s="330"/>
      <c r="P591" s="330"/>
      <c r="Q591" s="330"/>
      <c r="R591" s="330"/>
      <c r="S591" s="330"/>
      <c r="T591" s="330"/>
      <c r="U591" s="330"/>
      <c r="V591" s="330"/>
      <c r="W591" s="330"/>
      <c r="X591" s="330"/>
      <c r="Y591" s="330"/>
      <c r="Z591" s="330"/>
    </row>
    <row r="592" spans="1:26" ht="15.8" customHeight="1" x14ac:dyDescent="0.25">
      <c r="A592" s="330"/>
      <c r="B592" s="330"/>
      <c r="C592" s="330"/>
      <c r="D592" s="330"/>
      <c r="E592" s="330"/>
      <c r="F592" s="330"/>
      <c r="G592" s="330"/>
      <c r="H592" s="330"/>
      <c r="I592" s="330"/>
      <c r="J592" s="330"/>
      <c r="K592" s="330"/>
      <c r="L592" s="330"/>
      <c r="M592" s="330"/>
      <c r="N592" s="330"/>
      <c r="O592" s="330"/>
      <c r="P592" s="330"/>
      <c r="Q592" s="330"/>
      <c r="R592" s="330"/>
      <c r="S592" s="330"/>
      <c r="T592" s="330"/>
      <c r="U592" s="330"/>
      <c r="V592" s="330"/>
      <c r="W592" s="330"/>
      <c r="X592" s="330"/>
      <c r="Y592" s="330"/>
      <c r="Z592" s="330"/>
    </row>
    <row r="593" spans="1:26" ht="15.8" customHeight="1" x14ac:dyDescent="0.25">
      <c r="A593" s="330"/>
      <c r="B593" s="330"/>
      <c r="C593" s="330"/>
      <c r="D593" s="330"/>
      <c r="E593" s="330"/>
      <c r="F593" s="330"/>
      <c r="G593" s="330"/>
      <c r="H593" s="330"/>
      <c r="I593" s="330"/>
      <c r="J593" s="330"/>
      <c r="K593" s="330"/>
      <c r="L593" s="330"/>
      <c r="M593" s="330"/>
      <c r="N593" s="330"/>
      <c r="O593" s="330"/>
      <c r="P593" s="330"/>
      <c r="Q593" s="330"/>
      <c r="R593" s="330"/>
      <c r="S593" s="330"/>
      <c r="T593" s="330"/>
      <c r="U593" s="330"/>
      <c r="V593" s="330"/>
      <c r="W593" s="330"/>
      <c r="X593" s="330"/>
      <c r="Y593" s="330"/>
      <c r="Z593" s="330"/>
    </row>
    <row r="594" spans="1:26" ht="15.8" customHeight="1" x14ac:dyDescent="0.25">
      <c r="A594" s="330"/>
      <c r="B594" s="330"/>
      <c r="C594" s="330"/>
      <c r="D594" s="330"/>
      <c r="E594" s="330"/>
      <c r="F594" s="330"/>
      <c r="G594" s="330"/>
      <c r="H594" s="330"/>
      <c r="I594" s="330"/>
      <c r="J594" s="330"/>
      <c r="K594" s="330"/>
      <c r="L594" s="330"/>
      <c r="M594" s="330"/>
      <c r="N594" s="330"/>
      <c r="O594" s="330"/>
      <c r="P594" s="330"/>
      <c r="Q594" s="330"/>
      <c r="R594" s="330"/>
      <c r="S594" s="330"/>
      <c r="T594" s="330"/>
      <c r="U594" s="330"/>
      <c r="V594" s="330"/>
      <c r="W594" s="330"/>
      <c r="X594" s="330"/>
      <c r="Y594" s="330"/>
      <c r="Z594" s="330"/>
    </row>
    <row r="595" spans="1:26" ht="15.8" customHeight="1" x14ac:dyDescent="0.25">
      <c r="A595" s="330"/>
      <c r="B595" s="330"/>
      <c r="C595" s="330"/>
      <c r="D595" s="330"/>
      <c r="E595" s="330"/>
      <c r="F595" s="330"/>
      <c r="G595" s="330"/>
      <c r="H595" s="330"/>
      <c r="I595" s="330"/>
      <c r="J595" s="330"/>
      <c r="K595" s="330"/>
      <c r="L595" s="330"/>
      <c r="M595" s="330"/>
      <c r="N595" s="330"/>
      <c r="O595" s="330"/>
      <c r="P595" s="330"/>
      <c r="Q595" s="330"/>
      <c r="R595" s="330"/>
      <c r="S595" s="330"/>
      <c r="T595" s="330"/>
      <c r="U595" s="330"/>
      <c r="V595" s="330"/>
      <c r="W595" s="330"/>
      <c r="X595" s="330"/>
      <c r="Y595" s="330"/>
      <c r="Z595" s="330"/>
    </row>
    <row r="596" spans="1:26" ht="15.8" customHeight="1" x14ac:dyDescent="0.25">
      <c r="A596" s="330"/>
      <c r="B596" s="330"/>
      <c r="C596" s="330"/>
      <c r="D596" s="330"/>
      <c r="E596" s="330"/>
      <c r="F596" s="330"/>
      <c r="G596" s="330"/>
      <c r="H596" s="330"/>
      <c r="I596" s="330"/>
      <c r="J596" s="330"/>
      <c r="K596" s="330"/>
      <c r="L596" s="330"/>
      <c r="M596" s="330"/>
      <c r="N596" s="330"/>
      <c r="O596" s="330"/>
      <c r="P596" s="330"/>
      <c r="Q596" s="330"/>
      <c r="R596" s="330"/>
      <c r="S596" s="330"/>
      <c r="T596" s="330"/>
      <c r="U596" s="330"/>
      <c r="V596" s="330"/>
      <c r="W596" s="330"/>
      <c r="X596" s="330"/>
      <c r="Y596" s="330"/>
      <c r="Z596" s="330"/>
    </row>
    <row r="597" spans="1:26" ht="15.8" customHeight="1" x14ac:dyDescent="0.25">
      <c r="A597" s="330"/>
      <c r="B597" s="330"/>
      <c r="C597" s="330"/>
      <c r="D597" s="330"/>
      <c r="E597" s="330"/>
      <c r="F597" s="330"/>
      <c r="G597" s="330"/>
      <c r="H597" s="330"/>
      <c r="I597" s="330"/>
      <c r="J597" s="330"/>
      <c r="K597" s="330"/>
      <c r="L597" s="330"/>
      <c r="M597" s="330"/>
      <c r="N597" s="330"/>
      <c r="O597" s="330"/>
      <c r="P597" s="330"/>
      <c r="Q597" s="330"/>
      <c r="R597" s="330"/>
      <c r="S597" s="330"/>
      <c r="T597" s="330"/>
      <c r="U597" s="330"/>
      <c r="V597" s="330"/>
      <c r="W597" s="330"/>
      <c r="X597" s="330"/>
      <c r="Y597" s="330"/>
      <c r="Z597" s="330"/>
    </row>
    <row r="598" spans="1:26" ht="15.8" customHeight="1" x14ac:dyDescent="0.25">
      <c r="A598" s="330"/>
      <c r="B598" s="330"/>
      <c r="C598" s="330"/>
      <c r="D598" s="330"/>
      <c r="E598" s="330"/>
      <c r="F598" s="330"/>
      <c r="G598" s="330"/>
      <c r="H598" s="330"/>
      <c r="I598" s="330"/>
      <c r="J598" s="330"/>
      <c r="K598" s="330"/>
      <c r="L598" s="330"/>
      <c r="M598" s="330"/>
      <c r="N598" s="330"/>
      <c r="O598" s="330"/>
      <c r="P598" s="330"/>
      <c r="Q598" s="330"/>
      <c r="R598" s="330"/>
      <c r="S598" s="330"/>
      <c r="T598" s="330"/>
      <c r="U598" s="330"/>
      <c r="V598" s="330"/>
      <c r="W598" s="330"/>
      <c r="X598" s="330"/>
      <c r="Y598" s="330"/>
      <c r="Z598" s="330"/>
    </row>
    <row r="599" spans="1:26" ht="15.8" customHeight="1" x14ac:dyDescent="0.25">
      <c r="A599" s="330"/>
      <c r="B599" s="330"/>
      <c r="C599" s="330"/>
      <c r="D599" s="330"/>
      <c r="E599" s="330"/>
      <c r="F599" s="330"/>
      <c r="G599" s="330"/>
      <c r="H599" s="330"/>
      <c r="I599" s="330"/>
      <c r="J599" s="330"/>
      <c r="K599" s="330"/>
      <c r="L599" s="330"/>
      <c r="M599" s="330"/>
      <c r="N599" s="330"/>
      <c r="O599" s="330"/>
      <c r="P599" s="330"/>
      <c r="Q599" s="330"/>
      <c r="R599" s="330"/>
      <c r="S599" s="330"/>
      <c r="T599" s="330"/>
      <c r="U599" s="330"/>
      <c r="V599" s="330"/>
      <c r="W599" s="330"/>
      <c r="X599" s="330"/>
      <c r="Y599" s="330"/>
      <c r="Z599" s="330"/>
    </row>
    <row r="600" spans="1:26" ht="15.8" customHeight="1" x14ac:dyDescent="0.25">
      <c r="A600" s="330"/>
      <c r="B600" s="330"/>
      <c r="C600" s="330"/>
      <c r="D600" s="330"/>
      <c r="E600" s="330"/>
      <c r="F600" s="330"/>
      <c r="G600" s="330"/>
      <c r="H600" s="330"/>
      <c r="I600" s="330"/>
      <c r="J600" s="330"/>
      <c r="K600" s="330"/>
      <c r="L600" s="330"/>
      <c r="M600" s="330"/>
      <c r="N600" s="330"/>
      <c r="O600" s="330"/>
      <c r="P600" s="330"/>
      <c r="Q600" s="330"/>
      <c r="R600" s="330"/>
      <c r="S600" s="330"/>
      <c r="T600" s="330"/>
      <c r="U600" s="330"/>
      <c r="V600" s="330"/>
      <c r="W600" s="330"/>
      <c r="X600" s="330"/>
      <c r="Y600" s="330"/>
      <c r="Z600" s="330"/>
    </row>
    <row r="601" spans="1:26" ht="15.8" customHeight="1" x14ac:dyDescent="0.25">
      <c r="A601" s="330"/>
      <c r="B601" s="330"/>
      <c r="C601" s="330"/>
      <c r="D601" s="330"/>
      <c r="E601" s="330"/>
      <c r="F601" s="330"/>
      <c r="G601" s="330"/>
      <c r="H601" s="330"/>
      <c r="I601" s="330"/>
      <c r="J601" s="330"/>
      <c r="K601" s="330"/>
      <c r="L601" s="330"/>
      <c r="M601" s="330"/>
      <c r="N601" s="330"/>
      <c r="O601" s="330"/>
      <c r="P601" s="330"/>
      <c r="Q601" s="330"/>
      <c r="R601" s="330"/>
      <c r="S601" s="330"/>
      <c r="T601" s="330"/>
      <c r="U601" s="330"/>
      <c r="V601" s="330"/>
      <c r="W601" s="330"/>
      <c r="X601" s="330"/>
      <c r="Y601" s="330"/>
      <c r="Z601" s="330"/>
    </row>
    <row r="602" spans="1:26" ht="15.8" customHeight="1" x14ac:dyDescent="0.25">
      <c r="A602" s="330"/>
      <c r="B602" s="330"/>
      <c r="C602" s="330"/>
      <c r="D602" s="330"/>
      <c r="E602" s="330"/>
      <c r="F602" s="330"/>
      <c r="G602" s="330"/>
      <c r="H602" s="330"/>
      <c r="I602" s="330"/>
      <c r="J602" s="330"/>
      <c r="K602" s="330"/>
      <c r="L602" s="330"/>
      <c r="M602" s="330"/>
      <c r="N602" s="330"/>
      <c r="O602" s="330"/>
      <c r="P602" s="330"/>
      <c r="Q602" s="330"/>
      <c r="R602" s="330"/>
      <c r="S602" s="330"/>
      <c r="T602" s="330"/>
      <c r="U602" s="330"/>
      <c r="V602" s="330"/>
      <c r="W602" s="330"/>
      <c r="X602" s="330"/>
      <c r="Y602" s="330"/>
      <c r="Z602" s="330"/>
    </row>
    <row r="603" spans="1:26" ht="15.8" customHeight="1" x14ac:dyDescent="0.25">
      <c r="A603" s="330"/>
      <c r="B603" s="330"/>
      <c r="C603" s="330"/>
      <c r="D603" s="330"/>
      <c r="E603" s="330"/>
      <c r="F603" s="330"/>
      <c r="G603" s="330"/>
      <c r="H603" s="330"/>
      <c r="I603" s="330"/>
      <c r="J603" s="330"/>
      <c r="K603" s="330"/>
      <c r="L603" s="330"/>
      <c r="M603" s="330"/>
      <c r="N603" s="330"/>
      <c r="O603" s="330"/>
      <c r="P603" s="330"/>
      <c r="Q603" s="330"/>
      <c r="R603" s="330"/>
      <c r="S603" s="330"/>
      <c r="T603" s="330"/>
      <c r="U603" s="330"/>
      <c r="V603" s="330"/>
      <c r="W603" s="330"/>
      <c r="X603" s="330"/>
      <c r="Y603" s="330"/>
      <c r="Z603" s="330"/>
    </row>
    <row r="604" spans="1:26" ht="15.8" customHeight="1" x14ac:dyDescent="0.25">
      <c r="A604" s="330"/>
      <c r="B604" s="330"/>
      <c r="C604" s="330"/>
      <c r="D604" s="330"/>
      <c r="E604" s="330"/>
      <c r="F604" s="330"/>
      <c r="G604" s="330"/>
      <c r="H604" s="330"/>
      <c r="I604" s="330"/>
      <c r="J604" s="330"/>
      <c r="K604" s="330"/>
      <c r="L604" s="330"/>
      <c r="M604" s="330"/>
      <c r="N604" s="330"/>
      <c r="O604" s="330"/>
      <c r="P604" s="330"/>
      <c r="Q604" s="330"/>
      <c r="R604" s="330"/>
      <c r="S604" s="330"/>
      <c r="T604" s="330"/>
      <c r="U604" s="330"/>
      <c r="V604" s="330"/>
      <c r="W604" s="330"/>
      <c r="X604" s="330"/>
      <c r="Y604" s="330"/>
      <c r="Z604" s="330"/>
    </row>
    <row r="605" spans="1:26" ht="15.8" customHeight="1" x14ac:dyDescent="0.25">
      <c r="A605" s="330"/>
      <c r="B605" s="330"/>
      <c r="C605" s="330"/>
      <c r="D605" s="330"/>
      <c r="E605" s="330"/>
      <c r="F605" s="330"/>
      <c r="G605" s="330"/>
      <c r="H605" s="330"/>
      <c r="I605" s="330"/>
      <c r="J605" s="330"/>
      <c r="K605" s="330"/>
      <c r="L605" s="330"/>
      <c r="M605" s="330"/>
      <c r="N605" s="330"/>
      <c r="O605" s="330"/>
      <c r="P605" s="330"/>
      <c r="Q605" s="330"/>
      <c r="R605" s="330"/>
      <c r="S605" s="330"/>
      <c r="T605" s="330"/>
      <c r="U605" s="330"/>
      <c r="V605" s="330"/>
      <c r="W605" s="330"/>
      <c r="X605" s="330"/>
      <c r="Y605" s="330"/>
      <c r="Z605" s="330"/>
    </row>
    <row r="606" spans="1:26" ht="15.8" customHeight="1" x14ac:dyDescent="0.25">
      <c r="A606" s="330"/>
      <c r="B606" s="330"/>
      <c r="C606" s="330"/>
      <c r="D606" s="330"/>
      <c r="E606" s="330"/>
      <c r="F606" s="330"/>
      <c r="G606" s="330"/>
      <c r="H606" s="330"/>
      <c r="I606" s="330"/>
      <c r="J606" s="330"/>
      <c r="K606" s="330"/>
      <c r="L606" s="330"/>
      <c r="M606" s="330"/>
      <c r="N606" s="330"/>
      <c r="O606" s="330"/>
      <c r="P606" s="330"/>
      <c r="Q606" s="330"/>
      <c r="R606" s="330"/>
      <c r="S606" s="330"/>
      <c r="T606" s="330"/>
      <c r="U606" s="330"/>
      <c r="V606" s="330"/>
      <c r="W606" s="330"/>
      <c r="X606" s="330"/>
      <c r="Y606" s="330"/>
      <c r="Z606" s="330"/>
    </row>
    <row r="607" spans="1:26" ht="15.8" customHeight="1" x14ac:dyDescent="0.25">
      <c r="A607" s="330"/>
      <c r="B607" s="330"/>
      <c r="C607" s="330"/>
      <c r="D607" s="330"/>
      <c r="E607" s="330"/>
      <c r="F607" s="330"/>
      <c r="G607" s="330"/>
      <c r="H607" s="330"/>
      <c r="I607" s="330"/>
      <c r="J607" s="330"/>
      <c r="K607" s="330"/>
      <c r="L607" s="330"/>
      <c r="M607" s="330"/>
      <c r="N607" s="330"/>
      <c r="O607" s="330"/>
      <c r="P607" s="330"/>
      <c r="Q607" s="330"/>
      <c r="R607" s="330"/>
      <c r="S607" s="330"/>
      <c r="T607" s="330"/>
      <c r="U607" s="330"/>
      <c r="V607" s="330"/>
      <c r="W607" s="330"/>
      <c r="X607" s="330"/>
      <c r="Y607" s="330"/>
      <c r="Z607" s="330"/>
    </row>
    <row r="608" spans="1:26" ht="15.8" customHeight="1" x14ac:dyDescent="0.25">
      <c r="A608" s="330"/>
      <c r="B608" s="330"/>
      <c r="C608" s="330"/>
      <c r="D608" s="330"/>
      <c r="E608" s="330"/>
      <c r="F608" s="330"/>
      <c r="G608" s="330"/>
      <c r="H608" s="330"/>
      <c r="I608" s="330"/>
      <c r="J608" s="330"/>
      <c r="K608" s="330"/>
      <c r="L608" s="330"/>
      <c r="M608" s="330"/>
      <c r="N608" s="330"/>
      <c r="O608" s="330"/>
      <c r="P608" s="330"/>
      <c r="Q608" s="330"/>
      <c r="R608" s="330"/>
      <c r="S608" s="330"/>
      <c r="T608" s="330"/>
      <c r="U608" s="330"/>
      <c r="V608" s="330"/>
      <c r="W608" s="330"/>
      <c r="X608" s="330"/>
      <c r="Y608" s="330"/>
      <c r="Z608" s="330"/>
    </row>
    <row r="609" spans="1:26" ht="15.8" customHeight="1" x14ac:dyDescent="0.25">
      <c r="A609" s="330"/>
      <c r="B609" s="330"/>
      <c r="C609" s="330"/>
      <c r="D609" s="330"/>
      <c r="E609" s="330"/>
      <c r="F609" s="330"/>
      <c r="G609" s="330"/>
      <c r="H609" s="330"/>
      <c r="I609" s="330"/>
      <c r="J609" s="330"/>
      <c r="K609" s="330"/>
      <c r="L609" s="330"/>
      <c r="M609" s="330"/>
      <c r="N609" s="330"/>
      <c r="O609" s="330"/>
      <c r="P609" s="330"/>
      <c r="Q609" s="330"/>
      <c r="R609" s="330"/>
      <c r="S609" s="330"/>
      <c r="T609" s="330"/>
      <c r="U609" s="330"/>
      <c r="V609" s="330"/>
      <c r="W609" s="330"/>
      <c r="X609" s="330"/>
      <c r="Y609" s="330"/>
      <c r="Z609" s="330"/>
    </row>
    <row r="610" spans="1:26" ht="15.8" customHeight="1" x14ac:dyDescent="0.25">
      <c r="A610" s="330"/>
      <c r="B610" s="330"/>
      <c r="C610" s="330"/>
      <c r="D610" s="330"/>
      <c r="E610" s="330"/>
      <c r="F610" s="330"/>
      <c r="G610" s="330"/>
      <c r="H610" s="330"/>
      <c r="I610" s="330"/>
      <c r="J610" s="330"/>
      <c r="K610" s="330"/>
      <c r="L610" s="330"/>
      <c r="M610" s="330"/>
      <c r="N610" s="330"/>
      <c r="O610" s="330"/>
      <c r="P610" s="330"/>
      <c r="Q610" s="330"/>
      <c r="R610" s="330"/>
      <c r="S610" s="330"/>
      <c r="T610" s="330"/>
      <c r="U610" s="330"/>
      <c r="V610" s="330"/>
      <c r="W610" s="330"/>
      <c r="X610" s="330"/>
      <c r="Y610" s="330"/>
      <c r="Z610" s="330"/>
    </row>
    <row r="611" spans="1:26" ht="15.8" customHeight="1" x14ac:dyDescent="0.25">
      <c r="A611" s="330"/>
      <c r="B611" s="330"/>
      <c r="C611" s="330"/>
      <c r="D611" s="330"/>
      <c r="E611" s="330"/>
      <c r="F611" s="330"/>
      <c r="G611" s="330"/>
      <c r="H611" s="330"/>
      <c r="I611" s="330"/>
      <c r="J611" s="330"/>
      <c r="K611" s="330"/>
      <c r="L611" s="330"/>
      <c r="M611" s="330"/>
      <c r="N611" s="330"/>
      <c r="O611" s="330"/>
      <c r="P611" s="330"/>
      <c r="Q611" s="330"/>
      <c r="R611" s="330"/>
      <c r="S611" s="330"/>
      <c r="T611" s="330"/>
      <c r="U611" s="330"/>
      <c r="V611" s="330"/>
      <c r="W611" s="330"/>
      <c r="X611" s="330"/>
      <c r="Y611" s="330"/>
      <c r="Z611" s="330"/>
    </row>
    <row r="612" spans="1:26" ht="15.8" customHeight="1" x14ac:dyDescent="0.25">
      <c r="A612" s="330"/>
      <c r="B612" s="330"/>
      <c r="C612" s="330"/>
      <c r="D612" s="330"/>
      <c r="E612" s="330"/>
      <c r="F612" s="330"/>
      <c r="G612" s="330"/>
      <c r="H612" s="330"/>
      <c r="I612" s="330"/>
      <c r="J612" s="330"/>
      <c r="K612" s="330"/>
      <c r="L612" s="330"/>
      <c r="M612" s="330"/>
      <c r="N612" s="330"/>
      <c r="O612" s="330"/>
      <c r="P612" s="330"/>
      <c r="Q612" s="330"/>
      <c r="R612" s="330"/>
      <c r="S612" s="330"/>
      <c r="T612" s="330"/>
      <c r="U612" s="330"/>
      <c r="V612" s="330"/>
      <c r="W612" s="330"/>
      <c r="X612" s="330"/>
      <c r="Y612" s="330"/>
      <c r="Z612" s="330"/>
    </row>
    <row r="613" spans="1:26" ht="15.8" customHeight="1" x14ac:dyDescent="0.25">
      <c r="A613" s="330"/>
      <c r="B613" s="330"/>
      <c r="C613" s="330"/>
      <c r="D613" s="330"/>
      <c r="E613" s="330"/>
      <c r="F613" s="330"/>
      <c r="G613" s="330"/>
      <c r="H613" s="330"/>
      <c r="I613" s="330"/>
      <c r="J613" s="330"/>
      <c r="K613" s="330"/>
      <c r="L613" s="330"/>
      <c r="M613" s="330"/>
      <c r="N613" s="330"/>
      <c r="O613" s="330"/>
      <c r="P613" s="330"/>
      <c r="Q613" s="330"/>
      <c r="R613" s="330"/>
      <c r="S613" s="330"/>
      <c r="T613" s="330"/>
      <c r="U613" s="330"/>
      <c r="V613" s="330"/>
      <c r="W613" s="330"/>
      <c r="X613" s="330"/>
      <c r="Y613" s="330"/>
      <c r="Z613" s="330"/>
    </row>
    <row r="614" spans="1:26" ht="15.8" customHeight="1" x14ac:dyDescent="0.25">
      <c r="A614" s="330"/>
      <c r="B614" s="330"/>
      <c r="C614" s="330"/>
      <c r="D614" s="330"/>
      <c r="E614" s="330"/>
      <c r="F614" s="330"/>
      <c r="G614" s="330"/>
      <c r="H614" s="330"/>
      <c r="I614" s="330"/>
      <c r="J614" s="330"/>
      <c r="K614" s="330"/>
      <c r="L614" s="330"/>
      <c r="M614" s="330"/>
      <c r="N614" s="330"/>
      <c r="O614" s="330"/>
      <c r="P614" s="330"/>
      <c r="Q614" s="330"/>
      <c r="R614" s="330"/>
      <c r="S614" s="330"/>
      <c r="T614" s="330"/>
      <c r="U614" s="330"/>
      <c r="V614" s="330"/>
      <c r="W614" s="330"/>
      <c r="X614" s="330"/>
      <c r="Y614" s="330"/>
      <c r="Z614" s="330"/>
    </row>
    <row r="615" spans="1:26" ht="15.8" customHeight="1" x14ac:dyDescent="0.25">
      <c r="A615" s="330"/>
      <c r="B615" s="330"/>
      <c r="C615" s="330"/>
      <c r="D615" s="330"/>
      <c r="E615" s="330"/>
      <c r="F615" s="330"/>
      <c r="G615" s="330"/>
      <c r="H615" s="330"/>
      <c r="I615" s="330"/>
      <c r="J615" s="330"/>
      <c r="K615" s="330"/>
      <c r="L615" s="330"/>
      <c r="M615" s="330"/>
      <c r="N615" s="330"/>
      <c r="O615" s="330"/>
      <c r="P615" s="330"/>
      <c r="Q615" s="330"/>
      <c r="R615" s="330"/>
      <c r="S615" s="330"/>
      <c r="T615" s="330"/>
      <c r="U615" s="330"/>
      <c r="V615" s="330"/>
      <c r="W615" s="330"/>
      <c r="X615" s="330"/>
      <c r="Y615" s="330"/>
      <c r="Z615" s="330"/>
    </row>
    <row r="616" spans="1:26" ht="15.8" customHeight="1" x14ac:dyDescent="0.25">
      <c r="A616" s="330"/>
      <c r="B616" s="330"/>
      <c r="C616" s="330"/>
      <c r="D616" s="330"/>
      <c r="E616" s="330"/>
      <c r="F616" s="330"/>
      <c r="G616" s="330"/>
      <c r="H616" s="330"/>
      <c r="I616" s="330"/>
      <c r="J616" s="330"/>
      <c r="K616" s="330"/>
      <c r="L616" s="330"/>
      <c r="M616" s="330"/>
      <c r="N616" s="330"/>
      <c r="O616" s="330"/>
      <c r="P616" s="330"/>
      <c r="Q616" s="330"/>
      <c r="R616" s="330"/>
      <c r="S616" s="330"/>
      <c r="T616" s="330"/>
      <c r="U616" s="330"/>
      <c r="V616" s="330"/>
      <c r="W616" s="330"/>
      <c r="X616" s="330"/>
      <c r="Y616" s="330"/>
      <c r="Z616" s="330"/>
    </row>
    <row r="617" spans="1:26" ht="15.8" customHeight="1" x14ac:dyDescent="0.25">
      <c r="A617" s="330"/>
      <c r="B617" s="330"/>
      <c r="C617" s="330"/>
      <c r="D617" s="330"/>
      <c r="E617" s="330"/>
      <c r="F617" s="330"/>
      <c r="G617" s="330"/>
      <c r="H617" s="330"/>
      <c r="I617" s="330"/>
      <c r="J617" s="330"/>
      <c r="K617" s="330"/>
      <c r="L617" s="330"/>
      <c r="M617" s="330"/>
      <c r="N617" s="330"/>
      <c r="O617" s="330"/>
      <c r="P617" s="330"/>
      <c r="Q617" s="330"/>
      <c r="R617" s="330"/>
      <c r="S617" s="330"/>
      <c r="T617" s="330"/>
      <c r="U617" s="330"/>
      <c r="V617" s="330"/>
      <c r="W617" s="330"/>
      <c r="X617" s="330"/>
      <c r="Y617" s="330"/>
      <c r="Z617" s="330"/>
    </row>
    <row r="618" spans="1:26" ht="15.8" customHeight="1" x14ac:dyDescent="0.25">
      <c r="A618" s="330"/>
      <c r="B618" s="330"/>
      <c r="C618" s="330"/>
      <c r="D618" s="330"/>
      <c r="E618" s="330"/>
      <c r="F618" s="330"/>
      <c r="G618" s="330"/>
      <c r="H618" s="330"/>
      <c r="I618" s="330"/>
      <c r="J618" s="330"/>
      <c r="K618" s="330"/>
      <c r="L618" s="330"/>
      <c r="M618" s="330"/>
      <c r="N618" s="330"/>
      <c r="O618" s="330"/>
      <c r="P618" s="330"/>
      <c r="Q618" s="330"/>
      <c r="R618" s="330"/>
      <c r="S618" s="330"/>
      <c r="T618" s="330"/>
      <c r="U618" s="330"/>
      <c r="V618" s="330"/>
      <c r="W618" s="330"/>
      <c r="X618" s="330"/>
      <c r="Y618" s="330"/>
      <c r="Z618" s="330"/>
    </row>
    <row r="619" spans="1:26" ht="15.8" customHeight="1" x14ac:dyDescent="0.25">
      <c r="A619" s="330"/>
      <c r="B619" s="330"/>
      <c r="C619" s="330"/>
      <c r="D619" s="330"/>
      <c r="E619" s="330"/>
      <c r="F619" s="330"/>
      <c r="G619" s="330"/>
      <c r="H619" s="330"/>
      <c r="I619" s="330"/>
      <c r="J619" s="330"/>
      <c r="K619" s="330"/>
      <c r="L619" s="330"/>
      <c r="M619" s="330"/>
      <c r="N619" s="330"/>
      <c r="O619" s="330"/>
      <c r="P619" s="330"/>
      <c r="Q619" s="330"/>
      <c r="R619" s="330"/>
      <c r="S619" s="330"/>
      <c r="T619" s="330"/>
      <c r="U619" s="330"/>
      <c r="V619" s="330"/>
      <c r="W619" s="330"/>
      <c r="X619" s="330"/>
      <c r="Y619" s="330"/>
      <c r="Z619" s="330"/>
    </row>
    <row r="620" spans="1:26" ht="15.8" customHeight="1" x14ac:dyDescent="0.25">
      <c r="A620" s="330"/>
      <c r="B620" s="330"/>
      <c r="C620" s="330"/>
      <c r="D620" s="330"/>
      <c r="E620" s="330"/>
      <c r="F620" s="330"/>
      <c r="G620" s="330"/>
      <c r="H620" s="330"/>
      <c r="I620" s="330"/>
      <c r="J620" s="330"/>
      <c r="K620" s="330"/>
      <c r="L620" s="330"/>
      <c r="M620" s="330"/>
      <c r="N620" s="330"/>
      <c r="O620" s="330"/>
      <c r="P620" s="330"/>
      <c r="Q620" s="330"/>
      <c r="R620" s="330"/>
      <c r="S620" s="330"/>
      <c r="T620" s="330"/>
      <c r="U620" s="330"/>
      <c r="V620" s="330"/>
      <c r="W620" s="330"/>
      <c r="X620" s="330"/>
      <c r="Y620" s="330"/>
      <c r="Z620" s="330"/>
    </row>
    <row r="621" spans="1:26" ht="15.8" customHeight="1" x14ac:dyDescent="0.25">
      <c r="A621" s="330"/>
      <c r="B621" s="330"/>
      <c r="C621" s="330"/>
      <c r="D621" s="330"/>
      <c r="E621" s="330"/>
      <c r="F621" s="330"/>
      <c r="G621" s="330"/>
      <c r="H621" s="330"/>
      <c r="I621" s="330"/>
      <c r="J621" s="330"/>
      <c r="K621" s="330"/>
      <c r="L621" s="330"/>
      <c r="M621" s="330"/>
      <c r="N621" s="330"/>
      <c r="O621" s="330"/>
      <c r="P621" s="330"/>
      <c r="Q621" s="330"/>
      <c r="R621" s="330"/>
      <c r="S621" s="330"/>
      <c r="T621" s="330"/>
      <c r="U621" s="330"/>
      <c r="V621" s="330"/>
      <c r="W621" s="330"/>
      <c r="X621" s="330"/>
      <c r="Y621" s="330"/>
      <c r="Z621" s="330"/>
    </row>
    <row r="622" spans="1:26" ht="15.8" customHeight="1" x14ac:dyDescent="0.25">
      <c r="A622" s="330"/>
      <c r="B622" s="330"/>
      <c r="C622" s="330"/>
      <c r="D622" s="330"/>
      <c r="E622" s="330"/>
      <c r="F622" s="330"/>
      <c r="G622" s="330"/>
      <c r="H622" s="330"/>
      <c r="I622" s="330"/>
      <c r="J622" s="330"/>
      <c r="K622" s="330"/>
      <c r="L622" s="330"/>
      <c r="M622" s="330"/>
      <c r="N622" s="330"/>
      <c r="O622" s="330"/>
      <c r="P622" s="330"/>
      <c r="Q622" s="330"/>
      <c r="R622" s="330"/>
      <c r="S622" s="330"/>
      <c r="T622" s="330"/>
      <c r="U622" s="330"/>
      <c r="V622" s="330"/>
      <c r="W622" s="330"/>
      <c r="X622" s="330"/>
      <c r="Y622" s="330"/>
      <c r="Z622" s="330"/>
    </row>
    <row r="623" spans="1:26" ht="15.8" customHeight="1" x14ac:dyDescent="0.25">
      <c r="A623" s="330"/>
      <c r="B623" s="330"/>
      <c r="C623" s="330"/>
      <c r="D623" s="330"/>
      <c r="E623" s="330"/>
      <c r="F623" s="330"/>
      <c r="G623" s="330"/>
      <c r="H623" s="330"/>
      <c r="I623" s="330"/>
      <c r="J623" s="330"/>
      <c r="K623" s="330"/>
      <c r="L623" s="330"/>
      <c r="M623" s="330"/>
      <c r="N623" s="330"/>
      <c r="O623" s="330"/>
      <c r="P623" s="330"/>
      <c r="Q623" s="330"/>
      <c r="R623" s="330"/>
      <c r="S623" s="330"/>
      <c r="T623" s="330"/>
      <c r="U623" s="330"/>
      <c r="V623" s="330"/>
      <c r="W623" s="330"/>
      <c r="X623" s="330"/>
      <c r="Y623" s="330"/>
      <c r="Z623" s="330"/>
    </row>
    <row r="624" spans="1:26" ht="15.8" customHeight="1" x14ac:dyDescent="0.25">
      <c r="A624" s="330"/>
      <c r="B624" s="330"/>
      <c r="C624" s="330"/>
      <c r="D624" s="330"/>
      <c r="E624" s="330"/>
      <c r="F624" s="330"/>
      <c r="G624" s="330"/>
      <c r="H624" s="330"/>
      <c r="I624" s="330"/>
      <c r="J624" s="330"/>
      <c r="K624" s="330"/>
      <c r="L624" s="330"/>
      <c r="M624" s="330"/>
      <c r="N624" s="330"/>
      <c r="O624" s="330"/>
      <c r="P624" s="330"/>
      <c r="Q624" s="330"/>
      <c r="R624" s="330"/>
      <c r="S624" s="330"/>
      <c r="T624" s="330"/>
      <c r="U624" s="330"/>
      <c r="V624" s="330"/>
      <c r="W624" s="330"/>
      <c r="X624" s="330"/>
      <c r="Y624" s="330"/>
      <c r="Z624" s="330"/>
    </row>
    <row r="625" spans="1:26" ht="15.8" customHeight="1" x14ac:dyDescent="0.25">
      <c r="A625" s="330"/>
      <c r="B625" s="330"/>
      <c r="C625" s="330"/>
      <c r="D625" s="330"/>
      <c r="E625" s="330"/>
      <c r="F625" s="330"/>
      <c r="G625" s="330"/>
      <c r="H625" s="330"/>
      <c r="I625" s="330"/>
      <c r="J625" s="330"/>
      <c r="K625" s="330"/>
      <c r="L625" s="330"/>
      <c r="M625" s="330"/>
      <c r="N625" s="330"/>
      <c r="O625" s="330"/>
      <c r="P625" s="330"/>
      <c r="Q625" s="330"/>
      <c r="R625" s="330"/>
      <c r="S625" s="330"/>
      <c r="T625" s="330"/>
      <c r="U625" s="330"/>
      <c r="V625" s="330"/>
      <c r="W625" s="330"/>
      <c r="X625" s="330"/>
      <c r="Y625" s="330"/>
      <c r="Z625" s="330"/>
    </row>
    <row r="626" spans="1:26" ht="15.8" customHeight="1" x14ac:dyDescent="0.25">
      <c r="A626" s="330"/>
      <c r="B626" s="330"/>
      <c r="C626" s="330"/>
      <c r="D626" s="330"/>
      <c r="E626" s="330"/>
      <c r="F626" s="330"/>
      <c r="G626" s="330"/>
      <c r="H626" s="330"/>
      <c r="I626" s="330"/>
      <c r="J626" s="330"/>
      <c r="K626" s="330"/>
      <c r="L626" s="330"/>
      <c r="M626" s="330"/>
      <c r="N626" s="330"/>
      <c r="O626" s="330"/>
      <c r="P626" s="330"/>
      <c r="Q626" s="330"/>
      <c r="R626" s="330"/>
      <c r="S626" s="330"/>
      <c r="T626" s="330"/>
      <c r="U626" s="330"/>
      <c r="V626" s="330"/>
      <c r="W626" s="330"/>
      <c r="X626" s="330"/>
      <c r="Y626" s="330"/>
      <c r="Z626" s="330"/>
    </row>
    <row r="627" spans="1:26" ht="15.8" customHeight="1" x14ac:dyDescent="0.25">
      <c r="A627" s="330"/>
      <c r="B627" s="330"/>
      <c r="C627" s="330"/>
      <c r="D627" s="330"/>
      <c r="E627" s="330"/>
      <c r="F627" s="330"/>
      <c r="G627" s="330"/>
      <c r="H627" s="330"/>
      <c r="I627" s="330"/>
      <c r="J627" s="330"/>
      <c r="K627" s="330"/>
      <c r="L627" s="330"/>
      <c r="M627" s="330"/>
      <c r="N627" s="330"/>
      <c r="O627" s="330"/>
      <c r="P627" s="330"/>
      <c r="Q627" s="330"/>
      <c r="R627" s="330"/>
      <c r="S627" s="330"/>
      <c r="T627" s="330"/>
      <c r="U627" s="330"/>
      <c r="V627" s="330"/>
      <c r="W627" s="330"/>
      <c r="X627" s="330"/>
      <c r="Y627" s="330"/>
      <c r="Z627" s="330"/>
    </row>
    <row r="628" spans="1:26" ht="15.8" customHeight="1" x14ac:dyDescent="0.25">
      <c r="A628" s="330"/>
      <c r="B628" s="330"/>
      <c r="C628" s="330"/>
      <c r="D628" s="330"/>
      <c r="E628" s="330"/>
      <c r="F628" s="330"/>
      <c r="G628" s="330"/>
      <c r="H628" s="330"/>
      <c r="I628" s="330"/>
      <c r="J628" s="330"/>
      <c r="K628" s="330"/>
      <c r="L628" s="330"/>
      <c r="M628" s="330"/>
      <c r="N628" s="330"/>
      <c r="O628" s="330"/>
      <c r="P628" s="330"/>
      <c r="Q628" s="330"/>
      <c r="R628" s="330"/>
      <c r="S628" s="330"/>
      <c r="T628" s="330"/>
      <c r="U628" s="330"/>
      <c r="V628" s="330"/>
      <c r="W628" s="330"/>
      <c r="X628" s="330"/>
      <c r="Y628" s="330"/>
      <c r="Z628" s="330"/>
    </row>
    <row r="629" spans="1:26" ht="15.8" customHeight="1" x14ac:dyDescent="0.25">
      <c r="A629" s="330"/>
      <c r="B629" s="330"/>
      <c r="C629" s="330"/>
      <c r="D629" s="330"/>
      <c r="E629" s="330"/>
      <c r="F629" s="330"/>
      <c r="G629" s="330"/>
      <c r="H629" s="330"/>
      <c r="I629" s="330"/>
      <c r="J629" s="330"/>
      <c r="K629" s="330"/>
      <c r="L629" s="330"/>
      <c r="M629" s="330"/>
      <c r="N629" s="330"/>
      <c r="O629" s="330"/>
      <c r="P629" s="330"/>
      <c r="Q629" s="330"/>
      <c r="R629" s="330"/>
      <c r="S629" s="330"/>
      <c r="T629" s="330"/>
      <c r="U629" s="330"/>
      <c r="V629" s="330"/>
      <c r="W629" s="330"/>
      <c r="X629" s="330"/>
      <c r="Y629" s="330"/>
      <c r="Z629" s="330"/>
    </row>
    <row r="630" spans="1:26" ht="15.8" customHeight="1" x14ac:dyDescent="0.25">
      <c r="A630" s="330"/>
      <c r="B630" s="330"/>
      <c r="C630" s="330"/>
      <c r="D630" s="330"/>
      <c r="E630" s="330"/>
      <c r="F630" s="330"/>
      <c r="G630" s="330"/>
      <c r="H630" s="330"/>
      <c r="I630" s="330"/>
      <c r="J630" s="330"/>
      <c r="K630" s="330"/>
      <c r="L630" s="330"/>
      <c r="M630" s="330"/>
      <c r="N630" s="330"/>
      <c r="O630" s="330"/>
      <c r="P630" s="330"/>
      <c r="Q630" s="330"/>
      <c r="R630" s="330"/>
      <c r="S630" s="330"/>
      <c r="T630" s="330"/>
      <c r="U630" s="330"/>
      <c r="V630" s="330"/>
      <c r="W630" s="330"/>
      <c r="X630" s="330"/>
      <c r="Y630" s="330"/>
      <c r="Z630" s="330"/>
    </row>
    <row r="631" spans="1:26" ht="15.8" customHeight="1" x14ac:dyDescent="0.25">
      <c r="A631" s="330"/>
      <c r="B631" s="330"/>
      <c r="C631" s="330"/>
      <c r="D631" s="330"/>
      <c r="E631" s="330"/>
      <c r="F631" s="330"/>
      <c r="G631" s="330"/>
      <c r="H631" s="330"/>
      <c r="I631" s="330"/>
      <c r="J631" s="330"/>
      <c r="K631" s="330"/>
      <c r="L631" s="330"/>
      <c r="M631" s="330"/>
      <c r="N631" s="330"/>
      <c r="O631" s="330"/>
      <c r="P631" s="330"/>
      <c r="Q631" s="330"/>
      <c r="R631" s="330"/>
      <c r="S631" s="330"/>
      <c r="T631" s="330"/>
      <c r="U631" s="330"/>
      <c r="V631" s="330"/>
      <c r="W631" s="330"/>
      <c r="X631" s="330"/>
      <c r="Y631" s="330"/>
      <c r="Z631" s="330"/>
    </row>
    <row r="632" spans="1:26" ht="15.8" customHeight="1" x14ac:dyDescent="0.25">
      <c r="A632" s="330"/>
      <c r="B632" s="330"/>
      <c r="C632" s="330"/>
      <c r="D632" s="330"/>
      <c r="E632" s="330"/>
      <c r="F632" s="330"/>
      <c r="G632" s="330"/>
      <c r="H632" s="330"/>
      <c r="I632" s="330"/>
      <c r="J632" s="330"/>
      <c r="K632" s="330"/>
      <c r="L632" s="330"/>
      <c r="M632" s="330"/>
      <c r="N632" s="330"/>
      <c r="O632" s="330"/>
      <c r="P632" s="330"/>
      <c r="Q632" s="330"/>
      <c r="R632" s="330"/>
      <c r="S632" s="330"/>
      <c r="T632" s="330"/>
      <c r="U632" s="330"/>
      <c r="V632" s="330"/>
      <c r="W632" s="330"/>
      <c r="X632" s="330"/>
      <c r="Y632" s="330"/>
      <c r="Z632" s="330"/>
    </row>
    <row r="633" spans="1:26" ht="15.8" customHeight="1" x14ac:dyDescent="0.25">
      <c r="A633" s="330"/>
      <c r="B633" s="330"/>
      <c r="C633" s="330"/>
      <c r="D633" s="330"/>
      <c r="E633" s="330"/>
      <c r="F633" s="330"/>
      <c r="G633" s="330"/>
      <c r="H633" s="330"/>
      <c r="I633" s="330"/>
      <c r="J633" s="330"/>
      <c r="K633" s="330"/>
      <c r="L633" s="330"/>
      <c r="M633" s="330"/>
      <c r="N633" s="330"/>
      <c r="O633" s="330"/>
      <c r="P633" s="330"/>
      <c r="Q633" s="330"/>
      <c r="R633" s="330"/>
      <c r="S633" s="330"/>
      <c r="T633" s="330"/>
      <c r="U633" s="330"/>
      <c r="V633" s="330"/>
      <c r="W633" s="330"/>
      <c r="X633" s="330"/>
      <c r="Y633" s="330"/>
      <c r="Z633" s="330"/>
    </row>
    <row r="634" spans="1:26" ht="15.8" customHeight="1" x14ac:dyDescent="0.25">
      <c r="A634" s="330"/>
      <c r="B634" s="330"/>
      <c r="C634" s="330"/>
      <c r="D634" s="330"/>
      <c r="E634" s="330"/>
      <c r="F634" s="330"/>
      <c r="G634" s="330"/>
      <c r="H634" s="330"/>
      <c r="I634" s="330"/>
      <c r="J634" s="330"/>
      <c r="K634" s="330"/>
      <c r="L634" s="330"/>
      <c r="M634" s="330"/>
      <c r="N634" s="330"/>
      <c r="O634" s="330"/>
      <c r="P634" s="330"/>
      <c r="Q634" s="330"/>
      <c r="R634" s="330"/>
      <c r="S634" s="330"/>
      <c r="T634" s="330"/>
      <c r="U634" s="330"/>
      <c r="V634" s="330"/>
      <c r="W634" s="330"/>
      <c r="X634" s="330"/>
      <c r="Y634" s="330"/>
      <c r="Z634" s="330"/>
    </row>
    <row r="635" spans="1:26" ht="15.8" customHeight="1" x14ac:dyDescent="0.25">
      <c r="A635" s="330"/>
      <c r="B635" s="330"/>
      <c r="C635" s="330"/>
      <c r="D635" s="330"/>
      <c r="E635" s="330"/>
      <c r="F635" s="330"/>
      <c r="G635" s="330"/>
      <c r="H635" s="330"/>
      <c r="I635" s="330"/>
      <c r="J635" s="330"/>
      <c r="K635" s="330"/>
      <c r="L635" s="330"/>
      <c r="M635" s="330"/>
      <c r="N635" s="330"/>
      <c r="O635" s="330"/>
      <c r="P635" s="330"/>
      <c r="Q635" s="330"/>
      <c r="R635" s="330"/>
      <c r="S635" s="330"/>
      <c r="T635" s="330"/>
      <c r="U635" s="330"/>
      <c r="V635" s="330"/>
      <c r="W635" s="330"/>
      <c r="X635" s="330"/>
      <c r="Y635" s="330"/>
      <c r="Z635" s="330"/>
    </row>
    <row r="636" spans="1:26" ht="15.8" customHeight="1" x14ac:dyDescent="0.25">
      <c r="A636" s="330"/>
      <c r="B636" s="330"/>
      <c r="C636" s="330"/>
      <c r="D636" s="330"/>
      <c r="E636" s="330"/>
      <c r="F636" s="330"/>
      <c r="G636" s="330"/>
      <c r="H636" s="330"/>
      <c r="I636" s="330"/>
      <c r="J636" s="330"/>
      <c r="K636" s="330"/>
      <c r="L636" s="330"/>
      <c r="M636" s="330"/>
      <c r="N636" s="330"/>
      <c r="O636" s="330"/>
      <c r="P636" s="330"/>
      <c r="Q636" s="330"/>
      <c r="R636" s="330"/>
      <c r="S636" s="330"/>
      <c r="T636" s="330"/>
      <c r="U636" s="330"/>
      <c r="V636" s="330"/>
      <c r="W636" s="330"/>
      <c r="X636" s="330"/>
      <c r="Y636" s="330"/>
      <c r="Z636" s="330"/>
    </row>
    <row r="637" spans="1:26" ht="15.8" customHeight="1" x14ac:dyDescent="0.25">
      <c r="A637" s="330"/>
      <c r="B637" s="330"/>
      <c r="C637" s="330"/>
      <c r="D637" s="330"/>
      <c r="E637" s="330"/>
      <c r="F637" s="330"/>
      <c r="G637" s="330"/>
      <c r="H637" s="330"/>
      <c r="I637" s="330"/>
      <c r="J637" s="330"/>
      <c r="K637" s="330"/>
      <c r="L637" s="330"/>
      <c r="M637" s="330"/>
      <c r="N637" s="330"/>
      <c r="O637" s="330"/>
      <c r="P637" s="330"/>
      <c r="Q637" s="330"/>
      <c r="R637" s="330"/>
      <c r="S637" s="330"/>
      <c r="T637" s="330"/>
      <c r="U637" s="330"/>
      <c r="V637" s="330"/>
      <c r="W637" s="330"/>
      <c r="X637" s="330"/>
      <c r="Y637" s="330"/>
      <c r="Z637" s="330"/>
    </row>
    <row r="638" spans="1:26" ht="15.8" customHeight="1" x14ac:dyDescent="0.25">
      <c r="A638" s="330"/>
      <c r="B638" s="330"/>
      <c r="C638" s="330"/>
      <c r="D638" s="330"/>
      <c r="E638" s="330"/>
      <c r="F638" s="330"/>
      <c r="G638" s="330"/>
      <c r="H638" s="330"/>
      <c r="I638" s="330"/>
      <c r="J638" s="330"/>
      <c r="K638" s="330"/>
      <c r="L638" s="330"/>
      <c r="M638" s="330"/>
      <c r="N638" s="330"/>
      <c r="O638" s="330"/>
      <c r="P638" s="330"/>
      <c r="Q638" s="330"/>
      <c r="R638" s="330"/>
      <c r="S638" s="330"/>
      <c r="T638" s="330"/>
      <c r="U638" s="330"/>
      <c r="V638" s="330"/>
      <c r="W638" s="330"/>
      <c r="X638" s="330"/>
      <c r="Y638" s="330"/>
      <c r="Z638" s="330"/>
    </row>
    <row r="639" spans="1:26" ht="15.8" customHeight="1" x14ac:dyDescent="0.25">
      <c r="A639" s="330"/>
      <c r="B639" s="330"/>
      <c r="C639" s="330"/>
      <c r="D639" s="330"/>
      <c r="E639" s="330"/>
      <c r="F639" s="330"/>
      <c r="G639" s="330"/>
      <c r="H639" s="330"/>
      <c r="I639" s="330"/>
      <c r="J639" s="330"/>
      <c r="K639" s="330"/>
      <c r="L639" s="330"/>
      <c r="M639" s="330"/>
      <c r="N639" s="330"/>
      <c r="O639" s="330"/>
      <c r="P639" s="330"/>
      <c r="Q639" s="330"/>
      <c r="R639" s="330"/>
      <c r="S639" s="330"/>
      <c r="T639" s="330"/>
      <c r="U639" s="330"/>
      <c r="V639" s="330"/>
      <c r="W639" s="330"/>
      <c r="X639" s="330"/>
      <c r="Y639" s="330"/>
      <c r="Z639" s="330"/>
    </row>
    <row r="640" spans="1:26" ht="15.8" customHeight="1" x14ac:dyDescent="0.25">
      <c r="A640" s="330"/>
      <c r="B640" s="330"/>
      <c r="C640" s="330"/>
      <c r="D640" s="330"/>
      <c r="E640" s="330"/>
      <c r="F640" s="330"/>
      <c r="G640" s="330"/>
      <c r="H640" s="330"/>
      <c r="I640" s="330"/>
      <c r="J640" s="330"/>
      <c r="K640" s="330"/>
      <c r="L640" s="330"/>
      <c r="M640" s="330"/>
      <c r="N640" s="330"/>
      <c r="O640" s="330"/>
      <c r="P640" s="330"/>
      <c r="Q640" s="330"/>
      <c r="R640" s="330"/>
      <c r="S640" s="330"/>
      <c r="T640" s="330"/>
      <c r="U640" s="330"/>
      <c r="V640" s="330"/>
      <c r="W640" s="330"/>
      <c r="X640" s="330"/>
      <c r="Y640" s="330"/>
      <c r="Z640" s="330"/>
    </row>
    <row r="641" spans="1:26" ht="15.8" customHeight="1" x14ac:dyDescent="0.25">
      <c r="A641" s="330"/>
      <c r="B641" s="330"/>
      <c r="C641" s="330"/>
      <c r="D641" s="330"/>
      <c r="E641" s="330"/>
      <c r="F641" s="330"/>
      <c r="G641" s="330"/>
      <c r="H641" s="330"/>
      <c r="I641" s="330"/>
      <c r="J641" s="330"/>
      <c r="K641" s="330"/>
      <c r="L641" s="330"/>
      <c r="M641" s="330"/>
      <c r="N641" s="330"/>
      <c r="O641" s="330"/>
      <c r="P641" s="330"/>
      <c r="Q641" s="330"/>
      <c r="R641" s="330"/>
      <c r="S641" s="330"/>
      <c r="T641" s="330"/>
      <c r="U641" s="330"/>
      <c r="V641" s="330"/>
      <c r="W641" s="330"/>
      <c r="X641" s="330"/>
      <c r="Y641" s="330"/>
      <c r="Z641" s="330"/>
    </row>
    <row r="642" spans="1:26" ht="15.8" customHeight="1" x14ac:dyDescent="0.25">
      <c r="A642" s="330"/>
      <c r="B642" s="330"/>
      <c r="C642" s="330"/>
      <c r="D642" s="330"/>
      <c r="E642" s="330"/>
      <c r="F642" s="330"/>
      <c r="G642" s="330"/>
      <c r="H642" s="330"/>
      <c r="I642" s="330"/>
      <c r="J642" s="330"/>
      <c r="K642" s="330"/>
      <c r="L642" s="330"/>
      <c r="M642" s="330"/>
      <c r="N642" s="330"/>
      <c r="O642" s="330"/>
      <c r="P642" s="330"/>
      <c r="Q642" s="330"/>
      <c r="R642" s="330"/>
      <c r="S642" s="330"/>
      <c r="T642" s="330"/>
      <c r="U642" s="330"/>
      <c r="V642" s="330"/>
      <c r="W642" s="330"/>
      <c r="X642" s="330"/>
      <c r="Y642" s="330"/>
      <c r="Z642" s="330"/>
    </row>
    <row r="643" spans="1:26" ht="15.8" customHeight="1" x14ac:dyDescent="0.25">
      <c r="A643" s="330"/>
      <c r="B643" s="330"/>
      <c r="C643" s="330"/>
      <c r="D643" s="330"/>
      <c r="E643" s="330"/>
      <c r="F643" s="330"/>
      <c r="G643" s="330"/>
      <c r="H643" s="330"/>
      <c r="I643" s="330"/>
      <c r="J643" s="330"/>
      <c r="K643" s="330"/>
      <c r="L643" s="330"/>
      <c r="M643" s="330"/>
      <c r="N643" s="330"/>
      <c r="O643" s="330"/>
      <c r="P643" s="330"/>
      <c r="Q643" s="330"/>
      <c r="R643" s="330"/>
      <c r="S643" s="330"/>
      <c r="T643" s="330"/>
      <c r="U643" s="330"/>
      <c r="V643" s="330"/>
      <c r="W643" s="330"/>
      <c r="X643" s="330"/>
      <c r="Y643" s="330"/>
      <c r="Z643" s="330"/>
    </row>
    <row r="644" spans="1:26" ht="15.8" customHeight="1" x14ac:dyDescent="0.25">
      <c r="A644" s="330"/>
      <c r="B644" s="330"/>
      <c r="C644" s="330"/>
      <c r="D644" s="330"/>
      <c r="E644" s="330"/>
      <c r="F644" s="330"/>
      <c r="G644" s="330"/>
      <c r="H644" s="330"/>
      <c r="I644" s="330"/>
      <c r="J644" s="330"/>
      <c r="K644" s="330"/>
      <c r="L644" s="330"/>
      <c r="M644" s="330"/>
      <c r="N644" s="330"/>
      <c r="O644" s="330"/>
      <c r="P644" s="330"/>
      <c r="Q644" s="330"/>
      <c r="R644" s="330"/>
      <c r="S644" s="330"/>
      <c r="T644" s="330"/>
      <c r="U644" s="330"/>
      <c r="V644" s="330"/>
      <c r="W644" s="330"/>
      <c r="X644" s="330"/>
      <c r="Y644" s="330"/>
      <c r="Z644" s="330"/>
    </row>
    <row r="645" spans="1:26" ht="15.8" customHeight="1" x14ac:dyDescent="0.25">
      <c r="A645" s="330"/>
      <c r="B645" s="330"/>
      <c r="C645" s="330"/>
      <c r="D645" s="330"/>
      <c r="E645" s="330"/>
      <c r="F645" s="330"/>
      <c r="G645" s="330"/>
      <c r="H645" s="330"/>
      <c r="I645" s="330"/>
      <c r="J645" s="330"/>
      <c r="K645" s="330"/>
      <c r="L645" s="330"/>
      <c r="M645" s="330"/>
      <c r="N645" s="330"/>
      <c r="O645" s="330"/>
      <c r="P645" s="330"/>
      <c r="Q645" s="330"/>
      <c r="R645" s="330"/>
      <c r="S645" s="330"/>
      <c r="T645" s="330"/>
      <c r="U645" s="330"/>
      <c r="V645" s="330"/>
      <c r="W645" s="330"/>
      <c r="X645" s="330"/>
      <c r="Y645" s="330"/>
      <c r="Z645" s="330"/>
    </row>
    <row r="646" spans="1:26" ht="15.8" customHeight="1" x14ac:dyDescent="0.25">
      <c r="A646" s="330"/>
      <c r="B646" s="330"/>
      <c r="C646" s="330"/>
      <c r="D646" s="330"/>
      <c r="E646" s="330"/>
      <c r="F646" s="330"/>
      <c r="G646" s="330"/>
      <c r="H646" s="330"/>
      <c r="I646" s="330"/>
      <c r="J646" s="330"/>
      <c r="K646" s="330"/>
      <c r="L646" s="330"/>
      <c r="M646" s="330"/>
      <c r="N646" s="330"/>
      <c r="O646" s="330"/>
      <c r="P646" s="330"/>
      <c r="Q646" s="330"/>
      <c r="R646" s="330"/>
      <c r="S646" s="330"/>
      <c r="T646" s="330"/>
      <c r="U646" s="330"/>
      <c r="V646" s="330"/>
      <c r="W646" s="330"/>
      <c r="X646" s="330"/>
      <c r="Y646" s="330"/>
      <c r="Z646" s="330"/>
    </row>
    <row r="647" spans="1:26" ht="15.8" customHeight="1" x14ac:dyDescent="0.25">
      <c r="A647" s="330"/>
      <c r="B647" s="330"/>
      <c r="C647" s="330"/>
      <c r="D647" s="330"/>
      <c r="E647" s="330"/>
      <c r="F647" s="330"/>
      <c r="G647" s="330"/>
      <c r="H647" s="330"/>
      <c r="I647" s="330"/>
      <c r="J647" s="330"/>
      <c r="K647" s="330"/>
      <c r="L647" s="330"/>
      <c r="M647" s="330"/>
      <c r="N647" s="330"/>
      <c r="O647" s="330"/>
      <c r="P647" s="330"/>
      <c r="Q647" s="330"/>
      <c r="R647" s="330"/>
      <c r="S647" s="330"/>
      <c r="T647" s="330"/>
      <c r="U647" s="330"/>
      <c r="V647" s="330"/>
      <c r="W647" s="330"/>
      <c r="X647" s="330"/>
      <c r="Y647" s="330"/>
      <c r="Z647" s="330"/>
    </row>
    <row r="648" spans="1:26" ht="15.8" customHeight="1" x14ac:dyDescent="0.25">
      <c r="A648" s="330"/>
      <c r="B648" s="330"/>
      <c r="C648" s="330"/>
      <c r="D648" s="330"/>
      <c r="E648" s="330"/>
      <c r="F648" s="330"/>
      <c r="G648" s="330"/>
      <c r="H648" s="330"/>
      <c r="I648" s="330"/>
      <c r="J648" s="330"/>
      <c r="K648" s="330"/>
      <c r="L648" s="330"/>
      <c r="M648" s="330"/>
      <c r="N648" s="330"/>
      <c r="O648" s="330"/>
      <c r="P648" s="330"/>
      <c r="Q648" s="330"/>
      <c r="R648" s="330"/>
      <c r="S648" s="330"/>
      <c r="T648" s="330"/>
      <c r="U648" s="330"/>
      <c r="V648" s="330"/>
      <c r="W648" s="330"/>
      <c r="X648" s="330"/>
      <c r="Y648" s="330"/>
      <c r="Z648" s="330"/>
    </row>
    <row r="649" spans="1:26" ht="15.8" customHeight="1" x14ac:dyDescent="0.25">
      <c r="A649" s="330"/>
      <c r="B649" s="330"/>
      <c r="C649" s="330"/>
      <c r="D649" s="330"/>
      <c r="E649" s="330"/>
      <c r="F649" s="330"/>
      <c r="G649" s="330"/>
      <c r="H649" s="330"/>
      <c r="I649" s="330"/>
      <c r="J649" s="330"/>
      <c r="K649" s="330"/>
      <c r="L649" s="330"/>
      <c r="M649" s="330"/>
      <c r="N649" s="330"/>
      <c r="O649" s="330"/>
      <c r="P649" s="330"/>
      <c r="Q649" s="330"/>
      <c r="R649" s="330"/>
      <c r="S649" s="330"/>
      <c r="T649" s="330"/>
      <c r="U649" s="330"/>
      <c r="V649" s="330"/>
      <c r="W649" s="330"/>
      <c r="X649" s="330"/>
      <c r="Y649" s="330"/>
      <c r="Z649" s="330"/>
    </row>
    <row r="650" spans="1:26" ht="15.8" customHeight="1" x14ac:dyDescent="0.25">
      <c r="A650" s="330"/>
      <c r="B650" s="330"/>
      <c r="C650" s="330"/>
      <c r="D650" s="330"/>
      <c r="E650" s="330"/>
      <c r="F650" s="330"/>
      <c r="G650" s="330"/>
      <c r="H650" s="330"/>
      <c r="I650" s="330"/>
      <c r="J650" s="330"/>
      <c r="K650" s="330"/>
      <c r="L650" s="330"/>
      <c r="M650" s="330"/>
      <c r="N650" s="330"/>
      <c r="O650" s="330"/>
      <c r="P650" s="330"/>
      <c r="Q650" s="330"/>
      <c r="R650" s="330"/>
      <c r="S650" s="330"/>
      <c r="T650" s="330"/>
      <c r="U650" s="330"/>
      <c r="V650" s="330"/>
      <c r="W650" s="330"/>
      <c r="X650" s="330"/>
      <c r="Y650" s="330"/>
      <c r="Z650" s="330"/>
    </row>
    <row r="651" spans="1:26" ht="15.8" customHeight="1" x14ac:dyDescent="0.25">
      <c r="A651" s="330"/>
      <c r="B651" s="330"/>
      <c r="C651" s="330"/>
      <c r="D651" s="330"/>
      <c r="E651" s="330"/>
      <c r="F651" s="330"/>
      <c r="G651" s="330"/>
      <c r="H651" s="330"/>
      <c r="I651" s="330"/>
      <c r="J651" s="330"/>
      <c r="K651" s="330"/>
      <c r="L651" s="330"/>
      <c r="M651" s="330"/>
      <c r="N651" s="330"/>
      <c r="O651" s="330"/>
      <c r="P651" s="330"/>
      <c r="Q651" s="330"/>
      <c r="R651" s="330"/>
      <c r="S651" s="330"/>
      <c r="T651" s="330"/>
      <c r="U651" s="330"/>
      <c r="V651" s="330"/>
      <c r="W651" s="330"/>
      <c r="X651" s="330"/>
      <c r="Y651" s="330"/>
      <c r="Z651" s="330"/>
    </row>
    <row r="652" spans="1:26" ht="15.8" customHeight="1" x14ac:dyDescent="0.25">
      <c r="A652" s="330"/>
      <c r="B652" s="330"/>
      <c r="C652" s="330"/>
      <c r="D652" s="330"/>
      <c r="E652" s="330"/>
      <c r="F652" s="330"/>
      <c r="G652" s="330"/>
      <c r="H652" s="330"/>
      <c r="I652" s="330"/>
      <c r="J652" s="330"/>
      <c r="K652" s="330"/>
      <c r="L652" s="330"/>
      <c r="M652" s="330"/>
      <c r="N652" s="330"/>
      <c r="O652" s="330"/>
      <c r="P652" s="330"/>
      <c r="Q652" s="330"/>
      <c r="R652" s="330"/>
      <c r="S652" s="330"/>
      <c r="T652" s="330"/>
      <c r="U652" s="330"/>
      <c r="V652" s="330"/>
      <c r="W652" s="330"/>
      <c r="X652" s="330"/>
      <c r="Y652" s="330"/>
      <c r="Z652" s="330"/>
    </row>
    <row r="653" spans="1:26" ht="15.8" customHeight="1" x14ac:dyDescent="0.25">
      <c r="A653" s="330"/>
      <c r="B653" s="330"/>
      <c r="C653" s="330"/>
      <c r="D653" s="330"/>
      <c r="E653" s="330"/>
      <c r="F653" s="330"/>
      <c r="G653" s="330"/>
      <c r="H653" s="330"/>
      <c r="I653" s="330"/>
      <c r="J653" s="330"/>
      <c r="K653" s="330"/>
      <c r="L653" s="330"/>
      <c r="M653" s="330"/>
      <c r="N653" s="330"/>
      <c r="O653" s="330"/>
      <c r="P653" s="330"/>
      <c r="Q653" s="330"/>
      <c r="R653" s="330"/>
      <c r="S653" s="330"/>
      <c r="T653" s="330"/>
      <c r="U653" s="330"/>
      <c r="V653" s="330"/>
      <c r="W653" s="330"/>
      <c r="X653" s="330"/>
      <c r="Y653" s="330"/>
      <c r="Z653" s="330"/>
    </row>
    <row r="654" spans="1:26" ht="15.8" customHeight="1" x14ac:dyDescent="0.25">
      <c r="A654" s="330"/>
      <c r="B654" s="330"/>
      <c r="C654" s="330"/>
      <c r="D654" s="330"/>
      <c r="E654" s="330"/>
      <c r="F654" s="330"/>
      <c r="G654" s="330"/>
      <c r="H654" s="330"/>
      <c r="I654" s="330"/>
      <c r="J654" s="330"/>
      <c r="K654" s="330"/>
      <c r="L654" s="330"/>
      <c r="M654" s="330"/>
      <c r="N654" s="330"/>
      <c r="O654" s="330"/>
      <c r="P654" s="330"/>
      <c r="Q654" s="330"/>
      <c r="R654" s="330"/>
      <c r="S654" s="330"/>
      <c r="T654" s="330"/>
      <c r="U654" s="330"/>
      <c r="V654" s="330"/>
      <c r="W654" s="330"/>
      <c r="X654" s="330"/>
      <c r="Y654" s="330"/>
      <c r="Z654" s="330"/>
    </row>
    <row r="655" spans="1:26" ht="15.8" customHeight="1" x14ac:dyDescent="0.25">
      <c r="A655" s="330"/>
      <c r="B655" s="330"/>
      <c r="C655" s="330"/>
      <c r="D655" s="330"/>
      <c r="E655" s="330"/>
      <c r="F655" s="330"/>
      <c r="G655" s="330"/>
      <c r="H655" s="330"/>
      <c r="I655" s="330"/>
      <c r="J655" s="330"/>
      <c r="K655" s="330"/>
      <c r="L655" s="330"/>
      <c r="M655" s="330"/>
      <c r="N655" s="330"/>
      <c r="O655" s="330"/>
      <c r="P655" s="330"/>
      <c r="Q655" s="330"/>
      <c r="R655" s="330"/>
      <c r="S655" s="330"/>
      <c r="T655" s="330"/>
      <c r="U655" s="330"/>
      <c r="V655" s="330"/>
      <c r="W655" s="330"/>
      <c r="X655" s="330"/>
      <c r="Y655" s="330"/>
      <c r="Z655" s="330"/>
    </row>
    <row r="656" spans="1:26" ht="15.8" customHeight="1" x14ac:dyDescent="0.25">
      <c r="A656" s="330"/>
      <c r="B656" s="330"/>
      <c r="C656" s="330"/>
      <c r="D656" s="330"/>
      <c r="E656" s="330"/>
      <c r="F656" s="330"/>
      <c r="G656" s="330"/>
      <c r="H656" s="330"/>
      <c r="I656" s="330"/>
      <c r="J656" s="330"/>
      <c r="K656" s="330"/>
      <c r="L656" s="330"/>
      <c r="M656" s="330"/>
      <c r="N656" s="330"/>
      <c r="O656" s="330"/>
      <c r="P656" s="330"/>
      <c r="Q656" s="330"/>
      <c r="R656" s="330"/>
      <c r="S656" s="330"/>
      <c r="T656" s="330"/>
      <c r="U656" s="330"/>
      <c r="V656" s="330"/>
      <c r="W656" s="330"/>
      <c r="X656" s="330"/>
      <c r="Y656" s="330"/>
      <c r="Z656" s="330"/>
    </row>
    <row r="657" spans="1:26" ht="15.8" customHeight="1" x14ac:dyDescent="0.25">
      <c r="A657" s="330"/>
      <c r="B657" s="330"/>
      <c r="C657" s="330"/>
      <c r="D657" s="330"/>
      <c r="E657" s="330"/>
      <c r="F657" s="330"/>
      <c r="G657" s="330"/>
      <c r="H657" s="330"/>
      <c r="I657" s="330"/>
      <c r="J657" s="330"/>
      <c r="K657" s="330"/>
      <c r="L657" s="330"/>
      <c r="M657" s="330"/>
      <c r="N657" s="330"/>
      <c r="O657" s="330"/>
      <c r="P657" s="330"/>
      <c r="Q657" s="330"/>
      <c r="R657" s="330"/>
      <c r="S657" s="330"/>
      <c r="T657" s="330"/>
      <c r="U657" s="330"/>
      <c r="V657" s="330"/>
      <c r="W657" s="330"/>
      <c r="X657" s="330"/>
      <c r="Y657" s="330"/>
      <c r="Z657" s="330"/>
    </row>
    <row r="658" spans="1:26" ht="15.8" customHeight="1" x14ac:dyDescent="0.25">
      <c r="A658" s="330"/>
      <c r="B658" s="330"/>
      <c r="C658" s="330"/>
      <c r="D658" s="330"/>
      <c r="E658" s="330"/>
      <c r="F658" s="330"/>
      <c r="G658" s="330"/>
      <c r="H658" s="330"/>
      <c r="I658" s="330"/>
      <c r="J658" s="330"/>
      <c r="K658" s="330"/>
      <c r="L658" s="330"/>
      <c r="M658" s="330"/>
      <c r="N658" s="330"/>
      <c r="O658" s="330"/>
      <c r="P658" s="330"/>
      <c r="Q658" s="330"/>
      <c r="R658" s="330"/>
      <c r="S658" s="330"/>
      <c r="T658" s="330"/>
      <c r="U658" s="330"/>
      <c r="V658" s="330"/>
      <c r="W658" s="330"/>
      <c r="X658" s="330"/>
      <c r="Y658" s="330"/>
      <c r="Z658" s="330"/>
    </row>
    <row r="659" spans="1:26" ht="15.8" customHeight="1" x14ac:dyDescent="0.25">
      <c r="A659" s="330"/>
      <c r="B659" s="330"/>
      <c r="C659" s="330"/>
      <c r="D659" s="330"/>
      <c r="E659" s="330"/>
      <c r="F659" s="330"/>
      <c r="G659" s="330"/>
      <c r="H659" s="330"/>
      <c r="I659" s="330"/>
      <c r="J659" s="330"/>
      <c r="K659" s="330"/>
      <c r="L659" s="330"/>
      <c r="M659" s="330"/>
      <c r="N659" s="330"/>
      <c r="O659" s="330"/>
      <c r="P659" s="330"/>
      <c r="Q659" s="330"/>
      <c r="R659" s="330"/>
      <c r="S659" s="330"/>
      <c r="T659" s="330"/>
      <c r="U659" s="330"/>
      <c r="V659" s="330"/>
      <c r="W659" s="330"/>
      <c r="X659" s="330"/>
      <c r="Y659" s="330"/>
      <c r="Z659" s="330"/>
    </row>
    <row r="660" spans="1:26" ht="15.8" customHeight="1" x14ac:dyDescent="0.25">
      <c r="A660" s="330"/>
      <c r="B660" s="330"/>
      <c r="C660" s="330"/>
      <c r="D660" s="330"/>
      <c r="E660" s="330"/>
      <c r="F660" s="330"/>
      <c r="G660" s="330"/>
      <c r="H660" s="330"/>
      <c r="I660" s="330"/>
      <c r="J660" s="330"/>
      <c r="K660" s="330"/>
      <c r="L660" s="330"/>
      <c r="M660" s="330"/>
      <c r="N660" s="330"/>
      <c r="O660" s="330"/>
      <c r="P660" s="330"/>
      <c r="Q660" s="330"/>
      <c r="R660" s="330"/>
      <c r="S660" s="330"/>
      <c r="T660" s="330"/>
      <c r="U660" s="330"/>
      <c r="V660" s="330"/>
      <c r="W660" s="330"/>
      <c r="X660" s="330"/>
      <c r="Y660" s="330"/>
      <c r="Z660" s="330"/>
    </row>
    <row r="661" spans="1:26" ht="15.8" customHeight="1" x14ac:dyDescent="0.25">
      <c r="A661" s="330"/>
      <c r="B661" s="330"/>
      <c r="C661" s="330"/>
      <c r="D661" s="330"/>
      <c r="E661" s="330"/>
      <c r="F661" s="330"/>
      <c r="G661" s="330"/>
      <c r="H661" s="330"/>
      <c r="I661" s="330"/>
      <c r="J661" s="330"/>
      <c r="K661" s="330"/>
      <c r="L661" s="330"/>
      <c r="M661" s="330"/>
      <c r="N661" s="330"/>
      <c r="O661" s="330"/>
      <c r="P661" s="330"/>
      <c r="Q661" s="330"/>
      <c r="R661" s="330"/>
      <c r="S661" s="330"/>
      <c r="T661" s="330"/>
      <c r="U661" s="330"/>
      <c r="V661" s="330"/>
      <c r="W661" s="330"/>
      <c r="X661" s="330"/>
      <c r="Y661" s="330"/>
      <c r="Z661" s="330"/>
    </row>
    <row r="662" spans="1:26" ht="15.8" customHeight="1" x14ac:dyDescent="0.25">
      <c r="A662" s="330"/>
      <c r="B662" s="330"/>
      <c r="C662" s="330"/>
      <c r="D662" s="330"/>
      <c r="E662" s="330"/>
      <c r="F662" s="330"/>
      <c r="G662" s="330"/>
      <c r="H662" s="330"/>
      <c r="I662" s="330"/>
      <c r="J662" s="330"/>
      <c r="K662" s="330"/>
      <c r="L662" s="330"/>
      <c r="M662" s="330"/>
      <c r="N662" s="330"/>
      <c r="O662" s="330"/>
      <c r="P662" s="330"/>
      <c r="Q662" s="330"/>
      <c r="R662" s="330"/>
      <c r="S662" s="330"/>
      <c r="T662" s="330"/>
      <c r="U662" s="330"/>
      <c r="V662" s="330"/>
      <c r="W662" s="330"/>
      <c r="X662" s="330"/>
      <c r="Y662" s="330"/>
      <c r="Z662" s="330"/>
    </row>
    <row r="663" spans="1:26" ht="15.8" customHeight="1" x14ac:dyDescent="0.25">
      <c r="A663" s="330"/>
      <c r="B663" s="330"/>
      <c r="C663" s="330"/>
      <c r="D663" s="330"/>
      <c r="E663" s="330"/>
      <c r="F663" s="330"/>
      <c r="G663" s="330"/>
      <c r="H663" s="330"/>
      <c r="I663" s="330"/>
      <c r="J663" s="330"/>
      <c r="K663" s="330"/>
      <c r="L663" s="330"/>
      <c r="M663" s="330"/>
      <c r="N663" s="330"/>
      <c r="O663" s="330"/>
      <c r="P663" s="330"/>
      <c r="Q663" s="330"/>
      <c r="R663" s="330"/>
      <c r="S663" s="330"/>
      <c r="T663" s="330"/>
      <c r="U663" s="330"/>
      <c r="V663" s="330"/>
      <c r="W663" s="330"/>
      <c r="X663" s="330"/>
      <c r="Y663" s="330"/>
      <c r="Z663" s="330"/>
    </row>
    <row r="664" spans="1:26" ht="15.8" customHeight="1" x14ac:dyDescent="0.25">
      <c r="A664" s="330"/>
      <c r="B664" s="330"/>
      <c r="C664" s="330"/>
      <c r="D664" s="330"/>
      <c r="E664" s="330"/>
      <c r="F664" s="330"/>
      <c r="G664" s="330"/>
      <c r="H664" s="330"/>
      <c r="I664" s="330"/>
      <c r="J664" s="330"/>
      <c r="K664" s="330"/>
      <c r="L664" s="330"/>
      <c r="M664" s="330"/>
      <c r="N664" s="330"/>
      <c r="O664" s="330"/>
      <c r="P664" s="330"/>
      <c r="Q664" s="330"/>
      <c r="R664" s="330"/>
      <c r="S664" s="330"/>
      <c r="T664" s="330"/>
      <c r="U664" s="330"/>
      <c r="V664" s="330"/>
      <c r="W664" s="330"/>
      <c r="X664" s="330"/>
      <c r="Y664" s="330"/>
      <c r="Z664" s="330"/>
    </row>
    <row r="665" spans="1:26" ht="15.8" customHeight="1" x14ac:dyDescent="0.25">
      <c r="A665" s="330"/>
      <c r="B665" s="330"/>
      <c r="C665" s="330"/>
      <c r="D665" s="330"/>
      <c r="E665" s="330"/>
      <c r="F665" s="330"/>
      <c r="G665" s="330"/>
      <c r="H665" s="330"/>
      <c r="I665" s="330"/>
      <c r="J665" s="330"/>
      <c r="K665" s="330"/>
      <c r="L665" s="330"/>
      <c r="M665" s="330"/>
      <c r="N665" s="330"/>
      <c r="O665" s="330"/>
      <c r="P665" s="330"/>
      <c r="Q665" s="330"/>
      <c r="R665" s="330"/>
      <c r="S665" s="330"/>
      <c r="T665" s="330"/>
      <c r="U665" s="330"/>
      <c r="V665" s="330"/>
      <c r="W665" s="330"/>
      <c r="X665" s="330"/>
      <c r="Y665" s="330"/>
      <c r="Z665" s="330"/>
    </row>
    <row r="666" spans="1:26" ht="15.8" customHeight="1" x14ac:dyDescent="0.25">
      <c r="A666" s="330"/>
      <c r="B666" s="330"/>
      <c r="C666" s="330"/>
      <c r="D666" s="330"/>
      <c r="E666" s="330"/>
      <c r="F666" s="330"/>
      <c r="G666" s="330"/>
      <c r="H666" s="330"/>
      <c r="I666" s="330"/>
      <c r="J666" s="330"/>
      <c r="K666" s="330"/>
      <c r="L666" s="330"/>
      <c r="M666" s="330"/>
      <c r="N666" s="330"/>
      <c r="O666" s="330"/>
      <c r="P666" s="330"/>
      <c r="Q666" s="330"/>
      <c r="R666" s="330"/>
      <c r="S666" s="330"/>
      <c r="T666" s="330"/>
      <c r="U666" s="330"/>
      <c r="V666" s="330"/>
      <c r="W666" s="330"/>
      <c r="X666" s="330"/>
      <c r="Y666" s="330"/>
      <c r="Z666" s="330"/>
    </row>
    <row r="667" spans="1:26" ht="15.8" customHeight="1" x14ac:dyDescent="0.25">
      <c r="A667" s="330"/>
      <c r="B667" s="330"/>
      <c r="C667" s="330"/>
      <c r="D667" s="330"/>
      <c r="E667" s="330"/>
      <c r="F667" s="330"/>
      <c r="G667" s="330"/>
      <c r="H667" s="330"/>
      <c r="I667" s="330"/>
      <c r="J667" s="330"/>
      <c r="K667" s="330"/>
      <c r="L667" s="330"/>
      <c r="M667" s="330"/>
      <c r="N667" s="330"/>
      <c r="O667" s="330"/>
      <c r="P667" s="330"/>
      <c r="Q667" s="330"/>
      <c r="R667" s="330"/>
      <c r="S667" s="330"/>
      <c r="T667" s="330"/>
      <c r="U667" s="330"/>
      <c r="V667" s="330"/>
      <c r="W667" s="330"/>
      <c r="X667" s="330"/>
      <c r="Y667" s="330"/>
      <c r="Z667" s="330"/>
    </row>
    <row r="668" spans="1:26" ht="15.8" customHeight="1" x14ac:dyDescent="0.25">
      <c r="A668" s="330"/>
      <c r="B668" s="330"/>
      <c r="C668" s="330"/>
      <c r="D668" s="330"/>
      <c r="E668" s="330"/>
      <c r="F668" s="330"/>
      <c r="G668" s="330"/>
      <c r="H668" s="330"/>
      <c r="I668" s="330"/>
      <c r="J668" s="330"/>
      <c r="K668" s="330"/>
      <c r="L668" s="330"/>
      <c r="M668" s="330"/>
      <c r="N668" s="330"/>
      <c r="O668" s="330"/>
      <c r="P668" s="330"/>
      <c r="Q668" s="330"/>
      <c r="R668" s="330"/>
      <c r="S668" s="330"/>
      <c r="T668" s="330"/>
      <c r="U668" s="330"/>
      <c r="V668" s="330"/>
      <c r="W668" s="330"/>
      <c r="X668" s="330"/>
      <c r="Y668" s="330"/>
      <c r="Z668" s="330"/>
    </row>
    <row r="669" spans="1:26" ht="15.8" customHeight="1" x14ac:dyDescent="0.25">
      <c r="A669" s="330"/>
      <c r="B669" s="330"/>
      <c r="C669" s="330"/>
      <c r="D669" s="330"/>
      <c r="E669" s="330"/>
      <c r="F669" s="330"/>
      <c r="G669" s="330"/>
      <c r="H669" s="330"/>
      <c r="I669" s="330"/>
      <c r="J669" s="330"/>
      <c r="K669" s="330"/>
      <c r="L669" s="330"/>
      <c r="M669" s="330"/>
      <c r="N669" s="330"/>
      <c r="O669" s="330"/>
      <c r="P669" s="330"/>
      <c r="Q669" s="330"/>
      <c r="R669" s="330"/>
      <c r="S669" s="330"/>
      <c r="T669" s="330"/>
      <c r="U669" s="330"/>
      <c r="V669" s="330"/>
      <c r="W669" s="330"/>
      <c r="X669" s="330"/>
      <c r="Y669" s="330"/>
      <c r="Z669" s="330"/>
    </row>
    <row r="670" spans="1:26" ht="15.8" customHeight="1" x14ac:dyDescent="0.25">
      <c r="A670" s="330"/>
      <c r="B670" s="330"/>
      <c r="C670" s="330"/>
      <c r="D670" s="330"/>
      <c r="E670" s="330"/>
      <c r="F670" s="330"/>
      <c r="G670" s="330"/>
      <c r="H670" s="330"/>
      <c r="I670" s="330"/>
      <c r="J670" s="330"/>
      <c r="K670" s="330"/>
      <c r="L670" s="330"/>
      <c r="M670" s="330"/>
      <c r="N670" s="330"/>
      <c r="O670" s="330"/>
      <c r="P670" s="330"/>
      <c r="Q670" s="330"/>
      <c r="R670" s="330"/>
      <c r="S670" s="330"/>
      <c r="T670" s="330"/>
      <c r="U670" s="330"/>
      <c r="V670" s="330"/>
      <c r="W670" s="330"/>
      <c r="X670" s="330"/>
      <c r="Y670" s="330"/>
      <c r="Z670" s="330"/>
    </row>
    <row r="671" spans="1:26" ht="15.8" customHeight="1" x14ac:dyDescent="0.25">
      <c r="A671" s="330"/>
      <c r="B671" s="330"/>
      <c r="C671" s="330"/>
      <c r="D671" s="330"/>
      <c r="E671" s="330"/>
      <c r="F671" s="330"/>
      <c r="G671" s="330"/>
      <c r="H671" s="330"/>
      <c r="I671" s="330"/>
      <c r="J671" s="330"/>
      <c r="K671" s="330"/>
      <c r="L671" s="330"/>
      <c r="M671" s="330"/>
      <c r="N671" s="330"/>
      <c r="O671" s="330"/>
      <c r="P671" s="330"/>
      <c r="Q671" s="330"/>
      <c r="R671" s="330"/>
      <c r="S671" s="330"/>
      <c r="T671" s="330"/>
      <c r="U671" s="330"/>
      <c r="V671" s="330"/>
      <c r="W671" s="330"/>
      <c r="X671" s="330"/>
      <c r="Y671" s="330"/>
      <c r="Z671" s="330"/>
    </row>
    <row r="672" spans="1:26" ht="15.8" customHeight="1" x14ac:dyDescent="0.25">
      <c r="A672" s="330"/>
      <c r="B672" s="330"/>
      <c r="C672" s="330"/>
      <c r="D672" s="330"/>
      <c r="E672" s="330"/>
      <c r="F672" s="330"/>
      <c r="G672" s="330"/>
      <c r="H672" s="330"/>
      <c r="I672" s="330"/>
      <c r="J672" s="330"/>
      <c r="K672" s="330"/>
      <c r="L672" s="330"/>
      <c r="M672" s="330"/>
      <c r="N672" s="330"/>
      <c r="O672" s="330"/>
      <c r="P672" s="330"/>
      <c r="Q672" s="330"/>
      <c r="R672" s="330"/>
      <c r="S672" s="330"/>
      <c r="T672" s="330"/>
      <c r="U672" s="330"/>
      <c r="V672" s="330"/>
      <c r="W672" s="330"/>
      <c r="X672" s="330"/>
      <c r="Y672" s="330"/>
      <c r="Z672" s="330"/>
    </row>
    <row r="673" spans="1:26" ht="15.8" customHeight="1" x14ac:dyDescent="0.25">
      <c r="A673" s="330"/>
      <c r="B673" s="330"/>
      <c r="C673" s="330"/>
      <c r="D673" s="330"/>
      <c r="E673" s="330"/>
      <c r="F673" s="330"/>
      <c r="G673" s="330"/>
      <c r="H673" s="330"/>
      <c r="I673" s="330"/>
      <c r="J673" s="330"/>
      <c r="K673" s="330"/>
      <c r="L673" s="330"/>
      <c r="M673" s="330"/>
      <c r="N673" s="330"/>
      <c r="O673" s="330"/>
      <c r="P673" s="330"/>
      <c r="Q673" s="330"/>
      <c r="R673" s="330"/>
      <c r="S673" s="330"/>
      <c r="T673" s="330"/>
      <c r="U673" s="330"/>
      <c r="V673" s="330"/>
      <c r="W673" s="330"/>
      <c r="X673" s="330"/>
      <c r="Y673" s="330"/>
      <c r="Z673" s="330"/>
    </row>
    <row r="674" spans="1:26" ht="15.8" customHeight="1" x14ac:dyDescent="0.25">
      <c r="A674" s="330"/>
      <c r="B674" s="330"/>
      <c r="C674" s="330"/>
      <c r="D674" s="330"/>
      <c r="E674" s="330"/>
      <c r="F674" s="330"/>
      <c r="G674" s="330"/>
      <c r="H674" s="330"/>
      <c r="I674" s="330"/>
      <c r="J674" s="330"/>
      <c r="K674" s="330"/>
      <c r="L674" s="330"/>
      <c r="M674" s="330"/>
      <c r="N674" s="330"/>
      <c r="O674" s="330"/>
      <c r="P674" s="330"/>
      <c r="Q674" s="330"/>
      <c r="R674" s="330"/>
      <c r="S674" s="330"/>
      <c r="T674" s="330"/>
      <c r="U674" s="330"/>
      <c r="V674" s="330"/>
      <c r="W674" s="330"/>
      <c r="X674" s="330"/>
      <c r="Y674" s="330"/>
      <c r="Z674" s="330"/>
    </row>
    <row r="675" spans="1:26" ht="15.8" customHeight="1" x14ac:dyDescent="0.25">
      <c r="A675" s="330"/>
      <c r="B675" s="330"/>
      <c r="C675" s="330"/>
      <c r="D675" s="330"/>
      <c r="E675" s="330"/>
      <c r="F675" s="330"/>
      <c r="G675" s="330"/>
      <c r="H675" s="330"/>
      <c r="I675" s="330"/>
      <c r="J675" s="330"/>
      <c r="K675" s="330"/>
      <c r="L675" s="330"/>
      <c r="M675" s="330"/>
      <c r="N675" s="330"/>
      <c r="O675" s="330"/>
      <c r="P675" s="330"/>
      <c r="Q675" s="330"/>
      <c r="R675" s="330"/>
      <c r="S675" s="330"/>
      <c r="T675" s="330"/>
      <c r="U675" s="330"/>
      <c r="V675" s="330"/>
      <c r="W675" s="330"/>
      <c r="X675" s="330"/>
      <c r="Y675" s="330"/>
      <c r="Z675" s="330"/>
    </row>
    <row r="676" spans="1:26" ht="15.8" customHeight="1" x14ac:dyDescent="0.25">
      <c r="A676" s="330"/>
      <c r="B676" s="330"/>
      <c r="C676" s="330"/>
      <c r="D676" s="330"/>
      <c r="E676" s="330"/>
      <c r="F676" s="330"/>
      <c r="G676" s="330"/>
      <c r="H676" s="330"/>
      <c r="I676" s="330"/>
      <c r="J676" s="330"/>
      <c r="K676" s="330"/>
      <c r="L676" s="330"/>
      <c r="M676" s="330"/>
      <c r="N676" s="330"/>
      <c r="O676" s="330"/>
      <c r="P676" s="330"/>
      <c r="Q676" s="330"/>
      <c r="R676" s="330"/>
      <c r="S676" s="330"/>
      <c r="T676" s="330"/>
      <c r="U676" s="330"/>
      <c r="V676" s="330"/>
      <c r="W676" s="330"/>
      <c r="X676" s="330"/>
      <c r="Y676" s="330"/>
      <c r="Z676" s="330"/>
    </row>
    <row r="677" spans="1:26" ht="15.8" customHeight="1" x14ac:dyDescent="0.25">
      <c r="A677" s="330"/>
      <c r="B677" s="330"/>
      <c r="C677" s="330"/>
      <c r="D677" s="330"/>
      <c r="E677" s="330"/>
      <c r="F677" s="330"/>
      <c r="G677" s="330"/>
      <c r="H677" s="330"/>
      <c r="I677" s="330"/>
      <c r="J677" s="330"/>
      <c r="K677" s="330"/>
      <c r="L677" s="330"/>
      <c r="M677" s="330"/>
      <c r="N677" s="330"/>
      <c r="O677" s="330"/>
      <c r="P677" s="330"/>
      <c r="Q677" s="330"/>
      <c r="R677" s="330"/>
      <c r="S677" s="330"/>
      <c r="T677" s="330"/>
      <c r="U677" s="330"/>
      <c r="V677" s="330"/>
      <c r="W677" s="330"/>
      <c r="X677" s="330"/>
      <c r="Y677" s="330"/>
      <c r="Z677" s="330"/>
    </row>
    <row r="678" spans="1:26" ht="15.8" customHeight="1" x14ac:dyDescent="0.25">
      <c r="A678" s="330"/>
      <c r="B678" s="330"/>
      <c r="C678" s="330"/>
      <c r="D678" s="330"/>
      <c r="E678" s="330"/>
      <c r="F678" s="330"/>
      <c r="G678" s="330"/>
      <c r="H678" s="330"/>
      <c r="I678" s="330"/>
      <c r="J678" s="330"/>
      <c r="K678" s="330"/>
      <c r="L678" s="330"/>
      <c r="M678" s="330"/>
      <c r="N678" s="330"/>
      <c r="O678" s="330"/>
      <c r="P678" s="330"/>
      <c r="Q678" s="330"/>
      <c r="R678" s="330"/>
      <c r="S678" s="330"/>
      <c r="T678" s="330"/>
      <c r="U678" s="330"/>
      <c r="V678" s="330"/>
      <c r="W678" s="330"/>
      <c r="X678" s="330"/>
      <c r="Y678" s="330"/>
      <c r="Z678" s="330"/>
    </row>
    <row r="679" spans="1:26" ht="15.8" customHeight="1" x14ac:dyDescent="0.25">
      <c r="A679" s="330"/>
      <c r="B679" s="330"/>
      <c r="C679" s="330"/>
      <c r="D679" s="330"/>
      <c r="E679" s="330"/>
      <c r="F679" s="330"/>
      <c r="G679" s="330"/>
      <c r="H679" s="330"/>
      <c r="I679" s="330"/>
      <c r="J679" s="330"/>
      <c r="K679" s="330"/>
      <c r="L679" s="330"/>
      <c r="M679" s="330"/>
      <c r="N679" s="330"/>
      <c r="O679" s="330"/>
      <c r="P679" s="330"/>
      <c r="Q679" s="330"/>
      <c r="R679" s="330"/>
      <c r="S679" s="330"/>
      <c r="T679" s="330"/>
      <c r="U679" s="330"/>
      <c r="V679" s="330"/>
      <c r="W679" s="330"/>
      <c r="X679" s="330"/>
      <c r="Y679" s="330"/>
      <c r="Z679" s="330"/>
    </row>
    <row r="680" spans="1:26" ht="15.8" customHeight="1" x14ac:dyDescent="0.25">
      <c r="A680" s="330"/>
      <c r="B680" s="330"/>
      <c r="C680" s="330"/>
      <c r="D680" s="330"/>
      <c r="E680" s="330"/>
      <c r="F680" s="330"/>
      <c r="G680" s="330"/>
      <c r="H680" s="330"/>
      <c r="I680" s="330"/>
      <c r="J680" s="330"/>
      <c r="K680" s="330"/>
      <c r="L680" s="330"/>
      <c r="M680" s="330"/>
      <c r="N680" s="330"/>
      <c r="O680" s="330"/>
      <c r="P680" s="330"/>
      <c r="Q680" s="330"/>
      <c r="R680" s="330"/>
      <c r="S680" s="330"/>
      <c r="T680" s="330"/>
      <c r="U680" s="330"/>
      <c r="V680" s="330"/>
      <c r="W680" s="330"/>
      <c r="X680" s="330"/>
      <c r="Y680" s="330"/>
      <c r="Z680" s="330"/>
    </row>
    <row r="681" spans="1:26" ht="15.8" customHeight="1" x14ac:dyDescent="0.25">
      <c r="A681" s="330"/>
      <c r="B681" s="330"/>
      <c r="C681" s="330"/>
      <c r="D681" s="330"/>
      <c r="E681" s="330"/>
      <c r="F681" s="330"/>
      <c r="G681" s="330"/>
      <c r="H681" s="330"/>
      <c r="I681" s="330"/>
      <c r="J681" s="330"/>
      <c r="K681" s="330"/>
      <c r="L681" s="330"/>
      <c r="M681" s="330"/>
      <c r="N681" s="330"/>
      <c r="O681" s="330"/>
      <c r="P681" s="330"/>
      <c r="Q681" s="330"/>
      <c r="R681" s="330"/>
      <c r="S681" s="330"/>
      <c r="T681" s="330"/>
      <c r="U681" s="330"/>
      <c r="V681" s="330"/>
      <c r="W681" s="330"/>
      <c r="X681" s="330"/>
      <c r="Y681" s="330"/>
      <c r="Z681" s="330"/>
    </row>
    <row r="682" spans="1:26" ht="15.8" customHeight="1" x14ac:dyDescent="0.25">
      <c r="A682" s="330"/>
      <c r="B682" s="330"/>
      <c r="C682" s="330"/>
      <c r="D682" s="330"/>
      <c r="E682" s="330"/>
      <c r="F682" s="330"/>
      <c r="G682" s="330"/>
      <c r="H682" s="330"/>
      <c r="I682" s="330"/>
      <c r="J682" s="330"/>
      <c r="K682" s="330"/>
      <c r="L682" s="330"/>
      <c r="M682" s="330"/>
      <c r="N682" s="330"/>
      <c r="O682" s="330"/>
      <c r="P682" s="330"/>
      <c r="Q682" s="330"/>
      <c r="R682" s="330"/>
      <c r="S682" s="330"/>
      <c r="T682" s="330"/>
      <c r="U682" s="330"/>
      <c r="V682" s="330"/>
      <c r="W682" s="330"/>
      <c r="X682" s="330"/>
      <c r="Y682" s="330"/>
      <c r="Z682" s="330"/>
    </row>
    <row r="683" spans="1:26" ht="15.8" customHeight="1" x14ac:dyDescent="0.25">
      <c r="A683" s="330"/>
      <c r="B683" s="330"/>
      <c r="C683" s="330"/>
      <c r="D683" s="330"/>
      <c r="E683" s="330"/>
      <c r="F683" s="330"/>
      <c r="G683" s="330"/>
      <c r="H683" s="330"/>
      <c r="I683" s="330"/>
      <c r="J683" s="330"/>
      <c r="K683" s="330"/>
      <c r="L683" s="330"/>
      <c r="M683" s="330"/>
      <c r="N683" s="330"/>
      <c r="O683" s="330"/>
      <c r="P683" s="330"/>
      <c r="Q683" s="330"/>
      <c r="R683" s="330"/>
      <c r="S683" s="330"/>
      <c r="T683" s="330"/>
      <c r="U683" s="330"/>
      <c r="V683" s="330"/>
      <c r="W683" s="330"/>
      <c r="X683" s="330"/>
      <c r="Y683" s="330"/>
      <c r="Z683" s="330"/>
    </row>
    <row r="684" spans="1:26" ht="15.8" customHeight="1" x14ac:dyDescent="0.25">
      <c r="A684" s="330"/>
      <c r="B684" s="330"/>
      <c r="C684" s="330"/>
      <c r="D684" s="330"/>
      <c r="E684" s="330"/>
      <c r="F684" s="330"/>
      <c r="G684" s="330"/>
      <c r="H684" s="330"/>
      <c r="I684" s="330"/>
      <c r="J684" s="330"/>
      <c r="K684" s="330"/>
      <c r="L684" s="330"/>
      <c r="M684" s="330"/>
      <c r="N684" s="330"/>
      <c r="O684" s="330"/>
      <c r="P684" s="330"/>
      <c r="Q684" s="330"/>
      <c r="R684" s="330"/>
      <c r="S684" s="330"/>
      <c r="T684" s="330"/>
      <c r="U684" s="330"/>
      <c r="V684" s="330"/>
      <c r="W684" s="330"/>
      <c r="X684" s="330"/>
      <c r="Y684" s="330"/>
      <c r="Z684" s="330"/>
    </row>
    <row r="685" spans="1:26" ht="15.8" customHeight="1" x14ac:dyDescent="0.25">
      <c r="A685" s="330"/>
      <c r="B685" s="330"/>
      <c r="C685" s="330"/>
      <c r="D685" s="330"/>
      <c r="E685" s="330"/>
      <c r="F685" s="330"/>
      <c r="G685" s="330"/>
      <c r="H685" s="330"/>
      <c r="I685" s="330"/>
      <c r="J685" s="330"/>
      <c r="K685" s="330"/>
      <c r="L685" s="330"/>
      <c r="M685" s="330"/>
      <c r="N685" s="330"/>
      <c r="O685" s="330"/>
      <c r="P685" s="330"/>
      <c r="Q685" s="330"/>
      <c r="R685" s="330"/>
      <c r="S685" s="330"/>
      <c r="T685" s="330"/>
      <c r="U685" s="330"/>
      <c r="V685" s="330"/>
      <c r="W685" s="330"/>
      <c r="X685" s="330"/>
      <c r="Y685" s="330"/>
      <c r="Z685" s="330"/>
    </row>
    <row r="686" spans="1:26" ht="15.8" customHeight="1" x14ac:dyDescent="0.25">
      <c r="A686" s="330"/>
      <c r="B686" s="330"/>
      <c r="C686" s="330"/>
      <c r="D686" s="330"/>
      <c r="E686" s="330"/>
      <c r="F686" s="330"/>
      <c r="G686" s="330"/>
      <c r="H686" s="330"/>
      <c r="I686" s="330"/>
      <c r="J686" s="330"/>
      <c r="K686" s="330"/>
      <c r="L686" s="330"/>
      <c r="M686" s="330"/>
      <c r="N686" s="330"/>
      <c r="O686" s="330"/>
      <c r="P686" s="330"/>
      <c r="Q686" s="330"/>
      <c r="R686" s="330"/>
      <c r="S686" s="330"/>
      <c r="T686" s="330"/>
      <c r="U686" s="330"/>
      <c r="V686" s="330"/>
      <c r="W686" s="330"/>
      <c r="X686" s="330"/>
      <c r="Y686" s="330"/>
      <c r="Z686" s="330"/>
    </row>
    <row r="687" spans="1:26" ht="15.8" customHeight="1" x14ac:dyDescent="0.25">
      <c r="A687" s="330"/>
      <c r="B687" s="330"/>
      <c r="C687" s="330"/>
      <c r="D687" s="330"/>
      <c r="E687" s="330"/>
      <c r="F687" s="330"/>
      <c r="G687" s="330"/>
      <c r="H687" s="330"/>
      <c r="I687" s="330"/>
      <c r="J687" s="330"/>
      <c r="K687" s="330"/>
      <c r="L687" s="330"/>
      <c r="M687" s="330"/>
      <c r="N687" s="330"/>
      <c r="O687" s="330"/>
      <c r="P687" s="330"/>
      <c r="Q687" s="330"/>
      <c r="R687" s="330"/>
      <c r="S687" s="330"/>
      <c r="T687" s="330"/>
      <c r="U687" s="330"/>
      <c r="V687" s="330"/>
      <c r="W687" s="330"/>
      <c r="X687" s="330"/>
      <c r="Y687" s="330"/>
      <c r="Z687" s="330"/>
    </row>
    <row r="688" spans="1:26" ht="15.8" customHeight="1" x14ac:dyDescent="0.25">
      <c r="A688" s="330"/>
      <c r="B688" s="330"/>
      <c r="C688" s="330"/>
      <c r="D688" s="330"/>
      <c r="E688" s="330"/>
      <c r="F688" s="330"/>
      <c r="G688" s="330"/>
      <c r="H688" s="330"/>
      <c r="I688" s="330"/>
      <c r="J688" s="330"/>
      <c r="K688" s="330"/>
      <c r="L688" s="330"/>
      <c r="M688" s="330"/>
      <c r="N688" s="330"/>
      <c r="O688" s="330"/>
      <c r="P688" s="330"/>
      <c r="Q688" s="330"/>
      <c r="R688" s="330"/>
      <c r="S688" s="330"/>
      <c r="T688" s="330"/>
      <c r="U688" s="330"/>
      <c r="V688" s="330"/>
      <c r="W688" s="330"/>
      <c r="X688" s="330"/>
      <c r="Y688" s="330"/>
      <c r="Z688" s="330"/>
    </row>
    <row r="689" spans="1:26" ht="15.8" customHeight="1" x14ac:dyDescent="0.25">
      <c r="A689" s="330"/>
      <c r="B689" s="330"/>
      <c r="C689" s="330"/>
      <c r="D689" s="330"/>
      <c r="E689" s="330"/>
      <c r="F689" s="330"/>
      <c r="G689" s="330"/>
      <c r="H689" s="330"/>
      <c r="I689" s="330"/>
      <c r="J689" s="330"/>
      <c r="K689" s="330"/>
      <c r="L689" s="330"/>
      <c r="M689" s="330"/>
      <c r="N689" s="330"/>
      <c r="O689" s="330"/>
      <c r="P689" s="330"/>
      <c r="Q689" s="330"/>
      <c r="R689" s="330"/>
      <c r="S689" s="330"/>
      <c r="T689" s="330"/>
      <c r="U689" s="330"/>
      <c r="V689" s="330"/>
      <c r="W689" s="330"/>
      <c r="X689" s="330"/>
      <c r="Y689" s="330"/>
      <c r="Z689" s="330"/>
    </row>
    <row r="690" spans="1:26" ht="15.8" customHeight="1" x14ac:dyDescent="0.25">
      <c r="A690" s="330"/>
      <c r="B690" s="330"/>
      <c r="C690" s="330"/>
      <c r="D690" s="330"/>
      <c r="E690" s="330"/>
      <c r="F690" s="330"/>
      <c r="G690" s="330"/>
      <c r="H690" s="330"/>
      <c r="I690" s="330"/>
      <c r="J690" s="330"/>
      <c r="K690" s="330"/>
      <c r="L690" s="330"/>
      <c r="M690" s="330"/>
      <c r="N690" s="330"/>
      <c r="O690" s="330"/>
      <c r="P690" s="330"/>
      <c r="Q690" s="330"/>
      <c r="R690" s="330"/>
      <c r="S690" s="330"/>
      <c r="T690" s="330"/>
      <c r="U690" s="330"/>
      <c r="V690" s="330"/>
      <c r="W690" s="330"/>
      <c r="X690" s="330"/>
      <c r="Y690" s="330"/>
      <c r="Z690" s="330"/>
    </row>
    <row r="691" spans="1:26" ht="15.8" customHeight="1" x14ac:dyDescent="0.25">
      <c r="A691" s="330"/>
      <c r="B691" s="330"/>
      <c r="C691" s="330"/>
      <c r="D691" s="330"/>
      <c r="E691" s="330"/>
      <c r="F691" s="330"/>
      <c r="G691" s="330"/>
      <c r="H691" s="330"/>
      <c r="I691" s="330"/>
      <c r="J691" s="330"/>
      <c r="K691" s="330"/>
      <c r="L691" s="330"/>
      <c r="M691" s="330"/>
      <c r="N691" s="330"/>
      <c r="O691" s="330"/>
      <c r="P691" s="330"/>
      <c r="Q691" s="330"/>
      <c r="R691" s="330"/>
      <c r="S691" s="330"/>
      <c r="T691" s="330"/>
      <c r="U691" s="330"/>
      <c r="V691" s="330"/>
      <c r="W691" s="330"/>
      <c r="X691" s="330"/>
      <c r="Y691" s="330"/>
      <c r="Z691" s="330"/>
    </row>
    <row r="692" spans="1:26" ht="15.8" customHeight="1" x14ac:dyDescent="0.25">
      <c r="A692" s="330"/>
      <c r="B692" s="330"/>
      <c r="C692" s="330"/>
      <c r="D692" s="330"/>
      <c r="E692" s="330"/>
      <c r="F692" s="330"/>
      <c r="G692" s="330"/>
      <c r="H692" s="330"/>
      <c r="I692" s="330"/>
      <c r="J692" s="330"/>
      <c r="K692" s="330"/>
      <c r="L692" s="330"/>
      <c r="M692" s="330"/>
      <c r="N692" s="330"/>
      <c r="O692" s="330"/>
      <c r="P692" s="330"/>
      <c r="Q692" s="330"/>
      <c r="R692" s="330"/>
      <c r="S692" s="330"/>
      <c r="T692" s="330"/>
      <c r="U692" s="330"/>
      <c r="V692" s="330"/>
      <c r="W692" s="330"/>
      <c r="X692" s="330"/>
      <c r="Y692" s="330"/>
      <c r="Z692" s="330"/>
    </row>
    <row r="693" spans="1:26" ht="15.8" customHeight="1" x14ac:dyDescent="0.25">
      <c r="A693" s="330"/>
      <c r="B693" s="330"/>
      <c r="C693" s="330"/>
      <c r="D693" s="330"/>
      <c r="E693" s="330"/>
      <c r="F693" s="330"/>
      <c r="G693" s="330"/>
      <c r="H693" s="330"/>
      <c r="I693" s="330"/>
      <c r="J693" s="330"/>
      <c r="K693" s="330"/>
      <c r="L693" s="330"/>
      <c r="M693" s="330"/>
      <c r="N693" s="330"/>
      <c r="O693" s="330"/>
      <c r="P693" s="330"/>
      <c r="Q693" s="330"/>
      <c r="R693" s="330"/>
      <c r="S693" s="330"/>
      <c r="T693" s="330"/>
      <c r="U693" s="330"/>
      <c r="V693" s="330"/>
      <c r="W693" s="330"/>
      <c r="X693" s="330"/>
      <c r="Y693" s="330"/>
      <c r="Z693" s="330"/>
    </row>
    <row r="694" spans="1:26" ht="15.8" customHeight="1" x14ac:dyDescent="0.25">
      <c r="A694" s="330"/>
      <c r="B694" s="330"/>
      <c r="C694" s="330"/>
      <c r="D694" s="330"/>
      <c r="E694" s="330"/>
      <c r="F694" s="330"/>
      <c r="G694" s="330"/>
      <c r="H694" s="330"/>
      <c r="I694" s="330"/>
      <c r="J694" s="330"/>
      <c r="K694" s="330"/>
      <c r="L694" s="330"/>
      <c r="M694" s="330"/>
      <c r="N694" s="330"/>
      <c r="O694" s="330"/>
      <c r="P694" s="330"/>
      <c r="Q694" s="330"/>
      <c r="R694" s="330"/>
      <c r="S694" s="330"/>
      <c r="T694" s="330"/>
      <c r="U694" s="330"/>
      <c r="V694" s="330"/>
      <c r="W694" s="330"/>
      <c r="X694" s="330"/>
      <c r="Y694" s="330"/>
      <c r="Z694" s="330"/>
    </row>
    <row r="695" spans="1:26" ht="15.8" customHeight="1" x14ac:dyDescent="0.25">
      <c r="A695" s="330"/>
      <c r="B695" s="330"/>
      <c r="C695" s="330"/>
      <c r="D695" s="330"/>
      <c r="E695" s="330"/>
      <c r="F695" s="330"/>
      <c r="G695" s="330"/>
      <c r="H695" s="330"/>
      <c r="I695" s="330"/>
      <c r="J695" s="330"/>
      <c r="K695" s="330"/>
      <c r="L695" s="330"/>
      <c r="M695" s="330"/>
      <c r="N695" s="330"/>
      <c r="O695" s="330"/>
      <c r="P695" s="330"/>
      <c r="Q695" s="330"/>
      <c r="R695" s="330"/>
      <c r="S695" s="330"/>
      <c r="T695" s="330"/>
      <c r="U695" s="330"/>
      <c r="V695" s="330"/>
      <c r="W695" s="330"/>
      <c r="X695" s="330"/>
      <c r="Y695" s="330"/>
      <c r="Z695" s="330"/>
    </row>
    <row r="696" spans="1:26" ht="15.8" customHeight="1" x14ac:dyDescent="0.25">
      <c r="A696" s="330"/>
      <c r="B696" s="330"/>
      <c r="C696" s="330"/>
      <c r="D696" s="330"/>
      <c r="E696" s="330"/>
      <c r="F696" s="330"/>
      <c r="G696" s="330"/>
      <c r="H696" s="330"/>
      <c r="I696" s="330"/>
      <c r="J696" s="330"/>
      <c r="K696" s="330"/>
      <c r="L696" s="330"/>
      <c r="M696" s="330"/>
      <c r="N696" s="330"/>
      <c r="O696" s="330"/>
      <c r="P696" s="330"/>
      <c r="Q696" s="330"/>
      <c r="R696" s="330"/>
      <c r="S696" s="330"/>
      <c r="T696" s="330"/>
      <c r="U696" s="330"/>
      <c r="V696" s="330"/>
      <c r="W696" s="330"/>
      <c r="X696" s="330"/>
      <c r="Y696" s="330"/>
      <c r="Z696" s="330"/>
    </row>
    <row r="697" spans="1:26" ht="15.8" customHeight="1" x14ac:dyDescent="0.25">
      <c r="A697" s="330"/>
      <c r="B697" s="330"/>
      <c r="C697" s="330"/>
      <c r="D697" s="330"/>
      <c r="E697" s="330"/>
      <c r="F697" s="330"/>
      <c r="G697" s="330"/>
      <c r="H697" s="330"/>
      <c r="I697" s="330"/>
      <c r="J697" s="330"/>
      <c r="K697" s="330"/>
      <c r="L697" s="330"/>
      <c r="M697" s="330"/>
      <c r="N697" s="330"/>
      <c r="O697" s="330"/>
      <c r="P697" s="330"/>
      <c r="Q697" s="330"/>
      <c r="R697" s="330"/>
      <c r="S697" s="330"/>
      <c r="T697" s="330"/>
      <c r="U697" s="330"/>
      <c r="V697" s="330"/>
      <c r="W697" s="330"/>
      <c r="X697" s="330"/>
      <c r="Y697" s="330"/>
      <c r="Z697" s="330"/>
    </row>
    <row r="698" spans="1:26" ht="15.8" customHeight="1" x14ac:dyDescent="0.25">
      <c r="A698" s="330"/>
      <c r="B698" s="330"/>
      <c r="C698" s="330"/>
      <c r="D698" s="330"/>
      <c r="E698" s="330"/>
      <c r="F698" s="330"/>
      <c r="G698" s="330"/>
      <c r="H698" s="330"/>
      <c r="I698" s="330"/>
      <c r="J698" s="330"/>
      <c r="K698" s="330"/>
      <c r="L698" s="330"/>
      <c r="M698" s="330"/>
      <c r="N698" s="330"/>
      <c r="O698" s="330"/>
      <c r="P698" s="330"/>
      <c r="Q698" s="330"/>
      <c r="R698" s="330"/>
      <c r="S698" s="330"/>
      <c r="T698" s="330"/>
      <c r="U698" s="330"/>
      <c r="V698" s="330"/>
      <c r="W698" s="330"/>
      <c r="X698" s="330"/>
      <c r="Y698" s="330"/>
      <c r="Z698" s="330"/>
    </row>
    <row r="699" spans="1:26" ht="15.8" customHeight="1" x14ac:dyDescent="0.25">
      <c r="A699" s="330"/>
      <c r="B699" s="330"/>
      <c r="C699" s="330"/>
      <c r="D699" s="330"/>
      <c r="E699" s="330"/>
      <c r="F699" s="330"/>
      <c r="G699" s="330"/>
      <c r="H699" s="330"/>
      <c r="I699" s="330"/>
      <c r="J699" s="330"/>
      <c r="K699" s="330"/>
      <c r="L699" s="330"/>
      <c r="M699" s="330"/>
      <c r="N699" s="330"/>
      <c r="O699" s="330"/>
      <c r="P699" s="330"/>
      <c r="Q699" s="330"/>
      <c r="R699" s="330"/>
      <c r="S699" s="330"/>
      <c r="T699" s="330"/>
      <c r="U699" s="330"/>
      <c r="V699" s="330"/>
      <c r="W699" s="330"/>
      <c r="X699" s="330"/>
      <c r="Y699" s="330"/>
      <c r="Z699" s="330"/>
    </row>
    <row r="700" spans="1:26" ht="15.8" customHeight="1" x14ac:dyDescent="0.25">
      <c r="A700" s="330"/>
      <c r="B700" s="330"/>
      <c r="C700" s="330"/>
      <c r="D700" s="330"/>
      <c r="E700" s="330"/>
      <c r="F700" s="330"/>
      <c r="G700" s="330"/>
      <c r="H700" s="330"/>
      <c r="I700" s="330"/>
      <c r="J700" s="330"/>
      <c r="K700" s="330"/>
      <c r="L700" s="330"/>
      <c r="M700" s="330"/>
      <c r="N700" s="330"/>
      <c r="O700" s="330"/>
      <c r="P700" s="330"/>
      <c r="Q700" s="330"/>
      <c r="R700" s="330"/>
      <c r="S700" s="330"/>
      <c r="T700" s="330"/>
      <c r="U700" s="330"/>
      <c r="V700" s="330"/>
      <c r="W700" s="330"/>
      <c r="X700" s="330"/>
      <c r="Y700" s="330"/>
      <c r="Z700" s="330"/>
    </row>
    <row r="701" spans="1:26" ht="15.8" customHeight="1" x14ac:dyDescent="0.25">
      <c r="A701" s="330"/>
      <c r="B701" s="330"/>
      <c r="C701" s="330"/>
      <c r="D701" s="330"/>
      <c r="E701" s="330"/>
      <c r="F701" s="330"/>
      <c r="G701" s="330"/>
      <c r="H701" s="330"/>
      <c r="I701" s="330"/>
      <c r="J701" s="330"/>
      <c r="K701" s="330"/>
      <c r="L701" s="330"/>
      <c r="M701" s="330"/>
      <c r="N701" s="330"/>
      <c r="O701" s="330"/>
      <c r="P701" s="330"/>
      <c r="Q701" s="330"/>
      <c r="R701" s="330"/>
      <c r="S701" s="330"/>
      <c r="T701" s="330"/>
      <c r="U701" s="330"/>
      <c r="V701" s="330"/>
      <c r="W701" s="330"/>
      <c r="X701" s="330"/>
      <c r="Y701" s="330"/>
      <c r="Z701" s="330"/>
    </row>
    <row r="702" spans="1:26" ht="15.8" customHeight="1" x14ac:dyDescent="0.25">
      <c r="A702" s="330"/>
      <c r="B702" s="330"/>
      <c r="C702" s="330"/>
      <c r="D702" s="330"/>
      <c r="E702" s="330"/>
      <c r="F702" s="330"/>
      <c r="G702" s="330"/>
      <c r="H702" s="330"/>
      <c r="I702" s="330"/>
      <c r="J702" s="330"/>
      <c r="K702" s="330"/>
      <c r="L702" s="330"/>
      <c r="M702" s="330"/>
      <c r="N702" s="330"/>
      <c r="O702" s="330"/>
      <c r="P702" s="330"/>
      <c r="Q702" s="330"/>
      <c r="R702" s="330"/>
      <c r="S702" s="330"/>
      <c r="T702" s="330"/>
      <c r="U702" s="330"/>
      <c r="V702" s="330"/>
      <c r="W702" s="330"/>
      <c r="X702" s="330"/>
      <c r="Y702" s="330"/>
      <c r="Z702" s="330"/>
    </row>
    <row r="703" spans="1:26" ht="15.8" customHeight="1" x14ac:dyDescent="0.25">
      <c r="A703" s="330"/>
      <c r="B703" s="330"/>
      <c r="C703" s="330"/>
      <c r="D703" s="330"/>
      <c r="E703" s="330"/>
      <c r="F703" s="330"/>
      <c r="G703" s="330"/>
      <c r="H703" s="330"/>
      <c r="I703" s="330"/>
      <c r="J703" s="330"/>
      <c r="K703" s="330"/>
      <c r="L703" s="330"/>
      <c r="M703" s="330"/>
      <c r="N703" s="330"/>
      <c r="O703" s="330"/>
      <c r="P703" s="330"/>
      <c r="Q703" s="330"/>
      <c r="R703" s="330"/>
      <c r="S703" s="330"/>
      <c r="T703" s="330"/>
      <c r="U703" s="330"/>
      <c r="V703" s="330"/>
      <c r="W703" s="330"/>
      <c r="X703" s="330"/>
      <c r="Y703" s="330"/>
      <c r="Z703" s="330"/>
    </row>
    <row r="704" spans="1:26" ht="15.8" customHeight="1" x14ac:dyDescent="0.25">
      <c r="A704" s="330"/>
      <c r="B704" s="330"/>
      <c r="C704" s="330"/>
      <c r="D704" s="330"/>
      <c r="E704" s="330"/>
      <c r="F704" s="330"/>
      <c r="G704" s="330"/>
      <c r="H704" s="330"/>
      <c r="I704" s="330"/>
      <c r="J704" s="330"/>
      <c r="K704" s="330"/>
      <c r="L704" s="330"/>
      <c r="M704" s="330"/>
      <c r="N704" s="330"/>
      <c r="O704" s="330"/>
      <c r="P704" s="330"/>
      <c r="Q704" s="330"/>
      <c r="R704" s="330"/>
      <c r="S704" s="330"/>
      <c r="T704" s="330"/>
      <c r="U704" s="330"/>
      <c r="V704" s="330"/>
      <c r="W704" s="330"/>
      <c r="X704" s="330"/>
      <c r="Y704" s="330"/>
      <c r="Z704" s="330"/>
    </row>
    <row r="705" spans="1:26" ht="15.8" customHeight="1" x14ac:dyDescent="0.25">
      <c r="A705" s="330"/>
      <c r="B705" s="330"/>
      <c r="C705" s="330"/>
      <c r="D705" s="330"/>
      <c r="E705" s="330"/>
      <c r="F705" s="330"/>
      <c r="G705" s="330"/>
      <c r="H705" s="330"/>
      <c r="I705" s="330"/>
      <c r="J705" s="330"/>
      <c r="K705" s="330"/>
      <c r="L705" s="330"/>
      <c r="M705" s="330"/>
      <c r="N705" s="330"/>
      <c r="O705" s="330"/>
      <c r="P705" s="330"/>
      <c r="Q705" s="330"/>
      <c r="R705" s="330"/>
      <c r="S705" s="330"/>
      <c r="T705" s="330"/>
      <c r="U705" s="330"/>
      <c r="V705" s="330"/>
      <c r="W705" s="330"/>
      <c r="X705" s="330"/>
      <c r="Y705" s="330"/>
      <c r="Z705" s="330"/>
    </row>
    <row r="706" spans="1:26" ht="15.8" customHeight="1" x14ac:dyDescent="0.25">
      <c r="A706" s="330"/>
      <c r="B706" s="330"/>
      <c r="C706" s="330"/>
      <c r="D706" s="330"/>
      <c r="E706" s="330"/>
      <c r="F706" s="330"/>
      <c r="G706" s="330"/>
      <c r="H706" s="330"/>
      <c r="I706" s="330"/>
      <c r="J706" s="330"/>
      <c r="K706" s="330"/>
      <c r="L706" s="330"/>
      <c r="M706" s="330"/>
      <c r="N706" s="330"/>
      <c r="O706" s="330"/>
      <c r="P706" s="330"/>
      <c r="Q706" s="330"/>
      <c r="R706" s="330"/>
      <c r="S706" s="330"/>
      <c r="T706" s="330"/>
      <c r="U706" s="330"/>
      <c r="V706" s="330"/>
      <c r="W706" s="330"/>
      <c r="X706" s="330"/>
      <c r="Y706" s="330"/>
      <c r="Z706" s="330"/>
    </row>
    <row r="707" spans="1:26" ht="15.8" customHeight="1" x14ac:dyDescent="0.25">
      <c r="A707" s="330"/>
      <c r="B707" s="330"/>
      <c r="C707" s="330"/>
      <c r="D707" s="330"/>
      <c r="E707" s="330"/>
      <c r="F707" s="330"/>
      <c r="G707" s="330"/>
      <c r="H707" s="330"/>
      <c r="I707" s="330"/>
      <c r="J707" s="330"/>
      <c r="K707" s="330"/>
      <c r="L707" s="330"/>
      <c r="M707" s="330"/>
      <c r="N707" s="330"/>
      <c r="O707" s="330"/>
      <c r="P707" s="330"/>
      <c r="Q707" s="330"/>
      <c r="R707" s="330"/>
      <c r="S707" s="330"/>
      <c r="T707" s="330"/>
      <c r="U707" s="330"/>
      <c r="V707" s="330"/>
      <c r="W707" s="330"/>
      <c r="X707" s="330"/>
      <c r="Y707" s="330"/>
      <c r="Z707" s="330"/>
    </row>
    <row r="708" spans="1:26" ht="15.8" customHeight="1" x14ac:dyDescent="0.25">
      <c r="A708" s="330"/>
      <c r="B708" s="330"/>
      <c r="C708" s="330"/>
      <c r="D708" s="330"/>
      <c r="E708" s="330"/>
      <c r="F708" s="330"/>
      <c r="G708" s="330"/>
      <c r="H708" s="330"/>
      <c r="I708" s="330"/>
      <c r="J708" s="330"/>
      <c r="K708" s="330"/>
      <c r="L708" s="330"/>
      <c r="M708" s="330"/>
      <c r="N708" s="330"/>
      <c r="O708" s="330"/>
      <c r="P708" s="330"/>
      <c r="Q708" s="330"/>
      <c r="R708" s="330"/>
      <c r="S708" s="330"/>
      <c r="T708" s="330"/>
      <c r="U708" s="330"/>
      <c r="V708" s="330"/>
      <c r="W708" s="330"/>
      <c r="X708" s="330"/>
      <c r="Y708" s="330"/>
      <c r="Z708" s="330"/>
    </row>
    <row r="709" spans="1:26" ht="15.8" customHeight="1" x14ac:dyDescent="0.25">
      <c r="A709" s="330"/>
      <c r="B709" s="330"/>
      <c r="C709" s="330"/>
      <c r="D709" s="330"/>
      <c r="E709" s="330"/>
      <c r="F709" s="330"/>
      <c r="G709" s="330"/>
      <c r="H709" s="330"/>
      <c r="I709" s="330"/>
      <c r="J709" s="330"/>
      <c r="K709" s="330"/>
      <c r="L709" s="330"/>
      <c r="M709" s="330"/>
      <c r="N709" s="330"/>
      <c r="O709" s="330"/>
      <c r="P709" s="330"/>
      <c r="Q709" s="330"/>
      <c r="R709" s="330"/>
      <c r="S709" s="330"/>
      <c r="T709" s="330"/>
      <c r="U709" s="330"/>
      <c r="V709" s="330"/>
      <c r="W709" s="330"/>
      <c r="X709" s="330"/>
      <c r="Y709" s="330"/>
      <c r="Z709" s="330"/>
    </row>
    <row r="710" spans="1:26" ht="15.8" customHeight="1" x14ac:dyDescent="0.25">
      <c r="A710" s="330"/>
      <c r="B710" s="330"/>
      <c r="C710" s="330"/>
      <c r="D710" s="330"/>
      <c r="E710" s="330"/>
      <c r="F710" s="330"/>
      <c r="G710" s="330"/>
      <c r="H710" s="330"/>
      <c r="I710" s="330"/>
      <c r="J710" s="330"/>
      <c r="K710" s="330"/>
      <c r="L710" s="330"/>
      <c r="M710" s="330"/>
      <c r="N710" s="330"/>
      <c r="O710" s="330"/>
      <c r="P710" s="330"/>
      <c r="Q710" s="330"/>
      <c r="R710" s="330"/>
      <c r="S710" s="330"/>
      <c r="T710" s="330"/>
      <c r="U710" s="330"/>
      <c r="V710" s="330"/>
      <c r="W710" s="330"/>
      <c r="X710" s="330"/>
      <c r="Y710" s="330"/>
      <c r="Z710" s="330"/>
    </row>
    <row r="711" spans="1:26" ht="15.8" customHeight="1" x14ac:dyDescent="0.25">
      <c r="A711" s="330"/>
      <c r="B711" s="330"/>
      <c r="C711" s="330"/>
      <c r="D711" s="330"/>
      <c r="E711" s="330"/>
      <c r="F711" s="330"/>
      <c r="G711" s="330"/>
      <c r="H711" s="330"/>
      <c r="I711" s="330"/>
      <c r="J711" s="330"/>
      <c r="K711" s="330"/>
      <c r="L711" s="330"/>
      <c r="M711" s="330"/>
      <c r="N711" s="330"/>
      <c r="O711" s="330"/>
      <c r="P711" s="330"/>
      <c r="Q711" s="330"/>
      <c r="R711" s="330"/>
      <c r="S711" s="330"/>
      <c r="T711" s="330"/>
      <c r="U711" s="330"/>
      <c r="V711" s="330"/>
      <c r="W711" s="330"/>
      <c r="X711" s="330"/>
      <c r="Y711" s="330"/>
      <c r="Z711" s="330"/>
    </row>
    <row r="712" spans="1:26" ht="15.8" customHeight="1" x14ac:dyDescent="0.25">
      <c r="A712" s="330"/>
      <c r="B712" s="330"/>
      <c r="C712" s="330"/>
      <c r="D712" s="330"/>
      <c r="E712" s="330"/>
      <c r="F712" s="330"/>
      <c r="G712" s="330"/>
      <c r="H712" s="330"/>
      <c r="I712" s="330"/>
      <c r="J712" s="330"/>
      <c r="K712" s="330"/>
      <c r="L712" s="330"/>
      <c r="M712" s="330"/>
      <c r="N712" s="330"/>
      <c r="O712" s="330"/>
      <c r="P712" s="330"/>
      <c r="Q712" s="330"/>
      <c r="R712" s="330"/>
      <c r="S712" s="330"/>
      <c r="T712" s="330"/>
      <c r="U712" s="330"/>
      <c r="V712" s="330"/>
      <c r="W712" s="330"/>
      <c r="X712" s="330"/>
      <c r="Y712" s="330"/>
      <c r="Z712" s="330"/>
    </row>
    <row r="713" spans="1:26" ht="15.8" customHeight="1" x14ac:dyDescent="0.25">
      <c r="A713" s="330"/>
      <c r="B713" s="330"/>
      <c r="C713" s="330"/>
      <c r="D713" s="330"/>
      <c r="E713" s="330"/>
      <c r="F713" s="330"/>
      <c r="G713" s="330"/>
      <c r="H713" s="330"/>
      <c r="I713" s="330"/>
      <c r="J713" s="330"/>
      <c r="K713" s="330"/>
      <c r="L713" s="330"/>
      <c r="M713" s="330"/>
      <c r="N713" s="330"/>
      <c r="O713" s="330"/>
      <c r="P713" s="330"/>
      <c r="Q713" s="330"/>
      <c r="R713" s="330"/>
      <c r="S713" s="330"/>
      <c r="T713" s="330"/>
      <c r="U713" s="330"/>
      <c r="V713" s="330"/>
      <c r="W713" s="330"/>
      <c r="X713" s="330"/>
      <c r="Y713" s="330"/>
      <c r="Z713" s="330"/>
    </row>
    <row r="714" spans="1:26" ht="15.8" customHeight="1" x14ac:dyDescent="0.25">
      <c r="A714" s="330"/>
      <c r="B714" s="330"/>
      <c r="C714" s="330"/>
      <c r="D714" s="330"/>
      <c r="E714" s="330"/>
      <c r="F714" s="330"/>
      <c r="G714" s="330"/>
      <c r="H714" s="330"/>
      <c r="I714" s="330"/>
      <c r="J714" s="330"/>
      <c r="K714" s="330"/>
      <c r="L714" s="330"/>
      <c r="M714" s="330"/>
      <c r="N714" s="330"/>
      <c r="O714" s="330"/>
      <c r="P714" s="330"/>
      <c r="Q714" s="330"/>
      <c r="R714" s="330"/>
      <c r="S714" s="330"/>
      <c r="T714" s="330"/>
      <c r="U714" s="330"/>
      <c r="V714" s="330"/>
      <c r="W714" s="330"/>
      <c r="X714" s="330"/>
      <c r="Y714" s="330"/>
      <c r="Z714" s="330"/>
    </row>
    <row r="715" spans="1:26" ht="15.8" customHeight="1" x14ac:dyDescent="0.25">
      <c r="A715" s="330"/>
      <c r="B715" s="330"/>
      <c r="C715" s="330"/>
      <c r="D715" s="330"/>
      <c r="E715" s="330"/>
      <c r="F715" s="330"/>
      <c r="G715" s="330"/>
      <c r="H715" s="330"/>
      <c r="I715" s="330"/>
      <c r="J715" s="330"/>
      <c r="K715" s="330"/>
      <c r="L715" s="330"/>
      <c r="M715" s="330"/>
      <c r="N715" s="330"/>
      <c r="O715" s="330"/>
      <c r="P715" s="330"/>
      <c r="Q715" s="330"/>
      <c r="R715" s="330"/>
      <c r="S715" s="330"/>
      <c r="T715" s="330"/>
      <c r="U715" s="330"/>
      <c r="V715" s="330"/>
      <c r="W715" s="330"/>
      <c r="X715" s="330"/>
      <c r="Y715" s="330"/>
      <c r="Z715" s="330"/>
    </row>
    <row r="716" spans="1:26" ht="15.8" customHeight="1" x14ac:dyDescent="0.25">
      <c r="A716" s="330"/>
      <c r="B716" s="330"/>
      <c r="C716" s="330"/>
      <c r="D716" s="330"/>
      <c r="E716" s="330"/>
      <c r="F716" s="330"/>
      <c r="G716" s="330"/>
      <c r="H716" s="330"/>
      <c r="I716" s="330"/>
      <c r="J716" s="330"/>
      <c r="K716" s="330"/>
      <c r="L716" s="330"/>
      <c r="M716" s="330"/>
      <c r="N716" s="330"/>
      <c r="O716" s="330"/>
      <c r="P716" s="330"/>
      <c r="Q716" s="330"/>
      <c r="R716" s="330"/>
      <c r="S716" s="330"/>
      <c r="T716" s="330"/>
      <c r="U716" s="330"/>
      <c r="V716" s="330"/>
      <c r="W716" s="330"/>
      <c r="X716" s="330"/>
      <c r="Y716" s="330"/>
      <c r="Z716" s="330"/>
    </row>
    <row r="717" spans="1:26" ht="15.8" customHeight="1" x14ac:dyDescent="0.25">
      <c r="A717" s="330"/>
      <c r="B717" s="330"/>
      <c r="C717" s="330"/>
      <c r="D717" s="330"/>
      <c r="E717" s="330"/>
      <c r="F717" s="330"/>
      <c r="G717" s="330"/>
      <c r="H717" s="330"/>
      <c r="I717" s="330"/>
      <c r="J717" s="330"/>
      <c r="K717" s="330"/>
      <c r="L717" s="330"/>
      <c r="M717" s="330"/>
      <c r="N717" s="330"/>
      <c r="O717" s="330"/>
      <c r="P717" s="330"/>
      <c r="Q717" s="330"/>
      <c r="R717" s="330"/>
      <c r="S717" s="330"/>
      <c r="T717" s="330"/>
      <c r="U717" s="330"/>
      <c r="V717" s="330"/>
      <c r="W717" s="330"/>
      <c r="X717" s="330"/>
      <c r="Y717" s="330"/>
      <c r="Z717" s="330"/>
    </row>
    <row r="718" spans="1:26" ht="15.8" customHeight="1" x14ac:dyDescent="0.25">
      <c r="A718" s="330"/>
      <c r="B718" s="330"/>
      <c r="C718" s="330"/>
      <c r="D718" s="330"/>
      <c r="E718" s="330"/>
      <c r="F718" s="330"/>
      <c r="G718" s="330"/>
      <c r="H718" s="330"/>
      <c r="I718" s="330"/>
      <c r="J718" s="330"/>
      <c r="K718" s="330"/>
      <c r="L718" s="330"/>
      <c r="M718" s="330"/>
      <c r="N718" s="330"/>
      <c r="O718" s="330"/>
      <c r="P718" s="330"/>
      <c r="Q718" s="330"/>
      <c r="R718" s="330"/>
      <c r="S718" s="330"/>
      <c r="T718" s="330"/>
      <c r="U718" s="330"/>
      <c r="V718" s="330"/>
      <c r="W718" s="330"/>
      <c r="X718" s="330"/>
      <c r="Y718" s="330"/>
      <c r="Z718" s="330"/>
    </row>
    <row r="719" spans="1:26" ht="15.8" customHeight="1" x14ac:dyDescent="0.25">
      <c r="A719" s="330"/>
      <c r="B719" s="330"/>
      <c r="C719" s="330"/>
      <c r="D719" s="330"/>
      <c r="E719" s="330"/>
      <c r="F719" s="330"/>
      <c r="G719" s="330"/>
      <c r="H719" s="330"/>
      <c r="I719" s="330"/>
      <c r="J719" s="330"/>
      <c r="K719" s="330"/>
      <c r="L719" s="330"/>
      <c r="M719" s="330"/>
      <c r="N719" s="330"/>
      <c r="O719" s="330"/>
      <c r="P719" s="330"/>
      <c r="Q719" s="330"/>
      <c r="R719" s="330"/>
      <c r="S719" s="330"/>
      <c r="T719" s="330"/>
      <c r="U719" s="330"/>
      <c r="V719" s="330"/>
      <c r="W719" s="330"/>
      <c r="X719" s="330"/>
      <c r="Y719" s="330"/>
      <c r="Z719" s="330"/>
    </row>
    <row r="720" spans="1:26" ht="15.8" customHeight="1" x14ac:dyDescent="0.25">
      <c r="A720" s="330"/>
      <c r="B720" s="330"/>
      <c r="C720" s="330"/>
      <c r="D720" s="330"/>
      <c r="E720" s="330"/>
      <c r="F720" s="330"/>
      <c r="G720" s="330"/>
      <c r="H720" s="330"/>
      <c r="I720" s="330"/>
      <c r="J720" s="330"/>
      <c r="K720" s="330"/>
      <c r="L720" s="330"/>
      <c r="M720" s="330"/>
      <c r="N720" s="330"/>
      <c r="O720" s="330"/>
      <c r="P720" s="330"/>
      <c r="Q720" s="330"/>
      <c r="R720" s="330"/>
      <c r="S720" s="330"/>
      <c r="T720" s="330"/>
      <c r="U720" s="330"/>
      <c r="V720" s="330"/>
      <c r="W720" s="330"/>
      <c r="X720" s="330"/>
      <c r="Y720" s="330"/>
      <c r="Z720" s="330"/>
    </row>
    <row r="721" spans="1:26" ht="15.8" customHeight="1" x14ac:dyDescent="0.25">
      <c r="A721" s="330"/>
      <c r="B721" s="330"/>
      <c r="C721" s="330"/>
      <c r="D721" s="330"/>
      <c r="E721" s="330"/>
      <c r="F721" s="330"/>
      <c r="G721" s="330"/>
      <c r="H721" s="330"/>
      <c r="I721" s="330"/>
      <c r="J721" s="330"/>
      <c r="K721" s="330"/>
      <c r="L721" s="330"/>
      <c r="M721" s="330"/>
      <c r="N721" s="330"/>
      <c r="O721" s="330"/>
      <c r="P721" s="330"/>
      <c r="Q721" s="330"/>
      <c r="R721" s="330"/>
      <c r="S721" s="330"/>
      <c r="T721" s="330"/>
      <c r="U721" s="330"/>
      <c r="V721" s="330"/>
      <c r="W721" s="330"/>
      <c r="X721" s="330"/>
      <c r="Y721" s="330"/>
      <c r="Z721" s="330"/>
    </row>
    <row r="722" spans="1:26" ht="15.8" customHeight="1" x14ac:dyDescent="0.25">
      <c r="A722" s="330"/>
      <c r="B722" s="330"/>
      <c r="C722" s="330"/>
      <c r="D722" s="330"/>
      <c r="E722" s="330"/>
      <c r="F722" s="330"/>
      <c r="G722" s="330"/>
      <c r="H722" s="330"/>
      <c r="I722" s="330"/>
      <c r="J722" s="330"/>
      <c r="K722" s="330"/>
      <c r="L722" s="330"/>
      <c r="M722" s="330"/>
      <c r="N722" s="330"/>
      <c r="O722" s="330"/>
      <c r="P722" s="330"/>
      <c r="Q722" s="330"/>
      <c r="R722" s="330"/>
      <c r="S722" s="330"/>
      <c r="T722" s="330"/>
      <c r="U722" s="330"/>
      <c r="V722" s="330"/>
      <c r="W722" s="330"/>
      <c r="X722" s="330"/>
      <c r="Y722" s="330"/>
      <c r="Z722" s="330"/>
    </row>
    <row r="723" spans="1:26" ht="15.8" customHeight="1" x14ac:dyDescent="0.25">
      <c r="A723" s="330"/>
      <c r="B723" s="330"/>
      <c r="C723" s="330"/>
      <c r="D723" s="330"/>
      <c r="E723" s="330"/>
      <c r="F723" s="330"/>
      <c r="G723" s="330"/>
      <c r="H723" s="330"/>
      <c r="I723" s="330"/>
      <c r="J723" s="330"/>
      <c r="K723" s="330"/>
      <c r="L723" s="330"/>
      <c r="M723" s="330"/>
      <c r="N723" s="330"/>
      <c r="O723" s="330"/>
      <c r="P723" s="330"/>
      <c r="Q723" s="330"/>
      <c r="R723" s="330"/>
      <c r="S723" s="330"/>
      <c r="T723" s="330"/>
      <c r="U723" s="330"/>
      <c r="V723" s="330"/>
      <c r="W723" s="330"/>
      <c r="X723" s="330"/>
      <c r="Y723" s="330"/>
      <c r="Z723" s="330"/>
    </row>
    <row r="724" spans="1:26" ht="15.8" customHeight="1" x14ac:dyDescent="0.25">
      <c r="A724" s="330"/>
      <c r="B724" s="330"/>
      <c r="C724" s="330"/>
      <c r="D724" s="330"/>
      <c r="E724" s="330"/>
      <c r="F724" s="330"/>
      <c r="G724" s="330"/>
      <c r="H724" s="330"/>
      <c r="I724" s="330"/>
      <c r="J724" s="330"/>
      <c r="K724" s="330"/>
      <c r="L724" s="330"/>
      <c r="M724" s="330"/>
      <c r="N724" s="330"/>
      <c r="O724" s="330"/>
      <c r="P724" s="330"/>
      <c r="Q724" s="330"/>
      <c r="R724" s="330"/>
      <c r="S724" s="330"/>
      <c r="T724" s="330"/>
      <c r="U724" s="330"/>
      <c r="V724" s="330"/>
      <c r="W724" s="330"/>
      <c r="X724" s="330"/>
      <c r="Y724" s="330"/>
      <c r="Z724" s="330"/>
    </row>
    <row r="725" spans="1:26" ht="15.8" customHeight="1" x14ac:dyDescent="0.25">
      <c r="A725" s="330"/>
      <c r="B725" s="330"/>
      <c r="C725" s="330"/>
      <c r="D725" s="330"/>
      <c r="E725" s="330"/>
      <c r="F725" s="330"/>
      <c r="G725" s="330"/>
      <c r="H725" s="330"/>
      <c r="I725" s="330"/>
      <c r="J725" s="330"/>
      <c r="K725" s="330"/>
      <c r="L725" s="330"/>
      <c r="M725" s="330"/>
      <c r="N725" s="330"/>
      <c r="O725" s="330"/>
      <c r="P725" s="330"/>
      <c r="Q725" s="330"/>
      <c r="R725" s="330"/>
      <c r="S725" s="330"/>
      <c r="T725" s="330"/>
      <c r="U725" s="330"/>
      <c r="V725" s="330"/>
      <c r="W725" s="330"/>
      <c r="X725" s="330"/>
      <c r="Y725" s="330"/>
      <c r="Z725" s="330"/>
    </row>
    <row r="726" spans="1:26" ht="15.8" customHeight="1" x14ac:dyDescent="0.25">
      <c r="A726" s="330"/>
      <c r="B726" s="330"/>
      <c r="C726" s="330"/>
      <c r="D726" s="330"/>
      <c r="E726" s="330"/>
      <c r="F726" s="330"/>
      <c r="G726" s="330"/>
      <c r="H726" s="330"/>
      <c r="I726" s="330"/>
      <c r="J726" s="330"/>
      <c r="K726" s="330"/>
      <c r="L726" s="330"/>
      <c r="M726" s="330"/>
      <c r="N726" s="330"/>
      <c r="O726" s="330"/>
      <c r="P726" s="330"/>
      <c r="Q726" s="330"/>
      <c r="R726" s="330"/>
      <c r="S726" s="330"/>
      <c r="T726" s="330"/>
      <c r="U726" s="330"/>
      <c r="V726" s="330"/>
      <c r="W726" s="330"/>
      <c r="X726" s="330"/>
      <c r="Y726" s="330"/>
      <c r="Z726" s="330"/>
    </row>
    <row r="727" spans="1:26" ht="15.8" customHeight="1" x14ac:dyDescent="0.25">
      <c r="A727" s="330"/>
      <c r="B727" s="330"/>
      <c r="C727" s="330"/>
      <c r="D727" s="330"/>
      <c r="E727" s="330"/>
      <c r="F727" s="330"/>
      <c r="G727" s="330"/>
      <c r="H727" s="330"/>
      <c r="I727" s="330"/>
      <c r="J727" s="330"/>
      <c r="K727" s="330"/>
      <c r="L727" s="330"/>
      <c r="M727" s="330"/>
      <c r="N727" s="330"/>
      <c r="O727" s="330"/>
      <c r="P727" s="330"/>
      <c r="Q727" s="330"/>
      <c r="R727" s="330"/>
      <c r="S727" s="330"/>
      <c r="T727" s="330"/>
      <c r="U727" s="330"/>
      <c r="V727" s="330"/>
      <c r="W727" s="330"/>
      <c r="X727" s="330"/>
      <c r="Y727" s="330"/>
      <c r="Z727" s="330"/>
    </row>
    <row r="728" spans="1:26" ht="15.8" customHeight="1" x14ac:dyDescent="0.25">
      <c r="A728" s="330"/>
      <c r="B728" s="330"/>
      <c r="C728" s="330"/>
      <c r="D728" s="330"/>
      <c r="E728" s="330"/>
      <c r="F728" s="330"/>
      <c r="G728" s="330"/>
      <c r="H728" s="330"/>
      <c r="I728" s="330"/>
      <c r="J728" s="330"/>
      <c r="K728" s="330"/>
      <c r="L728" s="330"/>
      <c r="M728" s="330"/>
      <c r="N728" s="330"/>
      <c r="O728" s="330"/>
      <c r="P728" s="330"/>
      <c r="Q728" s="330"/>
      <c r="R728" s="330"/>
      <c r="S728" s="330"/>
      <c r="T728" s="330"/>
      <c r="U728" s="330"/>
      <c r="V728" s="330"/>
      <c r="W728" s="330"/>
      <c r="X728" s="330"/>
      <c r="Y728" s="330"/>
      <c r="Z728" s="330"/>
    </row>
    <row r="729" spans="1:26" ht="15.8" customHeight="1" x14ac:dyDescent="0.25">
      <c r="A729" s="330"/>
      <c r="B729" s="330"/>
      <c r="C729" s="330"/>
      <c r="D729" s="330"/>
      <c r="E729" s="330"/>
      <c r="F729" s="330"/>
      <c r="G729" s="330"/>
      <c r="H729" s="330"/>
      <c r="I729" s="330"/>
      <c r="J729" s="330"/>
      <c r="K729" s="330"/>
      <c r="L729" s="330"/>
      <c r="M729" s="330"/>
      <c r="N729" s="330"/>
      <c r="O729" s="330"/>
      <c r="P729" s="330"/>
      <c r="Q729" s="330"/>
      <c r="R729" s="330"/>
      <c r="S729" s="330"/>
      <c r="T729" s="330"/>
      <c r="U729" s="330"/>
      <c r="V729" s="330"/>
      <c r="W729" s="330"/>
      <c r="X729" s="330"/>
      <c r="Y729" s="330"/>
      <c r="Z729" s="330"/>
    </row>
    <row r="730" spans="1:26" ht="15.8" customHeight="1" x14ac:dyDescent="0.25">
      <c r="A730" s="330"/>
      <c r="B730" s="330"/>
      <c r="C730" s="330"/>
      <c r="D730" s="330"/>
      <c r="E730" s="330"/>
      <c r="F730" s="330"/>
      <c r="G730" s="330"/>
      <c r="H730" s="330"/>
      <c r="I730" s="330"/>
      <c r="J730" s="330"/>
      <c r="K730" s="330"/>
      <c r="L730" s="330"/>
      <c r="M730" s="330"/>
      <c r="N730" s="330"/>
      <c r="O730" s="330"/>
      <c r="P730" s="330"/>
      <c r="Q730" s="330"/>
      <c r="R730" s="330"/>
      <c r="S730" s="330"/>
      <c r="T730" s="330"/>
      <c r="U730" s="330"/>
      <c r="V730" s="330"/>
      <c r="W730" s="330"/>
      <c r="X730" s="330"/>
      <c r="Y730" s="330"/>
      <c r="Z730" s="330"/>
    </row>
    <row r="731" spans="1:26" ht="15.8" customHeight="1" x14ac:dyDescent="0.25">
      <c r="A731" s="330"/>
      <c r="B731" s="330"/>
      <c r="C731" s="330"/>
      <c r="D731" s="330"/>
      <c r="E731" s="330"/>
      <c r="F731" s="330"/>
      <c r="G731" s="330"/>
      <c r="H731" s="330"/>
      <c r="I731" s="330"/>
      <c r="J731" s="330"/>
      <c r="K731" s="330"/>
      <c r="L731" s="330"/>
      <c r="M731" s="330"/>
      <c r="N731" s="330"/>
      <c r="O731" s="330"/>
      <c r="P731" s="330"/>
      <c r="Q731" s="330"/>
      <c r="R731" s="330"/>
      <c r="S731" s="330"/>
      <c r="T731" s="330"/>
      <c r="U731" s="330"/>
      <c r="V731" s="330"/>
      <c r="W731" s="330"/>
      <c r="X731" s="330"/>
      <c r="Y731" s="330"/>
      <c r="Z731" s="330"/>
    </row>
    <row r="732" spans="1:26" ht="15.8" customHeight="1" x14ac:dyDescent="0.25">
      <c r="A732" s="330"/>
      <c r="B732" s="330"/>
      <c r="C732" s="330"/>
      <c r="D732" s="330"/>
      <c r="E732" s="330"/>
      <c r="F732" s="330"/>
      <c r="G732" s="330"/>
      <c r="H732" s="330"/>
      <c r="I732" s="330"/>
      <c r="J732" s="330"/>
      <c r="K732" s="330"/>
      <c r="L732" s="330"/>
      <c r="M732" s="330"/>
      <c r="N732" s="330"/>
      <c r="O732" s="330"/>
      <c r="P732" s="330"/>
      <c r="Q732" s="330"/>
      <c r="R732" s="330"/>
      <c r="S732" s="330"/>
      <c r="T732" s="330"/>
      <c r="U732" s="330"/>
      <c r="V732" s="330"/>
      <c r="W732" s="330"/>
      <c r="X732" s="330"/>
      <c r="Y732" s="330"/>
      <c r="Z732" s="330"/>
    </row>
    <row r="733" spans="1:26" ht="15.8" customHeight="1" x14ac:dyDescent="0.25">
      <c r="A733" s="330"/>
      <c r="B733" s="330"/>
      <c r="C733" s="330"/>
      <c r="D733" s="330"/>
      <c r="E733" s="330"/>
      <c r="F733" s="330"/>
      <c r="G733" s="330"/>
      <c r="H733" s="330"/>
      <c r="I733" s="330"/>
      <c r="J733" s="330"/>
      <c r="K733" s="330"/>
      <c r="L733" s="330"/>
      <c r="M733" s="330"/>
      <c r="N733" s="330"/>
      <c r="O733" s="330"/>
      <c r="P733" s="330"/>
      <c r="Q733" s="330"/>
      <c r="R733" s="330"/>
      <c r="S733" s="330"/>
      <c r="T733" s="330"/>
      <c r="U733" s="330"/>
      <c r="V733" s="330"/>
      <c r="W733" s="330"/>
      <c r="X733" s="330"/>
      <c r="Y733" s="330"/>
      <c r="Z733" s="330"/>
    </row>
    <row r="734" spans="1:26" ht="15.8" customHeight="1" x14ac:dyDescent="0.25">
      <c r="A734" s="330"/>
      <c r="B734" s="330"/>
      <c r="C734" s="330"/>
      <c r="D734" s="330"/>
      <c r="E734" s="330"/>
      <c r="F734" s="330"/>
      <c r="G734" s="330"/>
      <c r="H734" s="330"/>
      <c r="I734" s="330"/>
      <c r="J734" s="330"/>
      <c r="K734" s="330"/>
      <c r="L734" s="330"/>
      <c r="M734" s="330"/>
      <c r="N734" s="330"/>
      <c r="O734" s="330"/>
      <c r="P734" s="330"/>
      <c r="Q734" s="330"/>
      <c r="R734" s="330"/>
      <c r="S734" s="330"/>
      <c r="T734" s="330"/>
      <c r="U734" s="330"/>
      <c r="V734" s="330"/>
      <c r="W734" s="330"/>
      <c r="X734" s="330"/>
      <c r="Y734" s="330"/>
      <c r="Z734" s="330"/>
    </row>
    <row r="735" spans="1:26" ht="15.8" customHeight="1" x14ac:dyDescent="0.25">
      <c r="A735" s="330"/>
      <c r="B735" s="330"/>
      <c r="C735" s="330"/>
      <c r="D735" s="330"/>
      <c r="E735" s="330"/>
      <c r="F735" s="330"/>
      <c r="G735" s="330"/>
      <c r="H735" s="330"/>
      <c r="I735" s="330"/>
      <c r="J735" s="330"/>
      <c r="K735" s="330"/>
      <c r="L735" s="330"/>
      <c r="M735" s="330"/>
      <c r="N735" s="330"/>
      <c r="O735" s="330"/>
      <c r="P735" s="330"/>
      <c r="Q735" s="330"/>
      <c r="R735" s="330"/>
      <c r="S735" s="330"/>
      <c r="T735" s="330"/>
      <c r="U735" s="330"/>
      <c r="V735" s="330"/>
      <c r="W735" s="330"/>
      <c r="X735" s="330"/>
      <c r="Y735" s="330"/>
      <c r="Z735" s="330"/>
    </row>
    <row r="736" spans="1:26" ht="15.8" customHeight="1" x14ac:dyDescent="0.25">
      <c r="A736" s="330"/>
      <c r="B736" s="330"/>
      <c r="C736" s="330"/>
      <c r="D736" s="330"/>
      <c r="E736" s="330"/>
      <c r="F736" s="330"/>
      <c r="G736" s="330"/>
      <c r="H736" s="330"/>
      <c r="I736" s="330"/>
      <c r="J736" s="330"/>
      <c r="K736" s="330"/>
      <c r="L736" s="330"/>
      <c r="M736" s="330"/>
      <c r="N736" s="330"/>
      <c r="O736" s="330"/>
      <c r="P736" s="330"/>
      <c r="Q736" s="330"/>
      <c r="R736" s="330"/>
      <c r="S736" s="330"/>
      <c r="T736" s="330"/>
      <c r="U736" s="330"/>
      <c r="V736" s="330"/>
      <c r="W736" s="330"/>
      <c r="X736" s="330"/>
      <c r="Y736" s="330"/>
      <c r="Z736" s="330"/>
    </row>
    <row r="737" spans="1:26" ht="15.8" customHeight="1" x14ac:dyDescent="0.25">
      <c r="A737" s="330"/>
      <c r="B737" s="330"/>
      <c r="C737" s="330"/>
      <c r="D737" s="330"/>
      <c r="E737" s="330"/>
      <c r="F737" s="330"/>
      <c r="G737" s="330"/>
      <c r="H737" s="330"/>
      <c r="I737" s="330"/>
      <c r="J737" s="330"/>
      <c r="K737" s="330"/>
      <c r="L737" s="330"/>
      <c r="M737" s="330"/>
      <c r="N737" s="330"/>
      <c r="O737" s="330"/>
      <c r="P737" s="330"/>
      <c r="Q737" s="330"/>
      <c r="R737" s="330"/>
      <c r="S737" s="330"/>
      <c r="T737" s="330"/>
      <c r="U737" s="330"/>
      <c r="V737" s="330"/>
      <c r="W737" s="330"/>
      <c r="X737" s="330"/>
      <c r="Y737" s="330"/>
      <c r="Z737" s="330"/>
    </row>
    <row r="738" spans="1:26" ht="15.8" customHeight="1" x14ac:dyDescent="0.25">
      <c r="A738" s="330"/>
      <c r="B738" s="330"/>
      <c r="C738" s="330"/>
      <c r="D738" s="330"/>
      <c r="E738" s="330"/>
      <c r="F738" s="330"/>
      <c r="G738" s="330"/>
      <c r="H738" s="330"/>
      <c r="I738" s="330"/>
      <c r="J738" s="330"/>
      <c r="K738" s="330"/>
      <c r="L738" s="330"/>
      <c r="M738" s="330"/>
      <c r="N738" s="330"/>
      <c r="O738" s="330"/>
      <c r="P738" s="330"/>
      <c r="Q738" s="330"/>
      <c r="R738" s="330"/>
      <c r="S738" s="330"/>
      <c r="T738" s="330"/>
      <c r="U738" s="330"/>
      <c r="V738" s="330"/>
      <c r="W738" s="330"/>
      <c r="X738" s="330"/>
      <c r="Y738" s="330"/>
      <c r="Z738" s="330"/>
    </row>
    <row r="739" spans="1:26" ht="15.8" customHeight="1" x14ac:dyDescent="0.25">
      <c r="A739" s="330"/>
      <c r="B739" s="330"/>
      <c r="C739" s="330"/>
      <c r="D739" s="330"/>
      <c r="E739" s="330"/>
      <c r="F739" s="330"/>
      <c r="G739" s="330"/>
      <c r="H739" s="330"/>
      <c r="I739" s="330"/>
      <c r="J739" s="330"/>
      <c r="K739" s="330"/>
      <c r="L739" s="330"/>
      <c r="M739" s="330"/>
      <c r="N739" s="330"/>
      <c r="O739" s="330"/>
      <c r="P739" s="330"/>
      <c r="Q739" s="330"/>
      <c r="R739" s="330"/>
      <c r="S739" s="330"/>
      <c r="T739" s="330"/>
      <c r="U739" s="330"/>
      <c r="V739" s="330"/>
      <c r="W739" s="330"/>
      <c r="X739" s="330"/>
      <c r="Y739" s="330"/>
      <c r="Z739" s="330"/>
    </row>
    <row r="740" spans="1:26" ht="15.8" customHeight="1" x14ac:dyDescent="0.25">
      <c r="A740" s="330"/>
      <c r="B740" s="330"/>
      <c r="C740" s="330"/>
      <c r="D740" s="330"/>
      <c r="E740" s="330"/>
      <c r="F740" s="330"/>
      <c r="G740" s="330"/>
      <c r="H740" s="330"/>
      <c r="I740" s="330"/>
      <c r="J740" s="330"/>
      <c r="K740" s="330"/>
      <c r="L740" s="330"/>
      <c r="M740" s="330"/>
      <c r="N740" s="330"/>
      <c r="O740" s="330"/>
      <c r="P740" s="330"/>
      <c r="Q740" s="330"/>
      <c r="R740" s="330"/>
      <c r="S740" s="330"/>
      <c r="T740" s="330"/>
      <c r="U740" s="330"/>
      <c r="V740" s="330"/>
      <c r="W740" s="330"/>
      <c r="X740" s="330"/>
      <c r="Y740" s="330"/>
      <c r="Z740" s="330"/>
    </row>
    <row r="741" spans="1:26" ht="15.8" customHeight="1" x14ac:dyDescent="0.25">
      <c r="A741" s="330"/>
      <c r="B741" s="330"/>
      <c r="C741" s="330"/>
      <c r="D741" s="330"/>
      <c r="E741" s="330"/>
      <c r="F741" s="330"/>
      <c r="G741" s="330"/>
      <c r="H741" s="330"/>
      <c r="I741" s="330"/>
      <c r="J741" s="330"/>
      <c r="K741" s="330"/>
      <c r="L741" s="330"/>
      <c r="M741" s="330"/>
      <c r="N741" s="330"/>
      <c r="O741" s="330"/>
      <c r="P741" s="330"/>
      <c r="Q741" s="330"/>
      <c r="R741" s="330"/>
      <c r="S741" s="330"/>
      <c r="T741" s="330"/>
      <c r="U741" s="330"/>
      <c r="V741" s="330"/>
      <c r="W741" s="330"/>
      <c r="X741" s="330"/>
      <c r="Y741" s="330"/>
      <c r="Z741" s="330"/>
    </row>
    <row r="742" spans="1:26" ht="15.8" customHeight="1" x14ac:dyDescent="0.25">
      <c r="A742" s="330"/>
      <c r="B742" s="330"/>
      <c r="C742" s="330"/>
      <c r="D742" s="330"/>
      <c r="E742" s="330"/>
      <c r="F742" s="330"/>
      <c r="G742" s="330"/>
      <c r="H742" s="330"/>
      <c r="I742" s="330"/>
      <c r="J742" s="330"/>
      <c r="K742" s="330"/>
      <c r="L742" s="330"/>
      <c r="M742" s="330"/>
      <c r="N742" s="330"/>
      <c r="O742" s="330"/>
      <c r="P742" s="330"/>
      <c r="Q742" s="330"/>
      <c r="R742" s="330"/>
      <c r="S742" s="330"/>
      <c r="T742" s="330"/>
      <c r="U742" s="330"/>
      <c r="V742" s="330"/>
      <c r="W742" s="330"/>
      <c r="X742" s="330"/>
      <c r="Y742" s="330"/>
      <c r="Z742" s="330"/>
    </row>
    <row r="743" spans="1:26" ht="15.8" customHeight="1" x14ac:dyDescent="0.25">
      <c r="A743" s="330"/>
      <c r="B743" s="330"/>
      <c r="C743" s="330"/>
      <c r="D743" s="330"/>
      <c r="E743" s="330"/>
      <c r="F743" s="330"/>
      <c r="G743" s="330"/>
      <c r="H743" s="330"/>
      <c r="I743" s="330"/>
      <c r="J743" s="330"/>
      <c r="K743" s="330"/>
      <c r="L743" s="330"/>
      <c r="M743" s="330"/>
      <c r="N743" s="330"/>
      <c r="O743" s="330"/>
      <c r="P743" s="330"/>
      <c r="Q743" s="330"/>
      <c r="R743" s="330"/>
      <c r="S743" s="330"/>
      <c r="T743" s="330"/>
      <c r="U743" s="330"/>
      <c r="V743" s="330"/>
      <c r="W743" s="330"/>
      <c r="X743" s="330"/>
      <c r="Y743" s="330"/>
      <c r="Z743" s="330"/>
    </row>
    <row r="744" spans="1:26" ht="15.8" customHeight="1" x14ac:dyDescent="0.25">
      <c r="A744" s="330"/>
      <c r="B744" s="330"/>
      <c r="C744" s="330"/>
      <c r="D744" s="330"/>
      <c r="E744" s="330"/>
      <c r="F744" s="330"/>
      <c r="G744" s="330"/>
      <c r="H744" s="330"/>
      <c r="I744" s="330"/>
      <c r="J744" s="330"/>
      <c r="K744" s="330"/>
      <c r="L744" s="330"/>
      <c r="M744" s="330"/>
      <c r="N744" s="330"/>
      <c r="O744" s="330"/>
      <c r="P744" s="330"/>
      <c r="Q744" s="330"/>
      <c r="R744" s="330"/>
      <c r="S744" s="330"/>
      <c r="T744" s="330"/>
      <c r="U744" s="330"/>
      <c r="V744" s="330"/>
      <c r="W744" s="330"/>
      <c r="X744" s="330"/>
      <c r="Y744" s="330"/>
      <c r="Z744" s="330"/>
    </row>
    <row r="745" spans="1:26" ht="15.8" customHeight="1" x14ac:dyDescent="0.25">
      <c r="A745" s="330"/>
      <c r="B745" s="330"/>
      <c r="C745" s="330"/>
      <c r="D745" s="330"/>
      <c r="E745" s="330"/>
      <c r="F745" s="330"/>
      <c r="G745" s="330"/>
      <c r="H745" s="330"/>
      <c r="I745" s="330"/>
      <c r="J745" s="330"/>
      <c r="K745" s="330"/>
      <c r="L745" s="330"/>
      <c r="M745" s="330"/>
      <c r="N745" s="330"/>
      <c r="O745" s="330"/>
      <c r="P745" s="330"/>
      <c r="Q745" s="330"/>
      <c r="R745" s="330"/>
      <c r="S745" s="330"/>
      <c r="T745" s="330"/>
      <c r="U745" s="330"/>
      <c r="V745" s="330"/>
      <c r="W745" s="330"/>
      <c r="X745" s="330"/>
      <c r="Y745" s="330"/>
      <c r="Z745" s="330"/>
    </row>
    <row r="746" spans="1:26" ht="15.8" customHeight="1" x14ac:dyDescent="0.25">
      <c r="A746" s="330"/>
      <c r="B746" s="330"/>
      <c r="C746" s="330"/>
      <c r="D746" s="330"/>
      <c r="E746" s="330"/>
      <c r="F746" s="330"/>
      <c r="G746" s="330"/>
      <c r="H746" s="330"/>
      <c r="I746" s="330"/>
      <c r="J746" s="330"/>
      <c r="K746" s="330"/>
      <c r="L746" s="330"/>
      <c r="M746" s="330"/>
      <c r="N746" s="330"/>
      <c r="O746" s="330"/>
      <c r="P746" s="330"/>
      <c r="Q746" s="330"/>
      <c r="R746" s="330"/>
      <c r="S746" s="330"/>
      <c r="T746" s="330"/>
      <c r="U746" s="330"/>
      <c r="V746" s="330"/>
      <c r="W746" s="330"/>
      <c r="X746" s="330"/>
      <c r="Y746" s="330"/>
      <c r="Z746" s="330"/>
    </row>
    <row r="747" spans="1:26" ht="15.8" customHeight="1" x14ac:dyDescent="0.25">
      <c r="A747" s="330"/>
      <c r="B747" s="330"/>
      <c r="C747" s="330"/>
      <c r="D747" s="330"/>
      <c r="E747" s="330"/>
      <c r="F747" s="330"/>
      <c r="G747" s="330"/>
      <c r="H747" s="330"/>
      <c r="I747" s="330"/>
      <c r="J747" s="330"/>
      <c r="K747" s="330"/>
      <c r="L747" s="330"/>
      <c r="M747" s="330"/>
      <c r="N747" s="330"/>
      <c r="O747" s="330"/>
      <c r="P747" s="330"/>
      <c r="Q747" s="330"/>
      <c r="R747" s="330"/>
      <c r="S747" s="330"/>
      <c r="T747" s="330"/>
      <c r="U747" s="330"/>
      <c r="V747" s="330"/>
      <c r="W747" s="330"/>
      <c r="X747" s="330"/>
      <c r="Y747" s="330"/>
      <c r="Z747" s="330"/>
    </row>
    <row r="748" spans="1:26" ht="15.8" customHeight="1" x14ac:dyDescent="0.25">
      <c r="A748" s="330"/>
      <c r="B748" s="330"/>
      <c r="C748" s="330"/>
      <c r="D748" s="330"/>
      <c r="E748" s="330"/>
      <c r="F748" s="330"/>
      <c r="G748" s="330"/>
      <c r="H748" s="330"/>
      <c r="I748" s="330"/>
      <c r="J748" s="330"/>
      <c r="K748" s="330"/>
      <c r="L748" s="330"/>
      <c r="M748" s="330"/>
      <c r="N748" s="330"/>
      <c r="O748" s="330"/>
      <c r="P748" s="330"/>
      <c r="Q748" s="330"/>
      <c r="R748" s="330"/>
      <c r="S748" s="330"/>
      <c r="T748" s="330"/>
      <c r="U748" s="330"/>
      <c r="V748" s="330"/>
      <c r="W748" s="330"/>
      <c r="X748" s="330"/>
      <c r="Y748" s="330"/>
      <c r="Z748" s="330"/>
    </row>
    <row r="749" spans="1:26" ht="15.8" customHeight="1" x14ac:dyDescent="0.25">
      <c r="A749" s="330"/>
      <c r="B749" s="330"/>
      <c r="C749" s="330"/>
      <c r="D749" s="330"/>
      <c r="E749" s="330"/>
      <c r="F749" s="330"/>
      <c r="G749" s="330"/>
      <c r="H749" s="330"/>
      <c r="I749" s="330"/>
      <c r="J749" s="330"/>
      <c r="K749" s="330"/>
      <c r="L749" s="330"/>
      <c r="M749" s="330"/>
      <c r="N749" s="330"/>
      <c r="O749" s="330"/>
      <c r="P749" s="330"/>
      <c r="Q749" s="330"/>
      <c r="R749" s="330"/>
      <c r="S749" s="330"/>
      <c r="T749" s="330"/>
      <c r="U749" s="330"/>
      <c r="V749" s="330"/>
      <c r="W749" s="330"/>
      <c r="X749" s="330"/>
      <c r="Y749" s="330"/>
      <c r="Z749" s="330"/>
    </row>
    <row r="750" spans="1:26" ht="15.8" customHeight="1" x14ac:dyDescent="0.25">
      <c r="A750" s="330"/>
      <c r="B750" s="330"/>
      <c r="C750" s="330"/>
      <c r="D750" s="330"/>
      <c r="E750" s="330"/>
      <c r="F750" s="330"/>
      <c r="G750" s="330"/>
      <c r="H750" s="330"/>
      <c r="I750" s="330"/>
      <c r="J750" s="330"/>
      <c r="K750" s="330"/>
      <c r="L750" s="330"/>
      <c r="M750" s="330"/>
      <c r="N750" s="330"/>
      <c r="O750" s="330"/>
      <c r="P750" s="330"/>
      <c r="Q750" s="330"/>
      <c r="R750" s="330"/>
      <c r="S750" s="330"/>
      <c r="T750" s="330"/>
      <c r="U750" s="330"/>
      <c r="V750" s="330"/>
      <c r="W750" s="330"/>
      <c r="X750" s="330"/>
      <c r="Y750" s="330"/>
      <c r="Z750" s="330"/>
    </row>
    <row r="751" spans="1:26" ht="15.8" customHeight="1" x14ac:dyDescent="0.25">
      <c r="A751" s="330"/>
      <c r="B751" s="330"/>
      <c r="C751" s="330"/>
      <c r="D751" s="330"/>
      <c r="E751" s="330"/>
      <c r="F751" s="330"/>
      <c r="G751" s="330"/>
      <c r="H751" s="330"/>
      <c r="I751" s="330"/>
      <c r="J751" s="330"/>
      <c r="K751" s="330"/>
      <c r="L751" s="330"/>
      <c r="M751" s="330"/>
      <c r="N751" s="330"/>
      <c r="O751" s="330"/>
      <c r="P751" s="330"/>
      <c r="Q751" s="330"/>
      <c r="R751" s="330"/>
      <c r="S751" s="330"/>
      <c r="T751" s="330"/>
      <c r="U751" s="330"/>
      <c r="V751" s="330"/>
      <c r="W751" s="330"/>
      <c r="X751" s="330"/>
      <c r="Y751" s="330"/>
      <c r="Z751" s="330"/>
    </row>
    <row r="752" spans="1:26" ht="15.8" customHeight="1" x14ac:dyDescent="0.25">
      <c r="A752" s="330"/>
      <c r="B752" s="330"/>
      <c r="C752" s="330"/>
      <c r="D752" s="330"/>
      <c r="E752" s="330"/>
      <c r="F752" s="330"/>
      <c r="G752" s="330"/>
      <c r="H752" s="330"/>
      <c r="I752" s="330"/>
      <c r="J752" s="330"/>
      <c r="K752" s="330"/>
      <c r="L752" s="330"/>
      <c r="M752" s="330"/>
      <c r="N752" s="330"/>
      <c r="O752" s="330"/>
      <c r="P752" s="330"/>
      <c r="Q752" s="330"/>
      <c r="R752" s="330"/>
      <c r="S752" s="330"/>
      <c r="T752" s="330"/>
      <c r="U752" s="330"/>
      <c r="V752" s="330"/>
      <c r="W752" s="330"/>
      <c r="X752" s="330"/>
      <c r="Y752" s="330"/>
      <c r="Z752" s="330"/>
    </row>
    <row r="753" spans="1:26" ht="15.8" customHeight="1" x14ac:dyDescent="0.25">
      <c r="A753" s="330"/>
      <c r="B753" s="330"/>
      <c r="C753" s="330"/>
      <c r="D753" s="330"/>
      <c r="E753" s="330"/>
      <c r="F753" s="330"/>
      <c r="G753" s="330"/>
      <c r="H753" s="330"/>
      <c r="I753" s="330"/>
      <c r="J753" s="330"/>
      <c r="K753" s="330"/>
      <c r="L753" s="330"/>
      <c r="M753" s="330"/>
      <c r="N753" s="330"/>
      <c r="O753" s="330"/>
      <c r="P753" s="330"/>
      <c r="Q753" s="330"/>
      <c r="R753" s="330"/>
      <c r="S753" s="330"/>
      <c r="T753" s="330"/>
      <c r="U753" s="330"/>
      <c r="V753" s="330"/>
      <c r="W753" s="330"/>
      <c r="X753" s="330"/>
      <c r="Y753" s="330"/>
      <c r="Z753" s="330"/>
    </row>
    <row r="754" spans="1:26" ht="15.8" customHeight="1" x14ac:dyDescent="0.25">
      <c r="A754" s="330"/>
      <c r="B754" s="330"/>
      <c r="C754" s="330"/>
      <c r="D754" s="330"/>
      <c r="E754" s="330"/>
      <c r="F754" s="330"/>
      <c r="G754" s="330"/>
      <c r="H754" s="330"/>
      <c r="I754" s="330"/>
      <c r="J754" s="330"/>
      <c r="K754" s="330"/>
      <c r="L754" s="330"/>
      <c r="M754" s="330"/>
      <c r="N754" s="330"/>
      <c r="O754" s="330"/>
      <c r="P754" s="330"/>
      <c r="Q754" s="330"/>
      <c r="R754" s="330"/>
      <c r="S754" s="330"/>
      <c r="T754" s="330"/>
      <c r="U754" s="330"/>
      <c r="V754" s="330"/>
      <c r="W754" s="330"/>
      <c r="X754" s="330"/>
      <c r="Y754" s="330"/>
      <c r="Z754" s="330"/>
    </row>
    <row r="755" spans="1:26" ht="15.8" customHeight="1" x14ac:dyDescent="0.25">
      <c r="A755" s="330"/>
      <c r="B755" s="330"/>
      <c r="C755" s="330"/>
      <c r="D755" s="330"/>
      <c r="E755" s="330"/>
      <c r="F755" s="330"/>
      <c r="G755" s="330"/>
      <c r="H755" s="330"/>
      <c r="I755" s="330"/>
      <c r="J755" s="330"/>
      <c r="K755" s="330"/>
      <c r="L755" s="330"/>
      <c r="M755" s="330"/>
      <c r="N755" s="330"/>
      <c r="O755" s="330"/>
      <c r="P755" s="330"/>
      <c r="Q755" s="330"/>
      <c r="R755" s="330"/>
      <c r="S755" s="330"/>
      <c r="T755" s="330"/>
      <c r="U755" s="330"/>
      <c r="V755" s="330"/>
      <c r="W755" s="330"/>
      <c r="X755" s="330"/>
      <c r="Y755" s="330"/>
      <c r="Z755" s="330"/>
    </row>
    <row r="756" spans="1:26" ht="15.8" customHeight="1" x14ac:dyDescent="0.25">
      <c r="A756" s="330"/>
      <c r="B756" s="330"/>
      <c r="C756" s="330"/>
      <c r="D756" s="330"/>
      <c r="E756" s="330"/>
      <c r="F756" s="330"/>
      <c r="G756" s="330"/>
      <c r="H756" s="330"/>
      <c r="I756" s="330"/>
      <c r="J756" s="330"/>
      <c r="K756" s="330"/>
      <c r="L756" s="330"/>
      <c r="M756" s="330"/>
      <c r="N756" s="330"/>
      <c r="O756" s="330"/>
      <c r="P756" s="330"/>
      <c r="Q756" s="330"/>
      <c r="R756" s="330"/>
      <c r="S756" s="330"/>
      <c r="T756" s="330"/>
      <c r="U756" s="330"/>
      <c r="V756" s="330"/>
      <c r="W756" s="330"/>
      <c r="X756" s="330"/>
      <c r="Y756" s="330"/>
      <c r="Z756" s="330"/>
    </row>
    <row r="757" spans="1:26" ht="15.8" customHeight="1" x14ac:dyDescent="0.25">
      <c r="A757" s="330"/>
      <c r="B757" s="330"/>
      <c r="C757" s="330"/>
      <c r="D757" s="330"/>
      <c r="E757" s="330"/>
      <c r="F757" s="330"/>
      <c r="G757" s="330"/>
      <c r="H757" s="330"/>
      <c r="I757" s="330"/>
      <c r="J757" s="330"/>
      <c r="K757" s="330"/>
      <c r="L757" s="330"/>
      <c r="M757" s="330"/>
      <c r="N757" s="330"/>
      <c r="O757" s="330"/>
      <c r="P757" s="330"/>
      <c r="Q757" s="330"/>
      <c r="R757" s="330"/>
      <c r="S757" s="330"/>
      <c r="T757" s="330"/>
      <c r="U757" s="330"/>
      <c r="V757" s="330"/>
      <c r="W757" s="330"/>
      <c r="X757" s="330"/>
      <c r="Y757" s="330"/>
      <c r="Z757" s="330"/>
    </row>
    <row r="758" spans="1:26" ht="15.8" customHeight="1" x14ac:dyDescent="0.25">
      <c r="A758" s="330"/>
      <c r="B758" s="330"/>
      <c r="C758" s="330"/>
      <c r="D758" s="330"/>
      <c r="E758" s="330"/>
      <c r="F758" s="330"/>
      <c r="G758" s="330"/>
      <c r="H758" s="330"/>
      <c r="I758" s="330"/>
      <c r="J758" s="330"/>
      <c r="K758" s="330"/>
      <c r="L758" s="330"/>
      <c r="M758" s="330"/>
      <c r="N758" s="330"/>
      <c r="O758" s="330"/>
      <c r="P758" s="330"/>
      <c r="Q758" s="330"/>
      <c r="R758" s="330"/>
      <c r="S758" s="330"/>
      <c r="T758" s="330"/>
      <c r="U758" s="330"/>
      <c r="V758" s="330"/>
      <c r="W758" s="330"/>
      <c r="X758" s="330"/>
      <c r="Y758" s="330"/>
      <c r="Z758" s="330"/>
    </row>
    <row r="759" spans="1:26" ht="15.8" customHeight="1" x14ac:dyDescent="0.25">
      <c r="A759" s="330"/>
      <c r="B759" s="330"/>
      <c r="C759" s="330"/>
      <c r="D759" s="330"/>
      <c r="E759" s="330"/>
      <c r="F759" s="330"/>
      <c r="G759" s="330"/>
      <c r="H759" s="330"/>
      <c r="I759" s="330"/>
      <c r="J759" s="330"/>
      <c r="K759" s="330"/>
      <c r="L759" s="330"/>
      <c r="M759" s="330"/>
      <c r="N759" s="330"/>
      <c r="O759" s="330"/>
      <c r="P759" s="330"/>
      <c r="Q759" s="330"/>
      <c r="R759" s="330"/>
      <c r="S759" s="330"/>
      <c r="T759" s="330"/>
      <c r="U759" s="330"/>
      <c r="V759" s="330"/>
      <c r="W759" s="330"/>
      <c r="X759" s="330"/>
      <c r="Y759" s="330"/>
      <c r="Z759" s="330"/>
    </row>
    <row r="760" spans="1:26" ht="15.8" customHeight="1" x14ac:dyDescent="0.25">
      <c r="A760" s="330"/>
      <c r="B760" s="330"/>
      <c r="C760" s="330"/>
      <c r="D760" s="330"/>
      <c r="E760" s="330"/>
      <c r="F760" s="330"/>
      <c r="G760" s="330"/>
      <c r="H760" s="330"/>
      <c r="I760" s="330"/>
      <c r="J760" s="330"/>
      <c r="K760" s="330"/>
      <c r="L760" s="330"/>
      <c r="M760" s="330"/>
      <c r="N760" s="330"/>
      <c r="O760" s="330"/>
      <c r="P760" s="330"/>
      <c r="Q760" s="330"/>
      <c r="R760" s="330"/>
      <c r="S760" s="330"/>
      <c r="T760" s="330"/>
      <c r="U760" s="330"/>
      <c r="V760" s="330"/>
      <c r="W760" s="330"/>
      <c r="X760" s="330"/>
      <c r="Y760" s="330"/>
      <c r="Z760" s="330"/>
    </row>
    <row r="761" spans="1:26" ht="15.8" customHeight="1" x14ac:dyDescent="0.25">
      <c r="A761" s="330"/>
      <c r="B761" s="330"/>
      <c r="C761" s="330"/>
      <c r="D761" s="330"/>
      <c r="E761" s="330"/>
      <c r="F761" s="330"/>
      <c r="G761" s="330"/>
      <c r="H761" s="330"/>
      <c r="I761" s="330"/>
      <c r="J761" s="330"/>
      <c r="K761" s="330"/>
      <c r="L761" s="330"/>
      <c r="M761" s="330"/>
      <c r="N761" s="330"/>
      <c r="O761" s="330"/>
      <c r="P761" s="330"/>
      <c r="Q761" s="330"/>
      <c r="R761" s="330"/>
      <c r="S761" s="330"/>
      <c r="T761" s="330"/>
      <c r="U761" s="330"/>
      <c r="V761" s="330"/>
      <c r="W761" s="330"/>
      <c r="X761" s="330"/>
      <c r="Y761" s="330"/>
      <c r="Z761" s="330"/>
    </row>
    <row r="762" spans="1:26" ht="15.8" customHeight="1" x14ac:dyDescent="0.25">
      <c r="A762" s="330"/>
      <c r="B762" s="330"/>
      <c r="C762" s="330"/>
      <c r="D762" s="330"/>
      <c r="E762" s="330"/>
      <c r="F762" s="330"/>
      <c r="G762" s="330"/>
      <c r="H762" s="330"/>
      <c r="I762" s="330"/>
      <c r="J762" s="330"/>
      <c r="K762" s="330"/>
      <c r="L762" s="330"/>
      <c r="M762" s="330"/>
      <c r="N762" s="330"/>
      <c r="O762" s="330"/>
      <c r="P762" s="330"/>
      <c r="Q762" s="330"/>
      <c r="R762" s="330"/>
      <c r="S762" s="330"/>
      <c r="T762" s="330"/>
      <c r="U762" s="330"/>
      <c r="V762" s="330"/>
      <c r="W762" s="330"/>
      <c r="X762" s="330"/>
      <c r="Y762" s="330"/>
      <c r="Z762" s="330"/>
    </row>
    <row r="763" spans="1:26" ht="15.8" customHeight="1" x14ac:dyDescent="0.25">
      <c r="A763" s="330"/>
      <c r="B763" s="330"/>
      <c r="C763" s="330"/>
      <c r="D763" s="330"/>
      <c r="E763" s="330"/>
      <c r="F763" s="330"/>
      <c r="G763" s="330"/>
      <c r="H763" s="330"/>
      <c r="I763" s="330"/>
      <c r="J763" s="330"/>
      <c r="K763" s="330"/>
      <c r="L763" s="330"/>
      <c r="M763" s="330"/>
      <c r="N763" s="330"/>
      <c r="O763" s="330"/>
      <c r="P763" s="330"/>
      <c r="Q763" s="330"/>
      <c r="R763" s="330"/>
      <c r="S763" s="330"/>
      <c r="T763" s="330"/>
      <c r="U763" s="330"/>
      <c r="V763" s="330"/>
      <c r="W763" s="330"/>
      <c r="X763" s="330"/>
      <c r="Y763" s="330"/>
      <c r="Z763" s="330"/>
    </row>
    <row r="764" spans="1:26" ht="15.8" customHeight="1" x14ac:dyDescent="0.25">
      <c r="A764" s="330"/>
      <c r="B764" s="330"/>
      <c r="C764" s="330"/>
      <c r="D764" s="330"/>
      <c r="E764" s="330"/>
      <c r="F764" s="330"/>
      <c r="G764" s="330"/>
      <c r="H764" s="330"/>
      <c r="I764" s="330"/>
      <c r="J764" s="330"/>
      <c r="K764" s="330"/>
      <c r="L764" s="330"/>
      <c r="M764" s="330"/>
      <c r="N764" s="330"/>
      <c r="O764" s="330"/>
      <c r="P764" s="330"/>
      <c r="Q764" s="330"/>
      <c r="R764" s="330"/>
      <c r="S764" s="330"/>
      <c r="T764" s="330"/>
      <c r="U764" s="330"/>
      <c r="V764" s="330"/>
      <c r="W764" s="330"/>
      <c r="X764" s="330"/>
      <c r="Y764" s="330"/>
      <c r="Z764" s="330"/>
    </row>
    <row r="765" spans="1:26" ht="15.8" customHeight="1" x14ac:dyDescent="0.25">
      <c r="A765" s="330"/>
      <c r="B765" s="330"/>
      <c r="C765" s="330"/>
      <c r="D765" s="330"/>
      <c r="E765" s="330"/>
      <c r="F765" s="330"/>
      <c r="G765" s="330"/>
      <c r="H765" s="330"/>
      <c r="I765" s="330"/>
      <c r="J765" s="330"/>
      <c r="K765" s="330"/>
      <c r="L765" s="330"/>
      <c r="M765" s="330"/>
      <c r="N765" s="330"/>
      <c r="O765" s="330"/>
      <c r="P765" s="330"/>
      <c r="Q765" s="330"/>
      <c r="R765" s="330"/>
      <c r="S765" s="330"/>
      <c r="T765" s="330"/>
      <c r="U765" s="330"/>
      <c r="V765" s="330"/>
      <c r="W765" s="330"/>
      <c r="X765" s="330"/>
      <c r="Y765" s="330"/>
      <c r="Z765" s="330"/>
    </row>
    <row r="766" spans="1:26" ht="15.8" customHeight="1" x14ac:dyDescent="0.25">
      <c r="A766" s="330"/>
      <c r="B766" s="330"/>
      <c r="C766" s="330"/>
      <c r="D766" s="330"/>
      <c r="E766" s="330"/>
      <c r="F766" s="330"/>
      <c r="G766" s="330"/>
      <c r="H766" s="330"/>
      <c r="I766" s="330"/>
      <c r="J766" s="330"/>
      <c r="K766" s="330"/>
      <c r="L766" s="330"/>
      <c r="M766" s="330"/>
      <c r="N766" s="330"/>
      <c r="O766" s="330"/>
      <c r="P766" s="330"/>
      <c r="Q766" s="330"/>
      <c r="R766" s="330"/>
      <c r="S766" s="330"/>
      <c r="T766" s="330"/>
      <c r="U766" s="330"/>
      <c r="V766" s="330"/>
      <c r="W766" s="330"/>
      <c r="X766" s="330"/>
      <c r="Y766" s="330"/>
      <c r="Z766" s="330"/>
    </row>
    <row r="767" spans="1:26" ht="15.8" customHeight="1" x14ac:dyDescent="0.25">
      <c r="A767" s="330"/>
      <c r="B767" s="330"/>
      <c r="C767" s="330"/>
      <c r="D767" s="330"/>
      <c r="E767" s="330"/>
      <c r="F767" s="330"/>
      <c r="G767" s="330"/>
      <c r="H767" s="330"/>
      <c r="I767" s="330"/>
      <c r="J767" s="330"/>
      <c r="K767" s="330"/>
      <c r="L767" s="330"/>
      <c r="M767" s="330"/>
      <c r="N767" s="330"/>
      <c r="O767" s="330"/>
      <c r="P767" s="330"/>
      <c r="Q767" s="330"/>
      <c r="R767" s="330"/>
      <c r="S767" s="330"/>
      <c r="T767" s="330"/>
      <c r="U767" s="330"/>
      <c r="V767" s="330"/>
      <c r="W767" s="330"/>
      <c r="X767" s="330"/>
      <c r="Y767" s="330"/>
      <c r="Z767" s="330"/>
    </row>
    <row r="768" spans="1:26" ht="15.8" customHeight="1" x14ac:dyDescent="0.25">
      <c r="A768" s="330"/>
      <c r="B768" s="330"/>
      <c r="C768" s="330"/>
      <c r="D768" s="330"/>
      <c r="E768" s="330"/>
      <c r="F768" s="330"/>
      <c r="G768" s="330"/>
      <c r="H768" s="330"/>
      <c r="I768" s="330"/>
      <c r="J768" s="330"/>
      <c r="K768" s="330"/>
      <c r="L768" s="330"/>
      <c r="M768" s="330"/>
      <c r="N768" s="330"/>
      <c r="O768" s="330"/>
      <c r="P768" s="330"/>
      <c r="Q768" s="330"/>
      <c r="R768" s="330"/>
      <c r="S768" s="330"/>
      <c r="T768" s="330"/>
      <c r="U768" s="330"/>
      <c r="V768" s="330"/>
      <c r="W768" s="330"/>
      <c r="X768" s="330"/>
      <c r="Y768" s="330"/>
      <c r="Z768" s="330"/>
    </row>
    <row r="769" spans="1:26" ht="15.8" customHeight="1" x14ac:dyDescent="0.25">
      <c r="A769" s="330"/>
      <c r="B769" s="330"/>
      <c r="C769" s="330"/>
      <c r="D769" s="330"/>
      <c r="E769" s="330"/>
      <c r="F769" s="330"/>
      <c r="G769" s="330"/>
      <c r="H769" s="330"/>
      <c r="I769" s="330"/>
      <c r="J769" s="330"/>
      <c r="K769" s="330"/>
      <c r="L769" s="330"/>
      <c r="M769" s="330"/>
      <c r="N769" s="330"/>
      <c r="O769" s="330"/>
      <c r="P769" s="330"/>
      <c r="Q769" s="330"/>
      <c r="R769" s="330"/>
      <c r="S769" s="330"/>
      <c r="T769" s="330"/>
      <c r="U769" s="330"/>
      <c r="V769" s="330"/>
      <c r="W769" s="330"/>
      <c r="X769" s="330"/>
      <c r="Y769" s="330"/>
      <c r="Z769" s="330"/>
    </row>
    <row r="770" spans="1:26" ht="15.8" customHeight="1" x14ac:dyDescent="0.25">
      <c r="A770" s="330"/>
      <c r="B770" s="330"/>
      <c r="C770" s="330"/>
      <c r="D770" s="330"/>
      <c r="E770" s="330"/>
      <c r="F770" s="330"/>
      <c r="G770" s="330"/>
      <c r="H770" s="330"/>
      <c r="I770" s="330"/>
      <c r="J770" s="330"/>
      <c r="K770" s="330"/>
      <c r="L770" s="330"/>
      <c r="M770" s="330"/>
      <c r="N770" s="330"/>
      <c r="O770" s="330"/>
      <c r="P770" s="330"/>
      <c r="Q770" s="330"/>
      <c r="R770" s="330"/>
      <c r="S770" s="330"/>
      <c r="T770" s="330"/>
      <c r="U770" s="330"/>
      <c r="V770" s="330"/>
      <c r="W770" s="330"/>
      <c r="X770" s="330"/>
      <c r="Y770" s="330"/>
      <c r="Z770" s="330"/>
    </row>
    <row r="771" spans="1:26" ht="15.8" customHeight="1" x14ac:dyDescent="0.25">
      <c r="A771" s="330"/>
      <c r="B771" s="330"/>
      <c r="C771" s="330"/>
      <c r="D771" s="330"/>
      <c r="E771" s="330"/>
      <c r="F771" s="330"/>
      <c r="G771" s="330"/>
      <c r="H771" s="330"/>
      <c r="I771" s="330"/>
      <c r="J771" s="330"/>
      <c r="K771" s="330"/>
      <c r="L771" s="330"/>
      <c r="M771" s="330"/>
      <c r="N771" s="330"/>
      <c r="O771" s="330"/>
      <c r="P771" s="330"/>
      <c r="Q771" s="330"/>
      <c r="R771" s="330"/>
      <c r="S771" s="330"/>
      <c r="T771" s="330"/>
      <c r="U771" s="330"/>
      <c r="V771" s="330"/>
      <c r="W771" s="330"/>
      <c r="X771" s="330"/>
      <c r="Y771" s="330"/>
      <c r="Z771" s="330"/>
    </row>
    <row r="772" spans="1:26" ht="15.8" customHeight="1" x14ac:dyDescent="0.25">
      <c r="A772" s="330"/>
      <c r="B772" s="330"/>
      <c r="C772" s="330"/>
      <c r="D772" s="330"/>
      <c r="E772" s="330"/>
      <c r="F772" s="330"/>
      <c r="G772" s="330"/>
      <c r="H772" s="330"/>
      <c r="I772" s="330"/>
      <c r="J772" s="330"/>
      <c r="K772" s="330"/>
      <c r="L772" s="330"/>
      <c r="M772" s="330"/>
      <c r="N772" s="330"/>
      <c r="O772" s="330"/>
      <c r="P772" s="330"/>
      <c r="Q772" s="330"/>
      <c r="R772" s="330"/>
      <c r="S772" s="330"/>
      <c r="T772" s="330"/>
      <c r="U772" s="330"/>
      <c r="V772" s="330"/>
      <c r="W772" s="330"/>
      <c r="X772" s="330"/>
      <c r="Y772" s="330"/>
      <c r="Z772" s="330"/>
    </row>
    <row r="773" spans="1:26" ht="15.8" customHeight="1" x14ac:dyDescent="0.25">
      <c r="A773" s="330"/>
      <c r="B773" s="330"/>
      <c r="C773" s="330"/>
      <c r="D773" s="330"/>
      <c r="E773" s="330"/>
      <c r="F773" s="330"/>
      <c r="G773" s="330"/>
      <c r="H773" s="330"/>
      <c r="I773" s="330"/>
      <c r="J773" s="330"/>
      <c r="K773" s="330"/>
      <c r="L773" s="330"/>
      <c r="M773" s="330"/>
      <c r="N773" s="330"/>
      <c r="O773" s="330"/>
      <c r="P773" s="330"/>
      <c r="Q773" s="330"/>
      <c r="R773" s="330"/>
      <c r="S773" s="330"/>
      <c r="T773" s="330"/>
      <c r="U773" s="330"/>
      <c r="V773" s="330"/>
      <c r="W773" s="330"/>
      <c r="X773" s="330"/>
      <c r="Y773" s="330"/>
      <c r="Z773" s="330"/>
    </row>
    <row r="774" spans="1:26" ht="15.8" customHeight="1" x14ac:dyDescent="0.25">
      <c r="A774" s="330"/>
      <c r="B774" s="330"/>
      <c r="C774" s="330"/>
      <c r="D774" s="330"/>
      <c r="E774" s="330"/>
      <c r="F774" s="330"/>
      <c r="G774" s="330"/>
      <c r="H774" s="330"/>
      <c r="I774" s="330"/>
      <c r="J774" s="330"/>
      <c r="K774" s="330"/>
      <c r="L774" s="330"/>
      <c r="M774" s="330"/>
      <c r="N774" s="330"/>
      <c r="O774" s="330"/>
      <c r="P774" s="330"/>
      <c r="Q774" s="330"/>
      <c r="R774" s="330"/>
      <c r="S774" s="330"/>
      <c r="T774" s="330"/>
      <c r="U774" s="330"/>
      <c r="V774" s="330"/>
      <c r="W774" s="330"/>
      <c r="X774" s="330"/>
      <c r="Y774" s="330"/>
      <c r="Z774" s="330"/>
    </row>
    <row r="775" spans="1:26" ht="15.8" customHeight="1" x14ac:dyDescent="0.25">
      <c r="A775" s="330"/>
      <c r="B775" s="330"/>
      <c r="C775" s="330"/>
      <c r="D775" s="330"/>
      <c r="E775" s="330"/>
      <c r="F775" s="330"/>
      <c r="G775" s="330"/>
      <c r="H775" s="330"/>
      <c r="I775" s="330"/>
      <c r="J775" s="330"/>
      <c r="K775" s="330"/>
      <c r="L775" s="330"/>
      <c r="M775" s="330"/>
      <c r="N775" s="330"/>
      <c r="O775" s="330"/>
      <c r="P775" s="330"/>
      <c r="Q775" s="330"/>
      <c r="R775" s="330"/>
      <c r="S775" s="330"/>
      <c r="T775" s="330"/>
      <c r="U775" s="330"/>
      <c r="V775" s="330"/>
      <c r="W775" s="330"/>
      <c r="X775" s="330"/>
      <c r="Y775" s="330"/>
      <c r="Z775" s="330"/>
    </row>
    <row r="776" spans="1:26" ht="15.8" customHeight="1" x14ac:dyDescent="0.25">
      <c r="A776" s="330"/>
      <c r="B776" s="330"/>
      <c r="C776" s="330"/>
      <c r="D776" s="330"/>
      <c r="E776" s="330"/>
      <c r="F776" s="330"/>
      <c r="G776" s="330"/>
      <c r="H776" s="330"/>
      <c r="I776" s="330"/>
      <c r="J776" s="330"/>
      <c r="K776" s="330"/>
      <c r="L776" s="330"/>
      <c r="M776" s="330"/>
      <c r="N776" s="330"/>
      <c r="O776" s="330"/>
      <c r="P776" s="330"/>
      <c r="Q776" s="330"/>
      <c r="R776" s="330"/>
      <c r="S776" s="330"/>
      <c r="T776" s="330"/>
      <c r="U776" s="330"/>
      <c r="V776" s="330"/>
      <c r="W776" s="330"/>
      <c r="X776" s="330"/>
      <c r="Y776" s="330"/>
      <c r="Z776" s="330"/>
    </row>
    <row r="777" spans="1:26" ht="15.8" customHeight="1" x14ac:dyDescent="0.25">
      <c r="A777" s="330"/>
      <c r="B777" s="330"/>
      <c r="C777" s="330"/>
      <c r="D777" s="330"/>
      <c r="E777" s="330"/>
      <c r="F777" s="330"/>
      <c r="G777" s="330"/>
      <c r="H777" s="330"/>
      <c r="I777" s="330"/>
      <c r="J777" s="330"/>
      <c r="K777" s="330"/>
      <c r="L777" s="330"/>
      <c r="M777" s="330"/>
      <c r="N777" s="330"/>
      <c r="O777" s="330"/>
      <c r="P777" s="330"/>
      <c r="Q777" s="330"/>
      <c r="R777" s="330"/>
      <c r="S777" s="330"/>
      <c r="T777" s="330"/>
      <c r="U777" s="330"/>
      <c r="V777" s="330"/>
      <c r="W777" s="330"/>
      <c r="X777" s="330"/>
      <c r="Y777" s="330"/>
      <c r="Z777" s="330"/>
    </row>
    <row r="778" spans="1:26" ht="15.8" customHeight="1" x14ac:dyDescent="0.25">
      <c r="A778" s="330"/>
      <c r="B778" s="330"/>
      <c r="C778" s="330"/>
      <c r="D778" s="330"/>
      <c r="E778" s="330"/>
      <c r="F778" s="330"/>
      <c r="G778" s="330"/>
      <c r="H778" s="330"/>
      <c r="I778" s="330"/>
      <c r="J778" s="330"/>
      <c r="K778" s="330"/>
      <c r="L778" s="330"/>
      <c r="M778" s="330"/>
      <c r="N778" s="330"/>
      <c r="O778" s="330"/>
      <c r="P778" s="330"/>
      <c r="Q778" s="330"/>
      <c r="R778" s="330"/>
      <c r="S778" s="330"/>
      <c r="T778" s="330"/>
      <c r="U778" s="330"/>
      <c r="V778" s="330"/>
      <c r="W778" s="330"/>
      <c r="X778" s="330"/>
      <c r="Y778" s="330"/>
      <c r="Z778" s="330"/>
    </row>
    <row r="779" spans="1:26" ht="15.8" customHeight="1" x14ac:dyDescent="0.25">
      <c r="A779" s="330"/>
      <c r="B779" s="330"/>
      <c r="C779" s="330"/>
      <c r="D779" s="330"/>
      <c r="E779" s="330"/>
      <c r="F779" s="330"/>
      <c r="G779" s="330"/>
      <c r="H779" s="330"/>
      <c r="I779" s="330"/>
      <c r="J779" s="330"/>
      <c r="K779" s="330"/>
      <c r="L779" s="330"/>
      <c r="M779" s="330"/>
      <c r="N779" s="330"/>
      <c r="O779" s="330"/>
      <c r="P779" s="330"/>
      <c r="Q779" s="330"/>
      <c r="R779" s="330"/>
      <c r="S779" s="330"/>
      <c r="T779" s="330"/>
      <c r="U779" s="330"/>
      <c r="V779" s="330"/>
      <c r="W779" s="330"/>
      <c r="X779" s="330"/>
      <c r="Y779" s="330"/>
      <c r="Z779" s="330"/>
    </row>
    <row r="780" spans="1:26" ht="15.8" customHeight="1" x14ac:dyDescent="0.25">
      <c r="A780" s="330"/>
      <c r="B780" s="330"/>
      <c r="C780" s="330"/>
      <c r="D780" s="330"/>
      <c r="E780" s="330"/>
      <c r="F780" s="330"/>
      <c r="G780" s="330"/>
      <c r="H780" s="330"/>
      <c r="I780" s="330"/>
      <c r="J780" s="330"/>
      <c r="K780" s="330"/>
      <c r="L780" s="330"/>
      <c r="M780" s="330"/>
      <c r="N780" s="330"/>
      <c r="O780" s="330"/>
      <c r="P780" s="330"/>
      <c r="Q780" s="330"/>
      <c r="R780" s="330"/>
      <c r="S780" s="330"/>
      <c r="T780" s="330"/>
      <c r="U780" s="330"/>
      <c r="V780" s="330"/>
      <c r="W780" s="330"/>
      <c r="X780" s="330"/>
      <c r="Y780" s="330"/>
      <c r="Z780" s="330"/>
    </row>
    <row r="781" spans="1:26" ht="15.8" customHeight="1" x14ac:dyDescent="0.25">
      <c r="A781" s="330"/>
      <c r="B781" s="330"/>
      <c r="C781" s="330"/>
      <c r="D781" s="330"/>
      <c r="E781" s="330"/>
      <c r="F781" s="330"/>
      <c r="G781" s="330"/>
      <c r="H781" s="330"/>
      <c r="I781" s="330"/>
      <c r="J781" s="330"/>
      <c r="K781" s="330"/>
      <c r="L781" s="330"/>
      <c r="M781" s="330"/>
      <c r="N781" s="330"/>
      <c r="O781" s="330"/>
      <c r="P781" s="330"/>
      <c r="Q781" s="330"/>
      <c r="R781" s="330"/>
      <c r="S781" s="330"/>
      <c r="T781" s="330"/>
      <c r="U781" s="330"/>
      <c r="V781" s="330"/>
      <c r="W781" s="330"/>
      <c r="X781" s="330"/>
      <c r="Y781" s="330"/>
      <c r="Z781" s="330"/>
    </row>
    <row r="782" spans="1:26" ht="15.8" customHeight="1" x14ac:dyDescent="0.25">
      <c r="A782" s="330"/>
      <c r="B782" s="330"/>
      <c r="C782" s="330"/>
      <c r="D782" s="330"/>
      <c r="E782" s="330"/>
      <c r="F782" s="330"/>
      <c r="G782" s="330"/>
      <c r="H782" s="330"/>
      <c r="I782" s="330"/>
      <c r="J782" s="330"/>
      <c r="K782" s="330"/>
      <c r="L782" s="330"/>
      <c r="M782" s="330"/>
      <c r="N782" s="330"/>
      <c r="O782" s="330"/>
      <c r="P782" s="330"/>
      <c r="Q782" s="330"/>
      <c r="R782" s="330"/>
      <c r="S782" s="330"/>
      <c r="T782" s="330"/>
      <c r="U782" s="330"/>
      <c r="V782" s="330"/>
      <c r="W782" s="330"/>
      <c r="X782" s="330"/>
      <c r="Y782" s="330"/>
      <c r="Z782" s="330"/>
    </row>
    <row r="783" spans="1:26" ht="15.8" customHeight="1" x14ac:dyDescent="0.25">
      <c r="A783" s="330"/>
      <c r="B783" s="330"/>
      <c r="C783" s="330"/>
      <c r="D783" s="330"/>
      <c r="E783" s="330"/>
      <c r="F783" s="330"/>
      <c r="G783" s="330"/>
      <c r="H783" s="330"/>
      <c r="I783" s="330"/>
      <c r="J783" s="330"/>
      <c r="K783" s="330"/>
      <c r="L783" s="330"/>
      <c r="M783" s="330"/>
      <c r="N783" s="330"/>
      <c r="O783" s="330"/>
      <c r="P783" s="330"/>
      <c r="Q783" s="330"/>
      <c r="R783" s="330"/>
      <c r="S783" s="330"/>
      <c r="T783" s="330"/>
      <c r="U783" s="330"/>
      <c r="V783" s="330"/>
      <c r="W783" s="330"/>
      <c r="X783" s="330"/>
      <c r="Y783" s="330"/>
      <c r="Z783" s="330"/>
    </row>
    <row r="784" spans="1:26" ht="15.8" customHeight="1" x14ac:dyDescent="0.25">
      <c r="A784" s="330"/>
      <c r="B784" s="330"/>
      <c r="C784" s="330"/>
      <c r="D784" s="330"/>
      <c r="E784" s="330"/>
      <c r="F784" s="330"/>
      <c r="G784" s="330"/>
      <c r="H784" s="330"/>
      <c r="I784" s="330"/>
      <c r="J784" s="330"/>
      <c r="K784" s="330"/>
      <c r="L784" s="330"/>
      <c r="M784" s="330"/>
      <c r="N784" s="330"/>
      <c r="O784" s="330"/>
      <c r="P784" s="330"/>
      <c r="Q784" s="330"/>
      <c r="R784" s="330"/>
      <c r="S784" s="330"/>
      <c r="T784" s="330"/>
      <c r="U784" s="330"/>
      <c r="V784" s="330"/>
      <c r="W784" s="330"/>
      <c r="X784" s="330"/>
      <c r="Y784" s="330"/>
      <c r="Z784" s="330"/>
    </row>
    <row r="785" spans="1:26" ht="15.8" customHeight="1" x14ac:dyDescent="0.25">
      <c r="A785" s="330"/>
      <c r="B785" s="330"/>
      <c r="C785" s="330"/>
      <c r="D785" s="330"/>
      <c r="E785" s="330"/>
      <c r="F785" s="330"/>
      <c r="G785" s="330"/>
      <c r="H785" s="330"/>
      <c r="I785" s="330"/>
      <c r="J785" s="330"/>
      <c r="K785" s="330"/>
      <c r="L785" s="330"/>
      <c r="M785" s="330"/>
      <c r="N785" s="330"/>
      <c r="O785" s="330"/>
      <c r="P785" s="330"/>
      <c r="Q785" s="330"/>
      <c r="R785" s="330"/>
      <c r="S785" s="330"/>
      <c r="T785" s="330"/>
      <c r="U785" s="330"/>
      <c r="V785" s="330"/>
      <c r="W785" s="330"/>
      <c r="X785" s="330"/>
      <c r="Y785" s="330"/>
      <c r="Z785" s="330"/>
    </row>
    <row r="786" spans="1:26" ht="15.8" customHeight="1" x14ac:dyDescent="0.25">
      <c r="A786" s="330"/>
      <c r="B786" s="330"/>
      <c r="C786" s="330"/>
      <c r="D786" s="330"/>
      <c r="E786" s="330"/>
      <c r="F786" s="330"/>
      <c r="G786" s="330"/>
      <c r="H786" s="330"/>
      <c r="I786" s="330"/>
      <c r="J786" s="330"/>
      <c r="K786" s="330"/>
      <c r="L786" s="330"/>
      <c r="M786" s="330"/>
      <c r="N786" s="330"/>
      <c r="O786" s="330"/>
      <c r="P786" s="330"/>
      <c r="Q786" s="330"/>
      <c r="R786" s="330"/>
      <c r="S786" s="330"/>
      <c r="T786" s="330"/>
      <c r="U786" s="330"/>
      <c r="V786" s="330"/>
      <c r="W786" s="330"/>
      <c r="X786" s="330"/>
      <c r="Y786" s="330"/>
      <c r="Z786" s="330"/>
    </row>
    <row r="787" spans="1:26" ht="15.8" customHeight="1" x14ac:dyDescent="0.25">
      <c r="A787" s="330"/>
      <c r="B787" s="330"/>
      <c r="C787" s="330"/>
      <c r="D787" s="330"/>
      <c r="E787" s="330"/>
      <c r="F787" s="330"/>
      <c r="G787" s="330"/>
      <c r="H787" s="330"/>
      <c r="I787" s="330"/>
      <c r="J787" s="330"/>
      <c r="K787" s="330"/>
      <c r="L787" s="330"/>
      <c r="M787" s="330"/>
      <c r="N787" s="330"/>
      <c r="O787" s="330"/>
      <c r="P787" s="330"/>
      <c r="Q787" s="330"/>
      <c r="R787" s="330"/>
      <c r="S787" s="330"/>
      <c r="T787" s="330"/>
      <c r="U787" s="330"/>
      <c r="V787" s="330"/>
      <c r="W787" s="330"/>
      <c r="X787" s="330"/>
      <c r="Y787" s="330"/>
      <c r="Z787" s="330"/>
    </row>
    <row r="788" spans="1:26" ht="15.8" customHeight="1" x14ac:dyDescent="0.25">
      <c r="A788" s="330"/>
      <c r="B788" s="330"/>
      <c r="C788" s="330"/>
      <c r="D788" s="330"/>
      <c r="E788" s="330"/>
      <c r="F788" s="330"/>
      <c r="G788" s="330"/>
      <c r="H788" s="330"/>
      <c r="I788" s="330"/>
      <c r="J788" s="330"/>
      <c r="K788" s="330"/>
      <c r="L788" s="330"/>
      <c r="M788" s="330"/>
      <c r="N788" s="330"/>
      <c r="O788" s="330"/>
      <c r="P788" s="330"/>
      <c r="Q788" s="330"/>
      <c r="R788" s="330"/>
      <c r="S788" s="330"/>
      <c r="T788" s="330"/>
      <c r="U788" s="330"/>
      <c r="V788" s="330"/>
      <c r="W788" s="330"/>
      <c r="X788" s="330"/>
      <c r="Y788" s="330"/>
      <c r="Z788" s="330"/>
    </row>
    <row r="789" spans="1:26" ht="15.8" customHeight="1" x14ac:dyDescent="0.25">
      <c r="A789" s="330"/>
      <c r="B789" s="330"/>
      <c r="C789" s="330"/>
      <c r="D789" s="330"/>
      <c r="E789" s="330"/>
      <c r="F789" s="330"/>
      <c r="G789" s="330"/>
      <c r="H789" s="330"/>
      <c r="I789" s="330"/>
      <c r="J789" s="330"/>
      <c r="K789" s="330"/>
      <c r="L789" s="330"/>
      <c r="M789" s="330"/>
      <c r="N789" s="330"/>
      <c r="O789" s="330"/>
      <c r="P789" s="330"/>
      <c r="Q789" s="330"/>
      <c r="R789" s="330"/>
      <c r="S789" s="330"/>
      <c r="T789" s="330"/>
      <c r="U789" s="330"/>
      <c r="V789" s="330"/>
      <c r="W789" s="330"/>
      <c r="X789" s="330"/>
      <c r="Y789" s="330"/>
      <c r="Z789" s="330"/>
    </row>
    <row r="790" spans="1:26" ht="15.8" customHeight="1" x14ac:dyDescent="0.25">
      <c r="A790" s="330"/>
      <c r="B790" s="330"/>
      <c r="C790" s="330"/>
      <c r="D790" s="330"/>
      <c r="E790" s="330"/>
      <c r="F790" s="330"/>
      <c r="G790" s="330"/>
      <c r="H790" s="330"/>
      <c r="I790" s="330"/>
      <c r="J790" s="330"/>
      <c r="K790" s="330"/>
      <c r="L790" s="330"/>
      <c r="M790" s="330"/>
      <c r="N790" s="330"/>
      <c r="O790" s="330"/>
      <c r="P790" s="330"/>
      <c r="Q790" s="330"/>
      <c r="R790" s="330"/>
      <c r="S790" s="330"/>
      <c r="T790" s="330"/>
      <c r="U790" s="330"/>
      <c r="V790" s="330"/>
      <c r="W790" s="330"/>
      <c r="X790" s="330"/>
      <c r="Y790" s="330"/>
      <c r="Z790" s="330"/>
    </row>
    <row r="791" spans="1:26" ht="15.8" customHeight="1" x14ac:dyDescent="0.25">
      <c r="A791" s="330"/>
      <c r="B791" s="330"/>
      <c r="C791" s="330"/>
      <c r="D791" s="330"/>
      <c r="E791" s="330"/>
      <c r="F791" s="330"/>
      <c r="G791" s="330"/>
      <c r="H791" s="330"/>
      <c r="I791" s="330"/>
      <c r="J791" s="330"/>
      <c r="K791" s="330"/>
      <c r="L791" s="330"/>
      <c r="M791" s="330"/>
      <c r="N791" s="330"/>
      <c r="O791" s="330"/>
      <c r="P791" s="330"/>
      <c r="Q791" s="330"/>
      <c r="R791" s="330"/>
      <c r="S791" s="330"/>
      <c r="T791" s="330"/>
      <c r="U791" s="330"/>
      <c r="V791" s="330"/>
      <c r="W791" s="330"/>
      <c r="X791" s="330"/>
      <c r="Y791" s="330"/>
      <c r="Z791" s="330"/>
    </row>
    <row r="792" spans="1:26" ht="15.8" customHeight="1" x14ac:dyDescent="0.25">
      <c r="A792" s="330"/>
      <c r="B792" s="330"/>
      <c r="C792" s="330"/>
      <c r="D792" s="330"/>
      <c r="E792" s="330"/>
      <c r="F792" s="330"/>
      <c r="G792" s="330"/>
      <c r="H792" s="330"/>
      <c r="I792" s="330"/>
      <c r="J792" s="330"/>
      <c r="K792" s="330"/>
      <c r="L792" s="330"/>
      <c r="M792" s="330"/>
      <c r="N792" s="330"/>
      <c r="O792" s="330"/>
      <c r="P792" s="330"/>
      <c r="Q792" s="330"/>
      <c r="R792" s="330"/>
      <c r="S792" s="330"/>
      <c r="T792" s="330"/>
      <c r="U792" s="330"/>
      <c r="V792" s="330"/>
      <c r="W792" s="330"/>
      <c r="X792" s="330"/>
      <c r="Y792" s="330"/>
      <c r="Z792" s="330"/>
    </row>
    <row r="793" spans="1:26" ht="15.8" customHeight="1" x14ac:dyDescent="0.25">
      <c r="A793" s="330"/>
      <c r="B793" s="330"/>
      <c r="C793" s="330"/>
      <c r="D793" s="330"/>
      <c r="E793" s="330"/>
      <c r="F793" s="330"/>
      <c r="G793" s="330"/>
      <c r="H793" s="330"/>
      <c r="I793" s="330"/>
      <c r="J793" s="330"/>
      <c r="K793" s="330"/>
      <c r="L793" s="330"/>
      <c r="M793" s="330"/>
      <c r="N793" s="330"/>
      <c r="O793" s="330"/>
      <c r="P793" s="330"/>
      <c r="Q793" s="330"/>
      <c r="R793" s="330"/>
      <c r="S793" s="330"/>
      <c r="T793" s="330"/>
      <c r="U793" s="330"/>
      <c r="V793" s="330"/>
      <c r="W793" s="330"/>
      <c r="X793" s="330"/>
      <c r="Y793" s="330"/>
      <c r="Z793" s="330"/>
    </row>
    <row r="794" spans="1:26" ht="15.8" customHeight="1" x14ac:dyDescent="0.25">
      <c r="A794" s="330"/>
      <c r="B794" s="330"/>
      <c r="C794" s="330"/>
      <c r="D794" s="330"/>
      <c r="E794" s="330"/>
      <c r="F794" s="330"/>
      <c r="G794" s="330"/>
      <c r="H794" s="330"/>
      <c r="I794" s="330"/>
      <c r="J794" s="330"/>
      <c r="K794" s="330"/>
      <c r="L794" s="330"/>
      <c r="M794" s="330"/>
      <c r="N794" s="330"/>
      <c r="O794" s="330"/>
      <c r="P794" s="330"/>
      <c r="Q794" s="330"/>
      <c r="R794" s="330"/>
      <c r="S794" s="330"/>
      <c r="T794" s="330"/>
      <c r="U794" s="330"/>
      <c r="V794" s="330"/>
      <c r="W794" s="330"/>
      <c r="X794" s="330"/>
      <c r="Y794" s="330"/>
      <c r="Z794" s="330"/>
    </row>
    <row r="795" spans="1:26" ht="15.8" customHeight="1" x14ac:dyDescent="0.25">
      <c r="A795" s="330"/>
      <c r="B795" s="330"/>
      <c r="C795" s="330"/>
      <c r="D795" s="330"/>
      <c r="E795" s="330"/>
      <c r="F795" s="330"/>
      <c r="G795" s="330"/>
      <c r="H795" s="330"/>
      <c r="I795" s="330"/>
      <c r="J795" s="330"/>
      <c r="K795" s="330"/>
      <c r="L795" s="330"/>
      <c r="M795" s="330"/>
      <c r="N795" s="330"/>
      <c r="O795" s="330"/>
      <c r="P795" s="330"/>
      <c r="Q795" s="330"/>
      <c r="R795" s="330"/>
      <c r="S795" s="330"/>
      <c r="T795" s="330"/>
      <c r="U795" s="330"/>
      <c r="V795" s="330"/>
      <c r="W795" s="330"/>
      <c r="X795" s="330"/>
      <c r="Y795" s="330"/>
      <c r="Z795" s="330"/>
    </row>
    <row r="796" spans="1:26" ht="15.8" customHeight="1" x14ac:dyDescent="0.25">
      <c r="A796" s="330"/>
      <c r="B796" s="330"/>
      <c r="C796" s="330"/>
      <c r="D796" s="330"/>
      <c r="E796" s="330"/>
      <c r="F796" s="330"/>
      <c r="G796" s="330"/>
      <c r="H796" s="330"/>
      <c r="I796" s="330"/>
      <c r="J796" s="330"/>
      <c r="K796" s="330"/>
      <c r="L796" s="330"/>
      <c r="M796" s="330"/>
      <c r="N796" s="330"/>
      <c r="O796" s="330"/>
      <c r="P796" s="330"/>
      <c r="Q796" s="330"/>
      <c r="R796" s="330"/>
      <c r="S796" s="330"/>
      <c r="T796" s="330"/>
      <c r="U796" s="330"/>
      <c r="V796" s="330"/>
      <c r="W796" s="330"/>
      <c r="X796" s="330"/>
      <c r="Y796" s="330"/>
      <c r="Z796" s="330"/>
    </row>
    <row r="797" spans="1:26" ht="15.8" customHeight="1" x14ac:dyDescent="0.25">
      <c r="A797" s="330"/>
      <c r="B797" s="330"/>
      <c r="C797" s="330"/>
      <c r="D797" s="330"/>
      <c r="E797" s="330"/>
      <c r="F797" s="330"/>
      <c r="G797" s="330"/>
      <c r="H797" s="330"/>
      <c r="I797" s="330"/>
      <c r="J797" s="330"/>
      <c r="K797" s="330"/>
      <c r="L797" s="330"/>
      <c r="M797" s="330"/>
      <c r="N797" s="330"/>
      <c r="O797" s="330"/>
      <c r="P797" s="330"/>
      <c r="Q797" s="330"/>
      <c r="R797" s="330"/>
      <c r="S797" s="330"/>
      <c r="T797" s="330"/>
      <c r="U797" s="330"/>
      <c r="V797" s="330"/>
      <c r="W797" s="330"/>
      <c r="X797" s="330"/>
      <c r="Y797" s="330"/>
      <c r="Z797" s="330"/>
    </row>
    <row r="798" spans="1:26" ht="15.8" customHeight="1" x14ac:dyDescent="0.25">
      <c r="A798" s="330"/>
      <c r="B798" s="330"/>
      <c r="C798" s="330"/>
      <c r="D798" s="330"/>
      <c r="E798" s="330"/>
      <c r="F798" s="330"/>
      <c r="G798" s="330"/>
      <c r="H798" s="330"/>
      <c r="I798" s="330"/>
      <c r="J798" s="330"/>
      <c r="K798" s="330"/>
      <c r="L798" s="330"/>
      <c r="M798" s="330"/>
      <c r="N798" s="330"/>
      <c r="O798" s="330"/>
      <c r="P798" s="330"/>
      <c r="Q798" s="330"/>
      <c r="R798" s="330"/>
      <c r="S798" s="330"/>
      <c r="T798" s="330"/>
      <c r="U798" s="330"/>
      <c r="V798" s="330"/>
      <c r="W798" s="330"/>
      <c r="X798" s="330"/>
      <c r="Y798" s="330"/>
      <c r="Z798" s="330"/>
    </row>
    <row r="799" spans="1:26" ht="15.8" customHeight="1" x14ac:dyDescent="0.25">
      <c r="A799" s="330"/>
      <c r="B799" s="330"/>
      <c r="C799" s="330"/>
      <c r="D799" s="330"/>
      <c r="E799" s="330"/>
      <c r="F799" s="330"/>
      <c r="G799" s="330"/>
      <c r="H799" s="330"/>
      <c r="I799" s="330"/>
      <c r="J799" s="330"/>
      <c r="K799" s="330"/>
      <c r="L799" s="330"/>
      <c r="M799" s="330"/>
      <c r="N799" s="330"/>
      <c r="O799" s="330"/>
      <c r="P799" s="330"/>
      <c r="Q799" s="330"/>
      <c r="R799" s="330"/>
      <c r="S799" s="330"/>
      <c r="T799" s="330"/>
      <c r="U799" s="330"/>
      <c r="V799" s="330"/>
      <c r="W799" s="330"/>
      <c r="X799" s="330"/>
      <c r="Y799" s="330"/>
      <c r="Z799" s="330"/>
    </row>
    <row r="800" spans="1:26" ht="15.8" customHeight="1" x14ac:dyDescent="0.25">
      <c r="A800" s="330"/>
      <c r="B800" s="330"/>
      <c r="C800" s="330"/>
      <c r="D800" s="330"/>
      <c r="E800" s="330"/>
      <c r="F800" s="330"/>
      <c r="G800" s="330"/>
      <c r="H800" s="330"/>
      <c r="I800" s="330"/>
      <c r="J800" s="330"/>
      <c r="K800" s="330"/>
      <c r="L800" s="330"/>
      <c r="M800" s="330"/>
      <c r="N800" s="330"/>
      <c r="O800" s="330"/>
      <c r="P800" s="330"/>
      <c r="Q800" s="330"/>
      <c r="R800" s="330"/>
      <c r="S800" s="330"/>
      <c r="T800" s="330"/>
      <c r="U800" s="330"/>
      <c r="V800" s="330"/>
      <c r="W800" s="330"/>
      <c r="X800" s="330"/>
      <c r="Y800" s="330"/>
      <c r="Z800" s="330"/>
    </row>
    <row r="801" spans="1:26" ht="15.8" customHeight="1" x14ac:dyDescent="0.25">
      <c r="A801" s="330"/>
      <c r="B801" s="330"/>
      <c r="C801" s="330"/>
      <c r="D801" s="330"/>
      <c r="E801" s="330"/>
      <c r="F801" s="330"/>
      <c r="G801" s="330"/>
      <c r="H801" s="330"/>
      <c r="I801" s="330"/>
      <c r="J801" s="330"/>
      <c r="K801" s="330"/>
      <c r="L801" s="330"/>
      <c r="M801" s="330"/>
      <c r="N801" s="330"/>
      <c r="O801" s="330"/>
      <c r="P801" s="330"/>
      <c r="Q801" s="330"/>
      <c r="R801" s="330"/>
      <c r="S801" s="330"/>
      <c r="T801" s="330"/>
      <c r="U801" s="330"/>
      <c r="V801" s="330"/>
      <c r="W801" s="330"/>
      <c r="X801" s="330"/>
      <c r="Y801" s="330"/>
      <c r="Z801" s="330"/>
    </row>
    <row r="802" spans="1:26" ht="15.8" customHeight="1" x14ac:dyDescent="0.25">
      <c r="A802" s="330"/>
      <c r="B802" s="330"/>
      <c r="C802" s="330"/>
      <c r="D802" s="330"/>
      <c r="E802" s="330"/>
      <c r="F802" s="330"/>
      <c r="G802" s="330"/>
      <c r="H802" s="330"/>
      <c r="I802" s="330"/>
      <c r="J802" s="330"/>
      <c r="K802" s="330"/>
      <c r="L802" s="330"/>
      <c r="M802" s="330"/>
      <c r="N802" s="330"/>
      <c r="O802" s="330"/>
      <c r="P802" s="330"/>
      <c r="Q802" s="330"/>
      <c r="R802" s="330"/>
      <c r="S802" s="330"/>
      <c r="T802" s="330"/>
      <c r="U802" s="330"/>
      <c r="V802" s="330"/>
      <c r="W802" s="330"/>
      <c r="X802" s="330"/>
      <c r="Y802" s="330"/>
      <c r="Z802" s="330"/>
    </row>
    <row r="803" spans="1:26" ht="15.8" customHeight="1" x14ac:dyDescent="0.25">
      <c r="A803" s="330"/>
      <c r="B803" s="330"/>
      <c r="C803" s="330"/>
      <c r="D803" s="330"/>
      <c r="E803" s="330"/>
      <c r="F803" s="330"/>
      <c r="G803" s="330"/>
      <c r="H803" s="330"/>
      <c r="I803" s="330"/>
      <c r="J803" s="330"/>
      <c r="K803" s="330"/>
      <c r="L803" s="330"/>
      <c r="M803" s="330"/>
      <c r="N803" s="330"/>
      <c r="O803" s="330"/>
      <c r="P803" s="330"/>
      <c r="Q803" s="330"/>
      <c r="R803" s="330"/>
      <c r="S803" s="330"/>
      <c r="T803" s="330"/>
      <c r="U803" s="330"/>
      <c r="V803" s="330"/>
      <c r="W803" s="330"/>
      <c r="X803" s="330"/>
      <c r="Y803" s="330"/>
      <c r="Z803" s="330"/>
    </row>
    <row r="804" spans="1:26" ht="15.8" customHeight="1" x14ac:dyDescent="0.25">
      <c r="A804" s="330"/>
      <c r="B804" s="330"/>
      <c r="C804" s="330"/>
      <c r="D804" s="330"/>
      <c r="E804" s="330"/>
      <c r="F804" s="330"/>
      <c r="G804" s="330"/>
      <c r="H804" s="330"/>
      <c r="I804" s="330"/>
      <c r="J804" s="330"/>
      <c r="K804" s="330"/>
      <c r="L804" s="330"/>
      <c r="M804" s="330"/>
      <c r="N804" s="330"/>
      <c r="O804" s="330"/>
      <c r="P804" s="330"/>
      <c r="Q804" s="330"/>
      <c r="R804" s="330"/>
      <c r="S804" s="330"/>
      <c r="T804" s="330"/>
      <c r="U804" s="330"/>
      <c r="V804" s="330"/>
      <c r="W804" s="330"/>
      <c r="X804" s="330"/>
      <c r="Y804" s="330"/>
      <c r="Z804" s="330"/>
    </row>
    <row r="805" spans="1:26" ht="15.8" customHeight="1" x14ac:dyDescent="0.25">
      <c r="A805" s="330"/>
      <c r="B805" s="330"/>
      <c r="C805" s="330"/>
      <c r="D805" s="330"/>
      <c r="E805" s="330"/>
      <c r="F805" s="330"/>
      <c r="G805" s="330"/>
      <c r="H805" s="330"/>
      <c r="I805" s="330"/>
      <c r="J805" s="330"/>
      <c r="K805" s="330"/>
      <c r="L805" s="330"/>
      <c r="M805" s="330"/>
      <c r="N805" s="330"/>
      <c r="O805" s="330"/>
      <c r="P805" s="330"/>
      <c r="Q805" s="330"/>
      <c r="R805" s="330"/>
      <c r="S805" s="330"/>
      <c r="T805" s="330"/>
      <c r="U805" s="330"/>
      <c r="V805" s="330"/>
      <c r="W805" s="330"/>
      <c r="X805" s="330"/>
      <c r="Y805" s="330"/>
      <c r="Z805" s="330"/>
    </row>
    <row r="806" spans="1:26" ht="15.8" customHeight="1" x14ac:dyDescent="0.25">
      <c r="A806" s="330"/>
      <c r="B806" s="330"/>
      <c r="C806" s="330"/>
      <c r="D806" s="330"/>
      <c r="E806" s="330"/>
      <c r="F806" s="330"/>
      <c r="G806" s="330"/>
      <c r="H806" s="330"/>
      <c r="I806" s="330"/>
      <c r="J806" s="330"/>
      <c r="K806" s="330"/>
      <c r="L806" s="330"/>
      <c r="M806" s="330"/>
      <c r="N806" s="330"/>
      <c r="O806" s="330"/>
      <c r="P806" s="330"/>
      <c r="Q806" s="330"/>
      <c r="R806" s="330"/>
      <c r="S806" s="330"/>
      <c r="T806" s="330"/>
      <c r="U806" s="330"/>
      <c r="V806" s="330"/>
      <c r="W806" s="330"/>
      <c r="X806" s="330"/>
      <c r="Y806" s="330"/>
      <c r="Z806" s="330"/>
    </row>
    <row r="807" spans="1:26" ht="15.8" customHeight="1" x14ac:dyDescent="0.25">
      <c r="A807" s="330"/>
      <c r="B807" s="330"/>
      <c r="C807" s="330"/>
      <c r="D807" s="330"/>
      <c r="E807" s="330"/>
      <c r="F807" s="330"/>
      <c r="G807" s="330"/>
      <c r="H807" s="330"/>
      <c r="I807" s="330"/>
      <c r="J807" s="330"/>
      <c r="K807" s="330"/>
      <c r="L807" s="330"/>
      <c r="M807" s="330"/>
      <c r="N807" s="330"/>
      <c r="O807" s="330"/>
      <c r="P807" s="330"/>
      <c r="Q807" s="330"/>
      <c r="R807" s="330"/>
      <c r="S807" s="330"/>
      <c r="T807" s="330"/>
      <c r="U807" s="330"/>
      <c r="V807" s="330"/>
      <c r="W807" s="330"/>
      <c r="X807" s="330"/>
      <c r="Y807" s="330"/>
      <c r="Z807" s="330"/>
    </row>
    <row r="808" spans="1:26" ht="15.8" customHeight="1" x14ac:dyDescent="0.25">
      <c r="A808" s="330"/>
      <c r="B808" s="330"/>
      <c r="C808" s="330"/>
      <c r="D808" s="330"/>
      <c r="E808" s="330"/>
      <c r="F808" s="330"/>
      <c r="G808" s="330"/>
      <c r="H808" s="330"/>
      <c r="I808" s="330"/>
      <c r="J808" s="330"/>
      <c r="K808" s="330"/>
      <c r="L808" s="330"/>
      <c r="M808" s="330"/>
      <c r="N808" s="330"/>
      <c r="O808" s="330"/>
      <c r="P808" s="330"/>
      <c r="Q808" s="330"/>
      <c r="R808" s="330"/>
      <c r="S808" s="330"/>
      <c r="T808" s="330"/>
      <c r="U808" s="330"/>
      <c r="V808" s="330"/>
      <c r="W808" s="330"/>
      <c r="X808" s="330"/>
      <c r="Y808" s="330"/>
      <c r="Z808" s="330"/>
    </row>
    <row r="809" spans="1:26" ht="15.8" customHeight="1" x14ac:dyDescent="0.25">
      <c r="A809" s="330"/>
      <c r="B809" s="330"/>
      <c r="C809" s="330"/>
      <c r="D809" s="330"/>
      <c r="E809" s="330"/>
      <c r="F809" s="330"/>
      <c r="G809" s="330"/>
      <c r="H809" s="330"/>
      <c r="I809" s="330"/>
      <c r="J809" s="330"/>
      <c r="K809" s="330"/>
      <c r="L809" s="330"/>
      <c r="M809" s="330"/>
      <c r="N809" s="330"/>
      <c r="O809" s="330"/>
      <c r="P809" s="330"/>
      <c r="Q809" s="330"/>
      <c r="R809" s="330"/>
      <c r="S809" s="330"/>
      <c r="T809" s="330"/>
      <c r="U809" s="330"/>
      <c r="V809" s="330"/>
      <c r="W809" s="330"/>
      <c r="X809" s="330"/>
      <c r="Y809" s="330"/>
      <c r="Z809" s="330"/>
    </row>
    <row r="810" spans="1:26" ht="15.8" customHeight="1" x14ac:dyDescent="0.25">
      <c r="A810" s="330"/>
      <c r="B810" s="330"/>
      <c r="C810" s="330"/>
      <c r="D810" s="330"/>
      <c r="E810" s="330"/>
      <c r="F810" s="330"/>
      <c r="G810" s="330"/>
      <c r="H810" s="330"/>
      <c r="I810" s="330"/>
      <c r="J810" s="330"/>
      <c r="K810" s="330"/>
      <c r="L810" s="330"/>
      <c r="M810" s="330"/>
      <c r="N810" s="330"/>
      <c r="O810" s="330"/>
      <c r="P810" s="330"/>
      <c r="Q810" s="330"/>
      <c r="R810" s="330"/>
      <c r="S810" s="330"/>
      <c r="T810" s="330"/>
      <c r="U810" s="330"/>
      <c r="V810" s="330"/>
      <c r="W810" s="330"/>
      <c r="X810" s="330"/>
      <c r="Y810" s="330"/>
      <c r="Z810" s="330"/>
    </row>
    <row r="811" spans="1:26" ht="15.8" customHeight="1" x14ac:dyDescent="0.25">
      <c r="A811" s="330"/>
      <c r="B811" s="330"/>
      <c r="C811" s="330"/>
      <c r="D811" s="330"/>
      <c r="E811" s="330"/>
      <c r="F811" s="330"/>
      <c r="G811" s="330"/>
      <c r="H811" s="330"/>
      <c r="I811" s="330"/>
      <c r="J811" s="330"/>
      <c r="K811" s="330"/>
      <c r="L811" s="330"/>
      <c r="M811" s="330"/>
      <c r="N811" s="330"/>
      <c r="O811" s="330"/>
      <c r="P811" s="330"/>
      <c r="Q811" s="330"/>
      <c r="R811" s="330"/>
      <c r="S811" s="330"/>
      <c r="T811" s="330"/>
      <c r="U811" s="330"/>
      <c r="V811" s="330"/>
      <c r="W811" s="330"/>
      <c r="X811" s="330"/>
      <c r="Y811" s="330"/>
      <c r="Z811" s="330"/>
    </row>
    <row r="812" spans="1:26" ht="15.8" customHeight="1" x14ac:dyDescent="0.25">
      <c r="A812" s="330"/>
      <c r="B812" s="330"/>
      <c r="C812" s="330"/>
      <c r="D812" s="330"/>
      <c r="E812" s="330"/>
      <c r="F812" s="330"/>
      <c r="G812" s="330"/>
      <c r="H812" s="330"/>
      <c r="I812" s="330"/>
      <c r="J812" s="330"/>
      <c r="K812" s="330"/>
      <c r="L812" s="330"/>
      <c r="M812" s="330"/>
      <c r="N812" s="330"/>
      <c r="O812" s="330"/>
      <c r="P812" s="330"/>
      <c r="Q812" s="330"/>
      <c r="R812" s="330"/>
      <c r="S812" s="330"/>
      <c r="T812" s="330"/>
      <c r="U812" s="330"/>
      <c r="V812" s="330"/>
      <c r="W812" s="330"/>
      <c r="X812" s="330"/>
      <c r="Y812" s="330"/>
      <c r="Z812" s="330"/>
    </row>
    <row r="813" spans="1:26" ht="15.8" customHeight="1" x14ac:dyDescent="0.25">
      <c r="A813" s="330"/>
      <c r="B813" s="330"/>
      <c r="C813" s="330"/>
      <c r="D813" s="330"/>
      <c r="E813" s="330"/>
      <c r="F813" s="330"/>
      <c r="G813" s="330"/>
      <c r="H813" s="330"/>
      <c r="I813" s="330"/>
      <c r="J813" s="330"/>
      <c r="K813" s="330"/>
      <c r="L813" s="330"/>
      <c r="M813" s="330"/>
      <c r="N813" s="330"/>
      <c r="O813" s="330"/>
      <c r="P813" s="330"/>
      <c r="Q813" s="330"/>
      <c r="R813" s="330"/>
      <c r="S813" s="330"/>
      <c r="T813" s="330"/>
      <c r="U813" s="330"/>
      <c r="V813" s="330"/>
      <c r="W813" s="330"/>
      <c r="X813" s="330"/>
      <c r="Y813" s="330"/>
      <c r="Z813" s="330"/>
    </row>
    <row r="814" spans="1:26" ht="15.8" customHeight="1" x14ac:dyDescent="0.25">
      <c r="A814" s="330"/>
      <c r="B814" s="330"/>
      <c r="C814" s="330"/>
      <c r="D814" s="330"/>
      <c r="E814" s="330"/>
      <c r="F814" s="330"/>
      <c r="G814" s="330"/>
      <c r="H814" s="330"/>
      <c r="I814" s="330"/>
      <c r="J814" s="330"/>
      <c r="K814" s="330"/>
      <c r="L814" s="330"/>
      <c r="M814" s="330"/>
      <c r="N814" s="330"/>
      <c r="O814" s="330"/>
      <c r="P814" s="330"/>
      <c r="Q814" s="330"/>
      <c r="R814" s="330"/>
      <c r="S814" s="330"/>
      <c r="T814" s="330"/>
      <c r="U814" s="330"/>
      <c r="V814" s="330"/>
      <c r="W814" s="330"/>
      <c r="X814" s="330"/>
      <c r="Y814" s="330"/>
      <c r="Z814" s="330"/>
    </row>
    <row r="815" spans="1:26" ht="15.8" customHeight="1" x14ac:dyDescent="0.25">
      <c r="A815" s="330"/>
      <c r="B815" s="330"/>
      <c r="C815" s="330"/>
      <c r="D815" s="330"/>
      <c r="E815" s="330"/>
      <c r="F815" s="330"/>
      <c r="G815" s="330"/>
      <c r="H815" s="330"/>
      <c r="I815" s="330"/>
      <c r="J815" s="330"/>
      <c r="K815" s="330"/>
      <c r="L815" s="330"/>
      <c r="M815" s="330"/>
      <c r="N815" s="330"/>
      <c r="O815" s="330"/>
      <c r="P815" s="330"/>
      <c r="Q815" s="330"/>
      <c r="R815" s="330"/>
      <c r="S815" s="330"/>
      <c r="T815" s="330"/>
      <c r="U815" s="330"/>
      <c r="V815" s="330"/>
      <c r="W815" s="330"/>
      <c r="X815" s="330"/>
      <c r="Y815" s="330"/>
      <c r="Z815" s="330"/>
    </row>
    <row r="816" spans="1:26" ht="15.8" customHeight="1" x14ac:dyDescent="0.25">
      <c r="A816" s="330"/>
      <c r="B816" s="330"/>
      <c r="C816" s="330"/>
      <c r="D816" s="330"/>
      <c r="E816" s="330"/>
      <c r="F816" s="330"/>
      <c r="G816" s="330"/>
      <c r="H816" s="330"/>
      <c r="I816" s="330"/>
      <c r="J816" s="330"/>
      <c r="K816" s="330"/>
      <c r="L816" s="330"/>
      <c r="M816" s="330"/>
      <c r="N816" s="330"/>
      <c r="O816" s="330"/>
      <c r="P816" s="330"/>
      <c r="Q816" s="330"/>
      <c r="R816" s="330"/>
      <c r="S816" s="330"/>
      <c r="T816" s="330"/>
      <c r="U816" s="330"/>
      <c r="V816" s="330"/>
      <c r="W816" s="330"/>
      <c r="X816" s="330"/>
      <c r="Y816" s="330"/>
      <c r="Z816" s="330"/>
    </row>
    <row r="817" spans="1:26" ht="15.8" customHeight="1" x14ac:dyDescent="0.25">
      <c r="A817" s="330"/>
      <c r="B817" s="330"/>
      <c r="C817" s="330"/>
      <c r="D817" s="330"/>
      <c r="E817" s="330"/>
      <c r="F817" s="330"/>
      <c r="G817" s="330"/>
      <c r="H817" s="330"/>
      <c r="I817" s="330"/>
      <c r="J817" s="330"/>
      <c r="K817" s="330"/>
      <c r="L817" s="330"/>
      <c r="M817" s="330"/>
      <c r="N817" s="330"/>
      <c r="O817" s="330"/>
      <c r="P817" s="330"/>
      <c r="Q817" s="330"/>
      <c r="R817" s="330"/>
      <c r="S817" s="330"/>
      <c r="T817" s="330"/>
      <c r="U817" s="330"/>
      <c r="V817" s="330"/>
      <c r="W817" s="330"/>
      <c r="X817" s="330"/>
      <c r="Y817" s="330"/>
      <c r="Z817" s="330"/>
    </row>
    <row r="818" spans="1:26" ht="15.8" customHeight="1" x14ac:dyDescent="0.25">
      <c r="A818" s="330"/>
      <c r="B818" s="330"/>
      <c r="C818" s="330"/>
      <c r="D818" s="330"/>
      <c r="E818" s="330"/>
      <c r="F818" s="330"/>
      <c r="G818" s="330"/>
      <c r="H818" s="330"/>
      <c r="I818" s="330"/>
      <c r="J818" s="330"/>
      <c r="K818" s="330"/>
      <c r="L818" s="330"/>
      <c r="M818" s="330"/>
      <c r="N818" s="330"/>
      <c r="O818" s="330"/>
      <c r="P818" s="330"/>
      <c r="Q818" s="330"/>
      <c r="R818" s="330"/>
      <c r="S818" s="330"/>
      <c r="T818" s="330"/>
      <c r="U818" s="330"/>
      <c r="V818" s="330"/>
      <c r="W818" s="330"/>
      <c r="X818" s="330"/>
      <c r="Y818" s="330"/>
      <c r="Z818" s="330"/>
    </row>
    <row r="819" spans="1:26" ht="15.8" customHeight="1" x14ac:dyDescent="0.25">
      <c r="A819" s="330"/>
      <c r="B819" s="330"/>
      <c r="C819" s="330"/>
      <c r="D819" s="330"/>
      <c r="E819" s="330"/>
      <c r="F819" s="330"/>
      <c r="G819" s="330"/>
      <c r="H819" s="330"/>
      <c r="I819" s="330"/>
      <c r="J819" s="330"/>
      <c r="K819" s="330"/>
      <c r="L819" s="330"/>
      <c r="M819" s="330"/>
      <c r="N819" s="330"/>
      <c r="O819" s="330"/>
      <c r="P819" s="330"/>
      <c r="Q819" s="330"/>
      <c r="R819" s="330"/>
      <c r="S819" s="330"/>
      <c r="T819" s="330"/>
      <c r="U819" s="330"/>
      <c r="V819" s="330"/>
      <c r="W819" s="330"/>
      <c r="X819" s="330"/>
      <c r="Y819" s="330"/>
      <c r="Z819" s="330"/>
    </row>
    <row r="820" spans="1:26" ht="15.8" customHeight="1" x14ac:dyDescent="0.25">
      <c r="A820" s="330"/>
      <c r="B820" s="330"/>
      <c r="C820" s="330"/>
      <c r="D820" s="330"/>
      <c r="E820" s="330"/>
      <c r="F820" s="330"/>
      <c r="G820" s="330"/>
      <c r="H820" s="330"/>
      <c r="I820" s="330"/>
      <c r="J820" s="330"/>
      <c r="K820" s="330"/>
      <c r="L820" s="330"/>
      <c r="M820" s="330"/>
      <c r="N820" s="330"/>
      <c r="O820" s="330"/>
      <c r="P820" s="330"/>
      <c r="Q820" s="330"/>
      <c r="R820" s="330"/>
      <c r="S820" s="330"/>
      <c r="T820" s="330"/>
      <c r="U820" s="330"/>
      <c r="V820" s="330"/>
      <c r="W820" s="330"/>
      <c r="X820" s="330"/>
      <c r="Y820" s="330"/>
      <c r="Z820" s="330"/>
    </row>
    <row r="821" spans="1:26" ht="15.8" customHeight="1" x14ac:dyDescent="0.25">
      <c r="A821" s="330"/>
      <c r="B821" s="330"/>
      <c r="C821" s="330"/>
      <c r="D821" s="330"/>
      <c r="E821" s="330"/>
      <c r="F821" s="330"/>
      <c r="G821" s="330"/>
      <c r="H821" s="330"/>
      <c r="I821" s="330"/>
      <c r="J821" s="330"/>
      <c r="K821" s="330"/>
      <c r="L821" s="330"/>
      <c r="M821" s="330"/>
      <c r="N821" s="330"/>
      <c r="O821" s="330"/>
      <c r="P821" s="330"/>
      <c r="Q821" s="330"/>
      <c r="R821" s="330"/>
      <c r="S821" s="330"/>
      <c r="T821" s="330"/>
      <c r="U821" s="330"/>
      <c r="V821" s="330"/>
      <c r="W821" s="330"/>
      <c r="X821" s="330"/>
      <c r="Y821" s="330"/>
      <c r="Z821" s="330"/>
    </row>
    <row r="822" spans="1:26" ht="15.8" customHeight="1" x14ac:dyDescent="0.25">
      <c r="A822" s="330"/>
      <c r="B822" s="330"/>
      <c r="C822" s="330"/>
      <c r="D822" s="330"/>
      <c r="E822" s="330"/>
      <c r="F822" s="330"/>
      <c r="G822" s="330"/>
      <c r="H822" s="330"/>
      <c r="I822" s="330"/>
      <c r="J822" s="330"/>
      <c r="K822" s="330"/>
      <c r="L822" s="330"/>
      <c r="M822" s="330"/>
      <c r="N822" s="330"/>
      <c r="O822" s="330"/>
      <c r="P822" s="330"/>
      <c r="Q822" s="330"/>
      <c r="R822" s="330"/>
      <c r="S822" s="330"/>
      <c r="T822" s="330"/>
      <c r="U822" s="330"/>
      <c r="V822" s="330"/>
      <c r="W822" s="330"/>
      <c r="X822" s="330"/>
      <c r="Y822" s="330"/>
      <c r="Z822" s="330"/>
    </row>
    <row r="823" spans="1:26" ht="15.8" customHeight="1" x14ac:dyDescent="0.25">
      <c r="A823" s="330"/>
      <c r="B823" s="330"/>
      <c r="C823" s="330"/>
      <c r="D823" s="330"/>
      <c r="E823" s="330"/>
      <c r="F823" s="330"/>
      <c r="G823" s="330"/>
      <c r="H823" s="330"/>
      <c r="I823" s="330"/>
      <c r="J823" s="330"/>
      <c r="K823" s="330"/>
      <c r="L823" s="330"/>
      <c r="M823" s="330"/>
      <c r="N823" s="330"/>
      <c r="O823" s="330"/>
      <c r="P823" s="330"/>
      <c r="Q823" s="330"/>
      <c r="R823" s="330"/>
      <c r="S823" s="330"/>
      <c r="T823" s="330"/>
      <c r="U823" s="330"/>
      <c r="V823" s="330"/>
      <c r="W823" s="330"/>
      <c r="X823" s="330"/>
      <c r="Y823" s="330"/>
      <c r="Z823" s="330"/>
    </row>
    <row r="824" spans="1:26" ht="15.8" customHeight="1" x14ac:dyDescent="0.25">
      <c r="A824" s="330"/>
      <c r="B824" s="330"/>
      <c r="C824" s="330"/>
      <c r="D824" s="330"/>
      <c r="E824" s="330"/>
      <c r="F824" s="330"/>
      <c r="G824" s="330"/>
      <c r="H824" s="330"/>
      <c r="I824" s="330"/>
      <c r="J824" s="330"/>
      <c r="K824" s="330"/>
      <c r="L824" s="330"/>
      <c r="M824" s="330"/>
      <c r="N824" s="330"/>
      <c r="O824" s="330"/>
      <c r="P824" s="330"/>
      <c r="Q824" s="330"/>
      <c r="R824" s="330"/>
      <c r="S824" s="330"/>
      <c r="T824" s="330"/>
      <c r="U824" s="330"/>
      <c r="V824" s="330"/>
      <c r="W824" s="330"/>
      <c r="X824" s="330"/>
      <c r="Y824" s="330"/>
      <c r="Z824" s="330"/>
    </row>
    <row r="825" spans="1:26" ht="15.8" customHeight="1" x14ac:dyDescent="0.25">
      <c r="A825" s="330"/>
      <c r="B825" s="330"/>
      <c r="C825" s="330"/>
      <c r="D825" s="330"/>
      <c r="E825" s="330"/>
      <c r="F825" s="330"/>
      <c r="G825" s="330"/>
      <c r="H825" s="330"/>
      <c r="I825" s="330"/>
      <c r="J825" s="330"/>
      <c r="K825" s="330"/>
      <c r="L825" s="330"/>
      <c r="M825" s="330"/>
      <c r="N825" s="330"/>
      <c r="O825" s="330"/>
      <c r="P825" s="330"/>
      <c r="Q825" s="330"/>
      <c r="R825" s="330"/>
      <c r="S825" s="330"/>
      <c r="T825" s="330"/>
      <c r="U825" s="330"/>
      <c r="V825" s="330"/>
      <c r="W825" s="330"/>
      <c r="X825" s="330"/>
      <c r="Y825" s="330"/>
      <c r="Z825" s="330"/>
    </row>
    <row r="826" spans="1:26" ht="15.8" customHeight="1" x14ac:dyDescent="0.25">
      <c r="A826" s="330"/>
      <c r="B826" s="330"/>
      <c r="C826" s="330"/>
      <c r="D826" s="330"/>
      <c r="E826" s="330"/>
      <c r="F826" s="330"/>
      <c r="G826" s="330"/>
      <c r="H826" s="330"/>
      <c r="I826" s="330"/>
      <c r="J826" s="330"/>
      <c r="K826" s="330"/>
      <c r="L826" s="330"/>
      <c r="M826" s="330"/>
      <c r="N826" s="330"/>
      <c r="O826" s="330"/>
      <c r="P826" s="330"/>
      <c r="Q826" s="330"/>
      <c r="R826" s="330"/>
      <c r="S826" s="330"/>
      <c r="T826" s="330"/>
      <c r="U826" s="330"/>
      <c r="V826" s="330"/>
      <c r="W826" s="330"/>
      <c r="X826" s="330"/>
      <c r="Y826" s="330"/>
      <c r="Z826" s="330"/>
    </row>
    <row r="827" spans="1:26" ht="15.8" customHeight="1" x14ac:dyDescent="0.25">
      <c r="A827" s="330"/>
      <c r="B827" s="330"/>
      <c r="C827" s="330"/>
      <c r="D827" s="330"/>
      <c r="E827" s="330"/>
      <c r="F827" s="330"/>
      <c r="G827" s="330"/>
      <c r="H827" s="330"/>
      <c r="I827" s="330"/>
      <c r="J827" s="330"/>
      <c r="K827" s="330"/>
      <c r="L827" s="330"/>
      <c r="M827" s="330"/>
      <c r="N827" s="330"/>
      <c r="O827" s="330"/>
      <c r="P827" s="330"/>
      <c r="Q827" s="330"/>
      <c r="R827" s="330"/>
      <c r="S827" s="330"/>
      <c r="T827" s="330"/>
      <c r="U827" s="330"/>
      <c r="V827" s="330"/>
      <c r="W827" s="330"/>
      <c r="X827" s="330"/>
      <c r="Y827" s="330"/>
      <c r="Z827" s="330"/>
    </row>
    <row r="828" spans="1:26" ht="15.8" customHeight="1" x14ac:dyDescent="0.25">
      <c r="A828" s="330"/>
      <c r="B828" s="330"/>
      <c r="C828" s="330"/>
      <c r="D828" s="330"/>
      <c r="E828" s="330"/>
      <c r="F828" s="330"/>
      <c r="G828" s="330"/>
      <c r="H828" s="330"/>
      <c r="I828" s="330"/>
      <c r="J828" s="330"/>
      <c r="K828" s="330"/>
      <c r="L828" s="330"/>
      <c r="M828" s="330"/>
      <c r="N828" s="330"/>
      <c r="O828" s="330"/>
      <c r="P828" s="330"/>
      <c r="Q828" s="330"/>
      <c r="R828" s="330"/>
      <c r="S828" s="330"/>
      <c r="T828" s="330"/>
      <c r="U828" s="330"/>
      <c r="V828" s="330"/>
      <c r="W828" s="330"/>
      <c r="X828" s="330"/>
      <c r="Y828" s="330"/>
      <c r="Z828" s="330"/>
    </row>
    <row r="829" spans="1:26" ht="15.8" customHeight="1" x14ac:dyDescent="0.25">
      <c r="A829" s="330"/>
      <c r="B829" s="330"/>
      <c r="C829" s="330"/>
      <c r="D829" s="330"/>
      <c r="E829" s="330"/>
      <c r="F829" s="330"/>
      <c r="G829" s="330"/>
      <c r="H829" s="330"/>
      <c r="I829" s="330"/>
      <c r="J829" s="330"/>
      <c r="K829" s="330"/>
      <c r="L829" s="330"/>
      <c r="M829" s="330"/>
      <c r="N829" s="330"/>
      <c r="O829" s="330"/>
      <c r="P829" s="330"/>
      <c r="Q829" s="330"/>
      <c r="R829" s="330"/>
      <c r="S829" s="330"/>
      <c r="T829" s="330"/>
      <c r="U829" s="330"/>
      <c r="V829" s="330"/>
      <c r="W829" s="330"/>
      <c r="X829" s="330"/>
      <c r="Y829" s="330"/>
      <c r="Z829" s="330"/>
    </row>
    <row r="830" spans="1:26" ht="15.8" customHeight="1" x14ac:dyDescent="0.25">
      <c r="A830" s="330"/>
      <c r="B830" s="330"/>
      <c r="C830" s="330"/>
      <c r="D830" s="330"/>
      <c r="E830" s="330"/>
      <c r="F830" s="330"/>
      <c r="G830" s="330"/>
      <c r="H830" s="330"/>
      <c r="I830" s="330"/>
      <c r="J830" s="330"/>
      <c r="K830" s="330"/>
      <c r="L830" s="330"/>
      <c r="M830" s="330"/>
      <c r="N830" s="330"/>
      <c r="O830" s="330"/>
      <c r="P830" s="330"/>
      <c r="Q830" s="330"/>
      <c r="R830" s="330"/>
      <c r="S830" s="330"/>
      <c r="T830" s="330"/>
      <c r="U830" s="330"/>
      <c r="V830" s="330"/>
      <c r="W830" s="330"/>
      <c r="X830" s="330"/>
      <c r="Y830" s="330"/>
      <c r="Z830" s="330"/>
    </row>
    <row r="831" spans="1:26" ht="15.8" customHeight="1" x14ac:dyDescent="0.25">
      <c r="A831" s="330"/>
      <c r="B831" s="330"/>
      <c r="C831" s="330"/>
      <c r="D831" s="330"/>
      <c r="E831" s="330"/>
      <c r="F831" s="330"/>
      <c r="G831" s="330"/>
      <c r="H831" s="330"/>
      <c r="I831" s="330"/>
      <c r="J831" s="330"/>
      <c r="K831" s="330"/>
      <c r="L831" s="330"/>
      <c r="M831" s="330"/>
      <c r="N831" s="330"/>
      <c r="O831" s="330"/>
      <c r="P831" s="330"/>
      <c r="Q831" s="330"/>
      <c r="R831" s="330"/>
      <c r="S831" s="330"/>
      <c r="T831" s="330"/>
      <c r="U831" s="330"/>
      <c r="V831" s="330"/>
      <c r="W831" s="330"/>
      <c r="X831" s="330"/>
      <c r="Y831" s="330"/>
      <c r="Z831" s="330"/>
    </row>
    <row r="832" spans="1:26" ht="15.8" customHeight="1" x14ac:dyDescent="0.25">
      <c r="A832" s="330"/>
      <c r="B832" s="330"/>
      <c r="C832" s="330"/>
      <c r="D832" s="330"/>
      <c r="E832" s="330"/>
      <c r="F832" s="330"/>
      <c r="G832" s="330"/>
      <c r="H832" s="330"/>
      <c r="I832" s="330"/>
      <c r="J832" s="330"/>
      <c r="K832" s="330"/>
      <c r="L832" s="330"/>
      <c r="M832" s="330"/>
      <c r="N832" s="330"/>
      <c r="O832" s="330"/>
      <c r="P832" s="330"/>
      <c r="Q832" s="330"/>
      <c r="R832" s="330"/>
      <c r="S832" s="330"/>
      <c r="T832" s="330"/>
      <c r="U832" s="330"/>
      <c r="V832" s="330"/>
      <c r="W832" s="330"/>
      <c r="X832" s="330"/>
      <c r="Y832" s="330"/>
      <c r="Z832" s="330"/>
    </row>
    <row r="833" spans="1:26" ht="15.8" customHeight="1" x14ac:dyDescent="0.25">
      <c r="A833" s="330"/>
      <c r="B833" s="330"/>
      <c r="C833" s="330"/>
      <c r="D833" s="330"/>
      <c r="E833" s="330"/>
      <c r="F833" s="330"/>
      <c r="G833" s="330"/>
      <c r="H833" s="330"/>
      <c r="I833" s="330"/>
      <c r="J833" s="330"/>
      <c r="K833" s="330"/>
      <c r="L833" s="330"/>
      <c r="M833" s="330"/>
      <c r="N833" s="330"/>
      <c r="O833" s="330"/>
      <c r="P833" s="330"/>
      <c r="Q833" s="330"/>
      <c r="R833" s="330"/>
      <c r="S833" s="330"/>
      <c r="T833" s="330"/>
      <c r="U833" s="330"/>
      <c r="V833" s="330"/>
      <c r="W833" s="330"/>
      <c r="X833" s="330"/>
      <c r="Y833" s="330"/>
      <c r="Z833" s="330"/>
    </row>
    <row r="834" spans="1:26" ht="15.8" customHeight="1" x14ac:dyDescent="0.25">
      <c r="A834" s="330"/>
      <c r="B834" s="330"/>
      <c r="C834" s="330"/>
      <c r="D834" s="330"/>
      <c r="E834" s="330"/>
      <c r="F834" s="330"/>
      <c r="G834" s="330"/>
      <c r="H834" s="330"/>
      <c r="I834" s="330"/>
      <c r="J834" s="330"/>
      <c r="K834" s="330"/>
      <c r="L834" s="330"/>
      <c r="M834" s="330"/>
      <c r="N834" s="330"/>
      <c r="O834" s="330"/>
      <c r="P834" s="330"/>
      <c r="Q834" s="330"/>
      <c r="R834" s="330"/>
      <c r="S834" s="330"/>
      <c r="T834" s="330"/>
      <c r="U834" s="330"/>
      <c r="V834" s="330"/>
      <c r="W834" s="330"/>
      <c r="X834" s="330"/>
      <c r="Y834" s="330"/>
      <c r="Z834" s="330"/>
    </row>
    <row r="835" spans="1:26" ht="15.8" customHeight="1" x14ac:dyDescent="0.25">
      <c r="A835" s="330"/>
      <c r="B835" s="330"/>
      <c r="C835" s="330"/>
      <c r="D835" s="330"/>
      <c r="E835" s="330"/>
      <c r="F835" s="330"/>
      <c r="G835" s="330"/>
      <c r="H835" s="330"/>
      <c r="I835" s="330"/>
      <c r="J835" s="330"/>
      <c r="K835" s="330"/>
      <c r="L835" s="330"/>
      <c r="M835" s="330"/>
      <c r="N835" s="330"/>
      <c r="O835" s="330"/>
      <c r="P835" s="330"/>
      <c r="Q835" s="330"/>
      <c r="R835" s="330"/>
      <c r="S835" s="330"/>
      <c r="T835" s="330"/>
      <c r="U835" s="330"/>
      <c r="V835" s="330"/>
      <c r="W835" s="330"/>
      <c r="X835" s="330"/>
      <c r="Y835" s="330"/>
      <c r="Z835" s="330"/>
    </row>
    <row r="836" spans="1:26" ht="15.8" customHeight="1" x14ac:dyDescent="0.25">
      <c r="A836" s="330"/>
      <c r="B836" s="330"/>
      <c r="C836" s="330"/>
      <c r="D836" s="330"/>
      <c r="E836" s="330"/>
      <c r="F836" s="330"/>
      <c r="G836" s="330"/>
      <c r="H836" s="330"/>
      <c r="I836" s="330"/>
      <c r="J836" s="330"/>
      <c r="K836" s="330"/>
      <c r="L836" s="330"/>
      <c r="M836" s="330"/>
      <c r="N836" s="330"/>
      <c r="O836" s="330"/>
      <c r="P836" s="330"/>
      <c r="Q836" s="330"/>
      <c r="R836" s="330"/>
      <c r="S836" s="330"/>
      <c r="T836" s="330"/>
      <c r="U836" s="330"/>
      <c r="V836" s="330"/>
      <c r="W836" s="330"/>
      <c r="X836" s="330"/>
      <c r="Y836" s="330"/>
      <c r="Z836" s="330"/>
    </row>
    <row r="837" spans="1:26" ht="15.8" customHeight="1" x14ac:dyDescent="0.25">
      <c r="A837" s="330"/>
      <c r="B837" s="330"/>
      <c r="C837" s="330"/>
      <c r="D837" s="330"/>
      <c r="E837" s="330"/>
      <c r="F837" s="330"/>
      <c r="G837" s="330"/>
      <c r="H837" s="330"/>
      <c r="I837" s="330"/>
      <c r="J837" s="330"/>
      <c r="K837" s="330"/>
      <c r="L837" s="330"/>
      <c r="M837" s="330"/>
      <c r="N837" s="330"/>
      <c r="O837" s="330"/>
      <c r="P837" s="330"/>
      <c r="Q837" s="330"/>
      <c r="R837" s="330"/>
      <c r="S837" s="330"/>
      <c r="T837" s="330"/>
      <c r="U837" s="330"/>
      <c r="V837" s="330"/>
      <c r="W837" s="330"/>
      <c r="X837" s="330"/>
      <c r="Y837" s="330"/>
      <c r="Z837" s="330"/>
    </row>
    <row r="838" spans="1:26" ht="15.8" customHeight="1" x14ac:dyDescent="0.25">
      <c r="A838" s="330"/>
      <c r="B838" s="330"/>
      <c r="C838" s="330"/>
      <c r="D838" s="330"/>
      <c r="E838" s="330"/>
      <c r="F838" s="330"/>
      <c r="G838" s="330"/>
      <c r="H838" s="330"/>
      <c r="I838" s="330"/>
      <c r="J838" s="330"/>
      <c r="K838" s="330"/>
      <c r="L838" s="330"/>
      <c r="M838" s="330"/>
      <c r="N838" s="330"/>
      <c r="O838" s="330"/>
      <c r="P838" s="330"/>
      <c r="Q838" s="330"/>
      <c r="R838" s="330"/>
      <c r="S838" s="330"/>
      <c r="T838" s="330"/>
      <c r="U838" s="330"/>
      <c r="V838" s="330"/>
      <c r="W838" s="330"/>
      <c r="X838" s="330"/>
      <c r="Y838" s="330"/>
      <c r="Z838" s="330"/>
    </row>
    <row r="839" spans="1:26" ht="15.8" customHeight="1" x14ac:dyDescent="0.25">
      <c r="A839" s="330"/>
      <c r="B839" s="330"/>
      <c r="C839" s="330"/>
      <c r="D839" s="330"/>
      <c r="E839" s="330"/>
      <c r="F839" s="330"/>
      <c r="G839" s="330"/>
      <c r="H839" s="330"/>
      <c r="I839" s="330"/>
      <c r="J839" s="330"/>
      <c r="K839" s="330"/>
      <c r="L839" s="330"/>
      <c r="M839" s="330"/>
      <c r="N839" s="330"/>
      <c r="O839" s="330"/>
      <c r="P839" s="330"/>
      <c r="Q839" s="330"/>
      <c r="R839" s="330"/>
      <c r="S839" s="330"/>
      <c r="T839" s="330"/>
      <c r="U839" s="330"/>
      <c r="V839" s="330"/>
      <c r="W839" s="330"/>
      <c r="X839" s="330"/>
      <c r="Y839" s="330"/>
      <c r="Z839" s="330"/>
    </row>
    <row r="840" spans="1:26" ht="15.8" customHeight="1" x14ac:dyDescent="0.25">
      <c r="A840" s="330"/>
      <c r="B840" s="330"/>
      <c r="C840" s="330"/>
      <c r="D840" s="330"/>
      <c r="E840" s="330"/>
      <c r="F840" s="330"/>
      <c r="G840" s="330"/>
      <c r="H840" s="330"/>
      <c r="I840" s="330"/>
      <c r="J840" s="330"/>
      <c r="K840" s="330"/>
      <c r="L840" s="330"/>
      <c r="M840" s="330"/>
      <c r="N840" s="330"/>
      <c r="O840" s="330"/>
      <c r="P840" s="330"/>
      <c r="Q840" s="330"/>
      <c r="R840" s="330"/>
      <c r="S840" s="330"/>
      <c r="T840" s="330"/>
      <c r="U840" s="330"/>
      <c r="V840" s="330"/>
      <c r="W840" s="330"/>
      <c r="X840" s="330"/>
      <c r="Y840" s="330"/>
      <c r="Z840" s="330"/>
    </row>
    <row r="841" spans="1:26" ht="15.8" customHeight="1" x14ac:dyDescent="0.25">
      <c r="A841" s="330"/>
      <c r="B841" s="330"/>
      <c r="C841" s="330"/>
      <c r="D841" s="330"/>
      <c r="E841" s="330"/>
      <c r="F841" s="330"/>
      <c r="G841" s="330"/>
      <c r="H841" s="330"/>
      <c r="I841" s="330"/>
      <c r="J841" s="330"/>
      <c r="K841" s="330"/>
      <c r="L841" s="330"/>
      <c r="M841" s="330"/>
      <c r="N841" s="330"/>
      <c r="O841" s="330"/>
      <c r="P841" s="330"/>
      <c r="Q841" s="330"/>
      <c r="R841" s="330"/>
      <c r="S841" s="330"/>
      <c r="T841" s="330"/>
      <c r="U841" s="330"/>
      <c r="V841" s="330"/>
      <c r="W841" s="330"/>
      <c r="X841" s="330"/>
      <c r="Y841" s="330"/>
      <c r="Z841" s="330"/>
    </row>
    <row r="842" spans="1:26" ht="15.8" customHeight="1" x14ac:dyDescent="0.25">
      <c r="A842" s="330"/>
      <c r="B842" s="330"/>
      <c r="C842" s="330"/>
      <c r="D842" s="330"/>
      <c r="E842" s="330"/>
      <c r="F842" s="330"/>
      <c r="G842" s="330"/>
      <c r="H842" s="330"/>
      <c r="I842" s="330"/>
      <c r="J842" s="330"/>
      <c r="K842" s="330"/>
      <c r="L842" s="330"/>
      <c r="M842" s="330"/>
      <c r="N842" s="330"/>
      <c r="O842" s="330"/>
      <c r="P842" s="330"/>
      <c r="Q842" s="330"/>
      <c r="R842" s="330"/>
      <c r="S842" s="330"/>
      <c r="T842" s="330"/>
      <c r="U842" s="330"/>
      <c r="V842" s="330"/>
      <c r="W842" s="330"/>
      <c r="X842" s="330"/>
      <c r="Y842" s="330"/>
      <c r="Z842" s="330"/>
    </row>
    <row r="843" spans="1:26" ht="15.8" customHeight="1" x14ac:dyDescent="0.25">
      <c r="A843" s="330"/>
      <c r="B843" s="330"/>
      <c r="C843" s="330"/>
      <c r="D843" s="330"/>
      <c r="E843" s="330"/>
      <c r="F843" s="330"/>
      <c r="G843" s="330"/>
      <c r="H843" s="330"/>
      <c r="I843" s="330"/>
      <c r="J843" s="330"/>
      <c r="K843" s="330"/>
      <c r="L843" s="330"/>
      <c r="M843" s="330"/>
      <c r="N843" s="330"/>
      <c r="O843" s="330"/>
      <c r="P843" s="330"/>
      <c r="Q843" s="330"/>
      <c r="R843" s="330"/>
      <c r="S843" s="330"/>
      <c r="T843" s="330"/>
      <c r="U843" s="330"/>
      <c r="V843" s="330"/>
      <c r="W843" s="330"/>
      <c r="X843" s="330"/>
      <c r="Y843" s="330"/>
      <c r="Z843" s="330"/>
    </row>
    <row r="844" spans="1:26" ht="15.8" customHeight="1" x14ac:dyDescent="0.25">
      <c r="A844" s="330"/>
      <c r="B844" s="330"/>
      <c r="C844" s="330"/>
      <c r="D844" s="330"/>
      <c r="E844" s="330"/>
      <c r="F844" s="330"/>
      <c r="G844" s="330"/>
      <c r="H844" s="330"/>
      <c r="I844" s="330"/>
      <c r="J844" s="330"/>
      <c r="K844" s="330"/>
      <c r="L844" s="330"/>
      <c r="M844" s="330"/>
      <c r="N844" s="330"/>
      <c r="O844" s="330"/>
      <c r="P844" s="330"/>
      <c r="Q844" s="330"/>
      <c r="R844" s="330"/>
      <c r="S844" s="330"/>
      <c r="T844" s="330"/>
      <c r="U844" s="330"/>
      <c r="V844" s="330"/>
      <c r="W844" s="330"/>
      <c r="X844" s="330"/>
      <c r="Y844" s="330"/>
      <c r="Z844" s="330"/>
    </row>
    <row r="845" spans="1:26" ht="15.8" customHeight="1" x14ac:dyDescent="0.25">
      <c r="A845" s="330"/>
      <c r="B845" s="330"/>
      <c r="C845" s="330"/>
      <c r="D845" s="330"/>
      <c r="E845" s="330"/>
      <c r="F845" s="330"/>
      <c r="G845" s="330"/>
      <c r="H845" s="330"/>
      <c r="I845" s="330"/>
      <c r="J845" s="330"/>
      <c r="K845" s="330"/>
      <c r="L845" s="330"/>
      <c r="M845" s="330"/>
      <c r="N845" s="330"/>
      <c r="O845" s="330"/>
      <c r="P845" s="330"/>
      <c r="Q845" s="330"/>
      <c r="R845" s="330"/>
      <c r="S845" s="330"/>
      <c r="T845" s="330"/>
      <c r="U845" s="330"/>
      <c r="V845" s="330"/>
      <c r="W845" s="330"/>
      <c r="X845" s="330"/>
      <c r="Y845" s="330"/>
      <c r="Z845" s="330"/>
    </row>
    <row r="846" spans="1:26" ht="15.8" customHeight="1" x14ac:dyDescent="0.25">
      <c r="A846" s="330"/>
      <c r="B846" s="330"/>
      <c r="C846" s="330"/>
      <c r="D846" s="330"/>
      <c r="E846" s="330"/>
      <c r="F846" s="330"/>
      <c r="G846" s="330"/>
      <c r="H846" s="330"/>
      <c r="I846" s="330"/>
      <c r="J846" s="330"/>
      <c r="K846" s="330"/>
      <c r="L846" s="330"/>
      <c r="M846" s="330"/>
      <c r="N846" s="330"/>
      <c r="O846" s="330"/>
      <c r="P846" s="330"/>
      <c r="Q846" s="330"/>
      <c r="R846" s="330"/>
      <c r="S846" s="330"/>
      <c r="T846" s="330"/>
      <c r="U846" s="330"/>
      <c r="V846" s="330"/>
      <c r="W846" s="330"/>
      <c r="X846" s="330"/>
      <c r="Y846" s="330"/>
      <c r="Z846" s="330"/>
    </row>
    <row r="847" spans="1:26" ht="15.8" customHeight="1" x14ac:dyDescent="0.25">
      <c r="A847" s="330"/>
      <c r="B847" s="330"/>
      <c r="C847" s="330"/>
      <c r="D847" s="330"/>
      <c r="E847" s="330"/>
      <c r="F847" s="330"/>
      <c r="G847" s="330"/>
      <c r="H847" s="330"/>
      <c r="I847" s="330"/>
      <c r="J847" s="330"/>
      <c r="K847" s="330"/>
      <c r="L847" s="330"/>
      <c r="M847" s="330"/>
      <c r="N847" s="330"/>
      <c r="O847" s="330"/>
      <c r="P847" s="330"/>
      <c r="Q847" s="330"/>
      <c r="R847" s="330"/>
      <c r="S847" s="330"/>
      <c r="T847" s="330"/>
      <c r="U847" s="330"/>
      <c r="V847" s="330"/>
      <c r="W847" s="330"/>
      <c r="X847" s="330"/>
      <c r="Y847" s="330"/>
      <c r="Z847" s="330"/>
    </row>
    <row r="848" spans="1:26" ht="15.8" customHeight="1" x14ac:dyDescent="0.25">
      <c r="A848" s="330"/>
      <c r="B848" s="330"/>
      <c r="C848" s="330"/>
      <c r="D848" s="330"/>
      <c r="E848" s="330"/>
      <c r="F848" s="330"/>
      <c r="G848" s="330"/>
      <c r="H848" s="330"/>
      <c r="I848" s="330"/>
      <c r="J848" s="330"/>
      <c r="K848" s="330"/>
      <c r="L848" s="330"/>
      <c r="M848" s="330"/>
      <c r="N848" s="330"/>
      <c r="O848" s="330"/>
      <c r="P848" s="330"/>
      <c r="Q848" s="330"/>
      <c r="R848" s="330"/>
      <c r="S848" s="330"/>
      <c r="T848" s="330"/>
      <c r="U848" s="330"/>
      <c r="V848" s="330"/>
      <c r="W848" s="330"/>
      <c r="X848" s="330"/>
      <c r="Y848" s="330"/>
      <c r="Z848" s="330"/>
    </row>
    <row r="849" spans="1:26" ht="15.8" customHeight="1" x14ac:dyDescent="0.25">
      <c r="A849" s="330"/>
      <c r="B849" s="330"/>
      <c r="C849" s="330"/>
      <c r="D849" s="330"/>
      <c r="E849" s="330"/>
      <c r="F849" s="330"/>
      <c r="G849" s="330"/>
      <c r="H849" s="330"/>
      <c r="I849" s="330"/>
      <c r="J849" s="330"/>
      <c r="K849" s="330"/>
      <c r="L849" s="330"/>
      <c r="M849" s="330"/>
      <c r="N849" s="330"/>
      <c r="O849" s="330"/>
      <c r="P849" s="330"/>
      <c r="Q849" s="330"/>
      <c r="R849" s="330"/>
      <c r="S849" s="330"/>
      <c r="T849" s="330"/>
      <c r="U849" s="330"/>
      <c r="V849" s="330"/>
      <c r="W849" s="330"/>
      <c r="X849" s="330"/>
      <c r="Y849" s="330"/>
      <c r="Z849" s="330"/>
    </row>
    <row r="850" spans="1:26" ht="15.8" customHeight="1" x14ac:dyDescent="0.25">
      <c r="A850" s="330"/>
      <c r="B850" s="330"/>
      <c r="C850" s="330"/>
      <c r="D850" s="330"/>
      <c r="E850" s="330"/>
      <c r="F850" s="330"/>
      <c r="G850" s="330"/>
      <c r="H850" s="330"/>
      <c r="I850" s="330"/>
      <c r="J850" s="330"/>
      <c r="K850" s="330"/>
      <c r="L850" s="330"/>
      <c r="M850" s="330"/>
      <c r="N850" s="330"/>
      <c r="O850" s="330"/>
      <c r="P850" s="330"/>
      <c r="Q850" s="330"/>
      <c r="R850" s="330"/>
      <c r="S850" s="330"/>
      <c r="T850" s="330"/>
      <c r="U850" s="330"/>
      <c r="V850" s="330"/>
      <c r="W850" s="330"/>
      <c r="X850" s="330"/>
      <c r="Y850" s="330"/>
      <c r="Z850" s="330"/>
    </row>
    <row r="851" spans="1:26" ht="15.8" customHeight="1" x14ac:dyDescent="0.25">
      <c r="A851" s="330"/>
      <c r="B851" s="330"/>
      <c r="C851" s="330"/>
      <c r="D851" s="330"/>
      <c r="E851" s="330"/>
      <c r="F851" s="330"/>
      <c r="G851" s="330"/>
      <c r="H851" s="330"/>
      <c r="I851" s="330"/>
      <c r="J851" s="330"/>
      <c r="K851" s="330"/>
      <c r="L851" s="330"/>
      <c r="M851" s="330"/>
      <c r="N851" s="330"/>
      <c r="O851" s="330"/>
      <c r="P851" s="330"/>
      <c r="Q851" s="330"/>
      <c r="R851" s="330"/>
      <c r="S851" s="330"/>
      <c r="T851" s="330"/>
      <c r="U851" s="330"/>
      <c r="V851" s="330"/>
      <c r="W851" s="330"/>
      <c r="X851" s="330"/>
      <c r="Y851" s="330"/>
      <c r="Z851" s="330"/>
    </row>
    <row r="852" spans="1:26" ht="15.8" customHeight="1" x14ac:dyDescent="0.25">
      <c r="A852" s="330"/>
      <c r="B852" s="330"/>
      <c r="C852" s="330"/>
      <c r="D852" s="330"/>
      <c r="E852" s="330"/>
      <c r="F852" s="330"/>
      <c r="G852" s="330"/>
      <c r="H852" s="330"/>
      <c r="I852" s="330"/>
      <c r="J852" s="330"/>
      <c r="K852" s="330"/>
      <c r="L852" s="330"/>
      <c r="M852" s="330"/>
      <c r="N852" s="330"/>
      <c r="O852" s="330"/>
      <c r="P852" s="330"/>
      <c r="Q852" s="330"/>
      <c r="R852" s="330"/>
      <c r="S852" s="330"/>
      <c r="T852" s="330"/>
      <c r="U852" s="330"/>
      <c r="V852" s="330"/>
      <c r="W852" s="330"/>
      <c r="X852" s="330"/>
      <c r="Y852" s="330"/>
      <c r="Z852" s="330"/>
    </row>
    <row r="853" spans="1:26" ht="15.8" customHeight="1" x14ac:dyDescent="0.25">
      <c r="A853" s="330"/>
      <c r="B853" s="330"/>
      <c r="C853" s="330"/>
      <c r="D853" s="330"/>
      <c r="E853" s="330"/>
      <c r="F853" s="330"/>
      <c r="G853" s="330"/>
      <c r="H853" s="330"/>
      <c r="I853" s="330"/>
      <c r="J853" s="330"/>
      <c r="K853" s="330"/>
      <c r="L853" s="330"/>
      <c r="M853" s="330"/>
      <c r="N853" s="330"/>
      <c r="O853" s="330"/>
      <c r="P853" s="330"/>
      <c r="Q853" s="330"/>
      <c r="R853" s="330"/>
      <c r="S853" s="330"/>
      <c r="T853" s="330"/>
      <c r="U853" s="330"/>
      <c r="V853" s="330"/>
      <c r="W853" s="330"/>
      <c r="X853" s="330"/>
      <c r="Y853" s="330"/>
      <c r="Z853" s="330"/>
    </row>
    <row r="854" spans="1:26" ht="15.8" customHeight="1" x14ac:dyDescent="0.25">
      <c r="A854" s="330"/>
      <c r="B854" s="330"/>
      <c r="C854" s="330"/>
      <c r="D854" s="330"/>
      <c r="E854" s="330"/>
      <c r="F854" s="330"/>
      <c r="G854" s="330"/>
      <c r="H854" s="330"/>
      <c r="I854" s="330"/>
      <c r="J854" s="330"/>
      <c r="K854" s="330"/>
      <c r="L854" s="330"/>
      <c r="M854" s="330"/>
      <c r="N854" s="330"/>
      <c r="O854" s="330"/>
      <c r="P854" s="330"/>
      <c r="Q854" s="330"/>
      <c r="R854" s="330"/>
      <c r="S854" s="330"/>
      <c r="T854" s="330"/>
      <c r="U854" s="330"/>
      <c r="V854" s="330"/>
      <c r="W854" s="330"/>
      <c r="X854" s="330"/>
      <c r="Y854" s="330"/>
      <c r="Z854" s="330"/>
    </row>
    <row r="855" spans="1:26" ht="15.8" customHeight="1" x14ac:dyDescent="0.25">
      <c r="A855" s="330"/>
      <c r="B855" s="330"/>
      <c r="C855" s="330"/>
      <c r="D855" s="330"/>
      <c r="E855" s="330"/>
      <c r="F855" s="330"/>
      <c r="G855" s="330"/>
      <c r="H855" s="330"/>
      <c r="I855" s="330"/>
      <c r="J855" s="330"/>
      <c r="K855" s="330"/>
      <c r="L855" s="330"/>
      <c r="M855" s="330"/>
      <c r="N855" s="330"/>
      <c r="O855" s="330"/>
      <c r="P855" s="330"/>
      <c r="Q855" s="330"/>
      <c r="R855" s="330"/>
      <c r="S855" s="330"/>
      <c r="T855" s="330"/>
      <c r="U855" s="330"/>
      <c r="V855" s="330"/>
      <c r="W855" s="330"/>
      <c r="X855" s="330"/>
      <c r="Y855" s="330"/>
      <c r="Z855" s="330"/>
    </row>
    <row r="856" spans="1:26" ht="15.8" customHeight="1" x14ac:dyDescent="0.25">
      <c r="A856" s="330"/>
      <c r="B856" s="330"/>
      <c r="C856" s="330"/>
      <c r="D856" s="330"/>
      <c r="E856" s="330"/>
      <c r="F856" s="330"/>
      <c r="G856" s="330"/>
      <c r="H856" s="330"/>
      <c r="I856" s="330"/>
      <c r="J856" s="330"/>
      <c r="K856" s="330"/>
      <c r="L856" s="330"/>
      <c r="M856" s="330"/>
      <c r="N856" s="330"/>
      <c r="O856" s="330"/>
      <c r="P856" s="330"/>
      <c r="Q856" s="330"/>
      <c r="R856" s="330"/>
      <c r="S856" s="330"/>
      <c r="T856" s="330"/>
      <c r="U856" s="330"/>
      <c r="V856" s="330"/>
      <c r="W856" s="330"/>
      <c r="X856" s="330"/>
      <c r="Y856" s="330"/>
      <c r="Z856" s="330"/>
    </row>
    <row r="857" spans="1:26" ht="15.8" customHeight="1" x14ac:dyDescent="0.25">
      <c r="A857" s="330"/>
      <c r="B857" s="330"/>
      <c r="C857" s="330"/>
      <c r="D857" s="330"/>
      <c r="E857" s="330"/>
      <c r="F857" s="330"/>
      <c r="G857" s="330"/>
      <c r="H857" s="330"/>
      <c r="I857" s="330"/>
      <c r="J857" s="330"/>
      <c r="K857" s="330"/>
      <c r="L857" s="330"/>
      <c r="M857" s="330"/>
      <c r="N857" s="330"/>
      <c r="O857" s="330"/>
      <c r="P857" s="330"/>
      <c r="Q857" s="330"/>
      <c r="R857" s="330"/>
      <c r="S857" s="330"/>
      <c r="T857" s="330"/>
      <c r="U857" s="330"/>
      <c r="V857" s="330"/>
      <c r="W857" s="330"/>
      <c r="X857" s="330"/>
      <c r="Y857" s="330"/>
      <c r="Z857" s="330"/>
    </row>
    <row r="858" spans="1:26" ht="15.8" customHeight="1" x14ac:dyDescent="0.25">
      <c r="A858" s="330"/>
      <c r="B858" s="330"/>
      <c r="C858" s="330"/>
      <c r="D858" s="330"/>
      <c r="E858" s="330"/>
      <c r="F858" s="330"/>
      <c r="G858" s="330"/>
      <c r="H858" s="330"/>
      <c r="I858" s="330"/>
      <c r="J858" s="330"/>
      <c r="K858" s="330"/>
      <c r="L858" s="330"/>
      <c r="M858" s="330"/>
      <c r="N858" s="330"/>
      <c r="O858" s="330"/>
      <c r="P858" s="330"/>
      <c r="Q858" s="330"/>
      <c r="R858" s="330"/>
      <c r="S858" s="330"/>
      <c r="T858" s="330"/>
      <c r="U858" s="330"/>
      <c r="V858" s="330"/>
      <c r="W858" s="330"/>
      <c r="X858" s="330"/>
      <c r="Y858" s="330"/>
      <c r="Z858" s="330"/>
    </row>
    <row r="859" spans="1:26" ht="15.8" customHeight="1" x14ac:dyDescent="0.25">
      <c r="A859" s="330"/>
      <c r="B859" s="330"/>
      <c r="C859" s="330"/>
      <c r="D859" s="330"/>
      <c r="E859" s="330"/>
      <c r="F859" s="330"/>
      <c r="G859" s="330"/>
      <c r="H859" s="330"/>
      <c r="I859" s="330"/>
      <c r="J859" s="330"/>
      <c r="K859" s="330"/>
      <c r="L859" s="330"/>
      <c r="M859" s="330"/>
      <c r="N859" s="330"/>
      <c r="O859" s="330"/>
      <c r="P859" s="330"/>
      <c r="Q859" s="330"/>
      <c r="R859" s="330"/>
      <c r="S859" s="330"/>
      <c r="T859" s="330"/>
      <c r="U859" s="330"/>
      <c r="V859" s="330"/>
      <c r="W859" s="330"/>
      <c r="X859" s="330"/>
      <c r="Y859" s="330"/>
      <c r="Z859" s="330"/>
    </row>
    <row r="860" spans="1:26" ht="15.8" customHeight="1" x14ac:dyDescent="0.25">
      <c r="A860" s="330"/>
      <c r="B860" s="330"/>
      <c r="C860" s="330"/>
      <c r="D860" s="330"/>
      <c r="E860" s="330"/>
      <c r="F860" s="330"/>
      <c r="G860" s="330"/>
      <c r="H860" s="330"/>
      <c r="I860" s="330"/>
      <c r="J860" s="330"/>
      <c r="K860" s="330"/>
      <c r="L860" s="330"/>
      <c r="M860" s="330"/>
      <c r="N860" s="330"/>
      <c r="O860" s="330"/>
      <c r="P860" s="330"/>
      <c r="Q860" s="330"/>
      <c r="R860" s="330"/>
      <c r="S860" s="330"/>
      <c r="T860" s="330"/>
      <c r="U860" s="330"/>
      <c r="V860" s="330"/>
      <c r="W860" s="330"/>
      <c r="X860" s="330"/>
      <c r="Y860" s="330"/>
      <c r="Z860" s="330"/>
    </row>
    <row r="861" spans="1:26" ht="15.8" customHeight="1" x14ac:dyDescent="0.25">
      <c r="A861" s="330"/>
      <c r="B861" s="330"/>
      <c r="C861" s="330"/>
      <c r="D861" s="330"/>
      <c r="E861" s="330"/>
      <c r="F861" s="330"/>
      <c r="G861" s="330"/>
      <c r="H861" s="330"/>
      <c r="I861" s="330"/>
      <c r="J861" s="330"/>
      <c r="K861" s="330"/>
      <c r="L861" s="330"/>
      <c r="M861" s="330"/>
      <c r="N861" s="330"/>
      <c r="O861" s="330"/>
      <c r="P861" s="330"/>
      <c r="Q861" s="330"/>
      <c r="R861" s="330"/>
      <c r="S861" s="330"/>
      <c r="T861" s="330"/>
      <c r="U861" s="330"/>
      <c r="V861" s="330"/>
      <c r="W861" s="330"/>
      <c r="X861" s="330"/>
      <c r="Y861" s="330"/>
      <c r="Z861" s="330"/>
    </row>
    <row r="862" spans="1:26" ht="15.8" customHeight="1" x14ac:dyDescent="0.25">
      <c r="A862" s="330"/>
      <c r="B862" s="330"/>
      <c r="C862" s="330"/>
      <c r="D862" s="330"/>
      <c r="E862" s="330"/>
      <c r="F862" s="330"/>
      <c r="G862" s="330"/>
      <c r="H862" s="330"/>
      <c r="I862" s="330"/>
      <c r="J862" s="330"/>
      <c r="K862" s="330"/>
      <c r="L862" s="330"/>
      <c r="M862" s="330"/>
      <c r="N862" s="330"/>
      <c r="O862" s="330"/>
      <c r="P862" s="330"/>
      <c r="Q862" s="330"/>
      <c r="R862" s="330"/>
      <c r="S862" s="330"/>
      <c r="T862" s="330"/>
      <c r="U862" s="330"/>
      <c r="V862" s="330"/>
      <c r="W862" s="330"/>
      <c r="X862" s="330"/>
      <c r="Y862" s="330"/>
      <c r="Z862" s="330"/>
    </row>
    <row r="863" spans="1:26" ht="15.8" customHeight="1" x14ac:dyDescent="0.25">
      <c r="A863" s="330"/>
      <c r="B863" s="330"/>
      <c r="C863" s="330"/>
      <c r="D863" s="330"/>
      <c r="E863" s="330"/>
      <c r="F863" s="330"/>
      <c r="G863" s="330"/>
      <c r="H863" s="330"/>
      <c r="I863" s="330"/>
      <c r="J863" s="330"/>
      <c r="K863" s="330"/>
      <c r="L863" s="330"/>
      <c r="M863" s="330"/>
      <c r="N863" s="330"/>
      <c r="O863" s="330"/>
      <c r="P863" s="330"/>
      <c r="Q863" s="330"/>
      <c r="R863" s="330"/>
      <c r="S863" s="330"/>
      <c r="T863" s="330"/>
      <c r="U863" s="330"/>
      <c r="V863" s="330"/>
      <c r="W863" s="330"/>
      <c r="X863" s="330"/>
      <c r="Y863" s="330"/>
      <c r="Z863" s="330"/>
    </row>
    <row r="864" spans="1:26" ht="15.8" customHeight="1" x14ac:dyDescent="0.25">
      <c r="A864" s="330"/>
      <c r="B864" s="330"/>
      <c r="C864" s="330"/>
      <c r="D864" s="330"/>
      <c r="E864" s="330"/>
      <c r="F864" s="330"/>
      <c r="G864" s="330"/>
      <c r="H864" s="330"/>
      <c r="I864" s="330"/>
      <c r="J864" s="330"/>
      <c r="K864" s="330"/>
      <c r="L864" s="330"/>
      <c r="M864" s="330"/>
      <c r="N864" s="330"/>
      <c r="O864" s="330"/>
      <c r="P864" s="330"/>
      <c r="Q864" s="330"/>
      <c r="R864" s="330"/>
      <c r="S864" s="330"/>
      <c r="T864" s="330"/>
      <c r="U864" s="330"/>
      <c r="V864" s="330"/>
      <c r="W864" s="330"/>
      <c r="X864" s="330"/>
      <c r="Y864" s="330"/>
      <c r="Z864" s="330"/>
    </row>
    <row r="865" spans="1:26" ht="15.8" customHeight="1" x14ac:dyDescent="0.25">
      <c r="A865" s="330"/>
      <c r="B865" s="330"/>
      <c r="C865" s="330"/>
      <c r="D865" s="330"/>
      <c r="E865" s="330"/>
      <c r="F865" s="330"/>
      <c r="G865" s="330"/>
      <c r="H865" s="330"/>
      <c r="I865" s="330"/>
      <c r="J865" s="330"/>
      <c r="K865" s="330"/>
      <c r="L865" s="330"/>
      <c r="M865" s="330"/>
      <c r="N865" s="330"/>
      <c r="O865" s="330"/>
      <c r="P865" s="330"/>
      <c r="Q865" s="330"/>
      <c r="R865" s="330"/>
      <c r="S865" s="330"/>
      <c r="T865" s="330"/>
      <c r="U865" s="330"/>
      <c r="V865" s="330"/>
      <c r="W865" s="330"/>
      <c r="X865" s="330"/>
      <c r="Y865" s="330"/>
      <c r="Z865" s="330"/>
    </row>
    <row r="866" spans="1:26" ht="15.8" customHeight="1" x14ac:dyDescent="0.25">
      <c r="A866" s="330"/>
      <c r="B866" s="330"/>
      <c r="C866" s="330"/>
      <c r="D866" s="330"/>
      <c r="E866" s="330"/>
      <c r="F866" s="330"/>
      <c r="G866" s="330"/>
      <c r="H866" s="330"/>
      <c r="I866" s="330"/>
      <c r="J866" s="330"/>
      <c r="K866" s="330"/>
      <c r="L866" s="330"/>
      <c r="M866" s="330"/>
      <c r="N866" s="330"/>
      <c r="O866" s="330"/>
      <c r="P866" s="330"/>
      <c r="Q866" s="330"/>
      <c r="R866" s="330"/>
      <c r="S866" s="330"/>
      <c r="T866" s="330"/>
      <c r="U866" s="330"/>
      <c r="V866" s="330"/>
      <c r="W866" s="330"/>
      <c r="X866" s="330"/>
      <c r="Y866" s="330"/>
      <c r="Z866" s="330"/>
    </row>
    <row r="867" spans="1:26" ht="15.8" customHeight="1" x14ac:dyDescent="0.25">
      <c r="A867" s="330"/>
      <c r="B867" s="330"/>
      <c r="C867" s="330"/>
      <c r="D867" s="330"/>
      <c r="E867" s="330"/>
      <c r="F867" s="330"/>
      <c r="G867" s="330"/>
      <c r="H867" s="330"/>
      <c r="I867" s="330"/>
      <c r="J867" s="330"/>
      <c r="K867" s="330"/>
      <c r="L867" s="330"/>
      <c r="M867" s="330"/>
      <c r="N867" s="330"/>
      <c r="O867" s="330"/>
      <c r="P867" s="330"/>
      <c r="Q867" s="330"/>
      <c r="R867" s="330"/>
      <c r="S867" s="330"/>
      <c r="T867" s="330"/>
      <c r="U867" s="330"/>
      <c r="V867" s="330"/>
      <c r="W867" s="330"/>
      <c r="X867" s="330"/>
      <c r="Y867" s="330"/>
      <c r="Z867" s="330"/>
    </row>
    <row r="868" spans="1:26" ht="15.8" customHeight="1" x14ac:dyDescent="0.25">
      <c r="A868" s="330"/>
      <c r="B868" s="330"/>
      <c r="C868" s="330"/>
      <c r="D868" s="330"/>
      <c r="E868" s="330"/>
      <c r="F868" s="330"/>
      <c r="G868" s="330"/>
      <c r="H868" s="330"/>
      <c r="I868" s="330"/>
      <c r="J868" s="330"/>
      <c r="K868" s="330"/>
      <c r="L868" s="330"/>
      <c r="M868" s="330"/>
      <c r="N868" s="330"/>
      <c r="O868" s="330"/>
      <c r="P868" s="330"/>
      <c r="Q868" s="330"/>
      <c r="R868" s="330"/>
      <c r="S868" s="330"/>
      <c r="T868" s="330"/>
      <c r="U868" s="330"/>
      <c r="V868" s="330"/>
      <c r="W868" s="330"/>
      <c r="X868" s="330"/>
      <c r="Y868" s="330"/>
      <c r="Z868" s="330"/>
    </row>
    <row r="869" spans="1:26" ht="15.8" customHeight="1" x14ac:dyDescent="0.25">
      <c r="A869" s="330"/>
      <c r="B869" s="330"/>
      <c r="C869" s="330"/>
      <c r="D869" s="330"/>
      <c r="E869" s="330"/>
      <c r="F869" s="330"/>
      <c r="G869" s="330"/>
      <c r="H869" s="330"/>
      <c r="I869" s="330"/>
      <c r="J869" s="330"/>
      <c r="K869" s="330"/>
      <c r="L869" s="330"/>
      <c r="M869" s="330"/>
      <c r="N869" s="330"/>
      <c r="O869" s="330"/>
      <c r="P869" s="330"/>
      <c r="Q869" s="330"/>
      <c r="R869" s="330"/>
      <c r="S869" s="330"/>
      <c r="T869" s="330"/>
      <c r="U869" s="330"/>
      <c r="V869" s="330"/>
      <c r="W869" s="330"/>
      <c r="X869" s="330"/>
      <c r="Y869" s="330"/>
      <c r="Z869" s="330"/>
    </row>
    <row r="870" spans="1:26" ht="15.8" customHeight="1" x14ac:dyDescent="0.25">
      <c r="A870" s="330"/>
      <c r="B870" s="330"/>
      <c r="C870" s="330"/>
      <c r="D870" s="330"/>
      <c r="E870" s="330"/>
      <c r="F870" s="330"/>
      <c r="G870" s="330"/>
      <c r="H870" s="330"/>
      <c r="I870" s="330"/>
      <c r="J870" s="330"/>
      <c r="K870" s="330"/>
      <c r="L870" s="330"/>
      <c r="M870" s="330"/>
      <c r="N870" s="330"/>
      <c r="O870" s="330"/>
      <c r="P870" s="330"/>
      <c r="Q870" s="330"/>
      <c r="R870" s="330"/>
      <c r="S870" s="330"/>
      <c r="T870" s="330"/>
      <c r="U870" s="330"/>
      <c r="V870" s="330"/>
      <c r="W870" s="330"/>
      <c r="X870" s="330"/>
      <c r="Y870" s="330"/>
      <c r="Z870" s="330"/>
    </row>
    <row r="871" spans="1:26" ht="15.8" customHeight="1" x14ac:dyDescent="0.25">
      <c r="A871" s="330"/>
      <c r="B871" s="330"/>
      <c r="C871" s="330"/>
      <c r="D871" s="330"/>
      <c r="E871" s="330"/>
      <c r="F871" s="330"/>
      <c r="G871" s="330"/>
      <c r="H871" s="330"/>
      <c r="I871" s="330"/>
      <c r="J871" s="330"/>
      <c r="K871" s="330"/>
      <c r="L871" s="330"/>
      <c r="M871" s="330"/>
      <c r="N871" s="330"/>
      <c r="O871" s="330"/>
      <c r="P871" s="330"/>
      <c r="Q871" s="330"/>
      <c r="R871" s="330"/>
      <c r="S871" s="330"/>
      <c r="T871" s="330"/>
      <c r="U871" s="330"/>
      <c r="V871" s="330"/>
      <c r="W871" s="330"/>
      <c r="X871" s="330"/>
      <c r="Y871" s="330"/>
      <c r="Z871" s="330"/>
    </row>
    <row r="872" spans="1:26" ht="15.8" customHeight="1" x14ac:dyDescent="0.25">
      <c r="A872" s="330"/>
      <c r="B872" s="330"/>
      <c r="C872" s="330"/>
      <c r="D872" s="330"/>
      <c r="E872" s="330"/>
      <c r="F872" s="330"/>
      <c r="G872" s="330"/>
      <c r="H872" s="330"/>
      <c r="I872" s="330"/>
      <c r="J872" s="330"/>
      <c r="K872" s="330"/>
      <c r="L872" s="330"/>
      <c r="M872" s="330"/>
      <c r="N872" s="330"/>
      <c r="O872" s="330"/>
      <c r="P872" s="330"/>
      <c r="Q872" s="330"/>
      <c r="R872" s="330"/>
      <c r="S872" s="330"/>
      <c r="T872" s="330"/>
      <c r="U872" s="330"/>
      <c r="V872" s="330"/>
      <c r="W872" s="330"/>
      <c r="X872" s="330"/>
      <c r="Y872" s="330"/>
      <c r="Z872" s="330"/>
    </row>
    <row r="873" spans="1:26" ht="15.8" customHeight="1" x14ac:dyDescent="0.25">
      <c r="A873" s="330"/>
      <c r="B873" s="330"/>
      <c r="C873" s="330"/>
      <c r="D873" s="330"/>
      <c r="E873" s="330"/>
      <c r="F873" s="330"/>
      <c r="G873" s="330"/>
      <c r="H873" s="330"/>
      <c r="I873" s="330"/>
      <c r="J873" s="330"/>
      <c r="K873" s="330"/>
      <c r="L873" s="330"/>
      <c r="M873" s="330"/>
      <c r="N873" s="330"/>
      <c r="O873" s="330"/>
      <c r="P873" s="330"/>
      <c r="Q873" s="330"/>
      <c r="R873" s="330"/>
      <c r="S873" s="330"/>
      <c r="T873" s="330"/>
      <c r="U873" s="330"/>
      <c r="V873" s="330"/>
      <c r="W873" s="330"/>
      <c r="X873" s="330"/>
      <c r="Y873" s="330"/>
      <c r="Z873" s="330"/>
    </row>
    <row r="874" spans="1:26" ht="15.8" customHeight="1" x14ac:dyDescent="0.25">
      <c r="A874" s="330"/>
      <c r="B874" s="330"/>
      <c r="C874" s="330"/>
      <c r="D874" s="330"/>
      <c r="E874" s="330"/>
      <c r="F874" s="330"/>
      <c r="G874" s="330"/>
      <c r="H874" s="330"/>
      <c r="I874" s="330"/>
      <c r="J874" s="330"/>
      <c r="K874" s="330"/>
      <c r="L874" s="330"/>
      <c r="M874" s="330"/>
      <c r="N874" s="330"/>
      <c r="O874" s="330"/>
      <c r="P874" s="330"/>
      <c r="Q874" s="330"/>
      <c r="R874" s="330"/>
      <c r="S874" s="330"/>
      <c r="T874" s="330"/>
      <c r="U874" s="330"/>
      <c r="V874" s="330"/>
      <c r="W874" s="330"/>
      <c r="X874" s="330"/>
      <c r="Y874" s="330"/>
      <c r="Z874" s="330"/>
    </row>
    <row r="875" spans="1:26" ht="15.8" customHeight="1" x14ac:dyDescent="0.25">
      <c r="A875" s="330"/>
      <c r="B875" s="330"/>
      <c r="C875" s="330"/>
      <c r="D875" s="330"/>
      <c r="E875" s="330"/>
      <c r="F875" s="330"/>
      <c r="G875" s="330"/>
      <c r="H875" s="330"/>
      <c r="I875" s="330"/>
      <c r="J875" s="330"/>
      <c r="K875" s="330"/>
      <c r="L875" s="330"/>
      <c r="M875" s="330"/>
      <c r="N875" s="330"/>
      <c r="O875" s="330"/>
      <c r="P875" s="330"/>
      <c r="Q875" s="330"/>
      <c r="R875" s="330"/>
      <c r="S875" s="330"/>
      <c r="T875" s="330"/>
      <c r="U875" s="330"/>
      <c r="V875" s="330"/>
      <c r="W875" s="330"/>
      <c r="X875" s="330"/>
      <c r="Y875" s="330"/>
      <c r="Z875" s="330"/>
    </row>
    <row r="876" spans="1:26" ht="15.8" customHeight="1" x14ac:dyDescent="0.25">
      <c r="A876" s="330"/>
      <c r="B876" s="330"/>
      <c r="C876" s="330"/>
      <c r="D876" s="330"/>
      <c r="E876" s="330"/>
      <c r="F876" s="330"/>
      <c r="G876" s="330"/>
      <c r="H876" s="330"/>
      <c r="I876" s="330"/>
      <c r="J876" s="330"/>
      <c r="K876" s="330"/>
      <c r="L876" s="330"/>
      <c r="M876" s="330"/>
      <c r="N876" s="330"/>
      <c r="O876" s="330"/>
      <c r="P876" s="330"/>
      <c r="Q876" s="330"/>
      <c r="R876" s="330"/>
      <c r="S876" s="330"/>
      <c r="T876" s="330"/>
      <c r="U876" s="330"/>
      <c r="V876" s="330"/>
      <c r="W876" s="330"/>
      <c r="X876" s="330"/>
      <c r="Y876" s="330"/>
      <c r="Z876" s="330"/>
    </row>
    <row r="877" spans="1:26" ht="15.8" customHeight="1" x14ac:dyDescent="0.25">
      <c r="A877" s="330"/>
      <c r="B877" s="330"/>
      <c r="C877" s="330"/>
      <c r="D877" s="330"/>
      <c r="E877" s="330"/>
      <c r="F877" s="330"/>
      <c r="G877" s="330"/>
      <c r="H877" s="330"/>
      <c r="I877" s="330"/>
      <c r="J877" s="330"/>
      <c r="K877" s="330"/>
      <c r="L877" s="330"/>
      <c r="M877" s="330"/>
      <c r="N877" s="330"/>
      <c r="O877" s="330"/>
      <c r="P877" s="330"/>
      <c r="Q877" s="330"/>
      <c r="R877" s="330"/>
      <c r="S877" s="330"/>
      <c r="T877" s="330"/>
      <c r="U877" s="330"/>
      <c r="V877" s="330"/>
      <c r="W877" s="330"/>
      <c r="X877" s="330"/>
      <c r="Y877" s="330"/>
      <c r="Z877" s="330"/>
    </row>
    <row r="878" spans="1:26" ht="15.8" customHeight="1" x14ac:dyDescent="0.25">
      <c r="A878" s="330"/>
      <c r="B878" s="330"/>
      <c r="C878" s="330"/>
      <c r="D878" s="330"/>
      <c r="E878" s="330"/>
      <c r="F878" s="330"/>
      <c r="G878" s="330"/>
      <c r="H878" s="330"/>
      <c r="I878" s="330"/>
      <c r="J878" s="330"/>
      <c r="K878" s="330"/>
      <c r="L878" s="330"/>
      <c r="M878" s="330"/>
      <c r="N878" s="330"/>
      <c r="O878" s="330"/>
      <c r="P878" s="330"/>
      <c r="Q878" s="330"/>
      <c r="R878" s="330"/>
      <c r="S878" s="330"/>
      <c r="T878" s="330"/>
      <c r="U878" s="330"/>
      <c r="V878" s="330"/>
      <c r="W878" s="330"/>
      <c r="X878" s="330"/>
      <c r="Y878" s="330"/>
      <c r="Z878" s="330"/>
    </row>
    <row r="879" spans="1:26" ht="15.8" customHeight="1" x14ac:dyDescent="0.25">
      <c r="A879" s="330"/>
      <c r="B879" s="330"/>
      <c r="C879" s="330"/>
      <c r="D879" s="330"/>
      <c r="E879" s="330"/>
      <c r="F879" s="330"/>
      <c r="G879" s="330"/>
      <c r="H879" s="330"/>
      <c r="I879" s="330"/>
      <c r="J879" s="330"/>
      <c r="K879" s="330"/>
      <c r="L879" s="330"/>
      <c r="M879" s="330"/>
      <c r="N879" s="330"/>
      <c r="O879" s="330"/>
      <c r="P879" s="330"/>
      <c r="Q879" s="330"/>
      <c r="R879" s="330"/>
      <c r="S879" s="330"/>
      <c r="T879" s="330"/>
      <c r="U879" s="330"/>
      <c r="V879" s="330"/>
      <c r="W879" s="330"/>
      <c r="X879" s="330"/>
      <c r="Y879" s="330"/>
      <c r="Z879" s="330"/>
    </row>
    <row r="880" spans="1:26" ht="15.8" customHeight="1" x14ac:dyDescent="0.25">
      <c r="A880" s="330"/>
      <c r="B880" s="330"/>
      <c r="C880" s="330"/>
      <c r="D880" s="330"/>
      <c r="E880" s="330"/>
      <c r="F880" s="330"/>
      <c r="G880" s="330"/>
      <c r="H880" s="330"/>
      <c r="I880" s="330"/>
      <c r="J880" s="330"/>
      <c r="K880" s="330"/>
      <c r="L880" s="330"/>
      <c r="M880" s="330"/>
      <c r="N880" s="330"/>
      <c r="O880" s="330"/>
      <c r="P880" s="330"/>
      <c r="Q880" s="330"/>
      <c r="R880" s="330"/>
      <c r="S880" s="330"/>
      <c r="T880" s="330"/>
      <c r="U880" s="330"/>
      <c r="V880" s="330"/>
      <c r="W880" s="330"/>
      <c r="X880" s="330"/>
      <c r="Y880" s="330"/>
      <c r="Z880" s="330"/>
    </row>
    <row r="881" spans="1:26" ht="15.8" customHeight="1" x14ac:dyDescent="0.25">
      <c r="A881" s="330"/>
      <c r="B881" s="330"/>
      <c r="C881" s="330"/>
      <c r="D881" s="330"/>
      <c r="E881" s="330"/>
      <c r="F881" s="330"/>
      <c r="G881" s="330"/>
      <c r="H881" s="330"/>
      <c r="I881" s="330"/>
      <c r="J881" s="330"/>
      <c r="K881" s="330"/>
      <c r="L881" s="330"/>
      <c r="M881" s="330"/>
      <c r="N881" s="330"/>
      <c r="O881" s="330"/>
      <c r="P881" s="330"/>
      <c r="Q881" s="330"/>
      <c r="R881" s="330"/>
      <c r="S881" s="330"/>
      <c r="T881" s="330"/>
      <c r="U881" s="330"/>
      <c r="V881" s="330"/>
      <c r="W881" s="330"/>
      <c r="X881" s="330"/>
      <c r="Y881" s="330"/>
      <c r="Z881" s="330"/>
    </row>
    <row r="882" spans="1:26" ht="15.8" customHeight="1" x14ac:dyDescent="0.25">
      <c r="A882" s="330"/>
      <c r="B882" s="330"/>
      <c r="C882" s="330"/>
      <c r="D882" s="330"/>
      <c r="E882" s="330"/>
      <c r="F882" s="330"/>
      <c r="G882" s="330"/>
      <c r="H882" s="330"/>
      <c r="I882" s="330"/>
      <c r="J882" s="330"/>
      <c r="K882" s="330"/>
      <c r="L882" s="330"/>
      <c r="M882" s="330"/>
      <c r="N882" s="330"/>
      <c r="O882" s="330"/>
      <c r="P882" s="330"/>
      <c r="Q882" s="330"/>
      <c r="R882" s="330"/>
      <c r="S882" s="330"/>
      <c r="T882" s="330"/>
      <c r="U882" s="330"/>
      <c r="V882" s="330"/>
      <c r="W882" s="330"/>
      <c r="X882" s="330"/>
      <c r="Y882" s="330"/>
      <c r="Z882" s="330"/>
    </row>
    <row r="883" spans="1:26" ht="15.8" customHeight="1" x14ac:dyDescent="0.25">
      <c r="A883" s="330"/>
      <c r="B883" s="330"/>
      <c r="C883" s="330"/>
      <c r="D883" s="330"/>
      <c r="E883" s="330"/>
      <c r="F883" s="330"/>
      <c r="G883" s="330"/>
      <c r="H883" s="330"/>
      <c r="I883" s="330"/>
      <c r="J883" s="330"/>
      <c r="K883" s="330"/>
      <c r="L883" s="330"/>
      <c r="M883" s="330"/>
      <c r="N883" s="330"/>
      <c r="O883" s="330"/>
      <c r="P883" s="330"/>
      <c r="Q883" s="330"/>
      <c r="R883" s="330"/>
      <c r="S883" s="330"/>
      <c r="T883" s="330"/>
      <c r="U883" s="330"/>
      <c r="V883" s="330"/>
      <c r="W883" s="330"/>
      <c r="X883" s="330"/>
      <c r="Y883" s="330"/>
      <c r="Z883" s="330"/>
    </row>
    <row r="884" spans="1:26" ht="15.8" customHeight="1" x14ac:dyDescent="0.25">
      <c r="A884" s="330"/>
      <c r="B884" s="330"/>
      <c r="C884" s="330"/>
      <c r="D884" s="330"/>
      <c r="E884" s="330"/>
      <c r="F884" s="330"/>
      <c r="G884" s="330"/>
      <c r="H884" s="330"/>
      <c r="I884" s="330"/>
      <c r="J884" s="330"/>
      <c r="K884" s="330"/>
      <c r="L884" s="330"/>
      <c r="M884" s="330"/>
      <c r="N884" s="330"/>
      <c r="O884" s="330"/>
      <c r="P884" s="330"/>
      <c r="Q884" s="330"/>
      <c r="R884" s="330"/>
      <c r="S884" s="330"/>
      <c r="T884" s="330"/>
      <c r="U884" s="330"/>
      <c r="V884" s="330"/>
      <c r="W884" s="330"/>
      <c r="X884" s="330"/>
      <c r="Y884" s="330"/>
      <c r="Z884" s="330"/>
    </row>
    <row r="885" spans="1:26" ht="15.8" customHeight="1" x14ac:dyDescent="0.25">
      <c r="A885" s="330"/>
      <c r="B885" s="330"/>
      <c r="C885" s="330"/>
      <c r="D885" s="330"/>
      <c r="E885" s="330"/>
      <c r="F885" s="330"/>
      <c r="G885" s="330"/>
      <c r="H885" s="330"/>
      <c r="I885" s="330"/>
      <c r="J885" s="330"/>
      <c r="K885" s="330"/>
      <c r="L885" s="330"/>
      <c r="M885" s="330"/>
      <c r="N885" s="330"/>
      <c r="O885" s="330"/>
      <c r="P885" s="330"/>
      <c r="Q885" s="330"/>
      <c r="R885" s="330"/>
      <c r="S885" s="330"/>
      <c r="T885" s="330"/>
      <c r="U885" s="330"/>
      <c r="V885" s="330"/>
      <c r="W885" s="330"/>
      <c r="X885" s="330"/>
      <c r="Y885" s="330"/>
      <c r="Z885" s="330"/>
    </row>
    <row r="886" spans="1:26" ht="15.8" customHeight="1" x14ac:dyDescent="0.25">
      <c r="A886" s="330"/>
      <c r="B886" s="330"/>
      <c r="C886" s="330"/>
      <c r="D886" s="330"/>
      <c r="E886" s="330"/>
      <c r="F886" s="330"/>
      <c r="G886" s="330"/>
      <c r="H886" s="330"/>
      <c r="I886" s="330"/>
      <c r="J886" s="330"/>
      <c r="K886" s="330"/>
      <c r="L886" s="330"/>
      <c r="M886" s="330"/>
      <c r="N886" s="330"/>
      <c r="O886" s="330"/>
      <c r="P886" s="330"/>
      <c r="Q886" s="330"/>
      <c r="R886" s="330"/>
      <c r="S886" s="330"/>
      <c r="T886" s="330"/>
      <c r="U886" s="330"/>
      <c r="V886" s="330"/>
      <c r="W886" s="330"/>
      <c r="X886" s="330"/>
      <c r="Y886" s="330"/>
      <c r="Z886" s="330"/>
    </row>
    <row r="887" spans="1:26" ht="15.8" customHeight="1" x14ac:dyDescent="0.25">
      <c r="A887" s="330"/>
      <c r="B887" s="330"/>
      <c r="C887" s="330"/>
      <c r="D887" s="330"/>
      <c r="E887" s="330"/>
      <c r="F887" s="330"/>
      <c r="G887" s="330"/>
      <c r="H887" s="330"/>
      <c r="I887" s="330"/>
      <c r="J887" s="330"/>
      <c r="K887" s="330"/>
      <c r="L887" s="330"/>
      <c r="M887" s="330"/>
      <c r="N887" s="330"/>
      <c r="O887" s="330"/>
      <c r="P887" s="330"/>
      <c r="Q887" s="330"/>
      <c r="R887" s="330"/>
      <c r="S887" s="330"/>
      <c r="T887" s="330"/>
      <c r="U887" s="330"/>
      <c r="V887" s="330"/>
      <c r="W887" s="330"/>
      <c r="X887" s="330"/>
      <c r="Y887" s="330"/>
      <c r="Z887" s="330"/>
    </row>
    <row r="888" spans="1:26" ht="15.8" customHeight="1" x14ac:dyDescent="0.25">
      <c r="A888" s="330"/>
      <c r="B888" s="330"/>
      <c r="C888" s="330"/>
      <c r="D888" s="330"/>
      <c r="E888" s="330"/>
      <c r="F888" s="330"/>
      <c r="G888" s="330"/>
      <c r="H888" s="330"/>
      <c r="I888" s="330"/>
      <c r="J888" s="330"/>
      <c r="K888" s="330"/>
      <c r="L888" s="330"/>
      <c r="M888" s="330"/>
      <c r="N888" s="330"/>
      <c r="O888" s="330"/>
      <c r="P888" s="330"/>
      <c r="Q888" s="330"/>
      <c r="R888" s="330"/>
      <c r="S888" s="330"/>
      <c r="T888" s="330"/>
      <c r="U888" s="330"/>
      <c r="V888" s="330"/>
      <c r="W888" s="330"/>
      <c r="X888" s="330"/>
      <c r="Y888" s="330"/>
      <c r="Z888" s="330"/>
    </row>
    <row r="889" spans="1:26" ht="15.8" customHeight="1" x14ac:dyDescent="0.25">
      <c r="A889" s="330"/>
      <c r="B889" s="330"/>
      <c r="C889" s="330"/>
      <c r="D889" s="330"/>
      <c r="E889" s="330"/>
      <c r="F889" s="330"/>
      <c r="G889" s="330"/>
      <c r="H889" s="330"/>
      <c r="I889" s="330"/>
      <c r="J889" s="330"/>
      <c r="K889" s="330"/>
      <c r="L889" s="330"/>
      <c r="M889" s="330"/>
      <c r="N889" s="330"/>
      <c r="O889" s="330"/>
      <c r="P889" s="330"/>
      <c r="Q889" s="330"/>
      <c r="R889" s="330"/>
      <c r="S889" s="330"/>
      <c r="T889" s="330"/>
      <c r="U889" s="330"/>
      <c r="V889" s="330"/>
      <c r="W889" s="330"/>
      <c r="X889" s="330"/>
      <c r="Y889" s="330"/>
      <c r="Z889" s="330"/>
    </row>
    <row r="890" spans="1:26" ht="15.8" customHeight="1" x14ac:dyDescent="0.25">
      <c r="A890" s="330"/>
      <c r="B890" s="330"/>
      <c r="C890" s="330"/>
      <c r="D890" s="330"/>
      <c r="E890" s="330"/>
      <c r="F890" s="330"/>
      <c r="G890" s="330"/>
      <c r="H890" s="330"/>
      <c r="I890" s="330"/>
      <c r="J890" s="330"/>
      <c r="K890" s="330"/>
      <c r="L890" s="330"/>
      <c r="M890" s="330"/>
      <c r="N890" s="330"/>
      <c r="O890" s="330"/>
      <c r="P890" s="330"/>
      <c r="Q890" s="330"/>
      <c r="R890" s="330"/>
      <c r="S890" s="330"/>
      <c r="T890" s="330"/>
      <c r="U890" s="330"/>
      <c r="V890" s="330"/>
      <c r="W890" s="330"/>
      <c r="X890" s="330"/>
      <c r="Y890" s="330"/>
      <c r="Z890" s="330"/>
    </row>
    <row r="891" spans="1:26" ht="15.8" customHeight="1" x14ac:dyDescent="0.25">
      <c r="A891" s="330"/>
      <c r="B891" s="330"/>
      <c r="C891" s="330"/>
      <c r="D891" s="330"/>
      <c r="E891" s="330"/>
      <c r="F891" s="330"/>
      <c r="G891" s="330"/>
      <c r="H891" s="330"/>
      <c r="I891" s="330"/>
      <c r="J891" s="330"/>
      <c r="K891" s="330"/>
      <c r="L891" s="330"/>
      <c r="M891" s="330"/>
      <c r="N891" s="330"/>
      <c r="O891" s="330"/>
      <c r="P891" s="330"/>
      <c r="Q891" s="330"/>
      <c r="R891" s="330"/>
      <c r="S891" s="330"/>
      <c r="T891" s="330"/>
      <c r="U891" s="330"/>
      <c r="V891" s="330"/>
      <c r="W891" s="330"/>
      <c r="X891" s="330"/>
      <c r="Y891" s="330"/>
      <c r="Z891" s="330"/>
    </row>
    <row r="892" spans="1:26" ht="15.8" customHeight="1" x14ac:dyDescent="0.25">
      <c r="A892" s="330"/>
      <c r="B892" s="330"/>
      <c r="C892" s="330"/>
      <c r="D892" s="330"/>
      <c r="E892" s="330"/>
      <c r="F892" s="330"/>
      <c r="G892" s="330"/>
      <c r="H892" s="330"/>
      <c r="I892" s="330"/>
      <c r="J892" s="330"/>
      <c r="K892" s="330"/>
      <c r="L892" s="330"/>
      <c r="M892" s="330"/>
      <c r="N892" s="330"/>
      <c r="O892" s="330"/>
      <c r="P892" s="330"/>
      <c r="Q892" s="330"/>
      <c r="R892" s="330"/>
      <c r="S892" s="330"/>
      <c r="T892" s="330"/>
      <c r="U892" s="330"/>
      <c r="V892" s="330"/>
      <c r="W892" s="330"/>
      <c r="X892" s="330"/>
      <c r="Y892" s="330"/>
      <c r="Z892" s="330"/>
    </row>
    <row r="893" spans="1:26" ht="15.8" customHeight="1" x14ac:dyDescent="0.25">
      <c r="A893" s="330"/>
      <c r="B893" s="330"/>
      <c r="C893" s="330"/>
      <c r="D893" s="330"/>
      <c r="E893" s="330"/>
      <c r="F893" s="330"/>
      <c r="G893" s="330"/>
      <c r="H893" s="330"/>
      <c r="I893" s="330"/>
      <c r="J893" s="330"/>
      <c r="K893" s="330"/>
      <c r="L893" s="330"/>
      <c r="M893" s="330"/>
      <c r="N893" s="330"/>
      <c r="O893" s="330"/>
      <c r="P893" s="330"/>
      <c r="Q893" s="330"/>
      <c r="R893" s="330"/>
      <c r="S893" s="330"/>
      <c r="T893" s="330"/>
      <c r="U893" s="330"/>
      <c r="V893" s="330"/>
      <c r="W893" s="330"/>
      <c r="X893" s="330"/>
      <c r="Y893" s="330"/>
      <c r="Z893" s="330"/>
    </row>
    <row r="894" spans="1:26" ht="15.8" customHeight="1" x14ac:dyDescent="0.25">
      <c r="A894" s="330"/>
      <c r="B894" s="330"/>
      <c r="C894" s="330"/>
      <c r="D894" s="330"/>
      <c r="E894" s="330"/>
      <c r="F894" s="330"/>
      <c r="G894" s="330"/>
      <c r="H894" s="330"/>
      <c r="I894" s="330"/>
      <c r="J894" s="330"/>
      <c r="K894" s="330"/>
      <c r="L894" s="330"/>
      <c r="M894" s="330"/>
      <c r="N894" s="330"/>
      <c r="O894" s="330"/>
      <c r="P894" s="330"/>
      <c r="Q894" s="330"/>
      <c r="R894" s="330"/>
      <c r="S894" s="330"/>
      <c r="T894" s="330"/>
      <c r="U894" s="330"/>
      <c r="V894" s="330"/>
      <c r="W894" s="330"/>
      <c r="X894" s="330"/>
      <c r="Y894" s="330"/>
      <c r="Z894" s="330"/>
    </row>
    <row r="895" spans="1:26" ht="15.8" customHeight="1" x14ac:dyDescent="0.25">
      <c r="A895" s="330"/>
      <c r="B895" s="330"/>
      <c r="C895" s="330"/>
      <c r="D895" s="330"/>
      <c r="E895" s="330"/>
      <c r="F895" s="330"/>
      <c r="G895" s="330"/>
      <c r="H895" s="330"/>
      <c r="I895" s="330"/>
      <c r="J895" s="330"/>
      <c r="K895" s="330"/>
      <c r="L895" s="330"/>
      <c r="M895" s="330"/>
      <c r="N895" s="330"/>
      <c r="O895" s="330"/>
      <c r="P895" s="330"/>
      <c r="Q895" s="330"/>
      <c r="R895" s="330"/>
      <c r="S895" s="330"/>
      <c r="T895" s="330"/>
      <c r="U895" s="330"/>
      <c r="V895" s="330"/>
      <c r="W895" s="330"/>
      <c r="X895" s="330"/>
      <c r="Y895" s="330"/>
      <c r="Z895" s="330"/>
    </row>
    <row r="896" spans="1:26" ht="15.8" customHeight="1" x14ac:dyDescent="0.25">
      <c r="A896" s="330"/>
      <c r="B896" s="330"/>
      <c r="C896" s="330"/>
      <c r="D896" s="330"/>
      <c r="E896" s="330"/>
      <c r="F896" s="330"/>
      <c r="G896" s="330"/>
      <c r="H896" s="330"/>
      <c r="I896" s="330"/>
      <c r="J896" s="330"/>
      <c r="K896" s="330"/>
      <c r="L896" s="330"/>
      <c r="M896" s="330"/>
      <c r="N896" s="330"/>
      <c r="O896" s="330"/>
      <c r="P896" s="330"/>
      <c r="Q896" s="330"/>
      <c r="R896" s="330"/>
      <c r="S896" s="330"/>
      <c r="T896" s="330"/>
      <c r="U896" s="330"/>
      <c r="V896" s="330"/>
      <c r="W896" s="330"/>
      <c r="X896" s="330"/>
      <c r="Y896" s="330"/>
      <c r="Z896" s="330"/>
    </row>
    <row r="897" spans="1:26" ht="15.8" customHeight="1" x14ac:dyDescent="0.25">
      <c r="A897" s="330"/>
      <c r="B897" s="330"/>
      <c r="C897" s="330"/>
      <c r="D897" s="330"/>
      <c r="E897" s="330"/>
      <c r="F897" s="330"/>
      <c r="G897" s="330"/>
      <c r="H897" s="330"/>
      <c r="I897" s="330"/>
      <c r="J897" s="330"/>
      <c r="K897" s="330"/>
      <c r="L897" s="330"/>
      <c r="M897" s="330"/>
      <c r="N897" s="330"/>
      <c r="O897" s="330"/>
      <c r="P897" s="330"/>
      <c r="Q897" s="330"/>
      <c r="R897" s="330"/>
      <c r="S897" s="330"/>
      <c r="T897" s="330"/>
      <c r="U897" s="330"/>
      <c r="V897" s="330"/>
      <c r="W897" s="330"/>
      <c r="X897" s="330"/>
      <c r="Y897" s="330"/>
      <c r="Z897" s="330"/>
    </row>
    <row r="898" spans="1:26" ht="15.8" customHeight="1" x14ac:dyDescent="0.25">
      <c r="A898" s="330"/>
      <c r="B898" s="330"/>
      <c r="C898" s="330"/>
      <c r="D898" s="330"/>
      <c r="E898" s="330"/>
      <c r="F898" s="330"/>
      <c r="G898" s="330"/>
      <c r="H898" s="330"/>
      <c r="I898" s="330"/>
      <c r="J898" s="330"/>
      <c r="K898" s="330"/>
      <c r="L898" s="330"/>
      <c r="M898" s="330"/>
      <c r="N898" s="330"/>
      <c r="O898" s="330"/>
      <c r="P898" s="330"/>
      <c r="Q898" s="330"/>
      <c r="R898" s="330"/>
      <c r="S898" s="330"/>
      <c r="T898" s="330"/>
      <c r="U898" s="330"/>
      <c r="V898" s="330"/>
      <c r="W898" s="330"/>
      <c r="X898" s="330"/>
      <c r="Y898" s="330"/>
      <c r="Z898" s="330"/>
    </row>
    <row r="899" spans="1:26" ht="15.8" customHeight="1" x14ac:dyDescent="0.25">
      <c r="A899" s="330"/>
      <c r="B899" s="330"/>
      <c r="C899" s="330"/>
      <c r="D899" s="330"/>
      <c r="E899" s="330"/>
      <c r="F899" s="330"/>
      <c r="G899" s="330"/>
      <c r="H899" s="330"/>
      <c r="I899" s="330"/>
      <c r="J899" s="330"/>
      <c r="K899" s="330"/>
      <c r="L899" s="330"/>
      <c r="M899" s="330"/>
      <c r="N899" s="330"/>
      <c r="O899" s="330"/>
      <c r="P899" s="330"/>
      <c r="Q899" s="330"/>
      <c r="R899" s="330"/>
      <c r="S899" s="330"/>
      <c r="T899" s="330"/>
      <c r="U899" s="330"/>
      <c r="V899" s="330"/>
      <c r="W899" s="330"/>
      <c r="X899" s="330"/>
      <c r="Y899" s="330"/>
      <c r="Z899" s="330"/>
    </row>
    <row r="900" spans="1:26" ht="15.8" customHeight="1" x14ac:dyDescent="0.25">
      <c r="A900" s="330"/>
      <c r="B900" s="330"/>
      <c r="C900" s="330"/>
      <c r="D900" s="330"/>
      <c r="E900" s="330"/>
      <c r="F900" s="330"/>
      <c r="G900" s="330"/>
      <c r="H900" s="330"/>
      <c r="I900" s="330"/>
      <c r="J900" s="330"/>
      <c r="K900" s="330"/>
      <c r="L900" s="330"/>
      <c r="M900" s="330"/>
      <c r="N900" s="330"/>
      <c r="O900" s="330"/>
      <c r="P900" s="330"/>
      <c r="Q900" s="330"/>
      <c r="R900" s="330"/>
      <c r="S900" s="330"/>
      <c r="T900" s="330"/>
      <c r="U900" s="330"/>
      <c r="V900" s="330"/>
      <c r="W900" s="330"/>
      <c r="X900" s="330"/>
      <c r="Y900" s="330"/>
      <c r="Z900" s="330"/>
    </row>
    <row r="901" spans="1:26" ht="15.8" customHeight="1" x14ac:dyDescent="0.25">
      <c r="A901" s="330"/>
      <c r="B901" s="330"/>
      <c r="C901" s="330"/>
      <c r="D901" s="330"/>
      <c r="E901" s="330"/>
      <c r="F901" s="330"/>
      <c r="G901" s="330"/>
      <c r="H901" s="330"/>
      <c r="I901" s="330"/>
      <c r="J901" s="330"/>
      <c r="K901" s="330"/>
      <c r="L901" s="330"/>
      <c r="M901" s="330"/>
      <c r="N901" s="330"/>
      <c r="O901" s="330"/>
      <c r="P901" s="330"/>
      <c r="Q901" s="330"/>
      <c r="R901" s="330"/>
      <c r="S901" s="330"/>
      <c r="T901" s="330"/>
      <c r="U901" s="330"/>
      <c r="V901" s="330"/>
      <c r="W901" s="330"/>
      <c r="X901" s="330"/>
      <c r="Y901" s="330"/>
      <c r="Z901" s="330"/>
    </row>
    <row r="902" spans="1:26" ht="15.8" customHeight="1" x14ac:dyDescent="0.25">
      <c r="A902" s="330"/>
      <c r="B902" s="330"/>
      <c r="C902" s="330"/>
      <c r="D902" s="330"/>
      <c r="E902" s="330"/>
      <c r="F902" s="330"/>
      <c r="G902" s="330"/>
      <c r="H902" s="330"/>
      <c r="I902" s="330"/>
      <c r="J902" s="330"/>
      <c r="K902" s="330"/>
      <c r="L902" s="330"/>
      <c r="M902" s="330"/>
      <c r="N902" s="330"/>
      <c r="O902" s="330"/>
      <c r="P902" s="330"/>
      <c r="Q902" s="330"/>
      <c r="R902" s="330"/>
      <c r="S902" s="330"/>
      <c r="T902" s="330"/>
      <c r="U902" s="330"/>
      <c r="V902" s="330"/>
      <c r="W902" s="330"/>
      <c r="X902" s="330"/>
      <c r="Y902" s="330"/>
      <c r="Z902" s="330"/>
    </row>
    <row r="903" spans="1:26" ht="15.8" customHeight="1" x14ac:dyDescent="0.25">
      <c r="A903" s="330"/>
      <c r="B903" s="330"/>
      <c r="C903" s="330"/>
      <c r="D903" s="330"/>
      <c r="E903" s="330"/>
      <c r="F903" s="330"/>
      <c r="G903" s="330"/>
      <c r="H903" s="330"/>
      <c r="I903" s="330"/>
      <c r="J903" s="330"/>
      <c r="K903" s="330"/>
      <c r="L903" s="330"/>
      <c r="M903" s="330"/>
      <c r="N903" s="330"/>
      <c r="O903" s="330"/>
      <c r="P903" s="330"/>
      <c r="Q903" s="330"/>
      <c r="R903" s="330"/>
      <c r="S903" s="330"/>
      <c r="T903" s="330"/>
      <c r="U903" s="330"/>
      <c r="V903" s="330"/>
      <c r="W903" s="330"/>
      <c r="X903" s="330"/>
      <c r="Y903" s="330"/>
      <c r="Z903" s="330"/>
    </row>
    <row r="904" spans="1:26" ht="15.8" customHeight="1" x14ac:dyDescent="0.25">
      <c r="A904" s="330"/>
      <c r="B904" s="330"/>
      <c r="C904" s="330"/>
      <c r="D904" s="330"/>
      <c r="E904" s="330"/>
      <c r="F904" s="330"/>
      <c r="G904" s="330"/>
      <c r="H904" s="330"/>
      <c r="I904" s="330"/>
      <c r="J904" s="330"/>
      <c r="K904" s="330"/>
      <c r="L904" s="330"/>
      <c r="M904" s="330"/>
      <c r="N904" s="330"/>
      <c r="O904" s="330"/>
      <c r="P904" s="330"/>
      <c r="Q904" s="330"/>
      <c r="R904" s="330"/>
      <c r="S904" s="330"/>
      <c r="T904" s="330"/>
      <c r="U904" s="330"/>
      <c r="V904" s="330"/>
      <c r="W904" s="330"/>
      <c r="X904" s="330"/>
      <c r="Y904" s="330"/>
      <c r="Z904" s="330"/>
    </row>
    <row r="905" spans="1:26" ht="15.8" customHeight="1" x14ac:dyDescent="0.25">
      <c r="A905" s="330"/>
      <c r="B905" s="330"/>
      <c r="C905" s="330"/>
      <c r="D905" s="330"/>
      <c r="E905" s="330"/>
      <c r="F905" s="330"/>
      <c r="G905" s="330"/>
      <c r="H905" s="330"/>
      <c r="I905" s="330"/>
      <c r="J905" s="330"/>
      <c r="K905" s="330"/>
      <c r="L905" s="330"/>
      <c r="M905" s="330"/>
      <c r="N905" s="330"/>
      <c r="O905" s="330"/>
      <c r="P905" s="330"/>
      <c r="Q905" s="330"/>
      <c r="R905" s="330"/>
      <c r="S905" s="330"/>
      <c r="T905" s="330"/>
      <c r="U905" s="330"/>
      <c r="V905" s="330"/>
      <c r="W905" s="330"/>
      <c r="X905" s="330"/>
      <c r="Y905" s="330"/>
      <c r="Z905" s="330"/>
    </row>
    <row r="906" spans="1:26" ht="15.8" customHeight="1" x14ac:dyDescent="0.25">
      <c r="A906" s="330"/>
      <c r="B906" s="330"/>
      <c r="C906" s="330"/>
      <c r="D906" s="330"/>
      <c r="E906" s="330"/>
      <c r="F906" s="330"/>
      <c r="G906" s="330"/>
      <c r="H906" s="330"/>
      <c r="I906" s="330"/>
      <c r="J906" s="330"/>
      <c r="K906" s="330"/>
      <c r="L906" s="330"/>
      <c r="M906" s="330"/>
      <c r="N906" s="330"/>
      <c r="O906" s="330"/>
      <c r="P906" s="330"/>
      <c r="Q906" s="330"/>
      <c r="R906" s="330"/>
      <c r="S906" s="330"/>
      <c r="T906" s="330"/>
      <c r="U906" s="330"/>
      <c r="V906" s="330"/>
      <c r="W906" s="330"/>
      <c r="X906" s="330"/>
      <c r="Y906" s="330"/>
      <c r="Z906" s="330"/>
    </row>
    <row r="907" spans="1:26" ht="15.8" customHeight="1" x14ac:dyDescent="0.25">
      <c r="A907" s="330"/>
      <c r="B907" s="330"/>
      <c r="C907" s="330"/>
      <c r="D907" s="330"/>
      <c r="E907" s="330"/>
      <c r="F907" s="330"/>
      <c r="G907" s="330"/>
      <c r="H907" s="330"/>
      <c r="I907" s="330"/>
      <c r="J907" s="330"/>
      <c r="K907" s="330"/>
      <c r="L907" s="330"/>
      <c r="M907" s="330"/>
      <c r="N907" s="330"/>
      <c r="O907" s="330"/>
      <c r="P907" s="330"/>
      <c r="Q907" s="330"/>
      <c r="R907" s="330"/>
      <c r="S907" s="330"/>
      <c r="T907" s="330"/>
      <c r="U907" s="330"/>
      <c r="V907" s="330"/>
      <c r="W907" s="330"/>
      <c r="X907" s="330"/>
      <c r="Y907" s="330"/>
      <c r="Z907" s="330"/>
    </row>
    <row r="908" spans="1:26" ht="15.8" customHeight="1" x14ac:dyDescent="0.25">
      <c r="A908" s="330"/>
      <c r="B908" s="330"/>
      <c r="C908" s="330"/>
      <c r="D908" s="330"/>
      <c r="E908" s="330"/>
      <c r="F908" s="330"/>
      <c r="G908" s="330"/>
      <c r="H908" s="330"/>
      <c r="I908" s="330"/>
      <c r="J908" s="330"/>
      <c r="K908" s="330"/>
      <c r="L908" s="330"/>
      <c r="M908" s="330"/>
      <c r="N908" s="330"/>
      <c r="O908" s="330"/>
      <c r="P908" s="330"/>
      <c r="Q908" s="330"/>
      <c r="R908" s="330"/>
      <c r="S908" s="330"/>
      <c r="T908" s="330"/>
      <c r="U908" s="330"/>
      <c r="V908" s="330"/>
      <c r="W908" s="330"/>
      <c r="X908" s="330"/>
      <c r="Y908" s="330"/>
      <c r="Z908" s="330"/>
    </row>
    <row r="909" spans="1:26" ht="15.8" customHeight="1" x14ac:dyDescent="0.25">
      <c r="A909" s="330"/>
      <c r="B909" s="330"/>
      <c r="C909" s="330"/>
      <c r="D909" s="330"/>
      <c r="E909" s="330"/>
      <c r="F909" s="330"/>
      <c r="G909" s="330"/>
      <c r="H909" s="330"/>
      <c r="I909" s="330"/>
      <c r="J909" s="330"/>
      <c r="K909" s="330"/>
      <c r="L909" s="330"/>
      <c r="M909" s="330"/>
      <c r="N909" s="330"/>
      <c r="O909" s="330"/>
      <c r="P909" s="330"/>
      <c r="Q909" s="330"/>
      <c r="R909" s="330"/>
      <c r="S909" s="330"/>
      <c r="T909" s="330"/>
      <c r="U909" s="330"/>
      <c r="V909" s="330"/>
      <c r="W909" s="330"/>
      <c r="X909" s="330"/>
      <c r="Y909" s="330"/>
      <c r="Z909" s="330"/>
    </row>
    <row r="910" spans="1:26" ht="15.8" customHeight="1" x14ac:dyDescent="0.25">
      <c r="A910" s="330"/>
      <c r="B910" s="330"/>
      <c r="C910" s="330"/>
      <c r="D910" s="330"/>
      <c r="E910" s="330"/>
      <c r="F910" s="330"/>
      <c r="G910" s="330"/>
      <c r="H910" s="330"/>
      <c r="I910" s="330"/>
      <c r="J910" s="330"/>
      <c r="K910" s="330"/>
      <c r="L910" s="330"/>
      <c r="M910" s="330"/>
      <c r="N910" s="330"/>
      <c r="O910" s="330"/>
      <c r="P910" s="330"/>
      <c r="Q910" s="330"/>
      <c r="R910" s="330"/>
      <c r="S910" s="330"/>
      <c r="T910" s="330"/>
      <c r="U910" s="330"/>
      <c r="V910" s="330"/>
      <c r="W910" s="330"/>
      <c r="X910" s="330"/>
      <c r="Y910" s="330"/>
      <c r="Z910" s="330"/>
    </row>
    <row r="911" spans="1:26" ht="15.8" customHeight="1" x14ac:dyDescent="0.25">
      <c r="A911" s="330"/>
      <c r="B911" s="330"/>
      <c r="C911" s="330"/>
      <c r="D911" s="330"/>
      <c r="E911" s="330"/>
      <c r="F911" s="330"/>
      <c r="G911" s="330"/>
      <c r="H911" s="330"/>
      <c r="I911" s="330"/>
      <c r="J911" s="330"/>
      <c r="K911" s="330"/>
      <c r="L911" s="330"/>
      <c r="M911" s="330"/>
      <c r="N911" s="330"/>
      <c r="O911" s="330"/>
      <c r="P911" s="330"/>
      <c r="Q911" s="330"/>
      <c r="R911" s="330"/>
      <c r="S911" s="330"/>
      <c r="T911" s="330"/>
      <c r="U911" s="330"/>
      <c r="V911" s="330"/>
      <c r="W911" s="330"/>
      <c r="X911" s="330"/>
      <c r="Y911" s="330"/>
      <c r="Z911" s="330"/>
    </row>
    <row r="912" spans="1:26" ht="15.8" customHeight="1" x14ac:dyDescent="0.25">
      <c r="A912" s="330"/>
      <c r="B912" s="330"/>
      <c r="C912" s="330"/>
      <c r="D912" s="330"/>
      <c r="E912" s="330"/>
      <c r="F912" s="330"/>
      <c r="G912" s="330"/>
      <c r="H912" s="330"/>
      <c r="I912" s="330"/>
      <c r="J912" s="330"/>
      <c r="K912" s="330"/>
      <c r="L912" s="330"/>
      <c r="M912" s="330"/>
      <c r="N912" s="330"/>
      <c r="O912" s="330"/>
      <c r="P912" s="330"/>
      <c r="Q912" s="330"/>
      <c r="R912" s="330"/>
      <c r="S912" s="330"/>
      <c r="T912" s="330"/>
      <c r="U912" s="330"/>
      <c r="V912" s="330"/>
      <c r="W912" s="330"/>
      <c r="X912" s="330"/>
      <c r="Y912" s="330"/>
      <c r="Z912" s="330"/>
    </row>
    <row r="913" spans="1:26" ht="15.8" customHeight="1" x14ac:dyDescent="0.25">
      <c r="A913" s="330"/>
      <c r="B913" s="330"/>
      <c r="C913" s="330"/>
      <c r="D913" s="330"/>
      <c r="E913" s="330"/>
      <c r="F913" s="330"/>
      <c r="G913" s="330"/>
      <c r="H913" s="330"/>
      <c r="I913" s="330"/>
      <c r="J913" s="330"/>
      <c r="K913" s="330"/>
      <c r="L913" s="330"/>
      <c r="M913" s="330"/>
      <c r="N913" s="330"/>
      <c r="O913" s="330"/>
      <c r="P913" s="330"/>
      <c r="Q913" s="330"/>
      <c r="R913" s="330"/>
      <c r="S913" s="330"/>
      <c r="T913" s="330"/>
      <c r="U913" s="330"/>
      <c r="V913" s="330"/>
      <c r="W913" s="330"/>
      <c r="X913" s="330"/>
      <c r="Y913" s="330"/>
      <c r="Z913" s="330"/>
    </row>
    <row r="914" spans="1:26" ht="15.8" customHeight="1" x14ac:dyDescent="0.25">
      <c r="A914" s="330"/>
      <c r="B914" s="330"/>
      <c r="C914" s="330"/>
      <c r="D914" s="330"/>
      <c r="E914" s="330"/>
      <c r="F914" s="330"/>
      <c r="G914" s="330"/>
      <c r="H914" s="330"/>
      <c r="I914" s="330"/>
      <c r="J914" s="330"/>
      <c r="K914" s="330"/>
      <c r="L914" s="330"/>
      <c r="M914" s="330"/>
      <c r="N914" s="330"/>
      <c r="O914" s="330"/>
      <c r="P914" s="330"/>
      <c r="Q914" s="330"/>
      <c r="R914" s="330"/>
      <c r="S914" s="330"/>
      <c r="T914" s="330"/>
      <c r="U914" s="330"/>
      <c r="V914" s="330"/>
      <c r="W914" s="330"/>
      <c r="X914" s="330"/>
      <c r="Y914" s="330"/>
      <c r="Z914" s="330"/>
    </row>
    <row r="915" spans="1:26" ht="15.8" customHeight="1" x14ac:dyDescent="0.25">
      <c r="A915" s="330"/>
      <c r="B915" s="330"/>
      <c r="C915" s="330"/>
      <c r="D915" s="330"/>
      <c r="E915" s="330"/>
      <c r="F915" s="330"/>
      <c r="G915" s="330"/>
      <c r="H915" s="330"/>
      <c r="I915" s="330"/>
      <c r="J915" s="330"/>
      <c r="K915" s="330"/>
      <c r="L915" s="330"/>
      <c r="M915" s="330"/>
      <c r="N915" s="330"/>
      <c r="O915" s="330"/>
      <c r="P915" s="330"/>
      <c r="Q915" s="330"/>
      <c r="R915" s="330"/>
      <c r="S915" s="330"/>
      <c r="T915" s="330"/>
      <c r="U915" s="330"/>
      <c r="V915" s="330"/>
      <c r="W915" s="330"/>
      <c r="X915" s="330"/>
      <c r="Y915" s="330"/>
      <c r="Z915" s="330"/>
    </row>
    <row r="916" spans="1:26" ht="15.8" customHeight="1" x14ac:dyDescent="0.25">
      <c r="A916" s="330"/>
      <c r="B916" s="330"/>
      <c r="C916" s="330"/>
      <c r="D916" s="330"/>
      <c r="E916" s="330"/>
      <c r="F916" s="330"/>
      <c r="G916" s="330"/>
      <c r="H916" s="330"/>
      <c r="I916" s="330"/>
      <c r="J916" s="330"/>
      <c r="K916" s="330"/>
      <c r="L916" s="330"/>
      <c r="M916" s="330"/>
      <c r="N916" s="330"/>
      <c r="O916" s="330"/>
      <c r="P916" s="330"/>
      <c r="Q916" s="330"/>
      <c r="R916" s="330"/>
      <c r="S916" s="330"/>
      <c r="T916" s="330"/>
      <c r="U916" s="330"/>
      <c r="V916" s="330"/>
      <c r="W916" s="330"/>
      <c r="X916" s="330"/>
      <c r="Y916" s="330"/>
      <c r="Z916" s="330"/>
    </row>
    <row r="917" spans="1:26" ht="15.8" customHeight="1" x14ac:dyDescent="0.25">
      <c r="A917" s="330"/>
      <c r="B917" s="330"/>
      <c r="C917" s="330"/>
      <c r="D917" s="330"/>
      <c r="E917" s="330"/>
      <c r="F917" s="330"/>
      <c r="G917" s="330"/>
      <c r="H917" s="330"/>
      <c r="I917" s="330"/>
      <c r="J917" s="330"/>
      <c r="K917" s="330"/>
      <c r="L917" s="330"/>
      <c r="M917" s="330"/>
      <c r="N917" s="330"/>
      <c r="O917" s="330"/>
      <c r="P917" s="330"/>
      <c r="Q917" s="330"/>
      <c r="R917" s="330"/>
      <c r="S917" s="330"/>
      <c r="T917" s="330"/>
      <c r="U917" s="330"/>
      <c r="V917" s="330"/>
      <c r="W917" s="330"/>
      <c r="X917" s="330"/>
      <c r="Y917" s="330"/>
      <c r="Z917" s="330"/>
    </row>
    <row r="918" spans="1:26" ht="15.8" customHeight="1" x14ac:dyDescent="0.25">
      <c r="A918" s="330"/>
      <c r="B918" s="330"/>
      <c r="C918" s="330"/>
      <c r="D918" s="330"/>
      <c r="E918" s="330"/>
      <c r="F918" s="330"/>
      <c r="G918" s="330"/>
      <c r="H918" s="330"/>
      <c r="I918" s="330"/>
      <c r="J918" s="330"/>
      <c r="K918" s="330"/>
      <c r="L918" s="330"/>
      <c r="M918" s="330"/>
      <c r="N918" s="330"/>
      <c r="O918" s="330"/>
      <c r="P918" s="330"/>
      <c r="Q918" s="330"/>
      <c r="R918" s="330"/>
      <c r="S918" s="330"/>
      <c r="T918" s="330"/>
      <c r="U918" s="330"/>
      <c r="V918" s="330"/>
      <c r="W918" s="330"/>
      <c r="X918" s="330"/>
      <c r="Y918" s="330"/>
      <c r="Z918" s="330"/>
    </row>
    <row r="919" spans="1:26" ht="15.8" customHeight="1" x14ac:dyDescent="0.25">
      <c r="A919" s="330"/>
      <c r="B919" s="330"/>
      <c r="C919" s="330"/>
      <c r="D919" s="330"/>
      <c r="E919" s="330"/>
      <c r="F919" s="330"/>
      <c r="G919" s="330"/>
      <c r="H919" s="330"/>
      <c r="I919" s="330"/>
      <c r="J919" s="330"/>
      <c r="K919" s="330"/>
      <c r="L919" s="330"/>
      <c r="M919" s="330"/>
      <c r="N919" s="330"/>
      <c r="O919" s="330"/>
      <c r="P919" s="330"/>
      <c r="Q919" s="330"/>
      <c r="R919" s="330"/>
      <c r="S919" s="330"/>
      <c r="T919" s="330"/>
      <c r="U919" s="330"/>
      <c r="V919" s="330"/>
      <c r="W919" s="330"/>
      <c r="X919" s="330"/>
      <c r="Y919" s="330"/>
      <c r="Z919" s="330"/>
    </row>
    <row r="920" spans="1:26" ht="15.8" customHeight="1" x14ac:dyDescent="0.25">
      <c r="A920" s="330"/>
      <c r="B920" s="330"/>
      <c r="C920" s="330"/>
      <c r="D920" s="330"/>
      <c r="E920" s="330"/>
      <c r="F920" s="330"/>
      <c r="G920" s="330"/>
      <c r="H920" s="330"/>
      <c r="I920" s="330"/>
      <c r="J920" s="330"/>
      <c r="K920" s="330"/>
      <c r="L920" s="330"/>
      <c r="M920" s="330"/>
      <c r="N920" s="330"/>
      <c r="O920" s="330"/>
      <c r="P920" s="330"/>
      <c r="Q920" s="330"/>
      <c r="R920" s="330"/>
      <c r="S920" s="330"/>
      <c r="T920" s="330"/>
      <c r="U920" s="330"/>
      <c r="V920" s="330"/>
      <c r="W920" s="330"/>
      <c r="X920" s="330"/>
      <c r="Y920" s="330"/>
      <c r="Z920" s="330"/>
    </row>
    <row r="921" spans="1:26" ht="15.8" customHeight="1" x14ac:dyDescent="0.25">
      <c r="A921" s="330"/>
      <c r="B921" s="330"/>
      <c r="C921" s="330"/>
      <c r="D921" s="330"/>
      <c r="E921" s="330"/>
      <c r="F921" s="330"/>
      <c r="G921" s="330"/>
      <c r="H921" s="330"/>
      <c r="I921" s="330"/>
      <c r="J921" s="330"/>
      <c r="K921" s="330"/>
      <c r="L921" s="330"/>
      <c r="M921" s="330"/>
      <c r="N921" s="330"/>
      <c r="O921" s="330"/>
      <c r="P921" s="330"/>
      <c r="Q921" s="330"/>
      <c r="R921" s="330"/>
      <c r="S921" s="330"/>
      <c r="T921" s="330"/>
      <c r="U921" s="330"/>
      <c r="V921" s="330"/>
      <c r="W921" s="330"/>
      <c r="X921" s="330"/>
      <c r="Y921" s="330"/>
      <c r="Z921" s="330"/>
    </row>
    <row r="922" spans="1:26" ht="15.8" customHeight="1" x14ac:dyDescent="0.25">
      <c r="A922" s="330"/>
      <c r="B922" s="330"/>
      <c r="C922" s="330"/>
      <c r="D922" s="330"/>
      <c r="E922" s="330"/>
      <c r="F922" s="330"/>
      <c r="G922" s="330"/>
      <c r="H922" s="330"/>
      <c r="I922" s="330"/>
      <c r="J922" s="330"/>
      <c r="K922" s="330"/>
      <c r="L922" s="330"/>
      <c r="M922" s="330"/>
      <c r="N922" s="330"/>
      <c r="O922" s="330"/>
      <c r="P922" s="330"/>
      <c r="Q922" s="330"/>
      <c r="R922" s="330"/>
      <c r="S922" s="330"/>
      <c r="T922" s="330"/>
      <c r="U922" s="330"/>
      <c r="V922" s="330"/>
      <c r="W922" s="330"/>
      <c r="X922" s="330"/>
      <c r="Y922" s="330"/>
      <c r="Z922" s="330"/>
    </row>
    <row r="923" spans="1:26" ht="15.8" customHeight="1" x14ac:dyDescent="0.25">
      <c r="A923" s="330"/>
      <c r="B923" s="330"/>
      <c r="C923" s="330"/>
      <c r="D923" s="330"/>
      <c r="E923" s="330"/>
      <c r="F923" s="330"/>
      <c r="G923" s="330"/>
      <c r="H923" s="330"/>
      <c r="I923" s="330"/>
      <c r="J923" s="330"/>
      <c r="K923" s="330"/>
      <c r="L923" s="330"/>
      <c r="M923" s="330"/>
      <c r="N923" s="330"/>
      <c r="O923" s="330"/>
      <c r="P923" s="330"/>
      <c r="Q923" s="330"/>
      <c r="R923" s="330"/>
      <c r="S923" s="330"/>
      <c r="T923" s="330"/>
      <c r="U923" s="330"/>
      <c r="V923" s="330"/>
      <c r="W923" s="330"/>
      <c r="X923" s="330"/>
      <c r="Y923" s="330"/>
      <c r="Z923" s="330"/>
    </row>
    <row r="924" spans="1:26" ht="15.8" customHeight="1" x14ac:dyDescent="0.25">
      <c r="A924" s="330"/>
      <c r="B924" s="330"/>
      <c r="C924" s="330"/>
      <c r="D924" s="330"/>
      <c r="E924" s="330"/>
      <c r="F924" s="330"/>
      <c r="G924" s="330"/>
      <c r="H924" s="330"/>
      <c r="I924" s="330"/>
      <c r="J924" s="330"/>
      <c r="K924" s="330"/>
      <c r="L924" s="330"/>
      <c r="M924" s="330"/>
      <c r="N924" s="330"/>
      <c r="O924" s="330"/>
      <c r="P924" s="330"/>
      <c r="Q924" s="330"/>
      <c r="R924" s="330"/>
      <c r="S924" s="330"/>
      <c r="T924" s="330"/>
      <c r="U924" s="330"/>
      <c r="V924" s="330"/>
      <c r="W924" s="330"/>
      <c r="X924" s="330"/>
      <c r="Y924" s="330"/>
      <c r="Z924" s="330"/>
    </row>
    <row r="925" spans="1:26" ht="15.8" customHeight="1" x14ac:dyDescent="0.25">
      <c r="A925" s="330"/>
      <c r="B925" s="330"/>
      <c r="C925" s="330"/>
      <c r="D925" s="330"/>
      <c r="E925" s="330"/>
      <c r="F925" s="330"/>
      <c r="G925" s="330"/>
      <c r="H925" s="330"/>
      <c r="I925" s="330"/>
      <c r="J925" s="330"/>
      <c r="K925" s="330"/>
      <c r="L925" s="330"/>
      <c r="M925" s="330"/>
      <c r="N925" s="330"/>
      <c r="O925" s="330"/>
      <c r="P925" s="330"/>
      <c r="Q925" s="330"/>
      <c r="R925" s="330"/>
      <c r="S925" s="330"/>
      <c r="T925" s="330"/>
      <c r="U925" s="330"/>
      <c r="V925" s="330"/>
      <c r="W925" s="330"/>
      <c r="X925" s="330"/>
      <c r="Y925" s="330"/>
      <c r="Z925" s="330"/>
    </row>
    <row r="926" spans="1:26" ht="15.8" customHeight="1" x14ac:dyDescent="0.25">
      <c r="A926" s="330"/>
      <c r="B926" s="330"/>
      <c r="C926" s="330"/>
      <c r="D926" s="330"/>
      <c r="E926" s="330"/>
      <c r="F926" s="330"/>
      <c r="G926" s="330"/>
      <c r="H926" s="330"/>
      <c r="I926" s="330"/>
      <c r="J926" s="330"/>
      <c r="K926" s="330"/>
      <c r="L926" s="330"/>
      <c r="M926" s="330"/>
      <c r="N926" s="330"/>
      <c r="O926" s="330"/>
      <c r="P926" s="330"/>
      <c r="Q926" s="330"/>
      <c r="R926" s="330"/>
      <c r="S926" s="330"/>
      <c r="T926" s="330"/>
      <c r="U926" s="330"/>
      <c r="V926" s="330"/>
      <c r="W926" s="330"/>
      <c r="X926" s="330"/>
      <c r="Y926" s="330"/>
      <c r="Z926" s="330"/>
    </row>
    <row r="927" spans="1:26" ht="15.8" customHeight="1" x14ac:dyDescent="0.25">
      <c r="A927" s="330"/>
      <c r="B927" s="330"/>
      <c r="C927" s="330"/>
      <c r="D927" s="330"/>
      <c r="E927" s="330"/>
      <c r="F927" s="330"/>
      <c r="G927" s="330"/>
      <c r="H927" s="330"/>
      <c r="I927" s="330"/>
      <c r="J927" s="330"/>
      <c r="K927" s="330"/>
      <c r="L927" s="330"/>
      <c r="M927" s="330"/>
      <c r="N927" s="330"/>
      <c r="O927" s="330"/>
      <c r="P927" s="330"/>
      <c r="Q927" s="330"/>
      <c r="R927" s="330"/>
      <c r="S927" s="330"/>
      <c r="T927" s="330"/>
      <c r="U927" s="330"/>
      <c r="V927" s="330"/>
      <c r="W927" s="330"/>
      <c r="X927" s="330"/>
      <c r="Y927" s="330"/>
      <c r="Z927" s="330"/>
    </row>
    <row r="928" spans="1:26" ht="15.8" customHeight="1" x14ac:dyDescent="0.25">
      <c r="A928" s="330"/>
      <c r="B928" s="330"/>
      <c r="C928" s="330"/>
      <c r="D928" s="330"/>
      <c r="E928" s="330"/>
      <c r="F928" s="330"/>
      <c r="G928" s="330"/>
      <c r="H928" s="330"/>
      <c r="I928" s="330"/>
      <c r="J928" s="330"/>
      <c r="K928" s="330"/>
      <c r="L928" s="330"/>
      <c r="M928" s="330"/>
      <c r="N928" s="330"/>
      <c r="O928" s="330"/>
      <c r="P928" s="330"/>
      <c r="Q928" s="330"/>
      <c r="R928" s="330"/>
      <c r="S928" s="330"/>
      <c r="T928" s="330"/>
      <c r="U928" s="330"/>
      <c r="V928" s="330"/>
      <c r="W928" s="330"/>
      <c r="X928" s="330"/>
      <c r="Y928" s="330"/>
      <c r="Z928" s="330"/>
    </row>
    <row r="929" spans="1:26" ht="15.8" customHeight="1" x14ac:dyDescent="0.25">
      <c r="A929" s="330"/>
      <c r="B929" s="330"/>
      <c r="C929" s="330"/>
      <c r="D929" s="330"/>
      <c r="E929" s="330"/>
      <c r="F929" s="330"/>
      <c r="G929" s="330"/>
      <c r="H929" s="330"/>
      <c r="I929" s="330"/>
      <c r="J929" s="330"/>
      <c r="K929" s="330"/>
      <c r="L929" s="330"/>
      <c r="M929" s="330"/>
      <c r="N929" s="330"/>
      <c r="O929" s="330"/>
      <c r="P929" s="330"/>
      <c r="Q929" s="330"/>
      <c r="R929" s="330"/>
      <c r="S929" s="330"/>
      <c r="T929" s="330"/>
      <c r="U929" s="330"/>
      <c r="V929" s="330"/>
      <c r="W929" s="330"/>
      <c r="X929" s="330"/>
      <c r="Y929" s="330"/>
      <c r="Z929" s="330"/>
    </row>
    <row r="930" spans="1:26" ht="15.8" customHeight="1" x14ac:dyDescent="0.25">
      <c r="A930" s="330"/>
      <c r="B930" s="330"/>
      <c r="C930" s="330"/>
      <c r="D930" s="330"/>
      <c r="E930" s="330"/>
      <c r="F930" s="330"/>
      <c r="G930" s="330"/>
      <c r="H930" s="330"/>
      <c r="I930" s="330"/>
      <c r="J930" s="330"/>
      <c r="K930" s="330"/>
      <c r="L930" s="330"/>
      <c r="M930" s="330"/>
      <c r="N930" s="330"/>
      <c r="O930" s="330"/>
      <c r="P930" s="330"/>
      <c r="Q930" s="330"/>
      <c r="R930" s="330"/>
      <c r="S930" s="330"/>
      <c r="T930" s="330"/>
      <c r="U930" s="330"/>
      <c r="V930" s="330"/>
      <c r="W930" s="330"/>
      <c r="X930" s="330"/>
      <c r="Y930" s="330"/>
      <c r="Z930" s="330"/>
    </row>
    <row r="931" spans="1:26" ht="15.8" customHeight="1" x14ac:dyDescent="0.25">
      <c r="A931" s="330"/>
      <c r="B931" s="330"/>
      <c r="C931" s="330"/>
      <c r="D931" s="330"/>
      <c r="E931" s="330"/>
      <c r="F931" s="330"/>
      <c r="G931" s="330"/>
      <c r="H931" s="330"/>
      <c r="I931" s="330"/>
      <c r="J931" s="330"/>
      <c r="K931" s="330"/>
      <c r="L931" s="330"/>
      <c r="M931" s="330"/>
      <c r="N931" s="330"/>
      <c r="O931" s="330"/>
      <c r="P931" s="330"/>
      <c r="Q931" s="330"/>
      <c r="R931" s="330"/>
      <c r="S931" s="330"/>
      <c r="T931" s="330"/>
      <c r="U931" s="330"/>
      <c r="V931" s="330"/>
      <c r="W931" s="330"/>
      <c r="X931" s="330"/>
      <c r="Y931" s="330"/>
      <c r="Z931" s="330"/>
    </row>
    <row r="932" spans="1:26" ht="15.8" customHeight="1" x14ac:dyDescent="0.25">
      <c r="A932" s="330"/>
      <c r="B932" s="330"/>
      <c r="C932" s="330"/>
      <c r="D932" s="330"/>
      <c r="E932" s="330"/>
      <c r="F932" s="330"/>
      <c r="G932" s="330"/>
      <c r="H932" s="330"/>
      <c r="I932" s="330"/>
      <c r="J932" s="330"/>
      <c r="K932" s="330"/>
      <c r="L932" s="330"/>
      <c r="M932" s="330"/>
      <c r="N932" s="330"/>
      <c r="O932" s="330"/>
      <c r="P932" s="330"/>
      <c r="Q932" s="330"/>
      <c r="R932" s="330"/>
      <c r="S932" s="330"/>
      <c r="T932" s="330"/>
      <c r="U932" s="330"/>
      <c r="V932" s="330"/>
      <c r="W932" s="330"/>
      <c r="X932" s="330"/>
      <c r="Y932" s="330"/>
      <c r="Z932" s="330"/>
    </row>
    <row r="933" spans="1:26" ht="15.8" customHeight="1" x14ac:dyDescent="0.25">
      <c r="A933" s="330"/>
      <c r="B933" s="330"/>
      <c r="C933" s="330"/>
      <c r="D933" s="330"/>
      <c r="E933" s="330"/>
      <c r="F933" s="330"/>
      <c r="G933" s="330"/>
      <c r="H933" s="330"/>
      <c r="I933" s="330"/>
      <c r="J933" s="330"/>
      <c r="K933" s="330"/>
      <c r="L933" s="330"/>
      <c r="M933" s="330"/>
      <c r="N933" s="330"/>
      <c r="O933" s="330"/>
      <c r="P933" s="330"/>
      <c r="Q933" s="330"/>
      <c r="R933" s="330"/>
      <c r="S933" s="330"/>
      <c r="T933" s="330"/>
      <c r="U933" s="330"/>
      <c r="V933" s="330"/>
      <c r="W933" s="330"/>
      <c r="X933" s="330"/>
      <c r="Y933" s="330"/>
      <c r="Z933" s="330"/>
    </row>
    <row r="934" spans="1:26" ht="15.8" customHeight="1" x14ac:dyDescent="0.25">
      <c r="A934" s="330"/>
      <c r="B934" s="330"/>
      <c r="C934" s="330"/>
      <c r="D934" s="330"/>
      <c r="E934" s="330"/>
      <c r="F934" s="330"/>
      <c r="G934" s="330"/>
      <c r="H934" s="330"/>
      <c r="I934" s="330"/>
      <c r="J934" s="330"/>
      <c r="K934" s="330"/>
      <c r="L934" s="330"/>
      <c r="M934" s="330"/>
      <c r="N934" s="330"/>
      <c r="O934" s="330"/>
      <c r="P934" s="330"/>
      <c r="Q934" s="330"/>
      <c r="R934" s="330"/>
      <c r="S934" s="330"/>
      <c r="T934" s="330"/>
      <c r="U934" s="330"/>
      <c r="V934" s="330"/>
      <c r="W934" s="330"/>
      <c r="X934" s="330"/>
      <c r="Y934" s="330"/>
      <c r="Z934" s="330"/>
    </row>
    <row r="935" spans="1:26" ht="15.8" customHeight="1" x14ac:dyDescent="0.25">
      <c r="A935" s="330"/>
      <c r="B935" s="330"/>
      <c r="C935" s="330"/>
      <c r="D935" s="330"/>
      <c r="E935" s="330"/>
      <c r="F935" s="330"/>
      <c r="G935" s="330"/>
      <c r="H935" s="330"/>
      <c r="I935" s="330"/>
      <c r="J935" s="330"/>
      <c r="K935" s="330"/>
      <c r="L935" s="330"/>
      <c r="M935" s="330"/>
      <c r="N935" s="330"/>
      <c r="O935" s="330"/>
      <c r="P935" s="330"/>
      <c r="Q935" s="330"/>
      <c r="R935" s="330"/>
      <c r="S935" s="330"/>
      <c r="T935" s="330"/>
      <c r="U935" s="330"/>
      <c r="V935" s="330"/>
      <c r="W935" s="330"/>
      <c r="X935" s="330"/>
      <c r="Y935" s="330"/>
      <c r="Z935" s="330"/>
    </row>
    <row r="936" spans="1:26" ht="15.8" customHeight="1" x14ac:dyDescent="0.25">
      <c r="A936" s="330"/>
      <c r="B936" s="330"/>
      <c r="C936" s="330"/>
      <c r="D936" s="330"/>
      <c r="E936" s="330"/>
      <c r="F936" s="330"/>
      <c r="G936" s="330"/>
      <c r="H936" s="330"/>
      <c r="I936" s="330"/>
      <c r="J936" s="330"/>
      <c r="K936" s="330"/>
      <c r="L936" s="330"/>
      <c r="M936" s="330"/>
      <c r="N936" s="330"/>
      <c r="O936" s="330"/>
      <c r="P936" s="330"/>
      <c r="Q936" s="330"/>
      <c r="R936" s="330"/>
      <c r="S936" s="330"/>
      <c r="T936" s="330"/>
      <c r="U936" s="330"/>
      <c r="V936" s="330"/>
      <c r="W936" s="330"/>
      <c r="X936" s="330"/>
      <c r="Y936" s="330"/>
      <c r="Z936" s="330"/>
    </row>
    <row r="937" spans="1:26" ht="15.8" customHeight="1" x14ac:dyDescent="0.25">
      <c r="A937" s="330"/>
      <c r="B937" s="330"/>
      <c r="C937" s="330"/>
      <c r="D937" s="330"/>
      <c r="E937" s="330"/>
      <c r="F937" s="330"/>
      <c r="G937" s="330"/>
      <c r="H937" s="330"/>
      <c r="I937" s="330"/>
      <c r="J937" s="330"/>
      <c r="K937" s="330"/>
      <c r="L937" s="330"/>
      <c r="M937" s="330"/>
      <c r="N937" s="330"/>
      <c r="O937" s="330"/>
      <c r="P937" s="330"/>
      <c r="Q937" s="330"/>
      <c r="R937" s="330"/>
      <c r="S937" s="330"/>
      <c r="T937" s="330"/>
      <c r="U937" s="330"/>
      <c r="V937" s="330"/>
      <c r="W937" s="330"/>
      <c r="X937" s="330"/>
      <c r="Y937" s="330"/>
      <c r="Z937" s="330"/>
    </row>
    <row r="938" spans="1:26" ht="15.8" customHeight="1" x14ac:dyDescent="0.25">
      <c r="A938" s="330"/>
      <c r="B938" s="330"/>
      <c r="C938" s="330"/>
      <c r="D938" s="330"/>
      <c r="E938" s="330"/>
      <c r="F938" s="330"/>
      <c r="G938" s="330"/>
      <c r="H938" s="330"/>
      <c r="I938" s="330"/>
      <c r="J938" s="330"/>
      <c r="K938" s="330"/>
      <c r="L938" s="330"/>
      <c r="M938" s="330"/>
      <c r="N938" s="330"/>
      <c r="O938" s="330"/>
      <c r="P938" s="330"/>
      <c r="Q938" s="330"/>
      <c r="R938" s="330"/>
      <c r="S938" s="330"/>
      <c r="T938" s="330"/>
      <c r="U938" s="330"/>
      <c r="V938" s="330"/>
      <c r="W938" s="330"/>
      <c r="X938" s="330"/>
      <c r="Y938" s="330"/>
      <c r="Z938" s="330"/>
    </row>
    <row r="939" spans="1:26" ht="15.8" customHeight="1" x14ac:dyDescent="0.25">
      <c r="A939" s="330"/>
      <c r="B939" s="330"/>
      <c r="C939" s="330"/>
      <c r="D939" s="330"/>
      <c r="E939" s="330"/>
      <c r="F939" s="330"/>
      <c r="G939" s="330"/>
      <c r="H939" s="330"/>
      <c r="I939" s="330"/>
      <c r="J939" s="330"/>
      <c r="K939" s="330"/>
      <c r="L939" s="330"/>
      <c r="M939" s="330"/>
      <c r="N939" s="330"/>
      <c r="O939" s="330"/>
      <c r="P939" s="330"/>
      <c r="Q939" s="330"/>
      <c r="R939" s="330"/>
      <c r="S939" s="330"/>
      <c r="T939" s="330"/>
      <c r="U939" s="330"/>
      <c r="V939" s="330"/>
      <c r="W939" s="330"/>
      <c r="X939" s="330"/>
      <c r="Y939" s="330"/>
      <c r="Z939" s="330"/>
    </row>
    <row r="940" spans="1:26" ht="15.8" customHeight="1" x14ac:dyDescent="0.25">
      <c r="A940" s="330"/>
      <c r="B940" s="330"/>
      <c r="C940" s="330"/>
      <c r="D940" s="330"/>
      <c r="E940" s="330"/>
      <c r="F940" s="330"/>
      <c r="G940" s="330"/>
      <c r="H940" s="330"/>
      <c r="I940" s="330"/>
      <c r="J940" s="330"/>
      <c r="K940" s="330"/>
      <c r="L940" s="330"/>
      <c r="M940" s="330"/>
      <c r="N940" s="330"/>
      <c r="O940" s="330"/>
      <c r="P940" s="330"/>
      <c r="Q940" s="330"/>
      <c r="R940" s="330"/>
      <c r="S940" s="330"/>
      <c r="T940" s="330"/>
      <c r="U940" s="330"/>
      <c r="V940" s="330"/>
      <c r="W940" s="330"/>
      <c r="X940" s="330"/>
      <c r="Y940" s="330"/>
      <c r="Z940" s="330"/>
    </row>
    <row r="941" spans="1:26" ht="15.8" customHeight="1" x14ac:dyDescent="0.25">
      <c r="A941" s="330"/>
      <c r="B941" s="330"/>
      <c r="C941" s="330"/>
      <c r="D941" s="330"/>
      <c r="E941" s="330"/>
      <c r="F941" s="330"/>
      <c r="G941" s="330"/>
      <c r="H941" s="330"/>
      <c r="I941" s="330"/>
      <c r="J941" s="330"/>
      <c r="K941" s="330"/>
      <c r="L941" s="330"/>
      <c r="M941" s="330"/>
      <c r="N941" s="330"/>
      <c r="O941" s="330"/>
      <c r="P941" s="330"/>
      <c r="Q941" s="330"/>
      <c r="R941" s="330"/>
      <c r="S941" s="330"/>
      <c r="T941" s="330"/>
      <c r="U941" s="330"/>
      <c r="V941" s="330"/>
      <c r="W941" s="330"/>
      <c r="X941" s="330"/>
      <c r="Y941" s="330"/>
      <c r="Z941" s="330"/>
    </row>
    <row r="942" spans="1:26" ht="15.8" customHeight="1" x14ac:dyDescent="0.25">
      <c r="A942" s="330"/>
      <c r="B942" s="330"/>
      <c r="C942" s="330"/>
      <c r="D942" s="330"/>
      <c r="E942" s="330"/>
      <c r="F942" s="330"/>
      <c r="G942" s="330"/>
      <c r="H942" s="330"/>
      <c r="I942" s="330"/>
      <c r="J942" s="330"/>
      <c r="K942" s="330"/>
      <c r="L942" s="330"/>
      <c r="M942" s="330"/>
      <c r="N942" s="330"/>
      <c r="O942" s="330"/>
      <c r="P942" s="330"/>
      <c r="Q942" s="330"/>
      <c r="R942" s="330"/>
      <c r="S942" s="330"/>
      <c r="T942" s="330"/>
      <c r="U942" s="330"/>
      <c r="V942" s="330"/>
      <c r="W942" s="330"/>
      <c r="X942" s="330"/>
      <c r="Y942" s="330"/>
      <c r="Z942" s="330"/>
    </row>
    <row r="943" spans="1:26" ht="15.8" customHeight="1" x14ac:dyDescent="0.25">
      <c r="A943" s="330"/>
      <c r="B943" s="330"/>
      <c r="C943" s="330"/>
      <c r="D943" s="330"/>
      <c r="E943" s="330"/>
      <c r="F943" s="330"/>
      <c r="G943" s="330"/>
      <c r="H943" s="330"/>
      <c r="I943" s="330"/>
      <c r="J943" s="330"/>
      <c r="K943" s="330"/>
      <c r="L943" s="330"/>
      <c r="M943" s="330"/>
      <c r="N943" s="330"/>
      <c r="O943" s="330"/>
      <c r="P943" s="330"/>
      <c r="Q943" s="330"/>
      <c r="R943" s="330"/>
      <c r="S943" s="330"/>
      <c r="T943" s="330"/>
      <c r="U943" s="330"/>
      <c r="V943" s="330"/>
      <c r="W943" s="330"/>
      <c r="X943" s="330"/>
      <c r="Y943" s="330"/>
      <c r="Z943" s="330"/>
    </row>
    <row r="944" spans="1:26" ht="15.8" customHeight="1" x14ac:dyDescent="0.25">
      <c r="A944" s="330"/>
      <c r="B944" s="330"/>
      <c r="C944" s="330"/>
      <c r="D944" s="330"/>
      <c r="E944" s="330"/>
      <c r="F944" s="330"/>
      <c r="G944" s="330"/>
      <c r="H944" s="330"/>
      <c r="I944" s="330"/>
      <c r="J944" s="330"/>
      <c r="K944" s="330"/>
      <c r="L944" s="330"/>
      <c r="M944" s="330"/>
      <c r="N944" s="330"/>
      <c r="O944" s="330"/>
      <c r="P944" s="330"/>
      <c r="Q944" s="330"/>
      <c r="R944" s="330"/>
      <c r="S944" s="330"/>
      <c r="T944" s="330"/>
      <c r="U944" s="330"/>
      <c r="V944" s="330"/>
      <c r="W944" s="330"/>
      <c r="X944" s="330"/>
      <c r="Y944" s="330"/>
      <c r="Z944" s="330"/>
    </row>
    <row r="945" spans="1:26" ht="15.8" customHeight="1" x14ac:dyDescent="0.25">
      <c r="A945" s="330"/>
      <c r="B945" s="330"/>
      <c r="C945" s="330"/>
      <c r="D945" s="330"/>
      <c r="E945" s="330"/>
      <c r="F945" s="330"/>
      <c r="G945" s="330"/>
      <c r="H945" s="330"/>
      <c r="I945" s="330"/>
      <c r="J945" s="330"/>
      <c r="K945" s="330"/>
      <c r="L945" s="330"/>
      <c r="M945" s="330"/>
      <c r="N945" s="330"/>
      <c r="O945" s="330"/>
      <c r="P945" s="330"/>
      <c r="Q945" s="330"/>
      <c r="R945" s="330"/>
      <c r="S945" s="330"/>
      <c r="T945" s="330"/>
      <c r="U945" s="330"/>
      <c r="V945" s="330"/>
      <c r="W945" s="330"/>
      <c r="X945" s="330"/>
      <c r="Y945" s="330"/>
      <c r="Z945" s="330"/>
    </row>
    <row r="946" spans="1:26" ht="15.8" customHeight="1" x14ac:dyDescent="0.25">
      <c r="A946" s="330"/>
      <c r="B946" s="330"/>
      <c r="C946" s="330"/>
      <c r="D946" s="330"/>
      <c r="E946" s="330"/>
      <c r="F946" s="330"/>
      <c r="G946" s="330"/>
      <c r="H946" s="330"/>
      <c r="I946" s="330"/>
      <c r="J946" s="330"/>
      <c r="K946" s="330"/>
      <c r="L946" s="330"/>
      <c r="M946" s="330"/>
      <c r="N946" s="330"/>
      <c r="O946" s="330"/>
      <c r="P946" s="330"/>
      <c r="Q946" s="330"/>
      <c r="R946" s="330"/>
      <c r="S946" s="330"/>
      <c r="T946" s="330"/>
      <c r="U946" s="330"/>
      <c r="V946" s="330"/>
      <c r="W946" s="330"/>
      <c r="X946" s="330"/>
      <c r="Y946" s="330"/>
      <c r="Z946" s="330"/>
    </row>
    <row r="947" spans="1:26" ht="15.8" customHeight="1" x14ac:dyDescent="0.25">
      <c r="A947" s="330"/>
      <c r="B947" s="330"/>
      <c r="C947" s="330"/>
      <c r="D947" s="330"/>
      <c r="E947" s="330"/>
      <c r="F947" s="330"/>
      <c r="G947" s="330"/>
      <c r="H947" s="330"/>
      <c r="I947" s="330"/>
      <c r="J947" s="330"/>
      <c r="K947" s="330"/>
      <c r="L947" s="330"/>
      <c r="M947" s="330"/>
      <c r="N947" s="330"/>
      <c r="O947" s="330"/>
      <c r="P947" s="330"/>
      <c r="Q947" s="330"/>
      <c r="R947" s="330"/>
      <c r="S947" s="330"/>
      <c r="T947" s="330"/>
      <c r="U947" s="330"/>
      <c r="V947" s="330"/>
      <c r="W947" s="330"/>
      <c r="X947" s="330"/>
      <c r="Y947" s="330"/>
      <c r="Z947" s="330"/>
    </row>
    <row r="948" spans="1:26" ht="15.8" customHeight="1" x14ac:dyDescent="0.25">
      <c r="A948" s="330"/>
      <c r="B948" s="330"/>
      <c r="C948" s="330"/>
      <c r="D948" s="330"/>
      <c r="E948" s="330"/>
      <c r="F948" s="330"/>
      <c r="G948" s="330"/>
      <c r="H948" s="330"/>
      <c r="I948" s="330"/>
      <c r="J948" s="330"/>
      <c r="K948" s="330"/>
      <c r="L948" s="330"/>
      <c r="M948" s="330"/>
      <c r="N948" s="330"/>
      <c r="O948" s="330"/>
      <c r="P948" s="330"/>
      <c r="Q948" s="330"/>
      <c r="R948" s="330"/>
      <c r="S948" s="330"/>
      <c r="T948" s="330"/>
      <c r="U948" s="330"/>
      <c r="V948" s="330"/>
      <c r="W948" s="330"/>
      <c r="X948" s="330"/>
      <c r="Y948" s="330"/>
      <c r="Z948" s="330"/>
    </row>
    <row r="949" spans="1:26" ht="15.8" customHeight="1" x14ac:dyDescent="0.25">
      <c r="A949" s="330"/>
      <c r="B949" s="330"/>
      <c r="C949" s="330"/>
      <c r="D949" s="330"/>
      <c r="E949" s="330"/>
      <c r="F949" s="330"/>
      <c r="G949" s="330"/>
      <c r="H949" s="330"/>
      <c r="I949" s="330"/>
      <c r="J949" s="330"/>
      <c r="K949" s="330"/>
      <c r="L949" s="330"/>
      <c r="M949" s="330"/>
      <c r="N949" s="330"/>
      <c r="O949" s="330"/>
      <c r="P949" s="330"/>
      <c r="Q949" s="330"/>
      <c r="R949" s="330"/>
      <c r="S949" s="330"/>
      <c r="T949" s="330"/>
      <c r="U949" s="330"/>
      <c r="V949" s="330"/>
      <c r="W949" s="330"/>
      <c r="X949" s="330"/>
      <c r="Y949" s="330"/>
      <c r="Z949" s="330"/>
    </row>
    <row r="950" spans="1:26" ht="15.8" customHeight="1" x14ac:dyDescent="0.25">
      <c r="A950" s="330"/>
      <c r="B950" s="330"/>
      <c r="C950" s="330"/>
      <c r="D950" s="330"/>
      <c r="E950" s="330"/>
      <c r="F950" s="330"/>
      <c r="G950" s="330"/>
      <c r="H950" s="330"/>
      <c r="I950" s="330"/>
      <c r="J950" s="330"/>
      <c r="K950" s="330"/>
      <c r="L950" s="330"/>
      <c r="M950" s="330"/>
      <c r="N950" s="330"/>
      <c r="O950" s="330"/>
      <c r="P950" s="330"/>
      <c r="Q950" s="330"/>
      <c r="R950" s="330"/>
      <c r="S950" s="330"/>
      <c r="T950" s="330"/>
      <c r="U950" s="330"/>
      <c r="V950" s="330"/>
      <c r="W950" s="330"/>
      <c r="X950" s="330"/>
      <c r="Y950" s="330"/>
      <c r="Z950" s="330"/>
    </row>
    <row r="951" spans="1:26" ht="15.8" customHeight="1" x14ac:dyDescent="0.25">
      <c r="A951" s="330"/>
      <c r="B951" s="330"/>
      <c r="C951" s="330"/>
      <c r="D951" s="330"/>
      <c r="E951" s="330"/>
      <c r="F951" s="330"/>
      <c r="G951" s="330"/>
      <c r="H951" s="330"/>
      <c r="I951" s="330"/>
      <c r="J951" s="330"/>
      <c r="K951" s="330"/>
      <c r="L951" s="330"/>
      <c r="M951" s="330"/>
      <c r="N951" s="330"/>
      <c r="O951" s="330"/>
      <c r="P951" s="330"/>
      <c r="Q951" s="330"/>
      <c r="R951" s="330"/>
      <c r="S951" s="330"/>
      <c r="T951" s="330"/>
      <c r="U951" s="330"/>
      <c r="V951" s="330"/>
      <c r="W951" s="330"/>
      <c r="X951" s="330"/>
      <c r="Y951" s="330"/>
      <c r="Z951" s="330"/>
    </row>
    <row r="952" spans="1:26" ht="15.8" customHeight="1" x14ac:dyDescent="0.25">
      <c r="A952" s="330"/>
      <c r="B952" s="330"/>
      <c r="C952" s="330"/>
      <c r="D952" s="330"/>
      <c r="E952" s="330"/>
      <c r="F952" s="330"/>
      <c r="G952" s="330"/>
      <c r="H952" s="330"/>
      <c r="I952" s="330"/>
      <c r="J952" s="330"/>
      <c r="K952" s="330"/>
      <c r="L952" s="330"/>
      <c r="M952" s="330"/>
      <c r="N952" s="330"/>
      <c r="O952" s="330"/>
      <c r="P952" s="330"/>
      <c r="Q952" s="330"/>
      <c r="R952" s="330"/>
      <c r="S952" s="330"/>
      <c r="T952" s="330"/>
      <c r="U952" s="330"/>
      <c r="V952" s="330"/>
      <c r="W952" s="330"/>
      <c r="X952" s="330"/>
      <c r="Y952" s="330"/>
      <c r="Z952" s="330"/>
    </row>
    <row r="953" spans="1:26" ht="15.8" customHeight="1" x14ac:dyDescent="0.25">
      <c r="A953" s="330"/>
      <c r="B953" s="330"/>
      <c r="C953" s="330"/>
      <c r="D953" s="330"/>
      <c r="E953" s="330"/>
      <c r="F953" s="330"/>
      <c r="G953" s="330"/>
      <c r="H953" s="330"/>
      <c r="I953" s="330"/>
      <c r="J953" s="330"/>
      <c r="K953" s="330"/>
      <c r="L953" s="330"/>
      <c r="M953" s="330"/>
      <c r="N953" s="330"/>
      <c r="O953" s="330"/>
      <c r="P953" s="330"/>
      <c r="Q953" s="330"/>
      <c r="R953" s="330"/>
      <c r="S953" s="330"/>
      <c r="T953" s="330"/>
      <c r="U953" s="330"/>
      <c r="V953" s="330"/>
      <c r="W953" s="330"/>
      <c r="X953" s="330"/>
      <c r="Y953" s="330"/>
      <c r="Z953" s="330"/>
    </row>
    <row r="954" spans="1:26" ht="15.8" customHeight="1" x14ac:dyDescent="0.25">
      <c r="A954" s="330"/>
      <c r="B954" s="330"/>
      <c r="C954" s="330"/>
      <c r="D954" s="330"/>
      <c r="E954" s="330"/>
      <c r="F954" s="330"/>
      <c r="G954" s="330"/>
      <c r="H954" s="330"/>
      <c r="I954" s="330"/>
      <c r="J954" s="330"/>
      <c r="K954" s="330"/>
      <c r="L954" s="330"/>
      <c r="M954" s="330"/>
      <c r="N954" s="330"/>
      <c r="O954" s="330"/>
      <c r="P954" s="330"/>
      <c r="Q954" s="330"/>
      <c r="R954" s="330"/>
      <c r="S954" s="330"/>
      <c r="T954" s="330"/>
      <c r="U954" s="330"/>
      <c r="V954" s="330"/>
      <c r="W954" s="330"/>
      <c r="X954" s="330"/>
      <c r="Y954" s="330"/>
      <c r="Z954" s="330"/>
    </row>
    <row r="955" spans="1:26" ht="15.8" customHeight="1" x14ac:dyDescent="0.25">
      <c r="A955" s="330"/>
      <c r="B955" s="330"/>
      <c r="C955" s="330"/>
      <c r="D955" s="330"/>
      <c r="E955" s="330"/>
      <c r="F955" s="330"/>
      <c r="G955" s="330"/>
      <c r="H955" s="330"/>
      <c r="I955" s="330"/>
      <c r="J955" s="330"/>
      <c r="K955" s="330"/>
      <c r="L955" s="330"/>
      <c r="M955" s="330"/>
      <c r="N955" s="330"/>
      <c r="O955" s="330"/>
      <c r="P955" s="330"/>
      <c r="Q955" s="330"/>
      <c r="R955" s="330"/>
      <c r="S955" s="330"/>
      <c r="T955" s="330"/>
      <c r="U955" s="330"/>
      <c r="V955" s="330"/>
      <c r="W955" s="330"/>
      <c r="X955" s="330"/>
      <c r="Y955" s="330"/>
      <c r="Z955" s="330"/>
    </row>
    <row r="956" spans="1:26" ht="15.8" customHeight="1" x14ac:dyDescent="0.25">
      <c r="A956" s="330"/>
      <c r="B956" s="330"/>
      <c r="C956" s="330"/>
      <c r="D956" s="330"/>
      <c r="E956" s="330"/>
      <c r="F956" s="330"/>
      <c r="G956" s="330"/>
      <c r="H956" s="330"/>
      <c r="I956" s="330"/>
      <c r="J956" s="330"/>
      <c r="K956" s="330"/>
      <c r="L956" s="330"/>
      <c r="M956" s="330"/>
      <c r="N956" s="330"/>
      <c r="O956" s="330"/>
      <c r="P956" s="330"/>
      <c r="Q956" s="330"/>
      <c r="R956" s="330"/>
      <c r="S956" s="330"/>
      <c r="T956" s="330"/>
      <c r="U956" s="330"/>
      <c r="V956" s="330"/>
      <c r="W956" s="330"/>
      <c r="X956" s="330"/>
      <c r="Y956" s="330"/>
      <c r="Z956" s="330"/>
    </row>
    <row r="957" spans="1:26" ht="15.8" customHeight="1" x14ac:dyDescent="0.25">
      <c r="A957" s="330"/>
      <c r="B957" s="330"/>
      <c r="C957" s="330"/>
      <c r="D957" s="330"/>
      <c r="E957" s="330"/>
      <c r="F957" s="330"/>
      <c r="G957" s="330"/>
      <c r="H957" s="330"/>
      <c r="I957" s="330"/>
      <c r="J957" s="330"/>
      <c r="K957" s="330"/>
      <c r="L957" s="330"/>
      <c r="M957" s="330"/>
      <c r="N957" s="330"/>
      <c r="O957" s="330"/>
      <c r="P957" s="330"/>
      <c r="Q957" s="330"/>
      <c r="R957" s="330"/>
      <c r="S957" s="330"/>
      <c r="T957" s="330"/>
      <c r="U957" s="330"/>
      <c r="V957" s="330"/>
      <c r="W957" s="330"/>
      <c r="X957" s="330"/>
      <c r="Y957" s="330"/>
      <c r="Z957" s="330"/>
    </row>
    <row r="958" spans="1:26" ht="15.8" customHeight="1" x14ac:dyDescent="0.25">
      <c r="A958" s="330"/>
      <c r="B958" s="330"/>
      <c r="C958" s="330"/>
      <c r="D958" s="330"/>
      <c r="E958" s="330"/>
      <c r="F958" s="330"/>
      <c r="G958" s="330"/>
      <c r="H958" s="330"/>
      <c r="I958" s="330"/>
      <c r="J958" s="330"/>
      <c r="K958" s="330"/>
      <c r="L958" s="330"/>
      <c r="M958" s="330"/>
      <c r="N958" s="330"/>
      <c r="O958" s="330"/>
      <c r="P958" s="330"/>
      <c r="Q958" s="330"/>
      <c r="R958" s="330"/>
      <c r="S958" s="330"/>
      <c r="T958" s="330"/>
      <c r="U958" s="330"/>
      <c r="V958" s="330"/>
      <c r="W958" s="330"/>
      <c r="X958" s="330"/>
      <c r="Y958" s="330"/>
      <c r="Z958" s="330"/>
    </row>
    <row r="959" spans="1:26" ht="15.8" customHeight="1" x14ac:dyDescent="0.25">
      <c r="A959" s="330"/>
      <c r="B959" s="330"/>
      <c r="C959" s="330"/>
      <c r="D959" s="330"/>
      <c r="E959" s="330"/>
      <c r="F959" s="330"/>
      <c r="G959" s="330"/>
      <c r="H959" s="330"/>
      <c r="I959" s="330"/>
      <c r="J959" s="330"/>
      <c r="K959" s="330"/>
      <c r="L959" s="330"/>
      <c r="M959" s="330"/>
      <c r="N959" s="330"/>
      <c r="O959" s="330"/>
      <c r="P959" s="330"/>
      <c r="Q959" s="330"/>
      <c r="R959" s="330"/>
      <c r="S959" s="330"/>
      <c r="T959" s="330"/>
      <c r="U959" s="330"/>
      <c r="V959" s="330"/>
      <c r="W959" s="330"/>
      <c r="X959" s="330"/>
      <c r="Y959" s="330"/>
      <c r="Z959" s="330"/>
    </row>
    <row r="960" spans="1:26" ht="15.8" customHeight="1" x14ac:dyDescent="0.25">
      <c r="A960" s="330"/>
      <c r="B960" s="330"/>
      <c r="C960" s="330"/>
      <c r="D960" s="330"/>
      <c r="E960" s="330"/>
      <c r="F960" s="330"/>
      <c r="G960" s="330"/>
      <c r="H960" s="330"/>
      <c r="I960" s="330"/>
      <c r="J960" s="330"/>
      <c r="K960" s="330"/>
      <c r="L960" s="330"/>
      <c r="M960" s="330"/>
      <c r="N960" s="330"/>
      <c r="O960" s="330"/>
      <c r="P960" s="330"/>
      <c r="Q960" s="330"/>
      <c r="R960" s="330"/>
      <c r="S960" s="330"/>
      <c r="T960" s="330"/>
      <c r="U960" s="330"/>
      <c r="V960" s="330"/>
      <c r="W960" s="330"/>
      <c r="X960" s="330"/>
      <c r="Y960" s="330"/>
      <c r="Z960" s="330"/>
    </row>
    <row r="961" spans="1:26" ht="15.8" customHeight="1" x14ac:dyDescent="0.25">
      <c r="A961" s="330"/>
      <c r="B961" s="330"/>
      <c r="C961" s="330"/>
      <c r="D961" s="330"/>
      <c r="E961" s="330"/>
      <c r="F961" s="330"/>
      <c r="G961" s="330"/>
      <c r="H961" s="330"/>
      <c r="I961" s="330"/>
      <c r="J961" s="330"/>
      <c r="K961" s="330"/>
      <c r="L961" s="330"/>
      <c r="M961" s="330"/>
      <c r="N961" s="330"/>
      <c r="O961" s="330"/>
      <c r="P961" s="330"/>
      <c r="Q961" s="330"/>
      <c r="R961" s="330"/>
      <c r="S961" s="330"/>
      <c r="T961" s="330"/>
      <c r="U961" s="330"/>
      <c r="V961" s="330"/>
      <c r="W961" s="330"/>
      <c r="X961" s="330"/>
      <c r="Y961" s="330"/>
      <c r="Z961" s="330"/>
    </row>
    <row r="962" spans="1:26" ht="15.8" customHeight="1" x14ac:dyDescent="0.25">
      <c r="A962" s="330"/>
      <c r="B962" s="330"/>
      <c r="C962" s="330"/>
      <c r="D962" s="330"/>
      <c r="E962" s="330"/>
      <c r="F962" s="330"/>
      <c r="G962" s="330"/>
      <c r="H962" s="330"/>
      <c r="I962" s="330"/>
      <c r="J962" s="330"/>
      <c r="K962" s="330"/>
      <c r="L962" s="330"/>
      <c r="M962" s="330"/>
      <c r="N962" s="330"/>
      <c r="O962" s="330"/>
      <c r="P962" s="330"/>
      <c r="Q962" s="330"/>
      <c r="R962" s="330"/>
      <c r="S962" s="330"/>
      <c r="T962" s="330"/>
      <c r="U962" s="330"/>
      <c r="V962" s="330"/>
      <c r="W962" s="330"/>
      <c r="X962" s="330"/>
      <c r="Y962" s="330"/>
      <c r="Z962" s="330"/>
    </row>
    <row r="963" spans="1:26" ht="15.8" customHeight="1" x14ac:dyDescent="0.25">
      <c r="A963" s="330"/>
      <c r="B963" s="330"/>
      <c r="C963" s="330"/>
      <c r="D963" s="330"/>
      <c r="E963" s="330"/>
      <c r="F963" s="330"/>
      <c r="G963" s="330"/>
      <c r="H963" s="330"/>
      <c r="I963" s="330"/>
      <c r="J963" s="330"/>
      <c r="K963" s="330"/>
      <c r="L963" s="330"/>
      <c r="M963" s="330"/>
      <c r="N963" s="330"/>
      <c r="O963" s="330"/>
      <c r="P963" s="330"/>
      <c r="Q963" s="330"/>
      <c r="R963" s="330"/>
      <c r="S963" s="330"/>
      <c r="T963" s="330"/>
      <c r="U963" s="330"/>
      <c r="V963" s="330"/>
      <c r="W963" s="330"/>
      <c r="X963" s="330"/>
      <c r="Y963" s="330"/>
      <c r="Z963" s="330"/>
    </row>
    <row r="964" spans="1:26" ht="15.8" customHeight="1" x14ac:dyDescent="0.25">
      <c r="A964" s="330"/>
      <c r="B964" s="330"/>
      <c r="C964" s="330"/>
      <c r="D964" s="330"/>
      <c r="E964" s="330"/>
      <c r="F964" s="330"/>
      <c r="G964" s="330"/>
      <c r="H964" s="330"/>
      <c r="I964" s="330"/>
      <c r="J964" s="330"/>
      <c r="K964" s="330"/>
      <c r="L964" s="330"/>
      <c r="M964" s="330"/>
      <c r="N964" s="330"/>
      <c r="O964" s="330"/>
      <c r="P964" s="330"/>
      <c r="Q964" s="330"/>
      <c r="R964" s="330"/>
      <c r="S964" s="330"/>
      <c r="T964" s="330"/>
      <c r="U964" s="330"/>
      <c r="V964" s="330"/>
      <c r="W964" s="330"/>
      <c r="X964" s="330"/>
      <c r="Y964" s="330"/>
      <c r="Z964" s="330"/>
    </row>
    <row r="965" spans="1:26" ht="15.8" customHeight="1" x14ac:dyDescent="0.25">
      <c r="A965" s="330"/>
      <c r="B965" s="330"/>
      <c r="C965" s="330"/>
      <c r="D965" s="330"/>
      <c r="E965" s="330"/>
      <c r="F965" s="330"/>
      <c r="G965" s="330"/>
      <c r="H965" s="330"/>
      <c r="I965" s="330"/>
      <c r="J965" s="330"/>
      <c r="K965" s="330"/>
      <c r="L965" s="330"/>
      <c r="M965" s="330"/>
      <c r="N965" s="330"/>
      <c r="O965" s="330"/>
      <c r="P965" s="330"/>
      <c r="Q965" s="330"/>
      <c r="R965" s="330"/>
      <c r="S965" s="330"/>
      <c r="T965" s="330"/>
      <c r="U965" s="330"/>
      <c r="V965" s="330"/>
      <c r="W965" s="330"/>
      <c r="X965" s="330"/>
      <c r="Y965" s="330"/>
      <c r="Z965" s="330"/>
    </row>
    <row r="966" spans="1:26" ht="15.8" customHeight="1" x14ac:dyDescent="0.25">
      <c r="A966" s="330"/>
      <c r="B966" s="330"/>
      <c r="C966" s="330"/>
      <c r="D966" s="330"/>
      <c r="E966" s="330"/>
      <c r="F966" s="330"/>
      <c r="G966" s="330"/>
      <c r="H966" s="330"/>
      <c r="I966" s="330"/>
      <c r="J966" s="330"/>
      <c r="K966" s="330"/>
      <c r="L966" s="330"/>
      <c r="M966" s="330"/>
      <c r="N966" s="330"/>
      <c r="O966" s="330"/>
      <c r="P966" s="330"/>
      <c r="Q966" s="330"/>
      <c r="R966" s="330"/>
      <c r="S966" s="330"/>
      <c r="T966" s="330"/>
      <c r="U966" s="330"/>
      <c r="V966" s="330"/>
      <c r="W966" s="330"/>
      <c r="X966" s="330"/>
      <c r="Y966" s="330"/>
      <c r="Z966" s="330"/>
    </row>
    <row r="967" spans="1:26" ht="15.8" customHeight="1" x14ac:dyDescent="0.25">
      <c r="A967" s="330"/>
      <c r="B967" s="330"/>
      <c r="C967" s="330"/>
      <c r="D967" s="330"/>
      <c r="E967" s="330"/>
      <c r="F967" s="330"/>
      <c r="G967" s="330"/>
      <c r="H967" s="330"/>
      <c r="I967" s="330"/>
      <c r="J967" s="330"/>
      <c r="K967" s="330"/>
      <c r="L967" s="330"/>
      <c r="M967" s="330"/>
      <c r="N967" s="330"/>
      <c r="O967" s="330"/>
      <c r="P967" s="330"/>
      <c r="Q967" s="330"/>
      <c r="R967" s="330"/>
      <c r="S967" s="330"/>
      <c r="T967" s="330"/>
      <c r="U967" s="330"/>
      <c r="V967" s="330"/>
      <c r="W967" s="330"/>
      <c r="X967" s="330"/>
      <c r="Y967" s="330"/>
      <c r="Z967" s="330"/>
    </row>
    <row r="968" spans="1:26" ht="15.8" customHeight="1" x14ac:dyDescent="0.25">
      <c r="A968" s="330"/>
      <c r="B968" s="330"/>
      <c r="C968" s="330"/>
      <c r="D968" s="330"/>
      <c r="E968" s="330"/>
      <c r="F968" s="330"/>
      <c r="G968" s="330"/>
      <c r="H968" s="330"/>
      <c r="I968" s="330"/>
      <c r="J968" s="330"/>
      <c r="K968" s="330"/>
      <c r="L968" s="330"/>
      <c r="M968" s="330"/>
      <c r="N968" s="330"/>
      <c r="O968" s="330"/>
      <c r="P968" s="330"/>
      <c r="Q968" s="330"/>
      <c r="R968" s="330"/>
      <c r="S968" s="330"/>
      <c r="T968" s="330"/>
      <c r="U968" s="330"/>
      <c r="V968" s="330"/>
      <c r="W968" s="330"/>
      <c r="X968" s="330"/>
      <c r="Y968" s="330"/>
      <c r="Z968" s="330"/>
    </row>
    <row r="969" spans="1:26" ht="15.8" customHeight="1" x14ac:dyDescent="0.25">
      <c r="A969" s="330"/>
      <c r="B969" s="330"/>
      <c r="C969" s="330"/>
      <c r="D969" s="330"/>
      <c r="E969" s="330"/>
      <c r="F969" s="330"/>
      <c r="G969" s="330"/>
      <c r="H969" s="330"/>
      <c r="I969" s="330"/>
      <c r="J969" s="330"/>
      <c r="K969" s="330"/>
      <c r="L969" s="330"/>
      <c r="M969" s="330"/>
      <c r="N969" s="330"/>
      <c r="O969" s="330"/>
      <c r="P969" s="330"/>
      <c r="Q969" s="330"/>
      <c r="R969" s="330"/>
      <c r="S969" s="330"/>
      <c r="T969" s="330"/>
      <c r="U969" s="330"/>
      <c r="V969" s="330"/>
      <c r="W969" s="330"/>
      <c r="X969" s="330"/>
      <c r="Y969" s="330"/>
      <c r="Z969" s="330"/>
    </row>
    <row r="970" spans="1:26" ht="15.8" customHeight="1" x14ac:dyDescent="0.25">
      <c r="A970" s="330"/>
      <c r="B970" s="330"/>
      <c r="C970" s="330"/>
      <c r="D970" s="330"/>
      <c r="E970" s="330"/>
      <c r="F970" s="330"/>
      <c r="G970" s="330"/>
      <c r="H970" s="330"/>
      <c r="I970" s="330"/>
      <c r="J970" s="330"/>
      <c r="K970" s="330"/>
      <c r="L970" s="330"/>
      <c r="M970" s="330"/>
      <c r="N970" s="330"/>
      <c r="O970" s="330"/>
      <c r="P970" s="330"/>
      <c r="Q970" s="330"/>
      <c r="R970" s="330"/>
      <c r="S970" s="330"/>
      <c r="T970" s="330"/>
      <c r="U970" s="330"/>
      <c r="V970" s="330"/>
      <c r="W970" s="330"/>
      <c r="X970" s="330"/>
      <c r="Y970" s="330"/>
      <c r="Z970" s="330"/>
    </row>
    <row r="971" spans="1:26" ht="15.8" customHeight="1" x14ac:dyDescent="0.25">
      <c r="A971" s="330"/>
      <c r="B971" s="330"/>
      <c r="C971" s="330"/>
      <c r="D971" s="330"/>
      <c r="E971" s="330"/>
      <c r="F971" s="330"/>
      <c r="G971" s="330"/>
      <c r="H971" s="330"/>
      <c r="I971" s="330"/>
      <c r="J971" s="330"/>
      <c r="K971" s="330"/>
      <c r="L971" s="330"/>
      <c r="M971" s="330"/>
      <c r="N971" s="330"/>
      <c r="O971" s="330"/>
      <c r="P971" s="330"/>
      <c r="Q971" s="330"/>
      <c r="R971" s="330"/>
      <c r="S971" s="330"/>
      <c r="T971" s="330"/>
      <c r="U971" s="330"/>
      <c r="V971" s="330"/>
      <c r="W971" s="330"/>
      <c r="X971" s="330"/>
      <c r="Y971" s="330"/>
      <c r="Z971" s="330"/>
    </row>
    <row r="972" spans="1:26" ht="15.8" customHeight="1" x14ac:dyDescent="0.25">
      <c r="A972" s="330"/>
      <c r="B972" s="330"/>
      <c r="C972" s="330"/>
      <c r="D972" s="330"/>
      <c r="E972" s="330"/>
      <c r="F972" s="330"/>
      <c r="G972" s="330"/>
      <c r="H972" s="330"/>
      <c r="I972" s="330"/>
      <c r="J972" s="330"/>
      <c r="K972" s="330"/>
      <c r="L972" s="330"/>
      <c r="M972" s="330"/>
      <c r="N972" s="330"/>
      <c r="O972" s="330"/>
      <c r="P972" s="330"/>
      <c r="Q972" s="330"/>
      <c r="R972" s="330"/>
      <c r="S972" s="330"/>
      <c r="T972" s="330"/>
      <c r="U972" s="330"/>
      <c r="V972" s="330"/>
      <c r="W972" s="330"/>
      <c r="X972" s="330"/>
      <c r="Y972" s="330"/>
      <c r="Z972" s="330"/>
    </row>
    <row r="973" spans="1:26" ht="15.8" customHeight="1" x14ac:dyDescent="0.25">
      <c r="A973" s="330"/>
      <c r="B973" s="330"/>
      <c r="C973" s="330"/>
      <c r="D973" s="330"/>
      <c r="E973" s="330"/>
      <c r="F973" s="330"/>
      <c r="G973" s="330"/>
      <c r="H973" s="330"/>
      <c r="I973" s="330"/>
      <c r="J973" s="330"/>
      <c r="K973" s="330"/>
      <c r="L973" s="330"/>
      <c r="M973" s="330"/>
      <c r="N973" s="330"/>
      <c r="O973" s="330"/>
      <c r="P973" s="330"/>
      <c r="Q973" s="330"/>
      <c r="R973" s="330"/>
      <c r="S973" s="330"/>
      <c r="T973" s="330"/>
      <c r="U973" s="330"/>
      <c r="V973" s="330"/>
      <c r="W973" s="330"/>
      <c r="X973" s="330"/>
      <c r="Y973" s="330"/>
      <c r="Z973" s="330"/>
    </row>
    <row r="974" spans="1:26" ht="15.8" customHeight="1" x14ac:dyDescent="0.25">
      <c r="A974" s="330"/>
      <c r="B974" s="330"/>
      <c r="C974" s="330"/>
      <c r="D974" s="330"/>
      <c r="E974" s="330"/>
      <c r="F974" s="330"/>
      <c r="G974" s="330"/>
      <c r="H974" s="330"/>
      <c r="I974" s="330"/>
      <c r="J974" s="330"/>
      <c r="K974" s="330"/>
      <c r="L974" s="330"/>
      <c r="M974" s="330"/>
      <c r="N974" s="330"/>
      <c r="O974" s="330"/>
      <c r="P974" s="330"/>
      <c r="Q974" s="330"/>
      <c r="R974" s="330"/>
      <c r="S974" s="330"/>
      <c r="T974" s="330"/>
      <c r="U974" s="330"/>
      <c r="V974" s="330"/>
      <c r="W974" s="330"/>
      <c r="X974" s="330"/>
      <c r="Y974" s="330"/>
      <c r="Z974" s="330"/>
    </row>
    <row r="975" spans="1:26" ht="15.8" customHeight="1" x14ac:dyDescent="0.25">
      <c r="A975" s="330"/>
      <c r="B975" s="330"/>
      <c r="C975" s="330"/>
      <c r="D975" s="330"/>
      <c r="E975" s="330"/>
      <c r="F975" s="330"/>
      <c r="G975" s="330"/>
      <c r="H975" s="330"/>
      <c r="I975" s="330"/>
      <c r="J975" s="330"/>
      <c r="K975" s="330"/>
      <c r="L975" s="330"/>
      <c r="M975" s="330"/>
      <c r="N975" s="330"/>
      <c r="O975" s="330"/>
      <c r="P975" s="330"/>
      <c r="Q975" s="330"/>
      <c r="R975" s="330"/>
      <c r="S975" s="330"/>
      <c r="T975" s="330"/>
      <c r="U975" s="330"/>
      <c r="V975" s="330"/>
      <c r="W975" s="330"/>
      <c r="X975" s="330"/>
      <c r="Y975" s="330"/>
      <c r="Z975" s="330"/>
    </row>
    <row r="976" spans="1:26" ht="15.8" customHeight="1" x14ac:dyDescent="0.25">
      <c r="A976" s="330"/>
      <c r="B976" s="330"/>
      <c r="C976" s="330"/>
      <c r="D976" s="330"/>
      <c r="E976" s="330"/>
      <c r="F976" s="330"/>
      <c r="G976" s="330"/>
      <c r="H976" s="330"/>
      <c r="I976" s="330"/>
      <c r="J976" s="330"/>
      <c r="K976" s="330"/>
      <c r="L976" s="330"/>
      <c r="M976" s="330"/>
      <c r="N976" s="330"/>
      <c r="O976" s="330"/>
      <c r="P976" s="330"/>
      <c r="Q976" s="330"/>
      <c r="R976" s="330"/>
      <c r="S976" s="330"/>
      <c r="T976" s="330"/>
      <c r="U976" s="330"/>
      <c r="V976" s="330"/>
      <c r="W976" s="330"/>
      <c r="X976" s="330"/>
      <c r="Y976" s="330"/>
      <c r="Z976" s="330"/>
    </row>
    <row r="977" spans="1:26" ht="15.8" customHeight="1" x14ac:dyDescent="0.25">
      <c r="A977" s="330"/>
      <c r="B977" s="330"/>
      <c r="C977" s="330"/>
      <c r="D977" s="330"/>
      <c r="E977" s="330"/>
      <c r="F977" s="330"/>
      <c r="G977" s="330"/>
      <c r="H977" s="330"/>
      <c r="I977" s="330"/>
      <c r="J977" s="330"/>
      <c r="K977" s="330"/>
      <c r="L977" s="330"/>
      <c r="M977" s="330"/>
      <c r="N977" s="330"/>
      <c r="O977" s="330"/>
      <c r="P977" s="330"/>
      <c r="Q977" s="330"/>
      <c r="R977" s="330"/>
      <c r="S977" s="330"/>
      <c r="T977" s="330"/>
      <c r="U977" s="330"/>
      <c r="V977" s="330"/>
      <c r="W977" s="330"/>
      <c r="X977" s="330"/>
      <c r="Y977" s="330"/>
      <c r="Z977" s="330"/>
    </row>
    <row r="978" spans="1:26" ht="15.8" customHeight="1" x14ac:dyDescent="0.25">
      <c r="A978" s="330"/>
      <c r="B978" s="330"/>
      <c r="C978" s="330"/>
      <c r="D978" s="330"/>
      <c r="E978" s="330"/>
      <c r="F978" s="330"/>
      <c r="G978" s="330"/>
      <c r="H978" s="330"/>
      <c r="I978" s="330"/>
      <c r="J978" s="330"/>
      <c r="K978" s="330"/>
      <c r="L978" s="330"/>
      <c r="M978" s="330"/>
      <c r="N978" s="330"/>
      <c r="O978" s="330"/>
      <c r="P978" s="330"/>
      <c r="Q978" s="330"/>
      <c r="R978" s="330"/>
      <c r="S978" s="330"/>
      <c r="T978" s="330"/>
      <c r="U978" s="330"/>
      <c r="V978" s="330"/>
      <c r="W978" s="330"/>
      <c r="X978" s="330"/>
      <c r="Y978" s="330"/>
      <c r="Z978" s="330"/>
    </row>
    <row r="979" spans="1:26" ht="15.8" customHeight="1" x14ac:dyDescent="0.25">
      <c r="A979" s="330"/>
      <c r="B979" s="330"/>
      <c r="C979" s="330"/>
      <c r="D979" s="330"/>
      <c r="E979" s="330"/>
      <c r="F979" s="330"/>
      <c r="G979" s="330"/>
      <c r="H979" s="330"/>
      <c r="I979" s="330"/>
      <c r="J979" s="330"/>
      <c r="K979" s="330"/>
      <c r="L979" s="330"/>
      <c r="M979" s="330"/>
      <c r="N979" s="330"/>
      <c r="O979" s="330"/>
      <c r="P979" s="330"/>
      <c r="Q979" s="330"/>
      <c r="R979" s="330"/>
      <c r="S979" s="330"/>
      <c r="T979" s="330"/>
      <c r="U979" s="330"/>
      <c r="V979" s="330"/>
      <c r="W979" s="330"/>
      <c r="X979" s="330"/>
      <c r="Y979" s="330"/>
      <c r="Z979" s="330"/>
    </row>
    <row r="980" spans="1:26" ht="15.8" customHeight="1" x14ac:dyDescent="0.25">
      <c r="A980" s="330"/>
      <c r="B980" s="330"/>
      <c r="C980" s="330"/>
      <c r="D980" s="330"/>
      <c r="E980" s="330"/>
      <c r="F980" s="330"/>
      <c r="G980" s="330"/>
      <c r="H980" s="330"/>
      <c r="I980" s="330"/>
      <c r="J980" s="330"/>
      <c r="K980" s="330"/>
      <c r="L980" s="330"/>
      <c r="M980" s="330"/>
      <c r="N980" s="330"/>
      <c r="O980" s="330"/>
      <c r="P980" s="330"/>
      <c r="Q980" s="330"/>
      <c r="R980" s="330"/>
      <c r="S980" s="330"/>
      <c r="T980" s="330"/>
      <c r="U980" s="330"/>
      <c r="V980" s="330"/>
      <c r="W980" s="330"/>
      <c r="X980" s="330"/>
      <c r="Y980" s="330"/>
      <c r="Z980" s="330"/>
    </row>
    <row r="981" spans="1:26" ht="15.8" customHeight="1" x14ac:dyDescent="0.25">
      <c r="A981" s="330"/>
      <c r="B981" s="330"/>
      <c r="C981" s="330"/>
      <c r="D981" s="330"/>
      <c r="E981" s="330"/>
      <c r="F981" s="330"/>
      <c r="G981" s="330"/>
      <c r="H981" s="330"/>
      <c r="I981" s="330"/>
      <c r="J981" s="330"/>
      <c r="K981" s="330"/>
      <c r="L981" s="330"/>
      <c r="M981" s="330"/>
      <c r="N981" s="330"/>
      <c r="O981" s="330"/>
      <c r="P981" s="330"/>
      <c r="Q981" s="330"/>
      <c r="R981" s="330"/>
      <c r="S981" s="330"/>
      <c r="T981" s="330"/>
      <c r="U981" s="330"/>
      <c r="V981" s="330"/>
      <c r="W981" s="330"/>
      <c r="X981" s="330"/>
      <c r="Y981" s="330"/>
      <c r="Z981" s="330"/>
    </row>
    <row r="982" spans="1:26" ht="15.8" customHeight="1" x14ac:dyDescent="0.25">
      <c r="A982" s="330"/>
      <c r="B982" s="330"/>
      <c r="C982" s="330"/>
      <c r="D982" s="330"/>
      <c r="E982" s="330"/>
      <c r="F982" s="330"/>
      <c r="G982" s="330"/>
      <c r="H982" s="330"/>
      <c r="I982" s="330"/>
      <c r="J982" s="330"/>
      <c r="K982" s="330"/>
      <c r="L982" s="330"/>
      <c r="M982" s="330"/>
      <c r="N982" s="330"/>
      <c r="O982" s="330"/>
      <c r="P982" s="330"/>
      <c r="Q982" s="330"/>
      <c r="R982" s="330"/>
      <c r="S982" s="330"/>
      <c r="T982" s="330"/>
      <c r="U982" s="330"/>
      <c r="V982" s="330"/>
      <c r="W982" s="330"/>
      <c r="X982" s="330"/>
      <c r="Y982" s="330"/>
      <c r="Z982" s="330"/>
    </row>
    <row r="983" spans="1:26" ht="15.8" customHeight="1" x14ac:dyDescent="0.25">
      <c r="A983" s="330"/>
      <c r="B983" s="330"/>
      <c r="C983" s="330"/>
      <c r="D983" s="330"/>
      <c r="E983" s="330"/>
      <c r="F983" s="330"/>
      <c r="G983" s="330"/>
      <c r="H983" s="330"/>
      <c r="I983" s="330"/>
      <c r="J983" s="330"/>
      <c r="K983" s="330"/>
      <c r="L983" s="330"/>
      <c r="M983" s="330"/>
      <c r="N983" s="330"/>
      <c r="O983" s="330"/>
      <c r="P983" s="330"/>
      <c r="Q983" s="330"/>
      <c r="R983" s="330"/>
      <c r="S983" s="330"/>
      <c r="T983" s="330"/>
      <c r="U983" s="330"/>
      <c r="V983" s="330"/>
      <c r="W983" s="330"/>
      <c r="X983" s="330"/>
      <c r="Y983" s="330"/>
      <c r="Z983" s="330"/>
    </row>
    <row r="984" spans="1:26" ht="15.8" customHeight="1" x14ac:dyDescent="0.25">
      <c r="A984" s="330"/>
      <c r="B984" s="330"/>
      <c r="C984" s="330"/>
      <c r="D984" s="330"/>
      <c r="E984" s="330"/>
      <c r="F984" s="330"/>
      <c r="G984" s="330"/>
      <c r="H984" s="330"/>
      <c r="I984" s="330"/>
      <c r="J984" s="330"/>
      <c r="K984" s="330"/>
      <c r="L984" s="330"/>
      <c r="M984" s="330"/>
      <c r="N984" s="330"/>
      <c r="O984" s="330"/>
      <c r="P984" s="330"/>
      <c r="Q984" s="330"/>
      <c r="R984" s="330"/>
      <c r="S984" s="330"/>
      <c r="T984" s="330"/>
      <c r="U984" s="330"/>
      <c r="V984" s="330"/>
      <c r="W984" s="330"/>
      <c r="X984" s="330"/>
      <c r="Y984" s="330"/>
      <c r="Z984" s="330"/>
    </row>
    <row r="985" spans="1:26" ht="15.8" customHeight="1" x14ac:dyDescent="0.25">
      <c r="A985" s="330"/>
      <c r="B985" s="330"/>
      <c r="C985" s="330"/>
      <c r="D985" s="330"/>
      <c r="E985" s="330"/>
      <c r="F985" s="330"/>
      <c r="G985" s="330"/>
      <c r="H985" s="330"/>
      <c r="I985" s="330"/>
      <c r="J985" s="330"/>
      <c r="K985" s="330"/>
      <c r="L985" s="330"/>
      <c r="M985" s="330"/>
      <c r="N985" s="330"/>
      <c r="O985" s="330"/>
      <c r="P985" s="330"/>
      <c r="Q985" s="330"/>
      <c r="R985" s="330"/>
      <c r="S985" s="330"/>
      <c r="T985" s="330"/>
      <c r="U985" s="330"/>
      <c r="V985" s="330"/>
      <c r="W985" s="330"/>
      <c r="X985" s="330"/>
      <c r="Y985" s="330"/>
      <c r="Z985" s="330"/>
    </row>
    <row r="986" spans="1:26" ht="15.8" customHeight="1" x14ac:dyDescent="0.25">
      <c r="A986" s="330"/>
      <c r="B986" s="330"/>
      <c r="C986" s="330"/>
      <c r="D986" s="330"/>
      <c r="E986" s="330"/>
      <c r="F986" s="330"/>
      <c r="G986" s="330"/>
      <c r="H986" s="330"/>
      <c r="I986" s="330"/>
      <c r="J986" s="330"/>
      <c r="K986" s="330"/>
      <c r="L986" s="330"/>
      <c r="M986" s="330"/>
      <c r="N986" s="330"/>
      <c r="O986" s="330"/>
      <c r="P986" s="330"/>
      <c r="Q986" s="330"/>
      <c r="R986" s="330"/>
      <c r="S986" s="330"/>
      <c r="T986" s="330"/>
      <c r="U986" s="330"/>
      <c r="V986" s="330"/>
      <c r="W986" s="330"/>
      <c r="X986" s="330"/>
      <c r="Y986" s="330"/>
      <c r="Z986" s="330"/>
    </row>
    <row r="987" spans="1:26" ht="15.8" customHeight="1" x14ac:dyDescent="0.25">
      <c r="A987" s="330"/>
      <c r="B987" s="330"/>
      <c r="C987" s="330"/>
      <c r="D987" s="330"/>
      <c r="E987" s="330"/>
      <c r="F987" s="330"/>
      <c r="G987" s="330"/>
      <c r="H987" s="330"/>
      <c r="I987" s="330"/>
      <c r="J987" s="330"/>
      <c r="K987" s="330"/>
      <c r="L987" s="330"/>
      <c r="M987" s="330"/>
      <c r="N987" s="330"/>
      <c r="O987" s="330"/>
      <c r="P987" s="330"/>
      <c r="Q987" s="330"/>
      <c r="R987" s="330"/>
      <c r="S987" s="330"/>
      <c r="T987" s="330"/>
      <c r="U987" s="330"/>
      <c r="V987" s="330"/>
      <c r="W987" s="330"/>
      <c r="X987" s="330"/>
      <c r="Y987" s="330"/>
      <c r="Z987" s="330"/>
    </row>
    <row r="988" spans="1:26" ht="15.8" customHeight="1" x14ac:dyDescent="0.25">
      <c r="A988" s="330"/>
      <c r="B988" s="330"/>
      <c r="C988" s="330"/>
      <c r="D988" s="330"/>
      <c r="E988" s="330"/>
      <c r="F988" s="330"/>
      <c r="G988" s="330"/>
      <c r="H988" s="330"/>
      <c r="I988" s="330"/>
      <c r="J988" s="330"/>
      <c r="K988" s="330"/>
      <c r="L988" s="330"/>
      <c r="M988" s="330"/>
      <c r="N988" s="330"/>
      <c r="O988" s="330"/>
      <c r="P988" s="330"/>
      <c r="Q988" s="330"/>
      <c r="R988" s="330"/>
      <c r="S988" s="330"/>
      <c r="T988" s="330"/>
      <c r="U988" s="330"/>
      <c r="V988" s="330"/>
      <c r="W988" s="330"/>
      <c r="X988" s="330"/>
      <c r="Y988" s="330"/>
      <c r="Z988" s="330"/>
    </row>
    <row r="989" spans="1:26" ht="15.8" customHeight="1" x14ac:dyDescent="0.25">
      <c r="A989" s="330"/>
      <c r="B989" s="330"/>
      <c r="C989" s="330"/>
      <c r="D989" s="330"/>
      <c r="E989" s="330"/>
      <c r="F989" s="330"/>
      <c r="G989" s="330"/>
      <c r="H989" s="330"/>
      <c r="I989" s="330"/>
      <c r="J989" s="330"/>
      <c r="K989" s="330"/>
      <c r="L989" s="330"/>
      <c r="M989" s="330"/>
      <c r="N989" s="330"/>
      <c r="O989" s="330"/>
      <c r="P989" s="330"/>
      <c r="Q989" s="330"/>
      <c r="R989" s="330"/>
      <c r="S989" s="330"/>
      <c r="T989" s="330"/>
      <c r="U989" s="330"/>
      <c r="V989" s="330"/>
      <c r="W989" s="330"/>
      <c r="X989" s="330"/>
      <c r="Y989" s="330"/>
      <c r="Z989" s="330"/>
    </row>
    <row r="990" spans="1:26" ht="15.8" customHeight="1" x14ac:dyDescent="0.25">
      <c r="A990" s="330"/>
      <c r="B990" s="330"/>
      <c r="C990" s="330"/>
      <c r="D990" s="330"/>
      <c r="E990" s="330"/>
      <c r="F990" s="330"/>
      <c r="G990" s="330"/>
      <c r="H990" s="330"/>
      <c r="I990" s="330"/>
      <c r="J990" s="330"/>
      <c r="K990" s="330"/>
      <c r="L990" s="330"/>
      <c r="M990" s="330"/>
      <c r="N990" s="330"/>
      <c r="O990" s="330"/>
      <c r="P990" s="330"/>
      <c r="Q990" s="330"/>
      <c r="R990" s="330"/>
      <c r="S990" s="330"/>
      <c r="T990" s="330"/>
      <c r="U990" s="330"/>
      <c r="V990" s="330"/>
      <c r="W990" s="330"/>
      <c r="X990" s="330"/>
      <c r="Y990" s="330"/>
      <c r="Z990" s="330"/>
    </row>
    <row r="991" spans="1:26" ht="15.8" customHeight="1" x14ac:dyDescent="0.25">
      <c r="A991" s="330"/>
      <c r="B991" s="330"/>
      <c r="C991" s="330"/>
      <c r="D991" s="330"/>
      <c r="E991" s="330"/>
      <c r="F991" s="330"/>
      <c r="G991" s="330"/>
      <c r="H991" s="330"/>
      <c r="I991" s="330"/>
      <c r="J991" s="330"/>
      <c r="K991" s="330"/>
      <c r="L991" s="330"/>
      <c r="M991" s="330"/>
      <c r="N991" s="330"/>
      <c r="O991" s="330"/>
      <c r="P991" s="330"/>
      <c r="Q991" s="330"/>
      <c r="R991" s="330"/>
      <c r="S991" s="330"/>
      <c r="T991" s="330"/>
      <c r="U991" s="330"/>
      <c r="V991" s="330"/>
      <c r="W991" s="330"/>
      <c r="X991" s="330"/>
      <c r="Y991" s="330"/>
      <c r="Z991" s="330"/>
    </row>
    <row r="992" spans="1:26" ht="15.8" customHeight="1" x14ac:dyDescent="0.25">
      <c r="A992" s="330"/>
      <c r="B992" s="330"/>
      <c r="C992" s="330"/>
      <c r="D992" s="330"/>
      <c r="E992" s="330"/>
      <c r="F992" s="330"/>
      <c r="G992" s="330"/>
      <c r="H992" s="330"/>
      <c r="I992" s="330"/>
      <c r="J992" s="330"/>
      <c r="K992" s="330"/>
      <c r="L992" s="330"/>
      <c r="M992" s="330"/>
      <c r="N992" s="330"/>
      <c r="O992" s="330"/>
      <c r="P992" s="330"/>
      <c r="Q992" s="330"/>
      <c r="R992" s="330"/>
      <c r="S992" s="330"/>
      <c r="T992" s="330"/>
      <c r="U992" s="330"/>
      <c r="V992" s="330"/>
      <c r="W992" s="330"/>
      <c r="X992" s="330"/>
      <c r="Y992" s="330"/>
      <c r="Z992" s="330"/>
    </row>
    <row r="993" spans="1:26" ht="15.8" customHeight="1" x14ac:dyDescent="0.25">
      <c r="A993" s="330"/>
      <c r="B993" s="330"/>
      <c r="C993" s="330"/>
      <c r="D993" s="330"/>
      <c r="E993" s="330"/>
      <c r="F993" s="330"/>
      <c r="G993" s="330"/>
      <c r="H993" s="330"/>
      <c r="I993" s="330"/>
      <c r="J993" s="330"/>
      <c r="K993" s="330"/>
      <c r="L993" s="330"/>
      <c r="M993" s="330"/>
      <c r="N993" s="330"/>
      <c r="O993" s="330"/>
      <c r="P993" s="330"/>
      <c r="Q993" s="330"/>
      <c r="R993" s="330"/>
      <c r="S993" s="330"/>
      <c r="T993" s="330"/>
      <c r="U993" s="330"/>
      <c r="V993" s="330"/>
      <c r="W993" s="330"/>
      <c r="X993" s="330"/>
      <c r="Y993" s="330"/>
      <c r="Z993" s="330"/>
    </row>
    <row r="994" spans="1:26" ht="15.8" customHeight="1" x14ac:dyDescent="0.25">
      <c r="A994" s="330"/>
      <c r="B994" s="330"/>
      <c r="C994" s="330"/>
      <c r="D994" s="330"/>
      <c r="E994" s="330"/>
      <c r="F994" s="330"/>
      <c r="G994" s="330"/>
      <c r="H994" s="330"/>
      <c r="I994" s="330"/>
      <c r="J994" s="330"/>
      <c r="K994" s="330"/>
      <c r="L994" s="330"/>
      <c r="M994" s="330"/>
      <c r="N994" s="330"/>
      <c r="O994" s="330"/>
      <c r="P994" s="330"/>
      <c r="Q994" s="330"/>
      <c r="R994" s="330"/>
      <c r="S994" s="330"/>
      <c r="T994" s="330"/>
      <c r="U994" s="330"/>
      <c r="V994" s="330"/>
      <c r="W994" s="330"/>
      <c r="X994" s="330"/>
      <c r="Y994" s="330"/>
      <c r="Z994" s="330"/>
    </row>
    <row r="995" spans="1:26" ht="15.8" customHeight="1" x14ac:dyDescent="0.25">
      <c r="A995" s="330"/>
      <c r="B995" s="330"/>
      <c r="C995" s="330"/>
      <c r="D995" s="330"/>
      <c r="E995" s="330"/>
      <c r="F995" s="330"/>
      <c r="G995" s="330"/>
      <c r="H995" s="330"/>
      <c r="I995" s="330"/>
      <c r="J995" s="330"/>
      <c r="K995" s="330"/>
      <c r="L995" s="330"/>
      <c r="M995" s="330"/>
      <c r="N995" s="330"/>
      <c r="O995" s="330"/>
      <c r="P995" s="330"/>
      <c r="Q995" s="330"/>
      <c r="R995" s="330"/>
      <c r="S995" s="330"/>
      <c r="T995" s="330"/>
      <c r="U995" s="330"/>
      <c r="V995" s="330"/>
      <c r="W995" s="330"/>
      <c r="X995" s="330"/>
      <c r="Y995" s="330"/>
      <c r="Z995" s="330"/>
    </row>
    <row r="996" spans="1:26" ht="15.8" customHeight="1" x14ac:dyDescent="0.25">
      <c r="A996" s="330"/>
      <c r="B996" s="330"/>
      <c r="C996" s="330"/>
      <c r="D996" s="330"/>
      <c r="E996" s="330"/>
      <c r="F996" s="330"/>
      <c r="G996" s="330"/>
      <c r="H996" s="330"/>
      <c r="I996" s="330"/>
      <c r="J996" s="330"/>
      <c r="K996" s="330"/>
      <c r="L996" s="330"/>
      <c r="M996" s="330"/>
      <c r="N996" s="330"/>
      <c r="O996" s="330"/>
      <c r="P996" s="330"/>
      <c r="Q996" s="330"/>
      <c r="R996" s="330"/>
      <c r="S996" s="330"/>
      <c r="T996" s="330"/>
      <c r="U996" s="330"/>
      <c r="V996" s="330"/>
      <c r="W996" s="330"/>
      <c r="X996" s="330"/>
      <c r="Y996" s="330"/>
      <c r="Z996" s="330"/>
    </row>
    <row r="997" spans="1:26" ht="15.8" customHeight="1" x14ac:dyDescent="0.25">
      <c r="A997" s="330"/>
      <c r="B997" s="330"/>
      <c r="C997" s="330"/>
      <c r="D997" s="330"/>
      <c r="E997" s="330"/>
      <c r="F997" s="330"/>
      <c r="G997" s="330"/>
      <c r="H997" s="330"/>
      <c r="I997" s="330"/>
      <c r="J997" s="330"/>
      <c r="K997" s="330"/>
      <c r="L997" s="330"/>
      <c r="M997" s="330"/>
      <c r="N997" s="330"/>
      <c r="O997" s="330"/>
      <c r="P997" s="330"/>
      <c r="Q997" s="330"/>
      <c r="R997" s="330"/>
      <c r="S997" s="330"/>
      <c r="T997" s="330"/>
      <c r="U997" s="330"/>
      <c r="V997" s="330"/>
      <c r="W997" s="330"/>
      <c r="X997" s="330"/>
      <c r="Y997" s="330"/>
      <c r="Z997" s="330"/>
    </row>
    <row r="998" spans="1:26" ht="15.8" customHeight="1" x14ac:dyDescent="0.25">
      <c r="A998" s="330"/>
      <c r="B998" s="330"/>
      <c r="C998" s="330"/>
      <c r="D998" s="330"/>
      <c r="E998" s="330"/>
      <c r="F998" s="330"/>
      <c r="G998" s="330"/>
      <c r="H998" s="330"/>
      <c r="I998" s="330"/>
      <c r="J998" s="330"/>
      <c r="K998" s="330"/>
      <c r="L998" s="330"/>
      <c r="M998" s="330"/>
      <c r="N998" s="330"/>
      <c r="O998" s="330"/>
      <c r="P998" s="330"/>
      <c r="Q998" s="330"/>
      <c r="R998" s="330"/>
      <c r="S998" s="330"/>
      <c r="T998" s="330"/>
      <c r="U998" s="330"/>
      <c r="V998" s="330"/>
      <c r="W998" s="330"/>
      <c r="X998" s="330"/>
      <c r="Y998" s="330"/>
      <c r="Z998" s="330"/>
    </row>
  </sheetData>
  <mergeCells count="4">
    <mergeCell ref="A2:A4"/>
    <mergeCell ref="B2:C4"/>
    <mergeCell ref="D2:F3"/>
    <mergeCell ref="B6:C6"/>
  </mergeCells>
  <conditionalFormatting sqref="B5:C5 B6 B7:C7 E5:F7 B8:F54 C55:F88 B55:B89">
    <cfRule type="expression" dxfId="518" priority="5">
      <formula>MOD(ROW(),2)=1</formula>
    </cfRule>
  </conditionalFormatting>
  <conditionalFormatting sqref="D5:D7">
    <cfRule type="expression" dxfId="517" priority="6">
      <formula>MOD(ROW(),2)=1</formula>
    </cfRule>
  </conditionalFormatting>
  <conditionalFormatting sqref="B90:C94 C89">
    <cfRule type="expression" dxfId="516" priority="7">
      <formula>MOD(ROW(),2)=1</formula>
    </cfRule>
  </conditionalFormatting>
  <conditionalFormatting sqref="D89:D94">
    <cfRule type="expression" dxfId="515" priority="8">
      <formula>MOD(ROW(),2)=1</formula>
    </cfRule>
  </conditionalFormatting>
  <conditionalFormatting sqref="E89:F94">
    <cfRule type="expression" dxfId="514" priority="9">
      <formula>MOD(ROW(),2)=1</formula>
    </cfRule>
  </conditionalFormatting>
  <conditionalFormatting sqref="B98:C98">
    <cfRule type="expression" dxfId="513" priority="2">
      <formula>MOD(ROW(),2)=1</formula>
    </cfRule>
  </conditionalFormatting>
  <conditionalFormatting sqref="D98">
    <cfRule type="expression" dxfId="512" priority="3">
      <formula>MOD(ROW(),2)=1</formula>
    </cfRule>
  </conditionalFormatting>
  <conditionalFormatting sqref="E98:F98">
    <cfRule type="expression" dxfId="511" priority="4">
      <formula>MOD(ROW(),2)=1</formula>
    </cfRule>
  </conditionalFormatting>
  <conditionalFormatting sqref="A98">
    <cfRule type="cellIs" dxfId="510" priority="1" operator="lessThan">
      <formula>0</formula>
    </cfRule>
  </conditionalFormatting>
  <printOptions horizontalCentered="1"/>
  <pageMargins left="3.937007874015748E-2" right="0.23622047244094491" top="0.74803149606299213" bottom="0.74803149606299213" header="0.31496062992125984" footer="0.31496062992125984"/>
  <pageSetup paperSize="9" scale="60" firstPageNumber="65" fitToWidth="0" fitToHeight="0" orientation="landscape" useFirstPageNumber="1" horizontalDpi="4294967295" verticalDpi="4294967295" r:id="rId1"/>
  <headerFooter>
    <oddFooter>&amp;LSource: Philippines Statistics Authority&amp;CPage &amp;P</oddFooter>
  </headerFooter>
  <rowBreaks count="1" manualBreakCount="1">
    <brk id="51" max="5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FAC505-EB60-4392-9DF2-69CF334F3469}">
  <dimension ref="A1:N1003"/>
  <sheetViews>
    <sheetView zoomScale="90" zoomScaleNormal="90" zoomScaleSheetLayoutView="70" workbookViewId="0">
      <pane xSplit="1" ySplit="7" topLeftCell="B8" activePane="bottomRight" state="frozen"/>
      <selection activeCell="A80" sqref="A80"/>
      <selection pane="topRight" activeCell="A80" sqref="A80"/>
      <selection pane="bottomLeft" activeCell="A80" sqref="A80"/>
      <selection pane="bottomRight"/>
    </sheetView>
  </sheetViews>
  <sheetFormatPr defaultColWidth="12.375" defaultRowHeight="14.95" customHeight="1" x14ac:dyDescent="0.25"/>
  <cols>
    <col min="1" max="1" width="57.125" style="145" customWidth="1"/>
    <col min="2" max="13" width="16.375" style="145" customWidth="1"/>
    <col min="14" max="14" width="9.375" style="145" customWidth="1"/>
    <col min="15" max="16384" width="12.375" style="145"/>
  </cols>
  <sheetData>
    <row r="1" spans="1:14" ht="18.350000000000001" x14ac:dyDescent="0.3">
      <c r="A1" s="160" t="s">
        <v>1161</v>
      </c>
      <c r="B1" s="587"/>
      <c r="C1" s="587"/>
      <c r="D1" s="587"/>
      <c r="E1" s="587"/>
      <c r="F1" s="587"/>
      <c r="G1" s="587"/>
      <c r="H1" s="587"/>
      <c r="I1" s="587"/>
      <c r="J1" s="587"/>
      <c r="K1" s="587"/>
      <c r="L1" s="587"/>
      <c r="M1" s="587"/>
      <c r="N1" s="330"/>
    </row>
    <row r="2" spans="1:14" ht="14.3" x14ac:dyDescent="0.25">
      <c r="A2" s="587"/>
      <c r="B2" s="588"/>
      <c r="C2" s="588"/>
      <c r="D2" s="588"/>
      <c r="E2" s="588"/>
      <c r="F2" s="588"/>
      <c r="G2" s="588"/>
      <c r="H2" s="588"/>
      <c r="I2" s="588"/>
      <c r="J2" s="588"/>
      <c r="K2" s="588"/>
      <c r="L2" s="588"/>
      <c r="M2" s="588"/>
      <c r="N2" s="330"/>
    </row>
    <row r="3" spans="1:14" ht="16.3" x14ac:dyDescent="0.3">
      <c r="A3" s="743" t="s">
        <v>1</v>
      </c>
      <c r="B3" s="754" t="s">
        <v>219</v>
      </c>
      <c r="C3" s="744"/>
      <c r="D3" s="744"/>
      <c r="E3" s="744"/>
      <c r="F3" s="744"/>
      <c r="G3" s="744"/>
      <c r="H3" s="744"/>
      <c r="I3" s="744"/>
      <c r="J3" s="744"/>
      <c r="K3" s="744"/>
      <c r="L3" s="744"/>
      <c r="M3" s="744"/>
      <c r="N3" s="330"/>
    </row>
    <row r="4" spans="1:14" ht="14.3" customHeight="1" x14ac:dyDescent="0.25">
      <c r="A4" s="744"/>
      <c r="B4" s="743" t="s">
        <v>108</v>
      </c>
      <c r="C4" s="744"/>
      <c r="D4" s="744"/>
      <c r="E4" s="743" t="s">
        <v>6</v>
      </c>
      <c r="F4" s="744"/>
      <c r="G4" s="744"/>
      <c r="H4" s="743" t="s">
        <v>7</v>
      </c>
      <c r="I4" s="744"/>
      <c r="J4" s="744"/>
      <c r="K4" s="744"/>
      <c r="L4" s="744"/>
      <c r="M4" s="744"/>
      <c r="N4" s="330"/>
    </row>
    <row r="5" spans="1:14" ht="14.3" customHeight="1" x14ac:dyDescent="0.25">
      <c r="A5" s="744"/>
      <c r="B5" s="743">
        <v>2015</v>
      </c>
      <c r="C5" s="743">
        <v>2018</v>
      </c>
      <c r="D5" s="743" t="s">
        <v>8</v>
      </c>
      <c r="E5" s="743">
        <v>2015</v>
      </c>
      <c r="F5" s="743">
        <v>2018</v>
      </c>
      <c r="G5" s="743" t="s">
        <v>8</v>
      </c>
      <c r="H5" s="743">
        <v>2015</v>
      </c>
      <c r="I5" s="744"/>
      <c r="J5" s="743">
        <v>2018</v>
      </c>
      <c r="K5" s="744"/>
      <c r="L5" s="743" t="s">
        <v>8</v>
      </c>
      <c r="M5" s="744"/>
      <c r="N5" s="330"/>
    </row>
    <row r="6" spans="1:14" ht="28.55" customHeight="1" x14ac:dyDescent="0.25">
      <c r="A6" s="744"/>
      <c r="B6" s="744"/>
      <c r="C6" s="744"/>
      <c r="D6" s="744"/>
      <c r="E6" s="744"/>
      <c r="F6" s="744"/>
      <c r="G6" s="744"/>
      <c r="H6" s="557" t="s">
        <v>10</v>
      </c>
      <c r="I6" s="557" t="s">
        <v>11</v>
      </c>
      <c r="J6" s="557" t="s">
        <v>10</v>
      </c>
      <c r="K6" s="557" t="s">
        <v>11</v>
      </c>
      <c r="L6" s="557" t="s">
        <v>10</v>
      </c>
      <c r="M6" s="557" t="s">
        <v>11</v>
      </c>
      <c r="N6" s="330"/>
    </row>
    <row r="7" spans="1:14" ht="11.25" customHeight="1" x14ac:dyDescent="0.3">
      <c r="A7" s="589"/>
      <c r="B7" s="69"/>
      <c r="C7" s="69"/>
      <c r="D7" s="69"/>
      <c r="E7" s="69"/>
      <c r="F7" s="69"/>
      <c r="G7" s="69"/>
      <c r="H7" s="178"/>
      <c r="I7" s="178"/>
      <c r="J7" s="178"/>
      <c r="K7" s="178"/>
      <c r="L7" s="178"/>
      <c r="M7" s="572"/>
      <c r="N7" s="330"/>
    </row>
    <row r="8" spans="1:14" ht="17.5" customHeight="1" x14ac:dyDescent="0.3">
      <c r="A8" s="172" t="s">
        <v>245</v>
      </c>
      <c r="B8" s="174">
        <v>25.135367091627455</v>
      </c>
      <c r="C8" s="173">
        <v>21.731107023541483</v>
      </c>
      <c r="D8" s="173">
        <v>22.554584635075997</v>
      </c>
      <c r="E8" s="173">
        <v>0.29241354961468519</v>
      </c>
      <c r="F8" s="173">
        <v>0.1889676829857459</v>
      </c>
      <c r="G8" s="173">
        <v>0.19198353243650815</v>
      </c>
      <c r="H8" s="173">
        <v>24.654228752060764</v>
      </c>
      <c r="I8" s="173">
        <v>25.616505431194142</v>
      </c>
      <c r="J8" s="173">
        <v>21.420257769353316</v>
      </c>
      <c r="K8" s="173">
        <v>22.041956277729646</v>
      </c>
      <c r="L8" s="173">
        <v>22.238774396290403</v>
      </c>
      <c r="M8" s="590">
        <v>22.870394873861592</v>
      </c>
      <c r="N8" s="285"/>
    </row>
    <row r="9" spans="1:14" ht="17.5" customHeight="1" x14ac:dyDescent="0.3">
      <c r="A9" s="177"/>
      <c r="B9" s="173" t="s">
        <v>16</v>
      </c>
      <c r="C9" s="173" t="s">
        <v>16</v>
      </c>
      <c r="D9" s="173" t="s">
        <v>16</v>
      </c>
      <c r="E9" s="591" t="s">
        <v>16</v>
      </c>
      <c r="F9" s="591" t="s">
        <v>16</v>
      </c>
      <c r="G9" s="591" t="s">
        <v>16</v>
      </c>
      <c r="H9" s="591" t="s">
        <v>16</v>
      </c>
      <c r="I9" s="591" t="s">
        <v>16</v>
      </c>
      <c r="J9" s="591" t="s">
        <v>16</v>
      </c>
      <c r="K9" s="591" t="s">
        <v>16</v>
      </c>
      <c r="L9" s="591" t="s">
        <v>16</v>
      </c>
      <c r="M9" s="592" t="s">
        <v>16</v>
      </c>
      <c r="N9" s="330"/>
    </row>
    <row r="10" spans="1:14" ht="17.5" customHeight="1" x14ac:dyDescent="0.3">
      <c r="A10" s="172" t="s">
        <v>220</v>
      </c>
      <c r="B10" s="173">
        <v>16.339498642642962</v>
      </c>
      <c r="C10" s="173">
        <v>15.622566219810802</v>
      </c>
      <c r="D10" s="173">
        <v>14.739019627094246</v>
      </c>
      <c r="E10" s="173">
        <v>1.2411482006536196</v>
      </c>
      <c r="F10" s="173">
        <v>1.3145781435064861</v>
      </c>
      <c r="G10" s="173">
        <v>0.64257905697224604</v>
      </c>
      <c r="H10" s="173">
        <v>14.297308787878871</v>
      </c>
      <c r="I10" s="173">
        <v>18.381688497407051</v>
      </c>
      <c r="J10" s="173">
        <v>13.460103151922741</v>
      </c>
      <c r="K10" s="173">
        <v>17.785029287698862</v>
      </c>
      <c r="L10" s="173">
        <v>13.681986021943032</v>
      </c>
      <c r="M10" s="590">
        <v>15.796053232245461</v>
      </c>
      <c r="N10" s="285"/>
    </row>
    <row r="11" spans="1:14" ht="17.5" customHeight="1" x14ac:dyDescent="0.3">
      <c r="A11" s="177" t="s">
        <v>247</v>
      </c>
      <c r="B11" s="178">
        <v>19.93284401632577</v>
      </c>
      <c r="C11" s="178">
        <v>18.739454807956157</v>
      </c>
      <c r="D11" s="178">
        <v>9.1028044986231222</v>
      </c>
      <c r="E11" s="178">
        <v>3.9038678146025232</v>
      </c>
      <c r="F11" s="178">
        <v>3.1853415971160368</v>
      </c>
      <c r="G11" s="178">
        <v>1.6784028008228542</v>
      </c>
      <c r="H11" s="178">
        <v>13.509405428473936</v>
      </c>
      <c r="I11" s="178">
        <v>26.356282604177604</v>
      </c>
      <c r="J11" s="178">
        <v>13.499611443454784</v>
      </c>
      <c r="K11" s="178">
        <v>23.979298172457529</v>
      </c>
      <c r="L11" s="178">
        <v>6.3418552516788598</v>
      </c>
      <c r="M11" s="572">
        <v>11.863753745567385</v>
      </c>
      <c r="N11" s="330"/>
    </row>
    <row r="12" spans="1:14" ht="17.5" customHeight="1" x14ac:dyDescent="0.3">
      <c r="A12" s="177" t="s">
        <v>221</v>
      </c>
      <c r="B12" s="178">
        <v>15.080031907614178</v>
      </c>
      <c r="C12" s="178">
        <v>13.65879274907034</v>
      </c>
      <c r="D12" s="178">
        <v>15.558049735365955</v>
      </c>
      <c r="E12" s="178">
        <v>1.489515281695313</v>
      </c>
      <c r="F12" s="178">
        <v>2.0993256838302736</v>
      </c>
      <c r="G12" s="178">
        <v>1.5680542955304602</v>
      </c>
      <c r="H12" s="178">
        <v>12.62917793611237</v>
      </c>
      <c r="I12" s="178">
        <v>17.530885879115985</v>
      </c>
      <c r="J12" s="178">
        <v>10.205430709562634</v>
      </c>
      <c r="K12" s="178">
        <v>17.112154788578042</v>
      </c>
      <c r="L12" s="178">
        <v>12.978622243770943</v>
      </c>
      <c r="M12" s="572">
        <v>18.137477226960968</v>
      </c>
      <c r="N12" s="330"/>
    </row>
    <row r="13" spans="1:14" ht="17.5" customHeight="1" x14ac:dyDescent="0.3">
      <c r="A13" s="177" t="s">
        <v>222</v>
      </c>
      <c r="B13" s="178">
        <v>15.66739240491275</v>
      </c>
      <c r="C13" s="178">
        <v>16.309475537720154</v>
      </c>
      <c r="D13" s="178">
        <v>13.912062874961819</v>
      </c>
      <c r="E13" s="178">
        <v>2.3310817739975622</v>
      </c>
      <c r="F13" s="178">
        <v>2.7298231938090631</v>
      </c>
      <c r="G13" s="178">
        <v>1.0707635216337035</v>
      </c>
      <c r="H13" s="178">
        <v>11.831821804257409</v>
      </c>
      <c r="I13" s="178">
        <v>19.502963005568091</v>
      </c>
      <c r="J13" s="178">
        <v>11.818953716985806</v>
      </c>
      <c r="K13" s="178">
        <v>20.799997358454501</v>
      </c>
      <c r="L13" s="178">
        <v>12.150671785015716</v>
      </c>
      <c r="M13" s="572">
        <v>15.673453964907925</v>
      </c>
      <c r="N13" s="330"/>
    </row>
    <row r="14" spans="1:14" ht="17.5" customHeight="1" x14ac:dyDescent="0.3">
      <c r="A14" s="177" t="s">
        <v>223</v>
      </c>
      <c r="B14" s="178">
        <v>16.156616928144231</v>
      </c>
      <c r="C14" s="178">
        <v>14.749140924632192</v>
      </c>
      <c r="D14" s="178">
        <v>15.92659965321808</v>
      </c>
      <c r="E14" s="178">
        <v>2.4924455029853174</v>
      </c>
      <c r="F14" s="178">
        <v>1.404404065344486</v>
      </c>
      <c r="G14" s="178">
        <v>0.91436551765260021</v>
      </c>
      <c r="H14" s="178">
        <v>12.055537849055652</v>
      </c>
      <c r="I14" s="178">
        <v>20.257696007232813</v>
      </c>
      <c r="J14" s="178">
        <v>12.438915443780575</v>
      </c>
      <c r="K14" s="178">
        <v>17.059366405483811</v>
      </c>
      <c r="L14" s="178">
        <v>14.422481103036278</v>
      </c>
      <c r="M14" s="572">
        <v>17.430718203399881</v>
      </c>
      <c r="N14" s="330"/>
    </row>
    <row r="15" spans="1:14" ht="17.5" customHeight="1" x14ac:dyDescent="0.3">
      <c r="A15" s="177"/>
      <c r="B15" s="178" t="s">
        <v>16</v>
      </c>
      <c r="C15" s="178" t="s">
        <v>16</v>
      </c>
      <c r="D15" s="178" t="s">
        <v>16</v>
      </c>
      <c r="E15" s="591" t="s">
        <v>16</v>
      </c>
      <c r="F15" s="591" t="s">
        <v>16</v>
      </c>
      <c r="G15" s="591" t="s">
        <v>16</v>
      </c>
      <c r="H15" s="591" t="s">
        <v>16</v>
      </c>
      <c r="I15" s="591" t="s">
        <v>16</v>
      </c>
      <c r="J15" s="591" t="s">
        <v>16</v>
      </c>
      <c r="K15" s="591" t="s">
        <v>16</v>
      </c>
      <c r="L15" s="591" t="s">
        <v>16</v>
      </c>
      <c r="M15" s="592" t="s">
        <v>16</v>
      </c>
      <c r="N15" s="330"/>
    </row>
    <row r="16" spans="1:14" ht="17.5" customHeight="1" x14ac:dyDescent="0.3">
      <c r="A16" s="172" t="s">
        <v>249</v>
      </c>
      <c r="B16" s="173">
        <v>23.525545111629032</v>
      </c>
      <c r="C16" s="173">
        <v>21.070810161167795</v>
      </c>
      <c r="D16" s="173">
        <v>19.31148915572858</v>
      </c>
      <c r="E16" s="173">
        <v>1.3292113202523392</v>
      </c>
      <c r="F16" s="173">
        <v>0.59121764549833322</v>
      </c>
      <c r="G16" s="173">
        <v>0.63301017347032451</v>
      </c>
      <c r="H16" s="173">
        <v>21.338455873109904</v>
      </c>
      <c r="I16" s="173">
        <v>25.712634350148157</v>
      </c>
      <c r="J16" s="173">
        <v>20.098265219819794</v>
      </c>
      <c r="K16" s="173">
        <v>22.0433551025158</v>
      </c>
      <c r="L16" s="173">
        <v>18.270196230756031</v>
      </c>
      <c r="M16" s="590">
        <v>20.352782080701132</v>
      </c>
      <c r="N16" s="285"/>
    </row>
    <row r="17" spans="1:14" ht="17.5" customHeight="1" x14ac:dyDescent="0.3">
      <c r="A17" s="177" t="s">
        <v>1162</v>
      </c>
      <c r="B17" s="178">
        <v>19.642586059470617</v>
      </c>
      <c r="C17" s="178">
        <v>23.380494481199385</v>
      </c>
      <c r="D17" s="178">
        <v>19.250608312195013</v>
      </c>
      <c r="E17" s="178">
        <v>1.9567823657447712</v>
      </c>
      <c r="F17" s="178">
        <v>1.2343543247023228</v>
      </c>
      <c r="G17" s="178">
        <v>1.2215343841347353</v>
      </c>
      <c r="H17" s="178">
        <v>16.422889094031042</v>
      </c>
      <c r="I17" s="178">
        <v>22.862283024910194</v>
      </c>
      <c r="J17" s="178">
        <v>21.349998498102654</v>
      </c>
      <c r="K17" s="178">
        <v>25.410990464296113</v>
      </c>
      <c r="L17" s="178">
        <v>17.241201251899433</v>
      </c>
      <c r="M17" s="572">
        <v>21.260015372490596</v>
      </c>
      <c r="N17" s="330"/>
    </row>
    <row r="18" spans="1:14" ht="17.5" customHeight="1" x14ac:dyDescent="0.3">
      <c r="A18" s="177" t="s">
        <v>224</v>
      </c>
      <c r="B18" s="178">
        <v>24.06371620080521</v>
      </c>
      <c r="C18" s="178">
        <v>21.182382601803816</v>
      </c>
      <c r="D18" s="178">
        <v>18.50417816736482</v>
      </c>
      <c r="E18" s="178">
        <v>2.9545164960007506</v>
      </c>
      <c r="F18" s="178">
        <v>1.3712549019209475</v>
      </c>
      <c r="G18" s="178">
        <v>2.0041854560007066</v>
      </c>
      <c r="H18" s="178">
        <v>19.202343795246879</v>
      </c>
      <c r="I18" s="178">
        <v>28.925088606363541</v>
      </c>
      <c r="J18" s="178">
        <v>18.926687041435724</v>
      </c>
      <c r="K18" s="178">
        <v>23.438078162171909</v>
      </c>
      <c r="L18" s="178">
        <v>15.20732098697346</v>
      </c>
      <c r="M18" s="572">
        <v>21.80103534775618</v>
      </c>
      <c r="N18" s="330"/>
    </row>
    <row r="19" spans="1:14" ht="17.5" customHeight="1" x14ac:dyDescent="0.3">
      <c r="A19" s="177" t="s">
        <v>251</v>
      </c>
      <c r="B19" s="178">
        <v>14.728733848047579</v>
      </c>
      <c r="C19" s="178">
        <v>20.794528626480901</v>
      </c>
      <c r="D19" s="178">
        <v>20.072925157662421</v>
      </c>
      <c r="E19" s="178">
        <v>2.1396192764506439</v>
      </c>
      <c r="F19" s="178">
        <v>1.5407713368293774</v>
      </c>
      <c r="G19" s="178">
        <v>1.4716299253474443</v>
      </c>
      <c r="H19" s="178">
        <v>11.208196351297314</v>
      </c>
      <c r="I19" s="178">
        <v>18.249271344797844</v>
      </c>
      <c r="J19" s="178">
        <v>18.25998084899642</v>
      </c>
      <c r="K19" s="178">
        <v>23.329076403965381</v>
      </c>
      <c r="L19" s="178">
        <v>17.652114412961154</v>
      </c>
      <c r="M19" s="572">
        <v>22.493735902363689</v>
      </c>
      <c r="N19" s="330"/>
    </row>
    <row r="20" spans="1:14" ht="17.5" customHeight="1" x14ac:dyDescent="0.3">
      <c r="A20" s="177" t="s">
        <v>340</v>
      </c>
      <c r="B20" s="178">
        <v>27.427883363896612</v>
      </c>
      <c r="C20" s="178">
        <v>16.355026102139067</v>
      </c>
      <c r="D20" s="178">
        <v>16.307890705898444</v>
      </c>
      <c r="E20" s="178">
        <v>3.5452046077844348</v>
      </c>
      <c r="F20" s="178">
        <v>1.4377972252224798</v>
      </c>
      <c r="G20" s="178">
        <v>1.3303628633008109</v>
      </c>
      <c r="H20" s="178">
        <v>21.594590547400138</v>
      </c>
      <c r="I20" s="178">
        <v>33.261176180393079</v>
      </c>
      <c r="J20" s="178">
        <v>13.989869329973242</v>
      </c>
      <c r="K20" s="178">
        <v>18.720182874304893</v>
      </c>
      <c r="L20" s="178">
        <v>14.119462312075322</v>
      </c>
      <c r="M20" s="572">
        <v>18.496319099721568</v>
      </c>
      <c r="N20" s="330"/>
    </row>
    <row r="21" spans="1:14" ht="17.5" customHeight="1" x14ac:dyDescent="0.3">
      <c r="A21" s="177" t="s">
        <v>654</v>
      </c>
      <c r="B21" s="178">
        <v>24.811559719279668</v>
      </c>
      <c r="C21" s="178">
        <v>18.397266266902466</v>
      </c>
      <c r="D21" s="178">
        <v>19.011969197152865</v>
      </c>
      <c r="E21" s="178">
        <v>2.4402242903408213</v>
      </c>
      <c r="F21" s="178">
        <v>1.4924734812104186</v>
      </c>
      <c r="G21" s="178">
        <v>1.6949766731017346</v>
      </c>
      <c r="H21" s="178">
        <v>20.796405617248542</v>
      </c>
      <c r="I21" s="178">
        <v>28.82671382131079</v>
      </c>
      <c r="J21" s="178">
        <v>15.942167801389354</v>
      </c>
      <c r="K21" s="178">
        <v>20.85236473241558</v>
      </c>
      <c r="L21" s="178">
        <v>16.223756160988938</v>
      </c>
      <c r="M21" s="572">
        <v>21.800182233316789</v>
      </c>
      <c r="N21" s="330"/>
    </row>
    <row r="22" spans="1:14" ht="17.5" customHeight="1" x14ac:dyDescent="0.3">
      <c r="A22" s="177" t="s">
        <v>1163</v>
      </c>
      <c r="B22" s="178">
        <v>24.310303877825326</v>
      </c>
      <c r="C22" s="178">
        <v>23.435843131693375</v>
      </c>
      <c r="D22" s="178">
        <v>19.998644824607954</v>
      </c>
      <c r="E22" s="178">
        <v>2.8216346828979861</v>
      </c>
      <c r="F22" s="178">
        <v>1.0850801590817016</v>
      </c>
      <c r="G22" s="178">
        <v>1.0397658114175294</v>
      </c>
      <c r="H22" s="178">
        <v>19.667575700617977</v>
      </c>
      <c r="I22" s="178">
        <v>28.953032055032672</v>
      </c>
      <c r="J22" s="178">
        <v>21.650901109568007</v>
      </c>
      <c r="K22" s="178">
        <v>25.220785153818742</v>
      </c>
      <c r="L22" s="178">
        <v>18.288244536533956</v>
      </c>
      <c r="M22" s="572">
        <v>21.709045112681952</v>
      </c>
      <c r="N22" s="330"/>
    </row>
    <row r="23" spans="1:14" ht="17.5" customHeight="1" x14ac:dyDescent="0.3">
      <c r="A23" s="177"/>
      <c r="B23" s="178" t="s">
        <v>16</v>
      </c>
      <c r="C23" s="178" t="s">
        <v>16</v>
      </c>
      <c r="D23" s="178" t="s">
        <v>16</v>
      </c>
      <c r="E23" s="591" t="s">
        <v>16</v>
      </c>
      <c r="F23" s="591" t="s">
        <v>16</v>
      </c>
      <c r="G23" s="591" t="s">
        <v>16</v>
      </c>
      <c r="H23" s="591" t="s">
        <v>16</v>
      </c>
      <c r="I23" s="591" t="s">
        <v>16</v>
      </c>
      <c r="J23" s="591" t="s">
        <v>16</v>
      </c>
      <c r="K23" s="591" t="s">
        <v>16</v>
      </c>
      <c r="L23" s="591" t="s">
        <v>16</v>
      </c>
      <c r="M23" s="592" t="s">
        <v>16</v>
      </c>
      <c r="N23" s="330"/>
    </row>
    <row r="24" spans="1:14" ht="17.5" customHeight="1" x14ac:dyDescent="0.3">
      <c r="A24" s="172" t="s">
        <v>1164</v>
      </c>
      <c r="B24" s="173">
        <v>20.046650097947559</v>
      </c>
      <c r="C24" s="173">
        <v>16.465729885309248</v>
      </c>
      <c r="D24" s="173">
        <v>20.74795832494517</v>
      </c>
      <c r="E24" s="173">
        <v>1.1030938698339703</v>
      </c>
      <c r="F24" s="173">
        <v>1.0001503969226944</v>
      </c>
      <c r="G24" s="173">
        <v>0.87756589980669397</v>
      </c>
      <c r="H24" s="173">
        <v>18.231615351378977</v>
      </c>
      <c r="I24" s="173">
        <v>21.861684844516137</v>
      </c>
      <c r="J24" s="173">
        <v>14.820496160435409</v>
      </c>
      <c r="K24" s="173">
        <v>18.110963610183084</v>
      </c>
      <c r="L24" s="173">
        <v>19.304374633934053</v>
      </c>
      <c r="M24" s="590">
        <v>22.191542015956291</v>
      </c>
      <c r="N24" s="285"/>
    </row>
    <row r="25" spans="1:14" ht="17.5" customHeight="1" x14ac:dyDescent="0.3">
      <c r="A25" s="177" t="s">
        <v>1165</v>
      </c>
      <c r="B25" s="178">
        <v>14.438464958487938</v>
      </c>
      <c r="C25" s="178">
        <v>10.051686722375988</v>
      </c>
      <c r="D25" s="178">
        <v>12.04193216384715</v>
      </c>
      <c r="E25" s="178">
        <v>2.2023520353693407</v>
      </c>
      <c r="F25" s="178">
        <v>1.1228527315331449</v>
      </c>
      <c r="G25" s="178">
        <v>1.6638061123590744</v>
      </c>
      <c r="H25" s="178">
        <v>10.814706747436468</v>
      </c>
      <c r="I25" s="178">
        <v>18.062223169539408</v>
      </c>
      <c r="J25" s="178">
        <v>8.2046093351459675</v>
      </c>
      <c r="K25" s="178">
        <v>11.898764109606008</v>
      </c>
      <c r="L25" s="178">
        <v>9.3049942662656235</v>
      </c>
      <c r="M25" s="572">
        <v>14.778870061428675</v>
      </c>
      <c r="N25" s="330"/>
    </row>
    <row r="26" spans="1:14" ht="17.5" customHeight="1" x14ac:dyDescent="0.3">
      <c r="A26" s="177" t="s">
        <v>1166</v>
      </c>
      <c r="B26" s="178">
        <v>16.845774870371351</v>
      </c>
      <c r="C26" s="178">
        <v>15.664154400413407</v>
      </c>
      <c r="D26" s="178">
        <v>20.700176829883091</v>
      </c>
      <c r="E26" s="178">
        <v>2.1947709312478461</v>
      </c>
      <c r="F26" s="178">
        <v>1.2988128859098131</v>
      </c>
      <c r="G26" s="178">
        <v>1.5532303033085799</v>
      </c>
      <c r="H26" s="178">
        <v>13.234490636171856</v>
      </c>
      <c r="I26" s="178">
        <v>20.457059104570842</v>
      </c>
      <c r="J26" s="178">
        <v>13.527624965666101</v>
      </c>
      <c r="K26" s="178">
        <v>17.800683835160712</v>
      </c>
      <c r="L26" s="178">
        <v>18.145134599169221</v>
      </c>
      <c r="M26" s="572">
        <v>23.255219060596961</v>
      </c>
      <c r="N26" s="330"/>
    </row>
    <row r="27" spans="1:14" ht="17.5" customHeight="1" x14ac:dyDescent="0.3">
      <c r="A27" s="177" t="s">
        <v>257</v>
      </c>
      <c r="B27" s="178">
        <v>25.680557582266168</v>
      </c>
      <c r="C27" s="178">
        <v>13.329035820486364</v>
      </c>
      <c r="D27" s="178">
        <v>18.109382073961964</v>
      </c>
      <c r="E27" s="178">
        <v>3.197761339661203</v>
      </c>
      <c r="F27" s="178">
        <v>1.5225424680680537</v>
      </c>
      <c r="G27" s="178">
        <v>1.1369826343951288</v>
      </c>
      <c r="H27" s="178">
        <v>20.418949208363806</v>
      </c>
      <c r="I27" s="178">
        <v>30.942165956168534</v>
      </c>
      <c r="J27" s="178">
        <v>10.824474282816121</v>
      </c>
      <c r="K27" s="178">
        <v>15.833597358156609</v>
      </c>
      <c r="L27" s="178">
        <v>16.239061465176675</v>
      </c>
      <c r="M27" s="572">
        <v>19.979702682747252</v>
      </c>
      <c r="N27" s="330"/>
    </row>
    <row r="28" spans="1:14" ht="17.5" customHeight="1" x14ac:dyDescent="0.3">
      <c r="A28" s="177" t="s">
        <v>1167</v>
      </c>
      <c r="B28" s="178">
        <v>19.377944367682666</v>
      </c>
      <c r="C28" s="178">
        <v>17.27047178333391</v>
      </c>
      <c r="D28" s="178">
        <v>21.319781669682854</v>
      </c>
      <c r="E28" s="178">
        <v>1.1532156245531806</v>
      </c>
      <c r="F28" s="178">
        <v>1.2507342614743866</v>
      </c>
      <c r="G28" s="178">
        <v>1.1215356251053248</v>
      </c>
      <c r="H28" s="178">
        <v>17.480439099917149</v>
      </c>
      <c r="I28" s="178">
        <v>21.275449635448187</v>
      </c>
      <c r="J28" s="178">
        <v>15.213031028259266</v>
      </c>
      <c r="K28" s="178">
        <v>19.327912538408555</v>
      </c>
      <c r="L28" s="178">
        <v>19.474871176184141</v>
      </c>
      <c r="M28" s="572">
        <v>23.164692163181563</v>
      </c>
      <c r="N28" s="330"/>
    </row>
    <row r="29" spans="1:14" ht="17.5" customHeight="1" x14ac:dyDescent="0.3">
      <c r="A29" s="177"/>
      <c r="B29" s="178" t="s">
        <v>16</v>
      </c>
      <c r="C29" s="178" t="s">
        <v>16</v>
      </c>
      <c r="D29" s="178" t="s">
        <v>16</v>
      </c>
      <c r="E29" s="591" t="s">
        <v>16</v>
      </c>
      <c r="F29" s="591" t="s">
        <v>16</v>
      </c>
      <c r="G29" s="591" t="s">
        <v>16</v>
      </c>
      <c r="H29" s="591" t="s">
        <v>16</v>
      </c>
      <c r="I29" s="591" t="s">
        <v>16</v>
      </c>
      <c r="J29" s="591" t="s">
        <v>16</v>
      </c>
      <c r="K29" s="591" t="s">
        <v>16</v>
      </c>
      <c r="L29" s="591" t="s">
        <v>16</v>
      </c>
      <c r="M29" s="592" t="s">
        <v>16</v>
      </c>
      <c r="N29" s="330"/>
    </row>
    <row r="30" spans="1:14" ht="17.5" customHeight="1" x14ac:dyDescent="0.3">
      <c r="A30" s="172" t="s">
        <v>30</v>
      </c>
      <c r="B30" s="173">
        <v>18.183674591508371</v>
      </c>
      <c r="C30" s="173">
        <v>19.346124813645055</v>
      </c>
      <c r="D30" s="173">
        <v>20.516440933443274</v>
      </c>
      <c r="E30" s="173">
        <v>0.72414076532643767</v>
      </c>
      <c r="F30" s="173">
        <v>0.68681132211872342</v>
      </c>
      <c r="G30" s="173">
        <v>0.90207557837343255</v>
      </c>
      <c r="H30" s="173">
        <v>16.992170689241128</v>
      </c>
      <c r="I30" s="173">
        <v>19.375178493775614</v>
      </c>
      <c r="J30" s="173">
        <v>18.21632958159632</v>
      </c>
      <c r="K30" s="173">
        <v>20.47592004569379</v>
      </c>
      <c r="L30" s="173">
        <v>19.032539162321406</v>
      </c>
      <c r="M30" s="590">
        <v>22.000342704565139</v>
      </c>
      <c r="N30" s="285"/>
    </row>
    <row r="31" spans="1:14" ht="17.5" customHeight="1" x14ac:dyDescent="0.3">
      <c r="A31" s="177" t="s">
        <v>1168</v>
      </c>
      <c r="B31" s="178">
        <v>0.22524646483361721</v>
      </c>
      <c r="C31" s="178">
        <v>18.527340175284319</v>
      </c>
      <c r="D31" s="178">
        <v>14.24019618158737</v>
      </c>
      <c r="E31" s="178">
        <v>0</v>
      </c>
      <c r="F31" s="178">
        <v>2.0632962682814808</v>
      </c>
      <c r="G31" s="178">
        <v>1.6431458349201309</v>
      </c>
      <c r="H31" s="178">
        <v>0</v>
      </c>
      <c r="I31" s="178">
        <v>0</v>
      </c>
      <c r="J31" s="178">
        <v>15.133246031615833</v>
      </c>
      <c r="K31" s="178">
        <v>21.921434318952805</v>
      </c>
      <c r="L31" s="178">
        <v>11.537244152838252</v>
      </c>
      <c r="M31" s="572">
        <v>16.943148210336489</v>
      </c>
      <c r="N31" s="330"/>
    </row>
    <row r="32" spans="1:14" ht="17.5" customHeight="1" x14ac:dyDescent="0.3">
      <c r="A32" s="177" t="s">
        <v>225</v>
      </c>
      <c r="B32" s="178">
        <v>20.243687831963289</v>
      </c>
      <c r="C32" s="178">
        <v>19.011155127279846</v>
      </c>
      <c r="D32" s="178">
        <v>18.098805743383679</v>
      </c>
      <c r="E32" s="178">
        <v>1.2102291964501444</v>
      </c>
      <c r="F32" s="178">
        <v>1.0885055577043694</v>
      </c>
      <c r="G32" s="178">
        <v>1.4341421016571476</v>
      </c>
      <c r="H32" s="178">
        <v>18.252372221443757</v>
      </c>
      <c r="I32" s="178">
        <v>22.235003442482821</v>
      </c>
      <c r="J32" s="178">
        <v>17.220578371265965</v>
      </c>
      <c r="K32" s="178">
        <v>20.801731883293726</v>
      </c>
      <c r="L32" s="178">
        <v>15.739661946888504</v>
      </c>
      <c r="M32" s="572">
        <v>20.457949539878854</v>
      </c>
      <c r="N32" s="330"/>
    </row>
    <row r="33" spans="1:14" ht="17.5" customHeight="1" x14ac:dyDescent="0.3">
      <c r="A33" s="177" t="s">
        <v>345</v>
      </c>
      <c r="B33" s="178">
        <v>16.203424848327124</v>
      </c>
      <c r="C33" s="178">
        <v>19.507800845617577</v>
      </c>
      <c r="D33" s="178">
        <v>21.386335293358751</v>
      </c>
      <c r="E33" s="178">
        <v>0.9632148015126536</v>
      </c>
      <c r="F33" s="178">
        <v>1.1293032740769313</v>
      </c>
      <c r="G33" s="178">
        <v>1.2238669494007077</v>
      </c>
      <c r="H33" s="178">
        <v>14.618547639810172</v>
      </c>
      <c r="I33" s="178">
        <v>17.788302056844078</v>
      </c>
      <c r="J33" s="178">
        <v>17.650112404120694</v>
      </c>
      <c r="K33" s="178">
        <v>21.365489287114457</v>
      </c>
      <c r="L33" s="178">
        <v>19.373091195665847</v>
      </c>
      <c r="M33" s="572">
        <v>23.39957939105166</v>
      </c>
      <c r="N33" s="330"/>
    </row>
    <row r="34" spans="1:14" ht="17.5" customHeight="1" x14ac:dyDescent="0.3">
      <c r="A34" s="177" t="s">
        <v>226</v>
      </c>
      <c r="B34" s="178">
        <v>19.88786009787356</v>
      </c>
      <c r="C34" s="178">
        <v>20.337111440670203</v>
      </c>
      <c r="D34" s="178">
        <v>21.268580595695536</v>
      </c>
      <c r="E34" s="178">
        <v>2.7285615043138134</v>
      </c>
      <c r="F34" s="178">
        <v>1.227721400973421</v>
      </c>
      <c r="G34" s="178">
        <v>2.0974070767726274</v>
      </c>
      <c r="H34" s="178">
        <v>15.398274874066253</v>
      </c>
      <c r="I34" s="178">
        <v>24.377445321680863</v>
      </c>
      <c r="J34" s="178">
        <v>18.317526526395604</v>
      </c>
      <c r="K34" s="178">
        <v>22.356696354944802</v>
      </c>
      <c r="L34" s="178">
        <v>17.818375146615058</v>
      </c>
      <c r="M34" s="572">
        <v>24.718786044776014</v>
      </c>
      <c r="N34" s="330"/>
    </row>
    <row r="35" spans="1:14" ht="17.5" customHeight="1" x14ac:dyDescent="0.3">
      <c r="A35" s="177" t="s">
        <v>227</v>
      </c>
      <c r="B35" s="178">
        <v>19.457790853200667</v>
      </c>
      <c r="C35" s="178">
        <v>16.833696786449806</v>
      </c>
      <c r="D35" s="178">
        <v>15.576029729567439</v>
      </c>
      <c r="E35" s="178">
        <v>1.8855057774322712</v>
      </c>
      <c r="F35" s="178">
        <v>1.3584594361850211</v>
      </c>
      <c r="G35" s="178">
        <v>1.3211272084203274</v>
      </c>
      <c r="H35" s="178">
        <v>16.355372650649628</v>
      </c>
      <c r="I35" s="178">
        <v>22.560209055751709</v>
      </c>
      <c r="J35" s="178">
        <v>14.599049592226432</v>
      </c>
      <c r="K35" s="178">
        <v>19.06834398067318</v>
      </c>
      <c r="L35" s="178">
        <v>13.402793859478674</v>
      </c>
      <c r="M35" s="572">
        <v>17.749265599656205</v>
      </c>
      <c r="N35" s="330"/>
    </row>
    <row r="36" spans="1:14" ht="17.5" customHeight="1" x14ac:dyDescent="0.3">
      <c r="A36" s="177"/>
      <c r="B36" s="178"/>
      <c r="C36" s="178"/>
      <c r="D36" s="178" t="s">
        <v>16</v>
      </c>
      <c r="E36" s="591" t="s">
        <v>16</v>
      </c>
      <c r="F36" s="591" t="s">
        <v>16</v>
      </c>
      <c r="G36" s="591" t="s">
        <v>16</v>
      </c>
      <c r="H36" s="591" t="s">
        <v>16</v>
      </c>
      <c r="I36" s="591" t="s">
        <v>16</v>
      </c>
      <c r="J36" s="591" t="s">
        <v>16</v>
      </c>
      <c r="K36" s="591" t="s">
        <v>16</v>
      </c>
      <c r="L36" s="591" t="s">
        <v>16</v>
      </c>
      <c r="M36" s="592" t="s">
        <v>16</v>
      </c>
      <c r="N36" s="330"/>
    </row>
    <row r="37" spans="1:14" ht="17.5" customHeight="1" x14ac:dyDescent="0.3">
      <c r="A37" s="172" t="s">
        <v>663</v>
      </c>
      <c r="B37" s="173">
        <v>20.260057357088687</v>
      </c>
      <c r="C37" s="173">
        <v>17.70802271227176</v>
      </c>
      <c r="D37" s="173">
        <v>18.754865596776536</v>
      </c>
      <c r="E37" s="173">
        <v>1.0309252760860279</v>
      </c>
      <c r="F37" s="173">
        <v>0.74663525934313424</v>
      </c>
      <c r="G37" s="173">
        <v>0.76392228996623224</v>
      </c>
      <c r="H37" s="173">
        <v>18.563769082461992</v>
      </c>
      <c r="I37" s="173">
        <v>21.956345631715383</v>
      </c>
      <c r="J37" s="173">
        <v>16.479817921641459</v>
      </c>
      <c r="K37" s="173">
        <v>18.93622750290206</v>
      </c>
      <c r="L37" s="173">
        <v>17.49822406223419</v>
      </c>
      <c r="M37" s="590">
        <v>20.011507131318883</v>
      </c>
      <c r="N37" s="285"/>
    </row>
    <row r="38" spans="1:14" ht="17.5" customHeight="1" x14ac:dyDescent="0.3">
      <c r="A38" s="177" t="s">
        <v>346</v>
      </c>
      <c r="B38" s="178">
        <v>26.891245742569126</v>
      </c>
      <c r="C38" s="178">
        <v>18.672786135488799</v>
      </c>
      <c r="D38" s="178">
        <v>21.797153230198159</v>
      </c>
      <c r="E38" s="178">
        <v>1.6139653577700463</v>
      </c>
      <c r="F38" s="178">
        <v>1.3819322474942246</v>
      </c>
      <c r="G38" s="178">
        <v>1.2930227995277526</v>
      </c>
      <c r="H38" s="178">
        <v>24.23562115410909</v>
      </c>
      <c r="I38" s="178">
        <v>29.546870331029162</v>
      </c>
      <c r="J38" s="178">
        <v>16.39952648767612</v>
      </c>
      <c r="K38" s="178">
        <v>20.946045783301475</v>
      </c>
      <c r="L38" s="178">
        <v>19.670148721573831</v>
      </c>
      <c r="M38" s="572">
        <v>23.924157738822487</v>
      </c>
      <c r="N38" s="330"/>
    </row>
    <row r="39" spans="1:14" ht="17.5" customHeight="1" x14ac:dyDescent="0.3">
      <c r="A39" s="177" t="s">
        <v>264</v>
      </c>
      <c r="B39" s="178">
        <v>15.946825221180916</v>
      </c>
      <c r="C39" s="178">
        <v>19.499750285043412</v>
      </c>
      <c r="D39" s="178">
        <v>17.407180142918595</v>
      </c>
      <c r="E39" s="178">
        <v>6.9388939039072313E-16</v>
      </c>
      <c r="F39" s="178">
        <v>1.718277362717396</v>
      </c>
      <c r="G39" s="178">
        <v>1.9322217370306902</v>
      </c>
      <c r="H39" s="178">
        <v>15.946825221180916</v>
      </c>
      <c r="I39" s="178">
        <v>15.946825221180916</v>
      </c>
      <c r="J39" s="178">
        <v>16.673207522546821</v>
      </c>
      <c r="K39" s="178">
        <v>22.326293047539998</v>
      </c>
      <c r="L39" s="178">
        <v>14.228702278624761</v>
      </c>
      <c r="M39" s="572">
        <v>20.58565800721243</v>
      </c>
      <c r="N39" s="330"/>
    </row>
    <row r="40" spans="1:14" ht="17.5" customHeight="1" x14ac:dyDescent="0.3">
      <c r="A40" s="177" t="s">
        <v>228</v>
      </c>
      <c r="B40" s="178">
        <v>18.715647860756661</v>
      </c>
      <c r="C40" s="178">
        <v>17.242393308818578</v>
      </c>
      <c r="D40" s="178">
        <v>19.669200329439775</v>
      </c>
      <c r="E40" s="178">
        <v>2.263837393659673</v>
      </c>
      <c r="F40" s="178">
        <v>2.2728104298945939</v>
      </c>
      <c r="G40" s="178">
        <v>2.0698139160052791</v>
      </c>
      <c r="H40" s="178">
        <v>14.990721413026503</v>
      </c>
      <c r="I40" s="178">
        <v>22.44057430848682</v>
      </c>
      <c r="J40" s="178">
        <v>13.503651234613695</v>
      </c>
      <c r="K40" s="178">
        <v>20.981135383023457</v>
      </c>
      <c r="L40" s="178">
        <v>16.264385245773404</v>
      </c>
      <c r="M40" s="572">
        <v>23.074015413106142</v>
      </c>
      <c r="N40" s="330"/>
    </row>
    <row r="41" spans="1:14" ht="17.5" customHeight="1" x14ac:dyDescent="0.3">
      <c r="A41" s="177" t="s">
        <v>229</v>
      </c>
      <c r="B41" s="178">
        <v>20.011571098168041</v>
      </c>
      <c r="C41" s="178">
        <v>17.033545082587516</v>
      </c>
      <c r="D41" s="178">
        <v>16.604925891300766</v>
      </c>
      <c r="E41" s="178">
        <v>1.8046440819634697</v>
      </c>
      <c r="F41" s="178">
        <v>1.5368388686799279</v>
      </c>
      <c r="G41" s="178">
        <v>1.2614901495097879</v>
      </c>
      <c r="H41" s="178">
        <v>17.042203029387039</v>
      </c>
      <c r="I41" s="178">
        <v>22.980939166949042</v>
      </c>
      <c r="J41" s="178">
        <v>14.505466161428417</v>
      </c>
      <c r="K41" s="178">
        <v>19.561624003746616</v>
      </c>
      <c r="L41" s="178">
        <v>14.529792153077068</v>
      </c>
      <c r="M41" s="572">
        <v>18.680059629524461</v>
      </c>
      <c r="N41" s="330"/>
    </row>
    <row r="42" spans="1:14" ht="17.5" customHeight="1" x14ac:dyDescent="0.3">
      <c r="A42" s="177" t="s">
        <v>230</v>
      </c>
      <c r="B42" s="178">
        <v>11.782947749450649</v>
      </c>
      <c r="C42" s="178">
        <v>14.612027556836304</v>
      </c>
      <c r="D42" s="178">
        <v>13.604359550901876</v>
      </c>
      <c r="E42" s="178">
        <v>2.4008732498657497</v>
      </c>
      <c r="F42" s="178">
        <v>2.0977298163131741</v>
      </c>
      <c r="G42" s="178">
        <v>1.5076869680420384</v>
      </c>
      <c r="H42" s="178">
        <v>7.8325419954333118</v>
      </c>
      <c r="I42" s="178">
        <v>15.733353503467987</v>
      </c>
      <c r="J42" s="178">
        <v>11.161290697569134</v>
      </c>
      <c r="K42" s="178">
        <v>18.062764416103473</v>
      </c>
      <c r="L42" s="178">
        <v>11.124235472818496</v>
      </c>
      <c r="M42" s="572">
        <v>16.084483628985257</v>
      </c>
      <c r="N42" s="330"/>
    </row>
    <row r="43" spans="1:14" ht="17.5" customHeight="1" x14ac:dyDescent="0.3">
      <c r="A43" s="177" t="s">
        <v>267</v>
      </c>
      <c r="B43" s="178">
        <v>21.042551473675751</v>
      </c>
      <c r="C43" s="178">
        <v>15.203448574719053</v>
      </c>
      <c r="D43" s="178">
        <v>19.788812786149791</v>
      </c>
      <c r="E43" s="178">
        <v>1.6263122583196739</v>
      </c>
      <c r="F43" s="178">
        <v>1.2596808659883578</v>
      </c>
      <c r="G43" s="178">
        <v>1.4030248229537623</v>
      </c>
      <c r="H43" s="178">
        <v>18.366611249236907</v>
      </c>
      <c r="I43" s="178">
        <v>23.718491698114597</v>
      </c>
      <c r="J43" s="178">
        <v>13.131290777572755</v>
      </c>
      <c r="K43" s="178">
        <v>17.275606371865351</v>
      </c>
      <c r="L43" s="178">
        <v>17.480856480023999</v>
      </c>
      <c r="M43" s="572">
        <v>22.096769092275579</v>
      </c>
      <c r="N43" s="330"/>
    </row>
    <row r="44" spans="1:14" ht="17.5" customHeight="1" thickBot="1" x14ac:dyDescent="0.35">
      <c r="A44" s="463" t="s">
        <v>231</v>
      </c>
      <c r="B44" s="593">
        <v>22.840394400666799</v>
      </c>
      <c r="C44" s="593">
        <v>22.789074464856736</v>
      </c>
      <c r="D44" s="593">
        <v>21.86534200412498</v>
      </c>
      <c r="E44" s="593">
        <v>3.5038175661778408</v>
      </c>
      <c r="F44" s="593">
        <v>1.8262594997647528</v>
      </c>
      <c r="G44" s="593">
        <v>0.96006360610661967</v>
      </c>
      <c r="H44" s="593">
        <v>17.075199976000714</v>
      </c>
      <c r="I44" s="593">
        <v>28.605588825332884</v>
      </c>
      <c r="J44" s="593">
        <v>19.784902563681726</v>
      </c>
      <c r="K44" s="593">
        <v>25.793246366031745</v>
      </c>
      <c r="L44" s="593">
        <v>20.286050734473179</v>
      </c>
      <c r="M44" s="594">
        <v>23.44463327377678</v>
      </c>
      <c r="N44" s="330"/>
    </row>
    <row r="45" spans="1:14" ht="17.5" customHeight="1" x14ac:dyDescent="0.3">
      <c r="A45" s="177"/>
      <c r="B45" s="178" t="s">
        <v>16</v>
      </c>
      <c r="C45" s="178" t="s">
        <v>16</v>
      </c>
      <c r="D45" s="178" t="s">
        <v>16</v>
      </c>
      <c r="E45" s="591" t="s">
        <v>16</v>
      </c>
      <c r="F45" s="591" t="s">
        <v>16</v>
      </c>
      <c r="G45" s="591" t="s">
        <v>16</v>
      </c>
      <c r="H45" s="591" t="s">
        <v>16</v>
      </c>
      <c r="I45" s="591" t="s">
        <v>16</v>
      </c>
      <c r="J45" s="591" t="s">
        <v>16</v>
      </c>
      <c r="K45" s="591" t="s">
        <v>16</v>
      </c>
      <c r="L45" s="591" t="s">
        <v>16</v>
      </c>
      <c r="M45" s="592" t="s">
        <v>16</v>
      </c>
      <c r="N45" s="330"/>
    </row>
    <row r="46" spans="1:14" ht="17.5" customHeight="1" x14ac:dyDescent="0.3">
      <c r="A46" s="172" t="s">
        <v>670</v>
      </c>
      <c r="B46" s="173">
        <v>21.290279998937542</v>
      </c>
      <c r="C46" s="173">
        <v>18.486477286236397</v>
      </c>
      <c r="D46" s="173">
        <v>19.317900090568738</v>
      </c>
      <c r="E46" s="173">
        <v>0.88702298997523454</v>
      </c>
      <c r="F46" s="173">
        <v>0.83826390596539369</v>
      </c>
      <c r="G46" s="173">
        <v>0.72727784736858381</v>
      </c>
      <c r="H46" s="173">
        <v>19.830769079841843</v>
      </c>
      <c r="I46" s="173">
        <v>22.749790918033238</v>
      </c>
      <c r="J46" s="173">
        <v>17.10754462502651</v>
      </c>
      <c r="K46" s="173">
        <v>19.865409947446285</v>
      </c>
      <c r="L46" s="173">
        <v>18.121538154073455</v>
      </c>
      <c r="M46" s="590">
        <v>20.514262027064021</v>
      </c>
      <c r="N46" s="285"/>
    </row>
    <row r="47" spans="1:14" ht="17.5" customHeight="1" x14ac:dyDescent="0.3">
      <c r="A47" s="177" t="s">
        <v>671</v>
      </c>
      <c r="B47" s="178">
        <v>24.352637740939539</v>
      </c>
      <c r="C47" s="178">
        <v>17.495390478372926</v>
      </c>
      <c r="D47" s="178">
        <v>16.576510021287053</v>
      </c>
      <c r="E47" s="178">
        <v>1.5179434729741776</v>
      </c>
      <c r="F47" s="178">
        <v>1.1507281657160551</v>
      </c>
      <c r="G47" s="178">
        <v>1.1949008666484633</v>
      </c>
      <c r="H47" s="178">
        <v>21.855007918021748</v>
      </c>
      <c r="I47" s="178">
        <v>26.850267563857333</v>
      </c>
      <c r="J47" s="178">
        <v>15.602458383136655</v>
      </c>
      <c r="K47" s="178">
        <v>19.388322573609194</v>
      </c>
      <c r="L47" s="178">
        <v>14.610914726564758</v>
      </c>
      <c r="M47" s="572">
        <v>18.542105316009348</v>
      </c>
      <c r="N47" s="330"/>
    </row>
    <row r="48" spans="1:14" ht="17.5" customHeight="1" x14ac:dyDescent="0.3">
      <c r="A48" s="177" t="s">
        <v>232</v>
      </c>
      <c r="B48" s="178">
        <v>18.477239858604388</v>
      </c>
      <c r="C48" s="178">
        <v>20.466274230458943</v>
      </c>
      <c r="D48" s="178">
        <v>18.377085818235244</v>
      </c>
      <c r="E48" s="178">
        <v>1.6601502788593199</v>
      </c>
      <c r="F48" s="178">
        <v>2.6091220761219751</v>
      </c>
      <c r="G48" s="178">
        <v>1.5895476904455115</v>
      </c>
      <c r="H48" s="178">
        <v>15.74562242961014</v>
      </c>
      <c r="I48" s="178">
        <v>21.208857287598637</v>
      </c>
      <c r="J48" s="178">
        <v>16.174304097610506</v>
      </c>
      <c r="K48" s="178">
        <v>24.758244363307384</v>
      </c>
      <c r="L48" s="178">
        <v>15.762301991155153</v>
      </c>
      <c r="M48" s="572">
        <v>20.991869645315337</v>
      </c>
      <c r="N48" s="330"/>
    </row>
    <row r="49" spans="1:14" ht="17.5" customHeight="1" x14ac:dyDescent="0.3">
      <c r="A49" s="177" t="s">
        <v>272</v>
      </c>
      <c r="B49" s="178">
        <v>15.9442781876313</v>
      </c>
      <c r="C49" s="178">
        <v>13.951882255077427</v>
      </c>
      <c r="D49" s="178">
        <v>20.119824752413976</v>
      </c>
      <c r="E49" s="178">
        <v>1.9883001577746404</v>
      </c>
      <c r="F49" s="178">
        <v>1.5040598433465033</v>
      </c>
      <c r="G49" s="178">
        <v>1.7986425125697192</v>
      </c>
      <c r="H49" s="178">
        <v>12.672721730235756</v>
      </c>
      <c r="I49" s="178">
        <v>19.215834645026845</v>
      </c>
      <c r="J49" s="178">
        <v>11.477724382305626</v>
      </c>
      <c r="K49" s="178">
        <v>16.426040127849227</v>
      </c>
      <c r="L49" s="178">
        <v>17.161082853171024</v>
      </c>
      <c r="M49" s="572">
        <v>23.078566651656928</v>
      </c>
      <c r="N49" s="330"/>
    </row>
    <row r="50" spans="1:14" ht="17.5" customHeight="1" x14ac:dyDescent="0.3">
      <c r="A50" s="177" t="s">
        <v>197</v>
      </c>
      <c r="B50" s="178">
        <v>22.000487316144891</v>
      </c>
      <c r="C50" s="178">
        <v>20.653717898896893</v>
      </c>
      <c r="D50" s="178">
        <v>22.204944371128025</v>
      </c>
      <c r="E50" s="178">
        <v>1.493755285682167</v>
      </c>
      <c r="F50" s="178">
        <v>1.4106699156176452</v>
      </c>
      <c r="G50" s="178">
        <v>1.2526171703651898</v>
      </c>
      <c r="H50" s="178">
        <v>19.542656826350139</v>
      </c>
      <c r="I50" s="178">
        <v>24.45831780593964</v>
      </c>
      <c r="J50" s="178">
        <v>18.333185180037741</v>
      </c>
      <c r="K50" s="178">
        <v>22.974250617756041</v>
      </c>
      <c r="L50" s="178">
        <v>20.144406560100958</v>
      </c>
      <c r="M50" s="572">
        <v>24.265482182155097</v>
      </c>
      <c r="N50" s="330"/>
    </row>
    <row r="51" spans="1:14" ht="17.5" customHeight="1" x14ac:dyDescent="0.3">
      <c r="A51" s="177" t="s">
        <v>44</v>
      </c>
      <c r="B51" s="178">
        <v>17.723045696996252</v>
      </c>
      <c r="C51" s="178">
        <v>17.880403436149731</v>
      </c>
      <c r="D51" s="178">
        <v>14.757352298636564</v>
      </c>
      <c r="E51" s="178">
        <v>2.5967353615863304</v>
      </c>
      <c r="F51" s="178">
        <v>2.5923036589414328</v>
      </c>
      <c r="G51" s="178">
        <v>1.4259683620661849</v>
      </c>
      <c r="H51" s="178">
        <v>13.450367697587273</v>
      </c>
      <c r="I51" s="178">
        <v>21.995723696405236</v>
      </c>
      <c r="J51" s="178">
        <v>13.61609936955449</v>
      </c>
      <c r="K51" s="178">
        <v>22.144707502744971</v>
      </c>
      <c r="L51" s="178">
        <v>12.411654190004469</v>
      </c>
      <c r="M51" s="572">
        <v>17.103050407268658</v>
      </c>
      <c r="N51" s="330"/>
    </row>
    <row r="52" spans="1:14" ht="17.5" customHeight="1" x14ac:dyDescent="0.3">
      <c r="A52" s="177"/>
      <c r="B52" s="178" t="s">
        <v>16</v>
      </c>
      <c r="C52" s="178" t="s">
        <v>16</v>
      </c>
      <c r="D52" s="178" t="s">
        <v>16</v>
      </c>
      <c r="E52" s="591" t="s">
        <v>16</v>
      </c>
      <c r="F52" s="591" t="s">
        <v>16</v>
      </c>
      <c r="G52" s="591" t="s">
        <v>16</v>
      </c>
      <c r="H52" s="591" t="s">
        <v>16</v>
      </c>
      <c r="I52" s="591" t="s">
        <v>16</v>
      </c>
      <c r="J52" s="591" t="s">
        <v>16</v>
      </c>
      <c r="K52" s="591" t="s">
        <v>16</v>
      </c>
      <c r="L52" s="591" t="s">
        <v>16</v>
      </c>
      <c r="M52" s="592" t="s">
        <v>16</v>
      </c>
      <c r="N52" s="330"/>
    </row>
    <row r="53" spans="1:14" ht="17.5" customHeight="1" x14ac:dyDescent="0.3">
      <c r="A53" s="172" t="s">
        <v>676</v>
      </c>
      <c r="B53" s="173">
        <v>24.677683903232182</v>
      </c>
      <c r="C53" s="173">
        <v>21.422840816324225</v>
      </c>
      <c r="D53" s="173">
        <v>23.244606189933162</v>
      </c>
      <c r="E53" s="173">
        <v>1.591399338540719</v>
      </c>
      <c r="F53" s="173">
        <v>0.8491544773722558</v>
      </c>
      <c r="G53" s="173">
        <v>0.74901079607538801</v>
      </c>
      <c r="H53" s="173">
        <v>22.059189526545627</v>
      </c>
      <c r="I53" s="173">
        <v>27.296178279918738</v>
      </c>
      <c r="J53" s="173">
        <v>20.025993314089582</v>
      </c>
      <c r="K53" s="173">
        <v>22.819688318558871</v>
      </c>
      <c r="L53" s="173">
        <v>22.012493855299535</v>
      </c>
      <c r="M53" s="590">
        <v>24.476718524566788</v>
      </c>
      <c r="N53" s="285"/>
    </row>
    <row r="54" spans="1:14" ht="17.5" customHeight="1" x14ac:dyDescent="0.3">
      <c r="A54" s="177" t="s">
        <v>275</v>
      </c>
      <c r="B54" s="178">
        <v>18.821357695828574</v>
      </c>
      <c r="C54" s="178">
        <v>21.473006448211919</v>
      </c>
      <c r="D54" s="178">
        <v>18.266899759351642</v>
      </c>
      <c r="E54" s="178">
        <v>2.998481980707179</v>
      </c>
      <c r="F54" s="178">
        <v>1.2859657481387712</v>
      </c>
      <c r="G54" s="178">
        <v>1.0580301580514242</v>
      </c>
      <c r="H54" s="178">
        <v>13.887644318595813</v>
      </c>
      <c r="I54" s="178">
        <v>23.755071073061337</v>
      </c>
      <c r="J54" s="178">
        <v>19.357610379400427</v>
      </c>
      <c r="K54" s="178">
        <v>23.588402517023415</v>
      </c>
      <c r="L54" s="178">
        <v>16.526454875272407</v>
      </c>
      <c r="M54" s="572">
        <v>20.00734464343088</v>
      </c>
      <c r="N54" s="330"/>
    </row>
    <row r="55" spans="1:14" ht="17.5" customHeight="1" x14ac:dyDescent="0.3">
      <c r="A55" s="177" t="s">
        <v>678</v>
      </c>
      <c r="B55" s="178">
        <v>30.536502335662313</v>
      </c>
      <c r="C55" s="178">
        <v>24.884280788858369</v>
      </c>
      <c r="D55" s="178">
        <v>26.731958813685768</v>
      </c>
      <c r="E55" s="178">
        <v>2.3459687055974445</v>
      </c>
      <c r="F55" s="178">
        <v>1.8037261797634585</v>
      </c>
      <c r="G55" s="178">
        <v>1.3577837565820177</v>
      </c>
      <c r="H55" s="178">
        <v>26.676436722513031</v>
      </c>
      <c r="I55" s="178">
        <v>34.396567948811594</v>
      </c>
      <c r="J55" s="178">
        <v>21.917175890919641</v>
      </c>
      <c r="K55" s="178">
        <v>27.851385686797098</v>
      </c>
      <c r="L55" s="178">
        <v>24.498423432065579</v>
      </c>
      <c r="M55" s="572">
        <v>28.965494195305965</v>
      </c>
      <c r="N55" s="330"/>
    </row>
    <row r="56" spans="1:14" ht="17.5" customHeight="1" x14ac:dyDescent="0.3">
      <c r="A56" s="177" t="s">
        <v>1169</v>
      </c>
      <c r="B56" s="178">
        <v>29.395263415675483</v>
      </c>
      <c r="C56" s="178">
        <v>20.989167172019815</v>
      </c>
      <c r="D56" s="178">
        <v>26.538692481493563</v>
      </c>
      <c r="E56" s="178">
        <v>4.7115976206741417</v>
      </c>
      <c r="F56" s="178">
        <v>2.3193889308592386</v>
      </c>
      <c r="G56" s="178">
        <v>1.8488737521131375</v>
      </c>
      <c r="H56" s="178">
        <v>21.642783207748511</v>
      </c>
      <c r="I56" s="178">
        <v>37.147743623602452</v>
      </c>
      <c r="J56" s="178">
        <v>17.173804100736007</v>
      </c>
      <c r="K56" s="178">
        <v>24.804530243303624</v>
      </c>
      <c r="L56" s="178">
        <v>23.497320892332027</v>
      </c>
      <c r="M56" s="572">
        <v>29.580064070655105</v>
      </c>
      <c r="N56" s="330"/>
    </row>
    <row r="57" spans="1:14" ht="17.5" customHeight="1" x14ac:dyDescent="0.3">
      <c r="A57" s="177" t="s">
        <v>233</v>
      </c>
      <c r="B57" s="178">
        <v>18.787490952760592</v>
      </c>
      <c r="C57" s="178">
        <v>19.288805837743546</v>
      </c>
      <c r="D57" s="178">
        <v>18.461158702833437</v>
      </c>
      <c r="E57" s="178">
        <v>1.6759202807038343</v>
      </c>
      <c r="F57" s="178">
        <v>1.6238254307307138</v>
      </c>
      <c r="G57" s="178">
        <v>1.7424938239175374</v>
      </c>
      <c r="H57" s="178">
        <v>16.029925504215157</v>
      </c>
      <c r="I57" s="178">
        <v>21.545056401306027</v>
      </c>
      <c r="J57" s="178">
        <v>16.617635211639747</v>
      </c>
      <c r="K57" s="178">
        <v>21.95997646384734</v>
      </c>
      <c r="L57" s="178">
        <v>15.594780614932521</v>
      </c>
      <c r="M57" s="572">
        <v>21.327536790734349</v>
      </c>
      <c r="N57" s="330"/>
    </row>
    <row r="58" spans="1:14" ht="17.5" customHeight="1" x14ac:dyDescent="0.3">
      <c r="A58" s="177" t="s">
        <v>234</v>
      </c>
      <c r="B58" s="178">
        <v>20.822831782734067</v>
      </c>
      <c r="C58" s="178">
        <v>20.683289187871804</v>
      </c>
      <c r="D58" s="178">
        <v>23.017557955205486</v>
      </c>
      <c r="E58" s="178">
        <v>1.9966713759943882</v>
      </c>
      <c r="F58" s="178">
        <v>1.1665351798373569</v>
      </c>
      <c r="G58" s="178">
        <v>0.89184614695842213</v>
      </c>
      <c r="H58" s="178">
        <v>17.537501291817478</v>
      </c>
      <c r="I58" s="178">
        <v>24.108162273650656</v>
      </c>
      <c r="J58" s="178">
        <v>18.76435477058283</v>
      </c>
      <c r="K58" s="178">
        <v>22.602223605160777</v>
      </c>
      <c r="L58" s="178">
        <v>21.550483456385649</v>
      </c>
      <c r="M58" s="572">
        <v>24.484632454025324</v>
      </c>
      <c r="N58" s="330"/>
    </row>
    <row r="59" spans="1:14" ht="17.5" customHeight="1" x14ac:dyDescent="0.3">
      <c r="A59" s="177"/>
      <c r="B59" s="178" t="s">
        <v>16</v>
      </c>
      <c r="C59" s="178" t="s">
        <v>16</v>
      </c>
      <c r="D59" s="178" t="s">
        <v>16</v>
      </c>
      <c r="E59" s="591" t="s">
        <v>16</v>
      </c>
      <c r="F59" s="591" t="s">
        <v>16</v>
      </c>
      <c r="G59" s="591" t="s">
        <v>16</v>
      </c>
      <c r="H59" s="591" t="s">
        <v>16</v>
      </c>
      <c r="I59" s="591" t="s">
        <v>16</v>
      </c>
      <c r="J59" s="591" t="s">
        <v>16</v>
      </c>
      <c r="K59" s="591" t="s">
        <v>16</v>
      </c>
      <c r="L59" s="591" t="s">
        <v>16</v>
      </c>
      <c r="M59" s="592" t="s">
        <v>16</v>
      </c>
      <c r="N59" s="330"/>
    </row>
    <row r="60" spans="1:14" ht="17.5" customHeight="1" x14ac:dyDescent="0.3">
      <c r="A60" s="172" t="s">
        <v>279</v>
      </c>
      <c r="B60" s="173">
        <v>22.817674116553917</v>
      </c>
      <c r="C60" s="173">
        <v>19.65637942580808</v>
      </c>
      <c r="D60" s="173">
        <v>22.867922548092142</v>
      </c>
      <c r="E60" s="173">
        <v>0.69757776995146625</v>
      </c>
      <c r="F60" s="173">
        <v>0.46383474016438198</v>
      </c>
      <c r="G60" s="173">
        <v>0.52797475987629394</v>
      </c>
      <c r="H60" s="173">
        <v>21.669877065441391</v>
      </c>
      <c r="I60" s="173">
        <v>23.96547116766644</v>
      </c>
      <c r="J60" s="173">
        <v>18.893377621644902</v>
      </c>
      <c r="K60" s="173">
        <v>20.419381229971258</v>
      </c>
      <c r="L60" s="173">
        <v>21.999411416573906</v>
      </c>
      <c r="M60" s="590">
        <v>23.736433679610379</v>
      </c>
      <c r="N60" s="285"/>
    </row>
    <row r="61" spans="1:14" ht="17.5" customHeight="1" x14ac:dyDescent="0.3">
      <c r="A61" s="177" t="s">
        <v>1170</v>
      </c>
      <c r="B61" s="178">
        <v>22.878901537904785</v>
      </c>
      <c r="C61" s="178">
        <v>18.694354992615622</v>
      </c>
      <c r="D61" s="178">
        <v>21.69242539913683</v>
      </c>
      <c r="E61" s="178">
        <v>1.3642828725016687</v>
      </c>
      <c r="F61" s="178">
        <v>0.93589185340578873</v>
      </c>
      <c r="G61" s="178">
        <v>1.3416375953068727</v>
      </c>
      <c r="H61" s="178">
        <v>20.634105437177993</v>
      </c>
      <c r="I61" s="178">
        <v>25.123697638631576</v>
      </c>
      <c r="J61" s="178">
        <v>17.154825693026794</v>
      </c>
      <c r="K61" s="178">
        <v>20.233884292204451</v>
      </c>
      <c r="L61" s="178">
        <v>19.485450228088137</v>
      </c>
      <c r="M61" s="572">
        <v>23.899400570185524</v>
      </c>
      <c r="N61" s="330"/>
    </row>
    <row r="62" spans="1:14" ht="17.5" customHeight="1" x14ac:dyDescent="0.3">
      <c r="A62" s="177" t="s">
        <v>682</v>
      </c>
      <c r="B62" s="178">
        <v>24.029813900786536</v>
      </c>
      <c r="C62" s="178">
        <v>20.12747630067485</v>
      </c>
      <c r="D62" s="178">
        <v>19.57141667498724</v>
      </c>
      <c r="E62" s="178">
        <v>2.0287466110408476</v>
      </c>
      <c r="F62" s="178">
        <v>1.0226445987803876</v>
      </c>
      <c r="G62" s="178">
        <v>0.89034819185142688</v>
      </c>
      <c r="H62" s="178">
        <v>20.691706699106028</v>
      </c>
      <c r="I62" s="178">
        <v>27.36792110246704</v>
      </c>
      <c r="J62" s="178">
        <v>18.445239921375972</v>
      </c>
      <c r="K62" s="178">
        <v>21.809712679973725</v>
      </c>
      <c r="L62" s="178">
        <v>18.106806291469514</v>
      </c>
      <c r="M62" s="572">
        <v>21.036027058504967</v>
      </c>
      <c r="N62" s="330"/>
    </row>
    <row r="63" spans="1:14" ht="17.5" customHeight="1" x14ac:dyDescent="0.3">
      <c r="A63" s="177" t="s">
        <v>353</v>
      </c>
      <c r="B63" s="178">
        <v>21.177264295022237</v>
      </c>
      <c r="C63" s="178">
        <v>19.874510291619615</v>
      </c>
      <c r="D63" s="178">
        <v>25.139396242753609</v>
      </c>
      <c r="E63" s="178">
        <v>1.3686779924782944</v>
      </c>
      <c r="F63" s="178">
        <v>1.054637011816584</v>
      </c>
      <c r="G63" s="178">
        <v>0.90579690626172893</v>
      </c>
      <c r="H63" s="178">
        <v>18.925236447577358</v>
      </c>
      <c r="I63" s="178">
        <v>23.429292142467119</v>
      </c>
      <c r="J63" s="178">
        <v>18.139646830404665</v>
      </c>
      <c r="K63" s="178">
        <v>21.609373752834564</v>
      </c>
      <c r="L63" s="178">
        <v>23.649372939049819</v>
      </c>
      <c r="M63" s="572">
        <v>26.629419546457399</v>
      </c>
      <c r="N63" s="330"/>
    </row>
    <row r="64" spans="1:14" ht="17.5" customHeight="1" x14ac:dyDescent="0.3">
      <c r="A64" s="177" t="s">
        <v>235</v>
      </c>
      <c r="B64" s="178">
        <v>25.488514231548461</v>
      </c>
      <c r="C64" s="178">
        <v>19.715305923528987</v>
      </c>
      <c r="D64" s="178">
        <v>19.891981023404874</v>
      </c>
      <c r="E64" s="178">
        <v>3.5967809825139163</v>
      </c>
      <c r="F64" s="178">
        <v>1.0533719833579396</v>
      </c>
      <c r="G64" s="178">
        <v>0.93239529574100544</v>
      </c>
      <c r="H64" s="178">
        <v>19.570357456692633</v>
      </c>
      <c r="I64" s="178">
        <v>31.406671006404284</v>
      </c>
      <c r="J64" s="178">
        <v>17.982523416827974</v>
      </c>
      <c r="K64" s="178">
        <v>21.448088430230005</v>
      </c>
      <c r="L64" s="178">
        <v>18.358203739210381</v>
      </c>
      <c r="M64" s="572">
        <v>21.425758307599363</v>
      </c>
      <c r="N64" s="330"/>
    </row>
    <row r="65" spans="1:14" ht="17.5" customHeight="1" x14ac:dyDescent="0.3">
      <c r="A65" s="177" t="s">
        <v>236</v>
      </c>
      <c r="B65" s="178">
        <v>22.524277433564365</v>
      </c>
      <c r="C65" s="178">
        <v>19.949708859113553</v>
      </c>
      <c r="D65" s="178">
        <v>22.036585052517207</v>
      </c>
      <c r="E65" s="178">
        <v>1.6431471516331266</v>
      </c>
      <c r="F65" s="178">
        <v>0.80366099587621909</v>
      </c>
      <c r="G65" s="178">
        <v>1.1694734814027739</v>
      </c>
      <c r="H65" s="178">
        <v>19.820637013199956</v>
      </c>
      <c r="I65" s="178">
        <v>25.227917853928776</v>
      </c>
      <c r="J65" s="178">
        <v>18.627697511770712</v>
      </c>
      <c r="K65" s="178">
        <v>21.271720206456397</v>
      </c>
      <c r="L65" s="178">
        <v>20.112817452619677</v>
      </c>
      <c r="M65" s="572">
        <v>23.960352652414738</v>
      </c>
      <c r="N65" s="330"/>
    </row>
    <row r="66" spans="1:14" ht="17.5" customHeight="1" x14ac:dyDescent="0.3">
      <c r="A66" s="177" t="s">
        <v>285</v>
      </c>
      <c r="B66" s="178">
        <v>23.783251976582161</v>
      </c>
      <c r="C66" s="178">
        <v>19.437955226289681</v>
      </c>
      <c r="D66" s="178">
        <v>20.396454436174029</v>
      </c>
      <c r="E66" s="178">
        <v>1.4127463386822181</v>
      </c>
      <c r="F66" s="178">
        <v>0.89758693023407821</v>
      </c>
      <c r="G66" s="178">
        <v>0.91441625784750824</v>
      </c>
      <c r="H66" s="178">
        <v>21.458713908773198</v>
      </c>
      <c r="I66" s="178">
        <v>26.107790044391127</v>
      </c>
      <c r="J66" s="178">
        <v>17.961437001459913</v>
      </c>
      <c r="K66" s="178">
        <v>20.914473451119449</v>
      </c>
      <c r="L66" s="178">
        <v>18.892252419077813</v>
      </c>
      <c r="M66" s="572">
        <v>21.900656453270241</v>
      </c>
      <c r="N66" s="330"/>
    </row>
    <row r="67" spans="1:14" ht="17.5" customHeight="1" x14ac:dyDescent="0.3">
      <c r="A67" s="177"/>
      <c r="B67" s="178" t="s">
        <v>16</v>
      </c>
      <c r="C67" s="178" t="s">
        <v>16</v>
      </c>
      <c r="D67" s="178" t="s">
        <v>16</v>
      </c>
      <c r="E67" s="591" t="s">
        <v>16</v>
      </c>
      <c r="F67" s="591" t="s">
        <v>16</v>
      </c>
      <c r="G67" s="591" t="s">
        <v>16</v>
      </c>
      <c r="H67" s="591" t="s">
        <v>16</v>
      </c>
      <c r="I67" s="591" t="s">
        <v>16</v>
      </c>
      <c r="J67" s="591" t="s">
        <v>16</v>
      </c>
      <c r="K67" s="591" t="s">
        <v>16</v>
      </c>
      <c r="L67" s="591" t="s">
        <v>16</v>
      </c>
      <c r="M67" s="592" t="s">
        <v>16</v>
      </c>
      <c r="N67" s="330"/>
    </row>
    <row r="68" spans="1:14" ht="17.5" customHeight="1" x14ac:dyDescent="0.3">
      <c r="A68" s="172" t="s">
        <v>684</v>
      </c>
      <c r="B68" s="173">
        <v>22.546497040314399</v>
      </c>
      <c r="C68" s="173">
        <v>19.372001048265087</v>
      </c>
      <c r="D68" s="173">
        <v>20.996556935399198</v>
      </c>
      <c r="E68" s="173">
        <v>1.0689243086735838</v>
      </c>
      <c r="F68" s="173">
        <v>1.0091679070099351</v>
      </c>
      <c r="G68" s="173">
        <v>0.62065821746471717</v>
      </c>
      <c r="H68" s="173">
        <v>20.787685016468803</v>
      </c>
      <c r="I68" s="173">
        <v>24.305309064159992</v>
      </c>
      <c r="J68" s="173">
        <v>17.711933642621272</v>
      </c>
      <c r="K68" s="173">
        <v>21.032068453908899</v>
      </c>
      <c r="L68" s="173">
        <v>19.975582806138412</v>
      </c>
      <c r="M68" s="590">
        <v>22.017531064659988</v>
      </c>
      <c r="N68" s="285"/>
    </row>
    <row r="69" spans="1:14" ht="17.5" customHeight="1" x14ac:dyDescent="0.3">
      <c r="A69" s="177" t="s">
        <v>287</v>
      </c>
      <c r="B69" s="178">
        <v>12.557386687580024</v>
      </c>
      <c r="C69" s="178">
        <v>15.781864507704164</v>
      </c>
      <c r="D69" s="178">
        <v>21.544094265042904</v>
      </c>
      <c r="E69" s="178">
        <v>1.4890638171470794</v>
      </c>
      <c r="F69" s="178">
        <v>1.4605627712050693</v>
      </c>
      <c r="G69" s="178">
        <v>1.0425041312388845</v>
      </c>
      <c r="H69" s="178">
        <v>10.107275557521088</v>
      </c>
      <c r="I69" s="178">
        <v>15.00749781763896</v>
      </c>
      <c r="J69" s="178">
        <v>13.379258723738749</v>
      </c>
      <c r="K69" s="178">
        <v>18.184470291669577</v>
      </c>
      <c r="L69" s="178">
        <v>19.829189478975362</v>
      </c>
      <c r="M69" s="572">
        <v>23.258999051110447</v>
      </c>
      <c r="N69" s="330"/>
    </row>
    <row r="70" spans="1:14" ht="17.5" customHeight="1" x14ac:dyDescent="0.3">
      <c r="A70" s="177" t="s">
        <v>288</v>
      </c>
      <c r="B70" s="178">
        <v>20.443040744438267</v>
      </c>
      <c r="C70" s="178">
        <v>19.512857035940492</v>
      </c>
      <c r="D70" s="178">
        <v>23.550890144944344</v>
      </c>
      <c r="E70" s="178">
        <v>2.9544958211796932</v>
      </c>
      <c r="F70" s="178">
        <v>1.0552928492591434</v>
      </c>
      <c r="G70" s="178">
        <v>1.3326488401442902</v>
      </c>
      <c r="H70" s="178">
        <v>15.58170235730722</v>
      </c>
      <c r="I70" s="178">
        <v>25.304379131569316</v>
      </c>
      <c r="J70" s="178">
        <v>17.776914731101769</v>
      </c>
      <c r="K70" s="178">
        <v>21.248799340779215</v>
      </c>
      <c r="L70" s="178">
        <v>21.358701351030469</v>
      </c>
      <c r="M70" s="572">
        <v>25.743078938858215</v>
      </c>
      <c r="N70" s="330"/>
    </row>
    <row r="71" spans="1:14" ht="17.5" customHeight="1" x14ac:dyDescent="0.3">
      <c r="A71" s="177" t="s">
        <v>289</v>
      </c>
      <c r="B71" s="178">
        <v>17.091157499397998</v>
      </c>
      <c r="C71" s="178">
        <v>11.438299839302116</v>
      </c>
      <c r="D71" s="178">
        <v>14.939575237835617</v>
      </c>
      <c r="E71" s="178">
        <v>3.4904938710754134</v>
      </c>
      <c r="F71" s="178">
        <v>1.5204957867151154</v>
      </c>
      <c r="G71" s="178">
        <v>1.1703220180338303</v>
      </c>
      <c r="H71" s="178">
        <v>11.347885932092394</v>
      </c>
      <c r="I71" s="178">
        <v>22.834429066703603</v>
      </c>
      <c r="J71" s="178">
        <v>8.9371050644670262</v>
      </c>
      <c r="K71" s="178">
        <v>13.939494614137205</v>
      </c>
      <c r="L71" s="178">
        <v>13.014411806990134</v>
      </c>
      <c r="M71" s="572">
        <v>16.864738668681099</v>
      </c>
      <c r="N71" s="330"/>
    </row>
    <row r="72" spans="1:14" ht="17.5" customHeight="1" x14ac:dyDescent="0.3">
      <c r="A72" s="177" t="s">
        <v>290</v>
      </c>
      <c r="B72" s="178">
        <v>11.649471893906592</v>
      </c>
      <c r="C72" s="178">
        <v>15.884223665990705</v>
      </c>
      <c r="D72" s="178">
        <v>15.820810762444887</v>
      </c>
      <c r="E72" s="178">
        <v>4.231873283063865</v>
      </c>
      <c r="F72" s="178">
        <v>1.5277620518600621</v>
      </c>
      <c r="G72" s="178">
        <v>1.5948886978270742</v>
      </c>
      <c r="H72" s="178">
        <v>4.6863318911502878</v>
      </c>
      <c r="I72" s="178">
        <v>18.612611896662894</v>
      </c>
      <c r="J72" s="178">
        <v>13.371075984365671</v>
      </c>
      <c r="K72" s="178">
        <v>18.397371347615739</v>
      </c>
      <c r="L72" s="178">
        <v>13.197241052559535</v>
      </c>
      <c r="M72" s="572">
        <v>18.444380472330238</v>
      </c>
      <c r="N72" s="330"/>
    </row>
    <row r="73" spans="1:14" ht="17.5" customHeight="1" x14ac:dyDescent="0.3">
      <c r="A73" s="177" t="s">
        <v>355</v>
      </c>
      <c r="B73" s="178">
        <v>23.471119758464106</v>
      </c>
      <c r="C73" s="178">
        <v>17.833658861047876</v>
      </c>
      <c r="D73" s="178">
        <v>22.459669282645322</v>
      </c>
      <c r="E73" s="178">
        <v>1.5942302283517784</v>
      </c>
      <c r="F73" s="178">
        <v>1.1053548355459772</v>
      </c>
      <c r="G73" s="178">
        <v>1.4533509812603773</v>
      </c>
      <c r="H73" s="178">
        <v>20.847967425178123</v>
      </c>
      <c r="I73" s="178">
        <v>26.094272091750089</v>
      </c>
      <c r="J73" s="178">
        <v>16.015365273415398</v>
      </c>
      <c r="K73" s="178">
        <v>19.651952448680358</v>
      </c>
      <c r="L73" s="178">
        <v>20.068927146556589</v>
      </c>
      <c r="M73" s="572">
        <v>24.850411418734055</v>
      </c>
      <c r="N73" s="330"/>
    </row>
    <row r="74" spans="1:14" ht="17.5" customHeight="1" x14ac:dyDescent="0.3">
      <c r="A74" s="177" t="s">
        <v>176</v>
      </c>
      <c r="B74" s="178">
        <v>23.583589517084139</v>
      </c>
      <c r="C74" s="178">
        <v>21.42421928596076</v>
      </c>
      <c r="D74" s="178">
        <v>20.234027418759261</v>
      </c>
      <c r="E74" s="178">
        <v>1.6379602346403361</v>
      </c>
      <c r="F74" s="178">
        <v>1.7551642242239367</v>
      </c>
      <c r="G74" s="178">
        <v>0.86793373174273736</v>
      </c>
      <c r="H74" s="178">
        <v>20.888483669186257</v>
      </c>
      <c r="I74" s="178">
        <v>26.278695364982021</v>
      </c>
      <c r="J74" s="178">
        <v>18.536998140750892</v>
      </c>
      <c r="K74" s="178">
        <v>24.311440431170627</v>
      </c>
      <c r="L74" s="178">
        <v>18.806288510150544</v>
      </c>
      <c r="M74" s="572">
        <v>21.661766327367978</v>
      </c>
      <c r="N74" s="330"/>
    </row>
    <row r="75" spans="1:14" ht="17.5" customHeight="1" x14ac:dyDescent="0.3">
      <c r="A75" s="177"/>
      <c r="B75" s="178" t="s">
        <v>16</v>
      </c>
      <c r="C75" s="178" t="s">
        <v>16</v>
      </c>
      <c r="D75" s="178" t="s">
        <v>16</v>
      </c>
      <c r="E75" s="591" t="s">
        <v>16</v>
      </c>
      <c r="F75" s="591" t="s">
        <v>16</v>
      </c>
      <c r="G75" s="591" t="s">
        <v>16</v>
      </c>
      <c r="H75" s="591" t="s">
        <v>16</v>
      </c>
      <c r="I75" s="591" t="s">
        <v>16</v>
      </c>
      <c r="J75" s="591" t="s">
        <v>16</v>
      </c>
      <c r="K75" s="591" t="s">
        <v>16</v>
      </c>
      <c r="L75" s="591" t="s">
        <v>16</v>
      </c>
      <c r="M75" s="592" t="s">
        <v>16</v>
      </c>
      <c r="N75" s="330"/>
    </row>
    <row r="76" spans="1:14" ht="17.5" customHeight="1" x14ac:dyDescent="0.3">
      <c r="A76" s="172" t="s">
        <v>293</v>
      </c>
      <c r="B76" s="173">
        <v>28.770404571136893</v>
      </c>
      <c r="C76" s="173">
        <v>20.64840760926122</v>
      </c>
      <c r="D76" s="173">
        <v>25.681539696518403</v>
      </c>
      <c r="E76" s="173">
        <v>0.84226765263191783</v>
      </c>
      <c r="F76" s="173">
        <v>0.8950811938280534</v>
      </c>
      <c r="G76" s="173">
        <v>0.82327392688838386</v>
      </c>
      <c r="H76" s="173">
        <v>27.384534250175189</v>
      </c>
      <c r="I76" s="173">
        <v>30.156274892098594</v>
      </c>
      <c r="J76" s="173">
        <v>19.176011286550892</v>
      </c>
      <c r="K76" s="173">
        <v>22.120803931971544</v>
      </c>
      <c r="L76" s="173">
        <v>24.327265545309313</v>
      </c>
      <c r="M76" s="590">
        <v>27.035813847727493</v>
      </c>
      <c r="N76" s="285"/>
    </row>
    <row r="77" spans="1:14" ht="17.5" customHeight="1" x14ac:dyDescent="0.3">
      <c r="A77" s="177" t="s">
        <v>1171</v>
      </c>
      <c r="B77" s="178">
        <v>28.816946206312572</v>
      </c>
      <c r="C77" s="178">
        <v>18.113796439555294</v>
      </c>
      <c r="D77" s="178">
        <v>23.920974738843096</v>
      </c>
      <c r="E77" s="178">
        <v>1.6080216764596673</v>
      </c>
      <c r="F77" s="178">
        <v>1.0471438140301916</v>
      </c>
      <c r="G77" s="178">
        <v>1.0564914192791932</v>
      </c>
      <c r="H77" s="178">
        <v>26.171101373135276</v>
      </c>
      <c r="I77" s="178">
        <v>31.462791039489868</v>
      </c>
      <c r="J77" s="178">
        <v>16.391259186221934</v>
      </c>
      <c r="K77" s="178">
        <v>19.836333692888655</v>
      </c>
      <c r="L77" s="178">
        <v>22.183061058627647</v>
      </c>
      <c r="M77" s="572">
        <v>25.658888419058545</v>
      </c>
      <c r="N77" s="330"/>
    </row>
    <row r="78" spans="1:14" ht="17.5" customHeight="1" x14ac:dyDescent="0.3">
      <c r="A78" s="177" t="s">
        <v>295</v>
      </c>
      <c r="B78" s="178">
        <v>27.633209985365493</v>
      </c>
      <c r="C78" s="178">
        <v>19.579529870562801</v>
      </c>
      <c r="D78" s="178">
        <v>26.193974612354847</v>
      </c>
      <c r="E78" s="178">
        <v>1.3114691237633245</v>
      </c>
      <c r="F78" s="178">
        <v>1.4690790523049233</v>
      </c>
      <c r="G78" s="178">
        <v>1.1046675785986737</v>
      </c>
      <c r="H78" s="178">
        <v>25.47531382278364</v>
      </c>
      <c r="I78" s="178">
        <v>29.791106147947342</v>
      </c>
      <c r="J78" s="178">
        <v>17.162914920656849</v>
      </c>
      <c r="K78" s="178">
        <v>21.996144820468754</v>
      </c>
      <c r="L78" s="178">
        <v>24.376811820586099</v>
      </c>
      <c r="M78" s="572">
        <v>28.011137404123598</v>
      </c>
      <c r="N78" s="330"/>
    </row>
    <row r="79" spans="1:14" ht="17.5" customHeight="1" x14ac:dyDescent="0.3">
      <c r="A79" s="177" t="s">
        <v>296</v>
      </c>
      <c r="B79" s="178">
        <v>30.832978118939725</v>
      </c>
      <c r="C79" s="178">
        <v>24.872378440020501</v>
      </c>
      <c r="D79" s="178">
        <v>25.235306729801309</v>
      </c>
      <c r="E79" s="178">
        <v>1.4289166376852602</v>
      </c>
      <c r="F79" s="178">
        <v>1.3424308856247635</v>
      </c>
      <c r="G79" s="178">
        <v>1.5722059030691817</v>
      </c>
      <c r="H79" s="178">
        <v>28.481833381149592</v>
      </c>
      <c r="I79" s="178">
        <v>33.184122856729857</v>
      </c>
      <c r="J79" s="178">
        <v>22.664097992262178</v>
      </c>
      <c r="K79" s="178">
        <v>27.080658887778824</v>
      </c>
      <c r="L79" s="178">
        <v>22.64904990158816</v>
      </c>
      <c r="M79" s="572">
        <v>27.821563558014461</v>
      </c>
      <c r="N79" s="330"/>
    </row>
    <row r="80" spans="1:14" ht="17.5" customHeight="1" thickBot="1" x14ac:dyDescent="0.35">
      <c r="A80" s="463" t="s">
        <v>1172</v>
      </c>
      <c r="B80" s="593">
        <v>26.160751922781333</v>
      </c>
      <c r="C80" s="593">
        <v>18.60859083425942</v>
      </c>
      <c r="D80" s="593">
        <v>14.648764444387918</v>
      </c>
      <c r="E80" s="593">
        <v>2.3872204215128598</v>
      </c>
      <c r="F80" s="593">
        <v>1.8721613761943736</v>
      </c>
      <c r="G80" s="593">
        <v>2.1787582901987199</v>
      </c>
      <c r="H80" s="593">
        <v>22.232810583196073</v>
      </c>
      <c r="I80" s="593">
        <v>30.088693262366593</v>
      </c>
      <c r="J80" s="593">
        <v>15.528910974112073</v>
      </c>
      <c r="K80" s="593">
        <v>21.688270694406768</v>
      </c>
      <c r="L80" s="593">
        <v>11.064737381487049</v>
      </c>
      <c r="M80" s="594">
        <v>18.232791507288788</v>
      </c>
      <c r="N80" s="330"/>
    </row>
    <row r="81" spans="1:14" ht="17.5" customHeight="1" x14ac:dyDescent="0.3">
      <c r="A81" s="177"/>
      <c r="B81" s="178" t="s">
        <v>16</v>
      </c>
      <c r="C81" s="178" t="s">
        <v>16</v>
      </c>
      <c r="D81" s="178" t="s">
        <v>16</v>
      </c>
      <c r="E81" s="591" t="s">
        <v>16</v>
      </c>
      <c r="F81" s="591" t="s">
        <v>16</v>
      </c>
      <c r="G81" s="591" t="s">
        <v>16</v>
      </c>
      <c r="H81" s="591" t="s">
        <v>16</v>
      </c>
      <c r="I81" s="591" t="s">
        <v>16</v>
      </c>
      <c r="J81" s="591" t="s">
        <v>16</v>
      </c>
      <c r="K81" s="591" t="s">
        <v>16</v>
      </c>
      <c r="L81" s="591" t="s">
        <v>16</v>
      </c>
      <c r="M81" s="592" t="s">
        <v>16</v>
      </c>
      <c r="N81" s="330"/>
    </row>
    <row r="82" spans="1:14" ht="17.5" customHeight="1" x14ac:dyDescent="0.3">
      <c r="A82" s="172" t="s">
        <v>298</v>
      </c>
      <c r="B82" s="173">
        <v>27.877711531335791</v>
      </c>
      <c r="C82" s="173">
        <v>22.539449102994805</v>
      </c>
      <c r="D82" s="173">
        <v>23.535181172657623</v>
      </c>
      <c r="E82" s="173">
        <v>0.97784051954720275</v>
      </c>
      <c r="F82" s="173">
        <v>0.50250080021647092</v>
      </c>
      <c r="G82" s="173">
        <v>0.56596049033179296</v>
      </c>
      <c r="H82" s="173">
        <v>26.268769112094553</v>
      </c>
      <c r="I82" s="173">
        <v>29.486653950577029</v>
      </c>
      <c r="J82" s="173">
        <v>21.712842158843255</v>
      </c>
      <c r="K82" s="173">
        <v>23.366056047146355</v>
      </c>
      <c r="L82" s="173">
        <v>22.604184043234525</v>
      </c>
      <c r="M82" s="590">
        <v>24.466178302080724</v>
      </c>
      <c r="N82" s="285"/>
    </row>
    <row r="83" spans="1:14" ht="17.5" customHeight="1" x14ac:dyDescent="0.3">
      <c r="A83" s="177" t="s">
        <v>299</v>
      </c>
      <c r="B83" s="178">
        <v>22.518875535889208</v>
      </c>
      <c r="C83" s="178">
        <v>16.992041050239326</v>
      </c>
      <c r="D83" s="178">
        <v>23.076221291984837</v>
      </c>
      <c r="E83" s="178">
        <v>2.1254460903783707</v>
      </c>
      <c r="F83" s="178">
        <v>0.97287407715334373</v>
      </c>
      <c r="G83" s="178">
        <v>1.0290984581462652</v>
      </c>
      <c r="H83" s="178">
        <v>19.021658652093333</v>
      </c>
      <c r="I83" s="178">
        <v>26.016092419685084</v>
      </c>
      <c r="J83" s="178">
        <v>15.391676498354926</v>
      </c>
      <c r="K83" s="178">
        <v>18.592405602123726</v>
      </c>
      <c r="L83" s="178">
        <v>21.383368651571306</v>
      </c>
      <c r="M83" s="572">
        <v>24.769073932398367</v>
      </c>
      <c r="N83" s="330"/>
    </row>
    <row r="84" spans="1:14" ht="17.5" customHeight="1" x14ac:dyDescent="0.3">
      <c r="A84" s="177" t="s">
        <v>1173</v>
      </c>
      <c r="B84" s="178">
        <v>32.687758353949725</v>
      </c>
      <c r="C84" s="178">
        <v>27.502504503774166</v>
      </c>
      <c r="D84" s="178">
        <v>25.425840724144948</v>
      </c>
      <c r="E84" s="178">
        <v>2.851514705159206</v>
      </c>
      <c r="F84" s="178">
        <v>0.80939236738301423</v>
      </c>
      <c r="G84" s="178">
        <v>0.77970137687195717</v>
      </c>
      <c r="H84" s="178">
        <v>27.995865477240855</v>
      </c>
      <c r="I84" s="178">
        <v>37.379651230658595</v>
      </c>
      <c r="J84" s="178">
        <v>26.171065128684923</v>
      </c>
      <c r="K84" s="178">
        <v>28.833943878863412</v>
      </c>
      <c r="L84" s="178">
        <v>24.143242811259768</v>
      </c>
      <c r="M84" s="572">
        <v>26.708438637030131</v>
      </c>
      <c r="N84" s="330"/>
    </row>
    <row r="85" spans="1:14" ht="17.5" customHeight="1" x14ac:dyDescent="0.3">
      <c r="A85" s="177" t="s">
        <v>1174</v>
      </c>
      <c r="B85" s="178">
        <v>23.358875812179985</v>
      </c>
      <c r="C85" s="178">
        <v>21.777481305146871</v>
      </c>
      <c r="D85" s="178">
        <v>24.843854381891603</v>
      </c>
      <c r="E85" s="178">
        <v>1.0283419769785529</v>
      </c>
      <c r="F85" s="178">
        <v>0.97127993339760477</v>
      </c>
      <c r="G85" s="178">
        <v>1.0713515037859129</v>
      </c>
      <c r="H85" s="178">
        <v>21.666838107490328</v>
      </c>
      <c r="I85" s="178">
        <v>25.050913516869645</v>
      </c>
      <c r="J85" s="178">
        <v>20.179739097939141</v>
      </c>
      <c r="K85" s="178">
        <v>23.375223512354601</v>
      </c>
      <c r="L85" s="178">
        <v>23.081496069488789</v>
      </c>
      <c r="M85" s="572">
        <v>26.606212694294417</v>
      </c>
      <c r="N85" s="330"/>
    </row>
    <row r="86" spans="1:14" ht="17.5" customHeight="1" x14ac:dyDescent="0.3">
      <c r="A86" s="177" t="s">
        <v>301</v>
      </c>
      <c r="B86" s="178">
        <v>32.286105995114127</v>
      </c>
      <c r="C86" s="178">
        <v>21.448130317989136</v>
      </c>
      <c r="D86" s="178">
        <v>19.222525916304171</v>
      </c>
      <c r="E86" s="178">
        <v>1.6285230121627616</v>
      </c>
      <c r="F86" s="178">
        <v>0.90621054653950484</v>
      </c>
      <c r="G86" s="178">
        <v>0.82261445239576159</v>
      </c>
      <c r="H86" s="178">
        <v>29.606528188098636</v>
      </c>
      <c r="I86" s="178">
        <v>34.965683802129618</v>
      </c>
      <c r="J86" s="178">
        <v>19.95742636227358</v>
      </c>
      <c r="K86" s="178">
        <v>22.938834273704696</v>
      </c>
      <c r="L86" s="178">
        <v>17.869336591456726</v>
      </c>
      <c r="M86" s="572">
        <v>20.57571524115162</v>
      </c>
      <c r="N86" s="330"/>
    </row>
    <row r="87" spans="1:14" ht="17.5" customHeight="1" x14ac:dyDescent="0.3">
      <c r="A87" s="177" t="s">
        <v>302</v>
      </c>
      <c r="B87" s="178">
        <v>27.889442258599278</v>
      </c>
      <c r="C87" s="178">
        <v>18.625425164225462</v>
      </c>
      <c r="D87" s="178">
        <v>20.073847204879673</v>
      </c>
      <c r="E87" s="178">
        <v>2.6900787492217875</v>
      </c>
      <c r="F87" s="178">
        <v>0.74823788783480938</v>
      </c>
      <c r="G87" s="178">
        <v>0.94371594240246148</v>
      </c>
      <c r="H87" s="178">
        <v>23.463176702814632</v>
      </c>
      <c r="I87" s="178">
        <v>32.315707814383927</v>
      </c>
      <c r="J87" s="178">
        <v>17.394584071643919</v>
      </c>
      <c r="K87" s="178">
        <v>19.856266256807007</v>
      </c>
      <c r="L87" s="178">
        <v>18.521447614490537</v>
      </c>
      <c r="M87" s="572">
        <v>21.626246795268806</v>
      </c>
      <c r="N87" s="330"/>
    </row>
    <row r="88" spans="1:14" ht="17.5" customHeight="1" x14ac:dyDescent="0.3">
      <c r="A88" s="177" t="s">
        <v>303</v>
      </c>
      <c r="B88" s="178">
        <v>29.50887799396736</v>
      </c>
      <c r="C88" s="178">
        <v>22.012628521175305</v>
      </c>
      <c r="D88" s="178">
        <v>22.698715044547559</v>
      </c>
      <c r="E88" s="178">
        <v>2.6469751382454563</v>
      </c>
      <c r="F88" s="178">
        <v>1.2467731332244212</v>
      </c>
      <c r="G88" s="178">
        <v>1.0813713634162005</v>
      </c>
      <c r="H88" s="178">
        <v>25.153535279623568</v>
      </c>
      <c r="I88" s="178">
        <v>33.864220708311151</v>
      </c>
      <c r="J88" s="178">
        <v>19.961703767899436</v>
      </c>
      <c r="K88" s="178">
        <v>24.06355327445117</v>
      </c>
      <c r="L88" s="178">
        <v>20.919874202511714</v>
      </c>
      <c r="M88" s="572">
        <v>24.477555886583406</v>
      </c>
      <c r="N88" s="330"/>
    </row>
    <row r="89" spans="1:14" ht="17.5" customHeight="1" x14ac:dyDescent="0.3">
      <c r="A89" s="177"/>
      <c r="B89" s="178" t="s">
        <v>16</v>
      </c>
      <c r="C89" s="178" t="s">
        <v>16</v>
      </c>
      <c r="D89" s="178" t="s">
        <v>16</v>
      </c>
      <c r="E89" s="591" t="s">
        <v>16</v>
      </c>
      <c r="F89" s="591" t="s">
        <v>16</v>
      </c>
      <c r="G89" s="591" t="s">
        <v>16</v>
      </c>
      <c r="H89" s="591" t="s">
        <v>16</v>
      </c>
      <c r="I89" s="591" t="s">
        <v>16</v>
      </c>
      <c r="J89" s="591" t="s">
        <v>16</v>
      </c>
      <c r="K89" s="591" t="s">
        <v>16</v>
      </c>
      <c r="L89" s="591" t="s">
        <v>16</v>
      </c>
      <c r="M89" s="592" t="s">
        <v>16</v>
      </c>
      <c r="N89" s="330"/>
    </row>
    <row r="90" spans="1:14" ht="17.5" customHeight="1" x14ac:dyDescent="0.3">
      <c r="A90" s="172" t="s">
        <v>1175</v>
      </c>
      <c r="B90" s="173">
        <v>25.853283465988032</v>
      </c>
      <c r="C90" s="173">
        <v>24.055362223185078</v>
      </c>
      <c r="D90" s="173">
        <v>26.17229876040583</v>
      </c>
      <c r="E90" s="173">
        <v>1.10671661493732</v>
      </c>
      <c r="F90" s="173">
        <v>0.59167801013134136</v>
      </c>
      <c r="G90" s="173">
        <v>0.66618750907442581</v>
      </c>
      <c r="H90" s="173">
        <v>24.032287841183827</v>
      </c>
      <c r="I90" s="173">
        <v>27.674279090792236</v>
      </c>
      <c r="J90" s="173">
        <v>23.08205998831173</v>
      </c>
      <c r="K90" s="173">
        <v>25.028664458058429</v>
      </c>
      <c r="L90" s="173">
        <v>25.076429580134587</v>
      </c>
      <c r="M90" s="590">
        <v>27.268167940677081</v>
      </c>
      <c r="N90" s="285"/>
    </row>
    <row r="91" spans="1:14" ht="17.5" customHeight="1" x14ac:dyDescent="0.3">
      <c r="A91" s="177" t="s">
        <v>305</v>
      </c>
      <c r="B91" s="178">
        <v>30.709734499370001</v>
      </c>
      <c r="C91" s="178">
        <v>27.450726140445919</v>
      </c>
      <c r="D91" s="178">
        <v>29.285920270522375</v>
      </c>
      <c r="E91" s="178">
        <v>1.5766402909591022</v>
      </c>
      <c r="F91" s="178">
        <v>0.9260885383249553</v>
      </c>
      <c r="G91" s="178">
        <v>1.0917670989747739</v>
      </c>
      <c r="H91" s="178">
        <v>28.115524714339209</v>
      </c>
      <c r="I91" s="178">
        <v>33.303944284400792</v>
      </c>
      <c r="J91" s="178">
        <v>25.927323160094858</v>
      </c>
      <c r="K91" s="178">
        <v>28.974129120796981</v>
      </c>
      <c r="L91" s="178">
        <v>27.489978588182996</v>
      </c>
      <c r="M91" s="572">
        <v>31.081861952861757</v>
      </c>
      <c r="N91" s="330"/>
    </row>
    <row r="92" spans="1:14" ht="17.5" customHeight="1" x14ac:dyDescent="0.3">
      <c r="A92" s="177" t="s">
        <v>183</v>
      </c>
      <c r="B92" s="178">
        <v>21.900433563151132</v>
      </c>
      <c r="C92" s="178">
        <v>21.042723034432367</v>
      </c>
      <c r="D92" s="178">
        <v>22.809860732524051</v>
      </c>
      <c r="E92" s="178">
        <v>1.4449870834692002</v>
      </c>
      <c r="F92" s="178">
        <v>1.1093018484595585</v>
      </c>
      <c r="G92" s="178">
        <v>1.1444070222119156</v>
      </c>
      <c r="H92" s="178">
        <v>19.522846454237051</v>
      </c>
      <c r="I92" s="178">
        <v>24.27802067206521</v>
      </c>
      <c r="J92" s="178">
        <v>19.217936664536424</v>
      </c>
      <c r="K92" s="178">
        <v>22.867509404328313</v>
      </c>
      <c r="L92" s="178">
        <v>20.927327109114543</v>
      </c>
      <c r="M92" s="572">
        <v>24.692394355933558</v>
      </c>
      <c r="N92" s="330"/>
    </row>
    <row r="93" spans="1:14" ht="17.5" customHeight="1" x14ac:dyDescent="0.3">
      <c r="A93" s="177" t="s">
        <v>1176</v>
      </c>
      <c r="B93" s="178">
        <v>19.139125298162725</v>
      </c>
      <c r="C93" s="178">
        <v>22.452425843315687</v>
      </c>
      <c r="D93" s="178">
        <v>24.249293579904048</v>
      </c>
      <c r="E93" s="178">
        <v>1.4094866235544032</v>
      </c>
      <c r="F93" s="178">
        <v>0.96989531048439581</v>
      </c>
      <c r="G93" s="178">
        <v>0.95777389673818469</v>
      </c>
      <c r="H93" s="178">
        <v>16.819950777720575</v>
      </c>
      <c r="I93" s="178">
        <v>21.458299818604871</v>
      </c>
      <c r="J93" s="178">
        <v>20.856961321864073</v>
      </c>
      <c r="K93" s="178">
        <v>24.047890364767301</v>
      </c>
      <c r="L93" s="178">
        <v>22.673768850294604</v>
      </c>
      <c r="M93" s="572">
        <v>25.824818309513493</v>
      </c>
      <c r="N93" s="330"/>
    </row>
    <row r="94" spans="1:14" ht="17.5" customHeight="1" x14ac:dyDescent="0.3">
      <c r="A94" s="177" t="s">
        <v>1177</v>
      </c>
      <c r="B94" s="178">
        <v>18.827610261983072</v>
      </c>
      <c r="C94" s="178">
        <v>23.445348127674329</v>
      </c>
      <c r="D94" s="178">
        <v>16.831591741822439</v>
      </c>
      <c r="E94" s="178">
        <v>1.4956094928143409</v>
      </c>
      <c r="F94" s="178">
        <v>1.4371735777153263</v>
      </c>
      <c r="G94" s="178">
        <v>1.5424539768178256</v>
      </c>
      <c r="H94" s="178">
        <v>16.366728852892816</v>
      </c>
      <c r="I94" s="178">
        <v>21.288491671073327</v>
      </c>
      <c r="J94" s="178">
        <v>21.081217247128762</v>
      </c>
      <c r="K94" s="178">
        <v>25.809479008219892</v>
      </c>
      <c r="L94" s="178">
        <v>14.294276418198384</v>
      </c>
      <c r="M94" s="572">
        <v>19.368907065446493</v>
      </c>
      <c r="N94" s="330"/>
    </row>
    <row r="95" spans="1:14" ht="17.5" customHeight="1" x14ac:dyDescent="0.3">
      <c r="A95" s="177"/>
      <c r="B95" s="178" t="s">
        <v>16</v>
      </c>
      <c r="C95" s="178" t="s">
        <v>16</v>
      </c>
      <c r="D95" s="178" t="s">
        <v>16</v>
      </c>
      <c r="E95" s="591" t="s">
        <v>16</v>
      </c>
      <c r="F95" s="591" t="s">
        <v>16</v>
      </c>
      <c r="G95" s="591" t="s">
        <v>16</v>
      </c>
      <c r="H95" s="591" t="s">
        <v>16</v>
      </c>
      <c r="I95" s="591" t="s">
        <v>16</v>
      </c>
      <c r="J95" s="591" t="s">
        <v>16</v>
      </c>
      <c r="K95" s="591" t="s">
        <v>16</v>
      </c>
      <c r="L95" s="591" t="s">
        <v>16</v>
      </c>
      <c r="M95" s="592" t="s">
        <v>16</v>
      </c>
      <c r="N95" s="330"/>
    </row>
    <row r="96" spans="1:14" ht="17.5" customHeight="1" x14ac:dyDescent="0.3">
      <c r="A96" s="172" t="s">
        <v>307</v>
      </c>
      <c r="B96" s="173">
        <v>29.014293207768894</v>
      </c>
      <c r="C96" s="173">
        <v>19.313478236935701</v>
      </c>
      <c r="D96" s="173">
        <v>23.427843725762088</v>
      </c>
      <c r="E96" s="173">
        <v>1.1346076359941897</v>
      </c>
      <c r="F96" s="173">
        <v>0.46073014419247582</v>
      </c>
      <c r="G96" s="173">
        <v>0.66565349865211598</v>
      </c>
      <c r="H96" s="173">
        <v>27.147405593425201</v>
      </c>
      <c r="I96" s="173">
        <v>30.881180822112587</v>
      </c>
      <c r="J96" s="173">
        <v>18.555583450687831</v>
      </c>
      <c r="K96" s="173">
        <v>20.071373023183572</v>
      </c>
      <c r="L96" s="173">
        <v>22.332852985203054</v>
      </c>
      <c r="M96" s="590">
        <v>24.522834466321122</v>
      </c>
      <c r="N96" s="285"/>
    </row>
    <row r="97" spans="1:14" ht="17.5" customHeight="1" x14ac:dyDescent="0.3">
      <c r="A97" s="177" t="s">
        <v>359</v>
      </c>
      <c r="B97" s="178">
        <v>32.366478154159175</v>
      </c>
      <c r="C97" s="178">
        <v>19.966864944808599</v>
      </c>
      <c r="D97" s="178">
        <v>25.016011318721727</v>
      </c>
      <c r="E97" s="178">
        <v>1.583652432213285</v>
      </c>
      <c r="F97" s="178">
        <v>0.9137329129903613</v>
      </c>
      <c r="G97" s="178">
        <v>1.2432265593665872</v>
      </c>
      <c r="H97" s="178">
        <v>29.760730565889482</v>
      </c>
      <c r="I97" s="178">
        <v>34.972225742428876</v>
      </c>
      <c r="J97" s="178">
        <v>18.463786799157319</v>
      </c>
      <c r="K97" s="178">
        <v>21.469943090459878</v>
      </c>
      <c r="L97" s="178">
        <v>22.970920932086603</v>
      </c>
      <c r="M97" s="572">
        <v>27.061101705356847</v>
      </c>
      <c r="N97" s="330"/>
    </row>
    <row r="98" spans="1:14" ht="17.5" customHeight="1" x14ac:dyDescent="0.3">
      <c r="A98" s="177" t="s">
        <v>1178</v>
      </c>
      <c r="B98" s="178">
        <v>27.010613183373007</v>
      </c>
      <c r="C98" s="178">
        <v>18.884324932946985</v>
      </c>
      <c r="D98" s="178">
        <v>21.265771886329983</v>
      </c>
      <c r="E98" s="178">
        <v>3.074422272280501</v>
      </c>
      <c r="F98" s="178">
        <v>1.2150395792800195</v>
      </c>
      <c r="G98" s="178">
        <v>1.6830639549084376</v>
      </c>
      <c r="H98" s="178">
        <v>21.951947368601203</v>
      </c>
      <c r="I98" s="178">
        <v>32.06927899814481</v>
      </c>
      <c r="J98" s="178">
        <v>16.885601441921345</v>
      </c>
      <c r="K98" s="178">
        <v>20.883048423972625</v>
      </c>
      <c r="L98" s="178">
        <v>18.497155105789989</v>
      </c>
      <c r="M98" s="572">
        <v>24.03438866686998</v>
      </c>
      <c r="N98" s="330"/>
    </row>
    <row r="99" spans="1:14" ht="17.5" customHeight="1" x14ac:dyDescent="0.3">
      <c r="A99" s="177" t="s">
        <v>361</v>
      </c>
      <c r="B99" s="178">
        <v>30.743606608982198</v>
      </c>
      <c r="C99" s="178">
        <v>18.653791154216062</v>
      </c>
      <c r="D99" s="178">
        <v>25.741597146074131</v>
      </c>
      <c r="E99" s="178">
        <v>2.5689710897664249</v>
      </c>
      <c r="F99" s="178">
        <v>0.73889579065904998</v>
      </c>
      <c r="G99" s="178">
        <v>1.4213542754516721</v>
      </c>
      <c r="H99" s="178">
        <v>26.516612045447889</v>
      </c>
      <c r="I99" s="178">
        <v>34.97060117251651</v>
      </c>
      <c r="J99" s="178">
        <v>17.438317683726055</v>
      </c>
      <c r="K99" s="178">
        <v>19.869264624706069</v>
      </c>
      <c r="L99" s="178">
        <v>23.403489145702956</v>
      </c>
      <c r="M99" s="572">
        <v>28.079705146445306</v>
      </c>
      <c r="N99" s="330"/>
    </row>
    <row r="100" spans="1:14" ht="17.5" customHeight="1" x14ac:dyDescent="0.3">
      <c r="A100" s="177" t="s">
        <v>311</v>
      </c>
      <c r="B100" s="178">
        <v>24.298292440045309</v>
      </c>
      <c r="C100" s="178">
        <v>19.208074071555426</v>
      </c>
      <c r="D100" s="178">
        <v>18.662728369937039</v>
      </c>
      <c r="E100" s="178">
        <v>2.4015237643600629</v>
      </c>
      <c r="F100" s="178">
        <v>1.0785361402506242</v>
      </c>
      <c r="G100" s="178">
        <v>0.95929382103243066</v>
      </c>
      <c r="H100" s="178">
        <v>20.346816327065227</v>
      </c>
      <c r="I100" s="178">
        <v>28.249768553025394</v>
      </c>
      <c r="J100" s="178">
        <v>17.433896870911131</v>
      </c>
      <c r="K100" s="178">
        <v>20.982251272199719</v>
      </c>
      <c r="L100" s="178">
        <v>17.084703386018223</v>
      </c>
      <c r="M100" s="572">
        <v>20.240753353855851</v>
      </c>
      <c r="N100" s="330"/>
    </row>
    <row r="101" spans="1:14" ht="17.5" customHeight="1" x14ac:dyDescent="0.3">
      <c r="A101" s="177" t="s">
        <v>312</v>
      </c>
      <c r="B101" s="178">
        <v>23.317038851336957</v>
      </c>
      <c r="C101" s="178">
        <v>18.999494349473533</v>
      </c>
      <c r="D101" s="178">
        <v>20.887228556063107</v>
      </c>
      <c r="E101" s="178">
        <v>2.2999292918017082</v>
      </c>
      <c r="F101" s="178">
        <v>0.85173108743716586</v>
      </c>
      <c r="G101" s="178">
        <v>0.67084078388817137</v>
      </c>
      <c r="H101" s="178">
        <v>19.532726660481178</v>
      </c>
      <c r="I101" s="178">
        <v>27.101351042192732</v>
      </c>
      <c r="J101" s="178">
        <v>17.598408358919851</v>
      </c>
      <c r="K101" s="178">
        <v>20.400580340027215</v>
      </c>
      <c r="L101" s="178">
        <v>19.783704803488629</v>
      </c>
      <c r="M101" s="572">
        <v>21.990752308637582</v>
      </c>
      <c r="N101" s="330"/>
    </row>
    <row r="102" spans="1:14" ht="17.5" customHeight="1" x14ac:dyDescent="0.3">
      <c r="A102" s="177"/>
      <c r="B102" s="180" t="s">
        <v>16</v>
      </c>
      <c r="C102" s="180" t="s">
        <v>16</v>
      </c>
      <c r="D102" s="180" t="s">
        <v>16</v>
      </c>
      <c r="E102" s="591" t="s">
        <v>16</v>
      </c>
      <c r="F102" s="591" t="s">
        <v>16</v>
      </c>
      <c r="G102" s="591" t="s">
        <v>16</v>
      </c>
      <c r="H102" s="591" t="s">
        <v>16</v>
      </c>
      <c r="I102" s="591" t="s">
        <v>16</v>
      </c>
      <c r="J102" s="591" t="s">
        <v>16</v>
      </c>
      <c r="K102" s="591" t="s">
        <v>16</v>
      </c>
      <c r="L102" s="591" t="s">
        <v>16</v>
      </c>
      <c r="M102" s="592" t="s">
        <v>16</v>
      </c>
      <c r="N102" s="330"/>
    </row>
    <row r="103" spans="1:14" ht="17.5" customHeight="1" x14ac:dyDescent="0.3">
      <c r="A103" s="172" t="s">
        <v>362</v>
      </c>
      <c r="B103" s="173">
        <v>23.403208451482875</v>
      </c>
      <c r="C103" s="173">
        <v>21.030540868015599</v>
      </c>
      <c r="D103" s="173">
        <v>21.305903830831198</v>
      </c>
      <c r="E103" s="173">
        <v>1.1455954152335972</v>
      </c>
      <c r="F103" s="173">
        <v>0.75680793606019781</v>
      </c>
      <c r="G103" s="173">
        <v>0.70073576966026985</v>
      </c>
      <c r="H103" s="173">
        <v>21.518241504407371</v>
      </c>
      <c r="I103" s="173">
        <v>25.288175398558376</v>
      </c>
      <c r="J103" s="173">
        <v>19.785602163307331</v>
      </c>
      <c r="K103" s="173">
        <v>22.275479572723867</v>
      </c>
      <c r="L103" s="173">
        <v>20.153203242747143</v>
      </c>
      <c r="M103" s="590">
        <v>22.45860441891525</v>
      </c>
      <c r="N103" s="285"/>
    </row>
    <row r="104" spans="1:14" ht="17.5" customHeight="1" x14ac:dyDescent="0.3">
      <c r="A104" s="177" t="s">
        <v>314</v>
      </c>
      <c r="B104" s="178">
        <v>25.221432795573932</v>
      </c>
      <c r="C104" s="178">
        <v>18.472704656730528</v>
      </c>
      <c r="D104" s="178">
        <v>20.935113019983699</v>
      </c>
      <c r="E104" s="178">
        <v>3.2756237736307878</v>
      </c>
      <c r="F104" s="178">
        <v>1.6000017802463771</v>
      </c>
      <c r="G104" s="178">
        <v>2.9407703440818991</v>
      </c>
      <c r="H104" s="178">
        <v>19.831709283901411</v>
      </c>
      <c r="I104" s="178">
        <v>30.611156307246457</v>
      </c>
      <c r="J104" s="178">
        <v>15.840723609861051</v>
      </c>
      <c r="K104" s="178">
        <v>21.104685703600008</v>
      </c>
      <c r="L104" s="178">
        <v>16.097586734309989</v>
      </c>
      <c r="M104" s="572">
        <v>25.772639305657414</v>
      </c>
      <c r="N104" s="330"/>
    </row>
    <row r="105" spans="1:14" ht="17.5" customHeight="1" x14ac:dyDescent="0.3">
      <c r="A105" s="177" t="s">
        <v>187</v>
      </c>
      <c r="B105" s="178">
        <v>24.3798637551502</v>
      </c>
      <c r="C105" s="178">
        <v>21.629550572854484</v>
      </c>
      <c r="D105" s="178">
        <v>21.099697142630539</v>
      </c>
      <c r="E105" s="178">
        <v>1.4017761670025266</v>
      </c>
      <c r="F105" s="178">
        <v>2.1140309241955166</v>
      </c>
      <c r="G105" s="178">
        <v>1.416550114587062</v>
      </c>
      <c r="H105" s="178">
        <v>22.073376048528953</v>
      </c>
      <c r="I105" s="178">
        <v>26.686351461771444</v>
      </c>
      <c r="J105" s="178">
        <v>18.151998614054925</v>
      </c>
      <c r="K105" s="178">
        <v>25.107102531654039</v>
      </c>
      <c r="L105" s="178">
        <v>18.769491920016197</v>
      </c>
      <c r="M105" s="572">
        <v>23.429902365244882</v>
      </c>
      <c r="N105" s="330"/>
    </row>
    <row r="106" spans="1:14" ht="17.5" customHeight="1" x14ac:dyDescent="0.3">
      <c r="A106" s="177" t="s">
        <v>316</v>
      </c>
      <c r="B106" s="178">
        <v>20.240514637828337</v>
      </c>
      <c r="C106" s="178">
        <v>21.622041366795962</v>
      </c>
      <c r="D106" s="178">
        <v>19.138688002106331</v>
      </c>
      <c r="E106" s="178">
        <v>1.667768391021095</v>
      </c>
      <c r="F106" s="178">
        <v>0.81608126155918725</v>
      </c>
      <c r="G106" s="178">
        <v>1.1812381325072403</v>
      </c>
      <c r="H106" s="178">
        <v>17.49636233881531</v>
      </c>
      <c r="I106" s="178">
        <v>22.984666936841361</v>
      </c>
      <c r="J106" s="178">
        <v>20.279598852264279</v>
      </c>
      <c r="K106" s="178">
        <v>22.964483881327642</v>
      </c>
      <c r="L106" s="178">
        <v>17.195567714885168</v>
      </c>
      <c r="M106" s="572">
        <v>21.081808289327498</v>
      </c>
      <c r="N106" s="330"/>
    </row>
    <row r="107" spans="1:14" ht="17.5" customHeight="1" x14ac:dyDescent="0.3">
      <c r="A107" s="177" t="s">
        <v>77</v>
      </c>
      <c r="B107" s="178">
        <v>19.948487100884332</v>
      </c>
      <c r="C107" s="178">
        <v>21.272259270376651</v>
      </c>
      <c r="D107" s="178">
        <v>20.394311065092275</v>
      </c>
      <c r="E107" s="178">
        <v>1.7749308945931936</v>
      </c>
      <c r="F107" s="178">
        <v>1.0762744237958548</v>
      </c>
      <c r="G107" s="178">
        <v>1.4822312399606636</v>
      </c>
      <c r="H107" s="178">
        <v>17.028009220856237</v>
      </c>
      <c r="I107" s="178">
        <v>22.86896498091243</v>
      </c>
      <c r="J107" s="178">
        <v>19.501802562369203</v>
      </c>
      <c r="K107" s="178">
        <v>23.042715978384098</v>
      </c>
      <c r="L107" s="178">
        <v>17.956061305403878</v>
      </c>
      <c r="M107" s="572">
        <v>22.832560824780671</v>
      </c>
      <c r="N107" s="330"/>
    </row>
    <row r="108" spans="1:14" ht="17.5" customHeight="1" x14ac:dyDescent="0.3">
      <c r="A108" s="177" t="s">
        <v>317</v>
      </c>
      <c r="B108" s="178" t="s">
        <v>16</v>
      </c>
      <c r="C108" s="178">
        <v>21.288755859146651</v>
      </c>
      <c r="D108" s="178">
        <v>25.376454127326266</v>
      </c>
      <c r="E108" s="178" t="s">
        <v>16</v>
      </c>
      <c r="F108" s="178">
        <v>1.0456362740996548</v>
      </c>
      <c r="G108" s="178">
        <v>1.1866507010029597</v>
      </c>
      <c r="H108" s="178" t="s">
        <v>16</v>
      </c>
      <c r="I108" s="178" t="s">
        <v>16</v>
      </c>
      <c r="J108" s="178">
        <v>19.568698488381898</v>
      </c>
      <c r="K108" s="178">
        <v>23.008813229911407</v>
      </c>
      <c r="L108" s="178">
        <v>23.424430240263057</v>
      </c>
      <c r="M108" s="572">
        <v>27.328478014389475</v>
      </c>
      <c r="N108" s="330"/>
    </row>
    <row r="109" spans="1:14" ht="17.5" customHeight="1" x14ac:dyDescent="0.3">
      <c r="A109" s="177"/>
      <c r="B109" s="180" t="s">
        <v>16</v>
      </c>
      <c r="C109" s="180" t="s">
        <v>16</v>
      </c>
      <c r="D109" s="180" t="s">
        <v>16</v>
      </c>
      <c r="E109" s="591" t="s">
        <v>16</v>
      </c>
      <c r="F109" s="591" t="s">
        <v>16</v>
      </c>
      <c r="G109" s="591" t="s">
        <v>16</v>
      </c>
      <c r="H109" s="591" t="s">
        <v>16</v>
      </c>
      <c r="I109" s="591" t="s">
        <v>16</v>
      </c>
      <c r="J109" s="591" t="s">
        <v>16</v>
      </c>
      <c r="K109" s="591" t="s">
        <v>16</v>
      </c>
      <c r="L109" s="591" t="s">
        <v>16</v>
      </c>
      <c r="M109" s="592" t="s">
        <v>16</v>
      </c>
      <c r="N109" s="330"/>
    </row>
    <row r="110" spans="1:14" ht="17.5" customHeight="1" x14ac:dyDescent="0.3">
      <c r="A110" s="172" t="s">
        <v>318</v>
      </c>
      <c r="B110" s="173">
        <v>32.081398977784467</v>
      </c>
      <c r="C110" s="173">
        <v>26.338732097643959</v>
      </c>
      <c r="D110" s="173">
        <v>25.272441631892917</v>
      </c>
      <c r="E110" s="173">
        <v>1.1773620614896565</v>
      </c>
      <c r="F110" s="173">
        <v>0.79897482865358327</v>
      </c>
      <c r="G110" s="173">
        <v>0.58937871222630944</v>
      </c>
      <c r="H110" s="173">
        <v>30.144163073085817</v>
      </c>
      <c r="I110" s="173">
        <v>34.018634882483113</v>
      </c>
      <c r="J110" s="173">
        <v>25.024429431294294</v>
      </c>
      <c r="K110" s="173">
        <v>27.653034763993624</v>
      </c>
      <c r="L110" s="173">
        <v>24.30292185339372</v>
      </c>
      <c r="M110" s="590">
        <v>26.241961410392118</v>
      </c>
      <c r="N110" s="285"/>
    </row>
    <row r="111" spans="1:14" ht="17.5" customHeight="1" x14ac:dyDescent="0.3">
      <c r="A111" s="177" t="s">
        <v>319</v>
      </c>
      <c r="B111" s="178">
        <v>32.30513789523993</v>
      </c>
      <c r="C111" s="178">
        <v>25.429665792838978</v>
      </c>
      <c r="D111" s="178">
        <v>25.025817066487537</v>
      </c>
      <c r="E111" s="178">
        <v>1.5409235354306825</v>
      </c>
      <c r="F111" s="178">
        <v>1.0812617411944481</v>
      </c>
      <c r="G111" s="178">
        <v>1.2394508919043468</v>
      </c>
      <c r="H111" s="178">
        <v>29.769696592286309</v>
      </c>
      <c r="I111" s="178">
        <v>34.840579198193545</v>
      </c>
      <c r="J111" s="178">
        <v>23.651005015917434</v>
      </c>
      <c r="K111" s="178">
        <v>27.208326569760526</v>
      </c>
      <c r="L111" s="178">
        <v>22.986937600277162</v>
      </c>
      <c r="M111" s="572">
        <v>27.064696532697912</v>
      </c>
      <c r="N111" s="330"/>
    </row>
    <row r="112" spans="1:14" ht="17.5" customHeight="1" x14ac:dyDescent="0.3">
      <c r="A112" s="177" t="s">
        <v>1179</v>
      </c>
      <c r="B112" s="178">
        <v>33.806468177209872</v>
      </c>
      <c r="C112" s="178">
        <v>31.87930449717647</v>
      </c>
      <c r="D112" s="178">
        <v>27.782534691193721</v>
      </c>
      <c r="E112" s="178">
        <v>3.0919321524282632</v>
      </c>
      <c r="F112" s="178">
        <v>2.0009623097463178</v>
      </c>
      <c r="G112" s="178">
        <v>1.2094791986311839</v>
      </c>
      <c r="H112" s="178">
        <v>28.718991540670718</v>
      </c>
      <c r="I112" s="178">
        <v>38.893944813749023</v>
      </c>
      <c r="J112" s="178">
        <v>28.587748862818664</v>
      </c>
      <c r="K112" s="178">
        <v>35.170860131534276</v>
      </c>
      <c r="L112" s="178">
        <v>25.792958243264547</v>
      </c>
      <c r="M112" s="572">
        <v>29.772111139122899</v>
      </c>
      <c r="N112" s="330"/>
    </row>
    <row r="113" spans="1:14" ht="17.5" customHeight="1" x14ac:dyDescent="0.3">
      <c r="A113" s="177" t="s">
        <v>136</v>
      </c>
      <c r="B113" s="178">
        <v>27.161150697719478</v>
      </c>
      <c r="C113" s="178">
        <v>23.691345218528763</v>
      </c>
      <c r="D113" s="178">
        <v>23.972031611713867</v>
      </c>
      <c r="E113" s="178">
        <v>1.828603323570182</v>
      </c>
      <c r="F113" s="178">
        <v>2.4478283389561617</v>
      </c>
      <c r="G113" s="178">
        <v>1.1822460589271986</v>
      </c>
      <c r="H113" s="178">
        <v>24.152360003895552</v>
      </c>
      <c r="I113" s="178">
        <v>30.169941391543404</v>
      </c>
      <c r="J113" s="178">
        <v>19.664701077463782</v>
      </c>
      <c r="K113" s="178">
        <v>27.717989359593741</v>
      </c>
      <c r="L113" s="178">
        <v>22.027253299560432</v>
      </c>
      <c r="M113" s="572">
        <v>25.916809923867305</v>
      </c>
      <c r="N113" s="330"/>
    </row>
    <row r="114" spans="1:14" ht="17.5" customHeight="1" x14ac:dyDescent="0.3">
      <c r="A114" s="177" t="s">
        <v>321</v>
      </c>
      <c r="B114" s="178">
        <v>37.309607497609832</v>
      </c>
      <c r="C114" s="178">
        <v>26.901367592201559</v>
      </c>
      <c r="D114" s="178">
        <v>24.965913207146791</v>
      </c>
      <c r="E114" s="178">
        <v>2.4868781923053573</v>
      </c>
      <c r="F114" s="178">
        <v>1.529732736527146</v>
      </c>
      <c r="G114" s="178">
        <v>1.1247301481855752</v>
      </c>
      <c r="H114" s="178">
        <v>33.217688892172134</v>
      </c>
      <c r="I114" s="178">
        <v>41.401526103047523</v>
      </c>
      <c r="J114" s="178">
        <v>24.38497816125027</v>
      </c>
      <c r="K114" s="178">
        <v>29.417757023152845</v>
      </c>
      <c r="L114" s="178">
        <v>23.115747767643203</v>
      </c>
      <c r="M114" s="572">
        <v>26.816078646650382</v>
      </c>
      <c r="N114" s="330"/>
    </row>
    <row r="115" spans="1:14" ht="17.5" customHeight="1" thickBot="1" x14ac:dyDescent="0.35">
      <c r="A115" s="469" t="s">
        <v>322</v>
      </c>
      <c r="B115" s="593">
        <v>24.03589361580373</v>
      </c>
      <c r="C115" s="593">
        <v>22.739188196835517</v>
      </c>
      <c r="D115" s="593">
        <v>24.602878726656467</v>
      </c>
      <c r="E115" s="593">
        <v>2.4165183304071127</v>
      </c>
      <c r="F115" s="593">
        <v>0.9427191588389412</v>
      </c>
      <c r="G115" s="593">
        <v>1.0195184001830611</v>
      </c>
      <c r="H115" s="593">
        <v>20.059745388210946</v>
      </c>
      <c r="I115" s="593">
        <v>28.012041843396513</v>
      </c>
      <c r="J115" s="593">
        <v>21.188428073179431</v>
      </c>
      <c r="K115" s="593">
        <v>24.289948320491604</v>
      </c>
      <c r="L115" s="593">
        <v>22.925785148254885</v>
      </c>
      <c r="M115" s="594">
        <v>26.279972305058052</v>
      </c>
      <c r="N115" s="330"/>
    </row>
    <row r="116" spans="1:14" ht="17.5" customHeight="1" x14ac:dyDescent="0.3">
      <c r="A116" s="91"/>
      <c r="B116" s="178" t="s">
        <v>16</v>
      </c>
      <c r="C116" s="178" t="s">
        <v>16</v>
      </c>
      <c r="D116" s="178" t="s">
        <v>16</v>
      </c>
      <c r="E116" s="591" t="s">
        <v>16</v>
      </c>
      <c r="F116" s="591" t="s">
        <v>16</v>
      </c>
      <c r="G116" s="591" t="s">
        <v>16</v>
      </c>
      <c r="H116" s="591" t="s">
        <v>16</v>
      </c>
      <c r="I116" s="591" t="s">
        <v>16</v>
      </c>
      <c r="J116" s="591" t="s">
        <v>16</v>
      </c>
      <c r="K116" s="591" t="s">
        <v>16</v>
      </c>
      <c r="L116" s="591" t="s">
        <v>16</v>
      </c>
      <c r="M116" s="592" t="s">
        <v>16</v>
      </c>
      <c r="N116" s="330"/>
    </row>
    <row r="117" spans="1:14" ht="17.5" customHeight="1" x14ac:dyDescent="0.3">
      <c r="A117" s="172" t="s">
        <v>323</v>
      </c>
      <c r="B117" s="173">
        <v>26.551059668203415</v>
      </c>
      <c r="C117" s="173">
        <v>22.463708594000892</v>
      </c>
      <c r="D117" s="173">
        <v>24.127600238119889</v>
      </c>
      <c r="E117" s="173">
        <v>0.9072720824894015</v>
      </c>
      <c r="F117" s="173">
        <v>0.47004540714743176</v>
      </c>
      <c r="G117" s="173">
        <v>0.46118195621113811</v>
      </c>
      <c r="H117" s="173">
        <v>25.058230817148559</v>
      </c>
      <c r="I117" s="173">
        <v>28.043888519258271</v>
      </c>
      <c r="J117" s="173">
        <v>21.690490327587721</v>
      </c>
      <c r="K117" s="173">
        <v>23.236926860414062</v>
      </c>
      <c r="L117" s="173">
        <v>23.368962338992709</v>
      </c>
      <c r="M117" s="590">
        <v>24.886238137247069</v>
      </c>
      <c r="N117" s="285"/>
    </row>
    <row r="118" spans="1:14" ht="17.5" customHeight="1" x14ac:dyDescent="0.3">
      <c r="A118" s="177" t="s">
        <v>324</v>
      </c>
      <c r="B118" s="178">
        <v>26.882103646313933</v>
      </c>
      <c r="C118" s="178">
        <v>22.772635220301147</v>
      </c>
      <c r="D118" s="178">
        <v>24.944904768115045</v>
      </c>
      <c r="E118" s="178">
        <v>1.8354419717442556</v>
      </c>
      <c r="F118" s="178">
        <v>0.69668802408858455</v>
      </c>
      <c r="G118" s="178">
        <v>0.73137779818086091</v>
      </c>
      <c r="H118" s="178">
        <v>23.862060615408872</v>
      </c>
      <c r="I118" s="178">
        <v>29.902146677218987</v>
      </c>
      <c r="J118" s="178">
        <v>21.626592948585834</v>
      </c>
      <c r="K118" s="178">
        <v>23.918677492016457</v>
      </c>
      <c r="L118" s="178">
        <v>23.741798469597658</v>
      </c>
      <c r="M118" s="572">
        <v>26.148011066632431</v>
      </c>
      <c r="N118" s="330"/>
    </row>
    <row r="119" spans="1:14" ht="17.5" customHeight="1" x14ac:dyDescent="0.3">
      <c r="A119" s="177" t="s">
        <v>905</v>
      </c>
      <c r="B119" s="178">
        <v>28.100731848726873</v>
      </c>
      <c r="C119" s="178">
        <v>22.924342642578576</v>
      </c>
      <c r="D119" s="178">
        <v>25.237075714170203</v>
      </c>
      <c r="E119" s="178">
        <v>1.7462416996733354</v>
      </c>
      <c r="F119" s="178">
        <v>1.0045925832837588</v>
      </c>
      <c r="G119" s="178">
        <v>0.79725012343771984</v>
      </c>
      <c r="H119" s="178">
        <v>25.227459276474136</v>
      </c>
      <c r="I119" s="178">
        <v>30.974004420979611</v>
      </c>
      <c r="J119" s="178">
        <v>21.271801581892159</v>
      </c>
      <c r="K119" s="178">
        <v>24.576883703264993</v>
      </c>
      <c r="L119" s="178">
        <v>23.925610357431975</v>
      </c>
      <c r="M119" s="572">
        <v>26.548541070908438</v>
      </c>
      <c r="N119" s="330"/>
    </row>
    <row r="120" spans="1:14" ht="17.5" customHeight="1" x14ac:dyDescent="0.3">
      <c r="A120" s="177" t="s">
        <v>706</v>
      </c>
      <c r="B120" s="178">
        <v>26.542599779543529</v>
      </c>
      <c r="C120" s="178">
        <v>22.065021967187771</v>
      </c>
      <c r="D120" s="178">
        <v>23.373606764370987</v>
      </c>
      <c r="E120" s="178">
        <v>2.0396037956522841</v>
      </c>
      <c r="F120" s="178">
        <v>0.94487926643751097</v>
      </c>
      <c r="G120" s="178">
        <v>1.3028682340626361</v>
      </c>
      <c r="H120" s="178">
        <v>23.186628126016661</v>
      </c>
      <c r="I120" s="178">
        <v>29.898571433070398</v>
      </c>
      <c r="J120" s="178">
        <v>20.510708496073686</v>
      </c>
      <c r="K120" s="178">
        <v>23.619335438301857</v>
      </c>
      <c r="L120" s="178">
        <v>21.230406652967876</v>
      </c>
      <c r="M120" s="572">
        <v>25.516806875774101</v>
      </c>
      <c r="N120" s="330"/>
    </row>
    <row r="121" spans="1:14" ht="17.5" customHeight="1" x14ac:dyDescent="0.3">
      <c r="A121" s="177" t="s">
        <v>237</v>
      </c>
      <c r="B121" s="178">
        <v>24.987089120626649</v>
      </c>
      <c r="C121" s="178">
        <v>22.132556054782366</v>
      </c>
      <c r="D121" s="178">
        <v>22.230280876145056</v>
      </c>
      <c r="E121" s="178">
        <v>1.730656605236341</v>
      </c>
      <c r="F121" s="178">
        <v>1.0104695893542397</v>
      </c>
      <c r="G121" s="178">
        <v>1.2172891050812189</v>
      </c>
      <c r="H121" s="178">
        <v>22.139460320590644</v>
      </c>
      <c r="I121" s="178">
        <v>27.834717920662655</v>
      </c>
      <c r="J121" s="178">
        <v>20.470347399483988</v>
      </c>
      <c r="K121" s="178">
        <v>23.794764710080742</v>
      </c>
      <c r="L121" s="178">
        <v>20.227857240805704</v>
      </c>
      <c r="M121" s="572">
        <v>24.232704511484407</v>
      </c>
      <c r="N121" s="330"/>
    </row>
    <row r="122" spans="1:14" ht="17.5" customHeight="1" x14ac:dyDescent="0.3">
      <c r="A122" s="177" t="s">
        <v>238</v>
      </c>
      <c r="B122" s="178">
        <v>24.035511063069524</v>
      </c>
      <c r="C122" s="178">
        <v>21.043568269648851</v>
      </c>
      <c r="D122" s="178">
        <v>22.594606327496415</v>
      </c>
      <c r="E122" s="178">
        <v>3.0127558061293911</v>
      </c>
      <c r="F122" s="178">
        <v>1.3940267657081087</v>
      </c>
      <c r="G122" s="178">
        <v>1.5438706149624508</v>
      </c>
      <c r="H122" s="178">
        <v>19.078311480522554</v>
      </c>
      <c r="I122" s="178">
        <v>28.992710645616498</v>
      </c>
      <c r="J122" s="178">
        <v>18.750413304779052</v>
      </c>
      <c r="K122" s="178">
        <v>23.336723234518651</v>
      </c>
      <c r="L122" s="178">
        <v>20.054960653841558</v>
      </c>
      <c r="M122" s="572">
        <v>25.134252001151268</v>
      </c>
      <c r="N122" s="330"/>
    </row>
    <row r="123" spans="1:14" ht="14.95" customHeight="1" x14ac:dyDescent="0.3">
      <c r="A123" s="177"/>
      <c r="B123" s="178" t="s">
        <v>16</v>
      </c>
      <c r="C123" s="178" t="s">
        <v>16</v>
      </c>
      <c r="D123" s="178" t="s">
        <v>16</v>
      </c>
      <c r="E123" s="591" t="s">
        <v>16</v>
      </c>
      <c r="F123" s="591" t="s">
        <v>16</v>
      </c>
      <c r="G123" s="591" t="s">
        <v>16</v>
      </c>
      <c r="H123" s="591" t="s">
        <v>16</v>
      </c>
      <c r="I123" s="591" t="s">
        <v>16</v>
      </c>
      <c r="J123" s="591" t="s">
        <v>16</v>
      </c>
      <c r="K123" s="591" t="s">
        <v>16</v>
      </c>
      <c r="L123" s="591" t="s">
        <v>16</v>
      </c>
      <c r="M123" s="592" t="s">
        <v>16</v>
      </c>
      <c r="N123" s="330"/>
    </row>
    <row r="124" spans="1:14" s="324" customFormat="1" ht="54.7" customHeight="1" x14ac:dyDescent="0.25">
      <c r="A124" s="197" t="s">
        <v>328</v>
      </c>
      <c r="B124" s="344">
        <v>26.151977948750144</v>
      </c>
      <c r="C124" s="344">
        <v>27.820622716054565</v>
      </c>
      <c r="D124" s="344">
        <v>22.52764614116489</v>
      </c>
      <c r="E124" s="344">
        <v>1.0442586994855838</v>
      </c>
      <c r="F124" s="344">
        <v>0.46515619980504153</v>
      </c>
      <c r="G124" s="344">
        <v>0.58594525068039049</v>
      </c>
      <c r="H124" s="344">
        <v>24.433750809786776</v>
      </c>
      <c r="I124" s="344">
        <v>27.870205087713511</v>
      </c>
      <c r="J124" s="344">
        <v>27.055447128854794</v>
      </c>
      <c r="K124" s="344">
        <v>28.585798303254339</v>
      </c>
      <c r="L124" s="344">
        <v>21.563774359120995</v>
      </c>
      <c r="M124" s="595">
        <v>23.491517923208786</v>
      </c>
      <c r="N124" s="323"/>
    </row>
    <row r="125" spans="1:14" ht="17.5" customHeight="1" x14ac:dyDescent="0.3">
      <c r="A125" s="177" t="s">
        <v>329</v>
      </c>
      <c r="B125" s="178">
        <v>17.555037554709219</v>
      </c>
      <c r="C125" s="178">
        <v>30.828223845069274</v>
      </c>
      <c r="D125" s="178">
        <v>26.067242901658776</v>
      </c>
      <c r="E125" s="178">
        <v>0.55495768269526513</v>
      </c>
      <c r="F125" s="178">
        <v>0.94243824652274111</v>
      </c>
      <c r="G125" s="178">
        <v>1.0319476096691422</v>
      </c>
      <c r="H125" s="178">
        <v>16.641908124374613</v>
      </c>
      <c r="I125" s="178">
        <v>18.468166985043823</v>
      </c>
      <c r="J125" s="178">
        <v>29.277925818331578</v>
      </c>
      <c r="K125" s="178">
        <v>32.378521871806967</v>
      </c>
      <c r="L125" s="178">
        <v>24.369703446645282</v>
      </c>
      <c r="M125" s="572">
        <v>27.764782356672267</v>
      </c>
      <c r="N125" s="330"/>
    </row>
    <row r="126" spans="1:14" ht="17.5" customHeight="1" x14ac:dyDescent="0.3">
      <c r="A126" s="177" t="s">
        <v>330</v>
      </c>
      <c r="B126" s="178">
        <v>32.189167864974571</v>
      </c>
      <c r="C126" s="178">
        <v>30.332095558665944</v>
      </c>
      <c r="D126" s="178">
        <v>10.376846205939689</v>
      </c>
      <c r="E126" s="178">
        <v>1.6737746094907662</v>
      </c>
      <c r="F126" s="178">
        <v>0.99704387288356011</v>
      </c>
      <c r="G126" s="178">
        <v>0.79957673442761745</v>
      </c>
      <c r="H126" s="178">
        <v>29.435132911804857</v>
      </c>
      <c r="I126" s="178">
        <v>34.943202818144286</v>
      </c>
      <c r="J126" s="178">
        <v>28.691972023351642</v>
      </c>
      <c r="K126" s="178">
        <v>31.972219093980247</v>
      </c>
      <c r="L126" s="178">
        <v>9.0615536065053988</v>
      </c>
      <c r="M126" s="572">
        <v>11.692138805373977</v>
      </c>
      <c r="N126" s="330"/>
    </row>
    <row r="127" spans="1:14" ht="17.5" customHeight="1" x14ac:dyDescent="0.3">
      <c r="A127" s="177" t="s">
        <v>331</v>
      </c>
      <c r="B127" s="178">
        <v>27.557904772475911</v>
      </c>
      <c r="C127" s="178">
        <v>25.122373408234072</v>
      </c>
      <c r="D127" s="178">
        <v>21.423743643784583</v>
      </c>
      <c r="E127" s="178">
        <v>1.702551857527413</v>
      </c>
      <c r="F127" s="178">
        <v>1.0559316694307568</v>
      </c>
      <c r="G127" s="178">
        <v>1.128531243466752</v>
      </c>
      <c r="H127" s="178">
        <v>24.756519628605744</v>
      </c>
      <c r="I127" s="178">
        <v>30.359289916346079</v>
      </c>
      <c r="J127" s="178">
        <v>23.385380252949556</v>
      </c>
      <c r="K127" s="178">
        <v>26.859366563518588</v>
      </c>
      <c r="L127" s="178">
        <v>19.567325455448007</v>
      </c>
      <c r="M127" s="572">
        <v>23.280161832121163</v>
      </c>
      <c r="N127" s="330"/>
    </row>
    <row r="128" spans="1:14" ht="17.5" customHeight="1" x14ac:dyDescent="0.3">
      <c r="A128" s="177" t="s">
        <v>1180</v>
      </c>
      <c r="B128" s="178">
        <v>20.880289026977103</v>
      </c>
      <c r="C128" s="178">
        <v>27.398746941529385</v>
      </c>
      <c r="D128" s="178">
        <v>24.493014852046205</v>
      </c>
      <c r="E128" s="178">
        <v>0.97396431786357873</v>
      </c>
      <c r="F128" s="178">
        <v>0.67113871266379999</v>
      </c>
      <c r="G128" s="178">
        <v>1.0732221254063639</v>
      </c>
      <c r="H128" s="178">
        <v>19.277724524369148</v>
      </c>
      <c r="I128" s="178">
        <v>22.482853529585061</v>
      </c>
      <c r="J128" s="178">
        <v>26.294732937695276</v>
      </c>
      <c r="K128" s="178">
        <v>28.502760945363491</v>
      </c>
      <c r="L128" s="178">
        <v>22.727579393113505</v>
      </c>
      <c r="M128" s="572">
        <v>26.258450310978905</v>
      </c>
      <c r="N128" s="330"/>
    </row>
    <row r="129" spans="1:14" ht="17.5" customHeight="1" x14ac:dyDescent="0.3">
      <c r="A129" s="177" t="s">
        <v>368</v>
      </c>
      <c r="B129" s="178">
        <v>11.730422282886439</v>
      </c>
      <c r="C129" s="178">
        <v>15.836289483423515</v>
      </c>
      <c r="D129" s="178">
        <v>21.466423836243777</v>
      </c>
      <c r="E129" s="178">
        <v>1.8982713249511574</v>
      </c>
      <c r="F129" s="178">
        <v>0.81563170235492555</v>
      </c>
      <c r="G129" s="178">
        <v>0.99096631537294377</v>
      </c>
      <c r="H129" s="178">
        <v>8.6069996010799379</v>
      </c>
      <c r="I129" s="178">
        <v>14.853844964692939</v>
      </c>
      <c r="J129" s="178">
        <v>14.49458648763467</v>
      </c>
      <c r="K129" s="178">
        <v>17.17799247921236</v>
      </c>
      <c r="L129" s="178">
        <v>19.836298039960127</v>
      </c>
      <c r="M129" s="572">
        <v>23.096549632527424</v>
      </c>
      <c r="N129" s="330"/>
    </row>
    <row r="130" spans="1:14" ht="14.95" customHeight="1" x14ac:dyDescent="0.3">
      <c r="A130" s="177"/>
      <c r="B130" s="178"/>
      <c r="C130" s="178"/>
      <c r="D130" s="178"/>
      <c r="E130" s="178"/>
      <c r="F130" s="178"/>
      <c r="G130" s="179"/>
      <c r="H130" s="178"/>
      <c r="I130" s="178"/>
      <c r="J130" s="178"/>
      <c r="K130" s="178"/>
      <c r="L130" s="179"/>
      <c r="M130" s="195"/>
      <c r="N130" s="330"/>
    </row>
    <row r="131" spans="1:14" ht="15.8" customHeight="1" x14ac:dyDescent="0.3">
      <c r="A131" s="177" t="s">
        <v>92</v>
      </c>
      <c r="B131" s="91"/>
      <c r="C131" s="91"/>
      <c r="D131" s="91"/>
      <c r="E131" s="178"/>
      <c r="F131" s="185"/>
      <c r="G131" s="183"/>
      <c r="H131" s="178"/>
      <c r="I131" s="185"/>
      <c r="J131" s="185"/>
      <c r="K131" s="178"/>
      <c r="L131" s="183"/>
      <c r="M131" s="596"/>
      <c r="N131" s="160"/>
    </row>
    <row r="132" spans="1:14" ht="15.8" customHeight="1" x14ac:dyDescent="0.3">
      <c r="A132" s="477" t="s">
        <v>93</v>
      </c>
      <c r="B132" s="91"/>
      <c r="C132" s="91"/>
      <c r="D132" s="85">
        <v>26.326452226379548</v>
      </c>
      <c r="E132" s="178"/>
      <c r="F132" s="185"/>
      <c r="G132" s="183">
        <v>0.67462608990326944</v>
      </c>
      <c r="H132" s="178"/>
      <c r="I132" s="185"/>
      <c r="J132" s="185"/>
      <c r="K132" s="178"/>
      <c r="L132" s="183">
        <v>25.216113449589006</v>
      </c>
      <c r="M132" s="596">
        <v>27.436791003170093</v>
      </c>
      <c r="N132" s="160"/>
    </row>
    <row r="133" spans="1:14" ht="15.8" customHeight="1" x14ac:dyDescent="0.3">
      <c r="A133" s="477" t="s">
        <v>94</v>
      </c>
      <c r="B133" s="91"/>
      <c r="C133" s="91"/>
      <c r="D133" s="85">
        <v>25.326171539325447</v>
      </c>
      <c r="E133" s="178"/>
      <c r="F133" s="185"/>
      <c r="G133" s="183">
        <v>0.63035286703081039</v>
      </c>
      <c r="H133" s="178"/>
      <c r="I133" s="185"/>
      <c r="J133" s="185"/>
      <c r="K133" s="178"/>
      <c r="L133" s="183">
        <v>24.288700202535381</v>
      </c>
      <c r="M133" s="596">
        <v>26.363642876115517</v>
      </c>
      <c r="N133" s="160"/>
    </row>
    <row r="134" spans="1:14" ht="15.8" customHeight="1" x14ac:dyDescent="0.3">
      <c r="A134" s="433" t="s">
        <v>95</v>
      </c>
      <c r="B134" s="597"/>
      <c r="C134" s="597"/>
      <c r="D134" s="586">
        <v>22.618366130139531</v>
      </c>
      <c r="E134" s="598"/>
      <c r="F134" s="599"/>
      <c r="G134" s="599">
        <v>0.5358673465111542</v>
      </c>
      <c r="H134" s="598"/>
      <c r="I134" s="599"/>
      <c r="J134" s="599"/>
      <c r="K134" s="598"/>
      <c r="L134" s="599">
        <v>21.736404547342602</v>
      </c>
      <c r="M134" s="599">
        <v>23.500327712936457</v>
      </c>
      <c r="N134" s="160"/>
    </row>
    <row r="135" spans="1:14" ht="15.8" customHeight="1" x14ac:dyDescent="0.3">
      <c r="A135" s="199"/>
      <c r="B135" s="200"/>
      <c r="C135" s="200"/>
      <c r="D135" s="119"/>
      <c r="E135" s="201"/>
      <c r="F135" s="202"/>
      <c r="G135" s="202"/>
      <c r="H135" s="201"/>
      <c r="I135" s="202"/>
      <c r="J135" s="202"/>
      <c r="K135" s="201"/>
      <c r="L135" s="202"/>
      <c r="M135" s="202"/>
      <c r="N135" s="160"/>
    </row>
    <row r="136" spans="1:14" ht="15.8" customHeight="1" x14ac:dyDescent="0.25">
      <c r="A136" s="203" t="s">
        <v>239</v>
      </c>
      <c r="B136" s="600"/>
      <c r="C136" s="600"/>
      <c r="D136" s="600"/>
      <c r="E136" s="600"/>
      <c r="F136" s="600"/>
      <c r="G136" s="600"/>
      <c r="H136" s="600"/>
      <c r="I136" s="600"/>
      <c r="J136" s="600"/>
      <c r="K136" s="600"/>
      <c r="L136" s="600"/>
      <c r="M136" s="600"/>
      <c r="N136" s="330"/>
    </row>
    <row r="137" spans="1:14" ht="15.8" customHeight="1" x14ac:dyDescent="0.25">
      <c r="A137" s="726" t="s">
        <v>240</v>
      </c>
      <c r="B137" s="753"/>
      <c r="C137" s="753"/>
      <c r="D137" s="753"/>
      <c r="E137" s="753"/>
      <c r="F137" s="753"/>
      <c r="G137" s="753"/>
      <c r="H137" s="753"/>
      <c r="I137" s="753"/>
      <c r="J137" s="753"/>
      <c r="K137" s="753"/>
      <c r="L137" s="753"/>
      <c r="M137" s="753"/>
      <c r="N137" s="330"/>
    </row>
    <row r="138" spans="1:14" ht="15.8" customHeight="1" x14ac:dyDescent="0.25">
      <c r="A138" s="726" t="s">
        <v>241</v>
      </c>
      <c r="B138" s="753"/>
      <c r="C138" s="753"/>
      <c r="D138" s="753"/>
      <c r="E138" s="753"/>
      <c r="F138" s="753"/>
      <c r="G138" s="753"/>
      <c r="H138" s="753"/>
      <c r="I138" s="753"/>
      <c r="J138" s="753"/>
      <c r="K138" s="753"/>
      <c r="L138" s="753"/>
      <c r="M138" s="753"/>
      <c r="N138" s="330"/>
    </row>
    <row r="139" spans="1:14" ht="15.8" customHeight="1" x14ac:dyDescent="0.25">
      <c r="A139" s="328" t="s">
        <v>99</v>
      </c>
      <c r="B139" s="328"/>
      <c r="C139" s="328"/>
      <c r="D139" s="328"/>
      <c r="E139" s="328"/>
      <c r="F139" s="328"/>
      <c r="G139" s="328"/>
      <c r="H139" s="328"/>
      <c r="I139" s="328"/>
      <c r="J139" s="328"/>
      <c r="K139" s="328"/>
      <c r="L139" s="328"/>
      <c r="M139" s="328"/>
      <c r="N139" s="330"/>
    </row>
    <row r="140" spans="1:14" ht="15.8" customHeight="1" x14ac:dyDescent="0.25">
      <c r="A140" s="328" t="s">
        <v>242</v>
      </c>
      <c r="B140" s="328"/>
      <c r="C140" s="328"/>
      <c r="D140" s="328"/>
      <c r="E140" s="328"/>
      <c r="F140" s="328"/>
      <c r="G140" s="328"/>
      <c r="H140" s="328"/>
      <c r="I140" s="328"/>
      <c r="J140" s="328"/>
      <c r="K140" s="328"/>
      <c r="L140" s="328"/>
      <c r="M140" s="328"/>
      <c r="N140" s="330"/>
    </row>
    <row r="141" spans="1:14" ht="15.8" customHeight="1" x14ac:dyDescent="0.25">
      <c r="A141" s="209" t="s">
        <v>104</v>
      </c>
      <c r="B141" s="330"/>
      <c r="C141" s="330"/>
      <c r="D141" s="330"/>
      <c r="E141" s="330"/>
      <c r="F141" s="330"/>
      <c r="G141" s="330"/>
      <c r="H141" s="330"/>
      <c r="I141" s="330"/>
      <c r="J141" s="330"/>
      <c r="K141" s="330"/>
      <c r="L141" s="330"/>
      <c r="M141" s="330"/>
      <c r="N141" s="330"/>
    </row>
    <row r="142" spans="1:14" ht="15.8" customHeight="1" x14ac:dyDescent="0.25">
      <c r="A142" s="556"/>
      <c r="B142" s="556"/>
      <c r="C142" s="556"/>
      <c r="D142" s="556"/>
      <c r="E142" s="556"/>
      <c r="F142" s="556"/>
      <c r="G142" s="556"/>
      <c r="H142" s="556"/>
      <c r="I142" s="556"/>
      <c r="J142" s="556"/>
      <c r="K142" s="556"/>
      <c r="L142" s="556"/>
      <c r="M142" s="556"/>
      <c r="N142" s="330"/>
    </row>
    <row r="143" spans="1:14" ht="15.8" customHeight="1" x14ac:dyDescent="0.25">
      <c r="A143" s="556"/>
      <c r="B143" s="556"/>
      <c r="C143" s="556"/>
      <c r="D143" s="556"/>
      <c r="E143" s="556"/>
      <c r="F143" s="556"/>
      <c r="G143" s="556"/>
      <c r="H143" s="556"/>
      <c r="I143" s="556"/>
      <c r="J143" s="556"/>
      <c r="K143" s="556"/>
      <c r="L143" s="556"/>
      <c r="M143" s="556"/>
      <c r="N143" s="330"/>
    </row>
    <row r="144" spans="1:14" ht="15.8" customHeight="1" x14ac:dyDescent="0.25">
      <c r="A144" s="752"/>
      <c r="B144" s="727"/>
      <c r="C144" s="727"/>
      <c r="D144" s="727"/>
      <c r="E144" s="727"/>
      <c r="F144" s="727"/>
      <c r="G144" s="727"/>
      <c r="H144" s="727"/>
      <c r="I144" s="727"/>
      <c r="J144" s="727"/>
      <c r="K144" s="727"/>
      <c r="L144" s="727"/>
      <c r="M144" s="727"/>
      <c r="N144" s="330"/>
    </row>
    <row r="145" spans="1:14" ht="15.8" customHeight="1" x14ac:dyDescent="0.25">
      <c r="A145" s="556"/>
      <c r="B145" s="556"/>
      <c r="C145" s="556"/>
      <c r="D145" s="556"/>
      <c r="E145" s="556"/>
      <c r="F145" s="556"/>
      <c r="G145" s="556"/>
      <c r="H145" s="556"/>
      <c r="I145" s="556"/>
      <c r="J145" s="556"/>
      <c r="K145" s="556"/>
      <c r="L145" s="556"/>
      <c r="M145" s="556"/>
      <c r="N145" s="330"/>
    </row>
    <row r="146" spans="1:14" ht="15.8" customHeight="1" x14ac:dyDescent="0.25">
      <c r="A146" s="556"/>
      <c r="B146" s="601"/>
      <c r="C146" s="601"/>
      <c r="D146" s="601"/>
      <c r="E146" s="601"/>
      <c r="F146" s="601"/>
      <c r="G146" s="601"/>
      <c r="H146" s="601"/>
      <c r="I146" s="601"/>
      <c r="J146" s="601"/>
      <c r="K146" s="601"/>
      <c r="L146" s="601"/>
      <c r="M146" s="601"/>
      <c r="N146" s="330"/>
    </row>
    <row r="147" spans="1:14" ht="15.8" customHeight="1" x14ac:dyDescent="0.25">
      <c r="A147" s="556"/>
      <c r="B147" s="601"/>
      <c r="C147" s="601"/>
      <c r="D147" s="601"/>
      <c r="E147" s="601"/>
      <c r="F147" s="601"/>
      <c r="G147" s="601"/>
      <c r="H147" s="601"/>
      <c r="I147" s="601"/>
      <c r="J147" s="601"/>
      <c r="K147" s="601"/>
      <c r="L147" s="601"/>
      <c r="M147" s="601"/>
      <c r="N147" s="330"/>
    </row>
    <row r="148" spans="1:14" ht="15.8" customHeight="1" x14ac:dyDescent="0.25">
      <c r="A148" s="555"/>
      <c r="B148" s="602"/>
      <c r="C148" s="602"/>
      <c r="D148" s="602"/>
      <c r="E148" s="602"/>
      <c r="F148" s="602"/>
      <c r="G148" s="602"/>
      <c r="H148" s="602"/>
      <c r="I148" s="602"/>
      <c r="J148" s="602"/>
      <c r="K148" s="602"/>
      <c r="L148" s="602"/>
      <c r="M148" s="602"/>
      <c r="N148" s="330"/>
    </row>
    <row r="149" spans="1:14" ht="15.8" customHeight="1" x14ac:dyDescent="0.25">
      <c r="A149" s="555"/>
      <c r="B149" s="602"/>
      <c r="C149" s="602"/>
      <c r="D149" s="602"/>
      <c r="E149" s="602"/>
      <c r="F149" s="602"/>
      <c r="G149" s="602"/>
      <c r="H149" s="602"/>
      <c r="I149" s="602"/>
      <c r="J149" s="602"/>
      <c r="K149" s="602"/>
      <c r="L149" s="602"/>
      <c r="M149" s="602"/>
      <c r="N149" s="330"/>
    </row>
    <row r="150" spans="1:14" ht="15.8" customHeight="1" x14ac:dyDescent="0.25">
      <c r="A150" s="555"/>
      <c r="B150" s="602"/>
      <c r="C150" s="602"/>
      <c r="D150" s="602"/>
      <c r="E150" s="602"/>
      <c r="F150" s="602"/>
      <c r="G150" s="602"/>
      <c r="H150" s="602"/>
      <c r="I150" s="602"/>
      <c r="J150" s="602"/>
      <c r="K150" s="602"/>
      <c r="L150" s="602"/>
      <c r="M150" s="602"/>
      <c r="N150" s="330"/>
    </row>
    <row r="151" spans="1:14" ht="15.8" customHeight="1" x14ac:dyDescent="0.25">
      <c r="A151" s="330"/>
      <c r="B151" s="602"/>
      <c r="C151" s="602"/>
      <c r="D151" s="602"/>
      <c r="E151" s="602"/>
      <c r="F151" s="602"/>
      <c r="G151" s="602"/>
      <c r="H151" s="602"/>
      <c r="I151" s="602"/>
      <c r="J151" s="602"/>
      <c r="K151" s="602"/>
      <c r="L151" s="602"/>
      <c r="M151" s="602"/>
      <c r="N151" s="330"/>
    </row>
    <row r="152" spans="1:14" ht="15.8" customHeight="1" x14ac:dyDescent="0.25">
      <c r="A152" s="330"/>
      <c r="B152" s="602"/>
      <c r="C152" s="602"/>
      <c r="D152" s="602"/>
      <c r="E152" s="209"/>
      <c r="F152" s="602"/>
      <c r="G152" s="602"/>
      <c r="H152" s="602"/>
      <c r="I152" s="602"/>
      <c r="J152" s="602"/>
      <c r="K152" s="602"/>
      <c r="L152" s="602"/>
      <c r="M152" s="602"/>
      <c r="N152" s="330"/>
    </row>
    <row r="153" spans="1:14" ht="15.8" customHeight="1" x14ac:dyDescent="0.25">
      <c r="A153" s="330"/>
      <c r="B153" s="602"/>
      <c r="C153" s="602"/>
      <c r="D153" s="602"/>
      <c r="E153" s="602"/>
      <c r="F153" s="602"/>
      <c r="G153" s="602"/>
      <c r="H153" s="602"/>
      <c r="I153" s="602"/>
      <c r="J153" s="602"/>
      <c r="K153" s="602"/>
      <c r="L153" s="602"/>
      <c r="M153" s="602"/>
      <c r="N153" s="330"/>
    </row>
    <row r="154" spans="1:14" ht="15.8" customHeight="1" x14ac:dyDescent="0.25">
      <c r="A154" s="330"/>
      <c r="B154" s="602"/>
      <c r="C154" s="602"/>
      <c r="D154" s="602"/>
      <c r="E154" s="602"/>
      <c r="F154" s="602"/>
      <c r="G154" s="602"/>
      <c r="H154" s="602"/>
      <c r="I154" s="602"/>
      <c r="J154" s="602"/>
      <c r="K154" s="602"/>
      <c r="L154" s="602"/>
      <c r="M154" s="602"/>
      <c r="N154" s="330"/>
    </row>
    <row r="155" spans="1:14" ht="15.8" customHeight="1" x14ac:dyDescent="0.25">
      <c r="A155" s="330"/>
      <c r="B155" s="602"/>
      <c r="C155" s="602"/>
      <c r="D155" s="602"/>
      <c r="E155" s="602"/>
      <c r="F155" s="602"/>
      <c r="G155" s="602"/>
      <c r="H155" s="602"/>
      <c r="I155" s="602"/>
      <c r="J155" s="602"/>
      <c r="K155" s="602"/>
      <c r="L155" s="602"/>
      <c r="M155" s="602"/>
      <c r="N155" s="330"/>
    </row>
    <row r="156" spans="1:14" ht="15.8" customHeight="1" x14ac:dyDescent="0.25">
      <c r="A156" s="330"/>
      <c r="B156" s="602"/>
      <c r="C156" s="602"/>
      <c r="D156" s="602"/>
      <c r="E156" s="602"/>
      <c r="F156" s="602"/>
      <c r="G156" s="602"/>
      <c r="H156" s="602"/>
      <c r="I156" s="602"/>
      <c r="J156" s="602"/>
      <c r="K156" s="602"/>
      <c r="L156" s="602"/>
      <c r="M156" s="602"/>
      <c r="N156" s="330"/>
    </row>
    <row r="157" spans="1:14" ht="15.8" customHeight="1" x14ac:dyDescent="0.25">
      <c r="A157" s="330"/>
      <c r="B157" s="602"/>
      <c r="C157" s="602"/>
      <c r="D157" s="602"/>
      <c r="E157" s="602"/>
      <c r="F157" s="602"/>
      <c r="G157" s="602"/>
      <c r="H157" s="602"/>
      <c r="I157" s="602"/>
      <c r="J157" s="602"/>
      <c r="K157" s="602"/>
      <c r="L157" s="602"/>
      <c r="M157" s="602"/>
      <c r="N157" s="330"/>
    </row>
    <row r="158" spans="1:14" ht="15.8" customHeight="1" x14ac:dyDescent="0.25">
      <c r="A158" s="330"/>
      <c r="B158" s="602"/>
      <c r="C158" s="602"/>
      <c r="D158" s="602"/>
      <c r="E158" s="602"/>
      <c r="F158" s="602"/>
      <c r="G158" s="602"/>
      <c r="H158" s="602"/>
      <c r="I158" s="602"/>
      <c r="J158" s="602"/>
      <c r="K158" s="602"/>
      <c r="L158" s="602"/>
      <c r="M158" s="602"/>
      <c r="N158" s="330"/>
    </row>
    <row r="159" spans="1:14" ht="15.8" customHeight="1" x14ac:dyDescent="0.25">
      <c r="A159" s="330"/>
      <c r="B159" s="602"/>
      <c r="C159" s="602"/>
      <c r="D159" s="602"/>
      <c r="E159" s="602"/>
      <c r="F159" s="602"/>
      <c r="G159" s="602"/>
      <c r="H159" s="602"/>
      <c r="I159" s="602"/>
      <c r="J159" s="602"/>
      <c r="K159" s="602"/>
      <c r="L159" s="602"/>
      <c r="M159" s="602"/>
      <c r="N159" s="330"/>
    </row>
    <row r="160" spans="1:14" ht="15.8" customHeight="1" x14ac:dyDescent="0.25">
      <c r="A160" s="330"/>
      <c r="B160" s="602"/>
      <c r="C160" s="602"/>
      <c r="D160" s="602"/>
      <c r="E160" s="602"/>
      <c r="F160" s="602"/>
      <c r="G160" s="602"/>
      <c r="H160" s="602"/>
      <c r="I160" s="602"/>
      <c r="J160" s="602"/>
      <c r="K160" s="602"/>
      <c r="L160" s="602"/>
      <c r="M160" s="602"/>
      <c r="N160" s="330"/>
    </row>
    <row r="161" spans="1:14" ht="15.8" customHeight="1" x14ac:dyDescent="0.25">
      <c r="A161" s="330"/>
      <c r="B161" s="602"/>
      <c r="C161" s="602"/>
      <c r="D161" s="602"/>
      <c r="E161" s="602"/>
      <c r="F161" s="602"/>
      <c r="G161" s="602"/>
      <c r="H161" s="602"/>
      <c r="I161" s="602"/>
      <c r="J161" s="602"/>
      <c r="K161" s="602"/>
      <c r="L161" s="602"/>
      <c r="M161" s="602"/>
      <c r="N161" s="330"/>
    </row>
    <row r="162" spans="1:14" ht="15.8" customHeight="1" x14ac:dyDescent="0.25">
      <c r="A162" s="330"/>
      <c r="B162" s="602"/>
      <c r="C162" s="602"/>
      <c r="D162" s="602"/>
      <c r="E162" s="602"/>
      <c r="F162" s="602"/>
      <c r="G162" s="602"/>
      <c r="H162" s="602"/>
      <c r="I162" s="602"/>
      <c r="J162" s="602"/>
      <c r="K162" s="602"/>
      <c r="L162" s="602"/>
      <c r="M162" s="602"/>
      <c r="N162" s="330"/>
    </row>
    <row r="163" spans="1:14" ht="15.8" customHeight="1" x14ac:dyDescent="0.25">
      <c r="A163" s="330"/>
      <c r="B163" s="602"/>
      <c r="C163" s="602"/>
      <c r="D163" s="602"/>
      <c r="E163" s="602"/>
      <c r="F163" s="602"/>
      <c r="G163" s="602"/>
      <c r="H163" s="602"/>
      <c r="I163" s="602"/>
      <c r="J163" s="602"/>
      <c r="K163" s="602"/>
      <c r="L163" s="602"/>
      <c r="M163" s="602"/>
      <c r="N163" s="330"/>
    </row>
    <row r="164" spans="1:14" ht="15.8" customHeight="1" x14ac:dyDescent="0.25">
      <c r="A164" s="330"/>
      <c r="B164" s="602"/>
      <c r="C164" s="602"/>
      <c r="D164" s="602"/>
      <c r="E164" s="602"/>
      <c r="F164" s="602"/>
      <c r="G164" s="602"/>
      <c r="H164" s="602"/>
      <c r="I164" s="602"/>
      <c r="J164" s="602"/>
      <c r="K164" s="602"/>
      <c r="L164" s="602"/>
      <c r="M164" s="602"/>
      <c r="N164" s="330"/>
    </row>
    <row r="165" spans="1:14" ht="15.8" customHeight="1" x14ac:dyDescent="0.25">
      <c r="A165" s="330"/>
      <c r="B165" s="602"/>
      <c r="C165" s="602"/>
      <c r="D165" s="602"/>
      <c r="E165" s="602"/>
      <c r="F165" s="602"/>
      <c r="G165" s="602"/>
      <c r="H165" s="602"/>
      <c r="I165" s="602"/>
      <c r="J165" s="602"/>
      <c r="K165" s="602"/>
      <c r="L165" s="602"/>
      <c r="M165" s="602"/>
      <c r="N165" s="330"/>
    </row>
    <row r="166" spans="1:14" ht="15.8" customHeight="1" x14ac:dyDescent="0.25">
      <c r="A166" s="330"/>
      <c r="B166" s="602"/>
      <c r="C166" s="602"/>
      <c r="D166" s="602"/>
      <c r="E166" s="602"/>
      <c r="F166" s="602"/>
      <c r="G166" s="602"/>
      <c r="H166" s="602"/>
      <c r="I166" s="602"/>
      <c r="J166" s="602"/>
      <c r="K166" s="602"/>
      <c r="L166" s="602"/>
      <c r="M166" s="602"/>
      <c r="N166" s="330"/>
    </row>
    <row r="167" spans="1:14" ht="15.8" customHeight="1" x14ac:dyDescent="0.25">
      <c r="A167" s="330"/>
      <c r="B167" s="602"/>
      <c r="C167" s="602"/>
      <c r="D167" s="602"/>
      <c r="E167" s="602"/>
      <c r="F167" s="602"/>
      <c r="G167" s="602"/>
      <c r="H167" s="602"/>
      <c r="I167" s="602"/>
      <c r="J167" s="602"/>
      <c r="K167" s="602"/>
      <c r="L167" s="602"/>
      <c r="M167" s="602"/>
      <c r="N167" s="330"/>
    </row>
    <row r="168" spans="1:14" ht="15.8" customHeight="1" x14ac:dyDescent="0.25">
      <c r="A168" s="330"/>
      <c r="B168" s="602"/>
      <c r="C168" s="602"/>
      <c r="D168" s="602"/>
      <c r="E168" s="602"/>
      <c r="F168" s="602"/>
      <c r="G168" s="602"/>
      <c r="H168" s="602"/>
      <c r="I168" s="602"/>
      <c r="J168" s="602"/>
      <c r="K168" s="602"/>
      <c r="L168" s="602"/>
      <c r="M168" s="602"/>
      <c r="N168" s="330"/>
    </row>
    <row r="169" spans="1:14" ht="15.8" customHeight="1" x14ac:dyDescent="0.25">
      <c r="A169" s="330"/>
      <c r="B169" s="602"/>
      <c r="C169" s="602"/>
      <c r="D169" s="602"/>
      <c r="E169" s="602"/>
      <c r="F169" s="602"/>
      <c r="G169" s="602"/>
      <c r="H169" s="602"/>
      <c r="I169" s="602"/>
      <c r="J169" s="602"/>
      <c r="K169" s="602"/>
      <c r="L169" s="602"/>
      <c r="M169" s="602"/>
      <c r="N169" s="330"/>
    </row>
    <row r="170" spans="1:14" ht="15.8" customHeight="1" x14ac:dyDescent="0.25">
      <c r="A170" s="330"/>
      <c r="B170" s="602"/>
      <c r="C170" s="602"/>
      <c r="D170" s="602"/>
      <c r="E170" s="602"/>
      <c r="F170" s="602"/>
      <c r="G170" s="602"/>
      <c r="H170" s="602"/>
      <c r="I170" s="602"/>
      <c r="J170" s="602"/>
      <c r="K170" s="602"/>
      <c r="L170" s="602"/>
      <c r="M170" s="602"/>
      <c r="N170" s="330"/>
    </row>
    <row r="171" spans="1:14" ht="15.8" customHeight="1" x14ac:dyDescent="0.25">
      <c r="A171" s="330"/>
      <c r="B171" s="602"/>
      <c r="C171" s="602"/>
      <c r="D171" s="602"/>
      <c r="E171" s="602"/>
      <c r="F171" s="602"/>
      <c r="G171" s="602"/>
      <c r="H171" s="602"/>
      <c r="I171" s="602"/>
      <c r="J171" s="602"/>
      <c r="K171" s="602"/>
      <c r="L171" s="602"/>
      <c r="M171" s="602"/>
      <c r="N171" s="330"/>
    </row>
    <row r="172" spans="1:14" ht="15.8" customHeight="1" x14ac:dyDescent="0.25">
      <c r="A172" s="330"/>
      <c r="B172" s="602"/>
      <c r="C172" s="602"/>
      <c r="D172" s="602"/>
      <c r="E172" s="602"/>
      <c r="F172" s="602"/>
      <c r="G172" s="602"/>
      <c r="H172" s="602"/>
      <c r="I172" s="602"/>
      <c r="J172" s="602"/>
      <c r="K172" s="602"/>
      <c r="L172" s="602"/>
      <c r="M172" s="602"/>
      <c r="N172" s="330"/>
    </row>
    <row r="173" spans="1:14" ht="15.8" customHeight="1" x14ac:dyDescent="0.25">
      <c r="A173" s="330"/>
      <c r="B173" s="602"/>
      <c r="C173" s="602"/>
      <c r="D173" s="602"/>
      <c r="E173" s="602"/>
      <c r="F173" s="602"/>
      <c r="G173" s="602"/>
      <c r="H173" s="602"/>
      <c r="I173" s="602"/>
      <c r="J173" s="602"/>
      <c r="K173" s="602"/>
      <c r="L173" s="602"/>
      <c r="M173" s="602"/>
      <c r="N173" s="330"/>
    </row>
    <row r="174" spans="1:14" ht="15.8" customHeight="1" x14ac:dyDescent="0.25">
      <c r="A174" s="330"/>
      <c r="B174" s="602"/>
      <c r="C174" s="602"/>
      <c r="D174" s="602"/>
      <c r="E174" s="602"/>
      <c r="F174" s="602"/>
      <c r="G174" s="602"/>
      <c r="H174" s="602"/>
      <c r="I174" s="602"/>
      <c r="J174" s="602"/>
      <c r="K174" s="602"/>
      <c r="L174" s="602"/>
      <c r="M174" s="602"/>
      <c r="N174" s="330"/>
    </row>
    <row r="175" spans="1:14" ht="15.8" customHeight="1" x14ac:dyDescent="0.25">
      <c r="A175" s="330"/>
      <c r="B175" s="602"/>
      <c r="C175" s="602"/>
      <c r="D175" s="602"/>
      <c r="E175" s="602"/>
      <c r="F175" s="602"/>
      <c r="G175" s="602"/>
      <c r="H175" s="602"/>
      <c r="I175" s="602"/>
      <c r="J175" s="602"/>
      <c r="K175" s="602"/>
      <c r="L175" s="602"/>
      <c r="M175" s="602"/>
      <c r="N175" s="330"/>
    </row>
    <row r="176" spans="1:14" ht="15.8" customHeight="1" x14ac:dyDescent="0.25">
      <c r="A176" s="330"/>
      <c r="B176" s="602"/>
      <c r="C176" s="602"/>
      <c r="D176" s="602"/>
      <c r="E176" s="602"/>
      <c r="F176" s="602"/>
      <c r="G176" s="602"/>
      <c r="H176" s="602"/>
      <c r="I176" s="602"/>
      <c r="J176" s="602"/>
      <c r="K176" s="602"/>
      <c r="L176" s="602"/>
      <c r="M176" s="602"/>
      <c r="N176" s="330"/>
    </row>
    <row r="177" spans="1:14" ht="15.8" customHeight="1" x14ac:dyDescent="0.25">
      <c r="A177" s="330"/>
      <c r="B177" s="602"/>
      <c r="C177" s="602"/>
      <c r="D177" s="602"/>
      <c r="E177" s="602"/>
      <c r="F177" s="602"/>
      <c r="G177" s="602"/>
      <c r="H177" s="602"/>
      <c r="I177" s="602"/>
      <c r="J177" s="602"/>
      <c r="K177" s="602"/>
      <c r="L177" s="602"/>
      <c r="M177" s="602"/>
      <c r="N177" s="330"/>
    </row>
    <row r="178" spans="1:14" ht="15.8" customHeight="1" x14ac:dyDescent="0.25">
      <c r="A178" s="330"/>
      <c r="B178" s="602"/>
      <c r="C178" s="602"/>
      <c r="D178" s="602"/>
      <c r="E178" s="602"/>
      <c r="F178" s="602"/>
      <c r="G178" s="602"/>
      <c r="H178" s="602"/>
      <c r="I178" s="602"/>
      <c r="J178" s="602"/>
      <c r="K178" s="602"/>
      <c r="L178" s="602"/>
      <c r="M178" s="602"/>
      <c r="N178" s="330"/>
    </row>
    <row r="179" spans="1:14" ht="15.8" customHeight="1" x14ac:dyDescent="0.25">
      <c r="A179" s="330"/>
      <c r="B179" s="602"/>
      <c r="C179" s="602"/>
      <c r="D179" s="602"/>
      <c r="E179" s="602"/>
      <c r="F179" s="602"/>
      <c r="G179" s="602"/>
      <c r="H179" s="602"/>
      <c r="I179" s="602"/>
      <c r="J179" s="602"/>
      <c r="K179" s="602"/>
      <c r="L179" s="602"/>
      <c r="M179" s="602"/>
      <c r="N179" s="330"/>
    </row>
    <row r="180" spans="1:14" ht="15.8" customHeight="1" x14ac:dyDescent="0.25">
      <c r="A180" s="330"/>
      <c r="B180" s="602"/>
      <c r="C180" s="602"/>
      <c r="D180" s="602"/>
      <c r="E180" s="602"/>
      <c r="F180" s="602"/>
      <c r="G180" s="602"/>
      <c r="H180" s="602"/>
      <c r="I180" s="602"/>
      <c r="J180" s="602"/>
      <c r="K180" s="602"/>
      <c r="L180" s="602"/>
      <c r="M180" s="602"/>
      <c r="N180" s="330"/>
    </row>
    <row r="181" spans="1:14" ht="15.8" customHeight="1" x14ac:dyDescent="0.25">
      <c r="A181" s="330"/>
      <c r="B181" s="602"/>
      <c r="C181" s="602"/>
      <c r="D181" s="602"/>
      <c r="E181" s="602"/>
      <c r="F181" s="602"/>
      <c r="G181" s="602"/>
      <c r="H181" s="602"/>
      <c r="I181" s="602"/>
      <c r="J181" s="602"/>
      <c r="K181" s="602"/>
      <c r="L181" s="602"/>
      <c r="M181" s="602"/>
      <c r="N181" s="330"/>
    </row>
    <row r="182" spans="1:14" ht="15.8" customHeight="1" x14ac:dyDescent="0.25">
      <c r="A182" s="330"/>
      <c r="B182" s="602"/>
      <c r="C182" s="602"/>
      <c r="D182" s="602"/>
      <c r="E182" s="602"/>
      <c r="F182" s="602"/>
      <c r="G182" s="602"/>
      <c r="H182" s="602"/>
      <c r="I182" s="602"/>
      <c r="J182" s="602"/>
      <c r="K182" s="602"/>
      <c r="L182" s="602"/>
      <c r="M182" s="602"/>
      <c r="N182" s="330"/>
    </row>
    <row r="183" spans="1:14" ht="15.8" customHeight="1" x14ac:dyDescent="0.25">
      <c r="A183" s="330"/>
      <c r="B183" s="602"/>
      <c r="C183" s="602"/>
      <c r="D183" s="602"/>
      <c r="E183" s="602"/>
      <c r="F183" s="602"/>
      <c r="G183" s="602"/>
      <c r="H183" s="602"/>
      <c r="I183" s="602"/>
      <c r="J183" s="602"/>
      <c r="K183" s="602"/>
      <c r="L183" s="602"/>
      <c r="M183" s="602"/>
      <c r="N183" s="330"/>
    </row>
    <row r="184" spans="1:14" ht="15.8" customHeight="1" x14ac:dyDescent="0.25">
      <c r="A184" s="330"/>
      <c r="B184" s="602"/>
      <c r="C184" s="602"/>
      <c r="D184" s="602"/>
      <c r="E184" s="602"/>
      <c r="F184" s="602"/>
      <c r="G184" s="602"/>
      <c r="H184" s="602"/>
      <c r="I184" s="602"/>
      <c r="J184" s="602"/>
      <c r="K184" s="602"/>
      <c r="L184" s="602"/>
      <c r="M184" s="602"/>
      <c r="N184" s="330"/>
    </row>
    <row r="185" spans="1:14" ht="15.8" customHeight="1" x14ac:dyDescent="0.25">
      <c r="A185" s="330"/>
      <c r="B185" s="602"/>
      <c r="C185" s="602"/>
      <c r="D185" s="602"/>
      <c r="E185" s="602"/>
      <c r="F185" s="602"/>
      <c r="G185" s="602"/>
      <c r="H185" s="602"/>
      <c r="I185" s="602"/>
      <c r="J185" s="602"/>
      <c r="K185" s="602"/>
      <c r="L185" s="602"/>
      <c r="M185" s="602"/>
      <c r="N185" s="330"/>
    </row>
    <row r="186" spans="1:14" ht="15.8" customHeight="1" x14ac:dyDescent="0.25">
      <c r="A186" s="330"/>
      <c r="B186" s="602"/>
      <c r="C186" s="602"/>
      <c r="D186" s="602"/>
      <c r="E186" s="602"/>
      <c r="F186" s="602"/>
      <c r="G186" s="602"/>
      <c r="H186" s="602"/>
      <c r="I186" s="602"/>
      <c r="J186" s="602"/>
      <c r="K186" s="602"/>
      <c r="L186" s="602"/>
      <c r="M186" s="602"/>
      <c r="N186" s="330"/>
    </row>
    <row r="187" spans="1:14" ht="15.8" customHeight="1" x14ac:dyDescent="0.25">
      <c r="A187" s="330"/>
      <c r="B187" s="602"/>
      <c r="C187" s="602"/>
      <c r="D187" s="602"/>
      <c r="E187" s="602"/>
      <c r="F187" s="602"/>
      <c r="G187" s="602"/>
      <c r="H187" s="602"/>
      <c r="I187" s="602"/>
      <c r="J187" s="602"/>
      <c r="K187" s="602"/>
      <c r="L187" s="602"/>
      <c r="M187" s="602"/>
      <c r="N187" s="330"/>
    </row>
    <row r="188" spans="1:14" ht="15.8" customHeight="1" x14ac:dyDescent="0.25">
      <c r="A188" s="330"/>
      <c r="B188" s="602"/>
      <c r="C188" s="602"/>
      <c r="D188" s="602"/>
      <c r="E188" s="602"/>
      <c r="F188" s="602"/>
      <c r="G188" s="602"/>
      <c r="H188" s="602"/>
      <c r="I188" s="602"/>
      <c r="J188" s="602"/>
      <c r="K188" s="602"/>
      <c r="L188" s="602"/>
      <c r="M188" s="602"/>
      <c r="N188" s="330"/>
    </row>
    <row r="189" spans="1:14" ht="15.8" customHeight="1" x14ac:dyDescent="0.25">
      <c r="A189" s="330"/>
      <c r="B189" s="602"/>
      <c r="C189" s="602"/>
      <c r="D189" s="602"/>
      <c r="E189" s="602"/>
      <c r="F189" s="602"/>
      <c r="G189" s="602"/>
      <c r="H189" s="602"/>
      <c r="I189" s="602"/>
      <c r="J189" s="602"/>
      <c r="K189" s="602"/>
      <c r="L189" s="602"/>
      <c r="M189" s="602"/>
      <c r="N189" s="330"/>
    </row>
    <row r="190" spans="1:14" ht="15.8" customHeight="1" x14ac:dyDescent="0.25">
      <c r="A190" s="330"/>
      <c r="B190" s="602"/>
      <c r="C190" s="602"/>
      <c r="D190" s="602"/>
      <c r="E190" s="602"/>
      <c r="F190" s="602"/>
      <c r="G190" s="602"/>
      <c r="H190" s="602"/>
      <c r="I190" s="602"/>
      <c r="J190" s="602"/>
      <c r="K190" s="602"/>
      <c r="L190" s="602"/>
      <c r="M190" s="602"/>
      <c r="N190" s="330"/>
    </row>
    <row r="191" spans="1:14" ht="15.8" customHeight="1" x14ac:dyDescent="0.25">
      <c r="A191" s="330"/>
      <c r="B191" s="602"/>
      <c r="C191" s="602"/>
      <c r="D191" s="602"/>
      <c r="E191" s="602"/>
      <c r="F191" s="602"/>
      <c r="G191" s="602"/>
      <c r="H191" s="602"/>
      <c r="I191" s="602"/>
      <c r="J191" s="602"/>
      <c r="K191" s="602"/>
      <c r="L191" s="602"/>
      <c r="M191" s="602"/>
      <c r="N191" s="330"/>
    </row>
    <row r="192" spans="1:14" ht="15.8" customHeight="1" x14ac:dyDescent="0.25">
      <c r="A192" s="330"/>
      <c r="B192" s="602"/>
      <c r="C192" s="602"/>
      <c r="D192" s="602"/>
      <c r="E192" s="602"/>
      <c r="F192" s="602"/>
      <c r="G192" s="602"/>
      <c r="H192" s="602"/>
      <c r="I192" s="602"/>
      <c r="J192" s="602"/>
      <c r="K192" s="602"/>
      <c r="L192" s="602"/>
      <c r="M192" s="602"/>
      <c r="N192" s="330"/>
    </row>
    <row r="193" spans="1:14" ht="15.8" customHeight="1" x14ac:dyDescent="0.25">
      <c r="A193" s="330"/>
      <c r="B193" s="602"/>
      <c r="C193" s="602"/>
      <c r="D193" s="602"/>
      <c r="E193" s="602"/>
      <c r="F193" s="602"/>
      <c r="G193" s="602"/>
      <c r="H193" s="602"/>
      <c r="I193" s="602"/>
      <c r="J193" s="602"/>
      <c r="K193" s="602"/>
      <c r="L193" s="602"/>
      <c r="M193" s="602"/>
      <c r="N193" s="330"/>
    </row>
    <row r="194" spans="1:14" ht="15.8" customHeight="1" x14ac:dyDescent="0.25">
      <c r="A194" s="330"/>
      <c r="B194" s="602"/>
      <c r="C194" s="602"/>
      <c r="D194" s="602"/>
      <c r="E194" s="602"/>
      <c r="F194" s="602"/>
      <c r="G194" s="602"/>
      <c r="H194" s="602"/>
      <c r="I194" s="602"/>
      <c r="J194" s="602"/>
      <c r="K194" s="602"/>
      <c r="L194" s="602"/>
      <c r="M194" s="602"/>
      <c r="N194" s="330"/>
    </row>
    <row r="195" spans="1:14" ht="15.8" customHeight="1" x14ac:dyDescent="0.25">
      <c r="A195" s="330"/>
      <c r="B195" s="602"/>
      <c r="C195" s="602"/>
      <c r="D195" s="602"/>
      <c r="E195" s="602"/>
      <c r="F195" s="602"/>
      <c r="G195" s="602"/>
      <c r="H195" s="602"/>
      <c r="I195" s="602"/>
      <c r="J195" s="602"/>
      <c r="K195" s="602"/>
      <c r="L195" s="602"/>
      <c r="M195" s="602"/>
      <c r="N195" s="330"/>
    </row>
    <row r="196" spans="1:14" ht="15.8" customHeight="1" x14ac:dyDescent="0.25">
      <c r="A196" s="330"/>
      <c r="B196" s="602"/>
      <c r="C196" s="602"/>
      <c r="D196" s="602"/>
      <c r="E196" s="602"/>
      <c r="F196" s="602"/>
      <c r="G196" s="602"/>
      <c r="H196" s="602"/>
      <c r="I196" s="602"/>
      <c r="J196" s="602"/>
      <c r="K196" s="602"/>
      <c r="L196" s="602"/>
      <c r="M196" s="602"/>
      <c r="N196" s="330"/>
    </row>
    <row r="197" spans="1:14" ht="15.8" customHeight="1" x14ac:dyDescent="0.25">
      <c r="A197" s="330"/>
      <c r="B197" s="602"/>
      <c r="C197" s="602"/>
      <c r="D197" s="602"/>
      <c r="E197" s="602"/>
      <c r="F197" s="602"/>
      <c r="G197" s="602"/>
      <c r="H197" s="602"/>
      <c r="I197" s="602"/>
      <c r="J197" s="602"/>
      <c r="K197" s="602"/>
      <c r="L197" s="602"/>
      <c r="M197" s="602"/>
      <c r="N197" s="330"/>
    </row>
    <row r="198" spans="1:14" ht="15.8" customHeight="1" x14ac:dyDescent="0.25">
      <c r="A198" s="330"/>
      <c r="B198" s="602"/>
      <c r="C198" s="602"/>
      <c r="D198" s="602"/>
      <c r="E198" s="602"/>
      <c r="F198" s="602"/>
      <c r="G198" s="602"/>
      <c r="H198" s="602"/>
      <c r="I198" s="602"/>
      <c r="J198" s="602"/>
      <c r="K198" s="602"/>
      <c r="L198" s="602"/>
      <c r="M198" s="602"/>
      <c r="N198" s="330"/>
    </row>
    <row r="199" spans="1:14" ht="15.8" customHeight="1" x14ac:dyDescent="0.25">
      <c r="A199" s="330"/>
      <c r="B199" s="602"/>
      <c r="C199" s="602"/>
      <c r="D199" s="602"/>
      <c r="E199" s="602"/>
      <c r="F199" s="602"/>
      <c r="G199" s="602"/>
      <c r="H199" s="602"/>
      <c r="I199" s="602"/>
      <c r="J199" s="602"/>
      <c r="K199" s="602"/>
      <c r="L199" s="602"/>
      <c r="M199" s="602"/>
      <c r="N199" s="330"/>
    </row>
    <row r="200" spans="1:14" ht="15.8" customHeight="1" x14ac:dyDescent="0.25">
      <c r="A200" s="330"/>
      <c r="B200" s="602"/>
      <c r="C200" s="602"/>
      <c r="D200" s="602"/>
      <c r="E200" s="602"/>
      <c r="F200" s="602"/>
      <c r="G200" s="602"/>
      <c r="H200" s="602"/>
      <c r="I200" s="602"/>
      <c r="J200" s="602"/>
      <c r="K200" s="602"/>
      <c r="L200" s="602"/>
      <c r="M200" s="602"/>
      <c r="N200" s="330"/>
    </row>
    <row r="201" spans="1:14" ht="15.8" customHeight="1" x14ac:dyDescent="0.25">
      <c r="A201" s="330"/>
      <c r="B201" s="587"/>
      <c r="C201" s="587"/>
      <c r="D201" s="587"/>
      <c r="E201" s="587"/>
      <c r="F201" s="587"/>
      <c r="G201" s="587"/>
      <c r="H201" s="587"/>
      <c r="I201" s="587"/>
      <c r="J201" s="587"/>
      <c r="K201" s="587"/>
      <c r="L201" s="587"/>
      <c r="M201" s="587"/>
      <c r="N201" s="330"/>
    </row>
    <row r="202" spans="1:14" ht="15.8" customHeight="1" x14ac:dyDescent="0.25">
      <c r="A202" s="330"/>
      <c r="B202" s="587"/>
      <c r="C202" s="587"/>
      <c r="D202" s="587"/>
      <c r="E202" s="587"/>
      <c r="F202" s="587"/>
      <c r="G202" s="587"/>
      <c r="H202" s="587"/>
      <c r="I202" s="587"/>
      <c r="J202" s="587"/>
      <c r="K202" s="587"/>
      <c r="L202" s="587"/>
      <c r="M202" s="587"/>
      <c r="N202" s="330"/>
    </row>
    <row r="203" spans="1:14" ht="15.8" customHeight="1" x14ac:dyDescent="0.25">
      <c r="A203" s="330"/>
      <c r="B203" s="587"/>
      <c r="C203" s="587"/>
      <c r="D203" s="587"/>
      <c r="E203" s="587"/>
      <c r="F203" s="587"/>
      <c r="G203" s="587"/>
      <c r="H203" s="587"/>
      <c r="I203" s="587"/>
      <c r="J203" s="587"/>
      <c r="K203" s="587"/>
      <c r="L203" s="587"/>
      <c r="M203" s="587"/>
      <c r="N203" s="330"/>
    </row>
    <row r="204" spans="1:14" ht="15.8" customHeight="1" x14ac:dyDescent="0.25">
      <c r="A204" s="330"/>
      <c r="B204" s="587"/>
      <c r="C204" s="587"/>
      <c r="D204" s="587"/>
      <c r="E204" s="587"/>
      <c r="F204" s="587"/>
      <c r="G204" s="587"/>
      <c r="H204" s="587"/>
      <c r="I204" s="587"/>
      <c r="J204" s="587"/>
      <c r="K204" s="587"/>
      <c r="L204" s="587"/>
      <c r="M204" s="587"/>
      <c r="N204" s="330"/>
    </row>
    <row r="205" spans="1:14" ht="15.8" customHeight="1" x14ac:dyDescent="0.25">
      <c r="A205" s="330"/>
      <c r="B205" s="587"/>
      <c r="C205" s="587"/>
      <c r="D205" s="587"/>
      <c r="E205" s="587"/>
      <c r="F205" s="587"/>
      <c r="G205" s="587"/>
      <c r="H205" s="587"/>
      <c r="I205" s="587"/>
      <c r="J205" s="587"/>
      <c r="K205" s="587"/>
      <c r="L205" s="587"/>
      <c r="M205" s="587"/>
      <c r="N205" s="330"/>
    </row>
    <row r="206" spans="1:14" ht="15.8" customHeight="1" x14ac:dyDescent="0.25">
      <c r="A206" s="330"/>
      <c r="B206" s="587"/>
      <c r="C206" s="587"/>
      <c r="D206" s="587"/>
      <c r="E206" s="587"/>
      <c r="F206" s="587"/>
      <c r="G206" s="587"/>
      <c r="H206" s="587"/>
      <c r="I206" s="587"/>
      <c r="J206" s="587"/>
      <c r="K206" s="587"/>
      <c r="L206" s="587"/>
      <c r="M206" s="587"/>
      <c r="N206" s="330"/>
    </row>
    <row r="207" spans="1:14" ht="15.8" customHeight="1" x14ac:dyDescent="0.25">
      <c r="A207" s="330"/>
      <c r="B207" s="587"/>
      <c r="C207" s="587"/>
      <c r="D207" s="587"/>
      <c r="E207" s="587"/>
      <c r="F207" s="587"/>
      <c r="G207" s="587"/>
      <c r="H207" s="587"/>
      <c r="I207" s="587"/>
      <c r="J207" s="587"/>
      <c r="K207" s="587"/>
      <c r="L207" s="587"/>
      <c r="M207" s="587"/>
      <c r="N207" s="330"/>
    </row>
    <row r="208" spans="1:14" ht="15.8" customHeight="1" x14ac:dyDescent="0.25">
      <c r="A208" s="330"/>
      <c r="B208" s="587"/>
      <c r="C208" s="587"/>
      <c r="D208" s="587"/>
      <c r="E208" s="587"/>
      <c r="F208" s="587"/>
      <c r="G208" s="587"/>
      <c r="H208" s="587"/>
      <c r="I208" s="587"/>
      <c r="J208" s="587"/>
      <c r="K208" s="587"/>
      <c r="L208" s="587"/>
      <c r="M208" s="587"/>
      <c r="N208" s="330"/>
    </row>
    <row r="209" spans="1:14" ht="15.8" customHeight="1" x14ac:dyDescent="0.25">
      <c r="A209" s="330"/>
      <c r="B209" s="587"/>
      <c r="C209" s="587"/>
      <c r="D209" s="587"/>
      <c r="E209" s="587"/>
      <c r="F209" s="587"/>
      <c r="G209" s="587"/>
      <c r="H209" s="587"/>
      <c r="I209" s="587"/>
      <c r="J209" s="587"/>
      <c r="K209" s="587"/>
      <c r="L209" s="587"/>
      <c r="M209" s="587"/>
      <c r="N209" s="330"/>
    </row>
    <row r="210" spans="1:14" ht="15.8" customHeight="1" x14ac:dyDescent="0.25">
      <c r="A210" s="330"/>
      <c r="B210" s="587"/>
      <c r="C210" s="587"/>
      <c r="D210" s="587"/>
      <c r="E210" s="587"/>
      <c r="F210" s="587"/>
      <c r="G210" s="587"/>
      <c r="H210" s="587"/>
      <c r="I210" s="587"/>
      <c r="J210" s="587"/>
      <c r="K210" s="587"/>
      <c r="L210" s="587"/>
      <c r="M210" s="587"/>
      <c r="N210" s="330"/>
    </row>
    <row r="211" spans="1:14" ht="15.8" customHeight="1" x14ac:dyDescent="0.25">
      <c r="A211" s="330"/>
      <c r="B211" s="330"/>
      <c r="C211" s="330"/>
      <c r="D211" s="330"/>
      <c r="E211" s="330"/>
      <c r="F211" s="330"/>
      <c r="G211" s="330"/>
      <c r="H211" s="330"/>
      <c r="I211" s="330"/>
      <c r="J211" s="330"/>
      <c r="K211" s="330"/>
      <c r="L211" s="330"/>
      <c r="M211" s="330"/>
      <c r="N211" s="330"/>
    </row>
    <row r="212" spans="1:14" ht="15.8" customHeight="1" x14ac:dyDescent="0.25">
      <c r="A212" s="330"/>
      <c r="B212" s="330"/>
      <c r="C212" s="330"/>
      <c r="D212" s="330"/>
      <c r="E212" s="330"/>
      <c r="F212" s="330"/>
      <c r="G212" s="330"/>
      <c r="H212" s="330"/>
      <c r="I212" s="330"/>
      <c r="J212" s="330"/>
      <c r="K212" s="330"/>
      <c r="L212" s="330"/>
      <c r="M212" s="330"/>
      <c r="N212" s="330"/>
    </row>
    <row r="213" spans="1:14" ht="15.8" customHeight="1" x14ac:dyDescent="0.25">
      <c r="A213" s="330"/>
      <c r="B213" s="330"/>
      <c r="C213" s="330"/>
      <c r="D213" s="330"/>
      <c r="E213" s="330"/>
      <c r="F213" s="330"/>
      <c r="G213" s="330"/>
      <c r="H213" s="330"/>
      <c r="I213" s="330"/>
      <c r="J213" s="330"/>
      <c r="K213" s="330"/>
      <c r="L213" s="330"/>
      <c r="M213" s="330"/>
      <c r="N213" s="330"/>
    </row>
    <row r="214" spans="1:14" ht="15.8" customHeight="1" x14ac:dyDescent="0.25">
      <c r="A214" s="330"/>
      <c r="B214" s="330"/>
      <c r="C214" s="330"/>
      <c r="D214" s="330"/>
      <c r="E214" s="330"/>
      <c r="F214" s="330"/>
      <c r="G214" s="330"/>
      <c r="H214" s="330"/>
      <c r="I214" s="330"/>
      <c r="J214" s="330"/>
      <c r="K214" s="330"/>
      <c r="L214" s="330"/>
      <c r="M214" s="330"/>
      <c r="N214" s="330"/>
    </row>
    <row r="215" spans="1:14" ht="15.8" customHeight="1" x14ac:dyDescent="0.25">
      <c r="A215" s="330"/>
      <c r="B215" s="330"/>
      <c r="C215" s="330"/>
      <c r="D215" s="330"/>
      <c r="E215" s="330"/>
      <c r="F215" s="330"/>
      <c r="G215" s="330"/>
      <c r="H215" s="330"/>
      <c r="I215" s="330"/>
      <c r="J215" s="330"/>
      <c r="K215" s="330"/>
      <c r="L215" s="330"/>
      <c r="M215" s="330"/>
      <c r="N215" s="330"/>
    </row>
    <row r="216" spans="1:14" ht="15.8" customHeight="1" x14ac:dyDescent="0.25">
      <c r="A216" s="330"/>
      <c r="B216" s="330"/>
      <c r="C216" s="330"/>
      <c r="D216" s="330"/>
      <c r="E216" s="330"/>
      <c r="F216" s="330"/>
      <c r="G216" s="330"/>
      <c r="H216" s="330"/>
      <c r="I216" s="330"/>
      <c r="J216" s="330"/>
      <c r="K216" s="330"/>
      <c r="L216" s="330"/>
      <c r="M216" s="330"/>
      <c r="N216" s="330"/>
    </row>
    <row r="217" spans="1:14" ht="15.8" customHeight="1" x14ac:dyDescent="0.25">
      <c r="A217" s="330"/>
      <c r="B217" s="330"/>
      <c r="C217" s="330"/>
      <c r="D217" s="330"/>
      <c r="E217" s="330"/>
      <c r="F217" s="330"/>
      <c r="G217" s="330"/>
      <c r="H217" s="330"/>
      <c r="I217" s="330"/>
      <c r="J217" s="330"/>
      <c r="K217" s="330"/>
      <c r="L217" s="330"/>
      <c r="M217" s="330"/>
      <c r="N217" s="330"/>
    </row>
    <row r="218" spans="1:14" ht="15.8" customHeight="1" x14ac:dyDescent="0.25">
      <c r="A218" s="330"/>
      <c r="B218" s="330"/>
      <c r="C218" s="330"/>
      <c r="D218" s="330"/>
      <c r="E218" s="330"/>
      <c r="F218" s="330"/>
      <c r="G218" s="330"/>
      <c r="H218" s="330"/>
      <c r="I218" s="330"/>
      <c r="J218" s="330"/>
      <c r="K218" s="330"/>
      <c r="L218" s="330"/>
      <c r="M218" s="330"/>
      <c r="N218" s="330"/>
    </row>
    <row r="219" spans="1:14" ht="15.8" customHeight="1" x14ac:dyDescent="0.25">
      <c r="A219" s="330"/>
      <c r="B219" s="330"/>
      <c r="C219" s="330"/>
      <c r="D219" s="330"/>
      <c r="E219" s="330"/>
      <c r="F219" s="330"/>
      <c r="G219" s="330"/>
      <c r="H219" s="330"/>
      <c r="I219" s="330"/>
      <c r="J219" s="330"/>
      <c r="K219" s="330"/>
      <c r="L219" s="330"/>
      <c r="M219" s="330"/>
      <c r="N219" s="330"/>
    </row>
    <row r="220" spans="1:14" ht="15.8" customHeight="1" x14ac:dyDescent="0.25">
      <c r="A220" s="330"/>
      <c r="B220" s="330"/>
      <c r="C220" s="330"/>
      <c r="D220" s="330"/>
      <c r="E220" s="330"/>
      <c r="F220" s="330"/>
      <c r="G220" s="330"/>
      <c r="H220" s="330"/>
      <c r="I220" s="330"/>
      <c r="J220" s="330"/>
      <c r="K220" s="330"/>
      <c r="L220" s="330"/>
      <c r="M220" s="330"/>
      <c r="N220" s="330"/>
    </row>
    <row r="221" spans="1:14" ht="15.8" customHeight="1" x14ac:dyDescent="0.25">
      <c r="A221" s="330"/>
      <c r="B221" s="330"/>
      <c r="C221" s="330"/>
      <c r="D221" s="330"/>
      <c r="E221" s="330"/>
      <c r="F221" s="330"/>
      <c r="G221" s="330"/>
      <c r="H221" s="330"/>
      <c r="I221" s="330"/>
      <c r="J221" s="330"/>
      <c r="K221" s="330"/>
      <c r="L221" s="330"/>
      <c r="M221" s="330"/>
      <c r="N221" s="330"/>
    </row>
    <row r="222" spans="1:14" ht="15.8" customHeight="1" x14ac:dyDescent="0.25">
      <c r="A222" s="330"/>
      <c r="B222" s="330"/>
      <c r="C222" s="330"/>
      <c r="D222" s="330"/>
      <c r="E222" s="330"/>
      <c r="F222" s="330"/>
      <c r="G222" s="330"/>
      <c r="H222" s="330"/>
      <c r="I222" s="330"/>
      <c r="J222" s="330"/>
      <c r="K222" s="330"/>
      <c r="L222" s="330"/>
      <c r="M222" s="330"/>
      <c r="N222" s="330"/>
    </row>
    <row r="223" spans="1:14" ht="15.8" customHeight="1" x14ac:dyDescent="0.25">
      <c r="A223" s="330"/>
      <c r="B223" s="330"/>
      <c r="C223" s="330"/>
      <c r="D223" s="330"/>
      <c r="E223" s="330"/>
      <c r="F223" s="330"/>
      <c r="G223" s="330"/>
      <c r="H223" s="330"/>
      <c r="I223" s="330"/>
      <c r="J223" s="330"/>
      <c r="K223" s="330"/>
      <c r="L223" s="330"/>
      <c r="M223" s="330"/>
      <c r="N223" s="330"/>
    </row>
    <row r="224" spans="1:14" ht="15.8" customHeight="1" x14ac:dyDescent="0.25">
      <c r="A224" s="330"/>
      <c r="B224" s="330"/>
      <c r="C224" s="330"/>
      <c r="D224" s="330"/>
      <c r="E224" s="330"/>
      <c r="F224" s="330"/>
      <c r="G224" s="330"/>
      <c r="H224" s="330"/>
      <c r="I224" s="330"/>
      <c r="J224" s="330"/>
      <c r="K224" s="330"/>
      <c r="L224" s="330"/>
      <c r="M224" s="330"/>
      <c r="N224" s="330"/>
    </row>
    <row r="225" spans="1:14" ht="15.8" customHeight="1" x14ac:dyDescent="0.25">
      <c r="A225" s="330"/>
      <c r="B225" s="330"/>
      <c r="C225" s="330"/>
      <c r="D225" s="330"/>
      <c r="E225" s="330"/>
      <c r="F225" s="330"/>
      <c r="G225" s="330"/>
      <c r="H225" s="330"/>
      <c r="I225" s="330"/>
      <c r="J225" s="330"/>
      <c r="K225" s="330"/>
      <c r="L225" s="330"/>
      <c r="M225" s="330"/>
      <c r="N225" s="330"/>
    </row>
    <row r="226" spans="1:14" ht="15.8" customHeight="1" x14ac:dyDescent="0.25">
      <c r="A226" s="330"/>
      <c r="B226" s="330"/>
      <c r="C226" s="330"/>
      <c r="D226" s="330"/>
      <c r="E226" s="330"/>
      <c r="F226" s="330"/>
      <c r="G226" s="330"/>
      <c r="H226" s="330"/>
      <c r="I226" s="330"/>
      <c r="J226" s="330"/>
      <c r="K226" s="330"/>
      <c r="L226" s="330"/>
      <c r="M226" s="330"/>
      <c r="N226" s="330"/>
    </row>
    <row r="227" spans="1:14" ht="15.8" customHeight="1" x14ac:dyDescent="0.25">
      <c r="A227" s="330"/>
      <c r="B227" s="330"/>
      <c r="C227" s="330"/>
      <c r="D227" s="330"/>
      <c r="E227" s="330"/>
      <c r="F227" s="330"/>
      <c r="G227" s="330"/>
      <c r="H227" s="330"/>
      <c r="I227" s="330"/>
      <c r="J227" s="330"/>
      <c r="K227" s="330"/>
      <c r="L227" s="330"/>
      <c r="M227" s="330"/>
      <c r="N227" s="330"/>
    </row>
    <row r="228" spans="1:14" ht="15.8" customHeight="1" x14ac:dyDescent="0.25">
      <c r="A228" s="330"/>
      <c r="B228" s="330"/>
      <c r="C228" s="330"/>
      <c r="D228" s="330"/>
      <c r="E228" s="330"/>
      <c r="F228" s="330"/>
      <c r="G228" s="330"/>
      <c r="H228" s="330"/>
      <c r="I228" s="330"/>
      <c r="J228" s="330"/>
      <c r="K228" s="330"/>
      <c r="L228" s="330"/>
      <c r="M228" s="330"/>
      <c r="N228" s="330"/>
    </row>
    <row r="229" spans="1:14" ht="15.8" customHeight="1" x14ac:dyDescent="0.25">
      <c r="A229" s="330"/>
      <c r="B229" s="330"/>
      <c r="C229" s="330"/>
      <c r="D229" s="330"/>
      <c r="E229" s="330"/>
      <c r="F229" s="330"/>
      <c r="G229" s="330"/>
      <c r="H229" s="330"/>
      <c r="I229" s="330"/>
      <c r="J229" s="330"/>
      <c r="K229" s="330"/>
      <c r="L229" s="330"/>
      <c r="M229" s="330"/>
      <c r="N229" s="330"/>
    </row>
    <row r="230" spans="1:14" ht="15.8" customHeight="1" x14ac:dyDescent="0.25">
      <c r="A230" s="330"/>
      <c r="B230" s="330"/>
      <c r="C230" s="330"/>
      <c r="D230" s="330"/>
      <c r="E230" s="330"/>
      <c r="F230" s="330"/>
      <c r="G230" s="330"/>
      <c r="H230" s="330"/>
      <c r="I230" s="330"/>
      <c r="J230" s="330"/>
      <c r="K230" s="330"/>
      <c r="L230" s="330"/>
      <c r="M230" s="330"/>
      <c r="N230" s="330"/>
    </row>
    <row r="231" spans="1:14" ht="15.8" customHeight="1" x14ac:dyDescent="0.25">
      <c r="A231" s="330"/>
      <c r="B231" s="330"/>
      <c r="C231" s="330"/>
      <c r="D231" s="330"/>
      <c r="E231" s="330"/>
      <c r="F231" s="330"/>
      <c r="G231" s="330"/>
      <c r="H231" s="330"/>
      <c r="I231" s="330"/>
      <c r="J231" s="330"/>
      <c r="K231" s="330"/>
      <c r="L231" s="330"/>
      <c r="M231" s="330"/>
      <c r="N231" s="330"/>
    </row>
    <row r="232" spans="1:14" ht="15.8" customHeight="1" x14ac:dyDescent="0.25">
      <c r="A232" s="330"/>
      <c r="B232" s="330"/>
      <c r="C232" s="330"/>
      <c r="D232" s="330"/>
      <c r="E232" s="330"/>
      <c r="F232" s="330"/>
      <c r="G232" s="330"/>
      <c r="H232" s="330"/>
      <c r="I232" s="330"/>
      <c r="J232" s="330"/>
      <c r="K232" s="330"/>
      <c r="L232" s="330"/>
      <c r="M232" s="330"/>
      <c r="N232" s="330"/>
    </row>
    <row r="233" spans="1:14" ht="15.8" customHeight="1" x14ac:dyDescent="0.25">
      <c r="A233" s="330"/>
      <c r="B233" s="330"/>
      <c r="C233" s="330"/>
      <c r="D233" s="330"/>
      <c r="E233" s="330"/>
      <c r="F233" s="330"/>
      <c r="G233" s="330"/>
      <c r="H233" s="330"/>
      <c r="I233" s="330"/>
      <c r="J233" s="330"/>
      <c r="K233" s="330"/>
      <c r="L233" s="330"/>
      <c r="M233" s="330"/>
      <c r="N233" s="330"/>
    </row>
    <row r="234" spans="1:14" ht="15.8" customHeight="1" x14ac:dyDescent="0.25">
      <c r="A234" s="330"/>
      <c r="B234" s="330"/>
      <c r="C234" s="330"/>
      <c r="D234" s="330"/>
      <c r="E234" s="330"/>
      <c r="F234" s="330"/>
      <c r="G234" s="330"/>
      <c r="H234" s="330"/>
      <c r="I234" s="330"/>
      <c r="J234" s="330"/>
      <c r="K234" s="330"/>
      <c r="L234" s="330"/>
      <c r="M234" s="330"/>
      <c r="N234" s="330"/>
    </row>
    <row r="235" spans="1:14" ht="15.8" customHeight="1" x14ac:dyDescent="0.25">
      <c r="A235" s="330"/>
      <c r="B235" s="330"/>
      <c r="C235" s="330"/>
      <c r="D235" s="330"/>
      <c r="E235" s="330"/>
      <c r="F235" s="330"/>
      <c r="G235" s="330"/>
      <c r="H235" s="330"/>
      <c r="I235" s="330"/>
      <c r="J235" s="330"/>
      <c r="K235" s="330"/>
      <c r="L235" s="330"/>
      <c r="M235" s="330"/>
      <c r="N235" s="330"/>
    </row>
    <row r="236" spans="1:14" ht="15.8" customHeight="1" x14ac:dyDescent="0.25">
      <c r="A236" s="330"/>
      <c r="B236" s="330"/>
      <c r="C236" s="330"/>
      <c r="D236" s="330"/>
      <c r="E236" s="330"/>
      <c r="F236" s="330"/>
      <c r="G236" s="330"/>
      <c r="H236" s="330"/>
      <c r="I236" s="330"/>
      <c r="J236" s="330"/>
      <c r="K236" s="330"/>
      <c r="L236" s="330"/>
      <c r="M236" s="330"/>
      <c r="N236" s="330"/>
    </row>
    <row r="237" spans="1:14" ht="15.8" customHeight="1" x14ac:dyDescent="0.25">
      <c r="A237" s="330"/>
      <c r="B237" s="330"/>
      <c r="C237" s="330"/>
      <c r="D237" s="330"/>
      <c r="E237" s="330"/>
      <c r="F237" s="330"/>
      <c r="G237" s="330"/>
      <c r="H237" s="330"/>
      <c r="I237" s="330"/>
      <c r="J237" s="330"/>
      <c r="K237" s="330"/>
      <c r="L237" s="330"/>
      <c r="M237" s="330"/>
      <c r="N237" s="330"/>
    </row>
    <row r="238" spans="1:14" ht="15.8" customHeight="1" x14ac:dyDescent="0.25">
      <c r="A238" s="330"/>
      <c r="B238" s="330"/>
      <c r="C238" s="330"/>
      <c r="D238" s="330"/>
      <c r="E238" s="330"/>
      <c r="F238" s="330"/>
      <c r="G238" s="330"/>
      <c r="H238" s="330"/>
      <c r="I238" s="330"/>
      <c r="J238" s="330"/>
      <c r="K238" s="330"/>
      <c r="L238" s="330"/>
      <c r="M238" s="330"/>
      <c r="N238" s="330"/>
    </row>
    <row r="239" spans="1:14" ht="15.8" customHeight="1" x14ac:dyDescent="0.25">
      <c r="A239" s="330"/>
      <c r="B239" s="330"/>
      <c r="C239" s="330"/>
      <c r="D239" s="330"/>
      <c r="E239" s="330"/>
      <c r="F239" s="330"/>
      <c r="G239" s="330"/>
      <c r="H239" s="330"/>
      <c r="I239" s="330"/>
      <c r="J239" s="330"/>
      <c r="K239" s="330"/>
      <c r="L239" s="330"/>
      <c r="M239" s="330"/>
      <c r="N239" s="330"/>
    </row>
    <row r="240" spans="1:14" ht="15.8" customHeight="1" x14ac:dyDescent="0.25">
      <c r="A240" s="330"/>
      <c r="B240" s="330"/>
      <c r="C240" s="330"/>
      <c r="D240" s="330"/>
      <c r="E240" s="330"/>
      <c r="F240" s="330"/>
      <c r="G240" s="330"/>
      <c r="H240" s="330"/>
      <c r="I240" s="330"/>
      <c r="J240" s="330"/>
      <c r="K240" s="330"/>
      <c r="L240" s="330"/>
      <c r="M240" s="330"/>
      <c r="N240" s="330"/>
    </row>
    <row r="241" spans="1:14" ht="15.8" customHeight="1" x14ac:dyDescent="0.25">
      <c r="A241" s="330"/>
      <c r="B241" s="330"/>
      <c r="C241" s="330"/>
      <c r="D241" s="330"/>
      <c r="E241" s="330"/>
      <c r="F241" s="330"/>
      <c r="G241" s="330"/>
      <c r="H241" s="330"/>
      <c r="I241" s="330"/>
      <c r="J241" s="330"/>
      <c r="K241" s="330"/>
      <c r="L241" s="330"/>
      <c r="M241" s="330"/>
      <c r="N241" s="330"/>
    </row>
    <row r="242" spans="1:14" ht="15.8" customHeight="1" x14ac:dyDescent="0.25">
      <c r="A242" s="330"/>
      <c r="B242" s="330"/>
      <c r="C242" s="330"/>
      <c r="D242" s="330"/>
      <c r="E242" s="330"/>
      <c r="F242" s="330"/>
      <c r="G242" s="330"/>
      <c r="H242" s="330"/>
      <c r="I242" s="330"/>
      <c r="J242" s="330"/>
      <c r="K242" s="330"/>
      <c r="L242" s="330"/>
      <c r="M242" s="330"/>
      <c r="N242" s="330"/>
    </row>
    <row r="243" spans="1:14" ht="15.8" customHeight="1" x14ac:dyDescent="0.25">
      <c r="A243" s="330"/>
      <c r="B243" s="330"/>
      <c r="C243" s="330"/>
      <c r="D243" s="330"/>
      <c r="E243" s="330"/>
      <c r="F243" s="330"/>
      <c r="G243" s="330"/>
      <c r="H243" s="330"/>
      <c r="I243" s="330"/>
      <c r="J243" s="330"/>
      <c r="K243" s="330"/>
      <c r="L243" s="330"/>
      <c r="M243" s="330"/>
      <c r="N243" s="330"/>
    </row>
    <row r="244" spans="1:14" ht="15.8" customHeight="1" x14ac:dyDescent="0.25">
      <c r="A244" s="330"/>
      <c r="B244" s="330"/>
      <c r="C244" s="330"/>
      <c r="D244" s="330"/>
      <c r="E244" s="330"/>
      <c r="F244" s="330"/>
      <c r="G244" s="330"/>
      <c r="H244" s="330"/>
      <c r="I244" s="330"/>
      <c r="J244" s="330"/>
      <c r="K244" s="330"/>
      <c r="L244" s="330"/>
      <c r="M244" s="330"/>
      <c r="N244" s="330"/>
    </row>
    <row r="245" spans="1:14" ht="15.8" customHeight="1" x14ac:dyDescent="0.25">
      <c r="A245" s="330"/>
      <c r="B245" s="330"/>
      <c r="C245" s="330"/>
      <c r="D245" s="330"/>
      <c r="E245" s="330"/>
      <c r="F245" s="330"/>
      <c r="G245" s="330"/>
      <c r="H245" s="330"/>
      <c r="I245" s="330"/>
      <c r="J245" s="330"/>
      <c r="K245" s="330"/>
      <c r="L245" s="330"/>
      <c r="M245" s="330"/>
      <c r="N245" s="330"/>
    </row>
    <row r="246" spans="1:14" ht="15.8" customHeight="1" x14ac:dyDescent="0.25">
      <c r="A246" s="330"/>
      <c r="B246" s="330"/>
      <c r="C246" s="330"/>
      <c r="D246" s="330"/>
      <c r="E246" s="330"/>
      <c r="F246" s="330"/>
      <c r="G246" s="330"/>
      <c r="H246" s="330"/>
      <c r="I246" s="330"/>
      <c r="J246" s="330"/>
      <c r="K246" s="330"/>
      <c r="L246" s="330"/>
      <c r="M246" s="330"/>
      <c r="N246" s="330"/>
    </row>
    <row r="247" spans="1:14" ht="15.8" customHeight="1" x14ac:dyDescent="0.25">
      <c r="A247" s="330"/>
      <c r="B247" s="330"/>
      <c r="C247" s="330"/>
      <c r="D247" s="330"/>
      <c r="E247" s="330"/>
      <c r="F247" s="330"/>
      <c r="G247" s="330"/>
      <c r="H247" s="330"/>
      <c r="I247" s="330"/>
      <c r="J247" s="330"/>
      <c r="K247" s="330"/>
      <c r="L247" s="330"/>
      <c r="M247" s="330"/>
      <c r="N247" s="330"/>
    </row>
    <row r="248" spans="1:14" ht="15.8" customHeight="1" x14ac:dyDescent="0.25">
      <c r="A248" s="330"/>
      <c r="B248" s="330"/>
      <c r="C248" s="330"/>
      <c r="D248" s="330"/>
      <c r="E248" s="330"/>
      <c r="F248" s="330"/>
      <c r="G248" s="330"/>
      <c r="H248" s="330"/>
      <c r="I248" s="330"/>
      <c r="J248" s="330"/>
      <c r="K248" s="330"/>
      <c r="L248" s="330"/>
      <c r="M248" s="330"/>
      <c r="N248" s="330"/>
    </row>
    <row r="249" spans="1:14" ht="15.8" customHeight="1" x14ac:dyDescent="0.25">
      <c r="A249" s="330"/>
      <c r="B249" s="330"/>
      <c r="C249" s="330"/>
      <c r="D249" s="330"/>
      <c r="E249" s="330"/>
      <c r="F249" s="330"/>
      <c r="G249" s="330"/>
      <c r="H249" s="330"/>
      <c r="I249" s="330"/>
      <c r="J249" s="330"/>
      <c r="K249" s="330"/>
      <c r="L249" s="330"/>
      <c r="M249" s="330"/>
      <c r="N249" s="330"/>
    </row>
    <row r="250" spans="1:14" ht="15.8" customHeight="1" x14ac:dyDescent="0.25">
      <c r="A250" s="330"/>
      <c r="B250" s="330"/>
      <c r="C250" s="330"/>
      <c r="D250" s="330"/>
      <c r="E250" s="330"/>
      <c r="F250" s="330"/>
      <c r="G250" s="330"/>
      <c r="H250" s="330"/>
      <c r="I250" s="330"/>
      <c r="J250" s="330"/>
      <c r="K250" s="330"/>
      <c r="L250" s="330"/>
      <c r="M250" s="330"/>
      <c r="N250" s="330"/>
    </row>
    <row r="251" spans="1:14" ht="15.8" customHeight="1" x14ac:dyDescent="0.25">
      <c r="A251" s="330"/>
      <c r="B251" s="330"/>
      <c r="C251" s="330"/>
      <c r="D251" s="330"/>
      <c r="E251" s="330"/>
      <c r="F251" s="330"/>
      <c r="G251" s="330"/>
      <c r="H251" s="330"/>
      <c r="I251" s="330"/>
      <c r="J251" s="330"/>
      <c r="K251" s="330"/>
      <c r="L251" s="330"/>
      <c r="M251" s="330"/>
      <c r="N251" s="330"/>
    </row>
    <row r="252" spans="1:14" ht="15.8" customHeight="1" x14ac:dyDescent="0.25">
      <c r="A252" s="330"/>
      <c r="B252" s="330"/>
      <c r="C252" s="330"/>
      <c r="D252" s="330"/>
      <c r="E252" s="330"/>
      <c r="F252" s="330"/>
      <c r="G252" s="330"/>
      <c r="H252" s="330"/>
      <c r="I252" s="330"/>
      <c r="J252" s="330"/>
      <c r="K252" s="330"/>
      <c r="L252" s="330"/>
      <c r="M252" s="330"/>
      <c r="N252" s="330"/>
    </row>
    <row r="253" spans="1:14" ht="15.8" customHeight="1" x14ac:dyDescent="0.25">
      <c r="A253" s="330"/>
      <c r="B253" s="330"/>
      <c r="C253" s="330"/>
      <c r="D253" s="330"/>
      <c r="E253" s="330"/>
      <c r="F253" s="330"/>
      <c r="G253" s="330"/>
      <c r="H253" s="330"/>
      <c r="I253" s="330"/>
      <c r="J253" s="330"/>
      <c r="K253" s="330"/>
      <c r="L253" s="330"/>
      <c r="M253" s="330"/>
      <c r="N253" s="330"/>
    </row>
    <row r="254" spans="1:14" ht="15.8" customHeight="1" x14ac:dyDescent="0.25">
      <c r="A254" s="330"/>
      <c r="B254" s="330"/>
      <c r="C254" s="330"/>
      <c r="D254" s="330"/>
      <c r="E254" s="330"/>
      <c r="F254" s="330"/>
      <c r="G254" s="330"/>
      <c r="H254" s="330"/>
      <c r="I254" s="330"/>
      <c r="J254" s="330"/>
      <c r="K254" s="330"/>
      <c r="L254" s="330"/>
      <c r="M254" s="330"/>
      <c r="N254" s="330"/>
    </row>
    <row r="255" spans="1:14" ht="15.8" customHeight="1" x14ac:dyDescent="0.25">
      <c r="A255" s="330"/>
      <c r="B255" s="330"/>
      <c r="C255" s="330"/>
      <c r="D255" s="330"/>
      <c r="E255" s="330"/>
      <c r="F255" s="330"/>
      <c r="G255" s="330"/>
      <c r="H255" s="330"/>
      <c r="I255" s="330"/>
      <c r="J255" s="330"/>
      <c r="K255" s="330"/>
      <c r="L255" s="330"/>
      <c r="M255" s="330"/>
      <c r="N255" s="330"/>
    </row>
    <row r="256" spans="1:14" ht="15.8" customHeight="1" x14ac:dyDescent="0.25">
      <c r="A256" s="330"/>
      <c r="B256" s="330"/>
      <c r="C256" s="330"/>
      <c r="D256" s="330"/>
      <c r="E256" s="330"/>
      <c r="F256" s="330"/>
      <c r="G256" s="330"/>
      <c r="H256" s="330"/>
      <c r="I256" s="330"/>
      <c r="J256" s="330"/>
      <c r="K256" s="330"/>
      <c r="L256" s="330"/>
      <c r="M256" s="330"/>
      <c r="N256" s="330"/>
    </row>
    <row r="257" spans="1:14" ht="15.8" customHeight="1" x14ac:dyDescent="0.25">
      <c r="A257" s="330"/>
      <c r="B257" s="330"/>
      <c r="C257" s="330"/>
      <c r="D257" s="330"/>
      <c r="E257" s="330"/>
      <c r="F257" s="330"/>
      <c r="G257" s="330"/>
      <c r="H257" s="330"/>
      <c r="I257" s="330"/>
      <c r="J257" s="330"/>
      <c r="K257" s="330"/>
      <c r="L257" s="330"/>
      <c r="M257" s="330"/>
      <c r="N257" s="330"/>
    </row>
    <row r="258" spans="1:14" ht="15.8" customHeight="1" x14ac:dyDescent="0.25">
      <c r="A258" s="330"/>
      <c r="B258" s="330"/>
      <c r="C258" s="330"/>
      <c r="D258" s="330"/>
      <c r="E258" s="330"/>
      <c r="F258" s="330"/>
      <c r="G258" s="330"/>
      <c r="H258" s="330"/>
      <c r="I258" s="330"/>
      <c r="J258" s="330"/>
      <c r="K258" s="330"/>
      <c r="L258" s="330"/>
      <c r="M258" s="330"/>
      <c r="N258" s="330"/>
    </row>
    <row r="259" spans="1:14" ht="15.8" customHeight="1" x14ac:dyDescent="0.25">
      <c r="A259" s="330"/>
      <c r="B259" s="330"/>
      <c r="C259" s="330"/>
      <c r="D259" s="330"/>
      <c r="E259" s="330"/>
      <c r="F259" s="330"/>
      <c r="G259" s="330"/>
      <c r="H259" s="330"/>
      <c r="I259" s="330"/>
      <c r="J259" s="330"/>
      <c r="K259" s="330"/>
      <c r="L259" s="330"/>
      <c r="M259" s="330"/>
      <c r="N259" s="330"/>
    </row>
    <row r="260" spans="1:14" ht="15.8" customHeight="1" x14ac:dyDescent="0.25">
      <c r="A260" s="330"/>
      <c r="B260" s="330"/>
      <c r="C260" s="330"/>
      <c r="D260" s="330"/>
      <c r="E260" s="330"/>
      <c r="F260" s="330"/>
      <c r="G260" s="330"/>
      <c r="H260" s="330"/>
      <c r="I260" s="330"/>
      <c r="J260" s="330"/>
      <c r="K260" s="330"/>
      <c r="L260" s="330"/>
      <c r="M260" s="330"/>
      <c r="N260" s="330"/>
    </row>
    <row r="261" spans="1:14" ht="15.8" customHeight="1" x14ac:dyDescent="0.25">
      <c r="A261" s="330"/>
      <c r="B261" s="330"/>
      <c r="C261" s="330"/>
      <c r="D261" s="330"/>
      <c r="E261" s="330"/>
      <c r="F261" s="330"/>
      <c r="G261" s="330"/>
      <c r="H261" s="330"/>
      <c r="I261" s="330"/>
      <c r="J261" s="330"/>
      <c r="K261" s="330"/>
      <c r="L261" s="330"/>
      <c r="M261" s="330"/>
      <c r="N261" s="330"/>
    </row>
    <row r="262" spans="1:14" ht="15.8" customHeight="1" x14ac:dyDescent="0.25">
      <c r="A262" s="330"/>
      <c r="B262" s="330"/>
      <c r="C262" s="330"/>
      <c r="D262" s="330"/>
      <c r="E262" s="330"/>
      <c r="F262" s="330"/>
      <c r="G262" s="330"/>
      <c r="H262" s="330"/>
      <c r="I262" s="330"/>
      <c r="J262" s="330"/>
      <c r="K262" s="330"/>
      <c r="L262" s="330"/>
      <c r="M262" s="330"/>
      <c r="N262" s="330"/>
    </row>
    <row r="263" spans="1:14" ht="15.8" customHeight="1" x14ac:dyDescent="0.25">
      <c r="A263" s="330"/>
      <c r="B263" s="330"/>
      <c r="C263" s="330"/>
      <c r="D263" s="330"/>
      <c r="E263" s="330"/>
      <c r="F263" s="330"/>
      <c r="G263" s="330"/>
      <c r="H263" s="330"/>
      <c r="I263" s="330"/>
      <c r="J263" s="330"/>
      <c r="K263" s="330"/>
      <c r="L263" s="330"/>
      <c r="M263" s="330"/>
      <c r="N263" s="330"/>
    </row>
    <row r="264" spans="1:14" ht="15.8" customHeight="1" x14ac:dyDescent="0.25">
      <c r="A264" s="330"/>
      <c r="B264" s="330"/>
      <c r="C264" s="330"/>
      <c r="D264" s="330"/>
      <c r="E264" s="330"/>
      <c r="F264" s="330"/>
      <c r="G264" s="330"/>
      <c r="H264" s="330"/>
      <c r="I264" s="330"/>
      <c r="J264" s="330"/>
      <c r="K264" s="330"/>
      <c r="L264" s="330"/>
      <c r="M264" s="330"/>
      <c r="N264" s="330"/>
    </row>
    <row r="265" spans="1:14" ht="15.8" customHeight="1" x14ac:dyDescent="0.25">
      <c r="A265" s="330"/>
      <c r="B265" s="330"/>
      <c r="C265" s="330"/>
      <c r="D265" s="330"/>
      <c r="E265" s="330"/>
      <c r="F265" s="330"/>
      <c r="G265" s="330"/>
      <c r="H265" s="330"/>
      <c r="I265" s="330"/>
      <c r="J265" s="330"/>
      <c r="K265" s="330"/>
      <c r="L265" s="330"/>
      <c r="M265" s="330"/>
      <c r="N265" s="330"/>
    </row>
    <row r="266" spans="1:14" ht="15.8" customHeight="1" x14ac:dyDescent="0.25">
      <c r="A266" s="330"/>
      <c r="B266" s="330"/>
      <c r="C266" s="330"/>
      <c r="D266" s="330"/>
      <c r="E266" s="330"/>
      <c r="F266" s="330"/>
      <c r="G266" s="330"/>
      <c r="H266" s="330"/>
      <c r="I266" s="330"/>
      <c r="J266" s="330"/>
      <c r="K266" s="330"/>
      <c r="L266" s="330"/>
      <c r="M266" s="330"/>
      <c r="N266" s="330"/>
    </row>
    <row r="267" spans="1:14" ht="15.8" customHeight="1" x14ac:dyDescent="0.25">
      <c r="A267" s="330"/>
      <c r="B267" s="330"/>
      <c r="C267" s="330"/>
      <c r="D267" s="330"/>
      <c r="E267" s="330"/>
      <c r="F267" s="330"/>
      <c r="G267" s="330"/>
      <c r="H267" s="330"/>
      <c r="I267" s="330"/>
      <c r="J267" s="330"/>
      <c r="K267" s="330"/>
      <c r="L267" s="330"/>
      <c r="M267" s="330"/>
      <c r="N267" s="330"/>
    </row>
    <row r="268" spans="1:14" ht="15.8" customHeight="1" x14ac:dyDescent="0.25">
      <c r="A268" s="330"/>
      <c r="B268" s="330"/>
      <c r="C268" s="330"/>
      <c r="D268" s="330"/>
      <c r="E268" s="330"/>
      <c r="F268" s="330"/>
      <c r="G268" s="330"/>
      <c r="H268" s="330"/>
      <c r="I268" s="330"/>
      <c r="J268" s="330"/>
      <c r="K268" s="330"/>
      <c r="L268" s="330"/>
      <c r="M268" s="330"/>
      <c r="N268" s="330"/>
    </row>
    <row r="269" spans="1:14" ht="15.8" customHeight="1" x14ac:dyDescent="0.25">
      <c r="A269" s="330"/>
      <c r="B269" s="330"/>
      <c r="C269" s="330"/>
      <c r="D269" s="330"/>
      <c r="E269" s="330"/>
      <c r="F269" s="330"/>
      <c r="G269" s="330"/>
      <c r="H269" s="330"/>
      <c r="I269" s="330"/>
      <c r="J269" s="330"/>
      <c r="K269" s="330"/>
      <c r="L269" s="330"/>
      <c r="M269" s="330"/>
      <c r="N269" s="330"/>
    </row>
    <row r="270" spans="1:14" ht="15.8" customHeight="1" x14ac:dyDescent="0.25">
      <c r="A270" s="330"/>
      <c r="B270" s="330"/>
      <c r="C270" s="330"/>
      <c r="D270" s="330"/>
      <c r="E270" s="330"/>
      <c r="F270" s="330"/>
      <c r="G270" s="330"/>
      <c r="H270" s="330"/>
      <c r="I270" s="330"/>
      <c r="J270" s="330"/>
      <c r="K270" s="330"/>
      <c r="L270" s="330"/>
      <c r="M270" s="330"/>
      <c r="N270" s="330"/>
    </row>
    <row r="271" spans="1:14" ht="15.8" customHeight="1" x14ac:dyDescent="0.25">
      <c r="A271" s="330"/>
      <c r="B271" s="330"/>
      <c r="C271" s="330"/>
      <c r="D271" s="330"/>
      <c r="E271" s="330"/>
      <c r="F271" s="330"/>
      <c r="G271" s="330"/>
      <c r="H271" s="330"/>
      <c r="I271" s="330"/>
      <c r="J271" s="330"/>
      <c r="K271" s="330"/>
      <c r="L271" s="330"/>
      <c r="M271" s="330"/>
      <c r="N271" s="330"/>
    </row>
    <row r="272" spans="1:14" ht="15.8" customHeight="1" x14ac:dyDescent="0.25">
      <c r="A272" s="330"/>
      <c r="B272" s="330"/>
      <c r="C272" s="330"/>
      <c r="D272" s="330"/>
      <c r="E272" s="330"/>
      <c r="F272" s="330"/>
      <c r="G272" s="330"/>
      <c r="H272" s="330"/>
      <c r="I272" s="330"/>
      <c r="J272" s="330"/>
      <c r="K272" s="330"/>
      <c r="L272" s="330"/>
      <c r="M272" s="330"/>
      <c r="N272" s="330"/>
    </row>
    <row r="273" spans="1:14" ht="15.8" customHeight="1" x14ac:dyDescent="0.25">
      <c r="A273" s="330"/>
      <c r="B273" s="330"/>
      <c r="C273" s="330"/>
      <c r="D273" s="330"/>
      <c r="E273" s="330"/>
      <c r="F273" s="330"/>
      <c r="G273" s="330"/>
      <c r="H273" s="330"/>
      <c r="I273" s="330"/>
      <c r="J273" s="330"/>
      <c r="K273" s="330"/>
      <c r="L273" s="330"/>
      <c r="M273" s="330"/>
      <c r="N273" s="330"/>
    </row>
    <row r="274" spans="1:14" ht="15.8" customHeight="1" x14ac:dyDescent="0.25">
      <c r="A274" s="330"/>
      <c r="B274" s="330"/>
      <c r="C274" s="330"/>
      <c r="D274" s="330"/>
      <c r="E274" s="330"/>
      <c r="F274" s="330"/>
      <c r="G274" s="330"/>
      <c r="H274" s="330"/>
      <c r="I274" s="330"/>
      <c r="J274" s="330"/>
      <c r="K274" s="330"/>
      <c r="L274" s="330"/>
      <c r="M274" s="330"/>
      <c r="N274" s="330"/>
    </row>
    <row r="275" spans="1:14" ht="15.8" customHeight="1" x14ac:dyDescent="0.25">
      <c r="A275" s="330"/>
      <c r="B275" s="330"/>
      <c r="C275" s="330"/>
      <c r="D275" s="330"/>
      <c r="E275" s="330"/>
      <c r="F275" s="330"/>
      <c r="G275" s="330"/>
      <c r="H275" s="330"/>
      <c r="I275" s="330"/>
      <c r="J275" s="330"/>
      <c r="K275" s="330"/>
      <c r="L275" s="330"/>
      <c r="M275" s="330"/>
      <c r="N275" s="330"/>
    </row>
    <row r="276" spans="1:14" ht="15.8" customHeight="1" x14ac:dyDescent="0.25">
      <c r="A276" s="330"/>
      <c r="B276" s="330"/>
      <c r="C276" s="330"/>
      <c r="D276" s="330"/>
      <c r="E276" s="330"/>
      <c r="F276" s="330"/>
      <c r="G276" s="330"/>
      <c r="H276" s="330"/>
      <c r="I276" s="330"/>
      <c r="J276" s="330"/>
      <c r="K276" s="330"/>
      <c r="L276" s="330"/>
      <c r="M276" s="330"/>
      <c r="N276" s="330"/>
    </row>
    <row r="277" spans="1:14" ht="15.8" customHeight="1" x14ac:dyDescent="0.25">
      <c r="A277" s="330"/>
      <c r="B277" s="330"/>
      <c r="C277" s="330"/>
      <c r="D277" s="330"/>
      <c r="E277" s="330"/>
      <c r="F277" s="330"/>
      <c r="G277" s="330"/>
      <c r="H277" s="330"/>
      <c r="I277" s="330"/>
      <c r="J277" s="330"/>
      <c r="K277" s="330"/>
      <c r="L277" s="330"/>
      <c r="M277" s="330"/>
      <c r="N277" s="330"/>
    </row>
    <row r="278" spans="1:14" ht="15.8" customHeight="1" x14ac:dyDescent="0.25">
      <c r="A278" s="330"/>
      <c r="B278" s="330"/>
      <c r="C278" s="330"/>
      <c r="D278" s="330"/>
      <c r="E278" s="330"/>
      <c r="F278" s="330"/>
      <c r="G278" s="330"/>
      <c r="H278" s="330"/>
      <c r="I278" s="330"/>
      <c r="J278" s="330"/>
      <c r="K278" s="330"/>
      <c r="L278" s="330"/>
      <c r="M278" s="330"/>
      <c r="N278" s="330"/>
    </row>
    <row r="279" spans="1:14" ht="15.8" customHeight="1" x14ac:dyDescent="0.25">
      <c r="A279" s="330"/>
      <c r="B279" s="330"/>
      <c r="C279" s="330"/>
      <c r="D279" s="330"/>
      <c r="E279" s="330"/>
      <c r="F279" s="330"/>
      <c r="G279" s="330"/>
      <c r="H279" s="330"/>
      <c r="I279" s="330"/>
      <c r="J279" s="330"/>
      <c r="K279" s="330"/>
      <c r="L279" s="330"/>
      <c r="M279" s="330"/>
      <c r="N279" s="330"/>
    </row>
    <row r="280" spans="1:14" ht="15.8" customHeight="1" x14ac:dyDescent="0.25">
      <c r="A280" s="330"/>
      <c r="B280" s="330"/>
      <c r="C280" s="330"/>
      <c r="D280" s="330"/>
      <c r="E280" s="330"/>
      <c r="F280" s="330"/>
      <c r="G280" s="330"/>
      <c r="H280" s="330"/>
      <c r="I280" s="330"/>
      <c r="J280" s="330"/>
      <c r="K280" s="330"/>
      <c r="L280" s="330"/>
      <c r="M280" s="330"/>
      <c r="N280" s="330"/>
    </row>
    <row r="281" spans="1:14" ht="15.8" customHeight="1" x14ac:dyDescent="0.25">
      <c r="A281" s="330"/>
      <c r="B281" s="330"/>
      <c r="C281" s="330"/>
      <c r="D281" s="330"/>
      <c r="E281" s="330"/>
      <c r="F281" s="330"/>
      <c r="G281" s="330"/>
      <c r="H281" s="330"/>
      <c r="I281" s="330"/>
      <c r="J281" s="330"/>
      <c r="K281" s="330"/>
      <c r="L281" s="330"/>
      <c r="M281" s="330"/>
      <c r="N281" s="330"/>
    </row>
    <row r="282" spans="1:14" ht="15.8" customHeight="1" x14ac:dyDescent="0.25">
      <c r="A282" s="330"/>
      <c r="B282" s="330"/>
      <c r="C282" s="330"/>
      <c r="D282" s="330"/>
      <c r="E282" s="330"/>
      <c r="F282" s="330"/>
      <c r="G282" s="330"/>
      <c r="H282" s="330"/>
      <c r="I282" s="330"/>
      <c r="J282" s="330"/>
      <c r="K282" s="330"/>
      <c r="L282" s="330"/>
      <c r="M282" s="330"/>
      <c r="N282" s="330"/>
    </row>
    <row r="283" spans="1:14" ht="15.8" customHeight="1" x14ac:dyDescent="0.25">
      <c r="A283" s="330"/>
      <c r="B283" s="330"/>
      <c r="C283" s="330"/>
      <c r="D283" s="330"/>
      <c r="E283" s="330"/>
      <c r="F283" s="330"/>
      <c r="G283" s="330"/>
      <c r="H283" s="330"/>
      <c r="I283" s="330"/>
      <c r="J283" s="330"/>
      <c r="K283" s="330"/>
      <c r="L283" s="330"/>
      <c r="M283" s="330"/>
      <c r="N283" s="330"/>
    </row>
    <row r="284" spans="1:14" ht="15.8" customHeight="1" x14ac:dyDescent="0.25">
      <c r="A284" s="330"/>
      <c r="B284" s="330"/>
      <c r="C284" s="330"/>
      <c r="D284" s="330"/>
      <c r="E284" s="330"/>
      <c r="F284" s="330"/>
      <c r="G284" s="330"/>
      <c r="H284" s="330"/>
      <c r="I284" s="330"/>
      <c r="J284" s="330"/>
      <c r="K284" s="330"/>
      <c r="L284" s="330"/>
      <c r="M284" s="330"/>
      <c r="N284" s="330"/>
    </row>
    <row r="285" spans="1:14" ht="15.8" customHeight="1" x14ac:dyDescent="0.25">
      <c r="A285" s="330"/>
      <c r="B285" s="330"/>
      <c r="C285" s="330"/>
      <c r="D285" s="330"/>
      <c r="E285" s="330"/>
      <c r="F285" s="330"/>
      <c r="G285" s="330"/>
      <c r="H285" s="330"/>
      <c r="I285" s="330"/>
      <c r="J285" s="330"/>
      <c r="K285" s="330"/>
      <c r="L285" s="330"/>
      <c r="M285" s="330"/>
      <c r="N285" s="330"/>
    </row>
    <row r="286" spans="1:14" ht="15.8" customHeight="1" x14ac:dyDescent="0.25">
      <c r="A286" s="330"/>
      <c r="B286" s="330"/>
      <c r="C286" s="330"/>
      <c r="D286" s="330"/>
      <c r="E286" s="330"/>
      <c r="F286" s="330"/>
      <c r="G286" s="330"/>
      <c r="H286" s="330"/>
      <c r="I286" s="330"/>
      <c r="J286" s="330"/>
      <c r="K286" s="330"/>
      <c r="L286" s="330"/>
      <c r="M286" s="330"/>
      <c r="N286" s="330"/>
    </row>
    <row r="287" spans="1:14" ht="15.8" customHeight="1" x14ac:dyDescent="0.25">
      <c r="A287" s="330"/>
      <c r="B287" s="330"/>
      <c r="C287" s="330"/>
      <c r="D287" s="330"/>
      <c r="E287" s="330"/>
      <c r="F287" s="330"/>
      <c r="G287" s="330"/>
      <c r="H287" s="330"/>
      <c r="I287" s="330"/>
      <c r="J287" s="330"/>
      <c r="K287" s="330"/>
      <c r="L287" s="330"/>
      <c r="M287" s="330"/>
      <c r="N287" s="330"/>
    </row>
    <row r="288" spans="1:14" ht="15.8" customHeight="1" x14ac:dyDescent="0.25">
      <c r="A288" s="330"/>
      <c r="B288" s="330"/>
      <c r="C288" s="330"/>
      <c r="D288" s="330"/>
      <c r="E288" s="330"/>
      <c r="F288" s="330"/>
      <c r="G288" s="330"/>
      <c r="H288" s="330"/>
      <c r="I288" s="330"/>
      <c r="J288" s="330"/>
      <c r="K288" s="330"/>
      <c r="L288" s="330"/>
      <c r="M288" s="330"/>
      <c r="N288" s="330"/>
    </row>
    <row r="289" spans="1:14" ht="15.8" customHeight="1" x14ac:dyDescent="0.25">
      <c r="A289" s="330"/>
      <c r="B289" s="330"/>
      <c r="C289" s="330"/>
      <c r="D289" s="330"/>
      <c r="E289" s="330"/>
      <c r="F289" s="330"/>
      <c r="G289" s="330"/>
      <c r="H289" s="330"/>
      <c r="I289" s="330"/>
      <c r="J289" s="330"/>
      <c r="K289" s="330"/>
      <c r="L289" s="330"/>
      <c r="M289" s="330"/>
      <c r="N289" s="330"/>
    </row>
    <row r="290" spans="1:14" ht="15.8" customHeight="1" x14ac:dyDescent="0.25">
      <c r="A290" s="330"/>
      <c r="B290" s="330"/>
      <c r="C290" s="330"/>
      <c r="D290" s="330"/>
      <c r="E290" s="330"/>
      <c r="F290" s="330"/>
      <c r="G290" s="330"/>
      <c r="H290" s="330"/>
      <c r="I290" s="330"/>
      <c r="J290" s="330"/>
      <c r="K290" s="330"/>
      <c r="L290" s="330"/>
      <c r="M290" s="330"/>
      <c r="N290" s="330"/>
    </row>
    <row r="291" spans="1:14" ht="15.8" customHeight="1" x14ac:dyDescent="0.25">
      <c r="A291" s="330"/>
      <c r="B291" s="330"/>
      <c r="C291" s="330"/>
      <c r="D291" s="330"/>
      <c r="E291" s="330"/>
      <c r="F291" s="330"/>
      <c r="G291" s="330"/>
      <c r="H291" s="330"/>
      <c r="I291" s="330"/>
      <c r="J291" s="330"/>
      <c r="K291" s="330"/>
      <c r="L291" s="330"/>
      <c r="M291" s="330"/>
      <c r="N291" s="330"/>
    </row>
    <row r="292" spans="1:14" ht="15.8" customHeight="1" x14ac:dyDescent="0.25">
      <c r="A292" s="330"/>
      <c r="B292" s="330"/>
      <c r="C292" s="330"/>
      <c r="D292" s="330"/>
      <c r="E292" s="330"/>
      <c r="F292" s="330"/>
      <c r="G292" s="330"/>
      <c r="H292" s="330"/>
      <c r="I292" s="330"/>
      <c r="J292" s="330"/>
      <c r="K292" s="330"/>
      <c r="L292" s="330"/>
      <c r="M292" s="330"/>
      <c r="N292" s="330"/>
    </row>
    <row r="293" spans="1:14" ht="15.8" customHeight="1" x14ac:dyDescent="0.25">
      <c r="A293" s="330"/>
      <c r="B293" s="330"/>
      <c r="C293" s="330"/>
      <c r="D293" s="330"/>
      <c r="E293" s="330"/>
      <c r="F293" s="330"/>
      <c r="G293" s="330"/>
      <c r="H293" s="330"/>
      <c r="I293" s="330"/>
      <c r="J293" s="330"/>
      <c r="K293" s="330"/>
      <c r="L293" s="330"/>
      <c r="M293" s="330"/>
      <c r="N293" s="330"/>
    </row>
    <row r="294" spans="1:14" ht="15.8" customHeight="1" x14ac:dyDescent="0.25">
      <c r="A294" s="330"/>
      <c r="B294" s="330"/>
      <c r="C294" s="330"/>
      <c r="D294" s="330"/>
      <c r="E294" s="330"/>
      <c r="F294" s="330"/>
      <c r="G294" s="330"/>
      <c r="H294" s="330"/>
      <c r="I294" s="330"/>
      <c r="J294" s="330"/>
      <c r="K294" s="330"/>
      <c r="L294" s="330"/>
      <c r="M294" s="330"/>
      <c r="N294" s="330"/>
    </row>
    <row r="295" spans="1:14" ht="15.8" customHeight="1" x14ac:dyDescent="0.25">
      <c r="A295" s="330"/>
      <c r="B295" s="330"/>
      <c r="C295" s="330"/>
      <c r="D295" s="330"/>
      <c r="E295" s="330"/>
      <c r="F295" s="330"/>
      <c r="G295" s="330"/>
      <c r="H295" s="330"/>
      <c r="I295" s="330"/>
      <c r="J295" s="330"/>
      <c r="K295" s="330"/>
      <c r="L295" s="330"/>
      <c r="M295" s="330"/>
      <c r="N295" s="330"/>
    </row>
    <row r="296" spans="1:14" ht="15.8" customHeight="1" x14ac:dyDescent="0.25">
      <c r="A296" s="330"/>
      <c r="B296" s="330"/>
      <c r="C296" s="330"/>
      <c r="D296" s="330"/>
      <c r="E296" s="330"/>
      <c r="F296" s="330"/>
      <c r="G296" s="330"/>
      <c r="H296" s="330"/>
      <c r="I296" s="330"/>
      <c r="J296" s="330"/>
      <c r="K296" s="330"/>
      <c r="L296" s="330"/>
      <c r="M296" s="330"/>
      <c r="N296" s="330"/>
    </row>
    <row r="297" spans="1:14" ht="15.8" customHeight="1" x14ac:dyDescent="0.25">
      <c r="A297" s="330"/>
      <c r="B297" s="330"/>
      <c r="C297" s="330"/>
      <c r="D297" s="330"/>
      <c r="E297" s="330"/>
      <c r="F297" s="330"/>
      <c r="G297" s="330"/>
      <c r="H297" s="330"/>
      <c r="I297" s="330"/>
      <c r="J297" s="330"/>
      <c r="K297" s="330"/>
      <c r="L297" s="330"/>
      <c r="M297" s="330"/>
      <c r="N297" s="330"/>
    </row>
    <row r="298" spans="1:14" ht="15.8" customHeight="1" x14ac:dyDescent="0.25">
      <c r="A298" s="330"/>
      <c r="B298" s="330"/>
      <c r="C298" s="330"/>
      <c r="D298" s="330"/>
      <c r="E298" s="330"/>
      <c r="F298" s="330"/>
      <c r="G298" s="330"/>
      <c r="H298" s="330"/>
      <c r="I298" s="330"/>
      <c r="J298" s="330"/>
      <c r="K298" s="330"/>
      <c r="L298" s="330"/>
      <c r="M298" s="330"/>
      <c r="N298" s="330"/>
    </row>
    <row r="299" spans="1:14" ht="15.8" customHeight="1" x14ac:dyDescent="0.25">
      <c r="A299" s="330"/>
      <c r="B299" s="330"/>
      <c r="C299" s="330"/>
      <c r="D299" s="330"/>
      <c r="E299" s="330"/>
      <c r="F299" s="330"/>
      <c r="G299" s="330"/>
      <c r="H299" s="330"/>
      <c r="I299" s="330"/>
      <c r="J299" s="330"/>
      <c r="K299" s="330"/>
      <c r="L299" s="330"/>
      <c r="M299" s="330"/>
      <c r="N299" s="330"/>
    </row>
    <row r="300" spans="1:14" ht="15.8" customHeight="1" x14ac:dyDescent="0.25">
      <c r="A300" s="330"/>
      <c r="B300" s="330"/>
      <c r="C300" s="330"/>
      <c r="D300" s="330"/>
      <c r="E300" s="330"/>
      <c r="F300" s="330"/>
      <c r="G300" s="330"/>
      <c r="H300" s="330"/>
      <c r="I300" s="330"/>
      <c r="J300" s="330"/>
      <c r="K300" s="330"/>
      <c r="L300" s="330"/>
      <c r="M300" s="330"/>
      <c r="N300" s="330"/>
    </row>
    <row r="301" spans="1:14" ht="15.8" customHeight="1" x14ac:dyDescent="0.25">
      <c r="A301" s="330"/>
      <c r="B301" s="330"/>
      <c r="C301" s="330"/>
      <c r="D301" s="330"/>
      <c r="E301" s="330"/>
      <c r="F301" s="330"/>
      <c r="G301" s="330"/>
      <c r="H301" s="330"/>
      <c r="I301" s="330"/>
      <c r="J301" s="330"/>
      <c r="K301" s="330"/>
      <c r="L301" s="330"/>
      <c r="M301" s="330"/>
      <c r="N301" s="330"/>
    </row>
    <row r="302" spans="1:14" ht="15.8" customHeight="1" x14ac:dyDescent="0.25">
      <c r="A302" s="330"/>
      <c r="B302" s="330"/>
      <c r="C302" s="330"/>
      <c r="D302" s="330"/>
      <c r="E302" s="330"/>
      <c r="F302" s="330"/>
      <c r="G302" s="330"/>
      <c r="H302" s="330"/>
      <c r="I302" s="330"/>
      <c r="J302" s="330"/>
      <c r="K302" s="330"/>
      <c r="L302" s="330"/>
      <c r="M302" s="330"/>
      <c r="N302" s="330"/>
    </row>
    <row r="303" spans="1:14" ht="15.8" customHeight="1" x14ac:dyDescent="0.25">
      <c r="A303" s="330"/>
      <c r="B303" s="330"/>
      <c r="C303" s="330"/>
      <c r="D303" s="330"/>
      <c r="E303" s="330"/>
      <c r="F303" s="330"/>
      <c r="G303" s="330"/>
      <c r="H303" s="330"/>
      <c r="I303" s="330"/>
      <c r="J303" s="330"/>
      <c r="K303" s="330"/>
      <c r="L303" s="330"/>
      <c r="M303" s="330"/>
      <c r="N303" s="330"/>
    </row>
    <row r="304" spans="1:14" ht="15.8" customHeight="1" x14ac:dyDescent="0.25">
      <c r="A304" s="330"/>
      <c r="B304" s="330"/>
      <c r="C304" s="330"/>
      <c r="D304" s="330"/>
      <c r="E304" s="330"/>
      <c r="F304" s="330"/>
      <c r="G304" s="330"/>
      <c r="H304" s="330"/>
      <c r="I304" s="330"/>
      <c r="J304" s="330"/>
      <c r="K304" s="330"/>
      <c r="L304" s="330"/>
      <c r="M304" s="330"/>
      <c r="N304" s="330"/>
    </row>
    <row r="305" spans="1:14" ht="15.8" customHeight="1" x14ac:dyDescent="0.25">
      <c r="A305" s="330"/>
      <c r="B305" s="330"/>
      <c r="C305" s="330"/>
      <c r="D305" s="330"/>
      <c r="E305" s="330"/>
      <c r="F305" s="330"/>
      <c r="G305" s="330"/>
      <c r="H305" s="330"/>
      <c r="I305" s="330"/>
      <c r="J305" s="330"/>
      <c r="K305" s="330"/>
      <c r="L305" s="330"/>
      <c r="M305" s="330"/>
      <c r="N305" s="330"/>
    </row>
    <row r="306" spans="1:14" ht="15.8" customHeight="1" x14ac:dyDescent="0.25">
      <c r="A306" s="330"/>
      <c r="B306" s="330"/>
      <c r="C306" s="330"/>
      <c r="D306" s="330"/>
      <c r="E306" s="330"/>
      <c r="F306" s="330"/>
      <c r="G306" s="330"/>
      <c r="H306" s="330"/>
      <c r="I306" s="330"/>
      <c r="J306" s="330"/>
      <c r="K306" s="330"/>
      <c r="L306" s="330"/>
      <c r="M306" s="330"/>
      <c r="N306" s="330"/>
    </row>
    <row r="307" spans="1:14" ht="15.8" customHeight="1" x14ac:dyDescent="0.25">
      <c r="A307" s="330"/>
      <c r="B307" s="330"/>
      <c r="C307" s="330"/>
      <c r="D307" s="330"/>
      <c r="E307" s="330"/>
      <c r="F307" s="330"/>
      <c r="G307" s="330"/>
      <c r="H307" s="330"/>
      <c r="I307" s="330"/>
      <c r="J307" s="330"/>
      <c r="K307" s="330"/>
      <c r="L307" s="330"/>
      <c r="M307" s="330"/>
      <c r="N307" s="330"/>
    </row>
    <row r="308" spans="1:14" ht="15.8" customHeight="1" x14ac:dyDescent="0.25">
      <c r="A308" s="330"/>
      <c r="B308" s="330"/>
      <c r="C308" s="330"/>
      <c r="D308" s="330"/>
      <c r="E308" s="330"/>
      <c r="F308" s="330"/>
      <c r="G308" s="330"/>
      <c r="H308" s="330"/>
      <c r="I308" s="330"/>
      <c r="J308" s="330"/>
      <c r="K308" s="330"/>
      <c r="L308" s="330"/>
      <c r="M308" s="330"/>
      <c r="N308" s="330"/>
    </row>
    <row r="309" spans="1:14" ht="15.8" customHeight="1" x14ac:dyDescent="0.25">
      <c r="A309" s="330"/>
      <c r="B309" s="330"/>
      <c r="C309" s="330"/>
      <c r="D309" s="330"/>
      <c r="E309" s="330"/>
      <c r="F309" s="330"/>
      <c r="G309" s="330"/>
      <c r="H309" s="330"/>
      <c r="I309" s="330"/>
      <c r="J309" s="330"/>
      <c r="K309" s="330"/>
      <c r="L309" s="330"/>
      <c r="M309" s="330"/>
      <c r="N309" s="330"/>
    </row>
    <row r="310" spans="1:14" ht="15.8" customHeight="1" x14ac:dyDescent="0.25">
      <c r="A310" s="330"/>
      <c r="B310" s="330"/>
      <c r="C310" s="330"/>
      <c r="D310" s="330"/>
      <c r="E310" s="330"/>
      <c r="F310" s="330"/>
      <c r="G310" s="330"/>
      <c r="H310" s="330"/>
      <c r="I310" s="330"/>
      <c r="J310" s="330"/>
      <c r="K310" s="330"/>
      <c r="L310" s="330"/>
      <c r="M310" s="330"/>
      <c r="N310" s="330"/>
    </row>
    <row r="311" spans="1:14" ht="15.8" customHeight="1" x14ac:dyDescent="0.25">
      <c r="A311" s="330"/>
      <c r="B311" s="330"/>
      <c r="C311" s="330"/>
      <c r="D311" s="330"/>
      <c r="E311" s="330"/>
      <c r="F311" s="330"/>
      <c r="G311" s="330"/>
      <c r="H311" s="330"/>
      <c r="I311" s="330"/>
      <c r="J311" s="330"/>
      <c r="K311" s="330"/>
      <c r="L311" s="330"/>
      <c r="M311" s="330"/>
      <c r="N311" s="330"/>
    </row>
    <row r="312" spans="1:14" ht="15.8" customHeight="1" x14ac:dyDescent="0.25">
      <c r="A312" s="330"/>
      <c r="B312" s="330"/>
      <c r="C312" s="330"/>
      <c r="D312" s="330"/>
      <c r="E312" s="330"/>
      <c r="F312" s="330"/>
      <c r="G312" s="330"/>
      <c r="H312" s="330"/>
      <c r="I312" s="330"/>
      <c r="J312" s="330"/>
      <c r="K312" s="330"/>
      <c r="L312" s="330"/>
      <c r="M312" s="330"/>
      <c r="N312" s="330"/>
    </row>
    <row r="313" spans="1:14" ht="15.8" customHeight="1" x14ac:dyDescent="0.25">
      <c r="A313" s="330"/>
      <c r="B313" s="330"/>
      <c r="C313" s="330"/>
      <c r="D313" s="330"/>
      <c r="E313" s="330"/>
      <c r="F313" s="330"/>
      <c r="G313" s="330"/>
      <c r="H313" s="330"/>
      <c r="I313" s="330"/>
      <c r="J313" s="330"/>
      <c r="K313" s="330"/>
      <c r="L313" s="330"/>
      <c r="M313" s="330"/>
      <c r="N313" s="330"/>
    </row>
    <row r="314" spans="1:14" ht="15.8" customHeight="1" x14ac:dyDescent="0.25">
      <c r="A314" s="330"/>
      <c r="B314" s="330"/>
      <c r="C314" s="330"/>
      <c r="D314" s="330"/>
      <c r="E314" s="330"/>
      <c r="F314" s="330"/>
      <c r="G314" s="330"/>
      <c r="H314" s="330"/>
      <c r="I314" s="330"/>
      <c r="J314" s="330"/>
      <c r="K314" s="330"/>
      <c r="L314" s="330"/>
      <c r="M314" s="330"/>
      <c r="N314" s="330"/>
    </row>
    <row r="315" spans="1:14" ht="15.8" customHeight="1" x14ac:dyDescent="0.25">
      <c r="A315" s="330"/>
      <c r="B315" s="330"/>
      <c r="C315" s="330"/>
      <c r="D315" s="330"/>
      <c r="E315" s="330"/>
      <c r="F315" s="330"/>
      <c r="G315" s="330"/>
      <c r="H315" s="330"/>
      <c r="I315" s="330"/>
      <c r="J315" s="330"/>
      <c r="K315" s="330"/>
      <c r="L315" s="330"/>
      <c r="M315" s="330"/>
      <c r="N315" s="330"/>
    </row>
    <row r="316" spans="1:14" ht="15.8" customHeight="1" x14ac:dyDescent="0.25">
      <c r="A316" s="330"/>
      <c r="B316" s="330"/>
      <c r="C316" s="330"/>
      <c r="D316" s="330"/>
      <c r="E316" s="330"/>
      <c r="F316" s="330"/>
      <c r="G316" s="330"/>
      <c r="H316" s="330"/>
      <c r="I316" s="330"/>
      <c r="J316" s="330"/>
      <c r="K316" s="330"/>
      <c r="L316" s="330"/>
      <c r="M316" s="330"/>
      <c r="N316" s="330"/>
    </row>
    <row r="317" spans="1:14" ht="15.8" customHeight="1" x14ac:dyDescent="0.25">
      <c r="A317" s="330"/>
      <c r="B317" s="330"/>
      <c r="C317" s="330"/>
      <c r="D317" s="330"/>
      <c r="E317" s="330"/>
      <c r="F317" s="330"/>
      <c r="G317" s="330"/>
      <c r="H317" s="330"/>
      <c r="I317" s="330"/>
      <c r="J317" s="330"/>
      <c r="K317" s="330"/>
      <c r="L317" s="330"/>
      <c r="M317" s="330"/>
      <c r="N317" s="330"/>
    </row>
    <row r="318" spans="1:14" ht="15.8" customHeight="1" x14ac:dyDescent="0.25">
      <c r="A318" s="330"/>
      <c r="B318" s="330"/>
      <c r="C318" s="330"/>
      <c r="D318" s="330"/>
      <c r="E318" s="330"/>
      <c r="F318" s="330"/>
      <c r="G318" s="330"/>
      <c r="H318" s="330"/>
      <c r="I318" s="330"/>
      <c r="J318" s="330"/>
      <c r="K318" s="330"/>
      <c r="L318" s="330"/>
      <c r="M318" s="330"/>
      <c r="N318" s="330"/>
    </row>
    <row r="319" spans="1:14" ht="15.8" customHeight="1" x14ac:dyDescent="0.25">
      <c r="A319" s="330"/>
      <c r="B319" s="330"/>
      <c r="C319" s="330"/>
      <c r="D319" s="330"/>
      <c r="E319" s="330"/>
      <c r="F319" s="330"/>
      <c r="G319" s="330"/>
      <c r="H319" s="330"/>
      <c r="I319" s="330"/>
      <c r="J319" s="330"/>
      <c r="K319" s="330"/>
      <c r="L319" s="330"/>
      <c r="M319" s="330"/>
      <c r="N319" s="330"/>
    </row>
    <row r="320" spans="1:14" ht="15.8" customHeight="1" x14ac:dyDescent="0.25">
      <c r="A320" s="330"/>
      <c r="B320" s="330"/>
      <c r="C320" s="330"/>
      <c r="D320" s="330"/>
      <c r="E320" s="330"/>
      <c r="F320" s="330"/>
      <c r="G320" s="330"/>
      <c r="H320" s="330"/>
      <c r="I320" s="330"/>
      <c r="J320" s="330"/>
      <c r="K320" s="330"/>
      <c r="L320" s="330"/>
      <c r="M320" s="330"/>
      <c r="N320" s="330"/>
    </row>
    <row r="321" spans="1:14" ht="15.8" customHeight="1" x14ac:dyDescent="0.25">
      <c r="A321" s="330"/>
      <c r="B321" s="330"/>
      <c r="C321" s="330"/>
      <c r="D321" s="330"/>
      <c r="E321" s="330"/>
      <c r="F321" s="330"/>
      <c r="G321" s="330"/>
      <c r="H321" s="330"/>
      <c r="I321" s="330"/>
      <c r="J321" s="330"/>
      <c r="K321" s="330"/>
      <c r="L321" s="330"/>
      <c r="M321" s="330"/>
      <c r="N321" s="330"/>
    </row>
    <row r="322" spans="1:14" ht="15.8" customHeight="1" x14ac:dyDescent="0.25">
      <c r="A322" s="330"/>
      <c r="B322" s="330"/>
      <c r="C322" s="330"/>
      <c r="D322" s="330"/>
      <c r="E322" s="330"/>
      <c r="F322" s="330"/>
      <c r="G322" s="330"/>
      <c r="H322" s="330"/>
      <c r="I322" s="330"/>
      <c r="J322" s="330"/>
      <c r="K322" s="330"/>
      <c r="L322" s="330"/>
      <c r="M322" s="330"/>
      <c r="N322" s="330"/>
    </row>
    <row r="323" spans="1:14" ht="15.8" customHeight="1" x14ac:dyDescent="0.25">
      <c r="A323" s="330"/>
      <c r="B323" s="330"/>
      <c r="C323" s="330"/>
      <c r="D323" s="330"/>
      <c r="E323" s="330"/>
      <c r="F323" s="330"/>
      <c r="G323" s="330"/>
      <c r="H323" s="330"/>
      <c r="I323" s="330"/>
      <c r="J323" s="330"/>
      <c r="K323" s="330"/>
      <c r="L323" s="330"/>
      <c r="M323" s="330"/>
      <c r="N323" s="330"/>
    </row>
    <row r="324" spans="1:14" ht="15.8" customHeight="1" x14ac:dyDescent="0.25">
      <c r="A324" s="330"/>
      <c r="B324" s="330"/>
      <c r="C324" s="330"/>
      <c r="D324" s="330"/>
      <c r="E324" s="330"/>
      <c r="F324" s="330"/>
      <c r="G324" s="330"/>
      <c r="H324" s="330"/>
      <c r="I324" s="330"/>
      <c r="J324" s="330"/>
      <c r="K324" s="330"/>
      <c r="L324" s="330"/>
      <c r="M324" s="330"/>
      <c r="N324" s="330"/>
    </row>
    <row r="325" spans="1:14" ht="15.8" customHeight="1" x14ac:dyDescent="0.25">
      <c r="A325" s="330"/>
      <c r="B325" s="330"/>
      <c r="C325" s="330"/>
      <c r="D325" s="330"/>
      <c r="E325" s="330"/>
      <c r="F325" s="330"/>
      <c r="G325" s="330"/>
      <c r="H325" s="330"/>
      <c r="I325" s="330"/>
      <c r="J325" s="330"/>
      <c r="K325" s="330"/>
      <c r="L325" s="330"/>
      <c r="M325" s="330"/>
      <c r="N325" s="330"/>
    </row>
    <row r="326" spans="1:14" ht="15.8" customHeight="1" x14ac:dyDescent="0.25">
      <c r="A326" s="330"/>
      <c r="B326" s="330"/>
      <c r="C326" s="330"/>
      <c r="D326" s="330"/>
      <c r="E326" s="330"/>
      <c r="F326" s="330"/>
      <c r="G326" s="330"/>
      <c r="H326" s="330"/>
      <c r="I326" s="330"/>
      <c r="J326" s="330"/>
      <c r="K326" s="330"/>
      <c r="L326" s="330"/>
      <c r="M326" s="330"/>
      <c r="N326" s="330"/>
    </row>
    <row r="327" spans="1:14" ht="15.8" customHeight="1" x14ac:dyDescent="0.25">
      <c r="A327" s="330"/>
      <c r="B327" s="330"/>
      <c r="C327" s="330"/>
      <c r="D327" s="330"/>
      <c r="E327" s="330"/>
      <c r="F327" s="330"/>
      <c r="G327" s="330"/>
      <c r="H327" s="330"/>
      <c r="I327" s="330"/>
      <c r="J327" s="330"/>
      <c r="K327" s="330"/>
      <c r="L327" s="330"/>
      <c r="M327" s="330"/>
      <c r="N327" s="330"/>
    </row>
    <row r="328" spans="1:14" ht="15.8" customHeight="1" x14ac:dyDescent="0.25">
      <c r="A328" s="330"/>
      <c r="B328" s="330"/>
      <c r="C328" s="330"/>
      <c r="D328" s="330"/>
      <c r="E328" s="330"/>
      <c r="F328" s="330"/>
      <c r="G328" s="330"/>
      <c r="H328" s="330"/>
      <c r="I328" s="330"/>
      <c r="J328" s="330"/>
      <c r="K328" s="330"/>
      <c r="L328" s="330"/>
      <c r="M328" s="330"/>
      <c r="N328" s="330"/>
    </row>
    <row r="329" spans="1:14" ht="15.8" customHeight="1" x14ac:dyDescent="0.25">
      <c r="A329" s="330"/>
      <c r="B329" s="330"/>
      <c r="C329" s="330"/>
      <c r="D329" s="330"/>
      <c r="E329" s="330"/>
      <c r="F329" s="330"/>
      <c r="G329" s="330"/>
      <c r="H329" s="330"/>
      <c r="I329" s="330"/>
      <c r="J329" s="330"/>
      <c r="K329" s="330"/>
      <c r="L329" s="330"/>
      <c r="M329" s="330"/>
      <c r="N329" s="330"/>
    </row>
    <row r="330" spans="1:14" ht="15.8" customHeight="1" x14ac:dyDescent="0.25">
      <c r="A330" s="330"/>
      <c r="B330" s="330"/>
      <c r="C330" s="330"/>
      <c r="D330" s="330"/>
      <c r="E330" s="330"/>
      <c r="F330" s="330"/>
      <c r="G330" s="330"/>
      <c r="H330" s="330"/>
      <c r="I330" s="330"/>
      <c r="J330" s="330"/>
      <c r="K330" s="330"/>
      <c r="L330" s="330"/>
      <c r="M330" s="330"/>
      <c r="N330" s="330"/>
    </row>
    <row r="331" spans="1:14" ht="15.8" customHeight="1" x14ac:dyDescent="0.25">
      <c r="A331" s="330"/>
      <c r="B331" s="330"/>
      <c r="C331" s="330"/>
      <c r="D331" s="330"/>
      <c r="E331" s="330"/>
      <c r="F331" s="330"/>
      <c r="G331" s="330"/>
      <c r="H331" s="330"/>
      <c r="I331" s="330"/>
      <c r="J331" s="330"/>
      <c r="K331" s="330"/>
      <c r="L331" s="330"/>
      <c r="M331" s="330"/>
      <c r="N331" s="330"/>
    </row>
    <row r="332" spans="1:14" ht="15.8" customHeight="1" x14ac:dyDescent="0.25">
      <c r="A332" s="330"/>
      <c r="B332" s="330"/>
      <c r="C332" s="330"/>
      <c r="D332" s="330"/>
      <c r="E332" s="330"/>
      <c r="F332" s="330"/>
      <c r="G332" s="330"/>
      <c r="H332" s="330"/>
      <c r="I332" s="330"/>
      <c r="J332" s="330"/>
      <c r="K332" s="330"/>
      <c r="L332" s="330"/>
      <c r="M332" s="330"/>
      <c r="N332" s="330"/>
    </row>
    <row r="333" spans="1:14" ht="15.8" customHeight="1" x14ac:dyDescent="0.25">
      <c r="A333" s="330"/>
      <c r="B333" s="330"/>
      <c r="C333" s="330"/>
      <c r="D333" s="330"/>
      <c r="E333" s="330"/>
      <c r="F333" s="330"/>
      <c r="G333" s="330"/>
      <c r="H333" s="330"/>
      <c r="I333" s="330"/>
      <c r="J333" s="330"/>
      <c r="K333" s="330"/>
      <c r="L333" s="330"/>
      <c r="M333" s="330"/>
      <c r="N333" s="330"/>
    </row>
    <row r="334" spans="1:14" ht="15.8" customHeight="1" x14ac:dyDescent="0.25">
      <c r="A334" s="330"/>
      <c r="B334" s="330"/>
      <c r="C334" s="330"/>
      <c r="D334" s="330"/>
      <c r="E334" s="330"/>
      <c r="F334" s="330"/>
      <c r="G334" s="330"/>
      <c r="H334" s="330"/>
      <c r="I334" s="330"/>
      <c r="J334" s="330"/>
      <c r="K334" s="330"/>
      <c r="L334" s="330"/>
      <c r="M334" s="330"/>
      <c r="N334" s="330"/>
    </row>
    <row r="335" spans="1:14" ht="15.8" customHeight="1" x14ac:dyDescent="0.25">
      <c r="A335" s="330"/>
      <c r="B335" s="330"/>
      <c r="C335" s="330"/>
      <c r="D335" s="330"/>
      <c r="E335" s="330"/>
      <c r="F335" s="330"/>
      <c r="G335" s="330"/>
      <c r="H335" s="330"/>
      <c r="I335" s="330"/>
      <c r="J335" s="330"/>
      <c r="K335" s="330"/>
      <c r="L335" s="330"/>
      <c r="M335" s="330"/>
      <c r="N335" s="330"/>
    </row>
    <row r="336" spans="1:14" ht="15.8" customHeight="1" x14ac:dyDescent="0.25">
      <c r="A336" s="330"/>
      <c r="B336" s="330"/>
      <c r="C336" s="330"/>
      <c r="D336" s="330"/>
      <c r="E336" s="330"/>
      <c r="F336" s="330"/>
      <c r="G336" s="330"/>
      <c r="H336" s="330"/>
      <c r="I336" s="330"/>
      <c r="J336" s="330"/>
      <c r="K336" s="330"/>
      <c r="L336" s="330"/>
      <c r="M336" s="330"/>
      <c r="N336" s="330"/>
    </row>
    <row r="337" spans="1:14" ht="15.8" customHeight="1" x14ac:dyDescent="0.25">
      <c r="A337" s="330"/>
      <c r="B337" s="330"/>
      <c r="C337" s="330"/>
      <c r="D337" s="330"/>
      <c r="E337" s="330"/>
      <c r="F337" s="330"/>
      <c r="G337" s="330"/>
      <c r="H337" s="330"/>
      <c r="I337" s="330"/>
      <c r="J337" s="330"/>
      <c r="K337" s="330"/>
      <c r="L337" s="330"/>
      <c r="M337" s="330"/>
      <c r="N337" s="330"/>
    </row>
    <row r="338" spans="1:14" ht="15.8" customHeight="1" x14ac:dyDescent="0.25">
      <c r="A338" s="330"/>
      <c r="B338" s="330"/>
      <c r="C338" s="330"/>
      <c r="D338" s="330"/>
      <c r="E338" s="330"/>
      <c r="F338" s="330"/>
      <c r="G338" s="330"/>
      <c r="H338" s="330"/>
      <c r="I338" s="330"/>
      <c r="J338" s="330"/>
      <c r="K338" s="330"/>
      <c r="L338" s="330"/>
      <c r="M338" s="330"/>
      <c r="N338" s="330"/>
    </row>
    <row r="339" spans="1:14" ht="15.8" customHeight="1" x14ac:dyDescent="0.25">
      <c r="A339" s="330"/>
      <c r="B339" s="330"/>
      <c r="C339" s="330"/>
      <c r="D339" s="330"/>
      <c r="E339" s="330"/>
      <c r="F339" s="330"/>
      <c r="G339" s="330"/>
      <c r="H339" s="330"/>
      <c r="I339" s="330"/>
      <c r="J339" s="330"/>
      <c r="K339" s="330"/>
      <c r="L339" s="330"/>
      <c r="M339" s="330"/>
      <c r="N339" s="330"/>
    </row>
    <row r="340" spans="1:14" ht="15.8" customHeight="1" x14ac:dyDescent="0.25">
      <c r="A340" s="330"/>
      <c r="B340" s="330"/>
      <c r="C340" s="330"/>
      <c r="D340" s="330"/>
      <c r="E340" s="330"/>
      <c r="F340" s="330"/>
      <c r="G340" s="330"/>
      <c r="H340" s="330"/>
      <c r="I340" s="330"/>
      <c r="J340" s="330"/>
      <c r="K340" s="330"/>
      <c r="L340" s="330"/>
      <c r="M340" s="330"/>
      <c r="N340" s="330"/>
    </row>
    <row r="341" spans="1:14" ht="15.8" customHeight="1" x14ac:dyDescent="0.25">
      <c r="A341" s="330"/>
      <c r="B341" s="330"/>
      <c r="C341" s="330"/>
      <c r="D341" s="330"/>
      <c r="E341" s="330"/>
      <c r="F341" s="330"/>
      <c r="G341" s="330"/>
      <c r="H341" s="330"/>
      <c r="I341" s="330"/>
      <c r="J341" s="330"/>
      <c r="K341" s="330"/>
      <c r="L341" s="330"/>
      <c r="M341" s="330"/>
      <c r="N341" s="330"/>
    </row>
    <row r="342" spans="1:14" ht="15.8" customHeight="1" x14ac:dyDescent="0.25">
      <c r="A342" s="330"/>
      <c r="B342" s="330"/>
      <c r="C342" s="330"/>
      <c r="D342" s="330"/>
      <c r="E342" s="330"/>
      <c r="F342" s="330"/>
      <c r="G342" s="330"/>
      <c r="H342" s="330"/>
      <c r="I342" s="330"/>
      <c r="J342" s="330"/>
      <c r="K342" s="330"/>
      <c r="L342" s="330"/>
      <c r="M342" s="330"/>
      <c r="N342" s="330"/>
    </row>
    <row r="343" spans="1:14" ht="15.8" customHeight="1" x14ac:dyDescent="0.25">
      <c r="A343" s="330"/>
      <c r="B343" s="330"/>
      <c r="C343" s="330"/>
      <c r="D343" s="330"/>
      <c r="E343" s="330"/>
      <c r="F343" s="330"/>
      <c r="G343" s="330"/>
      <c r="H343" s="330"/>
      <c r="I343" s="330"/>
      <c r="J343" s="330"/>
      <c r="K343" s="330"/>
      <c r="L343" s="330"/>
      <c r="M343" s="330"/>
      <c r="N343" s="330"/>
    </row>
    <row r="344" spans="1:14" ht="15.8" customHeight="1" x14ac:dyDescent="0.25">
      <c r="A344" s="330"/>
      <c r="B344" s="330"/>
      <c r="C344" s="330"/>
      <c r="D344" s="330"/>
      <c r="E344" s="330"/>
      <c r="F344" s="330"/>
      <c r="G344" s="330"/>
      <c r="H344" s="330"/>
      <c r="I344" s="330"/>
      <c r="J344" s="330"/>
      <c r="K344" s="330"/>
      <c r="L344" s="330"/>
      <c r="M344" s="330"/>
      <c r="N344" s="330"/>
    </row>
    <row r="345" spans="1:14" ht="15.8" customHeight="1" x14ac:dyDescent="0.25">
      <c r="A345" s="330"/>
      <c r="B345" s="330"/>
      <c r="C345" s="330"/>
      <c r="D345" s="330"/>
      <c r="E345" s="330"/>
      <c r="F345" s="330"/>
      <c r="G345" s="330"/>
      <c r="H345" s="330"/>
      <c r="I345" s="330"/>
      <c r="J345" s="330"/>
      <c r="K345" s="330"/>
      <c r="L345" s="330"/>
      <c r="M345" s="330"/>
      <c r="N345" s="330"/>
    </row>
    <row r="346" spans="1:14" ht="15.8" customHeight="1" x14ac:dyDescent="0.25">
      <c r="A346" s="330"/>
      <c r="B346" s="330"/>
      <c r="C346" s="330"/>
      <c r="D346" s="330"/>
      <c r="E346" s="330"/>
      <c r="F346" s="330"/>
      <c r="G346" s="330"/>
      <c r="H346" s="330"/>
      <c r="I346" s="330"/>
      <c r="J346" s="330"/>
      <c r="K346" s="330"/>
      <c r="L346" s="330"/>
      <c r="M346" s="330"/>
      <c r="N346" s="330"/>
    </row>
    <row r="347" spans="1:14" ht="15.8" customHeight="1" x14ac:dyDescent="0.25">
      <c r="A347" s="330"/>
      <c r="B347" s="330"/>
      <c r="C347" s="330"/>
      <c r="D347" s="330"/>
      <c r="E347" s="330"/>
      <c r="F347" s="330"/>
      <c r="G347" s="330"/>
      <c r="H347" s="330"/>
      <c r="I347" s="330"/>
      <c r="J347" s="330"/>
      <c r="K347" s="330"/>
      <c r="L347" s="330"/>
      <c r="M347" s="330"/>
      <c r="N347" s="330"/>
    </row>
    <row r="348" spans="1:14" ht="15.8" customHeight="1" x14ac:dyDescent="0.25">
      <c r="A348" s="330"/>
      <c r="B348" s="330"/>
      <c r="C348" s="330"/>
      <c r="D348" s="330"/>
      <c r="E348" s="330"/>
      <c r="F348" s="330"/>
      <c r="G348" s="330"/>
      <c r="H348" s="330"/>
      <c r="I348" s="330"/>
      <c r="J348" s="330"/>
      <c r="K348" s="330"/>
      <c r="L348" s="330"/>
      <c r="M348" s="330"/>
      <c r="N348" s="330"/>
    </row>
    <row r="349" spans="1:14" ht="15.8" customHeight="1" x14ac:dyDescent="0.25">
      <c r="A349" s="330"/>
      <c r="B349" s="330"/>
      <c r="C349" s="330"/>
      <c r="D349" s="330"/>
      <c r="E349" s="330"/>
      <c r="F349" s="330"/>
      <c r="G349" s="330"/>
      <c r="H349" s="330"/>
      <c r="I349" s="330"/>
      <c r="J349" s="330"/>
      <c r="K349" s="330"/>
      <c r="L349" s="330"/>
      <c r="M349" s="330"/>
      <c r="N349" s="330"/>
    </row>
    <row r="350" spans="1:14" ht="15.8" customHeight="1" x14ac:dyDescent="0.25">
      <c r="A350" s="330"/>
      <c r="B350" s="330"/>
      <c r="C350" s="330"/>
      <c r="D350" s="330"/>
      <c r="E350" s="330"/>
      <c r="F350" s="330"/>
      <c r="G350" s="330"/>
      <c r="H350" s="330"/>
      <c r="I350" s="330"/>
      <c r="J350" s="330"/>
      <c r="K350" s="330"/>
      <c r="L350" s="330"/>
      <c r="M350" s="330"/>
      <c r="N350" s="330"/>
    </row>
    <row r="351" spans="1:14" ht="15.8" customHeight="1" x14ac:dyDescent="0.25">
      <c r="A351" s="330"/>
      <c r="B351" s="330"/>
      <c r="C351" s="330"/>
      <c r="D351" s="330"/>
      <c r="E351" s="330"/>
      <c r="F351" s="330"/>
      <c r="G351" s="330"/>
      <c r="H351" s="330"/>
      <c r="I351" s="330"/>
      <c r="J351" s="330"/>
      <c r="K351" s="330"/>
      <c r="L351" s="330"/>
      <c r="M351" s="330"/>
      <c r="N351" s="330"/>
    </row>
    <row r="352" spans="1:14" ht="15.8" customHeight="1" x14ac:dyDescent="0.25">
      <c r="A352" s="330"/>
      <c r="B352" s="330"/>
      <c r="C352" s="330"/>
      <c r="D352" s="330"/>
      <c r="E352" s="330"/>
      <c r="F352" s="330"/>
      <c r="G352" s="330"/>
      <c r="H352" s="330"/>
      <c r="I352" s="330"/>
      <c r="J352" s="330"/>
      <c r="K352" s="330"/>
      <c r="L352" s="330"/>
      <c r="M352" s="330"/>
      <c r="N352" s="330"/>
    </row>
    <row r="353" spans="1:14" ht="15.8" customHeight="1" x14ac:dyDescent="0.25">
      <c r="A353" s="330"/>
      <c r="B353" s="330"/>
      <c r="C353" s="330"/>
      <c r="D353" s="330"/>
      <c r="E353" s="330"/>
      <c r="F353" s="330"/>
      <c r="G353" s="330"/>
      <c r="H353" s="330"/>
      <c r="I353" s="330"/>
      <c r="J353" s="330"/>
      <c r="K353" s="330"/>
      <c r="L353" s="330"/>
      <c r="M353" s="330"/>
      <c r="N353" s="330"/>
    </row>
    <row r="354" spans="1:14" ht="15.8" customHeight="1" x14ac:dyDescent="0.25">
      <c r="A354" s="330"/>
      <c r="B354" s="330"/>
      <c r="C354" s="330"/>
      <c r="D354" s="330"/>
      <c r="E354" s="330"/>
      <c r="F354" s="330"/>
      <c r="G354" s="330"/>
      <c r="H354" s="330"/>
      <c r="I354" s="330"/>
      <c r="J354" s="330"/>
      <c r="K354" s="330"/>
      <c r="L354" s="330"/>
      <c r="M354" s="330"/>
      <c r="N354" s="330"/>
    </row>
    <row r="355" spans="1:14" ht="15.8" customHeight="1" x14ac:dyDescent="0.25">
      <c r="A355" s="330"/>
      <c r="B355" s="330"/>
      <c r="C355" s="330"/>
      <c r="D355" s="330"/>
      <c r="E355" s="330"/>
      <c r="F355" s="330"/>
      <c r="G355" s="330"/>
      <c r="H355" s="330"/>
      <c r="I355" s="330"/>
      <c r="J355" s="330"/>
      <c r="K355" s="330"/>
      <c r="L355" s="330"/>
      <c r="M355" s="330"/>
      <c r="N355" s="330"/>
    </row>
    <row r="356" spans="1:14" ht="15.8" customHeight="1" x14ac:dyDescent="0.25">
      <c r="A356" s="330"/>
      <c r="B356" s="330"/>
      <c r="C356" s="330"/>
      <c r="D356" s="330"/>
      <c r="E356" s="330"/>
      <c r="F356" s="330"/>
      <c r="G356" s="330"/>
      <c r="H356" s="330"/>
      <c r="I356" s="330"/>
      <c r="J356" s="330"/>
      <c r="K356" s="330"/>
      <c r="L356" s="330"/>
      <c r="M356" s="330"/>
      <c r="N356" s="330"/>
    </row>
    <row r="357" spans="1:14" ht="15.8" customHeight="1" x14ac:dyDescent="0.25">
      <c r="A357" s="330"/>
      <c r="B357" s="330"/>
      <c r="C357" s="330"/>
      <c r="D357" s="330"/>
      <c r="E357" s="330"/>
      <c r="F357" s="330"/>
      <c r="G357" s="330"/>
      <c r="H357" s="330"/>
      <c r="I357" s="330"/>
      <c r="J357" s="330"/>
      <c r="K357" s="330"/>
      <c r="L357" s="330"/>
      <c r="M357" s="330"/>
      <c r="N357" s="330"/>
    </row>
    <row r="358" spans="1:14" ht="15.8" customHeight="1" x14ac:dyDescent="0.25">
      <c r="A358" s="330"/>
      <c r="B358" s="330"/>
      <c r="C358" s="330"/>
      <c r="D358" s="330"/>
      <c r="E358" s="330"/>
      <c r="F358" s="330"/>
      <c r="G358" s="330"/>
      <c r="H358" s="330"/>
      <c r="I358" s="330"/>
      <c r="J358" s="330"/>
      <c r="K358" s="330"/>
      <c r="L358" s="330"/>
      <c r="M358" s="330"/>
      <c r="N358" s="330"/>
    </row>
    <row r="359" spans="1:14" ht="15.8" customHeight="1" x14ac:dyDescent="0.25">
      <c r="A359" s="330"/>
      <c r="B359" s="330"/>
      <c r="C359" s="330"/>
      <c r="D359" s="330"/>
      <c r="E359" s="330"/>
      <c r="F359" s="330"/>
      <c r="G359" s="330"/>
      <c r="H359" s="330"/>
      <c r="I359" s="330"/>
      <c r="J359" s="330"/>
      <c r="K359" s="330"/>
      <c r="L359" s="330"/>
      <c r="M359" s="330"/>
      <c r="N359" s="330"/>
    </row>
    <row r="360" spans="1:14" ht="15.8" customHeight="1" x14ac:dyDescent="0.25">
      <c r="A360" s="330"/>
      <c r="B360" s="330"/>
      <c r="C360" s="330"/>
      <c r="D360" s="330"/>
      <c r="E360" s="330"/>
      <c r="F360" s="330"/>
      <c r="G360" s="330"/>
      <c r="H360" s="330"/>
      <c r="I360" s="330"/>
      <c r="J360" s="330"/>
      <c r="K360" s="330"/>
      <c r="L360" s="330"/>
      <c r="M360" s="330"/>
      <c r="N360" s="330"/>
    </row>
    <row r="361" spans="1:14" ht="15.8" customHeight="1" x14ac:dyDescent="0.25">
      <c r="A361" s="330"/>
      <c r="B361" s="330"/>
      <c r="C361" s="330"/>
      <c r="D361" s="330"/>
      <c r="E361" s="330"/>
      <c r="F361" s="330"/>
      <c r="G361" s="330"/>
      <c r="H361" s="330"/>
      <c r="I361" s="330"/>
      <c r="J361" s="330"/>
      <c r="K361" s="330"/>
      <c r="L361" s="330"/>
      <c r="M361" s="330"/>
      <c r="N361" s="330"/>
    </row>
    <row r="362" spans="1:14" ht="15.8" customHeight="1" x14ac:dyDescent="0.25">
      <c r="A362" s="330"/>
      <c r="B362" s="330"/>
      <c r="C362" s="330"/>
      <c r="D362" s="330"/>
      <c r="E362" s="330"/>
      <c r="F362" s="330"/>
      <c r="G362" s="330"/>
      <c r="H362" s="330"/>
      <c r="I362" s="330"/>
      <c r="J362" s="330"/>
      <c r="K362" s="330"/>
      <c r="L362" s="330"/>
      <c r="M362" s="330"/>
      <c r="N362" s="330"/>
    </row>
    <row r="363" spans="1:14" ht="15.8" customHeight="1" x14ac:dyDescent="0.25">
      <c r="A363" s="330"/>
      <c r="B363" s="330"/>
      <c r="C363" s="330"/>
      <c r="D363" s="330"/>
      <c r="E363" s="330"/>
      <c r="F363" s="330"/>
      <c r="G363" s="330"/>
      <c r="H363" s="330"/>
      <c r="I363" s="330"/>
      <c r="J363" s="330"/>
      <c r="K363" s="330"/>
      <c r="L363" s="330"/>
      <c r="M363" s="330"/>
      <c r="N363" s="330"/>
    </row>
    <row r="364" spans="1:14" ht="15.8" customHeight="1" x14ac:dyDescent="0.25">
      <c r="A364" s="330"/>
      <c r="B364" s="330"/>
      <c r="C364" s="330"/>
      <c r="D364" s="330"/>
      <c r="E364" s="330"/>
      <c r="F364" s="330"/>
      <c r="G364" s="330"/>
      <c r="H364" s="330"/>
      <c r="I364" s="330"/>
      <c r="J364" s="330"/>
      <c r="K364" s="330"/>
      <c r="L364" s="330"/>
      <c r="M364" s="330"/>
      <c r="N364" s="330"/>
    </row>
    <row r="365" spans="1:14" ht="15.8" customHeight="1" x14ac:dyDescent="0.25">
      <c r="A365" s="330"/>
      <c r="B365" s="330"/>
      <c r="C365" s="330"/>
      <c r="D365" s="330"/>
      <c r="E365" s="330"/>
      <c r="F365" s="330"/>
      <c r="G365" s="330"/>
      <c r="H365" s="330"/>
      <c r="I365" s="330"/>
      <c r="J365" s="330"/>
      <c r="K365" s="330"/>
      <c r="L365" s="330"/>
      <c r="M365" s="330"/>
      <c r="N365" s="330"/>
    </row>
    <row r="366" spans="1:14" ht="15.8" customHeight="1" x14ac:dyDescent="0.25">
      <c r="A366" s="330"/>
      <c r="B366" s="330"/>
      <c r="C366" s="330"/>
      <c r="D366" s="330"/>
      <c r="E366" s="330"/>
      <c r="F366" s="330"/>
      <c r="G366" s="330"/>
      <c r="H366" s="330"/>
      <c r="I366" s="330"/>
      <c r="J366" s="330"/>
      <c r="K366" s="330"/>
      <c r="L366" s="330"/>
      <c r="M366" s="330"/>
      <c r="N366" s="330"/>
    </row>
    <row r="367" spans="1:14" ht="15.8" customHeight="1" x14ac:dyDescent="0.25">
      <c r="A367" s="330"/>
      <c r="B367" s="330"/>
      <c r="C367" s="330"/>
      <c r="D367" s="330"/>
      <c r="E367" s="330"/>
      <c r="F367" s="330"/>
      <c r="G367" s="330"/>
      <c r="H367" s="330"/>
      <c r="I367" s="330"/>
      <c r="J367" s="330"/>
      <c r="K367" s="330"/>
      <c r="L367" s="330"/>
      <c r="M367" s="330"/>
      <c r="N367" s="330"/>
    </row>
    <row r="368" spans="1:14" ht="15.8" customHeight="1" x14ac:dyDescent="0.25">
      <c r="A368" s="330"/>
      <c r="B368" s="330"/>
      <c r="C368" s="330"/>
      <c r="D368" s="330"/>
      <c r="E368" s="330"/>
      <c r="F368" s="330"/>
      <c r="G368" s="330"/>
      <c r="H368" s="330"/>
      <c r="I368" s="330"/>
      <c r="J368" s="330"/>
      <c r="K368" s="330"/>
      <c r="L368" s="330"/>
      <c r="M368" s="330"/>
      <c r="N368" s="330"/>
    </row>
    <row r="369" spans="1:14" ht="15.8" customHeight="1" x14ac:dyDescent="0.25">
      <c r="A369" s="330"/>
      <c r="B369" s="330"/>
      <c r="C369" s="330"/>
      <c r="D369" s="330"/>
      <c r="E369" s="330"/>
      <c r="F369" s="330"/>
      <c r="G369" s="330"/>
      <c r="H369" s="330"/>
      <c r="I369" s="330"/>
      <c r="J369" s="330"/>
      <c r="K369" s="330"/>
      <c r="L369" s="330"/>
      <c r="M369" s="330"/>
      <c r="N369" s="330"/>
    </row>
    <row r="370" spans="1:14" ht="15.8" customHeight="1" x14ac:dyDescent="0.25">
      <c r="A370" s="330"/>
      <c r="B370" s="330"/>
      <c r="C370" s="330"/>
      <c r="D370" s="330"/>
      <c r="E370" s="330"/>
      <c r="F370" s="330"/>
      <c r="G370" s="330"/>
      <c r="H370" s="330"/>
      <c r="I370" s="330"/>
      <c r="J370" s="330"/>
      <c r="K370" s="330"/>
      <c r="L370" s="330"/>
      <c r="M370" s="330"/>
      <c r="N370" s="330"/>
    </row>
    <row r="371" spans="1:14" ht="15.8" customHeight="1" x14ac:dyDescent="0.25">
      <c r="A371" s="330"/>
      <c r="B371" s="330"/>
      <c r="C371" s="330"/>
      <c r="D371" s="330"/>
      <c r="E371" s="330"/>
      <c r="F371" s="330"/>
      <c r="G371" s="330"/>
      <c r="H371" s="330"/>
      <c r="I371" s="330"/>
      <c r="J371" s="330"/>
      <c r="K371" s="330"/>
      <c r="L371" s="330"/>
      <c r="M371" s="330"/>
      <c r="N371" s="330"/>
    </row>
    <row r="372" spans="1:14" ht="15.8" customHeight="1" x14ac:dyDescent="0.25">
      <c r="A372" s="330"/>
      <c r="B372" s="330"/>
      <c r="C372" s="330"/>
      <c r="D372" s="330"/>
      <c r="E372" s="330"/>
      <c r="F372" s="330"/>
      <c r="G372" s="330"/>
      <c r="H372" s="330"/>
      <c r="I372" s="330"/>
      <c r="J372" s="330"/>
      <c r="K372" s="330"/>
      <c r="L372" s="330"/>
      <c r="M372" s="330"/>
      <c r="N372" s="330"/>
    </row>
    <row r="373" spans="1:14" ht="15.8" customHeight="1" x14ac:dyDescent="0.25">
      <c r="A373" s="330"/>
      <c r="B373" s="330"/>
      <c r="C373" s="330"/>
      <c r="D373" s="330"/>
      <c r="E373" s="330"/>
      <c r="F373" s="330"/>
      <c r="G373" s="330"/>
      <c r="H373" s="330"/>
      <c r="I373" s="330"/>
      <c r="J373" s="330"/>
      <c r="K373" s="330"/>
      <c r="L373" s="330"/>
      <c r="M373" s="330"/>
      <c r="N373" s="330"/>
    </row>
    <row r="374" spans="1:14" ht="15.8" customHeight="1" x14ac:dyDescent="0.25">
      <c r="A374" s="330"/>
      <c r="B374" s="330"/>
      <c r="C374" s="330"/>
      <c r="D374" s="330"/>
      <c r="E374" s="330"/>
      <c r="F374" s="330"/>
      <c r="G374" s="330"/>
      <c r="H374" s="330"/>
      <c r="I374" s="330"/>
      <c r="J374" s="330"/>
      <c r="K374" s="330"/>
      <c r="L374" s="330"/>
      <c r="M374" s="330"/>
      <c r="N374" s="330"/>
    </row>
    <row r="375" spans="1:14" ht="15.8" customHeight="1" x14ac:dyDescent="0.25">
      <c r="A375" s="330"/>
      <c r="B375" s="330"/>
      <c r="C375" s="330"/>
      <c r="D375" s="330"/>
      <c r="E375" s="330"/>
      <c r="F375" s="330"/>
      <c r="G375" s="330"/>
      <c r="H375" s="330"/>
      <c r="I375" s="330"/>
      <c r="J375" s="330"/>
      <c r="K375" s="330"/>
      <c r="L375" s="330"/>
      <c r="M375" s="330"/>
      <c r="N375" s="330"/>
    </row>
    <row r="376" spans="1:14" ht="15.8" customHeight="1" x14ac:dyDescent="0.25">
      <c r="A376" s="330"/>
      <c r="B376" s="330"/>
      <c r="C376" s="330"/>
      <c r="D376" s="330"/>
      <c r="E376" s="330"/>
      <c r="F376" s="330"/>
      <c r="G376" s="330"/>
      <c r="H376" s="330"/>
      <c r="I376" s="330"/>
      <c r="J376" s="330"/>
      <c r="K376" s="330"/>
      <c r="L376" s="330"/>
      <c r="M376" s="330"/>
      <c r="N376" s="330"/>
    </row>
    <row r="377" spans="1:14" ht="15.8" customHeight="1" x14ac:dyDescent="0.25">
      <c r="A377" s="330"/>
      <c r="B377" s="330"/>
      <c r="C377" s="330"/>
      <c r="D377" s="330"/>
      <c r="E377" s="330"/>
      <c r="F377" s="330"/>
      <c r="G377" s="330"/>
      <c r="H377" s="330"/>
      <c r="I377" s="330"/>
      <c r="J377" s="330"/>
      <c r="K377" s="330"/>
      <c r="L377" s="330"/>
      <c r="M377" s="330"/>
      <c r="N377" s="330"/>
    </row>
    <row r="378" spans="1:14" ht="15.8" customHeight="1" x14ac:dyDescent="0.25">
      <c r="A378" s="330"/>
      <c r="B378" s="330"/>
      <c r="C378" s="330"/>
      <c r="D378" s="330"/>
      <c r="E378" s="330"/>
      <c r="F378" s="330"/>
      <c r="G378" s="330"/>
      <c r="H378" s="330"/>
      <c r="I378" s="330"/>
      <c r="J378" s="330"/>
      <c r="K378" s="330"/>
      <c r="L378" s="330"/>
      <c r="M378" s="330"/>
      <c r="N378" s="330"/>
    </row>
    <row r="379" spans="1:14" ht="15.8" customHeight="1" x14ac:dyDescent="0.25">
      <c r="A379" s="330"/>
      <c r="B379" s="330"/>
      <c r="C379" s="330"/>
      <c r="D379" s="330"/>
      <c r="E379" s="330"/>
      <c r="F379" s="330"/>
      <c r="G379" s="330"/>
      <c r="H379" s="330"/>
      <c r="I379" s="330"/>
      <c r="J379" s="330"/>
      <c r="K379" s="330"/>
      <c r="L379" s="330"/>
      <c r="M379" s="330"/>
      <c r="N379" s="330"/>
    </row>
    <row r="380" spans="1:14" ht="15.8" customHeight="1" x14ac:dyDescent="0.25">
      <c r="A380" s="330"/>
      <c r="B380" s="330"/>
      <c r="C380" s="330"/>
      <c r="D380" s="330"/>
      <c r="E380" s="330"/>
      <c r="F380" s="330"/>
      <c r="G380" s="330"/>
      <c r="H380" s="330"/>
      <c r="I380" s="330"/>
      <c r="J380" s="330"/>
      <c r="K380" s="330"/>
      <c r="L380" s="330"/>
      <c r="M380" s="330"/>
      <c r="N380" s="330"/>
    </row>
    <row r="381" spans="1:14" ht="15.8" customHeight="1" x14ac:dyDescent="0.25">
      <c r="A381" s="330"/>
      <c r="B381" s="330"/>
      <c r="C381" s="330"/>
      <c r="D381" s="330"/>
      <c r="E381" s="330"/>
      <c r="F381" s="330"/>
      <c r="G381" s="330"/>
      <c r="H381" s="330"/>
      <c r="I381" s="330"/>
      <c r="J381" s="330"/>
      <c r="K381" s="330"/>
      <c r="L381" s="330"/>
      <c r="M381" s="330"/>
      <c r="N381" s="330"/>
    </row>
    <row r="382" spans="1:14" ht="15.8" customHeight="1" x14ac:dyDescent="0.25">
      <c r="A382" s="330"/>
      <c r="B382" s="330"/>
      <c r="C382" s="330"/>
      <c r="D382" s="330"/>
      <c r="E382" s="330"/>
      <c r="F382" s="330"/>
      <c r="G382" s="330"/>
      <c r="H382" s="330"/>
      <c r="I382" s="330"/>
      <c r="J382" s="330"/>
      <c r="K382" s="330"/>
      <c r="L382" s="330"/>
      <c r="M382" s="330"/>
      <c r="N382" s="330"/>
    </row>
    <row r="383" spans="1:14" ht="15.8" customHeight="1" x14ac:dyDescent="0.25">
      <c r="A383" s="330"/>
      <c r="B383" s="330"/>
      <c r="C383" s="330"/>
      <c r="D383" s="330"/>
      <c r="E383" s="330"/>
      <c r="F383" s="330"/>
      <c r="G383" s="330"/>
      <c r="H383" s="330"/>
      <c r="I383" s="330"/>
      <c r="J383" s="330"/>
      <c r="K383" s="330"/>
      <c r="L383" s="330"/>
      <c r="M383" s="330"/>
      <c r="N383" s="330"/>
    </row>
    <row r="384" spans="1:14" ht="15.8" customHeight="1" x14ac:dyDescent="0.25">
      <c r="A384" s="330"/>
      <c r="B384" s="330"/>
      <c r="C384" s="330"/>
      <c r="D384" s="330"/>
      <c r="E384" s="330"/>
      <c r="F384" s="330"/>
      <c r="G384" s="330"/>
      <c r="H384" s="330"/>
      <c r="I384" s="330"/>
      <c r="J384" s="330"/>
      <c r="K384" s="330"/>
      <c r="L384" s="330"/>
      <c r="M384" s="330"/>
      <c r="N384" s="330"/>
    </row>
    <row r="385" spans="1:14" ht="15.8" customHeight="1" x14ac:dyDescent="0.25">
      <c r="A385" s="330"/>
      <c r="B385" s="330"/>
      <c r="C385" s="330"/>
      <c r="D385" s="330"/>
      <c r="E385" s="330"/>
      <c r="F385" s="330"/>
      <c r="G385" s="330"/>
      <c r="H385" s="330"/>
      <c r="I385" s="330"/>
      <c r="J385" s="330"/>
      <c r="K385" s="330"/>
      <c r="L385" s="330"/>
      <c r="M385" s="330"/>
      <c r="N385" s="330"/>
    </row>
    <row r="386" spans="1:14" ht="15.8" customHeight="1" x14ac:dyDescent="0.25">
      <c r="A386" s="330"/>
      <c r="B386" s="330"/>
      <c r="C386" s="330"/>
      <c r="D386" s="330"/>
      <c r="E386" s="330"/>
      <c r="F386" s="330"/>
      <c r="G386" s="330"/>
      <c r="H386" s="330"/>
      <c r="I386" s="330"/>
      <c r="J386" s="330"/>
      <c r="K386" s="330"/>
      <c r="L386" s="330"/>
      <c r="M386" s="330"/>
      <c r="N386" s="330"/>
    </row>
    <row r="387" spans="1:14" ht="15.8" customHeight="1" x14ac:dyDescent="0.25">
      <c r="A387" s="330"/>
      <c r="B387" s="330"/>
      <c r="C387" s="330"/>
      <c r="D387" s="330"/>
      <c r="E387" s="330"/>
      <c r="F387" s="330"/>
      <c r="G387" s="330"/>
      <c r="H387" s="330"/>
      <c r="I387" s="330"/>
      <c r="J387" s="330"/>
      <c r="K387" s="330"/>
      <c r="L387" s="330"/>
      <c r="M387" s="330"/>
      <c r="N387" s="330"/>
    </row>
    <row r="388" spans="1:14" ht="15.8" customHeight="1" x14ac:dyDescent="0.25">
      <c r="A388" s="330"/>
      <c r="B388" s="330"/>
      <c r="C388" s="330"/>
      <c r="D388" s="330"/>
      <c r="E388" s="330"/>
      <c r="F388" s="330"/>
      <c r="G388" s="330"/>
      <c r="H388" s="330"/>
      <c r="I388" s="330"/>
      <c r="J388" s="330"/>
      <c r="K388" s="330"/>
      <c r="L388" s="330"/>
      <c r="M388" s="330"/>
      <c r="N388" s="330"/>
    </row>
    <row r="389" spans="1:14" ht="15.8" customHeight="1" x14ac:dyDescent="0.25">
      <c r="A389" s="330"/>
      <c r="B389" s="330"/>
      <c r="C389" s="330"/>
      <c r="D389" s="330"/>
      <c r="E389" s="330"/>
      <c r="F389" s="330"/>
      <c r="G389" s="330"/>
      <c r="H389" s="330"/>
      <c r="I389" s="330"/>
      <c r="J389" s="330"/>
      <c r="K389" s="330"/>
      <c r="L389" s="330"/>
      <c r="M389" s="330"/>
      <c r="N389" s="330"/>
    </row>
    <row r="390" spans="1:14" ht="15.8" customHeight="1" x14ac:dyDescent="0.25">
      <c r="A390" s="330"/>
      <c r="B390" s="330"/>
      <c r="C390" s="330"/>
      <c r="D390" s="330"/>
      <c r="E390" s="330"/>
      <c r="F390" s="330"/>
      <c r="G390" s="330"/>
      <c r="H390" s="330"/>
      <c r="I390" s="330"/>
      <c r="J390" s="330"/>
      <c r="K390" s="330"/>
      <c r="L390" s="330"/>
      <c r="M390" s="330"/>
      <c r="N390" s="330"/>
    </row>
    <row r="391" spans="1:14" ht="15.8" customHeight="1" x14ac:dyDescent="0.25">
      <c r="A391" s="330"/>
      <c r="B391" s="330"/>
      <c r="C391" s="330"/>
      <c r="D391" s="330"/>
      <c r="E391" s="330"/>
      <c r="F391" s="330"/>
      <c r="G391" s="330"/>
      <c r="H391" s="330"/>
      <c r="I391" s="330"/>
      <c r="J391" s="330"/>
      <c r="K391" s="330"/>
      <c r="L391" s="330"/>
      <c r="M391" s="330"/>
      <c r="N391" s="330"/>
    </row>
    <row r="392" spans="1:14" ht="15.8" customHeight="1" x14ac:dyDescent="0.25">
      <c r="A392" s="330"/>
      <c r="B392" s="330"/>
      <c r="C392" s="330"/>
      <c r="D392" s="330"/>
      <c r="E392" s="330"/>
      <c r="F392" s="330"/>
      <c r="G392" s="330"/>
      <c r="H392" s="330"/>
      <c r="I392" s="330"/>
      <c r="J392" s="330"/>
      <c r="K392" s="330"/>
      <c r="L392" s="330"/>
      <c r="M392" s="330"/>
      <c r="N392" s="330"/>
    </row>
    <row r="393" spans="1:14" ht="15.8" customHeight="1" x14ac:dyDescent="0.25">
      <c r="A393" s="330"/>
      <c r="B393" s="330"/>
      <c r="C393" s="330"/>
      <c r="D393" s="330"/>
      <c r="E393" s="330"/>
      <c r="F393" s="330"/>
      <c r="G393" s="330"/>
      <c r="H393" s="330"/>
      <c r="I393" s="330"/>
      <c r="J393" s="330"/>
      <c r="K393" s="330"/>
      <c r="L393" s="330"/>
      <c r="M393" s="330"/>
      <c r="N393" s="330"/>
    </row>
    <row r="394" spans="1:14" ht="15.8" customHeight="1" x14ac:dyDescent="0.25">
      <c r="A394" s="330"/>
      <c r="B394" s="330"/>
      <c r="C394" s="330"/>
      <c r="D394" s="330"/>
      <c r="E394" s="330"/>
      <c r="F394" s="330"/>
      <c r="G394" s="330"/>
      <c r="H394" s="330"/>
      <c r="I394" s="330"/>
      <c r="J394" s="330"/>
      <c r="K394" s="330"/>
      <c r="L394" s="330"/>
      <c r="M394" s="330"/>
      <c r="N394" s="330"/>
    </row>
    <row r="395" spans="1:14" ht="15.8" customHeight="1" x14ac:dyDescent="0.25">
      <c r="A395" s="330"/>
      <c r="B395" s="330"/>
      <c r="C395" s="330"/>
      <c r="D395" s="330"/>
      <c r="E395" s="330"/>
      <c r="F395" s="330"/>
      <c r="G395" s="330"/>
      <c r="H395" s="330"/>
      <c r="I395" s="330"/>
      <c r="J395" s="330"/>
      <c r="K395" s="330"/>
      <c r="L395" s="330"/>
      <c r="M395" s="330"/>
      <c r="N395" s="330"/>
    </row>
    <row r="396" spans="1:14" ht="15.8" customHeight="1" x14ac:dyDescent="0.25">
      <c r="A396" s="330"/>
      <c r="B396" s="330"/>
      <c r="C396" s="330"/>
      <c r="D396" s="330"/>
      <c r="E396" s="330"/>
      <c r="F396" s="330"/>
      <c r="G396" s="330"/>
      <c r="H396" s="330"/>
      <c r="I396" s="330"/>
      <c r="J396" s="330"/>
      <c r="K396" s="330"/>
      <c r="L396" s="330"/>
      <c r="M396" s="330"/>
      <c r="N396" s="330"/>
    </row>
    <row r="397" spans="1:14" ht="15.8" customHeight="1" x14ac:dyDescent="0.25">
      <c r="A397" s="330"/>
      <c r="B397" s="330"/>
      <c r="C397" s="330"/>
      <c r="D397" s="330"/>
      <c r="E397" s="330"/>
      <c r="F397" s="330"/>
      <c r="G397" s="330"/>
      <c r="H397" s="330"/>
      <c r="I397" s="330"/>
      <c r="J397" s="330"/>
      <c r="K397" s="330"/>
      <c r="L397" s="330"/>
      <c r="M397" s="330"/>
      <c r="N397" s="330"/>
    </row>
    <row r="398" spans="1:14" ht="15.8" customHeight="1" x14ac:dyDescent="0.25">
      <c r="A398" s="330"/>
      <c r="B398" s="330"/>
      <c r="C398" s="330"/>
      <c r="D398" s="330"/>
      <c r="E398" s="330"/>
      <c r="F398" s="330"/>
      <c r="G398" s="330"/>
      <c r="H398" s="330"/>
      <c r="I398" s="330"/>
      <c r="J398" s="330"/>
      <c r="K398" s="330"/>
      <c r="L398" s="330"/>
      <c r="M398" s="330"/>
      <c r="N398" s="330"/>
    </row>
    <row r="399" spans="1:14" ht="15.8" customHeight="1" x14ac:dyDescent="0.25">
      <c r="A399" s="330"/>
      <c r="B399" s="330"/>
      <c r="C399" s="330"/>
      <c r="D399" s="330"/>
      <c r="E399" s="330"/>
      <c r="F399" s="330"/>
      <c r="G399" s="330"/>
      <c r="H399" s="330"/>
      <c r="I399" s="330"/>
      <c r="J399" s="330"/>
      <c r="K399" s="330"/>
      <c r="L399" s="330"/>
      <c r="M399" s="330"/>
      <c r="N399" s="330"/>
    </row>
    <row r="400" spans="1:14" ht="15.8" customHeight="1" x14ac:dyDescent="0.25">
      <c r="A400" s="330"/>
      <c r="B400" s="330"/>
      <c r="C400" s="330"/>
      <c r="D400" s="330"/>
      <c r="E400" s="330"/>
      <c r="F400" s="330"/>
      <c r="G400" s="330"/>
      <c r="H400" s="330"/>
      <c r="I400" s="330"/>
      <c r="J400" s="330"/>
      <c r="K400" s="330"/>
      <c r="L400" s="330"/>
      <c r="M400" s="330"/>
      <c r="N400" s="330"/>
    </row>
    <row r="401" spans="1:14" ht="15.8" customHeight="1" x14ac:dyDescent="0.25">
      <c r="A401" s="330"/>
      <c r="B401" s="330"/>
      <c r="C401" s="330"/>
      <c r="D401" s="330"/>
      <c r="E401" s="330"/>
      <c r="F401" s="330"/>
      <c r="G401" s="330"/>
      <c r="H401" s="330"/>
      <c r="I401" s="330"/>
      <c r="J401" s="330"/>
      <c r="K401" s="330"/>
      <c r="L401" s="330"/>
      <c r="M401" s="330"/>
      <c r="N401" s="330"/>
    </row>
    <row r="402" spans="1:14" ht="15.8" customHeight="1" x14ac:dyDescent="0.25">
      <c r="A402" s="330"/>
      <c r="B402" s="330"/>
      <c r="C402" s="330"/>
      <c r="D402" s="330"/>
      <c r="E402" s="330"/>
      <c r="F402" s="330"/>
      <c r="G402" s="330"/>
      <c r="H402" s="330"/>
      <c r="I402" s="330"/>
      <c r="J402" s="330"/>
      <c r="K402" s="330"/>
      <c r="L402" s="330"/>
      <c r="M402" s="330"/>
      <c r="N402" s="330"/>
    </row>
    <row r="403" spans="1:14" ht="15.8" customHeight="1" x14ac:dyDescent="0.25">
      <c r="A403" s="330"/>
      <c r="B403" s="330"/>
      <c r="C403" s="330"/>
      <c r="D403" s="330"/>
      <c r="E403" s="330"/>
      <c r="F403" s="330"/>
      <c r="G403" s="330"/>
      <c r="H403" s="330"/>
      <c r="I403" s="330"/>
      <c r="J403" s="330"/>
      <c r="K403" s="330"/>
      <c r="L403" s="330"/>
      <c r="M403" s="330"/>
      <c r="N403" s="330"/>
    </row>
    <row r="404" spans="1:14" ht="15.8" customHeight="1" x14ac:dyDescent="0.25">
      <c r="A404" s="330"/>
      <c r="B404" s="330"/>
      <c r="C404" s="330"/>
      <c r="D404" s="330"/>
      <c r="E404" s="330"/>
      <c r="F404" s="330"/>
      <c r="G404" s="330"/>
      <c r="H404" s="330"/>
      <c r="I404" s="330"/>
      <c r="J404" s="330"/>
      <c r="K404" s="330"/>
      <c r="L404" s="330"/>
      <c r="M404" s="330"/>
      <c r="N404" s="330"/>
    </row>
    <row r="405" spans="1:14" ht="15.8" customHeight="1" x14ac:dyDescent="0.25">
      <c r="A405" s="330"/>
      <c r="B405" s="330"/>
      <c r="C405" s="330"/>
      <c r="D405" s="330"/>
      <c r="E405" s="330"/>
      <c r="F405" s="330"/>
      <c r="G405" s="330"/>
      <c r="H405" s="330"/>
      <c r="I405" s="330"/>
      <c r="J405" s="330"/>
      <c r="K405" s="330"/>
      <c r="L405" s="330"/>
      <c r="M405" s="330"/>
      <c r="N405" s="330"/>
    </row>
    <row r="406" spans="1:14" ht="15.8" customHeight="1" x14ac:dyDescent="0.25">
      <c r="A406" s="330"/>
      <c r="B406" s="330"/>
      <c r="C406" s="330"/>
      <c r="D406" s="330"/>
      <c r="E406" s="330"/>
      <c r="F406" s="330"/>
      <c r="G406" s="330"/>
      <c r="H406" s="330"/>
      <c r="I406" s="330"/>
      <c r="J406" s="330"/>
      <c r="K406" s="330"/>
      <c r="L406" s="330"/>
      <c r="M406" s="330"/>
      <c r="N406" s="330"/>
    </row>
    <row r="407" spans="1:14" ht="15.8" customHeight="1" x14ac:dyDescent="0.25">
      <c r="A407" s="330"/>
      <c r="B407" s="330"/>
      <c r="C407" s="330"/>
      <c r="D407" s="330"/>
      <c r="E407" s="330"/>
      <c r="F407" s="330"/>
      <c r="G407" s="330"/>
      <c r="H407" s="330"/>
      <c r="I407" s="330"/>
      <c r="J407" s="330"/>
      <c r="K407" s="330"/>
      <c r="L407" s="330"/>
      <c r="M407" s="330"/>
      <c r="N407" s="330"/>
    </row>
    <row r="408" spans="1:14" ht="15.8" customHeight="1" x14ac:dyDescent="0.25">
      <c r="A408" s="330"/>
      <c r="B408" s="330"/>
      <c r="C408" s="330"/>
      <c r="D408" s="330"/>
      <c r="E408" s="330"/>
      <c r="F408" s="330"/>
      <c r="G408" s="330"/>
      <c r="H408" s="330"/>
      <c r="I408" s="330"/>
      <c r="J408" s="330"/>
      <c r="K408" s="330"/>
      <c r="L408" s="330"/>
      <c r="M408" s="330"/>
      <c r="N408" s="330"/>
    </row>
    <row r="409" spans="1:14" ht="15.8" customHeight="1" x14ac:dyDescent="0.25">
      <c r="A409" s="330"/>
      <c r="B409" s="330"/>
      <c r="C409" s="330"/>
      <c r="D409" s="330"/>
      <c r="E409" s="330"/>
      <c r="F409" s="330"/>
      <c r="G409" s="330"/>
      <c r="H409" s="330"/>
      <c r="I409" s="330"/>
      <c r="J409" s="330"/>
      <c r="K409" s="330"/>
      <c r="L409" s="330"/>
      <c r="M409" s="330"/>
      <c r="N409" s="330"/>
    </row>
    <row r="410" spans="1:14" ht="15.8" customHeight="1" x14ac:dyDescent="0.25">
      <c r="A410" s="330"/>
      <c r="B410" s="330"/>
      <c r="C410" s="330"/>
      <c r="D410" s="330"/>
      <c r="E410" s="330"/>
      <c r="F410" s="330"/>
      <c r="G410" s="330"/>
      <c r="H410" s="330"/>
      <c r="I410" s="330"/>
      <c r="J410" s="330"/>
      <c r="K410" s="330"/>
      <c r="L410" s="330"/>
      <c r="M410" s="330"/>
      <c r="N410" s="330"/>
    </row>
    <row r="411" spans="1:14" ht="15.8" customHeight="1" x14ac:dyDescent="0.25">
      <c r="A411" s="330"/>
      <c r="B411" s="330"/>
      <c r="C411" s="330"/>
      <c r="D411" s="330"/>
      <c r="E411" s="330"/>
      <c r="F411" s="330"/>
      <c r="G411" s="330"/>
      <c r="H411" s="330"/>
      <c r="I411" s="330"/>
      <c r="J411" s="330"/>
      <c r="K411" s="330"/>
      <c r="L411" s="330"/>
      <c r="M411" s="330"/>
      <c r="N411" s="330"/>
    </row>
    <row r="412" spans="1:14" ht="15.8" customHeight="1" x14ac:dyDescent="0.25">
      <c r="A412" s="330"/>
      <c r="B412" s="330"/>
      <c r="C412" s="330"/>
      <c r="D412" s="330"/>
      <c r="E412" s="330"/>
      <c r="F412" s="330"/>
      <c r="G412" s="330"/>
      <c r="H412" s="330"/>
      <c r="I412" s="330"/>
      <c r="J412" s="330"/>
      <c r="K412" s="330"/>
      <c r="L412" s="330"/>
      <c r="M412" s="330"/>
      <c r="N412" s="330"/>
    </row>
    <row r="413" spans="1:14" ht="15.8" customHeight="1" x14ac:dyDescent="0.25">
      <c r="A413" s="330"/>
      <c r="B413" s="330"/>
      <c r="C413" s="330"/>
      <c r="D413" s="330"/>
      <c r="E413" s="330"/>
      <c r="F413" s="330"/>
      <c r="G413" s="330"/>
      <c r="H413" s="330"/>
      <c r="I413" s="330"/>
      <c r="J413" s="330"/>
      <c r="K413" s="330"/>
      <c r="L413" s="330"/>
      <c r="M413" s="330"/>
      <c r="N413" s="330"/>
    </row>
    <row r="414" spans="1:14" ht="15.8" customHeight="1" x14ac:dyDescent="0.25">
      <c r="A414" s="330"/>
      <c r="B414" s="330"/>
      <c r="C414" s="330"/>
      <c r="D414" s="330"/>
      <c r="E414" s="330"/>
      <c r="F414" s="330"/>
      <c r="G414" s="330"/>
      <c r="H414" s="330"/>
      <c r="I414" s="330"/>
      <c r="J414" s="330"/>
      <c r="K414" s="330"/>
      <c r="L414" s="330"/>
      <c r="M414" s="330"/>
      <c r="N414" s="330"/>
    </row>
    <row r="415" spans="1:14" ht="15.8" customHeight="1" x14ac:dyDescent="0.25">
      <c r="A415" s="330"/>
      <c r="B415" s="330"/>
      <c r="C415" s="330"/>
      <c r="D415" s="330"/>
      <c r="E415" s="330"/>
      <c r="F415" s="330"/>
      <c r="G415" s="330"/>
      <c r="H415" s="330"/>
      <c r="I415" s="330"/>
      <c r="J415" s="330"/>
      <c r="K415" s="330"/>
      <c r="L415" s="330"/>
      <c r="M415" s="330"/>
      <c r="N415" s="330"/>
    </row>
    <row r="416" spans="1:14" ht="15.8" customHeight="1" x14ac:dyDescent="0.25">
      <c r="A416" s="330"/>
      <c r="B416" s="330"/>
      <c r="C416" s="330"/>
      <c r="D416" s="330"/>
      <c r="E416" s="330"/>
      <c r="F416" s="330"/>
      <c r="G416" s="330"/>
      <c r="H416" s="330"/>
      <c r="I416" s="330"/>
      <c r="J416" s="330"/>
      <c r="K416" s="330"/>
      <c r="L416" s="330"/>
      <c r="M416" s="330"/>
      <c r="N416" s="330"/>
    </row>
    <row r="417" spans="1:14" ht="15.8" customHeight="1" x14ac:dyDescent="0.25">
      <c r="A417" s="330"/>
      <c r="B417" s="330"/>
      <c r="C417" s="330"/>
      <c r="D417" s="330"/>
      <c r="E417" s="330"/>
      <c r="F417" s="330"/>
      <c r="G417" s="330"/>
      <c r="H417" s="330"/>
      <c r="I417" s="330"/>
      <c r="J417" s="330"/>
      <c r="K417" s="330"/>
      <c r="L417" s="330"/>
      <c r="M417" s="330"/>
      <c r="N417" s="330"/>
    </row>
    <row r="418" spans="1:14" ht="15.8" customHeight="1" x14ac:dyDescent="0.25">
      <c r="A418" s="330"/>
      <c r="B418" s="330"/>
      <c r="C418" s="330"/>
      <c r="D418" s="330"/>
      <c r="E418" s="330"/>
      <c r="F418" s="330"/>
      <c r="G418" s="330"/>
      <c r="H418" s="330"/>
      <c r="I418" s="330"/>
      <c r="J418" s="330"/>
      <c r="K418" s="330"/>
      <c r="L418" s="330"/>
      <c r="M418" s="330"/>
      <c r="N418" s="330"/>
    </row>
    <row r="419" spans="1:14" ht="15.8" customHeight="1" x14ac:dyDescent="0.25">
      <c r="A419" s="330"/>
      <c r="B419" s="330"/>
      <c r="C419" s="330"/>
      <c r="D419" s="330"/>
      <c r="E419" s="330"/>
      <c r="F419" s="330"/>
      <c r="G419" s="330"/>
      <c r="H419" s="330"/>
      <c r="I419" s="330"/>
      <c r="J419" s="330"/>
      <c r="K419" s="330"/>
      <c r="L419" s="330"/>
      <c r="M419" s="330"/>
      <c r="N419" s="330"/>
    </row>
    <row r="420" spans="1:14" ht="15.8" customHeight="1" x14ac:dyDescent="0.25">
      <c r="A420" s="330"/>
      <c r="B420" s="330"/>
      <c r="C420" s="330"/>
      <c r="D420" s="330"/>
      <c r="E420" s="330"/>
      <c r="F420" s="330"/>
      <c r="G420" s="330"/>
      <c r="H420" s="330"/>
      <c r="I420" s="330"/>
      <c r="J420" s="330"/>
      <c r="K420" s="330"/>
      <c r="L420" s="330"/>
      <c r="M420" s="330"/>
      <c r="N420" s="330"/>
    </row>
    <row r="421" spans="1:14" ht="15.8" customHeight="1" x14ac:dyDescent="0.25">
      <c r="A421" s="330"/>
      <c r="B421" s="330"/>
      <c r="C421" s="330"/>
      <c r="D421" s="330"/>
      <c r="E421" s="330"/>
      <c r="F421" s="330"/>
      <c r="G421" s="330"/>
      <c r="H421" s="330"/>
      <c r="I421" s="330"/>
      <c r="J421" s="330"/>
      <c r="K421" s="330"/>
      <c r="L421" s="330"/>
      <c r="M421" s="330"/>
      <c r="N421" s="330"/>
    </row>
    <row r="422" spans="1:14" ht="15.8" customHeight="1" x14ac:dyDescent="0.25">
      <c r="A422" s="330"/>
      <c r="B422" s="330"/>
      <c r="C422" s="330"/>
      <c r="D422" s="330"/>
      <c r="E422" s="330"/>
      <c r="F422" s="330"/>
      <c r="G422" s="330"/>
      <c r="H422" s="330"/>
      <c r="I422" s="330"/>
      <c r="J422" s="330"/>
      <c r="K422" s="330"/>
      <c r="L422" s="330"/>
      <c r="M422" s="330"/>
      <c r="N422" s="330"/>
    </row>
    <row r="423" spans="1:14" ht="15.8" customHeight="1" x14ac:dyDescent="0.25">
      <c r="A423" s="330"/>
      <c r="B423" s="330"/>
      <c r="C423" s="330"/>
      <c r="D423" s="330"/>
      <c r="E423" s="330"/>
      <c r="F423" s="330"/>
      <c r="G423" s="330"/>
      <c r="H423" s="330"/>
      <c r="I423" s="330"/>
      <c r="J423" s="330"/>
      <c r="K423" s="330"/>
      <c r="L423" s="330"/>
      <c r="M423" s="330"/>
      <c r="N423" s="330"/>
    </row>
    <row r="424" spans="1:14" ht="15.8" customHeight="1" x14ac:dyDescent="0.25">
      <c r="A424" s="330"/>
      <c r="B424" s="330"/>
      <c r="C424" s="330"/>
      <c r="D424" s="330"/>
      <c r="E424" s="330"/>
      <c r="F424" s="330"/>
      <c r="G424" s="330"/>
      <c r="H424" s="330"/>
      <c r="I424" s="330"/>
      <c r="J424" s="330"/>
      <c r="K424" s="330"/>
      <c r="L424" s="330"/>
      <c r="M424" s="330"/>
      <c r="N424" s="330"/>
    </row>
    <row r="425" spans="1:14" ht="15.8" customHeight="1" x14ac:dyDescent="0.25">
      <c r="A425" s="330"/>
      <c r="B425" s="330"/>
      <c r="C425" s="330"/>
      <c r="D425" s="330"/>
      <c r="E425" s="330"/>
      <c r="F425" s="330"/>
      <c r="G425" s="330"/>
      <c r="H425" s="330"/>
      <c r="I425" s="330"/>
      <c r="J425" s="330"/>
      <c r="K425" s="330"/>
      <c r="L425" s="330"/>
      <c r="M425" s="330"/>
      <c r="N425" s="330"/>
    </row>
    <row r="426" spans="1:14" ht="15.8" customHeight="1" x14ac:dyDescent="0.25">
      <c r="A426" s="330"/>
      <c r="B426" s="330"/>
      <c r="C426" s="330"/>
      <c r="D426" s="330"/>
      <c r="E426" s="330"/>
      <c r="F426" s="330"/>
      <c r="G426" s="330"/>
      <c r="H426" s="330"/>
      <c r="I426" s="330"/>
      <c r="J426" s="330"/>
      <c r="K426" s="330"/>
      <c r="L426" s="330"/>
      <c r="M426" s="330"/>
      <c r="N426" s="330"/>
    </row>
    <row r="427" spans="1:14" ht="15.8" customHeight="1" x14ac:dyDescent="0.25">
      <c r="A427" s="330"/>
      <c r="B427" s="330"/>
      <c r="C427" s="330"/>
      <c r="D427" s="330"/>
      <c r="E427" s="330"/>
      <c r="F427" s="330"/>
      <c r="G427" s="330"/>
      <c r="H427" s="330"/>
      <c r="I427" s="330"/>
      <c r="J427" s="330"/>
      <c r="K427" s="330"/>
      <c r="L427" s="330"/>
      <c r="M427" s="330"/>
      <c r="N427" s="330"/>
    </row>
    <row r="428" spans="1:14" ht="15.8" customHeight="1" x14ac:dyDescent="0.25">
      <c r="A428" s="330"/>
      <c r="B428" s="330"/>
      <c r="C428" s="330"/>
      <c r="D428" s="330"/>
      <c r="E428" s="330"/>
      <c r="F428" s="330"/>
      <c r="G428" s="330"/>
      <c r="H428" s="330"/>
      <c r="I428" s="330"/>
      <c r="J428" s="330"/>
      <c r="K428" s="330"/>
      <c r="L428" s="330"/>
      <c r="M428" s="330"/>
      <c r="N428" s="330"/>
    </row>
    <row r="429" spans="1:14" ht="15.8" customHeight="1" x14ac:dyDescent="0.25">
      <c r="A429" s="330"/>
      <c r="B429" s="330"/>
      <c r="C429" s="330"/>
      <c r="D429" s="330"/>
      <c r="E429" s="330"/>
      <c r="F429" s="330"/>
      <c r="G429" s="330"/>
      <c r="H429" s="330"/>
      <c r="I429" s="330"/>
      <c r="J429" s="330"/>
      <c r="K429" s="330"/>
      <c r="L429" s="330"/>
      <c r="M429" s="330"/>
      <c r="N429" s="330"/>
    </row>
    <row r="430" spans="1:14" ht="15.8" customHeight="1" x14ac:dyDescent="0.25">
      <c r="A430" s="330"/>
      <c r="B430" s="330"/>
      <c r="C430" s="330"/>
      <c r="D430" s="330"/>
      <c r="E430" s="330"/>
      <c r="F430" s="330"/>
      <c r="G430" s="330"/>
      <c r="H430" s="330"/>
      <c r="I430" s="330"/>
      <c r="J430" s="330"/>
      <c r="K430" s="330"/>
      <c r="L430" s="330"/>
      <c r="M430" s="330"/>
      <c r="N430" s="330"/>
    </row>
    <row r="431" spans="1:14" ht="15.8" customHeight="1" x14ac:dyDescent="0.25">
      <c r="A431" s="330"/>
      <c r="B431" s="330"/>
      <c r="C431" s="330"/>
      <c r="D431" s="330"/>
      <c r="E431" s="330"/>
      <c r="F431" s="330"/>
      <c r="G431" s="330"/>
      <c r="H431" s="330"/>
      <c r="I431" s="330"/>
      <c r="J431" s="330"/>
      <c r="K431" s="330"/>
      <c r="L431" s="330"/>
      <c r="M431" s="330"/>
      <c r="N431" s="330"/>
    </row>
    <row r="432" spans="1:14" ht="15.8" customHeight="1" x14ac:dyDescent="0.25">
      <c r="A432" s="330"/>
      <c r="B432" s="330"/>
      <c r="C432" s="330"/>
      <c r="D432" s="330"/>
      <c r="E432" s="330"/>
      <c r="F432" s="330"/>
      <c r="G432" s="330"/>
      <c r="H432" s="330"/>
      <c r="I432" s="330"/>
      <c r="J432" s="330"/>
      <c r="K432" s="330"/>
      <c r="L432" s="330"/>
      <c r="M432" s="330"/>
      <c r="N432" s="330"/>
    </row>
    <row r="433" spans="1:14" ht="15.8" customHeight="1" x14ac:dyDescent="0.25">
      <c r="A433" s="330"/>
      <c r="B433" s="330"/>
      <c r="C433" s="330"/>
      <c r="D433" s="330"/>
      <c r="E433" s="330"/>
      <c r="F433" s="330"/>
      <c r="G433" s="330"/>
      <c r="H433" s="330"/>
      <c r="I433" s="330"/>
      <c r="J433" s="330"/>
      <c r="K433" s="330"/>
      <c r="L433" s="330"/>
      <c r="M433" s="330"/>
      <c r="N433" s="330"/>
    </row>
    <row r="434" spans="1:14" ht="15.8" customHeight="1" x14ac:dyDescent="0.25">
      <c r="A434" s="330"/>
      <c r="B434" s="330"/>
      <c r="C434" s="330"/>
      <c r="D434" s="330"/>
      <c r="E434" s="330"/>
      <c r="F434" s="330"/>
      <c r="G434" s="330"/>
      <c r="H434" s="330"/>
      <c r="I434" s="330"/>
      <c r="J434" s="330"/>
      <c r="K434" s="330"/>
      <c r="L434" s="330"/>
      <c r="M434" s="330"/>
      <c r="N434" s="330"/>
    </row>
    <row r="435" spans="1:14" ht="15.8" customHeight="1" x14ac:dyDescent="0.25">
      <c r="A435" s="330"/>
      <c r="B435" s="330"/>
      <c r="C435" s="330"/>
      <c r="D435" s="330"/>
      <c r="E435" s="330"/>
      <c r="F435" s="330"/>
      <c r="G435" s="330"/>
      <c r="H435" s="330"/>
      <c r="I435" s="330"/>
      <c r="J435" s="330"/>
      <c r="K435" s="330"/>
      <c r="L435" s="330"/>
      <c r="M435" s="330"/>
      <c r="N435" s="330"/>
    </row>
    <row r="436" spans="1:14" ht="15.8" customHeight="1" x14ac:dyDescent="0.25">
      <c r="A436" s="330"/>
      <c r="B436" s="330"/>
      <c r="C436" s="330"/>
      <c r="D436" s="330"/>
      <c r="E436" s="330"/>
      <c r="F436" s="330"/>
      <c r="G436" s="330"/>
      <c r="H436" s="330"/>
      <c r="I436" s="330"/>
      <c r="J436" s="330"/>
      <c r="K436" s="330"/>
      <c r="L436" s="330"/>
      <c r="M436" s="330"/>
      <c r="N436" s="330"/>
    </row>
    <row r="437" spans="1:14" ht="15.8" customHeight="1" x14ac:dyDescent="0.25">
      <c r="A437" s="330"/>
      <c r="B437" s="330"/>
      <c r="C437" s="330"/>
      <c r="D437" s="330"/>
      <c r="E437" s="330"/>
      <c r="F437" s="330"/>
      <c r="G437" s="330"/>
      <c r="H437" s="330"/>
      <c r="I437" s="330"/>
      <c r="J437" s="330"/>
      <c r="K437" s="330"/>
      <c r="L437" s="330"/>
      <c r="M437" s="330"/>
      <c r="N437" s="330"/>
    </row>
    <row r="438" spans="1:14" ht="15.8" customHeight="1" x14ac:dyDescent="0.25">
      <c r="A438" s="330"/>
      <c r="B438" s="330"/>
      <c r="C438" s="330"/>
      <c r="D438" s="330"/>
      <c r="E438" s="330"/>
      <c r="F438" s="330"/>
      <c r="G438" s="330"/>
      <c r="H438" s="330"/>
      <c r="I438" s="330"/>
      <c r="J438" s="330"/>
      <c r="K438" s="330"/>
      <c r="L438" s="330"/>
      <c r="M438" s="330"/>
      <c r="N438" s="330"/>
    </row>
    <row r="439" spans="1:14" ht="15.8" customHeight="1" x14ac:dyDescent="0.25">
      <c r="A439" s="330"/>
      <c r="B439" s="330"/>
      <c r="C439" s="330"/>
      <c r="D439" s="330"/>
      <c r="E439" s="330"/>
      <c r="F439" s="330"/>
      <c r="G439" s="330"/>
      <c r="H439" s="330"/>
      <c r="I439" s="330"/>
      <c r="J439" s="330"/>
      <c r="K439" s="330"/>
      <c r="L439" s="330"/>
      <c r="M439" s="330"/>
      <c r="N439" s="330"/>
    </row>
    <row r="440" spans="1:14" ht="15.8" customHeight="1" x14ac:dyDescent="0.25">
      <c r="A440" s="330"/>
      <c r="B440" s="330"/>
      <c r="C440" s="330"/>
      <c r="D440" s="330"/>
      <c r="E440" s="330"/>
      <c r="F440" s="330"/>
      <c r="G440" s="330"/>
      <c r="H440" s="330"/>
      <c r="I440" s="330"/>
      <c r="J440" s="330"/>
      <c r="K440" s="330"/>
      <c r="L440" s="330"/>
      <c r="M440" s="330"/>
      <c r="N440" s="330"/>
    </row>
    <row r="441" spans="1:14" ht="15.8" customHeight="1" x14ac:dyDescent="0.25">
      <c r="A441" s="330"/>
      <c r="B441" s="330"/>
      <c r="C441" s="330"/>
      <c r="D441" s="330"/>
      <c r="E441" s="330"/>
      <c r="F441" s="330"/>
      <c r="G441" s="330"/>
      <c r="H441" s="330"/>
      <c r="I441" s="330"/>
      <c r="J441" s="330"/>
      <c r="K441" s="330"/>
      <c r="L441" s="330"/>
      <c r="M441" s="330"/>
      <c r="N441" s="330"/>
    </row>
    <row r="442" spans="1:14" ht="15.8" customHeight="1" x14ac:dyDescent="0.25">
      <c r="A442" s="330"/>
      <c r="B442" s="330"/>
      <c r="C442" s="330"/>
      <c r="D442" s="330"/>
      <c r="E442" s="330"/>
      <c r="F442" s="330"/>
      <c r="G442" s="330"/>
      <c r="H442" s="330"/>
      <c r="I442" s="330"/>
      <c r="J442" s="330"/>
      <c r="K442" s="330"/>
      <c r="L442" s="330"/>
      <c r="M442" s="330"/>
      <c r="N442" s="330"/>
    </row>
    <row r="443" spans="1:14" ht="15.8" customHeight="1" x14ac:dyDescent="0.25">
      <c r="A443" s="330"/>
      <c r="B443" s="330"/>
      <c r="C443" s="330"/>
      <c r="D443" s="330"/>
      <c r="E443" s="330"/>
      <c r="F443" s="330"/>
      <c r="G443" s="330"/>
      <c r="H443" s="330"/>
      <c r="I443" s="330"/>
      <c r="J443" s="330"/>
      <c r="K443" s="330"/>
      <c r="L443" s="330"/>
      <c r="M443" s="330"/>
      <c r="N443" s="330"/>
    </row>
    <row r="444" spans="1:14" ht="15.8" customHeight="1" x14ac:dyDescent="0.25">
      <c r="A444" s="330"/>
      <c r="B444" s="330"/>
      <c r="C444" s="330"/>
      <c r="D444" s="330"/>
      <c r="E444" s="330"/>
      <c r="F444" s="330"/>
      <c r="G444" s="330"/>
      <c r="H444" s="330"/>
      <c r="I444" s="330"/>
      <c r="J444" s="330"/>
      <c r="K444" s="330"/>
      <c r="L444" s="330"/>
      <c r="M444" s="330"/>
      <c r="N444" s="330"/>
    </row>
    <row r="445" spans="1:14" ht="15.8" customHeight="1" x14ac:dyDescent="0.25">
      <c r="A445" s="330"/>
      <c r="B445" s="330"/>
      <c r="C445" s="330"/>
      <c r="D445" s="330"/>
      <c r="E445" s="330"/>
      <c r="F445" s="330"/>
      <c r="G445" s="330"/>
      <c r="H445" s="330"/>
      <c r="I445" s="330"/>
      <c r="J445" s="330"/>
      <c r="K445" s="330"/>
      <c r="L445" s="330"/>
      <c r="M445" s="330"/>
      <c r="N445" s="330"/>
    </row>
    <row r="446" spans="1:14" ht="15.8" customHeight="1" x14ac:dyDescent="0.25">
      <c r="A446" s="330"/>
      <c r="B446" s="330"/>
      <c r="C446" s="330"/>
      <c r="D446" s="330"/>
      <c r="E446" s="330"/>
      <c r="F446" s="330"/>
      <c r="G446" s="330"/>
      <c r="H446" s="330"/>
      <c r="I446" s="330"/>
      <c r="J446" s="330"/>
      <c r="K446" s="330"/>
      <c r="L446" s="330"/>
      <c r="M446" s="330"/>
      <c r="N446" s="330"/>
    </row>
    <row r="447" spans="1:14" ht="15.8" customHeight="1" x14ac:dyDescent="0.25">
      <c r="A447" s="330"/>
      <c r="B447" s="330"/>
      <c r="C447" s="330"/>
      <c r="D447" s="330"/>
      <c r="E447" s="330"/>
      <c r="F447" s="330"/>
      <c r="G447" s="330"/>
      <c r="H447" s="330"/>
      <c r="I447" s="330"/>
      <c r="J447" s="330"/>
      <c r="K447" s="330"/>
      <c r="L447" s="330"/>
      <c r="M447" s="330"/>
      <c r="N447" s="330"/>
    </row>
    <row r="448" spans="1:14" ht="15.8" customHeight="1" x14ac:dyDescent="0.25">
      <c r="A448" s="330"/>
      <c r="B448" s="330"/>
      <c r="C448" s="330"/>
      <c r="D448" s="330"/>
      <c r="E448" s="330"/>
      <c r="F448" s="330"/>
      <c r="G448" s="330"/>
      <c r="H448" s="330"/>
      <c r="I448" s="330"/>
      <c r="J448" s="330"/>
      <c r="K448" s="330"/>
      <c r="L448" s="330"/>
      <c r="M448" s="330"/>
      <c r="N448" s="330"/>
    </row>
    <row r="449" spans="1:14" ht="15.8" customHeight="1" x14ac:dyDescent="0.25">
      <c r="A449" s="330"/>
      <c r="B449" s="330"/>
      <c r="C449" s="330"/>
      <c r="D449" s="330"/>
      <c r="E449" s="330"/>
      <c r="F449" s="330"/>
      <c r="G449" s="330"/>
      <c r="H449" s="330"/>
      <c r="I449" s="330"/>
      <c r="J449" s="330"/>
      <c r="K449" s="330"/>
      <c r="L449" s="330"/>
      <c r="M449" s="330"/>
      <c r="N449" s="330"/>
    </row>
    <row r="450" spans="1:14" ht="15.8" customHeight="1" x14ac:dyDescent="0.25">
      <c r="A450" s="330"/>
      <c r="B450" s="330"/>
      <c r="C450" s="330"/>
      <c r="D450" s="330"/>
      <c r="E450" s="330"/>
      <c r="F450" s="330"/>
      <c r="G450" s="330"/>
      <c r="H450" s="330"/>
      <c r="I450" s="330"/>
      <c r="J450" s="330"/>
      <c r="K450" s="330"/>
      <c r="L450" s="330"/>
      <c r="M450" s="330"/>
      <c r="N450" s="330"/>
    </row>
    <row r="451" spans="1:14" ht="15.8" customHeight="1" x14ac:dyDescent="0.25">
      <c r="A451" s="330"/>
      <c r="B451" s="330"/>
      <c r="C451" s="330"/>
      <c r="D451" s="330"/>
      <c r="E451" s="330"/>
      <c r="F451" s="330"/>
      <c r="G451" s="330"/>
      <c r="H451" s="330"/>
      <c r="I451" s="330"/>
      <c r="J451" s="330"/>
      <c r="K451" s="330"/>
      <c r="L451" s="330"/>
      <c r="M451" s="330"/>
      <c r="N451" s="330"/>
    </row>
    <row r="452" spans="1:14" ht="15.8" customHeight="1" x14ac:dyDescent="0.25">
      <c r="A452" s="330"/>
      <c r="B452" s="330"/>
      <c r="C452" s="330"/>
      <c r="D452" s="330"/>
      <c r="E452" s="330"/>
      <c r="F452" s="330"/>
      <c r="G452" s="330"/>
      <c r="H452" s="330"/>
      <c r="I452" s="330"/>
      <c r="J452" s="330"/>
      <c r="K452" s="330"/>
      <c r="L452" s="330"/>
      <c r="M452" s="330"/>
      <c r="N452" s="330"/>
    </row>
    <row r="453" spans="1:14" ht="15.8" customHeight="1" x14ac:dyDescent="0.25">
      <c r="A453" s="330"/>
      <c r="B453" s="330"/>
      <c r="C453" s="330"/>
      <c r="D453" s="330"/>
      <c r="E453" s="330"/>
      <c r="F453" s="330"/>
      <c r="G453" s="330"/>
      <c r="H453" s="330"/>
      <c r="I453" s="330"/>
      <c r="J453" s="330"/>
      <c r="K453" s="330"/>
      <c r="L453" s="330"/>
      <c r="M453" s="330"/>
      <c r="N453" s="330"/>
    </row>
    <row r="454" spans="1:14" ht="15.8" customHeight="1" x14ac:dyDescent="0.25">
      <c r="A454" s="330"/>
      <c r="B454" s="330"/>
      <c r="C454" s="330"/>
      <c r="D454" s="330"/>
      <c r="E454" s="330"/>
      <c r="F454" s="330"/>
      <c r="G454" s="330"/>
      <c r="H454" s="330"/>
      <c r="I454" s="330"/>
      <c r="J454" s="330"/>
      <c r="K454" s="330"/>
      <c r="L454" s="330"/>
      <c r="M454" s="330"/>
      <c r="N454" s="330"/>
    </row>
    <row r="455" spans="1:14" ht="15.8" customHeight="1" x14ac:dyDescent="0.25">
      <c r="A455" s="330"/>
      <c r="B455" s="330"/>
      <c r="C455" s="330"/>
      <c r="D455" s="330"/>
      <c r="E455" s="330"/>
      <c r="F455" s="330"/>
      <c r="G455" s="330"/>
      <c r="H455" s="330"/>
      <c r="I455" s="330"/>
      <c r="J455" s="330"/>
      <c r="K455" s="330"/>
      <c r="L455" s="330"/>
      <c r="M455" s="330"/>
      <c r="N455" s="330"/>
    </row>
    <row r="456" spans="1:14" ht="15.8" customHeight="1" x14ac:dyDescent="0.25">
      <c r="A456" s="330"/>
      <c r="B456" s="330"/>
      <c r="C456" s="330"/>
      <c r="D456" s="330"/>
      <c r="E456" s="330"/>
      <c r="F456" s="330"/>
      <c r="G456" s="330"/>
      <c r="H456" s="330"/>
      <c r="I456" s="330"/>
      <c r="J456" s="330"/>
      <c r="K456" s="330"/>
      <c r="L456" s="330"/>
      <c r="M456" s="330"/>
      <c r="N456" s="330"/>
    </row>
    <row r="457" spans="1:14" ht="15.8" customHeight="1" x14ac:dyDescent="0.25">
      <c r="A457" s="330"/>
      <c r="B457" s="330"/>
      <c r="C457" s="330"/>
      <c r="D457" s="330"/>
      <c r="E457" s="330"/>
      <c r="F457" s="330"/>
      <c r="G457" s="330"/>
      <c r="H457" s="330"/>
      <c r="I457" s="330"/>
      <c r="J457" s="330"/>
      <c r="K457" s="330"/>
      <c r="L457" s="330"/>
      <c r="M457" s="330"/>
      <c r="N457" s="330"/>
    </row>
    <row r="458" spans="1:14" ht="15.8" customHeight="1" x14ac:dyDescent="0.25">
      <c r="A458" s="330"/>
      <c r="B458" s="330"/>
      <c r="C458" s="330"/>
      <c r="D458" s="330"/>
      <c r="E458" s="330"/>
      <c r="F458" s="330"/>
      <c r="G458" s="330"/>
      <c r="H458" s="330"/>
      <c r="I458" s="330"/>
      <c r="J458" s="330"/>
      <c r="K458" s="330"/>
      <c r="L458" s="330"/>
      <c r="M458" s="330"/>
      <c r="N458" s="330"/>
    </row>
    <row r="459" spans="1:14" ht="15.8" customHeight="1" x14ac:dyDescent="0.25">
      <c r="A459" s="330"/>
      <c r="B459" s="330"/>
      <c r="C459" s="330"/>
      <c r="D459" s="330"/>
      <c r="E459" s="330"/>
      <c r="F459" s="330"/>
      <c r="G459" s="330"/>
      <c r="H459" s="330"/>
      <c r="I459" s="330"/>
      <c r="J459" s="330"/>
      <c r="K459" s="330"/>
      <c r="L459" s="330"/>
      <c r="M459" s="330"/>
      <c r="N459" s="330"/>
    </row>
    <row r="460" spans="1:14" ht="15.8" customHeight="1" x14ac:dyDescent="0.25">
      <c r="A460" s="330"/>
      <c r="B460" s="330"/>
      <c r="C460" s="330"/>
      <c r="D460" s="330"/>
      <c r="E460" s="330"/>
      <c r="F460" s="330"/>
      <c r="G460" s="330"/>
      <c r="H460" s="330"/>
      <c r="I460" s="330"/>
      <c r="J460" s="330"/>
      <c r="K460" s="330"/>
      <c r="L460" s="330"/>
      <c r="M460" s="330"/>
      <c r="N460" s="330"/>
    </row>
    <row r="461" spans="1:14" ht="15.8" customHeight="1" x14ac:dyDescent="0.25">
      <c r="A461" s="330"/>
      <c r="B461" s="330"/>
      <c r="C461" s="330"/>
      <c r="D461" s="330"/>
      <c r="E461" s="330"/>
      <c r="F461" s="330"/>
      <c r="G461" s="330"/>
      <c r="H461" s="330"/>
      <c r="I461" s="330"/>
      <c r="J461" s="330"/>
      <c r="K461" s="330"/>
      <c r="L461" s="330"/>
      <c r="M461" s="330"/>
      <c r="N461" s="330"/>
    </row>
    <row r="462" spans="1:14" ht="15.8" customHeight="1" x14ac:dyDescent="0.25">
      <c r="A462" s="330"/>
      <c r="B462" s="330"/>
      <c r="C462" s="330"/>
      <c r="D462" s="330"/>
      <c r="E462" s="330"/>
      <c r="F462" s="330"/>
      <c r="G462" s="330"/>
      <c r="H462" s="330"/>
      <c r="I462" s="330"/>
      <c r="J462" s="330"/>
      <c r="K462" s="330"/>
      <c r="L462" s="330"/>
      <c r="M462" s="330"/>
      <c r="N462" s="330"/>
    </row>
    <row r="463" spans="1:14" ht="15.8" customHeight="1" x14ac:dyDescent="0.25">
      <c r="A463" s="330"/>
      <c r="B463" s="330"/>
      <c r="C463" s="330"/>
      <c r="D463" s="330"/>
      <c r="E463" s="330"/>
      <c r="F463" s="330"/>
      <c r="G463" s="330"/>
      <c r="H463" s="330"/>
      <c r="I463" s="330"/>
      <c r="J463" s="330"/>
      <c r="K463" s="330"/>
      <c r="L463" s="330"/>
      <c r="M463" s="330"/>
      <c r="N463" s="330"/>
    </row>
    <row r="464" spans="1:14" ht="15.8" customHeight="1" x14ac:dyDescent="0.25">
      <c r="A464" s="330"/>
      <c r="B464" s="330"/>
      <c r="C464" s="330"/>
      <c r="D464" s="330"/>
      <c r="E464" s="330"/>
      <c r="F464" s="330"/>
      <c r="G464" s="330"/>
      <c r="H464" s="330"/>
      <c r="I464" s="330"/>
      <c r="J464" s="330"/>
      <c r="K464" s="330"/>
      <c r="L464" s="330"/>
      <c r="M464" s="330"/>
      <c r="N464" s="330"/>
    </row>
    <row r="465" spans="1:14" ht="15.8" customHeight="1" x14ac:dyDescent="0.25">
      <c r="A465" s="330"/>
      <c r="B465" s="330"/>
      <c r="C465" s="330"/>
      <c r="D465" s="330"/>
      <c r="E465" s="330"/>
      <c r="F465" s="330"/>
      <c r="G465" s="330"/>
      <c r="H465" s="330"/>
      <c r="I465" s="330"/>
      <c r="J465" s="330"/>
      <c r="K465" s="330"/>
      <c r="L465" s="330"/>
      <c r="M465" s="330"/>
      <c r="N465" s="330"/>
    </row>
    <row r="466" spans="1:14" ht="15.8" customHeight="1" x14ac:dyDescent="0.25">
      <c r="A466" s="330"/>
      <c r="B466" s="330"/>
      <c r="C466" s="330"/>
      <c r="D466" s="330"/>
      <c r="E466" s="330"/>
      <c r="F466" s="330"/>
      <c r="G466" s="330"/>
      <c r="H466" s="330"/>
      <c r="I466" s="330"/>
      <c r="J466" s="330"/>
      <c r="K466" s="330"/>
      <c r="L466" s="330"/>
      <c r="M466" s="330"/>
      <c r="N466" s="330"/>
    </row>
    <row r="467" spans="1:14" ht="15.8" customHeight="1" x14ac:dyDescent="0.25">
      <c r="A467" s="330"/>
      <c r="B467" s="330"/>
      <c r="C467" s="330"/>
      <c r="D467" s="330"/>
      <c r="E467" s="330"/>
      <c r="F467" s="330"/>
      <c r="G467" s="330"/>
      <c r="H467" s="330"/>
      <c r="I467" s="330"/>
      <c r="J467" s="330"/>
      <c r="K467" s="330"/>
      <c r="L467" s="330"/>
      <c r="M467" s="330"/>
      <c r="N467" s="330"/>
    </row>
    <row r="468" spans="1:14" ht="15.8" customHeight="1" x14ac:dyDescent="0.25">
      <c r="A468" s="330"/>
      <c r="B468" s="330"/>
      <c r="C468" s="330"/>
      <c r="D468" s="330"/>
      <c r="E468" s="330"/>
      <c r="F468" s="330"/>
      <c r="G468" s="330"/>
      <c r="H468" s="330"/>
      <c r="I468" s="330"/>
      <c r="J468" s="330"/>
      <c r="K468" s="330"/>
      <c r="L468" s="330"/>
      <c r="M468" s="330"/>
      <c r="N468" s="330"/>
    </row>
    <row r="469" spans="1:14" ht="15.8" customHeight="1" x14ac:dyDescent="0.25">
      <c r="A469" s="330"/>
      <c r="B469" s="330"/>
      <c r="C469" s="330"/>
      <c r="D469" s="330"/>
      <c r="E469" s="330"/>
      <c r="F469" s="330"/>
      <c r="G469" s="330"/>
      <c r="H469" s="330"/>
      <c r="I469" s="330"/>
      <c r="J469" s="330"/>
      <c r="K469" s="330"/>
      <c r="L469" s="330"/>
      <c r="M469" s="330"/>
      <c r="N469" s="330"/>
    </row>
    <row r="470" spans="1:14" ht="15.8" customHeight="1" x14ac:dyDescent="0.25">
      <c r="A470" s="330"/>
      <c r="B470" s="330"/>
      <c r="C470" s="330"/>
      <c r="D470" s="330"/>
      <c r="E470" s="330"/>
      <c r="F470" s="330"/>
      <c r="G470" s="330"/>
      <c r="H470" s="330"/>
      <c r="I470" s="330"/>
      <c r="J470" s="330"/>
      <c r="K470" s="330"/>
      <c r="L470" s="330"/>
      <c r="M470" s="330"/>
      <c r="N470" s="330"/>
    </row>
    <row r="471" spans="1:14" ht="15.8" customHeight="1" x14ac:dyDescent="0.25">
      <c r="A471" s="330"/>
      <c r="B471" s="330"/>
      <c r="C471" s="330"/>
      <c r="D471" s="330"/>
      <c r="E471" s="330"/>
      <c r="F471" s="330"/>
      <c r="G471" s="330"/>
      <c r="H471" s="330"/>
      <c r="I471" s="330"/>
      <c r="J471" s="330"/>
      <c r="K471" s="330"/>
      <c r="L471" s="330"/>
      <c r="M471" s="330"/>
      <c r="N471" s="330"/>
    </row>
    <row r="472" spans="1:14" ht="15.8" customHeight="1" x14ac:dyDescent="0.25">
      <c r="A472" s="330"/>
      <c r="B472" s="330"/>
      <c r="C472" s="330"/>
      <c r="D472" s="330"/>
      <c r="E472" s="330"/>
      <c r="F472" s="330"/>
      <c r="G472" s="330"/>
      <c r="H472" s="330"/>
      <c r="I472" s="330"/>
      <c r="J472" s="330"/>
      <c r="K472" s="330"/>
      <c r="L472" s="330"/>
      <c r="M472" s="330"/>
      <c r="N472" s="330"/>
    </row>
    <row r="473" spans="1:14" ht="15.8" customHeight="1" x14ac:dyDescent="0.25">
      <c r="A473" s="330"/>
      <c r="B473" s="330"/>
      <c r="C473" s="330"/>
      <c r="D473" s="330"/>
      <c r="E473" s="330"/>
      <c r="F473" s="330"/>
      <c r="G473" s="330"/>
      <c r="H473" s="330"/>
      <c r="I473" s="330"/>
      <c r="J473" s="330"/>
      <c r="K473" s="330"/>
      <c r="L473" s="330"/>
      <c r="M473" s="330"/>
      <c r="N473" s="330"/>
    </row>
    <row r="474" spans="1:14" ht="15.8" customHeight="1" x14ac:dyDescent="0.25">
      <c r="A474" s="330"/>
      <c r="B474" s="330"/>
      <c r="C474" s="330"/>
      <c r="D474" s="330"/>
      <c r="E474" s="330"/>
      <c r="F474" s="330"/>
      <c r="G474" s="330"/>
      <c r="H474" s="330"/>
      <c r="I474" s="330"/>
      <c r="J474" s="330"/>
      <c r="K474" s="330"/>
      <c r="L474" s="330"/>
      <c r="M474" s="330"/>
      <c r="N474" s="330"/>
    </row>
    <row r="475" spans="1:14" ht="15.8" customHeight="1" x14ac:dyDescent="0.25">
      <c r="A475" s="330"/>
      <c r="B475" s="330"/>
      <c r="C475" s="330"/>
      <c r="D475" s="330"/>
      <c r="E475" s="330"/>
      <c r="F475" s="330"/>
      <c r="G475" s="330"/>
      <c r="H475" s="330"/>
      <c r="I475" s="330"/>
      <c r="J475" s="330"/>
      <c r="K475" s="330"/>
      <c r="L475" s="330"/>
      <c r="M475" s="330"/>
      <c r="N475" s="330"/>
    </row>
    <row r="476" spans="1:14" ht="15.8" customHeight="1" x14ac:dyDescent="0.25">
      <c r="A476" s="330"/>
      <c r="B476" s="330"/>
      <c r="C476" s="330"/>
      <c r="D476" s="330"/>
      <c r="E476" s="330"/>
      <c r="F476" s="330"/>
      <c r="G476" s="330"/>
      <c r="H476" s="330"/>
      <c r="I476" s="330"/>
      <c r="J476" s="330"/>
      <c r="K476" s="330"/>
      <c r="L476" s="330"/>
      <c r="M476" s="330"/>
      <c r="N476" s="330"/>
    </row>
    <row r="477" spans="1:14" ht="15.8" customHeight="1" x14ac:dyDescent="0.25">
      <c r="A477" s="330"/>
      <c r="B477" s="330"/>
      <c r="C477" s="330"/>
      <c r="D477" s="330"/>
      <c r="E477" s="330"/>
      <c r="F477" s="330"/>
      <c r="G477" s="330"/>
      <c r="H477" s="330"/>
      <c r="I477" s="330"/>
      <c r="J477" s="330"/>
      <c r="K477" s="330"/>
      <c r="L477" s="330"/>
      <c r="M477" s="330"/>
      <c r="N477" s="330"/>
    </row>
    <row r="478" spans="1:14" ht="15.8" customHeight="1" x14ac:dyDescent="0.25">
      <c r="A478" s="330"/>
      <c r="B478" s="330"/>
      <c r="C478" s="330"/>
      <c r="D478" s="330"/>
      <c r="E478" s="330"/>
      <c r="F478" s="330"/>
      <c r="G478" s="330"/>
      <c r="H478" s="330"/>
      <c r="I478" s="330"/>
      <c r="J478" s="330"/>
      <c r="K478" s="330"/>
      <c r="L478" s="330"/>
      <c r="M478" s="330"/>
      <c r="N478" s="330"/>
    </row>
    <row r="479" spans="1:14" ht="15.8" customHeight="1" x14ac:dyDescent="0.25">
      <c r="A479" s="330"/>
      <c r="B479" s="330"/>
      <c r="C479" s="330"/>
      <c r="D479" s="330"/>
      <c r="E479" s="330"/>
      <c r="F479" s="330"/>
      <c r="G479" s="330"/>
      <c r="H479" s="330"/>
      <c r="I479" s="330"/>
      <c r="J479" s="330"/>
      <c r="K479" s="330"/>
      <c r="L479" s="330"/>
      <c r="M479" s="330"/>
      <c r="N479" s="330"/>
    </row>
    <row r="480" spans="1:14" ht="15.8" customHeight="1" x14ac:dyDescent="0.25">
      <c r="A480" s="330"/>
      <c r="B480" s="330"/>
      <c r="C480" s="330"/>
      <c r="D480" s="330"/>
      <c r="E480" s="330"/>
      <c r="F480" s="330"/>
      <c r="G480" s="330"/>
      <c r="H480" s="330"/>
      <c r="I480" s="330"/>
      <c r="J480" s="330"/>
      <c r="K480" s="330"/>
      <c r="L480" s="330"/>
      <c r="M480" s="330"/>
      <c r="N480" s="330"/>
    </row>
    <row r="481" spans="1:14" ht="15.8" customHeight="1" x14ac:dyDescent="0.25">
      <c r="A481" s="330"/>
      <c r="B481" s="330"/>
      <c r="C481" s="330"/>
      <c r="D481" s="330"/>
      <c r="E481" s="330"/>
      <c r="F481" s="330"/>
      <c r="G481" s="330"/>
      <c r="H481" s="330"/>
      <c r="I481" s="330"/>
      <c r="J481" s="330"/>
      <c r="K481" s="330"/>
      <c r="L481" s="330"/>
      <c r="M481" s="330"/>
      <c r="N481" s="330"/>
    </row>
    <row r="482" spans="1:14" ht="15.8" customHeight="1" x14ac:dyDescent="0.25">
      <c r="A482" s="330"/>
      <c r="B482" s="330"/>
      <c r="C482" s="330"/>
      <c r="D482" s="330"/>
      <c r="E482" s="330"/>
      <c r="F482" s="330"/>
      <c r="G482" s="330"/>
      <c r="H482" s="330"/>
      <c r="I482" s="330"/>
      <c r="J482" s="330"/>
      <c r="K482" s="330"/>
      <c r="L482" s="330"/>
      <c r="M482" s="330"/>
      <c r="N482" s="330"/>
    </row>
    <row r="483" spans="1:14" ht="15.8" customHeight="1" x14ac:dyDescent="0.25">
      <c r="A483" s="330"/>
      <c r="B483" s="330"/>
      <c r="C483" s="330"/>
      <c r="D483" s="330"/>
      <c r="E483" s="330"/>
      <c r="F483" s="330"/>
      <c r="G483" s="330"/>
      <c r="H483" s="330"/>
      <c r="I483" s="330"/>
      <c r="J483" s="330"/>
      <c r="K483" s="330"/>
      <c r="L483" s="330"/>
      <c r="M483" s="330"/>
      <c r="N483" s="330"/>
    </row>
    <row r="484" spans="1:14" ht="15.8" customHeight="1" x14ac:dyDescent="0.25">
      <c r="A484" s="330"/>
      <c r="B484" s="330"/>
      <c r="C484" s="330"/>
      <c r="D484" s="330"/>
      <c r="E484" s="330"/>
      <c r="F484" s="330"/>
      <c r="G484" s="330"/>
      <c r="H484" s="330"/>
      <c r="I484" s="330"/>
      <c r="J484" s="330"/>
      <c r="K484" s="330"/>
      <c r="L484" s="330"/>
      <c r="M484" s="330"/>
      <c r="N484" s="330"/>
    </row>
    <row r="485" spans="1:14" ht="15.8" customHeight="1" x14ac:dyDescent="0.25">
      <c r="A485" s="330"/>
      <c r="B485" s="330"/>
      <c r="C485" s="330"/>
      <c r="D485" s="330"/>
      <c r="E485" s="330"/>
      <c r="F485" s="330"/>
      <c r="G485" s="330"/>
      <c r="H485" s="330"/>
      <c r="I485" s="330"/>
      <c r="J485" s="330"/>
      <c r="K485" s="330"/>
      <c r="L485" s="330"/>
      <c r="M485" s="330"/>
      <c r="N485" s="330"/>
    </row>
    <row r="486" spans="1:14" ht="15.8" customHeight="1" x14ac:dyDescent="0.25">
      <c r="A486" s="330"/>
      <c r="B486" s="330"/>
      <c r="C486" s="330"/>
      <c r="D486" s="330"/>
      <c r="E486" s="330"/>
      <c r="F486" s="330"/>
      <c r="G486" s="330"/>
      <c r="H486" s="330"/>
      <c r="I486" s="330"/>
      <c r="J486" s="330"/>
      <c r="K486" s="330"/>
      <c r="L486" s="330"/>
      <c r="M486" s="330"/>
      <c r="N486" s="330"/>
    </row>
    <row r="487" spans="1:14" ht="15.8" customHeight="1" x14ac:dyDescent="0.25">
      <c r="A487" s="330"/>
      <c r="B487" s="330"/>
      <c r="C487" s="330"/>
      <c r="D487" s="330"/>
      <c r="E487" s="330"/>
      <c r="F487" s="330"/>
      <c r="G487" s="330"/>
      <c r="H487" s="330"/>
      <c r="I487" s="330"/>
      <c r="J487" s="330"/>
      <c r="K487" s="330"/>
      <c r="L487" s="330"/>
      <c r="M487" s="330"/>
      <c r="N487" s="330"/>
    </row>
    <row r="488" spans="1:14" ht="15.8" customHeight="1" x14ac:dyDescent="0.25">
      <c r="A488" s="330"/>
      <c r="B488" s="330"/>
      <c r="C488" s="330"/>
      <c r="D488" s="330"/>
      <c r="E488" s="330"/>
      <c r="F488" s="330"/>
      <c r="G488" s="330"/>
      <c r="H488" s="330"/>
      <c r="I488" s="330"/>
      <c r="J488" s="330"/>
      <c r="K488" s="330"/>
      <c r="L488" s="330"/>
      <c r="M488" s="330"/>
      <c r="N488" s="330"/>
    </row>
    <row r="489" spans="1:14" ht="15.8" customHeight="1" x14ac:dyDescent="0.25">
      <c r="A489" s="330"/>
      <c r="B489" s="330"/>
      <c r="C489" s="330"/>
      <c r="D489" s="330"/>
      <c r="E489" s="330"/>
      <c r="F489" s="330"/>
      <c r="G489" s="330"/>
      <c r="H489" s="330"/>
      <c r="I489" s="330"/>
      <c r="J489" s="330"/>
      <c r="K489" s="330"/>
      <c r="L489" s="330"/>
      <c r="M489" s="330"/>
      <c r="N489" s="330"/>
    </row>
    <row r="490" spans="1:14" ht="15.8" customHeight="1" x14ac:dyDescent="0.25">
      <c r="A490" s="330"/>
      <c r="B490" s="330"/>
      <c r="C490" s="330"/>
      <c r="D490" s="330"/>
      <c r="E490" s="330"/>
      <c r="F490" s="330"/>
      <c r="G490" s="330"/>
      <c r="H490" s="330"/>
      <c r="I490" s="330"/>
      <c r="J490" s="330"/>
      <c r="K490" s="330"/>
      <c r="L490" s="330"/>
      <c r="M490" s="330"/>
      <c r="N490" s="330"/>
    </row>
    <row r="491" spans="1:14" ht="15.8" customHeight="1" x14ac:dyDescent="0.25">
      <c r="A491" s="330"/>
      <c r="B491" s="330"/>
      <c r="C491" s="330"/>
      <c r="D491" s="330"/>
      <c r="E491" s="330"/>
      <c r="F491" s="330"/>
      <c r="G491" s="330"/>
      <c r="H491" s="330"/>
      <c r="I491" s="330"/>
      <c r="J491" s="330"/>
      <c r="K491" s="330"/>
      <c r="L491" s="330"/>
      <c r="M491" s="330"/>
      <c r="N491" s="330"/>
    </row>
    <row r="492" spans="1:14" ht="15.8" customHeight="1" x14ac:dyDescent="0.25">
      <c r="A492" s="330"/>
      <c r="B492" s="330"/>
      <c r="C492" s="330"/>
      <c r="D492" s="330"/>
      <c r="E492" s="330"/>
      <c r="F492" s="330"/>
      <c r="G492" s="330"/>
      <c r="H492" s="330"/>
      <c r="I492" s="330"/>
      <c r="J492" s="330"/>
      <c r="K492" s="330"/>
      <c r="L492" s="330"/>
      <c r="M492" s="330"/>
      <c r="N492" s="330"/>
    </row>
    <row r="493" spans="1:14" ht="15.8" customHeight="1" x14ac:dyDescent="0.25">
      <c r="A493" s="330"/>
      <c r="B493" s="330"/>
      <c r="C493" s="330"/>
      <c r="D493" s="330"/>
      <c r="E493" s="330"/>
      <c r="F493" s="330"/>
      <c r="G493" s="330"/>
      <c r="H493" s="330"/>
      <c r="I493" s="330"/>
      <c r="J493" s="330"/>
      <c r="K493" s="330"/>
      <c r="L493" s="330"/>
      <c r="M493" s="330"/>
      <c r="N493" s="330"/>
    </row>
    <row r="494" spans="1:14" ht="15.8" customHeight="1" x14ac:dyDescent="0.25">
      <c r="A494" s="330"/>
      <c r="B494" s="330"/>
      <c r="C494" s="330"/>
      <c r="D494" s="330"/>
      <c r="E494" s="330"/>
      <c r="F494" s="330"/>
      <c r="G494" s="330"/>
      <c r="H494" s="330"/>
      <c r="I494" s="330"/>
      <c r="J494" s="330"/>
      <c r="K494" s="330"/>
      <c r="L494" s="330"/>
      <c r="M494" s="330"/>
      <c r="N494" s="330"/>
    </row>
    <row r="495" spans="1:14" ht="15.8" customHeight="1" x14ac:dyDescent="0.25">
      <c r="A495" s="330"/>
      <c r="B495" s="330"/>
      <c r="C495" s="330"/>
      <c r="D495" s="330"/>
      <c r="E495" s="330"/>
      <c r="F495" s="330"/>
      <c r="G495" s="330"/>
      <c r="H495" s="330"/>
      <c r="I495" s="330"/>
      <c r="J495" s="330"/>
      <c r="K495" s="330"/>
      <c r="L495" s="330"/>
      <c r="M495" s="330"/>
      <c r="N495" s="330"/>
    </row>
    <row r="496" spans="1:14" ht="15.8" customHeight="1" x14ac:dyDescent="0.25">
      <c r="A496" s="330"/>
      <c r="B496" s="330"/>
      <c r="C496" s="330"/>
      <c r="D496" s="330"/>
      <c r="E496" s="330"/>
      <c r="F496" s="330"/>
      <c r="G496" s="330"/>
      <c r="H496" s="330"/>
      <c r="I496" s="330"/>
      <c r="J496" s="330"/>
      <c r="K496" s="330"/>
      <c r="L496" s="330"/>
      <c r="M496" s="330"/>
      <c r="N496" s="330"/>
    </row>
    <row r="497" spans="1:14" ht="15.8" customHeight="1" x14ac:dyDescent="0.25">
      <c r="A497" s="330"/>
      <c r="B497" s="330"/>
      <c r="C497" s="330"/>
      <c r="D497" s="330"/>
      <c r="E497" s="330"/>
      <c r="F497" s="330"/>
      <c r="G497" s="330"/>
      <c r="H497" s="330"/>
      <c r="I497" s="330"/>
      <c r="J497" s="330"/>
      <c r="K497" s="330"/>
      <c r="L497" s="330"/>
      <c r="M497" s="330"/>
      <c r="N497" s="330"/>
    </row>
    <row r="498" spans="1:14" ht="15.8" customHeight="1" x14ac:dyDescent="0.25">
      <c r="A498" s="330"/>
      <c r="B498" s="330"/>
      <c r="C498" s="330"/>
      <c r="D498" s="330"/>
      <c r="E498" s="330"/>
      <c r="F498" s="330"/>
      <c r="G498" s="330"/>
      <c r="H498" s="330"/>
      <c r="I498" s="330"/>
      <c r="J498" s="330"/>
      <c r="K498" s="330"/>
      <c r="L498" s="330"/>
      <c r="M498" s="330"/>
      <c r="N498" s="330"/>
    </row>
    <row r="499" spans="1:14" ht="15.8" customHeight="1" x14ac:dyDescent="0.25">
      <c r="A499" s="330"/>
      <c r="B499" s="330"/>
      <c r="C499" s="330"/>
      <c r="D499" s="330"/>
      <c r="E499" s="330"/>
      <c r="F499" s="330"/>
      <c r="G499" s="330"/>
      <c r="H499" s="330"/>
      <c r="I499" s="330"/>
      <c r="J499" s="330"/>
      <c r="K499" s="330"/>
      <c r="L499" s="330"/>
      <c r="M499" s="330"/>
      <c r="N499" s="330"/>
    </row>
    <row r="500" spans="1:14" ht="15.8" customHeight="1" x14ac:dyDescent="0.25">
      <c r="A500" s="330"/>
      <c r="B500" s="330"/>
      <c r="C500" s="330"/>
      <c r="D500" s="330"/>
      <c r="E500" s="330"/>
      <c r="F500" s="330"/>
      <c r="G500" s="330"/>
      <c r="H500" s="330"/>
      <c r="I500" s="330"/>
      <c r="J500" s="330"/>
      <c r="K500" s="330"/>
      <c r="L500" s="330"/>
      <c r="M500" s="330"/>
      <c r="N500" s="330"/>
    </row>
    <row r="501" spans="1:14" ht="15.8" customHeight="1" x14ac:dyDescent="0.25">
      <c r="A501" s="330"/>
      <c r="B501" s="330"/>
      <c r="C501" s="330"/>
      <c r="D501" s="330"/>
      <c r="E501" s="330"/>
      <c r="F501" s="330"/>
      <c r="G501" s="330"/>
      <c r="H501" s="330"/>
      <c r="I501" s="330"/>
      <c r="J501" s="330"/>
      <c r="K501" s="330"/>
      <c r="L501" s="330"/>
      <c r="M501" s="330"/>
      <c r="N501" s="330"/>
    </row>
    <row r="502" spans="1:14" ht="15.8" customHeight="1" x14ac:dyDescent="0.25">
      <c r="A502" s="330"/>
      <c r="B502" s="330"/>
      <c r="C502" s="330"/>
      <c r="D502" s="330"/>
      <c r="E502" s="330"/>
      <c r="F502" s="330"/>
      <c r="G502" s="330"/>
      <c r="H502" s="330"/>
      <c r="I502" s="330"/>
      <c r="J502" s="330"/>
      <c r="K502" s="330"/>
      <c r="L502" s="330"/>
      <c r="M502" s="330"/>
      <c r="N502" s="330"/>
    </row>
    <row r="503" spans="1:14" ht="15.8" customHeight="1" x14ac:dyDescent="0.25">
      <c r="A503" s="330"/>
      <c r="B503" s="330"/>
      <c r="C503" s="330"/>
      <c r="D503" s="330"/>
      <c r="E503" s="330"/>
      <c r="F503" s="330"/>
      <c r="G503" s="330"/>
      <c r="H503" s="330"/>
      <c r="I503" s="330"/>
      <c r="J503" s="330"/>
      <c r="K503" s="330"/>
      <c r="L503" s="330"/>
      <c r="M503" s="330"/>
      <c r="N503" s="330"/>
    </row>
    <row r="504" spans="1:14" ht="15.8" customHeight="1" x14ac:dyDescent="0.25">
      <c r="A504" s="330"/>
      <c r="B504" s="330"/>
      <c r="C504" s="330"/>
      <c r="D504" s="330"/>
      <c r="E504" s="330"/>
      <c r="F504" s="330"/>
      <c r="G504" s="330"/>
      <c r="H504" s="330"/>
      <c r="I504" s="330"/>
      <c r="J504" s="330"/>
      <c r="K504" s="330"/>
      <c r="L504" s="330"/>
      <c r="M504" s="330"/>
      <c r="N504" s="330"/>
    </row>
    <row r="505" spans="1:14" ht="15.8" customHeight="1" x14ac:dyDescent="0.25">
      <c r="A505" s="330"/>
      <c r="B505" s="330"/>
      <c r="C505" s="330"/>
      <c r="D505" s="330"/>
      <c r="E505" s="330"/>
      <c r="F505" s="330"/>
      <c r="G505" s="330"/>
      <c r="H505" s="330"/>
      <c r="I505" s="330"/>
      <c r="J505" s="330"/>
      <c r="K505" s="330"/>
      <c r="L505" s="330"/>
      <c r="M505" s="330"/>
      <c r="N505" s="330"/>
    </row>
    <row r="506" spans="1:14" ht="15.8" customHeight="1" x14ac:dyDescent="0.25">
      <c r="A506" s="330"/>
      <c r="B506" s="330"/>
      <c r="C506" s="330"/>
      <c r="D506" s="330"/>
      <c r="E506" s="330"/>
      <c r="F506" s="330"/>
      <c r="G506" s="330"/>
      <c r="H506" s="330"/>
      <c r="I506" s="330"/>
      <c r="J506" s="330"/>
      <c r="K506" s="330"/>
      <c r="L506" s="330"/>
      <c r="M506" s="330"/>
      <c r="N506" s="330"/>
    </row>
    <row r="507" spans="1:14" ht="15.8" customHeight="1" x14ac:dyDescent="0.25">
      <c r="A507" s="330"/>
      <c r="B507" s="330"/>
      <c r="C507" s="330"/>
      <c r="D507" s="330"/>
      <c r="E507" s="330"/>
      <c r="F507" s="330"/>
      <c r="G507" s="330"/>
      <c r="H507" s="330"/>
      <c r="I507" s="330"/>
      <c r="J507" s="330"/>
      <c r="K507" s="330"/>
      <c r="L507" s="330"/>
      <c r="M507" s="330"/>
      <c r="N507" s="330"/>
    </row>
    <row r="508" spans="1:14" ht="15.8" customHeight="1" x14ac:dyDescent="0.25">
      <c r="A508" s="330"/>
      <c r="B508" s="330"/>
      <c r="C508" s="330"/>
      <c r="D508" s="330"/>
      <c r="E508" s="330"/>
      <c r="F508" s="330"/>
      <c r="G508" s="330"/>
      <c r="H508" s="330"/>
      <c r="I508" s="330"/>
      <c r="J508" s="330"/>
      <c r="K508" s="330"/>
      <c r="L508" s="330"/>
      <c r="M508" s="330"/>
      <c r="N508" s="330"/>
    </row>
    <row r="509" spans="1:14" ht="15.8" customHeight="1" x14ac:dyDescent="0.25">
      <c r="A509" s="330"/>
      <c r="B509" s="330"/>
      <c r="C509" s="330"/>
      <c r="D509" s="330"/>
      <c r="E509" s="330"/>
      <c r="F509" s="330"/>
      <c r="G509" s="330"/>
      <c r="H509" s="330"/>
      <c r="I509" s="330"/>
      <c r="J509" s="330"/>
      <c r="K509" s="330"/>
      <c r="L509" s="330"/>
      <c r="M509" s="330"/>
      <c r="N509" s="330"/>
    </row>
    <row r="510" spans="1:14" ht="15.8" customHeight="1" x14ac:dyDescent="0.25">
      <c r="A510" s="330"/>
      <c r="B510" s="330"/>
      <c r="C510" s="330"/>
      <c r="D510" s="330"/>
      <c r="E510" s="330"/>
      <c r="F510" s="330"/>
      <c r="G510" s="330"/>
      <c r="H510" s="330"/>
      <c r="I510" s="330"/>
      <c r="J510" s="330"/>
      <c r="K510" s="330"/>
      <c r="L510" s="330"/>
      <c r="M510" s="330"/>
      <c r="N510" s="330"/>
    </row>
    <row r="511" spans="1:14" ht="15.8" customHeight="1" x14ac:dyDescent="0.25">
      <c r="A511" s="330"/>
      <c r="B511" s="330"/>
      <c r="C511" s="330"/>
      <c r="D511" s="330"/>
      <c r="E511" s="330"/>
      <c r="F511" s="330"/>
      <c r="G511" s="330"/>
      <c r="H511" s="330"/>
      <c r="I511" s="330"/>
      <c r="J511" s="330"/>
      <c r="K511" s="330"/>
      <c r="L511" s="330"/>
      <c r="M511" s="330"/>
      <c r="N511" s="330"/>
    </row>
    <row r="512" spans="1:14" ht="15.8" customHeight="1" x14ac:dyDescent="0.25">
      <c r="A512" s="330"/>
      <c r="B512" s="330"/>
      <c r="C512" s="330"/>
      <c r="D512" s="330"/>
      <c r="E512" s="330"/>
      <c r="F512" s="330"/>
      <c r="G512" s="330"/>
      <c r="H512" s="330"/>
      <c r="I512" s="330"/>
      <c r="J512" s="330"/>
      <c r="K512" s="330"/>
      <c r="L512" s="330"/>
      <c r="M512" s="330"/>
      <c r="N512" s="330"/>
    </row>
    <row r="513" spans="1:14" ht="15.8" customHeight="1" x14ac:dyDescent="0.25">
      <c r="A513" s="330"/>
      <c r="B513" s="330"/>
      <c r="C513" s="330"/>
      <c r="D513" s="330"/>
      <c r="E513" s="330"/>
      <c r="F513" s="330"/>
      <c r="G513" s="330"/>
      <c r="H513" s="330"/>
      <c r="I513" s="330"/>
      <c r="J513" s="330"/>
      <c r="K513" s="330"/>
      <c r="L513" s="330"/>
      <c r="M513" s="330"/>
      <c r="N513" s="330"/>
    </row>
    <row r="514" spans="1:14" ht="15.8" customHeight="1" x14ac:dyDescent="0.25">
      <c r="A514" s="330"/>
      <c r="B514" s="330"/>
      <c r="C514" s="330"/>
      <c r="D514" s="330"/>
      <c r="E514" s="330"/>
      <c r="F514" s="330"/>
      <c r="G514" s="330"/>
      <c r="H514" s="330"/>
      <c r="I514" s="330"/>
      <c r="J514" s="330"/>
      <c r="K514" s="330"/>
      <c r="L514" s="330"/>
      <c r="M514" s="330"/>
      <c r="N514" s="330"/>
    </row>
    <row r="515" spans="1:14" ht="15.8" customHeight="1" x14ac:dyDescent="0.25">
      <c r="A515" s="330"/>
      <c r="B515" s="330"/>
      <c r="C515" s="330"/>
      <c r="D515" s="330"/>
      <c r="E515" s="330"/>
      <c r="F515" s="330"/>
      <c r="G515" s="330"/>
      <c r="H515" s="330"/>
      <c r="I515" s="330"/>
      <c r="J515" s="330"/>
      <c r="K515" s="330"/>
      <c r="L515" s="330"/>
      <c r="M515" s="330"/>
      <c r="N515" s="330"/>
    </row>
    <row r="516" spans="1:14" ht="15.8" customHeight="1" x14ac:dyDescent="0.25">
      <c r="A516" s="330"/>
      <c r="B516" s="330"/>
      <c r="C516" s="330"/>
      <c r="D516" s="330"/>
      <c r="E516" s="330"/>
      <c r="F516" s="330"/>
      <c r="G516" s="330"/>
      <c r="H516" s="330"/>
      <c r="I516" s="330"/>
      <c r="J516" s="330"/>
      <c r="K516" s="330"/>
      <c r="L516" s="330"/>
      <c r="M516" s="330"/>
      <c r="N516" s="330"/>
    </row>
    <row r="517" spans="1:14" ht="15.8" customHeight="1" x14ac:dyDescent="0.25">
      <c r="A517" s="330"/>
      <c r="B517" s="330"/>
      <c r="C517" s="330"/>
      <c r="D517" s="330"/>
      <c r="E517" s="330"/>
      <c r="F517" s="330"/>
      <c r="G517" s="330"/>
      <c r="H517" s="330"/>
      <c r="I517" s="330"/>
      <c r="J517" s="330"/>
      <c r="K517" s="330"/>
      <c r="L517" s="330"/>
      <c r="M517" s="330"/>
      <c r="N517" s="330"/>
    </row>
    <row r="518" spans="1:14" ht="15.8" customHeight="1" x14ac:dyDescent="0.25">
      <c r="A518" s="330"/>
      <c r="B518" s="330"/>
      <c r="C518" s="330"/>
      <c r="D518" s="330"/>
      <c r="E518" s="330"/>
      <c r="F518" s="330"/>
      <c r="G518" s="330"/>
      <c r="H518" s="330"/>
      <c r="I518" s="330"/>
      <c r="J518" s="330"/>
      <c r="K518" s="330"/>
      <c r="L518" s="330"/>
      <c r="M518" s="330"/>
      <c r="N518" s="330"/>
    </row>
    <row r="519" spans="1:14" ht="15.8" customHeight="1" x14ac:dyDescent="0.25">
      <c r="A519" s="330"/>
      <c r="B519" s="330"/>
      <c r="C519" s="330"/>
      <c r="D519" s="330"/>
      <c r="E519" s="330"/>
      <c r="F519" s="330"/>
      <c r="G519" s="330"/>
      <c r="H519" s="330"/>
      <c r="I519" s="330"/>
      <c r="J519" s="330"/>
      <c r="K519" s="330"/>
      <c r="L519" s="330"/>
      <c r="M519" s="330"/>
      <c r="N519" s="330"/>
    </row>
    <row r="520" spans="1:14" ht="15.8" customHeight="1" x14ac:dyDescent="0.25">
      <c r="A520" s="330"/>
      <c r="B520" s="330"/>
      <c r="C520" s="330"/>
      <c r="D520" s="330"/>
      <c r="E520" s="330"/>
      <c r="F520" s="330"/>
      <c r="G520" s="330"/>
      <c r="H520" s="330"/>
      <c r="I520" s="330"/>
      <c r="J520" s="330"/>
      <c r="K520" s="330"/>
      <c r="L520" s="330"/>
      <c r="M520" s="330"/>
      <c r="N520" s="330"/>
    </row>
    <row r="521" spans="1:14" ht="15.8" customHeight="1" x14ac:dyDescent="0.25">
      <c r="A521" s="330"/>
      <c r="B521" s="330"/>
      <c r="C521" s="330"/>
      <c r="D521" s="330"/>
      <c r="E521" s="330"/>
      <c r="F521" s="330"/>
      <c r="G521" s="330"/>
      <c r="H521" s="330"/>
      <c r="I521" s="330"/>
      <c r="J521" s="330"/>
      <c r="K521" s="330"/>
      <c r="L521" s="330"/>
      <c r="M521" s="330"/>
      <c r="N521" s="330"/>
    </row>
    <row r="522" spans="1:14" ht="15.8" customHeight="1" x14ac:dyDescent="0.25">
      <c r="A522" s="330"/>
      <c r="B522" s="330"/>
      <c r="C522" s="330"/>
      <c r="D522" s="330"/>
      <c r="E522" s="330"/>
      <c r="F522" s="330"/>
      <c r="G522" s="330"/>
      <c r="H522" s="330"/>
      <c r="I522" s="330"/>
      <c r="J522" s="330"/>
      <c r="K522" s="330"/>
      <c r="L522" s="330"/>
      <c r="M522" s="330"/>
      <c r="N522" s="330"/>
    </row>
    <row r="523" spans="1:14" ht="15.8" customHeight="1" x14ac:dyDescent="0.25">
      <c r="A523" s="330"/>
      <c r="B523" s="330"/>
      <c r="C523" s="330"/>
      <c r="D523" s="330"/>
      <c r="E523" s="330"/>
      <c r="F523" s="330"/>
      <c r="G523" s="330"/>
      <c r="H523" s="330"/>
      <c r="I523" s="330"/>
      <c r="J523" s="330"/>
      <c r="K523" s="330"/>
      <c r="L523" s="330"/>
      <c r="M523" s="330"/>
      <c r="N523" s="330"/>
    </row>
    <row r="524" spans="1:14" ht="15.8" customHeight="1" x14ac:dyDescent="0.25">
      <c r="A524" s="330"/>
      <c r="B524" s="330"/>
      <c r="C524" s="330"/>
      <c r="D524" s="330"/>
      <c r="E524" s="330"/>
      <c r="F524" s="330"/>
      <c r="G524" s="330"/>
      <c r="H524" s="330"/>
      <c r="I524" s="330"/>
      <c r="J524" s="330"/>
      <c r="K524" s="330"/>
      <c r="L524" s="330"/>
      <c r="M524" s="330"/>
      <c r="N524" s="330"/>
    </row>
    <row r="525" spans="1:14" ht="15.8" customHeight="1" x14ac:dyDescent="0.25">
      <c r="A525" s="330"/>
      <c r="B525" s="330"/>
      <c r="C525" s="330"/>
      <c r="D525" s="330"/>
      <c r="E525" s="330"/>
      <c r="F525" s="330"/>
      <c r="G525" s="330"/>
      <c r="H525" s="330"/>
      <c r="I525" s="330"/>
      <c r="J525" s="330"/>
      <c r="K525" s="330"/>
      <c r="L525" s="330"/>
      <c r="M525" s="330"/>
      <c r="N525" s="330"/>
    </row>
    <row r="526" spans="1:14" ht="15.8" customHeight="1" x14ac:dyDescent="0.25">
      <c r="A526" s="330"/>
      <c r="B526" s="330"/>
      <c r="C526" s="330"/>
      <c r="D526" s="330"/>
      <c r="E526" s="330"/>
      <c r="F526" s="330"/>
      <c r="G526" s="330"/>
      <c r="H526" s="330"/>
      <c r="I526" s="330"/>
      <c r="J526" s="330"/>
      <c r="K526" s="330"/>
      <c r="L526" s="330"/>
      <c r="M526" s="330"/>
      <c r="N526" s="330"/>
    </row>
    <row r="527" spans="1:14" ht="15.8" customHeight="1" x14ac:dyDescent="0.25">
      <c r="A527" s="330"/>
      <c r="B527" s="330"/>
      <c r="C527" s="330"/>
      <c r="D527" s="330"/>
      <c r="E527" s="330"/>
      <c r="F527" s="330"/>
      <c r="G527" s="330"/>
      <c r="H527" s="330"/>
      <c r="I527" s="330"/>
      <c r="J527" s="330"/>
      <c r="K527" s="330"/>
      <c r="L527" s="330"/>
      <c r="M527" s="330"/>
      <c r="N527" s="330"/>
    </row>
    <row r="528" spans="1:14" ht="15.8" customHeight="1" x14ac:dyDescent="0.25">
      <c r="A528" s="330"/>
      <c r="B528" s="330"/>
      <c r="C528" s="330"/>
      <c r="D528" s="330"/>
      <c r="E528" s="330"/>
      <c r="F528" s="330"/>
      <c r="G528" s="330"/>
      <c r="H528" s="330"/>
      <c r="I528" s="330"/>
      <c r="J528" s="330"/>
      <c r="K528" s="330"/>
      <c r="L528" s="330"/>
      <c r="M528" s="330"/>
      <c r="N528" s="330"/>
    </row>
    <row r="529" spans="1:14" ht="15.8" customHeight="1" x14ac:dyDescent="0.25">
      <c r="A529" s="330"/>
      <c r="B529" s="330"/>
      <c r="C529" s="330"/>
      <c r="D529" s="330"/>
      <c r="E529" s="330"/>
      <c r="F529" s="330"/>
      <c r="G529" s="330"/>
      <c r="H529" s="330"/>
      <c r="I529" s="330"/>
      <c r="J529" s="330"/>
      <c r="K529" s="330"/>
      <c r="L529" s="330"/>
      <c r="M529" s="330"/>
      <c r="N529" s="330"/>
    </row>
    <row r="530" spans="1:14" ht="15.8" customHeight="1" x14ac:dyDescent="0.25">
      <c r="A530" s="330"/>
      <c r="B530" s="330"/>
      <c r="C530" s="330"/>
      <c r="D530" s="330"/>
      <c r="E530" s="330"/>
      <c r="F530" s="330"/>
      <c r="G530" s="330"/>
      <c r="H530" s="330"/>
      <c r="I530" s="330"/>
      <c r="J530" s="330"/>
      <c r="K530" s="330"/>
      <c r="L530" s="330"/>
      <c r="M530" s="330"/>
      <c r="N530" s="330"/>
    </row>
    <row r="531" spans="1:14" ht="15.8" customHeight="1" x14ac:dyDescent="0.25">
      <c r="A531" s="330"/>
      <c r="B531" s="330"/>
      <c r="C531" s="330"/>
      <c r="D531" s="330"/>
      <c r="E531" s="330"/>
      <c r="F531" s="330"/>
      <c r="G531" s="330"/>
      <c r="H531" s="330"/>
      <c r="I531" s="330"/>
      <c r="J531" s="330"/>
      <c r="K531" s="330"/>
      <c r="L531" s="330"/>
      <c r="M531" s="330"/>
      <c r="N531" s="330"/>
    </row>
    <row r="532" spans="1:14" ht="15.8" customHeight="1" x14ac:dyDescent="0.25">
      <c r="A532" s="330"/>
      <c r="B532" s="330"/>
      <c r="C532" s="330"/>
      <c r="D532" s="330"/>
      <c r="E532" s="330"/>
      <c r="F532" s="330"/>
      <c r="G532" s="330"/>
      <c r="H532" s="330"/>
      <c r="I532" s="330"/>
      <c r="J532" s="330"/>
      <c r="K532" s="330"/>
      <c r="L532" s="330"/>
      <c r="M532" s="330"/>
      <c r="N532" s="330"/>
    </row>
    <row r="533" spans="1:14" ht="15.8" customHeight="1" x14ac:dyDescent="0.25">
      <c r="A533" s="330"/>
      <c r="B533" s="330"/>
      <c r="C533" s="330"/>
      <c r="D533" s="330"/>
      <c r="E533" s="330"/>
      <c r="F533" s="330"/>
      <c r="G533" s="330"/>
      <c r="H533" s="330"/>
      <c r="I533" s="330"/>
      <c r="J533" s="330"/>
      <c r="K533" s="330"/>
      <c r="L533" s="330"/>
      <c r="M533" s="330"/>
      <c r="N533" s="330"/>
    </row>
    <row r="534" spans="1:14" ht="15.8" customHeight="1" x14ac:dyDescent="0.25">
      <c r="A534" s="330"/>
      <c r="B534" s="330"/>
      <c r="C534" s="330"/>
      <c r="D534" s="330"/>
      <c r="E534" s="330"/>
      <c r="F534" s="330"/>
      <c r="G534" s="330"/>
      <c r="H534" s="330"/>
      <c r="I534" s="330"/>
      <c r="J534" s="330"/>
      <c r="K534" s="330"/>
      <c r="L534" s="330"/>
      <c r="M534" s="330"/>
      <c r="N534" s="330"/>
    </row>
    <row r="535" spans="1:14" ht="15.8" customHeight="1" x14ac:dyDescent="0.25">
      <c r="A535" s="330"/>
      <c r="B535" s="330"/>
      <c r="C535" s="330"/>
      <c r="D535" s="330"/>
      <c r="E535" s="330"/>
      <c r="F535" s="330"/>
      <c r="G535" s="330"/>
      <c r="H535" s="330"/>
      <c r="I535" s="330"/>
      <c r="J535" s="330"/>
      <c r="K535" s="330"/>
      <c r="L535" s="330"/>
      <c r="M535" s="330"/>
      <c r="N535" s="330"/>
    </row>
    <row r="536" spans="1:14" ht="15.8" customHeight="1" x14ac:dyDescent="0.25">
      <c r="A536" s="330"/>
      <c r="B536" s="330"/>
      <c r="C536" s="330"/>
      <c r="D536" s="330"/>
      <c r="E536" s="330"/>
      <c r="F536" s="330"/>
      <c r="G536" s="330"/>
      <c r="H536" s="330"/>
      <c r="I536" s="330"/>
      <c r="J536" s="330"/>
      <c r="K536" s="330"/>
      <c r="L536" s="330"/>
      <c r="M536" s="330"/>
      <c r="N536" s="330"/>
    </row>
    <row r="537" spans="1:14" ht="15.8" customHeight="1" x14ac:dyDescent="0.25">
      <c r="A537" s="330"/>
      <c r="B537" s="330"/>
      <c r="C537" s="330"/>
      <c r="D537" s="330"/>
      <c r="E537" s="330"/>
      <c r="F537" s="330"/>
      <c r="G537" s="330"/>
      <c r="H537" s="330"/>
      <c r="I537" s="330"/>
      <c r="J537" s="330"/>
      <c r="K537" s="330"/>
      <c r="L537" s="330"/>
      <c r="M537" s="330"/>
      <c r="N537" s="330"/>
    </row>
    <row r="538" spans="1:14" ht="15.8" customHeight="1" x14ac:dyDescent="0.25">
      <c r="A538" s="330"/>
      <c r="B538" s="330"/>
      <c r="C538" s="330"/>
      <c r="D538" s="330"/>
      <c r="E538" s="330"/>
      <c r="F538" s="330"/>
      <c r="G538" s="330"/>
      <c r="H538" s="330"/>
      <c r="I538" s="330"/>
      <c r="J538" s="330"/>
      <c r="K538" s="330"/>
      <c r="L538" s="330"/>
      <c r="M538" s="330"/>
      <c r="N538" s="330"/>
    </row>
    <row r="539" spans="1:14" ht="15.8" customHeight="1" x14ac:dyDescent="0.25">
      <c r="A539" s="330"/>
      <c r="B539" s="330"/>
      <c r="C539" s="330"/>
      <c r="D539" s="330"/>
      <c r="E539" s="330"/>
      <c r="F539" s="330"/>
      <c r="G539" s="330"/>
      <c r="H539" s="330"/>
      <c r="I539" s="330"/>
      <c r="J539" s="330"/>
      <c r="K539" s="330"/>
      <c r="L539" s="330"/>
      <c r="M539" s="330"/>
      <c r="N539" s="330"/>
    </row>
    <row r="540" spans="1:14" ht="15.8" customHeight="1" x14ac:dyDescent="0.25">
      <c r="A540" s="330"/>
      <c r="B540" s="330"/>
      <c r="C540" s="330"/>
      <c r="D540" s="330"/>
      <c r="E540" s="330"/>
      <c r="F540" s="330"/>
      <c r="G540" s="330"/>
      <c r="H540" s="330"/>
      <c r="I540" s="330"/>
      <c r="J540" s="330"/>
      <c r="K540" s="330"/>
      <c r="L540" s="330"/>
      <c r="M540" s="330"/>
      <c r="N540" s="330"/>
    </row>
    <row r="541" spans="1:14" ht="15.8" customHeight="1" x14ac:dyDescent="0.25">
      <c r="A541" s="330"/>
      <c r="B541" s="330"/>
      <c r="C541" s="330"/>
      <c r="D541" s="330"/>
      <c r="E541" s="330"/>
      <c r="F541" s="330"/>
      <c r="G541" s="330"/>
      <c r="H541" s="330"/>
      <c r="I541" s="330"/>
      <c r="J541" s="330"/>
      <c r="K541" s="330"/>
      <c r="L541" s="330"/>
      <c r="M541" s="330"/>
      <c r="N541" s="330"/>
    </row>
    <row r="542" spans="1:14" ht="15.8" customHeight="1" x14ac:dyDescent="0.25">
      <c r="A542" s="330"/>
      <c r="B542" s="330"/>
      <c r="C542" s="330"/>
      <c r="D542" s="330"/>
      <c r="E542" s="330"/>
      <c r="F542" s="330"/>
      <c r="G542" s="330"/>
      <c r="H542" s="330"/>
      <c r="I542" s="330"/>
      <c r="J542" s="330"/>
      <c r="K542" s="330"/>
      <c r="L542" s="330"/>
      <c r="M542" s="330"/>
      <c r="N542" s="330"/>
    </row>
    <row r="543" spans="1:14" ht="15.8" customHeight="1" x14ac:dyDescent="0.25">
      <c r="A543" s="330"/>
      <c r="B543" s="330"/>
      <c r="C543" s="330"/>
      <c r="D543" s="330"/>
      <c r="E543" s="330"/>
      <c r="F543" s="330"/>
      <c r="G543" s="330"/>
      <c r="H543" s="330"/>
      <c r="I543" s="330"/>
      <c r="J543" s="330"/>
      <c r="K543" s="330"/>
      <c r="L543" s="330"/>
      <c r="M543" s="330"/>
      <c r="N543" s="330"/>
    </row>
    <row r="544" spans="1:14" ht="15.8" customHeight="1" x14ac:dyDescent="0.25">
      <c r="A544" s="330"/>
      <c r="B544" s="330"/>
      <c r="C544" s="330"/>
      <c r="D544" s="330"/>
      <c r="E544" s="330"/>
      <c r="F544" s="330"/>
      <c r="G544" s="330"/>
      <c r="H544" s="330"/>
      <c r="I544" s="330"/>
      <c r="J544" s="330"/>
      <c r="K544" s="330"/>
      <c r="L544" s="330"/>
      <c r="M544" s="330"/>
      <c r="N544" s="330"/>
    </row>
    <row r="545" spans="1:14" ht="15.8" customHeight="1" x14ac:dyDescent="0.25">
      <c r="A545" s="330"/>
      <c r="B545" s="330"/>
      <c r="C545" s="330"/>
      <c r="D545" s="330"/>
      <c r="E545" s="330"/>
      <c r="F545" s="330"/>
      <c r="G545" s="330"/>
      <c r="H545" s="330"/>
      <c r="I545" s="330"/>
      <c r="J545" s="330"/>
      <c r="K545" s="330"/>
      <c r="L545" s="330"/>
      <c r="M545" s="330"/>
      <c r="N545" s="330"/>
    </row>
    <row r="546" spans="1:14" ht="15.8" customHeight="1" x14ac:dyDescent="0.25">
      <c r="A546" s="330"/>
      <c r="B546" s="330"/>
      <c r="C546" s="330"/>
      <c r="D546" s="330"/>
      <c r="E546" s="330"/>
      <c r="F546" s="330"/>
      <c r="G546" s="330"/>
      <c r="H546" s="330"/>
      <c r="I546" s="330"/>
      <c r="J546" s="330"/>
      <c r="K546" s="330"/>
      <c r="L546" s="330"/>
      <c r="M546" s="330"/>
      <c r="N546" s="330"/>
    </row>
    <row r="547" spans="1:14" ht="15.8" customHeight="1" x14ac:dyDescent="0.25">
      <c r="A547" s="330"/>
      <c r="B547" s="330"/>
      <c r="C547" s="330"/>
      <c r="D547" s="330"/>
      <c r="E547" s="330"/>
      <c r="F547" s="330"/>
      <c r="G547" s="330"/>
      <c r="H547" s="330"/>
      <c r="I547" s="330"/>
      <c r="J547" s="330"/>
      <c r="K547" s="330"/>
      <c r="L547" s="330"/>
      <c r="M547" s="330"/>
      <c r="N547" s="330"/>
    </row>
    <row r="548" spans="1:14" ht="15.8" customHeight="1" x14ac:dyDescent="0.25">
      <c r="A548" s="330"/>
      <c r="B548" s="330"/>
      <c r="C548" s="330"/>
      <c r="D548" s="330"/>
      <c r="E548" s="330"/>
      <c r="F548" s="330"/>
      <c r="G548" s="330"/>
      <c r="H548" s="330"/>
      <c r="I548" s="330"/>
      <c r="J548" s="330"/>
      <c r="K548" s="330"/>
      <c r="L548" s="330"/>
      <c r="M548" s="330"/>
      <c r="N548" s="330"/>
    </row>
    <row r="549" spans="1:14" ht="15.8" customHeight="1" x14ac:dyDescent="0.25">
      <c r="A549" s="330"/>
      <c r="B549" s="330"/>
      <c r="C549" s="330"/>
      <c r="D549" s="330"/>
      <c r="E549" s="330"/>
      <c r="F549" s="330"/>
      <c r="G549" s="330"/>
      <c r="H549" s="330"/>
      <c r="I549" s="330"/>
      <c r="J549" s="330"/>
      <c r="K549" s="330"/>
      <c r="L549" s="330"/>
      <c r="M549" s="330"/>
      <c r="N549" s="330"/>
    </row>
    <row r="550" spans="1:14" ht="15.8" customHeight="1" x14ac:dyDescent="0.25">
      <c r="A550" s="330"/>
      <c r="B550" s="330"/>
      <c r="C550" s="330"/>
      <c r="D550" s="330"/>
      <c r="E550" s="330"/>
      <c r="F550" s="330"/>
      <c r="G550" s="330"/>
      <c r="H550" s="330"/>
      <c r="I550" s="330"/>
      <c r="J550" s="330"/>
      <c r="K550" s="330"/>
      <c r="L550" s="330"/>
      <c r="M550" s="330"/>
      <c r="N550" s="330"/>
    </row>
    <row r="551" spans="1:14" ht="15.8" customHeight="1" x14ac:dyDescent="0.25">
      <c r="A551" s="330"/>
      <c r="B551" s="330"/>
      <c r="C551" s="330"/>
      <c r="D551" s="330"/>
      <c r="E551" s="330"/>
      <c r="F551" s="330"/>
      <c r="G551" s="330"/>
      <c r="H551" s="330"/>
      <c r="I551" s="330"/>
      <c r="J551" s="330"/>
      <c r="K551" s="330"/>
      <c r="L551" s="330"/>
      <c r="M551" s="330"/>
      <c r="N551" s="330"/>
    </row>
    <row r="552" spans="1:14" ht="15.8" customHeight="1" x14ac:dyDescent="0.25">
      <c r="A552" s="330"/>
      <c r="B552" s="330"/>
      <c r="C552" s="330"/>
      <c r="D552" s="330"/>
      <c r="E552" s="330"/>
      <c r="F552" s="330"/>
      <c r="G552" s="330"/>
      <c r="H552" s="330"/>
      <c r="I552" s="330"/>
      <c r="J552" s="330"/>
      <c r="K552" s="330"/>
      <c r="L552" s="330"/>
      <c r="M552" s="330"/>
      <c r="N552" s="330"/>
    </row>
    <row r="553" spans="1:14" ht="15.8" customHeight="1" x14ac:dyDescent="0.25">
      <c r="A553" s="330"/>
      <c r="B553" s="330"/>
      <c r="C553" s="330"/>
      <c r="D553" s="330"/>
      <c r="E553" s="330"/>
      <c r="F553" s="330"/>
      <c r="G553" s="330"/>
      <c r="H553" s="330"/>
      <c r="I553" s="330"/>
      <c r="J553" s="330"/>
      <c r="K553" s="330"/>
      <c r="L553" s="330"/>
      <c r="M553" s="330"/>
      <c r="N553" s="330"/>
    </row>
    <row r="554" spans="1:14" ht="15.8" customHeight="1" x14ac:dyDescent="0.25">
      <c r="A554" s="330"/>
      <c r="B554" s="330"/>
      <c r="C554" s="330"/>
      <c r="D554" s="330"/>
      <c r="E554" s="330"/>
      <c r="F554" s="330"/>
      <c r="G554" s="330"/>
      <c r="H554" s="330"/>
      <c r="I554" s="330"/>
      <c r="J554" s="330"/>
      <c r="K554" s="330"/>
      <c r="L554" s="330"/>
      <c r="M554" s="330"/>
      <c r="N554" s="330"/>
    </row>
    <row r="555" spans="1:14" ht="15.8" customHeight="1" x14ac:dyDescent="0.25">
      <c r="A555" s="330"/>
      <c r="B555" s="330"/>
      <c r="C555" s="330"/>
      <c r="D555" s="330"/>
      <c r="E555" s="330"/>
      <c r="F555" s="330"/>
      <c r="G555" s="330"/>
      <c r="H555" s="330"/>
      <c r="I555" s="330"/>
      <c r="J555" s="330"/>
      <c r="K555" s="330"/>
      <c r="L555" s="330"/>
      <c r="M555" s="330"/>
      <c r="N555" s="330"/>
    </row>
    <row r="556" spans="1:14" ht="15.8" customHeight="1" x14ac:dyDescent="0.25">
      <c r="A556" s="330"/>
      <c r="B556" s="330"/>
      <c r="C556" s="330"/>
      <c r="D556" s="330"/>
      <c r="E556" s="330"/>
      <c r="F556" s="330"/>
      <c r="G556" s="330"/>
      <c r="H556" s="330"/>
      <c r="I556" s="330"/>
      <c r="J556" s="330"/>
      <c r="K556" s="330"/>
      <c r="L556" s="330"/>
      <c r="M556" s="330"/>
      <c r="N556" s="330"/>
    </row>
    <row r="557" spans="1:14" ht="15.8" customHeight="1" x14ac:dyDescent="0.25">
      <c r="A557" s="330"/>
      <c r="B557" s="330"/>
      <c r="C557" s="330"/>
      <c r="D557" s="330"/>
      <c r="E557" s="330"/>
      <c r="F557" s="330"/>
      <c r="G557" s="330"/>
      <c r="H557" s="330"/>
      <c r="I557" s="330"/>
      <c r="J557" s="330"/>
      <c r="K557" s="330"/>
      <c r="L557" s="330"/>
      <c r="M557" s="330"/>
      <c r="N557" s="330"/>
    </row>
    <row r="558" spans="1:14" ht="15.8" customHeight="1" x14ac:dyDescent="0.25">
      <c r="A558" s="330"/>
      <c r="B558" s="330"/>
      <c r="C558" s="330"/>
      <c r="D558" s="330"/>
      <c r="E558" s="330"/>
      <c r="F558" s="330"/>
      <c r="G558" s="330"/>
      <c r="H558" s="330"/>
      <c r="I558" s="330"/>
      <c r="J558" s="330"/>
      <c r="K558" s="330"/>
      <c r="L558" s="330"/>
      <c r="M558" s="330"/>
      <c r="N558" s="330"/>
    </row>
    <row r="559" spans="1:14" ht="15.8" customHeight="1" x14ac:dyDescent="0.25">
      <c r="A559" s="330"/>
      <c r="B559" s="330"/>
      <c r="C559" s="330"/>
      <c r="D559" s="330"/>
      <c r="E559" s="330"/>
      <c r="F559" s="330"/>
      <c r="G559" s="330"/>
      <c r="H559" s="330"/>
      <c r="I559" s="330"/>
      <c r="J559" s="330"/>
      <c r="K559" s="330"/>
      <c r="L559" s="330"/>
      <c r="M559" s="330"/>
      <c r="N559" s="330"/>
    </row>
    <row r="560" spans="1:14" ht="15.8" customHeight="1" x14ac:dyDescent="0.25">
      <c r="A560" s="330"/>
      <c r="B560" s="330"/>
      <c r="C560" s="330"/>
      <c r="D560" s="330"/>
      <c r="E560" s="330"/>
      <c r="F560" s="330"/>
      <c r="G560" s="330"/>
      <c r="H560" s="330"/>
      <c r="I560" s="330"/>
      <c r="J560" s="330"/>
      <c r="K560" s="330"/>
      <c r="L560" s="330"/>
      <c r="M560" s="330"/>
      <c r="N560" s="330"/>
    </row>
    <row r="561" spans="1:14" ht="15.8" customHeight="1" x14ac:dyDescent="0.25">
      <c r="A561" s="330"/>
      <c r="B561" s="330"/>
      <c r="C561" s="330"/>
      <c r="D561" s="330"/>
      <c r="E561" s="330"/>
      <c r="F561" s="330"/>
      <c r="G561" s="330"/>
      <c r="H561" s="330"/>
      <c r="I561" s="330"/>
      <c r="J561" s="330"/>
      <c r="K561" s="330"/>
      <c r="L561" s="330"/>
      <c r="M561" s="330"/>
      <c r="N561" s="330"/>
    </row>
    <row r="562" spans="1:14" ht="15.8" customHeight="1" x14ac:dyDescent="0.25">
      <c r="A562" s="330"/>
      <c r="B562" s="330"/>
      <c r="C562" s="330"/>
      <c r="D562" s="330"/>
      <c r="E562" s="330"/>
      <c r="F562" s="330"/>
      <c r="G562" s="330"/>
      <c r="H562" s="330"/>
      <c r="I562" s="330"/>
      <c r="J562" s="330"/>
      <c r="K562" s="330"/>
      <c r="L562" s="330"/>
      <c r="M562" s="330"/>
      <c r="N562" s="330"/>
    </row>
    <row r="563" spans="1:14" ht="15.8" customHeight="1" x14ac:dyDescent="0.25">
      <c r="A563" s="330"/>
      <c r="B563" s="330"/>
      <c r="C563" s="330"/>
      <c r="D563" s="330"/>
      <c r="E563" s="330"/>
      <c r="F563" s="330"/>
      <c r="G563" s="330"/>
      <c r="H563" s="330"/>
      <c r="I563" s="330"/>
      <c r="J563" s="330"/>
      <c r="K563" s="330"/>
      <c r="L563" s="330"/>
      <c r="M563" s="330"/>
      <c r="N563" s="330"/>
    </row>
    <row r="564" spans="1:14" ht="15.8" customHeight="1" x14ac:dyDescent="0.25">
      <c r="A564" s="330"/>
      <c r="B564" s="330"/>
      <c r="C564" s="330"/>
      <c r="D564" s="330"/>
      <c r="E564" s="330"/>
      <c r="F564" s="330"/>
      <c r="G564" s="330"/>
      <c r="H564" s="330"/>
      <c r="I564" s="330"/>
      <c r="J564" s="330"/>
      <c r="K564" s="330"/>
      <c r="L564" s="330"/>
      <c r="M564" s="330"/>
      <c r="N564" s="330"/>
    </row>
    <row r="565" spans="1:14" ht="15.8" customHeight="1" x14ac:dyDescent="0.25">
      <c r="A565" s="330"/>
      <c r="B565" s="330"/>
      <c r="C565" s="330"/>
      <c r="D565" s="330"/>
      <c r="E565" s="330"/>
      <c r="F565" s="330"/>
      <c r="G565" s="330"/>
      <c r="H565" s="330"/>
      <c r="I565" s="330"/>
      <c r="J565" s="330"/>
      <c r="K565" s="330"/>
      <c r="L565" s="330"/>
      <c r="M565" s="330"/>
      <c r="N565" s="330"/>
    </row>
    <row r="566" spans="1:14" ht="15.8" customHeight="1" x14ac:dyDescent="0.25">
      <c r="A566" s="330"/>
      <c r="B566" s="330"/>
      <c r="C566" s="330"/>
      <c r="D566" s="330"/>
      <c r="E566" s="330"/>
      <c r="F566" s="330"/>
      <c r="G566" s="330"/>
      <c r="H566" s="330"/>
      <c r="I566" s="330"/>
      <c r="J566" s="330"/>
      <c r="K566" s="330"/>
      <c r="L566" s="330"/>
      <c r="M566" s="330"/>
      <c r="N566" s="330"/>
    </row>
    <row r="567" spans="1:14" ht="15.8" customHeight="1" x14ac:dyDescent="0.25">
      <c r="A567" s="330"/>
      <c r="B567" s="330"/>
      <c r="C567" s="330"/>
      <c r="D567" s="330"/>
      <c r="E567" s="330"/>
      <c r="F567" s="330"/>
      <c r="G567" s="330"/>
      <c r="H567" s="330"/>
      <c r="I567" s="330"/>
      <c r="J567" s="330"/>
      <c r="K567" s="330"/>
      <c r="L567" s="330"/>
      <c r="M567" s="330"/>
      <c r="N567" s="330"/>
    </row>
    <row r="568" spans="1:14" ht="15.8" customHeight="1" x14ac:dyDescent="0.25">
      <c r="A568" s="330"/>
      <c r="B568" s="330"/>
      <c r="C568" s="330"/>
      <c r="D568" s="330"/>
      <c r="E568" s="330"/>
      <c r="F568" s="330"/>
      <c r="G568" s="330"/>
      <c r="H568" s="330"/>
      <c r="I568" s="330"/>
      <c r="J568" s="330"/>
      <c r="K568" s="330"/>
      <c r="L568" s="330"/>
      <c r="M568" s="330"/>
      <c r="N568" s="330"/>
    </row>
    <row r="569" spans="1:14" ht="15.8" customHeight="1" x14ac:dyDescent="0.25">
      <c r="A569" s="330"/>
      <c r="B569" s="330"/>
      <c r="C569" s="330"/>
      <c r="D569" s="330"/>
      <c r="E569" s="330"/>
      <c r="F569" s="330"/>
      <c r="G569" s="330"/>
      <c r="H569" s="330"/>
      <c r="I569" s="330"/>
      <c r="J569" s="330"/>
      <c r="K569" s="330"/>
      <c r="L569" s="330"/>
      <c r="M569" s="330"/>
      <c r="N569" s="330"/>
    </row>
    <row r="570" spans="1:14" ht="15.8" customHeight="1" x14ac:dyDescent="0.25">
      <c r="A570" s="330"/>
      <c r="B570" s="330"/>
      <c r="C570" s="330"/>
      <c r="D570" s="330"/>
      <c r="E570" s="330"/>
      <c r="F570" s="330"/>
      <c r="G570" s="330"/>
      <c r="H570" s="330"/>
      <c r="I570" s="330"/>
      <c r="J570" s="330"/>
      <c r="K570" s="330"/>
      <c r="L570" s="330"/>
      <c r="M570" s="330"/>
      <c r="N570" s="330"/>
    </row>
    <row r="571" spans="1:14" ht="15.8" customHeight="1" x14ac:dyDescent="0.25">
      <c r="A571" s="330"/>
      <c r="B571" s="330"/>
      <c r="C571" s="330"/>
      <c r="D571" s="330"/>
      <c r="E571" s="330"/>
      <c r="F571" s="330"/>
      <c r="G571" s="330"/>
      <c r="H571" s="330"/>
      <c r="I571" s="330"/>
      <c r="J571" s="330"/>
      <c r="K571" s="330"/>
      <c r="L571" s="330"/>
      <c r="M571" s="330"/>
      <c r="N571" s="330"/>
    </row>
    <row r="572" spans="1:14" ht="15.8" customHeight="1" x14ac:dyDescent="0.25">
      <c r="A572" s="330"/>
      <c r="B572" s="330"/>
      <c r="C572" s="330"/>
      <c r="D572" s="330"/>
      <c r="E572" s="330"/>
      <c r="F572" s="330"/>
      <c r="G572" s="330"/>
      <c r="H572" s="330"/>
      <c r="I572" s="330"/>
      <c r="J572" s="330"/>
      <c r="K572" s="330"/>
      <c r="L572" s="330"/>
      <c r="M572" s="330"/>
      <c r="N572" s="330"/>
    </row>
    <row r="573" spans="1:14" ht="15.8" customHeight="1" x14ac:dyDescent="0.25">
      <c r="A573" s="330"/>
      <c r="B573" s="330"/>
      <c r="C573" s="330"/>
      <c r="D573" s="330"/>
      <c r="E573" s="330"/>
      <c r="F573" s="330"/>
      <c r="G573" s="330"/>
      <c r="H573" s="330"/>
      <c r="I573" s="330"/>
      <c r="J573" s="330"/>
      <c r="K573" s="330"/>
      <c r="L573" s="330"/>
      <c r="M573" s="330"/>
      <c r="N573" s="330"/>
    </row>
    <row r="574" spans="1:14" ht="15.8" customHeight="1" x14ac:dyDescent="0.25">
      <c r="A574" s="330"/>
      <c r="B574" s="330"/>
      <c r="C574" s="330"/>
      <c r="D574" s="330"/>
      <c r="E574" s="330"/>
      <c r="F574" s="330"/>
      <c r="G574" s="330"/>
      <c r="H574" s="330"/>
      <c r="I574" s="330"/>
      <c r="J574" s="330"/>
      <c r="K574" s="330"/>
      <c r="L574" s="330"/>
      <c r="M574" s="330"/>
      <c r="N574" s="330"/>
    </row>
    <row r="575" spans="1:14" ht="15.8" customHeight="1" x14ac:dyDescent="0.25">
      <c r="A575" s="330"/>
      <c r="B575" s="330"/>
      <c r="C575" s="330"/>
      <c r="D575" s="330"/>
      <c r="E575" s="330"/>
      <c r="F575" s="330"/>
      <c r="G575" s="330"/>
      <c r="H575" s="330"/>
      <c r="I575" s="330"/>
      <c r="J575" s="330"/>
      <c r="K575" s="330"/>
      <c r="L575" s="330"/>
      <c r="M575" s="330"/>
      <c r="N575" s="330"/>
    </row>
    <row r="576" spans="1:14" ht="15.8" customHeight="1" x14ac:dyDescent="0.25">
      <c r="A576" s="330"/>
      <c r="B576" s="330"/>
      <c r="C576" s="330"/>
      <c r="D576" s="330"/>
      <c r="E576" s="330"/>
      <c r="F576" s="330"/>
      <c r="G576" s="330"/>
      <c r="H576" s="330"/>
      <c r="I576" s="330"/>
      <c r="J576" s="330"/>
      <c r="K576" s="330"/>
      <c r="L576" s="330"/>
      <c r="M576" s="330"/>
      <c r="N576" s="330"/>
    </row>
    <row r="577" spans="1:14" ht="15.8" customHeight="1" x14ac:dyDescent="0.25">
      <c r="A577" s="330"/>
      <c r="B577" s="330"/>
      <c r="C577" s="330"/>
      <c r="D577" s="330"/>
      <c r="E577" s="330"/>
      <c r="F577" s="330"/>
      <c r="G577" s="330"/>
      <c r="H577" s="330"/>
      <c r="I577" s="330"/>
      <c r="J577" s="330"/>
      <c r="K577" s="330"/>
      <c r="L577" s="330"/>
      <c r="M577" s="330"/>
      <c r="N577" s="330"/>
    </row>
    <row r="578" spans="1:14" ht="15.8" customHeight="1" x14ac:dyDescent="0.25">
      <c r="A578" s="330"/>
      <c r="B578" s="330"/>
      <c r="C578" s="330"/>
      <c r="D578" s="330"/>
      <c r="E578" s="330"/>
      <c r="F578" s="330"/>
      <c r="G578" s="330"/>
      <c r="H578" s="330"/>
      <c r="I578" s="330"/>
      <c r="J578" s="330"/>
      <c r="K578" s="330"/>
      <c r="L578" s="330"/>
      <c r="M578" s="330"/>
      <c r="N578" s="330"/>
    </row>
    <row r="579" spans="1:14" ht="15.8" customHeight="1" x14ac:dyDescent="0.25">
      <c r="A579" s="330"/>
      <c r="B579" s="330"/>
      <c r="C579" s="330"/>
      <c r="D579" s="330"/>
      <c r="E579" s="330"/>
      <c r="F579" s="330"/>
      <c r="G579" s="330"/>
      <c r="H579" s="330"/>
      <c r="I579" s="330"/>
      <c r="J579" s="330"/>
      <c r="K579" s="330"/>
      <c r="L579" s="330"/>
      <c r="M579" s="330"/>
      <c r="N579" s="330"/>
    </row>
    <row r="580" spans="1:14" ht="15.8" customHeight="1" x14ac:dyDescent="0.25">
      <c r="A580" s="330"/>
      <c r="B580" s="330"/>
      <c r="C580" s="330"/>
      <c r="D580" s="330"/>
      <c r="E580" s="330"/>
      <c r="F580" s="330"/>
      <c r="G580" s="330"/>
      <c r="H580" s="330"/>
      <c r="I580" s="330"/>
      <c r="J580" s="330"/>
      <c r="K580" s="330"/>
      <c r="L580" s="330"/>
      <c r="M580" s="330"/>
      <c r="N580" s="330"/>
    </row>
    <row r="581" spans="1:14" ht="15.8" customHeight="1" x14ac:dyDescent="0.25">
      <c r="A581" s="330"/>
      <c r="B581" s="330"/>
      <c r="C581" s="330"/>
      <c r="D581" s="330"/>
      <c r="E581" s="330"/>
      <c r="F581" s="330"/>
      <c r="G581" s="330"/>
      <c r="H581" s="330"/>
      <c r="I581" s="330"/>
      <c r="J581" s="330"/>
      <c r="K581" s="330"/>
      <c r="L581" s="330"/>
      <c r="M581" s="330"/>
      <c r="N581" s="330"/>
    </row>
    <row r="582" spans="1:14" ht="15.8" customHeight="1" x14ac:dyDescent="0.25">
      <c r="A582" s="330"/>
      <c r="B582" s="330"/>
      <c r="C582" s="330"/>
      <c r="D582" s="330"/>
      <c r="E582" s="330"/>
      <c r="F582" s="330"/>
      <c r="G582" s="330"/>
      <c r="H582" s="330"/>
      <c r="I582" s="330"/>
      <c r="J582" s="330"/>
      <c r="K582" s="330"/>
      <c r="L582" s="330"/>
      <c r="M582" s="330"/>
      <c r="N582" s="330"/>
    </row>
    <row r="583" spans="1:14" ht="15.8" customHeight="1" x14ac:dyDescent="0.25">
      <c r="A583" s="330"/>
      <c r="B583" s="330"/>
      <c r="C583" s="330"/>
      <c r="D583" s="330"/>
      <c r="E583" s="330"/>
      <c r="F583" s="330"/>
      <c r="G583" s="330"/>
      <c r="H583" s="330"/>
      <c r="I583" s="330"/>
      <c r="J583" s="330"/>
      <c r="K583" s="330"/>
      <c r="L583" s="330"/>
      <c r="M583" s="330"/>
      <c r="N583" s="330"/>
    </row>
    <row r="584" spans="1:14" ht="15.8" customHeight="1" x14ac:dyDescent="0.25">
      <c r="A584" s="330"/>
      <c r="B584" s="330"/>
      <c r="C584" s="330"/>
      <c r="D584" s="330"/>
      <c r="E584" s="330"/>
      <c r="F584" s="330"/>
      <c r="G584" s="330"/>
      <c r="H584" s="330"/>
      <c r="I584" s="330"/>
      <c r="J584" s="330"/>
      <c r="K584" s="330"/>
      <c r="L584" s="330"/>
      <c r="M584" s="330"/>
      <c r="N584" s="330"/>
    </row>
    <row r="585" spans="1:14" ht="15.8" customHeight="1" x14ac:dyDescent="0.25">
      <c r="A585" s="330"/>
      <c r="B585" s="330"/>
      <c r="C585" s="330"/>
      <c r="D585" s="330"/>
      <c r="E585" s="330"/>
      <c r="F585" s="330"/>
      <c r="G585" s="330"/>
      <c r="H585" s="330"/>
      <c r="I585" s="330"/>
      <c r="J585" s="330"/>
      <c r="K585" s="330"/>
      <c r="L585" s="330"/>
      <c r="M585" s="330"/>
      <c r="N585" s="330"/>
    </row>
    <row r="586" spans="1:14" ht="15.8" customHeight="1" x14ac:dyDescent="0.25">
      <c r="A586" s="330"/>
      <c r="B586" s="330"/>
      <c r="C586" s="330"/>
      <c r="D586" s="330"/>
      <c r="E586" s="330"/>
      <c r="F586" s="330"/>
      <c r="G586" s="330"/>
      <c r="H586" s="330"/>
      <c r="I586" s="330"/>
      <c r="J586" s="330"/>
      <c r="K586" s="330"/>
      <c r="L586" s="330"/>
      <c r="M586" s="330"/>
      <c r="N586" s="330"/>
    </row>
    <row r="587" spans="1:14" ht="15.8" customHeight="1" x14ac:dyDescent="0.25">
      <c r="A587" s="330"/>
      <c r="B587" s="330"/>
      <c r="C587" s="330"/>
      <c r="D587" s="330"/>
      <c r="E587" s="330"/>
      <c r="F587" s="330"/>
      <c r="G587" s="330"/>
      <c r="H587" s="330"/>
      <c r="I587" s="330"/>
      <c r="J587" s="330"/>
      <c r="K587" s="330"/>
      <c r="L587" s="330"/>
      <c r="M587" s="330"/>
      <c r="N587" s="330"/>
    </row>
    <row r="588" spans="1:14" ht="15.8" customHeight="1" x14ac:dyDescent="0.25">
      <c r="A588" s="330"/>
      <c r="B588" s="330"/>
      <c r="C588" s="330"/>
      <c r="D588" s="330"/>
      <c r="E588" s="330"/>
      <c r="F588" s="330"/>
      <c r="G588" s="330"/>
      <c r="H588" s="330"/>
      <c r="I588" s="330"/>
      <c r="J588" s="330"/>
      <c r="K588" s="330"/>
      <c r="L588" s="330"/>
      <c r="M588" s="330"/>
      <c r="N588" s="330"/>
    </row>
    <row r="589" spans="1:14" ht="15.8" customHeight="1" x14ac:dyDescent="0.25">
      <c r="A589" s="330"/>
      <c r="B589" s="330"/>
      <c r="C589" s="330"/>
      <c r="D589" s="330"/>
      <c r="E589" s="330"/>
      <c r="F589" s="330"/>
      <c r="G589" s="330"/>
      <c r="H589" s="330"/>
      <c r="I589" s="330"/>
      <c r="J589" s="330"/>
      <c r="K589" s="330"/>
      <c r="L589" s="330"/>
      <c r="M589" s="330"/>
      <c r="N589" s="330"/>
    </row>
    <row r="590" spans="1:14" ht="15.8" customHeight="1" x14ac:dyDescent="0.25">
      <c r="A590" s="330"/>
      <c r="B590" s="330"/>
      <c r="C590" s="330"/>
      <c r="D590" s="330"/>
      <c r="E590" s="330"/>
      <c r="F590" s="330"/>
      <c r="G590" s="330"/>
      <c r="H590" s="330"/>
      <c r="I590" s="330"/>
      <c r="J590" s="330"/>
      <c r="K590" s="330"/>
      <c r="L590" s="330"/>
      <c r="M590" s="330"/>
      <c r="N590" s="330"/>
    </row>
    <row r="591" spans="1:14" ht="15.8" customHeight="1" x14ac:dyDescent="0.25">
      <c r="A591" s="330"/>
      <c r="B591" s="330"/>
      <c r="C591" s="330"/>
      <c r="D591" s="330"/>
      <c r="E591" s="330"/>
      <c r="F591" s="330"/>
      <c r="G591" s="330"/>
      <c r="H591" s="330"/>
      <c r="I591" s="330"/>
      <c r="J591" s="330"/>
      <c r="K591" s="330"/>
      <c r="L591" s="330"/>
      <c r="M591" s="330"/>
      <c r="N591" s="330"/>
    </row>
    <row r="592" spans="1:14" ht="15.8" customHeight="1" x14ac:dyDescent="0.25">
      <c r="A592" s="330"/>
      <c r="B592" s="330"/>
      <c r="C592" s="330"/>
      <c r="D592" s="330"/>
      <c r="E592" s="330"/>
      <c r="F592" s="330"/>
      <c r="G592" s="330"/>
      <c r="H592" s="330"/>
      <c r="I592" s="330"/>
      <c r="J592" s="330"/>
      <c r="K592" s="330"/>
      <c r="L592" s="330"/>
      <c r="M592" s="330"/>
      <c r="N592" s="330"/>
    </row>
    <row r="593" spans="1:14" ht="15.8" customHeight="1" x14ac:dyDescent="0.25">
      <c r="A593" s="330"/>
      <c r="B593" s="330"/>
      <c r="C593" s="330"/>
      <c r="D593" s="330"/>
      <c r="E593" s="330"/>
      <c r="F593" s="330"/>
      <c r="G593" s="330"/>
      <c r="H593" s="330"/>
      <c r="I593" s="330"/>
      <c r="J593" s="330"/>
      <c r="K593" s="330"/>
      <c r="L593" s="330"/>
      <c r="M593" s="330"/>
      <c r="N593" s="330"/>
    </row>
    <row r="594" spans="1:14" ht="15.8" customHeight="1" x14ac:dyDescent="0.25">
      <c r="A594" s="330"/>
      <c r="B594" s="330"/>
      <c r="C594" s="330"/>
      <c r="D594" s="330"/>
      <c r="E594" s="330"/>
      <c r="F594" s="330"/>
      <c r="G594" s="330"/>
      <c r="H594" s="330"/>
      <c r="I594" s="330"/>
      <c r="J594" s="330"/>
      <c r="K594" s="330"/>
      <c r="L594" s="330"/>
      <c r="M594" s="330"/>
      <c r="N594" s="330"/>
    </row>
    <row r="595" spans="1:14" ht="15.8" customHeight="1" x14ac:dyDescent="0.25">
      <c r="A595" s="330"/>
      <c r="B595" s="330"/>
      <c r="C595" s="330"/>
      <c r="D595" s="330"/>
      <c r="E595" s="330"/>
      <c r="F595" s="330"/>
      <c r="G595" s="330"/>
      <c r="H595" s="330"/>
      <c r="I595" s="330"/>
      <c r="J595" s="330"/>
      <c r="K595" s="330"/>
      <c r="L595" s="330"/>
      <c r="M595" s="330"/>
      <c r="N595" s="330"/>
    </row>
    <row r="596" spans="1:14" ht="15.8" customHeight="1" x14ac:dyDescent="0.25">
      <c r="A596" s="330"/>
      <c r="B596" s="330"/>
      <c r="C596" s="330"/>
      <c r="D596" s="330"/>
      <c r="E596" s="330"/>
      <c r="F596" s="330"/>
      <c r="G596" s="330"/>
      <c r="H596" s="330"/>
      <c r="I596" s="330"/>
      <c r="J596" s="330"/>
      <c r="K596" s="330"/>
      <c r="L596" s="330"/>
      <c r="M596" s="330"/>
      <c r="N596" s="330"/>
    </row>
    <row r="597" spans="1:14" ht="15.8" customHeight="1" x14ac:dyDescent="0.25">
      <c r="A597" s="330"/>
      <c r="B597" s="330"/>
      <c r="C597" s="330"/>
      <c r="D597" s="330"/>
      <c r="E597" s="330"/>
      <c r="F597" s="330"/>
      <c r="G597" s="330"/>
      <c r="H597" s="330"/>
      <c r="I597" s="330"/>
      <c r="J597" s="330"/>
      <c r="K597" s="330"/>
      <c r="L597" s="330"/>
      <c r="M597" s="330"/>
      <c r="N597" s="330"/>
    </row>
    <row r="598" spans="1:14" ht="15.8" customHeight="1" x14ac:dyDescent="0.25">
      <c r="A598" s="330"/>
      <c r="B598" s="330"/>
      <c r="C598" s="330"/>
      <c r="D598" s="330"/>
      <c r="E598" s="330"/>
      <c r="F598" s="330"/>
      <c r="G598" s="330"/>
      <c r="H598" s="330"/>
      <c r="I598" s="330"/>
      <c r="J598" s="330"/>
      <c r="K598" s="330"/>
      <c r="L598" s="330"/>
      <c r="M598" s="330"/>
      <c r="N598" s="330"/>
    </row>
    <row r="599" spans="1:14" ht="15.8" customHeight="1" x14ac:dyDescent="0.25">
      <c r="A599" s="330"/>
      <c r="B599" s="330"/>
      <c r="C599" s="330"/>
      <c r="D599" s="330"/>
      <c r="E599" s="330"/>
      <c r="F599" s="330"/>
      <c r="G599" s="330"/>
      <c r="H599" s="330"/>
      <c r="I599" s="330"/>
      <c r="J599" s="330"/>
      <c r="K599" s="330"/>
      <c r="L599" s="330"/>
      <c r="M599" s="330"/>
      <c r="N599" s="330"/>
    </row>
    <row r="600" spans="1:14" ht="15.8" customHeight="1" x14ac:dyDescent="0.25">
      <c r="A600" s="330"/>
      <c r="B600" s="330"/>
      <c r="C600" s="330"/>
      <c r="D600" s="330"/>
      <c r="E600" s="330"/>
      <c r="F600" s="330"/>
      <c r="G600" s="330"/>
      <c r="H600" s="330"/>
      <c r="I600" s="330"/>
      <c r="J600" s="330"/>
      <c r="K600" s="330"/>
      <c r="L600" s="330"/>
      <c r="M600" s="330"/>
      <c r="N600" s="330"/>
    </row>
    <row r="601" spans="1:14" ht="15.8" customHeight="1" x14ac:dyDescent="0.25">
      <c r="A601" s="330"/>
      <c r="B601" s="330"/>
      <c r="C601" s="330"/>
      <c r="D601" s="330"/>
      <c r="E601" s="330"/>
      <c r="F601" s="330"/>
      <c r="G601" s="330"/>
      <c r="H601" s="330"/>
      <c r="I601" s="330"/>
      <c r="J601" s="330"/>
      <c r="K601" s="330"/>
      <c r="L601" s="330"/>
      <c r="M601" s="330"/>
      <c r="N601" s="330"/>
    </row>
    <row r="602" spans="1:14" ht="15.8" customHeight="1" x14ac:dyDescent="0.25">
      <c r="A602" s="330"/>
      <c r="B602" s="330"/>
      <c r="C602" s="330"/>
      <c r="D602" s="330"/>
      <c r="E602" s="330"/>
      <c r="F602" s="330"/>
      <c r="G602" s="330"/>
      <c r="H602" s="330"/>
      <c r="I602" s="330"/>
      <c r="J602" s="330"/>
      <c r="K602" s="330"/>
      <c r="L602" s="330"/>
      <c r="M602" s="330"/>
      <c r="N602" s="330"/>
    </row>
    <row r="603" spans="1:14" ht="15.8" customHeight="1" x14ac:dyDescent="0.25">
      <c r="A603" s="330"/>
      <c r="B603" s="330"/>
      <c r="C603" s="330"/>
      <c r="D603" s="330"/>
      <c r="E603" s="330"/>
      <c r="F603" s="330"/>
      <c r="G603" s="330"/>
      <c r="H603" s="330"/>
      <c r="I603" s="330"/>
      <c r="J603" s="330"/>
      <c r="K603" s="330"/>
      <c r="L603" s="330"/>
      <c r="M603" s="330"/>
      <c r="N603" s="330"/>
    </row>
    <row r="604" spans="1:14" ht="15.8" customHeight="1" x14ac:dyDescent="0.25">
      <c r="A604" s="330"/>
      <c r="B604" s="330"/>
      <c r="C604" s="330"/>
      <c r="D604" s="330"/>
      <c r="E604" s="330"/>
      <c r="F604" s="330"/>
      <c r="G604" s="330"/>
      <c r="H604" s="330"/>
      <c r="I604" s="330"/>
      <c r="J604" s="330"/>
      <c r="K604" s="330"/>
      <c r="L604" s="330"/>
      <c r="M604" s="330"/>
      <c r="N604" s="330"/>
    </row>
    <row r="605" spans="1:14" ht="15.8" customHeight="1" x14ac:dyDescent="0.25">
      <c r="A605" s="330"/>
      <c r="B605" s="330"/>
      <c r="C605" s="330"/>
      <c r="D605" s="330"/>
      <c r="E605" s="330"/>
      <c r="F605" s="330"/>
      <c r="G605" s="330"/>
      <c r="H605" s="330"/>
      <c r="I605" s="330"/>
      <c r="J605" s="330"/>
      <c r="K605" s="330"/>
      <c r="L605" s="330"/>
      <c r="M605" s="330"/>
      <c r="N605" s="330"/>
    </row>
    <row r="606" spans="1:14" ht="15.8" customHeight="1" x14ac:dyDescent="0.25">
      <c r="A606" s="330"/>
      <c r="B606" s="330"/>
      <c r="C606" s="330"/>
      <c r="D606" s="330"/>
      <c r="E606" s="330"/>
      <c r="F606" s="330"/>
      <c r="G606" s="330"/>
      <c r="H606" s="330"/>
      <c r="I606" s="330"/>
      <c r="J606" s="330"/>
      <c r="K606" s="330"/>
      <c r="L606" s="330"/>
      <c r="M606" s="330"/>
      <c r="N606" s="330"/>
    </row>
    <row r="607" spans="1:14" ht="15.8" customHeight="1" x14ac:dyDescent="0.25">
      <c r="A607" s="330"/>
      <c r="B607" s="330"/>
      <c r="C607" s="330"/>
      <c r="D607" s="330"/>
      <c r="E607" s="330"/>
      <c r="F607" s="330"/>
      <c r="G607" s="330"/>
      <c r="H607" s="330"/>
      <c r="I607" s="330"/>
      <c r="J607" s="330"/>
      <c r="K607" s="330"/>
      <c r="L607" s="330"/>
      <c r="M607" s="330"/>
      <c r="N607" s="330"/>
    </row>
    <row r="608" spans="1:14" ht="15.8" customHeight="1" x14ac:dyDescent="0.25">
      <c r="A608" s="330"/>
      <c r="B608" s="330"/>
      <c r="C608" s="330"/>
      <c r="D608" s="330"/>
      <c r="E608" s="330"/>
      <c r="F608" s="330"/>
      <c r="G608" s="330"/>
      <c r="H608" s="330"/>
      <c r="I608" s="330"/>
      <c r="J608" s="330"/>
      <c r="K608" s="330"/>
      <c r="L608" s="330"/>
      <c r="M608" s="330"/>
      <c r="N608" s="330"/>
    </row>
    <row r="609" spans="1:14" ht="15.8" customHeight="1" x14ac:dyDescent="0.25">
      <c r="A609" s="330"/>
      <c r="B609" s="330"/>
      <c r="C609" s="330"/>
      <c r="D609" s="330"/>
      <c r="E609" s="330"/>
      <c r="F609" s="330"/>
      <c r="G609" s="330"/>
      <c r="H609" s="330"/>
      <c r="I609" s="330"/>
      <c r="J609" s="330"/>
      <c r="K609" s="330"/>
      <c r="L609" s="330"/>
      <c r="M609" s="330"/>
      <c r="N609" s="330"/>
    </row>
    <row r="610" spans="1:14" ht="15.8" customHeight="1" x14ac:dyDescent="0.25">
      <c r="A610" s="330"/>
      <c r="B610" s="330"/>
      <c r="C610" s="330"/>
      <c r="D610" s="330"/>
      <c r="E610" s="330"/>
      <c r="F610" s="330"/>
      <c r="G610" s="330"/>
      <c r="H610" s="330"/>
      <c r="I610" s="330"/>
      <c r="J610" s="330"/>
      <c r="K610" s="330"/>
      <c r="L610" s="330"/>
      <c r="M610" s="330"/>
      <c r="N610" s="330"/>
    </row>
    <row r="611" spans="1:14" ht="15.8" customHeight="1" x14ac:dyDescent="0.25">
      <c r="A611" s="330"/>
      <c r="B611" s="330"/>
      <c r="C611" s="330"/>
      <c r="D611" s="330"/>
      <c r="E611" s="330"/>
      <c r="F611" s="330"/>
      <c r="G611" s="330"/>
      <c r="H611" s="330"/>
      <c r="I611" s="330"/>
      <c r="J611" s="330"/>
      <c r="K611" s="330"/>
      <c r="L611" s="330"/>
      <c r="M611" s="330"/>
      <c r="N611" s="330"/>
    </row>
    <row r="612" spans="1:14" ht="15.8" customHeight="1" x14ac:dyDescent="0.25">
      <c r="A612" s="330"/>
      <c r="B612" s="330"/>
      <c r="C612" s="330"/>
      <c r="D612" s="330"/>
      <c r="E612" s="330"/>
      <c r="F612" s="330"/>
      <c r="G612" s="330"/>
      <c r="H612" s="330"/>
      <c r="I612" s="330"/>
      <c r="J612" s="330"/>
      <c r="K612" s="330"/>
      <c r="L612" s="330"/>
      <c r="M612" s="330"/>
      <c r="N612" s="330"/>
    </row>
    <row r="613" spans="1:14" ht="15.8" customHeight="1" x14ac:dyDescent="0.25">
      <c r="A613" s="330"/>
      <c r="B613" s="330"/>
      <c r="C613" s="330"/>
      <c r="D613" s="330"/>
      <c r="E613" s="330"/>
      <c r="F613" s="330"/>
      <c r="G613" s="330"/>
      <c r="H613" s="330"/>
      <c r="I613" s="330"/>
      <c r="J613" s="330"/>
      <c r="K613" s="330"/>
      <c r="L613" s="330"/>
      <c r="M613" s="330"/>
      <c r="N613" s="330"/>
    </row>
    <row r="614" spans="1:14" ht="15.8" customHeight="1" x14ac:dyDescent="0.25">
      <c r="A614" s="330"/>
      <c r="B614" s="330"/>
      <c r="C614" s="330"/>
      <c r="D614" s="330"/>
      <c r="E614" s="330"/>
      <c r="F614" s="330"/>
      <c r="G614" s="330"/>
      <c r="H614" s="330"/>
      <c r="I614" s="330"/>
      <c r="J614" s="330"/>
      <c r="K614" s="330"/>
      <c r="L614" s="330"/>
      <c r="M614" s="330"/>
      <c r="N614" s="330"/>
    </row>
    <row r="615" spans="1:14" ht="15.8" customHeight="1" x14ac:dyDescent="0.25">
      <c r="A615" s="330"/>
      <c r="B615" s="330"/>
      <c r="C615" s="330"/>
      <c r="D615" s="330"/>
      <c r="E615" s="330"/>
      <c r="F615" s="330"/>
      <c r="G615" s="330"/>
      <c r="H615" s="330"/>
      <c r="I615" s="330"/>
      <c r="J615" s="330"/>
      <c r="K615" s="330"/>
      <c r="L615" s="330"/>
      <c r="M615" s="330"/>
      <c r="N615" s="330"/>
    </row>
    <row r="616" spans="1:14" ht="15.8" customHeight="1" x14ac:dyDescent="0.25">
      <c r="A616" s="330"/>
      <c r="B616" s="330"/>
      <c r="C616" s="330"/>
      <c r="D616" s="330"/>
      <c r="E616" s="330"/>
      <c r="F616" s="330"/>
      <c r="G616" s="330"/>
      <c r="H616" s="330"/>
      <c r="I616" s="330"/>
      <c r="J616" s="330"/>
      <c r="K616" s="330"/>
      <c r="L616" s="330"/>
      <c r="M616" s="330"/>
      <c r="N616" s="330"/>
    </row>
    <row r="617" spans="1:14" ht="15.8" customHeight="1" x14ac:dyDescent="0.25">
      <c r="A617" s="330"/>
      <c r="B617" s="330"/>
      <c r="C617" s="330"/>
      <c r="D617" s="330"/>
      <c r="E617" s="330"/>
      <c r="F617" s="330"/>
      <c r="G617" s="330"/>
      <c r="H617" s="330"/>
      <c r="I617" s="330"/>
      <c r="J617" s="330"/>
      <c r="K617" s="330"/>
      <c r="L617" s="330"/>
      <c r="M617" s="330"/>
      <c r="N617" s="330"/>
    </row>
    <row r="618" spans="1:14" ht="15.8" customHeight="1" x14ac:dyDescent="0.25">
      <c r="A618" s="330"/>
      <c r="B618" s="330"/>
      <c r="C618" s="330"/>
      <c r="D618" s="330"/>
      <c r="E618" s="330"/>
      <c r="F618" s="330"/>
      <c r="G618" s="330"/>
      <c r="H618" s="330"/>
      <c r="I618" s="330"/>
      <c r="J618" s="330"/>
      <c r="K618" s="330"/>
      <c r="L618" s="330"/>
      <c r="M618" s="330"/>
      <c r="N618" s="330"/>
    </row>
    <row r="619" spans="1:14" ht="15.8" customHeight="1" x14ac:dyDescent="0.25">
      <c r="A619" s="330"/>
      <c r="B619" s="330"/>
      <c r="C619" s="330"/>
      <c r="D619" s="330"/>
      <c r="E619" s="330"/>
      <c r="F619" s="330"/>
      <c r="G619" s="330"/>
      <c r="H619" s="330"/>
      <c r="I619" s="330"/>
      <c r="J619" s="330"/>
      <c r="K619" s="330"/>
      <c r="L619" s="330"/>
      <c r="M619" s="330"/>
      <c r="N619" s="330"/>
    </row>
    <row r="620" spans="1:14" ht="15.8" customHeight="1" x14ac:dyDescent="0.25">
      <c r="A620" s="330"/>
      <c r="B620" s="330"/>
      <c r="C620" s="330"/>
      <c r="D620" s="330"/>
      <c r="E620" s="330"/>
      <c r="F620" s="330"/>
      <c r="G620" s="330"/>
      <c r="H620" s="330"/>
      <c r="I620" s="330"/>
      <c r="J620" s="330"/>
      <c r="K620" s="330"/>
      <c r="L620" s="330"/>
      <c r="M620" s="330"/>
      <c r="N620" s="330"/>
    </row>
    <row r="621" spans="1:14" ht="15.8" customHeight="1" x14ac:dyDescent="0.25">
      <c r="A621" s="330"/>
      <c r="B621" s="330"/>
      <c r="C621" s="330"/>
      <c r="D621" s="330"/>
      <c r="E621" s="330"/>
      <c r="F621" s="330"/>
      <c r="G621" s="330"/>
      <c r="H621" s="330"/>
      <c r="I621" s="330"/>
      <c r="J621" s="330"/>
      <c r="K621" s="330"/>
      <c r="L621" s="330"/>
      <c r="M621" s="330"/>
      <c r="N621" s="330"/>
    </row>
    <row r="622" spans="1:14" ht="15.8" customHeight="1" x14ac:dyDescent="0.25">
      <c r="A622" s="330"/>
      <c r="B622" s="330"/>
      <c r="C622" s="330"/>
      <c r="D622" s="330"/>
      <c r="E622" s="330"/>
      <c r="F622" s="330"/>
      <c r="G622" s="330"/>
      <c r="H622" s="330"/>
      <c r="I622" s="330"/>
      <c r="J622" s="330"/>
      <c r="K622" s="330"/>
      <c r="L622" s="330"/>
      <c r="M622" s="330"/>
      <c r="N622" s="330"/>
    </row>
    <row r="623" spans="1:14" ht="15.8" customHeight="1" x14ac:dyDescent="0.25">
      <c r="A623" s="330"/>
      <c r="B623" s="330"/>
      <c r="C623" s="330"/>
      <c r="D623" s="330"/>
      <c r="E623" s="330"/>
      <c r="F623" s="330"/>
      <c r="G623" s="330"/>
      <c r="H623" s="330"/>
      <c r="I623" s="330"/>
      <c r="J623" s="330"/>
      <c r="K623" s="330"/>
      <c r="L623" s="330"/>
      <c r="M623" s="330"/>
      <c r="N623" s="330"/>
    </row>
    <row r="624" spans="1:14" ht="15.8" customHeight="1" x14ac:dyDescent="0.25">
      <c r="A624" s="330"/>
      <c r="B624" s="330"/>
      <c r="C624" s="330"/>
      <c r="D624" s="330"/>
      <c r="E624" s="330"/>
      <c r="F624" s="330"/>
      <c r="G624" s="330"/>
      <c r="H624" s="330"/>
      <c r="I624" s="330"/>
      <c r="J624" s="330"/>
      <c r="K624" s="330"/>
      <c r="L624" s="330"/>
      <c r="M624" s="330"/>
      <c r="N624" s="330"/>
    </row>
    <row r="625" spans="1:14" ht="15.8" customHeight="1" x14ac:dyDescent="0.25">
      <c r="A625" s="330"/>
      <c r="B625" s="330"/>
      <c r="C625" s="330"/>
      <c r="D625" s="330"/>
      <c r="E625" s="330"/>
      <c r="F625" s="330"/>
      <c r="G625" s="330"/>
      <c r="H625" s="330"/>
      <c r="I625" s="330"/>
      <c r="J625" s="330"/>
      <c r="K625" s="330"/>
      <c r="L625" s="330"/>
      <c r="M625" s="330"/>
      <c r="N625" s="330"/>
    </row>
    <row r="626" spans="1:14" ht="15.8" customHeight="1" x14ac:dyDescent="0.25">
      <c r="A626" s="330"/>
      <c r="B626" s="330"/>
      <c r="C626" s="330"/>
      <c r="D626" s="330"/>
      <c r="E626" s="330"/>
      <c r="F626" s="330"/>
      <c r="G626" s="330"/>
      <c r="H626" s="330"/>
      <c r="I626" s="330"/>
      <c r="J626" s="330"/>
      <c r="K626" s="330"/>
      <c r="L626" s="330"/>
      <c r="M626" s="330"/>
      <c r="N626" s="330"/>
    </row>
    <row r="627" spans="1:14" ht="15.8" customHeight="1" x14ac:dyDescent="0.25">
      <c r="A627" s="330"/>
      <c r="B627" s="330"/>
      <c r="C627" s="330"/>
      <c r="D627" s="330"/>
      <c r="E627" s="330"/>
      <c r="F627" s="330"/>
      <c r="G627" s="330"/>
      <c r="H627" s="330"/>
      <c r="I627" s="330"/>
      <c r="J627" s="330"/>
      <c r="K627" s="330"/>
      <c r="L627" s="330"/>
      <c r="M627" s="330"/>
      <c r="N627" s="330"/>
    </row>
    <row r="628" spans="1:14" ht="15.8" customHeight="1" x14ac:dyDescent="0.25">
      <c r="A628" s="330"/>
      <c r="B628" s="330"/>
      <c r="C628" s="330"/>
      <c r="D628" s="330"/>
      <c r="E628" s="330"/>
      <c r="F628" s="330"/>
      <c r="G628" s="330"/>
      <c r="H628" s="330"/>
      <c r="I628" s="330"/>
      <c r="J628" s="330"/>
      <c r="K628" s="330"/>
      <c r="L628" s="330"/>
      <c r="M628" s="330"/>
      <c r="N628" s="330"/>
    </row>
    <row r="629" spans="1:14" ht="15.8" customHeight="1" x14ac:dyDescent="0.25">
      <c r="A629" s="330"/>
      <c r="B629" s="330"/>
      <c r="C629" s="330"/>
      <c r="D629" s="330"/>
      <c r="E629" s="330"/>
      <c r="F629" s="330"/>
      <c r="G629" s="330"/>
      <c r="H629" s="330"/>
      <c r="I629" s="330"/>
      <c r="J629" s="330"/>
      <c r="K629" s="330"/>
      <c r="L629" s="330"/>
      <c r="M629" s="330"/>
      <c r="N629" s="330"/>
    </row>
    <row r="630" spans="1:14" ht="15.8" customHeight="1" x14ac:dyDescent="0.25">
      <c r="A630" s="330"/>
      <c r="B630" s="330"/>
      <c r="C630" s="330"/>
      <c r="D630" s="330"/>
      <c r="E630" s="330"/>
      <c r="F630" s="330"/>
      <c r="G630" s="330"/>
      <c r="H630" s="330"/>
      <c r="I630" s="330"/>
      <c r="J630" s="330"/>
      <c r="K630" s="330"/>
      <c r="L630" s="330"/>
      <c r="M630" s="330"/>
      <c r="N630" s="330"/>
    </row>
    <row r="631" spans="1:14" ht="15.8" customHeight="1" x14ac:dyDescent="0.25">
      <c r="A631" s="330"/>
      <c r="B631" s="330"/>
      <c r="C631" s="330"/>
      <c r="D631" s="330"/>
      <c r="E631" s="330"/>
      <c r="F631" s="330"/>
      <c r="G631" s="330"/>
      <c r="H631" s="330"/>
      <c r="I631" s="330"/>
      <c r="J631" s="330"/>
      <c r="K631" s="330"/>
      <c r="L631" s="330"/>
      <c r="M631" s="330"/>
      <c r="N631" s="330"/>
    </row>
    <row r="632" spans="1:14" ht="15.8" customHeight="1" x14ac:dyDescent="0.25">
      <c r="A632" s="330"/>
      <c r="B632" s="330"/>
      <c r="C632" s="330"/>
      <c r="D632" s="330"/>
      <c r="E632" s="330"/>
      <c r="F632" s="330"/>
      <c r="G632" s="330"/>
      <c r="H632" s="330"/>
      <c r="I632" s="330"/>
      <c r="J632" s="330"/>
      <c r="K632" s="330"/>
      <c r="L632" s="330"/>
      <c r="M632" s="330"/>
      <c r="N632" s="330"/>
    </row>
    <row r="633" spans="1:14" ht="15.8" customHeight="1" x14ac:dyDescent="0.25">
      <c r="A633" s="330"/>
      <c r="B633" s="330"/>
      <c r="C633" s="330"/>
      <c r="D633" s="330"/>
      <c r="E633" s="330"/>
      <c r="F633" s="330"/>
      <c r="G633" s="330"/>
      <c r="H633" s="330"/>
      <c r="I633" s="330"/>
      <c r="J633" s="330"/>
      <c r="K633" s="330"/>
      <c r="L633" s="330"/>
      <c r="M633" s="330"/>
      <c r="N633" s="330"/>
    </row>
    <row r="634" spans="1:14" ht="15.8" customHeight="1" x14ac:dyDescent="0.25">
      <c r="A634" s="330"/>
      <c r="B634" s="330"/>
      <c r="C634" s="330"/>
      <c r="D634" s="330"/>
      <c r="E634" s="330"/>
      <c r="F634" s="330"/>
      <c r="G634" s="330"/>
      <c r="H634" s="330"/>
      <c r="I634" s="330"/>
      <c r="J634" s="330"/>
      <c r="K634" s="330"/>
      <c r="L634" s="330"/>
      <c r="M634" s="330"/>
      <c r="N634" s="330"/>
    </row>
    <row r="635" spans="1:14" ht="15.8" customHeight="1" x14ac:dyDescent="0.25">
      <c r="A635" s="330"/>
      <c r="B635" s="330"/>
      <c r="C635" s="330"/>
      <c r="D635" s="330"/>
      <c r="E635" s="330"/>
      <c r="F635" s="330"/>
      <c r="G635" s="330"/>
      <c r="H635" s="330"/>
      <c r="I635" s="330"/>
      <c r="J635" s="330"/>
      <c r="K635" s="330"/>
      <c r="L635" s="330"/>
      <c r="M635" s="330"/>
      <c r="N635" s="330"/>
    </row>
    <row r="636" spans="1:14" ht="15.8" customHeight="1" x14ac:dyDescent="0.25">
      <c r="A636" s="330"/>
      <c r="B636" s="330"/>
      <c r="C636" s="330"/>
      <c r="D636" s="330"/>
      <c r="E636" s="330"/>
      <c r="F636" s="330"/>
      <c r="G636" s="330"/>
      <c r="H636" s="330"/>
      <c r="I636" s="330"/>
      <c r="J636" s="330"/>
      <c r="K636" s="330"/>
      <c r="L636" s="330"/>
      <c r="M636" s="330"/>
      <c r="N636" s="330"/>
    </row>
    <row r="637" spans="1:14" ht="15.8" customHeight="1" x14ac:dyDescent="0.25">
      <c r="A637" s="330"/>
      <c r="B637" s="330"/>
      <c r="C637" s="330"/>
      <c r="D637" s="330"/>
      <c r="E637" s="330"/>
      <c r="F637" s="330"/>
      <c r="G637" s="330"/>
      <c r="H637" s="330"/>
      <c r="I637" s="330"/>
      <c r="J637" s="330"/>
      <c r="K637" s="330"/>
      <c r="L637" s="330"/>
      <c r="M637" s="330"/>
      <c r="N637" s="330"/>
    </row>
    <row r="638" spans="1:14" ht="15.8" customHeight="1" x14ac:dyDescent="0.25">
      <c r="A638" s="330"/>
      <c r="B638" s="330"/>
      <c r="C638" s="330"/>
      <c r="D638" s="330"/>
      <c r="E638" s="330"/>
      <c r="F638" s="330"/>
      <c r="G638" s="330"/>
      <c r="H638" s="330"/>
      <c r="I638" s="330"/>
      <c r="J638" s="330"/>
      <c r="K638" s="330"/>
      <c r="L638" s="330"/>
      <c r="M638" s="330"/>
      <c r="N638" s="330"/>
    </row>
    <row r="639" spans="1:14" ht="15.8" customHeight="1" x14ac:dyDescent="0.25">
      <c r="A639" s="330"/>
      <c r="B639" s="330"/>
      <c r="C639" s="330"/>
      <c r="D639" s="330"/>
      <c r="E639" s="330"/>
      <c r="F639" s="330"/>
      <c r="G639" s="330"/>
      <c r="H639" s="330"/>
      <c r="I639" s="330"/>
      <c r="J639" s="330"/>
      <c r="K639" s="330"/>
      <c r="L639" s="330"/>
      <c r="M639" s="330"/>
      <c r="N639" s="330"/>
    </row>
    <row r="640" spans="1:14" ht="15.8" customHeight="1" x14ac:dyDescent="0.25">
      <c r="A640" s="330"/>
      <c r="B640" s="330"/>
      <c r="C640" s="330"/>
      <c r="D640" s="330"/>
      <c r="E640" s="330"/>
      <c r="F640" s="330"/>
      <c r="G640" s="330"/>
      <c r="H640" s="330"/>
      <c r="I640" s="330"/>
      <c r="J640" s="330"/>
      <c r="K640" s="330"/>
      <c r="L640" s="330"/>
      <c r="M640" s="330"/>
      <c r="N640" s="330"/>
    </row>
    <row r="641" spans="1:14" ht="15.8" customHeight="1" x14ac:dyDescent="0.25">
      <c r="A641" s="330"/>
      <c r="B641" s="330"/>
      <c r="C641" s="330"/>
      <c r="D641" s="330"/>
      <c r="E641" s="330"/>
      <c r="F641" s="330"/>
      <c r="G641" s="330"/>
      <c r="H641" s="330"/>
      <c r="I641" s="330"/>
      <c r="J641" s="330"/>
      <c r="K641" s="330"/>
      <c r="L641" s="330"/>
      <c r="M641" s="330"/>
      <c r="N641" s="330"/>
    </row>
    <row r="642" spans="1:14" ht="15.8" customHeight="1" x14ac:dyDescent="0.25">
      <c r="A642" s="330"/>
      <c r="B642" s="330"/>
      <c r="C642" s="330"/>
      <c r="D642" s="330"/>
      <c r="E642" s="330"/>
      <c r="F642" s="330"/>
      <c r="G642" s="330"/>
      <c r="H642" s="330"/>
      <c r="I642" s="330"/>
      <c r="J642" s="330"/>
      <c r="K642" s="330"/>
      <c r="L642" s="330"/>
      <c r="M642" s="330"/>
      <c r="N642" s="330"/>
    </row>
    <row r="643" spans="1:14" ht="15.8" customHeight="1" x14ac:dyDescent="0.25">
      <c r="A643" s="330"/>
      <c r="B643" s="330"/>
      <c r="C643" s="330"/>
      <c r="D643" s="330"/>
      <c r="E643" s="330"/>
      <c r="F643" s="330"/>
      <c r="G643" s="330"/>
      <c r="H643" s="330"/>
      <c r="I643" s="330"/>
      <c r="J643" s="330"/>
      <c r="K643" s="330"/>
      <c r="L643" s="330"/>
      <c r="M643" s="330"/>
      <c r="N643" s="330"/>
    </row>
    <row r="644" spans="1:14" ht="15.8" customHeight="1" x14ac:dyDescent="0.25">
      <c r="A644" s="330"/>
      <c r="B644" s="330"/>
      <c r="C644" s="330"/>
      <c r="D644" s="330"/>
      <c r="E644" s="330"/>
      <c r="F644" s="330"/>
      <c r="G644" s="330"/>
      <c r="H644" s="330"/>
      <c r="I644" s="330"/>
      <c r="J644" s="330"/>
      <c r="K644" s="330"/>
      <c r="L644" s="330"/>
      <c r="M644" s="330"/>
      <c r="N644" s="330"/>
    </row>
    <row r="645" spans="1:14" ht="15.8" customHeight="1" x14ac:dyDescent="0.25">
      <c r="A645" s="330"/>
      <c r="B645" s="330"/>
      <c r="C645" s="330"/>
      <c r="D645" s="330"/>
      <c r="E645" s="330"/>
      <c r="F645" s="330"/>
      <c r="G645" s="330"/>
      <c r="H645" s="330"/>
      <c r="I645" s="330"/>
      <c r="J645" s="330"/>
      <c r="K645" s="330"/>
      <c r="L645" s="330"/>
      <c r="M645" s="330"/>
      <c r="N645" s="330"/>
    </row>
    <row r="646" spans="1:14" ht="15.8" customHeight="1" x14ac:dyDescent="0.25">
      <c r="A646" s="330"/>
      <c r="B646" s="330"/>
      <c r="C646" s="330"/>
      <c r="D646" s="330"/>
      <c r="E646" s="330"/>
      <c r="F646" s="330"/>
      <c r="G646" s="330"/>
      <c r="H646" s="330"/>
      <c r="I646" s="330"/>
      <c r="J646" s="330"/>
      <c r="K646" s="330"/>
      <c r="L646" s="330"/>
      <c r="M646" s="330"/>
      <c r="N646" s="330"/>
    </row>
    <row r="647" spans="1:14" ht="15.8" customHeight="1" x14ac:dyDescent="0.25">
      <c r="A647" s="330"/>
      <c r="B647" s="330"/>
      <c r="C647" s="330"/>
      <c r="D647" s="330"/>
      <c r="E647" s="330"/>
      <c r="F647" s="330"/>
      <c r="G647" s="330"/>
      <c r="H647" s="330"/>
      <c r="I647" s="330"/>
      <c r="J647" s="330"/>
      <c r="K647" s="330"/>
      <c r="L647" s="330"/>
      <c r="M647" s="330"/>
      <c r="N647" s="330"/>
    </row>
    <row r="648" spans="1:14" ht="15.8" customHeight="1" x14ac:dyDescent="0.25">
      <c r="A648" s="330"/>
      <c r="B648" s="330"/>
      <c r="C648" s="330"/>
      <c r="D648" s="330"/>
      <c r="E648" s="330"/>
      <c r="F648" s="330"/>
      <c r="G648" s="330"/>
      <c r="H648" s="330"/>
      <c r="I648" s="330"/>
      <c r="J648" s="330"/>
      <c r="K648" s="330"/>
      <c r="L648" s="330"/>
      <c r="M648" s="330"/>
      <c r="N648" s="330"/>
    </row>
    <row r="649" spans="1:14" ht="15.8" customHeight="1" x14ac:dyDescent="0.25">
      <c r="A649" s="330"/>
      <c r="B649" s="330"/>
      <c r="C649" s="330"/>
      <c r="D649" s="330"/>
      <c r="E649" s="330"/>
      <c r="F649" s="330"/>
      <c r="G649" s="330"/>
      <c r="H649" s="330"/>
      <c r="I649" s="330"/>
      <c r="J649" s="330"/>
      <c r="K649" s="330"/>
      <c r="L649" s="330"/>
      <c r="M649" s="330"/>
      <c r="N649" s="330"/>
    </row>
    <row r="650" spans="1:14" ht="15.8" customHeight="1" x14ac:dyDescent="0.25">
      <c r="A650" s="330"/>
      <c r="B650" s="330"/>
      <c r="C650" s="330"/>
      <c r="D650" s="330"/>
      <c r="E650" s="330"/>
      <c r="F650" s="330"/>
      <c r="G650" s="330"/>
      <c r="H650" s="330"/>
      <c r="I650" s="330"/>
      <c r="J650" s="330"/>
      <c r="K650" s="330"/>
      <c r="L650" s="330"/>
      <c r="M650" s="330"/>
      <c r="N650" s="330"/>
    </row>
    <row r="651" spans="1:14" ht="15.8" customHeight="1" x14ac:dyDescent="0.25">
      <c r="A651" s="330"/>
      <c r="B651" s="330"/>
      <c r="C651" s="330"/>
      <c r="D651" s="330"/>
      <c r="E651" s="330"/>
      <c r="F651" s="330"/>
      <c r="G651" s="330"/>
      <c r="H651" s="330"/>
      <c r="I651" s="330"/>
      <c r="J651" s="330"/>
      <c r="K651" s="330"/>
      <c r="L651" s="330"/>
      <c r="M651" s="330"/>
      <c r="N651" s="330"/>
    </row>
    <row r="652" spans="1:14" ht="15.8" customHeight="1" x14ac:dyDescent="0.25">
      <c r="A652" s="330"/>
      <c r="B652" s="330"/>
      <c r="C652" s="330"/>
      <c r="D652" s="330"/>
      <c r="E652" s="330"/>
      <c r="F652" s="330"/>
      <c r="G652" s="330"/>
      <c r="H652" s="330"/>
      <c r="I652" s="330"/>
      <c r="J652" s="330"/>
      <c r="K652" s="330"/>
      <c r="L652" s="330"/>
      <c r="M652" s="330"/>
      <c r="N652" s="330"/>
    </row>
    <row r="653" spans="1:14" ht="15.8" customHeight="1" x14ac:dyDescent="0.25">
      <c r="A653" s="330"/>
      <c r="B653" s="330"/>
      <c r="C653" s="330"/>
      <c r="D653" s="330"/>
      <c r="E653" s="330"/>
      <c r="F653" s="330"/>
      <c r="G653" s="330"/>
      <c r="H653" s="330"/>
      <c r="I653" s="330"/>
      <c r="J653" s="330"/>
      <c r="K653" s="330"/>
      <c r="L653" s="330"/>
      <c r="M653" s="330"/>
      <c r="N653" s="330"/>
    </row>
    <row r="654" spans="1:14" ht="15.8" customHeight="1" x14ac:dyDescent="0.25">
      <c r="A654" s="330"/>
      <c r="B654" s="330"/>
      <c r="C654" s="330"/>
      <c r="D654" s="330"/>
      <c r="E654" s="330"/>
      <c r="F654" s="330"/>
      <c r="G654" s="330"/>
      <c r="H654" s="330"/>
      <c r="I654" s="330"/>
      <c r="J654" s="330"/>
      <c r="K654" s="330"/>
      <c r="L654" s="330"/>
      <c r="M654" s="330"/>
      <c r="N654" s="330"/>
    </row>
    <row r="655" spans="1:14" ht="15.8" customHeight="1" x14ac:dyDescent="0.25">
      <c r="A655" s="330"/>
      <c r="B655" s="330"/>
      <c r="C655" s="330"/>
      <c r="D655" s="330"/>
      <c r="E655" s="330"/>
      <c r="F655" s="330"/>
      <c r="G655" s="330"/>
      <c r="H655" s="330"/>
      <c r="I655" s="330"/>
      <c r="J655" s="330"/>
      <c r="K655" s="330"/>
      <c r="L655" s="330"/>
      <c r="M655" s="330"/>
      <c r="N655" s="330"/>
    </row>
    <row r="656" spans="1:14" ht="15.8" customHeight="1" x14ac:dyDescent="0.25">
      <c r="A656" s="330"/>
      <c r="B656" s="330"/>
      <c r="C656" s="330"/>
      <c r="D656" s="330"/>
      <c r="E656" s="330"/>
      <c r="F656" s="330"/>
      <c r="G656" s="330"/>
      <c r="H656" s="330"/>
      <c r="I656" s="330"/>
      <c r="J656" s="330"/>
      <c r="K656" s="330"/>
      <c r="L656" s="330"/>
      <c r="M656" s="330"/>
      <c r="N656" s="330"/>
    </row>
    <row r="657" spans="1:14" ht="15.8" customHeight="1" x14ac:dyDescent="0.25">
      <c r="A657" s="330"/>
      <c r="B657" s="330"/>
      <c r="C657" s="330"/>
      <c r="D657" s="330"/>
      <c r="E657" s="330"/>
      <c r="F657" s="330"/>
      <c r="G657" s="330"/>
      <c r="H657" s="330"/>
      <c r="I657" s="330"/>
      <c r="J657" s="330"/>
      <c r="K657" s="330"/>
      <c r="L657" s="330"/>
      <c r="M657" s="330"/>
      <c r="N657" s="330"/>
    </row>
    <row r="658" spans="1:14" ht="15.8" customHeight="1" x14ac:dyDescent="0.25">
      <c r="A658" s="330"/>
      <c r="B658" s="330"/>
      <c r="C658" s="330"/>
      <c r="D658" s="330"/>
      <c r="E658" s="330"/>
      <c r="F658" s="330"/>
      <c r="G658" s="330"/>
      <c r="H658" s="330"/>
      <c r="I658" s="330"/>
      <c r="J658" s="330"/>
      <c r="K658" s="330"/>
      <c r="L658" s="330"/>
      <c r="M658" s="330"/>
      <c r="N658" s="330"/>
    </row>
    <row r="659" spans="1:14" ht="15.8" customHeight="1" x14ac:dyDescent="0.25">
      <c r="A659" s="330"/>
      <c r="B659" s="330"/>
      <c r="C659" s="330"/>
      <c r="D659" s="330"/>
      <c r="E659" s="330"/>
      <c r="F659" s="330"/>
      <c r="G659" s="330"/>
      <c r="H659" s="330"/>
      <c r="I659" s="330"/>
      <c r="J659" s="330"/>
      <c r="K659" s="330"/>
      <c r="L659" s="330"/>
      <c r="M659" s="330"/>
      <c r="N659" s="330"/>
    </row>
    <row r="660" spans="1:14" ht="15.8" customHeight="1" x14ac:dyDescent="0.25">
      <c r="A660" s="330"/>
      <c r="B660" s="330"/>
      <c r="C660" s="330"/>
      <c r="D660" s="330"/>
      <c r="E660" s="330"/>
      <c r="F660" s="330"/>
      <c r="G660" s="330"/>
      <c r="H660" s="330"/>
      <c r="I660" s="330"/>
      <c r="J660" s="330"/>
      <c r="K660" s="330"/>
      <c r="L660" s="330"/>
      <c r="M660" s="330"/>
      <c r="N660" s="330"/>
    </row>
    <row r="661" spans="1:14" ht="15.8" customHeight="1" x14ac:dyDescent="0.25">
      <c r="A661" s="330"/>
      <c r="B661" s="330"/>
      <c r="C661" s="330"/>
      <c r="D661" s="330"/>
      <c r="E661" s="330"/>
      <c r="F661" s="330"/>
      <c r="G661" s="330"/>
      <c r="H661" s="330"/>
      <c r="I661" s="330"/>
      <c r="J661" s="330"/>
      <c r="K661" s="330"/>
      <c r="L661" s="330"/>
      <c r="M661" s="330"/>
      <c r="N661" s="330"/>
    </row>
    <row r="662" spans="1:14" ht="15.8" customHeight="1" x14ac:dyDescent="0.25">
      <c r="A662" s="330"/>
      <c r="B662" s="330"/>
      <c r="C662" s="330"/>
      <c r="D662" s="330"/>
      <c r="E662" s="330"/>
      <c r="F662" s="330"/>
      <c r="G662" s="330"/>
      <c r="H662" s="330"/>
      <c r="I662" s="330"/>
      <c r="J662" s="330"/>
      <c r="K662" s="330"/>
      <c r="L662" s="330"/>
      <c r="M662" s="330"/>
      <c r="N662" s="330"/>
    </row>
    <row r="663" spans="1:14" ht="15.8" customHeight="1" x14ac:dyDescent="0.25">
      <c r="A663" s="330"/>
      <c r="B663" s="330"/>
      <c r="C663" s="330"/>
      <c r="D663" s="330"/>
      <c r="E663" s="330"/>
      <c r="F663" s="330"/>
      <c r="G663" s="330"/>
      <c r="H663" s="330"/>
      <c r="I663" s="330"/>
      <c r="J663" s="330"/>
      <c r="K663" s="330"/>
      <c r="L663" s="330"/>
      <c r="M663" s="330"/>
      <c r="N663" s="330"/>
    </row>
    <row r="664" spans="1:14" ht="15.8" customHeight="1" x14ac:dyDescent="0.25">
      <c r="A664" s="330"/>
      <c r="B664" s="330"/>
      <c r="C664" s="330"/>
      <c r="D664" s="330"/>
      <c r="E664" s="330"/>
      <c r="F664" s="330"/>
      <c r="G664" s="330"/>
      <c r="H664" s="330"/>
      <c r="I664" s="330"/>
      <c r="J664" s="330"/>
      <c r="K664" s="330"/>
      <c r="L664" s="330"/>
      <c r="M664" s="330"/>
      <c r="N664" s="330"/>
    </row>
    <row r="665" spans="1:14" ht="15.8" customHeight="1" x14ac:dyDescent="0.25">
      <c r="A665" s="330"/>
      <c r="B665" s="330"/>
      <c r="C665" s="330"/>
      <c r="D665" s="330"/>
      <c r="E665" s="330"/>
      <c r="F665" s="330"/>
      <c r="G665" s="330"/>
      <c r="H665" s="330"/>
      <c r="I665" s="330"/>
      <c r="J665" s="330"/>
      <c r="K665" s="330"/>
      <c r="L665" s="330"/>
      <c r="M665" s="330"/>
      <c r="N665" s="330"/>
    </row>
    <row r="666" spans="1:14" ht="15.8" customHeight="1" x14ac:dyDescent="0.25">
      <c r="A666" s="330"/>
      <c r="B666" s="330"/>
      <c r="C666" s="330"/>
      <c r="D666" s="330"/>
      <c r="E666" s="330"/>
      <c r="F666" s="330"/>
      <c r="G666" s="330"/>
      <c r="H666" s="330"/>
      <c r="I666" s="330"/>
      <c r="J666" s="330"/>
      <c r="K666" s="330"/>
      <c r="L666" s="330"/>
      <c r="M666" s="330"/>
      <c r="N666" s="330"/>
    </row>
    <row r="667" spans="1:14" ht="15.8" customHeight="1" x14ac:dyDescent="0.25">
      <c r="A667" s="330"/>
      <c r="B667" s="330"/>
      <c r="C667" s="330"/>
      <c r="D667" s="330"/>
      <c r="E667" s="330"/>
      <c r="F667" s="330"/>
      <c r="G667" s="330"/>
      <c r="H667" s="330"/>
      <c r="I667" s="330"/>
      <c r="J667" s="330"/>
      <c r="K667" s="330"/>
      <c r="L667" s="330"/>
      <c r="M667" s="330"/>
      <c r="N667" s="330"/>
    </row>
    <row r="668" spans="1:14" ht="15.8" customHeight="1" x14ac:dyDescent="0.25">
      <c r="A668" s="330"/>
      <c r="B668" s="330"/>
      <c r="C668" s="330"/>
      <c r="D668" s="330"/>
      <c r="E668" s="330"/>
      <c r="F668" s="330"/>
      <c r="G668" s="330"/>
      <c r="H668" s="330"/>
      <c r="I668" s="330"/>
      <c r="J668" s="330"/>
      <c r="K668" s="330"/>
      <c r="L668" s="330"/>
      <c r="M668" s="330"/>
      <c r="N668" s="330"/>
    </row>
    <row r="669" spans="1:14" ht="15.8" customHeight="1" x14ac:dyDescent="0.25">
      <c r="A669" s="330"/>
      <c r="B669" s="330"/>
      <c r="C669" s="330"/>
      <c r="D669" s="330"/>
      <c r="E669" s="330"/>
      <c r="F669" s="330"/>
      <c r="G669" s="330"/>
      <c r="H669" s="330"/>
      <c r="I669" s="330"/>
      <c r="J669" s="330"/>
      <c r="K669" s="330"/>
      <c r="L669" s="330"/>
      <c r="M669" s="330"/>
      <c r="N669" s="330"/>
    </row>
    <row r="670" spans="1:14" ht="15.8" customHeight="1" x14ac:dyDescent="0.25">
      <c r="A670" s="330"/>
      <c r="B670" s="330"/>
      <c r="C670" s="330"/>
      <c r="D670" s="330"/>
      <c r="E670" s="330"/>
      <c r="F670" s="330"/>
      <c r="G670" s="330"/>
      <c r="H670" s="330"/>
      <c r="I670" s="330"/>
      <c r="J670" s="330"/>
      <c r="K670" s="330"/>
      <c r="L670" s="330"/>
      <c r="M670" s="330"/>
      <c r="N670" s="330"/>
    </row>
    <row r="671" spans="1:14" ht="15.8" customHeight="1" x14ac:dyDescent="0.25">
      <c r="A671" s="330"/>
      <c r="B671" s="330"/>
      <c r="C671" s="330"/>
      <c r="D671" s="330"/>
      <c r="E671" s="330"/>
      <c r="F671" s="330"/>
      <c r="G671" s="330"/>
      <c r="H671" s="330"/>
      <c r="I671" s="330"/>
      <c r="J671" s="330"/>
      <c r="K671" s="330"/>
      <c r="L671" s="330"/>
      <c r="M671" s="330"/>
      <c r="N671" s="330"/>
    </row>
    <row r="672" spans="1:14" ht="15.8" customHeight="1" x14ac:dyDescent="0.25">
      <c r="A672" s="330"/>
      <c r="B672" s="330"/>
      <c r="C672" s="330"/>
      <c r="D672" s="330"/>
      <c r="E672" s="330"/>
      <c r="F672" s="330"/>
      <c r="G672" s="330"/>
      <c r="H672" s="330"/>
      <c r="I672" s="330"/>
      <c r="J672" s="330"/>
      <c r="K672" s="330"/>
      <c r="L672" s="330"/>
      <c r="M672" s="330"/>
      <c r="N672" s="330"/>
    </row>
    <row r="673" spans="1:14" ht="15.8" customHeight="1" x14ac:dyDescent="0.25">
      <c r="A673" s="330"/>
      <c r="B673" s="330"/>
      <c r="C673" s="330"/>
      <c r="D673" s="330"/>
      <c r="E673" s="330"/>
      <c r="F673" s="330"/>
      <c r="G673" s="330"/>
      <c r="H673" s="330"/>
      <c r="I673" s="330"/>
      <c r="J673" s="330"/>
      <c r="K673" s="330"/>
      <c r="L673" s="330"/>
      <c r="M673" s="330"/>
      <c r="N673" s="330"/>
    </row>
    <row r="674" spans="1:14" ht="15.8" customHeight="1" x14ac:dyDescent="0.25">
      <c r="A674" s="330"/>
      <c r="B674" s="330"/>
      <c r="C674" s="330"/>
      <c r="D674" s="330"/>
      <c r="E674" s="330"/>
      <c r="F674" s="330"/>
      <c r="G674" s="330"/>
      <c r="H674" s="330"/>
      <c r="I674" s="330"/>
      <c r="J674" s="330"/>
      <c r="K674" s="330"/>
      <c r="L674" s="330"/>
      <c r="M674" s="330"/>
      <c r="N674" s="330"/>
    </row>
    <row r="675" spans="1:14" ht="15.8" customHeight="1" x14ac:dyDescent="0.25">
      <c r="A675" s="330"/>
      <c r="B675" s="330"/>
      <c r="C675" s="330"/>
      <c r="D675" s="330"/>
      <c r="E675" s="330"/>
      <c r="F675" s="330"/>
      <c r="G675" s="330"/>
      <c r="H675" s="330"/>
      <c r="I675" s="330"/>
      <c r="J675" s="330"/>
      <c r="K675" s="330"/>
      <c r="L675" s="330"/>
      <c r="M675" s="330"/>
      <c r="N675" s="330"/>
    </row>
    <row r="676" spans="1:14" ht="15.8" customHeight="1" x14ac:dyDescent="0.25">
      <c r="A676" s="330"/>
      <c r="B676" s="330"/>
      <c r="C676" s="330"/>
      <c r="D676" s="330"/>
      <c r="E676" s="330"/>
      <c r="F676" s="330"/>
      <c r="G676" s="330"/>
      <c r="H676" s="330"/>
      <c r="I676" s="330"/>
      <c r="J676" s="330"/>
      <c r="K676" s="330"/>
      <c r="L676" s="330"/>
      <c r="M676" s="330"/>
      <c r="N676" s="330"/>
    </row>
    <row r="677" spans="1:14" ht="15.8" customHeight="1" x14ac:dyDescent="0.25">
      <c r="A677" s="330"/>
      <c r="B677" s="330"/>
      <c r="C677" s="330"/>
      <c r="D677" s="330"/>
      <c r="E677" s="330"/>
      <c r="F677" s="330"/>
      <c r="G677" s="330"/>
      <c r="H677" s="330"/>
      <c r="I677" s="330"/>
      <c r="J677" s="330"/>
      <c r="K677" s="330"/>
      <c r="L677" s="330"/>
      <c r="M677" s="330"/>
      <c r="N677" s="330"/>
    </row>
    <row r="678" spans="1:14" ht="15.8" customHeight="1" x14ac:dyDescent="0.25">
      <c r="A678" s="330"/>
      <c r="B678" s="330"/>
      <c r="C678" s="330"/>
      <c r="D678" s="330"/>
      <c r="E678" s="330"/>
      <c r="F678" s="330"/>
      <c r="G678" s="330"/>
      <c r="H678" s="330"/>
      <c r="I678" s="330"/>
      <c r="J678" s="330"/>
      <c r="K678" s="330"/>
      <c r="L678" s="330"/>
      <c r="M678" s="330"/>
      <c r="N678" s="330"/>
    </row>
    <row r="679" spans="1:14" ht="15.8" customHeight="1" x14ac:dyDescent="0.25">
      <c r="A679" s="330"/>
      <c r="B679" s="330"/>
      <c r="C679" s="330"/>
      <c r="D679" s="330"/>
      <c r="E679" s="330"/>
      <c r="F679" s="330"/>
      <c r="G679" s="330"/>
      <c r="H679" s="330"/>
      <c r="I679" s="330"/>
      <c r="J679" s="330"/>
      <c r="K679" s="330"/>
      <c r="L679" s="330"/>
      <c r="M679" s="330"/>
      <c r="N679" s="330"/>
    </row>
    <row r="680" spans="1:14" ht="15.8" customHeight="1" x14ac:dyDescent="0.25">
      <c r="A680" s="330"/>
      <c r="B680" s="330"/>
      <c r="C680" s="330"/>
      <c r="D680" s="330"/>
      <c r="E680" s="330"/>
      <c r="F680" s="330"/>
      <c r="G680" s="330"/>
      <c r="H680" s="330"/>
      <c r="I680" s="330"/>
      <c r="J680" s="330"/>
      <c r="K680" s="330"/>
      <c r="L680" s="330"/>
      <c r="M680" s="330"/>
      <c r="N680" s="330"/>
    </row>
    <row r="681" spans="1:14" ht="15.8" customHeight="1" x14ac:dyDescent="0.25">
      <c r="A681" s="330"/>
      <c r="B681" s="330"/>
      <c r="C681" s="330"/>
      <c r="D681" s="330"/>
      <c r="E681" s="330"/>
      <c r="F681" s="330"/>
      <c r="G681" s="330"/>
      <c r="H681" s="330"/>
      <c r="I681" s="330"/>
      <c r="J681" s="330"/>
      <c r="K681" s="330"/>
      <c r="L681" s="330"/>
      <c r="M681" s="330"/>
      <c r="N681" s="330"/>
    </row>
    <row r="682" spans="1:14" ht="15.8" customHeight="1" x14ac:dyDescent="0.25">
      <c r="A682" s="330"/>
      <c r="B682" s="330"/>
      <c r="C682" s="330"/>
      <c r="D682" s="330"/>
      <c r="E682" s="330"/>
      <c r="F682" s="330"/>
      <c r="G682" s="330"/>
      <c r="H682" s="330"/>
      <c r="I682" s="330"/>
      <c r="J682" s="330"/>
      <c r="K682" s="330"/>
      <c r="L682" s="330"/>
      <c r="M682" s="330"/>
      <c r="N682" s="330"/>
    </row>
    <row r="683" spans="1:14" ht="15.8" customHeight="1" x14ac:dyDescent="0.25">
      <c r="A683" s="330"/>
      <c r="B683" s="330"/>
      <c r="C683" s="330"/>
      <c r="D683" s="330"/>
      <c r="E683" s="330"/>
      <c r="F683" s="330"/>
      <c r="G683" s="330"/>
      <c r="H683" s="330"/>
      <c r="I683" s="330"/>
      <c r="J683" s="330"/>
      <c r="K683" s="330"/>
      <c r="L683" s="330"/>
      <c r="M683" s="330"/>
      <c r="N683" s="330"/>
    </row>
    <row r="684" spans="1:14" ht="15.8" customHeight="1" x14ac:dyDescent="0.25">
      <c r="A684" s="330"/>
      <c r="B684" s="330"/>
      <c r="C684" s="330"/>
      <c r="D684" s="330"/>
      <c r="E684" s="330"/>
      <c r="F684" s="330"/>
      <c r="G684" s="330"/>
      <c r="H684" s="330"/>
      <c r="I684" s="330"/>
      <c r="J684" s="330"/>
      <c r="K684" s="330"/>
      <c r="L684" s="330"/>
      <c r="M684" s="330"/>
      <c r="N684" s="330"/>
    </row>
    <row r="685" spans="1:14" ht="15.8" customHeight="1" x14ac:dyDescent="0.25">
      <c r="A685" s="330"/>
      <c r="B685" s="330"/>
      <c r="C685" s="330"/>
      <c r="D685" s="330"/>
      <c r="E685" s="330"/>
      <c r="F685" s="330"/>
      <c r="G685" s="330"/>
      <c r="H685" s="330"/>
      <c r="I685" s="330"/>
      <c r="J685" s="330"/>
      <c r="K685" s="330"/>
      <c r="L685" s="330"/>
      <c r="M685" s="330"/>
      <c r="N685" s="330"/>
    </row>
    <row r="686" spans="1:14" ht="15.8" customHeight="1" x14ac:dyDescent="0.25">
      <c r="A686" s="330"/>
      <c r="B686" s="330"/>
      <c r="C686" s="330"/>
      <c r="D686" s="330"/>
      <c r="E686" s="330"/>
      <c r="F686" s="330"/>
      <c r="G686" s="330"/>
      <c r="H686" s="330"/>
      <c r="I686" s="330"/>
      <c r="J686" s="330"/>
      <c r="K686" s="330"/>
      <c r="L686" s="330"/>
      <c r="M686" s="330"/>
      <c r="N686" s="330"/>
    </row>
    <row r="687" spans="1:14" ht="15.8" customHeight="1" x14ac:dyDescent="0.25">
      <c r="A687" s="330"/>
      <c r="B687" s="330"/>
      <c r="C687" s="330"/>
      <c r="D687" s="330"/>
      <c r="E687" s="330"/>
      <c r="F687" s="330"/>
      <c r="G687" s="330"/>
      <c r="H687" s="330"/>
      <c r="I687" s="330"/>
      <c r="J687" s="330"/>
      <c r="K687" s="330"/>
      <c r="L687" s="330"/>
      <c r="M687" s="330"/>
      <c r="N687" s="330"/>
    </row>
    <row r="688" spans="1:14" ht="15.8" customHeight="1" x14ac:dyDescent="0.25">
      <c r="A688" s="330"/>
      <c r="B688" s="330"/>
      <c r="C688" s="330"/>
      <c r="D688" s="330"/>
      <c r="E688" s="330"/>
      <c r="F688" s="330"/>
      <c r="G688" s="330"/>
      <c r="H688" s="330"/>
      <c r="I688" s="330"/>
      <c r="J688" s="330"/>
      <c r="K688" s="330"/>
      <c r="L688" s="330"/>
      <c r="M688" s="330"/>
      <c r="N688" s="330"/>
    </row>
    <row r="689" spans="1:14" ht="15.8" customHeight="1" x14ac:dyDescent="0.25">
      <c r="A689" s="330"/>
      <c r="B689" s="330"/>
      <c r="C689" s="330"/>
      <c r="D689" s="330"/>
      <c r="E689" s="330"/>
      <c r="F689" s="330"/>
      <c r="G689" s="330"/>
      <c r="H689" s="330"/>
      <c r="I689" s="330"/>
      <c r="J689" s="330"/>
      <c r="K689" s="330"/>
      <c r="L689" s="330"/>
      <c r="M689" s="330"/>
      <c r="N689" s="330"/>
    </row>
    <row r="690" spans="1:14" ht="15.8" customHeight="1" x14ac:dyDescent="0.25">
      <c r="A690" s="330"/>
      <c r="B690" s="330"/>
      <c r="C690" s="330"/>
      <c r="D690" s="330"/>
      <c r="E690" s="330"/>
      <c r="F690" s="330"/>
      <c r="G690" s="330"/>
      <c r="H690" s="330"/>
      <c r="I690" s="330"/>
      <c r="J690" s="330"/>
      <c r="K690" s="330"/>
      <c r="L690" s="330"/>
      <c r="M690" s="330"/>
      <c r="N690" s="330"/>
    </row>
    <row r="691" spans="1:14" ht="15.8" customHeight="1" x14ac:dyDescent="0.25">
      <c r="A691" s="330"/>
      <c r="B691" s="330"/>
      <c r="C691" s="330"/>
      <c r="D691" s="330"/>
      <c r="E691" s="330"/>
      <c r="F691" s="330"/>
      <c r="G691" s="330"/>
      <c r="H691" s="330"/>
      <c r="I691" s="330"/>
      <c r="J691" s="330"/>
      <c r="K691" s="330"/>
      <c r="L691" s="330"/>
      <c r="M691" s="330"/>
      <c r="N691" s="330"/>
    </row>
    <row r="692" spans="1:14" ht="15.8" customHeight="1" x14ac:dyDescent="0.25">
      <c r="A692" s="330"/>
      <c r="B692" s="330"/>
      <c r="C692" s="330"/>
      <c r="D692" s="330"/>
      <c r="E692" s="330"/>
      <c r="F692" s="330"/>
      <c r="G692" s="330"/>
      <c r="H692" s="330"/>
      <c r="I692" s="330"/>
      <c r="J692" s="330"/>
      <c r="K692" s="330"/>
      <c r="L692" s="330"/>
      <c r="M692" s="330"/>
      <c r="N692" s="330"/>
    </row>
    <row r="693" spans="1:14" ht="15.8" customHeight="1" x14ac:dyDescent="0.25">
      <c r="A693" s="330"/>
      <c r="B693" s="330"/>
      <c r="C693" s="330"/>
      <c r="D693" s="330"/>
      <c r="E693" s="330"/>
      <c r="F693" s="330"/>
      <c r="G693" s="330"/>
      <c r="H693" s="330"/>
      <c r="I693" s="330"/>
      <c r="J693" s="330"/>
      <c r="K693" s="330"/>
      <c r="L693" s="330"/>
      <c r="M693" s="330"/>
      <c r="N693" s="330"/>
    </row>
    <row r="694" spans="1:14" ht="15.8" customHeight="1" x14ac:dyDescent="0.25">
      <c r="A694" s="330"/>
      <c r="B694" s="330"/>
      <c r="C694" s="330"/>
      <c r="D694" s="330"/>
      <c r="E694" s="330"/>
      <c r="F694" s="330"/>
      <c r="G694" s="330"/>
      <c r="H694" s="330"/>
      <c r="I694" s="330"/>
      <c r="J694" s="330"/>
      <c r="K694" s="330"/>
      <c r="L694" s="330"/>
      <c r="M694" s="330"/>
      <c r="N694" s="330"/>
    </row>
    <row r="695" spans="1:14" ht="15.8" customHeight="1" x14ac:dyDescent="0.25">
      <c r="A695" s="330"/>
      <c r="B695" s="330"/>
      <c r="C695" s="330"/>
      <c r="D695" s="330"/>
      <c r="E695" s="330"/>
      <c r="F695" s="330"/>
      <c r="G695" s="330"/>
      <c r="H695" s="330"/>
      <c r="I695" s="330"/>
      <c r="J695" s="330"/>
      <c r="K695" s="330"/>
      <c r="L695" s="330"/>
      <c r="M695" s="330"/>
      <c r="N695" s="330"/>
    </row>
    <row r="696" spans="1:14" ht="15.8" customHeight="1" x14ac:dyDescent="0.25">
      <c r="A696" s="330"/>
      <c r="B696" s="330"/>
      <c r="C696" s="330"/>
      <c r="D696" s="330"/>
      <c r="E696" s="330"/>
      <c r="F696" s="330"/>
      <c r="G696" s="330"/>
      <c r="H696" s="330"/>
      <c r="I696" s="330"/>
      <c r="J696" s="330"/>
      <c r="K696" s="330"/>
      <c r="L696" s="330"/>
      <c r="M696" s="330"/>
      <c r="N696" s="330"/>
    </row>
    <row r="697" spans="1:14" ht="15.8" customHeight="1" x14ac:dyDescent="0.25">
      <c r="A697" s="330"/>
      <c r="B697" s="330"/>
      <c r="C697" s="330"/>
      <c r="D697" s="330"/>
      <c r="E697" s="330"/>
      <c r="F697" s="330"/>
      <c r="G697" s="330"/>
      <c r="H697" s="330"/>
      <c r="I697" s="330"/>
      <c r="J697" s="330"/>
      <c r="K697" s="330"/>
      <c r="L697" s="330"/>
      <c r="M697" s="330"/>
      <c r="N697" s="330"/>
    </row>
    <row r="698" spans="1:14" ht="15.8" customHeight="1" x14ac:dyDescent="0.25">
      <c r="A698" s="330"/>
      <c r="B698" s="330"/>
      <c r="C698" s="330"/>
      <c r="D698" s="330"/>
      <c r="E698" s="330"/>
      <c r="F698" s="330"/>
      <c r="G698" s="330"/>
      <c r="H698" s="330"/>
      <c r="I698" s="330"/>
      <c r="J698" s="330"/>
      <c r="K698" s="330"/>
      <c r="L698" s="330"/>
      <c r="M698" s="330"/>
      <c r="N698" s="330"/>
    </row>
    <row r="699" spans="1:14" ht="15.8" customHeight="1" x14ac:dyDescent="0.25">
      <c r="A699" s="330"/>
      <c r="B699" s="330"/>
      <c r="C699" s="330"/>
      <c r="D699" s="330"/>
      <c r="E699" s="330"/>
      <c r="F699" s="330"/>
      <c r="G699" s="330"/>
      <c r="H699" s="330"/>
      <c r="I699" s="330"/>
      <c r="J699" s="330"/>
      <c r="K699" s="330"/>
      <c r="L699" s="330"/>
      <c r="M699" s="330"/>
      <c r="N699" s="330"/>
    </row>
    <row r="700" spans="1:14" ht="15.8" customHeight="1" x14ac:dyDescent="0.25">
      <c r="A700" s="330"/>
      <c r="B700" s="330"/>
      <c r="C700" s="330"/>
      <c r="D700" s="330"/>
      <c r="E700" s="330"/>
      <c r="F700" s="330"/>
      <c r="G700" s="330"/>
      <c r="H700" s="330"/>
      <c r="I700" s="330"/>
      <c r="J700" s="330"/>
      <c r="K700" s="330"/>
      <c r="L700" s="330"/>
      <c r="M700" s="330"/>
      <c r="N700" s="330"/>
    </row>
    <row r="701" spans="1:14" ht="15.8" customHeight="1" x14ac:dyDescent="0.25">
      <c r="A701" s="330"/>
      <c r="B701" s="330"/>
      <c r="C701" s="330"/>
      <c r="D701" s="330"/>
      <c r="E701" s="330"/>
      <c r="F701" s="330"/>
      <c r="G701" s="330"/>
      <c r="H701" s="330"/>
      <c r="I701" s="330"/>
      <c r="J701" s="330"/>
      <c r="K701" s="330"/>
      <c r="L701" s="330"/>
      <c r="M701" s="330"/>
      <c r="N701" s="330"/>
    </row>
    <row r="702" spans="1:14" ht="15.8" customHeight="1" x14ac:dyDescent="0.25">
      <c r="A702" s="330"/>
      <c r="B702" s="330"/>
      <c r="C702" s="330"/>
      <c r="D702" s="330"/>
      <c r="E702" s="330"/>
      <c r="F702" s="330"/>
      <c r="G702" s="330"/>
      <c r="H702" s="330"/>
      <c r="I702" s="330"/>
      <c r="J702" s="330"/>
      <c r="K702" s="330"/>
      <c r="L702" s="330"/>
      <c r="M702" s="330"/>
      <c r="N702" s="330"/>
    </row>
    <row r="703" spans="1:14" ht="15.8" customHeight="1" x14ac:dyDescent="0.25">
      <c r="A703" s="330"/>
      <c r="B703" s="330"/>
      <c r="C703" s="330"/>
      <c r="D703" s="330"/>
      <c r="E703" s="330"/>
      <c r="F703" s="330"/>
      <c r="G703" s="330"/>
      <c r="H703" s="330"/>
      <c r="I703" s="330"/>
      <c r="J703" s="330"/>
      <c r="K703" s="330"/>
      <c r="L703" s="330"/>
      <c r="M703" s="330"/>
      <c r="N703" s="330"/>
    </row>
    <row r="704" spans="1:14" ht="15.8" customHeight="1" x14ac:dyDescent="0.25">
      <c r="A704" s="330"/>
      <c r="B704" s="330"/>
      <c r="C704" s="330"/>
      <c r="D704" s="330"/>
      <c r="E704" s="330"/>
      <c r="F704" s="330"/>
      <c r="G704" s="330"/>
      <c r="H704" s="330"/>
      <c r="I704" s="330"/>
      <c r="J704" s="330"/>
      <c r="K704" s="330"/>
      <c r="L704" s="330"/>
      <c r="M704" s="330"/>
      <c r="N704" s="330"/>
    </row>
    <row r="705" spans="1:14" ht="15.8" customHeight="1" x14ac:dyDescent="0.25">
      <c r="A705" s="330"/>
      <c r="B705" s="330"/>
      <c r="C705" s="330"/>
      <c r="D705" s="330"/>
      <c r="E705" s="330"/>
      <c r="F705" s="330"/>
      <c r="G705" s="330"/>
      <c r="H705" s="330"/>
      <c r="I705" s="330"/>
      <c r="J705" s="330"/>
      <c r="K705" s="330"/>
      <c r="L705" s="330"/>
      <c r="M705" s="330"/>
      <c r="N705" s="330"/>
    </row>
    <row r="706" spans="1:14" ht="15.8" customHeight="1" x14ac:dyDescent="0.25">
      <c r="A706" s="330"/>
      <c r="B706" s="330"/>
      <c r="C706" s="330"/>
      <c r="D706" s="330"/>
      <c r="E706" s="330"/>
      <c r="F706" s="330"/>
      <c r="G706" s="330"/>
      <c r="H706" s="330"/>
      <c r="I706" s="330"/>
      <c r="J706" s="330"/>
      <c r="K706" s="330"/>
      <c r="L706" s="330"/>
      <c r="M706" s="330"/>
      <c r="N706" s="330"/>
    </row>
    <row r="707" spans="1:14" ht="15.8" customHeight="1" x14ac:dyDescent="0.25">
      <c r="A707" s="330"/>
      <c r="B707" s="330"/>
      <c r="C707" s="330"/>
      <c r="D707" s="330"/>
      <c r="E707" s="330"/>
      <c r="F707" s="330"/>
      <c r="G707" s="330"/>
      <c r="H707" s="330"/>
      <c r="I707" s="330"/>
      <c r="J707" s="330"/>
      <c r="K707" s="330"/>
      <c r="L707" s="330"/>
      <c r="M707" s="330"/>
      <c r="N707" s="330"/>
    </row>
    <row r="708" spans="1:14" ht="15.8" customHeight="1" x14ac:dyDescent="0.25">
      <c r="A708" s="330"/>
      <c r="B708" s="330"/>
      <c r="C708" s="330"/>
      <c r="D708" s="330"/>
      <c r="E708" s="330"/>
      <c r="F708" s="330"/>
      <c r="G708" s="330"/>
      <c r="H708" s="330"/>
      <c r="I708" s="330"/>
      <c r="J708" s="330"/>
      <c r="K708" s="330"/>
      <c r="L708" s="330"/>
      <c r="M708" s="330"/>
      <c r="N708" s="330"/>
    </row>
    <row r="709" spans="1:14" ht="15.8" customHeight="1" x14ac:dyDescent="0.25">
      <c r="A709" s="330"/>
      <c r="B709" s="330"/>
      <c r="C709" s="330"/>
      <c r="D709" s="330"/>
      <c r="E709" s="330"/>
      <c r="F709" s="330"/>
      <c r="G709" s="330"/>
      <c r="H709" s="330"/>
      <c r="I709" s="330"/>
      <c r="J709" s="330"/>
      <c r="K709" s="330"/>
      <c r="L709" s="330"/>
      <c r="M709" s="330"/>
      <c r="N709" s="330"/>
    </row>
    <row r="710" spans="1:14" ht="15.8" customHeight="1" x14ac:dyDescent="0.25">
      <c r="A710" s="330"/>
      <c r="B710" s="330"/>
      <c r="C710" s="330"/>
      <c r="D710" s="330"/>
      <c r="E710" s="330"/>
      <c r="F710" s="330"/>
      <c r="G710" s="330"/>
      <c r="H710" s="330"/>
      <c r="I710" s="330"/>
      <c r="J710" s="330"/>
      <c r="K710" s="330"/>
      <c r="L710" s="330"/>
      <c r="M710" s="330"/>
      <c r="N710" s="330"/>
    </row>
    <row r="711" spans="1:14" ht="15.8" customHeight="1" x14ac:dyDescent="0.25">
      <c r="A711" s="330"/>
      <c r="B711" s="330"/>
      <c r="C711" s="330"/>
      <c r="D711" s="330"/>
      <c r="E711" s="330"/>
      <c r="F711" s="330"/>
      <c r="G711" s="330"/>
      <c r="H711" s="330"/>
      <c r="I711" s="330"/>
      <c r="J711" s="330"/>
      <c r="K711" s="330"/>
      <c r="L711" s="330"/>
      <c r="M711" s="330"/>
      <c r="N711" s="330"/>
    </row>
    <row r="712" spans="1:14" ht="15.8" customHeight="1" x14ac:dyDescent="0.25">
      <c r="A712" s="330"/>
      <c r="B712" s="330"/>
      <c r="C712" s="330"/>
      <c r="D712" s="330"/>
      <c r="E712" s="330"/>
      <c r="F712" s="330"/>
      <c r="G712" s="330"/>
      <c r="H712" s="330"/>
      <c r="I712" s="330"/>
      <c r="J712" s="330"/>
      <c r="K712" s="330"/>
      <c r="L712" s="330"/>
      <c r="M712" s="330"/>
      <c r="N712" s="330"/>
    </row>
    <row r="713" spans="1:14" ht="15.8" customHeight="1" x14ac:dyDescent="0.25">
      <c r="A713" s="330"/>
      <c r="B713" s="330"/>
      <c r="C713" s="330"/>
      <c r="D713" s="330"/>
      <c r="E713" s="330"/>
      <c r="F713" s="330"/>
      <c r="G713" s="330"/>
      <c r="H713" s="330"/>
      <c r="I713" s="330"/>
      <c r="J713" s="330"/>
      <c r="K713" s="330"/>
      <c r="L713" s="330"/>
      <c r="M713" s="330"/>
      <c r="N713" s="330"/>
    </row>
    <row r="714" spans="1:14" ht="15.8" customHeight="1" x14ac:dyDescent="0.25">
      <c r="A714" s="330"/>
      <c r="B714" s="330"/>
      <c r="C714" s="330"/>
      <c r="D714" s="330"/>
      <c r="E714" s="330"/>
      <c r="F714" s="330"/>
      <c r="G714" s="330"/>
      <c r="H714" s="330"/>
      <c r="I714" s="330"/>
      <c r="J714" s="330"/>
      <c r="K714" s="330"/>
      <c r="L714" s="330"/>
      <c r="M714" s="330"/>
      <c r="N714" s="330"/>
    </row>
    <row r="715" spans="1:14" ht="15.8" customHeight="1" x14ac:dyDescent="0.25">
      <c r="A715" s="330"/>
      <c r="B715" s="330"/>
      <c r="C715" s="330"/>
      <c r="D715" s="330"/>
      <c r="E715" s="330"/>
      <c r="F715" s="330"/>
      <c r="G715" s="330"/>
      <c r="H715" s="330"/>
      <c r="I715" s="330"/>
      <c r="J715" s="330"/>
      <c r="K715" s="330"/>
      <c r="L715" s="330"/>
      <c r="M715" s="330"/>
      <c r="N715" s="330"/>
    </row>
    <row r="716" spans="1:14" ht="15.8" customHeight="1" x14ac:dyDescent="0.25">
      <c r="A716" s="330"/>
      <c r="B716" s="330"/>
      <c r="C716" s="330"/>
      <c r="D716" s="330"/>
      <c r="E716" s="330"/>
      <c r="F716" s="330"/>
      <c r="G716" s="330"/>
      <c r="H716" s="330"/>
      <c r="I716" s="330"/>
      <c r="J716" s="330"/>
      <c r="K716" s="330"/>
      <c r="L716" s="330"/>
      <c r="M716" s="330"/>
      <c r="N716" s="330"/>
    </row>
    <row r="717" spans="1:14" ht="15.8" customHeight="1" x14ac:dyDescent="0.25">
      <c r="A717" s="330"/>
      <c r="B717" s="330"/>
      <c r="C717" s="330"/>
      <c r="D717" s="330"/>
      <c r="E717" s="330"/>
      <c r="F717" s="330"/>
      <c r="G717" s="330"/>
      <c r="H717" s="330"/>
      <c r="I717" s="330"/>
      <c r="J717" s="330"/>
      <c r="K717" s="330"/>
      <c r="L717" s="330"/>
      <c r="M717" s="330"/>
      <c r="N717" s="330"/>
    </row>
    <row r="718" spans="1:14" ht="15.8" customHeight="1" x14ac:dyDescent="0.25">
      <c r="A718" s="330"/>
      <c r="B718" s="330"/>
      <c r="C718" s="330"/>
      <c r="D718" s="330"/>
      <c r="E718" s="330"/>
      <c r="F718" s="330"/>
      <c r="G718" s="330"/>
      <c r="H718" s="330"/>
      <c r="I718" s="330"/>
      <c r="J718" s="330"/>
      <c r="K718" s="330"/>
      <c r="L718" s="330"/>
      <c r="M718" s="330"/>
      <c r="N718" s="330"/>
    </row>
    <row r="719" spans="1:14" ht="15.8" customHeight="1" x14ac:dyDescent="0.25">
      <c r="A719" s="330"/>
      <c r="B719" s="330"/>
      <c r="C719" s="330"/>
      <c r="D719" s="330"/>
      <c r="E719" s="330"/>
      <c r="F719" s="330"/>
      <c r="G719" s="330"/>
      <c r="H719" s="330"/>
      <c r="I719" s="330"/>
      <c r="J719" s="330"/>
      <c r="K719" s="330"/>
      <c r="L719" s="330"/>
      <c r="M719" s="330"/>
      <c r="N719" s="330"/>
    </row>
    <row r="720" spans="1:14" ht="15.8" customHeight="1" x14ac:dyDescent="0.25">
      <c r="A720" s="330"/>
      <c r="B720" s="330"/>
      <c r="C720" s="330"/>
      <c r="D720" s="330"/>
      <c r="E720" s="330"/>
      <c r="F720" s="330"/>
      <c r="G720" s="330"/>
      <c r="H720" s="330"/>
      <c r="I720" s="330"/>
      <c r="J720" s="330"/>
      <c r="K720" s="330"/>
      <c r="L720" s="330"/>
      <c r="M720" s="330"/>
      <c r="N720" s="330"/>
    </row>
    <row r="721" spans="1:14" ht="15.8" customHeight="1" x14ac:dyDescent="0.25">
      <c r="A721" s="330"/>
      <c r="B721" s="330"/>
      <c r="C721" s="330"/>
      <c r="D721" s="330"/>
      <c r="E721" s="330"/>
      <c r="F721" s="330"/>
      <c r="G721" s="330"/>
      <c r="H721" s="330"/>
      <c r="I721" s="330"/>
      <c r="J721" s="330"/>
      <c r="K721" s="330"/>
      <c r="L721" s="330"/>
      <c r="M721" s="330"/>
      <c r="N721" s="330"/>
    </row>
    <row r="722" spans="1:14" ht="15.8" customHeight="1" x14ac:dyDescent="0.25">
      <c r="A722" s="330"/>
      <c r="B722" s="330"/>
      <c r="C722" s="330"/>
      <c r="D722" s="330"/>
      <c r="E722" s="330"/>
      <c r="F722" s="330"/>
      <c r="G722" s="330"/>
      <c r="H722" s="330"/>
      <c r="I722" s="330"/>
      <c r="J722" s="330"/>
      <c r="K722" s="330"/>
      <c r="L722" s="330"/>
      <c r="M722" s="330"/>
      <c r="N722" s="330"/>
    </row>
    <row r="723" spans="1:14" ht="15.8" customHeight="1" x14ac:dyDescent="0.25">
      <c r="A723" s="330"/>
      <c r="B723" s="330"/>
      <c r="C723" s="330"/>
      <c r="D723" s="330"/>
      <c r="E723" s="330"/>
      <c r="F723" s="330"/>
      <c r="G723" s="330"/>
      <c r="H723" s="330"/>
      <c r="I723" s="330"/>
      <c r="J723" s="330"/>
      <c r="K723" s="330"/>
      <c r="L723" s="330"/>
      <c r="M723" s="330"/>
      <c r="N723" s="330"/>
    </row>
    <row r="724" spans="1:14" ht="15.8" customHeight="1" x14ac:dyDescent="0.25">
      <c r="A724" s="330"/>
      <c r="B724" s="330"/>
      <c r="C724" s="330"/>
      <c r="D724" s="330"/>
      <c r="E724" s="330"/>
      <c r="F724" s="330"/>
      <c r="G724" s="330"/>
      <c r="H724" s="330"/>
      <c r="I724" s="330"/>
      <c r="J724" s="330"/>
      <c r="K724" s="330"/>
      <c r="L724" s="330"/>
      <c r="M724" s="330"/>
      <c r="N724" s="330"/>
    </row>
    <row r="725" spans="1:14" ht="15.8" customHeight="1" x14ac:dyDescent="0.25">
      <c r="A725" s="330"/>
      <c r="B725" s="330"/>
      <c r="C725" s="330"/>
      <c r="D725" s="330"/>
      <c r="E725" s="330"/>
      <c r="F725" s="330"/>
      <c r="G725" s="330"/>
      <c r="H725" s="330"/>
      <c r="I725" s="330"/>
      <c r="J725" s="330"/>
      <c r="K725" s="330"/>
      <c r="L725" s="330"/>
      <c r="M725" s="330"/>
      <c r="N725" s="330"/>
    </row>
    <row r="726" spans="1:14" ht="15.8" customHeight="1" x14ac:dyDescent="0.25">
      <c r="A726" s="330"/>
      <c r="B726" s="330"/>
      <c r="C726" s="330"/>
      <c r="D726" s="330"/>
      <c r="E726" s="330"/>
      <c r="F726" s="330"/>
      <c r="G726" s="330"/>
      <c r="H726" s="330"/>
      <c r="I726" s="330"/>
      <c r="J726" s="330"/>
      <c r="K726" s="330"/>
      <c r="L726" s="330"/>
      <c r="M726" s="330"/>
      <c r="N726" s="330"/>
    </row>
    <row r="727" spans="1:14" ht="15.8" customHeight="1" x14ac:dyDescent="0.25">
      <c r="A727" s="330"/>
      <c r="B727" s="330"/>
      <c r="C727" s="330"/>
      <c r="D727" s="330"/>
      <c r="E727" s="330"/>
      <c r="F727" s="330"/>
      <c r="G727" s="330"/>
      <c r="H727" s="330"/>
      <c r="I727" s="330"/>
      <c r="J727" s="330"/>
      <c r="K727" s="330"/>
      <c r="L727" s="330"/>
      <c r="M727" s="330"/>
      <c r="N727" s="330"/>
    </row>
    <row r="728" spans="1:14" ht="15.8" customHeight="1" x14ac:dyDescent="0.25">
      <c r="A728" s="330"/>
      <c r="B728" s="330"/>
      <c r="C728" s="330"/>
      <c r="D728" s="330"/>
      <c r="E728" s="330"/>
      <c r="F728" s="330"/>
      <c r="G728" s="330"/>
      <c r="H728" s="330"/>
      <c r="I728" s="330"/>
      <c r="J728" s="330"/>
      <c r="K728" s="330"/>
      <c r="L728" s="330"/>
      <c r="M728" s="330"/>
      <c r="N728" s="330"/>
    </row>
    <row r="729" spans="1:14" ht="15.8" customHeight="1" x14ac:dyDescent="0.25">
      <c r="A729" s="330"/>
      <c r="B729" s="330"/>
      <c r="C729" s="330"/>
      <c r="D729" s="330"/>
      <c r="E729" s="330"/>
      <c r="F729" s="330"/>
      <c r="G729" s="330"/>
      <c r="H729" s="330"/>
      <c r="I729" s="330"/>
      <c r="J729" s="330"/>
      <c r="K729" s="330"/>
      <c r="L729" s="330"/>
      <c r="M729" s="330"/>
      <c r="N729" s="330"/>
    </row>
    <row r="730" spans="1:14" ht="15.8" customHeight="1" x14ac:dyDescent="0.25">
      <c r="A730" s="330"/>
      <c r="B730" s="330"/>
      <c r="C730" s="330"/>
      <c r="D730" s="330"/>
      <c r="E730" s="330"/>
      <c r="F730" s="330"/>
      <c r="G730" s="330"/>
      <c r="H730" s="330"/>
      <c r="I730" s="330"/>
      <c r="J730" s="330"/>
      <c r="K730" s="330"/>
      <c r="L730" s="330"/>
      <c r="M730" s="330"/>
      <c r="N730" s="330"/>
    </row>
    <row r="731" spans="1:14" ht="15.8" customHeight="1" x14ac:dyDescent="0.25">
      <c r="A731" s="330"/>
      <c r="B731" s="330"/>
      <c r="C731" s="330"/>
      <c r="D731" s="330"/>
      <c r="E731" s="330"/>
      <c r="F731" s="330"/>
      <c r="G731" s="330"/>
      <c r="H731" s="330"/>
      <c r="I731" s="330"/>
      <c r="J731" s="330"/>
      <c r="K731" s="330"/>
      <c r="L731" s="330"/>
      <c r="M731" s="330"/>
      <c r="N731" s="330"/>
    </row>
    <row r="732" spans="1:14" ht="15.8" customHeight="1" x14ac:dyDescent="0.25">
      <c r="A732" s="330"/>
      <c r="B732" s="330"/>
      <c r="C732" s="330"/>
      <c r="D732" s="330"/>
      <c r="E732" s="330"/>
      <c r="F732" s="330"/>
      <c r="G732" s="330"/>
      <c r="H732" s="330"/>
      <c r="I732" s="330"/>
      <c r="J732" s="330"/>
      <c r="K732" s="330"/>
      <c r="L732" s="330"/>
      <c r="M732" s="330"/>
      <c r="N732" s="330"/>
    </row>
    <row r="733" spans="1:14" ht="15.8" customHeight="1" x14ac:dyDescent="0.25">
      <c r="A733" s="330"/>
      <c r="B733" s="330"/>
      <c r="C733" s="330"/>
      <c r="D733" s="330"/>
      <c r="E733" s="330"/>
      <c r="F733" s="330"/>
      <c r="G733" s="330"/>
      <c r="H733" s="330"/>
      <c r="I733" s="330"/>
      <c r="J733" s="330"/>
      <c r="K733" s="330"/>
      <c r="L733" s="330"/>
      <c r="M733" s="330"/>
      <c r="N733" s="330"/>
    </row>
    <row r="734" spans="1:14" ht="15.8" customHeight="1" x14ac:dyDescent="0.25">
      <c r="A734" s="330"/>
      <c r="B734" s="330"/>
      <c r="C734" s="330"/>
      <c r="D734" s="330"/>
      <c r="E734" s="330"/>
      <c r="F734" s="330"/>
      <c r="G734" s="330"/>
      <c r="H734" s="330"/>
      <c r="I734" s="330"/>
      <c r="J734" s="330"/>
      <c r="K734" s="330"/>
      <c r="L734" s="330"/>
      <c r="M734" s="330"/>
      <c r="N734" s="330"/>
    </row>
    <row r="735" spans="1:14" ht="15.8" customHeight="1" x14ac:dyDescent="0.25">
      <c r="A735" s="330"/>
      <c r="B735" s="330"/>
      <c r="C735" s="330"/>
      <c r="D735" s="330"/>
      <c r="E735" s="330"/>
      <c r="F735" s="330"/>
      <c r="G735" s="330"/>
      <c r="H735" s="330"/>
      <c r="I735" s="330"/>
      <c r="J735" s="330"/>
      <c r="K735" s="330"/>
      <c r="L735" s="330"/>
      <c r="M735" s="330"/>
      <c r="N735" s="330"/>
    </row>
    <row r="736" spans="1:14" ht="15.8" customHeight="1" x14ac:dyDescent="0.25">
      <c r="A736" s="330"/>
      <c r="B736" s="330"/>
      <c r="C736" s="330"/>
      <c r="D736" s="330"/>
      <c r="E736" s="330"/>
      <c r="F736" s="330"/>
      <c r="G736" s="330"/>
      <c r="H736" s="330"/>
      <c r="I736" s="330"/>
      <c r="J736" s="330"/>
      <c r="K736" s="330"/>
      <c r="L736" s="330"/>
      <c r="M736" s="330"/>
      <c r="N736" s="330"/>
    </row>
    <row r="737" spans="1:14" ht="15.8" customHeight="1" x14ac:dyDescent="0.25">
      <c r="A737" s="330"/>
      <c r="B737" s="330"/>
      <c r="C737" s="330"/>
      <c r="D737" s="330"/>
      <c r="E737" s="330"/>
      <c r="F737" s="330"/>
      <c r="G737" s="330"/>
      <c r="H737" s="330"/>
      <c r="I737" s="330"/>
      <c r="J737" s="330"/>
      <c r="K737" s="330"/>
      <c r="L737" s="330"/>
      <c r="M737" s="330"/>
      <c r="N737" s="330"/>
    </row>
    <row r="738" spans="1:14" ht="15.8" customHeight="1" x14ac:dyDescent="0.25">
      <c r="A738" s="330"/>
      <c r="B738" s="330"/>
      <c r="C738" s="330"/>
      <c r="D738" s="330"/>
      <c r="E738" s="330"/>
      <c r="F738" s="330"/>
      <c r="G738" s="330"/>
      <c r="H738" s="330"/>
      <c r="I738" s="330"/>
      <c r="J738" s="330"/>
      <c r="K738" s="330"/>
      <c r="L738" s="330"/>
      <c r="M738" s="330"/>
      <c r="N738" s="330"/>
    </row>
    <row r="739" spans="1:14" ht="15.8" customHeight="1" x14ac:dyDescent="0.25">
      <c r="A739" s="330"/>
      <c r="B739" s="330"/>
      <c r="C739" s="330"/>
      <c r="D739" s="330"/>
      <c r="E739" s="330"/>
      <c r="F739" s="330"/>
      <c r="G739" s="330"/>
      <c r="H739" s="330"/>
      <c r="I739" s="330"/>
      <c r="J739" s="330"/>
      <c r="K739" s="330"/>
      <c r="L739" s="330"/>
      <c r="M739" s="330"/>
      <c r="N739" s="330"/>
    </row>
    <row r="740" spans="1:14" ht="15.8" customHeight="1" x14ac:dyDescent="0.25">
      <c r="A740" s="330"/>
      <c r="B740" s="330"/>
      <c r="C740" s="330"/>
      <c r="D740" s="330"/>
      <c r="E740" s="330"/>
      <c r="F740" s="330"/>
      <c r="G740" s="330"/>
      <c r="H740" s="330"/>
      <c r="I740" s="330"/>
      <c r="J740" s="330"/>
      <c r="K740" s="330"/>
      <c r="L740" s="330"/>
      <c r="M740" s="330"/>
      <c r="N740" s="330"/>
    </row>
    <row r="741" spans="1:14" ht="15.8" customHeight="1" x14ac:dyDescent="0.25">
      <c r="A741" s="330"/>
      <c r="B741" s="330"/>
      <c r="C741" s="330"/>
      <c r="D741" s="330"/>
      <c r="E741" s="330"/>
      <c r="F741" s="330"/>
      <c r="G741" s="330"/>
      <c r="H741" s="330"/>
      <c r="I741" s="330"/>
      <c r="J741" s="330"/>
      <c r="K741" s="330"/>
      <c r="L741" s="330"/>
      <c r="M741" s="330"/>
      <c r="N741" s="330"/>
    </row>
    <row r="742" spans="1:14" ht="15.8" customHeight="1" x14ac:dyDescent="0.25">
      <c r="A742" s="330"/>
      <c r="B742" s="330"/>
      <c r="C742" s="330"/>
      <c r="D742" s="330"/>
      <c r="E742" s="330"/>
      <c r="F742" s="330"/>
      <c r="G742" s="330"/>
      <c r="H742" s="330"/>
      <c r="I742" s="330"/>
      <c r="J742" s="330"/>
      <c r="K742" s="330"/>
      <c r="L742" s="330"/>
      <c r="M742" s="330"/>
      <c r="N742" s="330"/>
    </row>
    <row r="743" spans="1:14" ht="15.8" customHeight="1" x14ac:dyDescent="0.25">
      <c r="A743" s="330"/>
      <c r="B743" s="330"/>
      <c r="C743" s="330"/>
      <c r="D743" s="330"/>
      <c r="E743" s="330"/>
      <c r="F743" s="330"/>
      <c r="G743" s="330"/>
      <c r="H743" s="330"/>
      <c r="I743" s="330"/>
      <c r="J743" s="330"/>
      <c r="K743" s="330"/>
      <c r="L743" s="330"/>
      <c r="M743" s="330"/>
      <c r="N743" s="330"/>
    </row>
    <row r="744" spans="1:14" ht="15.8" customHeight="1" x14ac:dyDescent="0.25">
      <c r="A744" s="330"/>
      <c r="B744" s="330"/>
      <c r="C744" s="330"/>
      <c r="D744" s="330"/>
      <c r="E744" s="330"/>
      <c r="F744" s="330"/>
      <c r="G744" s="330"/>
      <c r="H744" s="330"/>
      <c r="I744" s="330"/>
      <c r="J744" s="330"/>
      <c r="K744" s="330"/>
      <c r="L744" s="330"/>
      <c r="M744" s="330"/>
      <c r="N744" s="330"/>
    </row>
    <row r="745" spans="1:14" ht="15.8" customHeight="1" x14ac:dyDescent="0.25">
      <c r="A745" s="330"/>
      <c r="B745" s="330"/>
      <c r="C745" s="330"/>
      <c r="D745" s="330"/>
      <c r="E745" s="330"/>
      <c r="F745" s="330"/>
      <c r="G745" s="330"/>
      <c r="H745" s="330"/>
      <c r="I745" s="330"/>
      <c r="J745" s="330"/>
      <c r="K745" s="330"/>
      <c r="L745" s="330"/>
      <c r="M745" s="330"/>
      <c r="N745" s="330"/>
    </row>
    <row r="746" spans="1:14" ht="15.8" customHeight="1" x14ac:dyDescent="0.25">
      <c r="A746" s="330"/>
      <c r="B746" s="330"/>
      <c r="C746" s="330"/>
      <c r="D746" s="330"/>
      <c r="E746" s="330"/>
      <c r="F746" s="330"/>
      <c r="G746" s="330"/>
      <c r="H746" s="330"/>
      <c r="I746" s="330"/>
      <c r="J746" s="330"/>
      <c r="K746" s="330"/>
      <c r="L746" s="330"/>
      <c r="M746" s="330"/>
      <c r="N746" s="330"/>
    </row>
    <row r="747" spans="1:14" ht="15.8" customHeight="1" x14ac:dyDescent="0.25">
      <c r="A747" s="330"/>
      <c r="B747" s="330"/>
      <c r="C747" s="330"/>
      <c r="D747" s="330"/>
      <c r="E747" s="330"/>
      <c r="F747" s="330"/>
      <c r="G747" s="330"/>
      <c r="H747" s="330"/>
      <c r="I747" s="330"/>
      <c r="J747" s="330"/>
      <c r="K747" s="330"/>
      <c r="L747" s="330"/>
      <c r="M747" s="330"/>
      <c r="N747" s="330"/>
    </row>
    <row r="748" spans="1:14" ht="15.8" customHeight="1" x14ac:dyDescent="0.25">
      <c r="A748" s="330"/>
      <c r="B748" s="330"/>
      <c r="C748" s="330"/>
      <c r="D748" s="330"/>
      <c r="E748" s="330"/>
      <c r="F748" s="330"/>
      <c r="G748" s="330"/>
      <c r="H748" s="330"/>
      <c r="I748" s="330"/>
      <c r="J748" s="330"/>
      <c r="K748" s="330"/>
      <c r="L748" s="330"/>
      <c r="M748" s="330"/>
      <c r="N748" s="330"/>
    </row>
    <row r="749" spans="1:14" ht="15.8" customHeight="1" x14ac:dyDescent="0.25">
      <c r="A749" s="330"/>
      <c r="B749" s="330"/>
      <c r="C749" s="330"/>
      <c r="D749" s="330"/>
      <c r="E749" s="330"/>
      <c r="F749" s="330"/>
      <c r="G749" s="330"/>
      <c r="H749" s="330"/>
      <c r="I749" s="330"/>
      <c r="J749" s="330"/>
      <c r="K749" s="330"/>
      <c r="L749" s="330"/>
      <c r="M749" s="330"/>
      <c r="N749" s="330"/>
    </row>
    <row r="750" spans="1:14" ht="15.8" customHeight="1" x14ac:dyDescent="0.25">
      <c r="A750" s="330"/>
      <c r="B750" s="330"/>
      <c r="C750" s="330"/>
      <c r="D750" s="330"/>
      <c r="E750" s="330"/>
      <c r="F750" s="330"/>
      <c r="G750" s="330"/>
      <c r="H750" s="330"/>
      <c r="I750" s="330"/>
      <c r="J750" s="330"/>
      <c r="K750" s="330"/>
      <c r="L750" s="330"/>
      <c r="M750" s="330"/>
      <c r="N750" s="330"/>
    </row>
    <row r="751" spans="1:14" ht="15.8" customHeight="1" x14ac:dyDescent="0.25">
      <c r="A751" s="330"/>
      <c r="B751" s="330"/>
      <c r="C751" s="330"/>
      <c r="D751" s="330"/>
      <c r="E751" s="330"/>
      <c r="F751" s="330"/>
      <c r="G751" s="330"/>
      <c r="H751" s="330"/>
      <c r="I751" s="330"/>
      <c r="J751" s="330"/>
      <c r="K751" s="330"/>
      <c r="L751" s="330"/>
      <c r="M751" s="330"/>
      <c r="N751" s="330"/>
    </row>
    <row r="752" spans="1:14" ht="15.8" customHeight="1" x14ac:dyDescent="0.25">
      <c r="A752" s="330"/>
      <c r="B752" s="330"/>
      <c r="C752" s="330"/>
      <c r="D752" s="330"/>
      <c r="E752" s="330"/>
      <c r="F752" s="330"/>
      <c r="G752" s="330"/>
      <c r="H752" s="330"/>
      <c r="I752" s="330"/>
      <c r="J752" s="330"/>
      <c r="K752" s="330"/>
      <c r="L752" s="330"/>
      <c r="M752" s="330"/>
      <c r="N752" s="330"/>
    </row>
    <row r="753" spans="1:14" ht="15.8" customHeight="1" x14ac:dyDescent="0.25">
      <c r="A753" s="330"/>
      <c r="B753" s="330"/>
      <c r="C753" s="330"/>
      <c r="D753" s="330"/>
      <c r="E753" s="330"/>
      <c r="F753" s="330"/>
      <c r="G753" s="330"/>
      <c r="H753" s="330"/>
      <c r="I753" s="330"/>
      <c r="J753" s="330"/>
      <c r="K753" s="330"/>
      <c r="L753" s="330"/>
      <c r="M753" s="330"/>
      <c r="N753" s="330"/>
    </row>
    <row r="754" spans="1:14" ht="15.8" customHeight="1" x14ac:dyDescent="0.25">
      <c r="A754" s="330"/>
      <c r="B754" s="330"/>
      <c r="C754" s="330"/>
      <c r="D754" s="330"/>
      <c r="E754" s="330"/>
      <c r="F754" s="330"/>
      <c r="G754" s="330"/>
      <c r="H754" s="330"/>
      <c r="I754" s="330"/>
      <c r="J754" s="330"/>
      <c r="K754" s="330"/>
      <c r="L754" s="330"/>
      <c r="M754" s="330"/>
      <c r="N754" s="330"/>
    </row>
    <row r="755" spans="1:14" ht="15.8" customHeight="1" x14ac:dyDescent="0.25">
      <c r="A755" s="330"/>
      <c r="B755" s="330"/>
      <c r="C755" s="330"/>
      <c r="D755" s="330"/>
      <c r="E755" s="330"/>
      <c r="F755" s="330"/>
      <c r="G755" s="330"/>
      <c r="H755" s="330"/>
      <c r="I755" s="330"/>
      <c r="J755" s="330"/>
      <c r="K755" s="330"/>
      <c r="L755" s="330"/>
      <c r="M755" s="330"/>
      <c r="N755" s="330"/>
    </row>
    <row r="756" spans="1:14" ht="15.8" customHeight="1" x14ac:dyDescent="0.25">
      <c r="A756" s="330"/>
      <c r="B756" s="330"/>
      <c r="C756" s="330"/>
      <c r="D756" s="330"/>
      <c r="E756" s="330"/>
      <c r="F756" s="330"/>
      <c r="G756" s="330"/>
      <c r="H756" s="330"/>
      <c r="I756" s="330"/>
      <c r="J756" s="330"/>
      <c r="K756" s="330"/>
      <c r="L756" s="330"/>
      <c r="M756" s="330"/>
      <c r="N756" s="330"/>
    </row>
    <row r="757" spans="1:14" ht="15.8" customHeight="1" x14ac:dyDescent="0.25">
      <c r="A757" s="330"/>
      <c r="B757" s="330"/>
      <c r="C757" s="330"/>
      <c r="D757" s="330"/>
      <c r="E757" s="330"/>
      <c r="F757" s="330"/>
      <c r="G757" s="330"/>
      <c r="H757" s="330"/>
      <c r="I757" s="330"/>
      <c r="J757" s="330"/>
      <c r="K757" s="330"/>
      <c r="L757" s="330"/>
      <c r="M757" s="330"/>
      <c r="N757" s="330"/>
    </row>
    <row r="758" spans="1:14" ht="15.8" customHeight="1" x14ac:dyDescent="0.25">
      <c r="A758" s="330"/>
      <c r="B758" s="330"/>
      <c r="C758" s="330"/>
      <c r="D758" s="330"/>
      <c r="E758" s="330"/>
      <c r="F758" s="330"/>
      <c r="G758" s="330"/>
      <c r="H758" s="330"/>
      <c r="I758" s="330"/>
      <c r="J758" s="330"/>
      <c r="K758" s="330"/>
      <c r="L758" s="330"/>
      <c r="M758" s="330"/>
      <c r="N758" s="330"/>
    </row>
    <row r="759" spans="1:14" ht="15.8" customHeight="1" x14ac:dyDescent="0.25">
      <c r="A759" s="330"/>
      <c r="B759" s="330"/>
      <c r="C759" s="330"/>
      <c r="D759" s="330"/>
      <c r="E759" s="330"/>
      <c r="F759" s="330"/>
      <c r="G759" s="330"/>
      <c r="H759" s="330"/>
      <c r="I759" s="330"/>
      <c r="J759" s="330"/>
      <c r="K759" s="330"/>
      <c r="L759" s="330"/>
      <c r="M759" s="330"/>
      <c r="N759" s="330"/>
    </row>
    <row r="760" spans="1:14" ht="15.8" customHeight="1" x14ac:dyDescent="0.25">
      <c r="A760" s="330"/>
      <c r="B760" s="330"/>
      <c r="C760" s="330"/>
      <c r="D760" s="330"/>
      <c r="E760" s="330"/>
      <c r="F760" s="330"/>
      <c r="G760" s="330"/>
      <c r="H760" s="330"/>
      <c r="I760" s="330"/>
      <c r="J760" s="330"/>
      <c r="K760" s="330"/>
      <c r="L760" s="330"/>
      <c r="M760" s="330"/>
      <c r="N760" s="330"/>
    </row>
    <row r="761" spans="1:14" ht="15.8" customHeight="1" x14ac:dyDescent="0.25">
      <c r="A761" s="330"/>
      <c r="B761" s="330"/>
      <c r="C761" s="330"/>
      <c r="D761" s="330"/>
      <c r="E761" s="330"/>
      <c r="F761" s="330"/>
      <c r="G761" s="330"/>
      <c r="H761" s="330"/>
      <c r="I761" s="330"/>
      <c r="J761" s="330"/>
      <c r="K761" s="330"/>
      <c r="L761" s="330"/>
      <c r="M761" s="330"/>
      <c r="N761" s="330"/>
    </row>
    <row r="762" spans="1:14" ht="15.8" customHeight="1" x14ac:dyDescent="0.25">
      <c r="A762" s="330"/>
      <c r="B762" s="330"/>
      <c r="C762" s="330"/>
      <c r="D762" s="330"/>
      <c r="E762" s="330"/>
      <c r="F762" s="330"/>
      <c r="G762" s="330"/>
      <c r="H762" s="330"/>
      <c r="I762" s="330"/>
      <c r="J762" s="330"/>
      <c r="K762" s="330"/>
      <c r="L762" s="330"/>
      <c r="M762" s="330"/>
      <c r="N762" s="330"/>
    </row>
    <row r="763" spans="1:14" ht="15.8" customHeight="1" x14ac:dyDescent="0.25">
      <c r="A763" s="330"/>
      <c r="B763" s="330"/>
      <c r="C763" s="330"/>
      <c r="D763" s="330"/>
      <c r="E763" s="330"/>
      <c r="F763" s="330"/>
      <c r="G763" s="330"/>
      <c r="H763" s="330"/>
      <c r="I763" s="330"/>
      <c r="J763" s="330"/>
      <c r="K763" s="330"/>
      <c r="L763" s="330"/>
      <c r="M763" s="330"/>
      <c r="N763" s="330"/>
    </row>
    <row r="764" spans="1:14" ht="15.8" customHeight="1" x14ac:dyDescent="0.25">
      <c r="A764" s="330"/>
      <c r="B764" s="330"/>
      <c r="C764" s="330"/>
      <c r="D764" s="330"/>
      <c r="E764" s="330"/>
      <c r="F764" s="330"/>
      <c r="G764" s="330"/>
      <c r="H764" s="330"/>
      <c r="I764" s="330"/>
      <c r="J764" s="330"/>
      <c r="K764" s="330"/>
      <c r="L764" s="330"/>
      <c r="M764" s="330"/>
      <c r="N764" s="330"/>
    </row>
    <row r="765" spans="1:14" ht="15.8" customHeight="1" x14ac:dyDescent="0.25">
      <c r="A765" s="330"/>
      <c r="B765" s="330"/>
      <c r="C765" s="330"/>
      <c r="D765" s="330"/>
      <c r="E765" s="330"/>
      <c r="F765" s="330"/>
      <c r="G765" s="330"/>
      <c r="H765" s="330"/>
      <c r="I765" s="330"/>
      <c r="J765" s="330"/>
      <c r="K765" s="330"/>
      <c r="L765" s="330"/>
      <c r="M765" s="330"/>
      <c r="N765" s="330"/>
    </row>
    <row r="766" spans="1:14" ht="15.8" customHeight="1" x14ac:dyDescent="0.25">
      <c r="A766" s="330"/>
      <c r="B766" s="330"/>
      <c r="C766" s="330"/>
      <c r="D766" s="330"/>
      <c r="E766" s="330"/>
      <c r="F766" s="330"/>
      <c r="G766" s="330"/>
      <c r="H766" s="330"/>
      <c r="I766" s="330"/>
      <c r="J766" s="330"/>
      <c r="K766" s="330"/>
      <c r="L766" s="330"/>
      <c r="M766" s="330"/>
      <c r="N766" s="330"/>
    </row>
    <row r="767" spans="1:14" ht="15.8" customHeight="1" x14ac:dyDescent="0.25">
      <c r="A767" s="330"/>
      <c r="B767" s="330"/>
      <c r="C767" s="330"/>
      <c r="D767" s="330"/>
      <c r="E767" s="330"/>
      <c r="F767" s="330"/>
      <c r="G767" s="330"/>
      <c r="H767" s="330"/>
      <c r="I767" s="330"/>
      <c r="J767" s="330"/>
      <c r="K767" s="330"/>
      <c r="L767" s="330"/>
      <c r="M767" s="330"/>
      <c r="N767" s="330"/>
    </row>
    <row r="768" spans="1:14" ht="15.8" customHeight="1" x14ac:dyDescent="0.25">
      <c r="A768" s="330"/>
      <c r="B768" s="330"/>
      <c r="C768" s="330"/>
      <c r="D768" s="330"/>
      <c r="E768" s="330"/>
      <c r="F768" s="330"/>
      <c r="G768" s="330"/>
      <c r="H768" s="330"/>
      <c r="I768" s="330"/>
      <c r="J768" s="330"/>
      <c r="K768" s="330"/>
      <c r="L768" s="330"/>
      <c r="M768" s="330"/>
      <c r="N768" s="330"/>
    </row>
    <row r="769" spans="1:14" ht="15.8" customHeight="1" x14ac:dyDescent="0.25">
      <c r="A769" s="330"/>
      <c r="B769" s="330"/>
      <c r="C769" s="330"/>
      <c r="D769" s="330"/>
      <c r="E769" s="330"/>
      <c r="F769" s="330"/>
      <c r="G769" s="330"/>
      <c r="H769" s="330"/>
      <c r="I769" s="330"/>
      <c r="J769" s="330"/>
      <c r="K769" s="330"/>
      <c r="L769" s="330"/>
      <c r="M769" s="330"/>
      <c r="N769" s="330"/>
    </row>
    <row r="770" spans="1:14" ht="15.8" customHeight="1" x14ac:dyDescent="0.25">
      <c r="A770" s="330"/>
      <c r="B770" s="330"/>
      <c r="C770" s="330"/>
      <c r="D770" s="330"/>
      <c r="E770" s="330"/>
      <c r="F770" s="330"/>
      <c r="G770" s="330"/>
      <c r="H770" s="330"/>
      <c r="I770" s="330"/>
      <c r="J770" s="330"/>
      <c r="K770" s="330"/>
      <c r="L770" s="330"/>
      <c r="M770" s="330"/>
      <c r="N770" s="330"/>
    </row>
    <row r="771" spans="1:14" ht="15.8" customHeight="1" x14ac:dyDescent="0.25">
      <c r="A771" s="330"/>
      <c r="B771" s="330"/>
      <c r="C771" s="330"/>
      <c r="D771" s="330"/>
      <c r="E771" s="330"/>
      <c r="F771" s="330"/>
      <c r="G771" s="330"/>
      <c r="H771" s="330"/>
      <c r="I771" s="330"/>
      <c r="J771" s="330"/>
      <c r="K771" s="330"/>
      <c r="L771" s="330"/>
      <c r="M771" s="330"/>
      <c r="N771" s="330"/>
    </row>
    <row r="772" spans="1:14" ht="15.8" customHeight="1" x14ac:dyDescent="0.25">
      <c r="A772" s="330"/>
      <c r="B772" s="330"/>
      <c r="C772" s="330"/>
      <c r="D772" s="330"/>
      <c r="E772" s="330"/>
      <c r="F772" s="330"/>
      <c r="G772" s="330"/>
      <c r="H772" s="330"/>
      <c r="I772" s="330"/>
      <c r="J772" s="330"/>
      <c r="K772" s="330"/>
      <c r="L772" s="330"/>
      <c r="M772" s="330"/>
      <c r="N772" s="330"/>
    </row>
    <row r="773" spans="1:14" ht="15.8" customHeight="1" x14ac:dyDescent="0.25">
      <c r="A773" s="330"/>
      <c r="B773" s="330"/>
      <c r="C773" s="330"/>
      <c r="D773" s="330"/>
      <c r="E773" s="330"/>
      <c r="F773" s="330"/>
      <c r="G773" s="330"/>
      <c r="H773" s="330"/>
      <c r="I773" s="330"/>
      <c r="J773" s="330"/>
      <c r="K773" s="330"/>
      <c r="L773" s="330"/>
      <c r="M773" s="330"/>
      <c r="N773" s="330"/>
    </row>
    <row r="774" spans="1:14" ht="15.8" customHeight="1" x14ac:dyDescent="0.25">
      <c r="A774" s="330"/>
      <c r="B774" s="330"/>
      <c r="C774" s="330"/>
      <c r="D774" s="330"/>
      <c r="E774" s="330"/>
      <c r="F774" s="330"/>
      <c r="G774" s="330"/>
      <c r="H774" s="330"/>
      <c r="I774" s="330"/>
      <c r="J774" s="330"/>
      <c r="K774" s="330"/>
      <c r="L774" s="330"/>
      <c r="M774" s="330"/>
      <c r="N774" s="330"/>
    </row>
    <row r="775" spans="1:14" ht="15.8" customHeight="1" x14ac:dyDescent="0.25">
      <c r="A775" s="330"/>
      <c r="B775" s="330"/>
      <c r="C775" s="330"/>
      <c r="D775" s="330"/>
      <c r="E775" s="330"/>
      <c r="F775" s="330"/>
      <c r="G775" s="330"/>
      <c r="H775" s="330"/>
      <c r="I775" s="330"/>
      <c r="J775" s="330"/>
      <c r="K775" s="330"/>
      <c r="L775" s="330"/>
      <c r="M775" s="330"/>
      <c r="N775" s="330"/>
    </row>
    <row r="776" spans="1:14" ht="15.8" customHeight="1" x14ac:dyDescent="0.25">
      <c r="A776" s="330"/>
      <c r="B776" s="330"/>
      <c r="C776" s="330"/>
      <c r="D776" s="330"/>
      <c r="E776" s="330"/>
      <c r="F776" s="330"/>
      <c r="G776" s="330"/>
      <c r="H776" s="330"/>
      <c r="I776" s="330"/>
      <c r="J776" s="330"/>
      <c r="K776" s="330"/>
      <c r="L776" s="330"/>
      <c r="M776" s="330"/>
      <c r="N776" s="330"/>
    </row>
    <row r="777" spans="1:14" ht="15.8" customHeight="1" x14ac:dyDescent="0.25">
      <c r="A777" s="330"/>
      <c r="B777" s="330"/>
      <c r="C777" s="330"/>
      <c r="D777" s="330"/>
      <c r="E777" s="330"/>
      <c r="F777" s="330"/>
      <c r="G777" s="330"/>
      <c r="H777" s="330"/>
      <c r="I777" s="330"/>
      <c r="J777" s="330"/>
      <c r="K777" s="330"/>
      <c r="L777" s="330"/>
      <c r="M777" s="330"/>
      <c r="N777" s="330"/>
    </row>
    <row r="778" spans="1:14" ht="15.8" customHeight="1" x14ac:dyDescent="0.25">
      <c r="A778" s="330"/>
      <c r="B778" s="330"/>
      <c r="C778" s="330"/>
      <c r="D778" s="330"/>
      <c r="E778" s="330"/>
      <c r="F778" s="330"/>
      <c r="G778" s="330"/>
      <c r="H778" s="330"/>
      <c r="I778" s="330"/>
      <c r="J778" s="330"/>
      <c r="K778" s="330"/>
      <c r="L778" s="330"/>
      <c r="M778" s="330"/>
      <c r="N778" s="330"/>
    </row>
    <row r="779" spans="1:14" ht="15.8" customHeight="1" x14ac:dyDescent="0.25">
      <c r="A779" s="330"/>
      <c r="B779" s="330"/>
      <c r="C779" s="330"/>
      <c r="D779" s="330"/>
      <c r="E779" s="330"/>
      <c r="F779" s="330"/>
      <c r="G779" s="330"/>
      <c r="H779" s="330"/>
      <c r="I779" s="330"/>
      <c r="J779" s="330"/>
      <c r="K779" s="330"/>
      <c r="L779" s="330"/>
      <c r="M779" s="330"/>
      <c r="N779" s="330"/>
    </row>
    <row r="780" spans="1:14" ht="15.8" customHeight="1" x14ac:dyDescent="0.25">
      <c r="A780" s="330"/>
      <c r="B780" s="330"/>
      <c r="C780" s="330"/>
      <c r="D780" s="330"/>
      <c r="E780" s="330"/>
      <c r="F780" s="330"/>
      <c r="G780" s="330"/>
      <c r="H780" s="330"/>
      <c r="I780" s="330"/>
      <c r="J780" s="330"/>
      <c r="K780" s="330"/>
      <c r="L780" s="330"/>
      <c r="M780" s="330"/>
      <c r="N780" s="330"/>
    </row>
    <row r="781" spans="1:14" ht="15.8" customHeight="1" x14ac:dyDescent="0.25">
      <c r="A781" s="330"/>
      <c r="B781" s="330"/>
      <c r="C781" s="330"/>
      <c r="D781" s="330"/>
      <c r="E781" s="330"/>
      <c r="F781" s="330"/>
      <c r="G781" s="330"/>
      <c r="H781" s="330"/>
      <c r="I781" s="330"/>
      <c r="J781" s="330"/>
      <c r="K781" s="330"/>
      <c r="L781" s="330"/>
      <c r="M781" s="330"/>
      <c r="N781" s="330"/>
    </row>
    <row r="782" spans="1:14" ht="15.8" customHeight="1" x14ac:dyDescent="0.25">
      <c r="A782" s="330"/>
      <c r="B782" s="330"/>
      <c r="C782" s="330"/>
      <c r="D782" s="330"/>
      <c r="E782" s="330"/>
      <c r="F782" s="330"/>
      <c r="G782" s="330"/>
      <c r="H782" s="330"/>
      <c r="I782" s="330"/>
      <c r="J782" s="330"/>
      <c r="K782" s="330"/>
      <c r="L782" s="330"/>
      <c r="M782" s="330"/>
      <c r="N782" s="330"/>
    </row>
    <row r="783" spans="1:14" ht="15.8" customHeight="1" x14ac:dyDescent="0.25">
      <c r="A783" s="330"/>
      <c r="B783" s="330"/>
      <c r="C783" s="330"/>
      <c r="D783" s="330"/>
      <c r="E783" s="330"/>
      <c r="F783" s="330"/>
      <c r="G783" s="330"/>
      <c r="H783" s="330"/>
      <c r="I783" s="330"/>
      <c r="J783" s="330"/>
      <c r="K783" s="330"/>
      <c r="L783" s="330"/>
      <c r="M783" s="330"/>
      <c r="N783" s="330"/>
    </row>
    <row r="784" spans="1:14" ht="15.8" customHeight="1" x14ac:dyDescent="0.25">
      <c r="A784" s="330"/>
      <c r="B784" s="330"/>
      <c r="C784" s="330"/>
      <c r="D784" s="330"/>
      <c r="E784" s="330"/>
      <c r="F784" s="330"/>
      <c r="G784" s="330"/>
      <c r="H784" s="330"/>
      <c r="I784" s="330"/>
      <c r="J784" s="330"/>
      <c r="K784" s="330"/>
      <c r="L784" s="330"/>
      <c r="M784" s="330"/>
      <c r="N784" s="330"/>
    </row>
    <row r="785" spans="1:14" ht="15.8" customHeight="1" x14ac:dyDescent="0.25">
      <c r="A785" s="330"/>
      <c r="B785" s="330"/>
      <c r="C785" s="330"/>
      <c r="D785" s="330"/>
      <c r="E785" s="330"/>
      <c r="F785" s="330"/>
      <c r="G785" s="330"/>
      <c r="H785" s="330"/>
      <c r="I785" s="330"/>
      <c r="J785" s="330"/>
      <c r="K785" s="330"/>
      <c r="L785" s="330"/>
      <c r="M785" s="330"/>
      <c r="N785" s="330"/>
    </row>
    <row r="786" spans="1:14" ht="15.8" customHeight="1" x14ac:dyDescent="0.25">
      <c r="A786" s="330"/>
      <c r="B786" s="330"/>
      <c r="C786" s="330"/>
      <c r="D786" s="330"/>
      <c r="E786" s="330"/>
      <c r="F786" s="330"/>
      <c r="G786" s="330"/>
      <c r="H786" s="330"/>
      <c r="I786" s="330"/>
      <c r="J786" s="330"/>
      <c r="K786" s="330"/>
      <c r="L786" s="330"/>
      <c r="M786" s="330"/>
      <c r="N786" s="330"/>
    </row>
    <row r="787" spans="1:14" ht="15.8" customHeight="1" x14ac:dyDescent="0.25">
      <c r="A787" s="330"/>
      <c r="B787" s="330"/>
      <c r="C787" s="330"/>
      <c r="D787" s="330"/>
      <c r="E787" s="330"/>
      <c r="F787" s="330"/>
      <c r="G787" s="330"/>
      <c r="H787" s="330"/>
      <c r="I787" s="330"/>
      <c r="J787" s="330"/>
      <c r="K787" s="330"/>
      <c r="L787" s="330"/>
      <c r="M787" s="330"/>
      <c r="N787" s="330"/>
    </row>
    <row r="788" spans="1:14" ht="15.8" customHeight="1" x14ac:dyDescent="0.25">
      <c r="A788" s="330"/>
      <c r="B788" s="330"/>
      <c r="C788" s="330"/>
      <c r="D788" s="330"/>
      <c r="E788" s="330"/>
      <c r="F788" s="330"/>
      <c r="G788" s="330"/>
      <c r="H788" s="330"/>
      <c r="I788" s="330"/>
      <c r="J788" s="330"/>
      <c r="K788" s="330"/>
      <c r="L788" s="330"/>
      <c r="M788" s="330"/>
      <c r="N788" s="330"/>
    </row>
    <row r="789" spans="1:14" ht="15.8" customHeight="1" x14ac:dyDescent="0.25">
      <c r="A789" s="330"/>
      <c r="B789" s="330"/>
      <c r="C789" s="330"/>
      <c r="D789" s="330"/>
      <c r="E789" s="330"/>
      <c r="F789" s="330"/>
      <c r="G789" s="330"/>
      <c r="H789" s="330"/>
      <c r="I789" s="330"/>
      <c r="J789" s="330"/>
      <c r="K789" s="330"/>
      <c r="L789" s="330"/>
      <c r="M789" s="330"/>
      <c r="N789" s="330"/>
    </row>
    <row r="790" spans="1:14" ht="15.8" customHeight="1" x14ac:dyDescent="0.25">
      <c r="A790" s="330"/>
      <c r="B790" s="330"/>
      <c r="C790" s="330"/>
      <c r="D790" s="330"/>
      <c r="E790" s="330"/>
      <c r="F790" s="330"/>
      <c r="G790" s="330"/>
      <c r="H790" s="330"/>
      <c r="I790" s="330"/>
      <c r="J790" s="330"/>
      <c r="K790" s="330"/>
      <c r="L790" s="330"/>
      <c r="M790" s="330"/>
      <c r="N790" s="330"/>
    </row>
    <row r="791" spans="1:14" ht="15.8" customHeight="1" x14ac:dyDescent="0.25">
      <c r="A791" s="330"/>
      <c r="B791" s="330"/>
      <c r="C791" s="330"/>
      <c r="D791" s="330"/>
      <c r="E791" s="330"/>
      <c r="F791" s="330"/>
      <c r="G791" s="330"/>
      <c r="H791" s="330"/>
      <c r="I791" s="330"/>
      <c r="J791" s="330"/>
      <c r="K791" s="330"/>
      <c r="L791" s="330"/>
      <c r="M791" s="330"/>
      <c r="N791" s="330"/>
    </row>
    <row r="792" spans="1:14" ht="15.8" customHeight="1" x14ac:dyDescent="0.25">
      <c r="A792" s="330"/>
      <c r="B792" s="330"/>
      <c r="C792" s="330"/>
      <c r="D792" s="330"/>
      <c r="E792" s="330"/>
      <c r="F792" s="330"/>
      <c r="G792" s="330"/>
      <c r="H792" s="330"/>
      <c r="I792" s="330"/>
      <c r="J792" s="330"/>
      <c r="K792" s="330"/>
      <c r="L792" s="330"/>
      <c r="M792" s="330"/>
      <c r="N792" s="330"/>
    </row>
    <row r="793" spans="1:14" ht="15.8" customHeight="1" x14ac:dyDescent="0.25">
      <c r="A793" s="330"/>
      <c r="B793" s="330"/>
      <c r="C793" s="330"/>
      <c r="D793" s="330"/>
      <c r="E793" s="330"/>
      <c r="F793" s="330"/>
      <c r="G793" s="330"/>
      <c r="H793" s="330"/>
      <c r="I793" s="330"/>
      <c r="J793" s="330"/>
      <c r="K793" s="330"/>
      <c r="L793" s="330"/>
      <c r="M793" s="330"/>
      <c r="N793" s="330"/>
    </row>
    <row r="794" spans="1:14" ht="15.8" customHeight="1" x14ac:dyDescent="0.25">
      <c r="A794" s="330"/>
      <c r="B794" s="330"/>
      <c r="C794" s="330"/>
      <c r="D794" s="330"/>
      <c r="E794" s="330"/>
      <c r="F794" s="330"/>
      <c r="G794" s="330"/>
      <c r="H794" s="330"/>
      <c r="I794" s="330"/>
      <c r="J794" s="330"/>
      <c r="K794" s="330"/>
      <c r="L794" s="330"/>
      <c r="M794" s="330"/>
      <c r="N794" s="330"/>
    </row>
    <row r="795" spans="1:14" ht="15.8" customHeight="1" x14ac:dyDescent="0.25">
      <c r="A795" s="330"/>
      <c r="B795" s="330"/>
      <c r="C795" s="330"/>
      <c r="D795" s="330"/>
      <c r="E795" s="330"/>
      <c r="F795" s="330"/>
      <c r="G795" s="330"/>
      <c r="H795" s="330"/>
      <c r="I795" s="330"/>
      <c r="J795" s="330"/>
      <c r="K795" s="330"/>
      <c r="L795" s="330"/>
      <c r="M795" s="330"/>
      <c r="N795" s="330"/>
    </row>
    <row r="796" spans="1:14" ht="15.8" customHeight="1" x14ac:dyDescent="0.25">
      <c r="A796" s="330"/>
      <c r="B796" s="330"/>
      <c r="C796" s="330"/>
      <c r="D796" s="330"/>
      <c r="E796" s="330"/>
      <c r="F796" s="330"/>
      <c r="G796" s="330"/>
      <c r="H796" s="330"/>
      <c r="I796" s="330"/>
      <c r="J796" s="330"/>
      <c r="K796" s="330"/>
      <c r="L796" s="330"/>
      <c r="M796" s="330"/>
      <c r="N796" s="330"/>
    </row>
    <row r="797" spans="1:14" ht="15.8" customHeight="1" x14ac:dyDescent="0.25">
      <c r="A797" s="330"/>
      <c r="B797" s="330"/>
      <c r="C797" s="330"/>
      <c r="D797" s="330"/>
      <c r="E797" s="330"/>
      <c r="F797" s="330"/>
      <c r="G797" s="330"/>
      <c r="H797" s="330"/>
      <c r="I797" s="330"/>
      <c r="J797" s="330"/>
      <c r="K797" s="330"/>
      <c r="L797" s="330"/>
      <c r="M797" s="330"/>
      <c r="N797" s="330"/>
    </row>
    <row r="798" spans="1:14" ht="15.8" customHeight="1" x14ac:dyDescent="0.25">
      <c r="A798" s="330"/>
      <c r="B798" s="330"/>
      <c r="C798" s="330"/>
      <c r="D798" s="330"/>
      <c r="E798" s="330"/>
      <c r="F798" s="330"/>
      <c r="G798" s="330"/>
      <c r="H798" s="330"/>
      <c r="I798" s="330"/>
      <c r="J798" s="330"/>
      <c r="K798" s="330"/>
      <c r="L798" s="330"/>
      <c r="M798" s="330"/>
      <c r="N798" s="330"/>
    </row>
    <row r="799" spans="1:14" ht="15.8" customHeight="1" x14ac:dyDescent="0.25">
      <c r="A799" s="330"/>
      <c r="B799" s="330"/>
      <c r="C799" s="330"/>
      <c r="D799" s="330"/>
      <c r="E799" s="330"/>
      <c r="F799" s="330"/>
      <c r="G799" s="330"/>
      <c r="H799" s="330"/>
      <c r="I799" s="330"/>
      <c r="J799" s="330"/>
      <c r="K799" s="330"/>
      <c r="L799" s="330"/>
      <c r="M799" s="330"/>
      <c r="N799" s="330"/>
    </row>
    <row r="800" spans="1:14" ht="15.8" customHeight="1" x14ac:dyDescent="0.25">
      <c r="A800" s="330"/>
      <c r="B800" s="330"/>
      <c r="C800" s="330"/>
      <c r="D800" s="330"/>
      <c r="E800" s="330"/>
      <c r="F800" s="330"/>
      <c r="G800" s="330"/>
      <c r="H800" s="330"/>
      <c r="I800" s="330"/>
      <c r="J800" s="330"/>
      <c r="K800" s="330"/>
      <c r="L800" s="330"/>
      <c r="M800" s="330"/>
      <c r="N800" s="330"/>
    </row>
    <row r="801" spans="1:14" ht="15.8" customHeight="1" x14ac:dyDescent="0.25">
      <c r="A801" s="330"/>
      <c r="B801" s="330"/>
      <c r="C801" s="330"/>
      <c r="D801" s="330"/>
      <c r="E801" s="330"/>
      <c r="F801" s="330"/>
      <c r="G801" s="330"/>
      <c r="H801" s="330"/>
      <c r="I801" s="330"/>
      <c r="J801" s="330"/>
      <c r="K801" s="330"/>
      <c r="L801" s="330"/>
      <c r="M801" s="330"/>
      <c r="N801" s="330"/>
    </row>
    <row r="802" spans="1:14" ht="15.8" customHeight="1" x14ac:dyDescent="0.25">
      <c r="A802" s="330"/>
      <c r="B802" s="330"/>
      <c r="C802" s="330"/>
      <c r="D802" s="330"/>
      <c r="E802" s="330"/>
      <c r="F802" s="330"/>
      <c r="G802" s="330"/>
      <c r="H802" s="330"/>
      <c r="I802" s="330"/>
      <c r="J802" s="330"/>
      <c r="K802" s="330"/>
      <c r="L802" s="330"/>
      <c r="M802" s="330"/>
      <c r="N802" s="330"/>
    </row>
    <row r="803" spans="1:14" ht="15.8" customHeight="1" x14ac:dyDescent="0.25">
      <c r="A803" s="330"/>
      <c r="B803" s="330"/>
      <c r="C803" s="330"/>
      <c r="D803" s="330"/>
      <c r="E803" s="330"/>
      <c r="F803" s="330"/>
      <c r="G803" s="330"/>
      <c r="H803" s="330"/>
      <c r="I803" s="330"/>
      <c r="J803" s="330"/>
      <c r="K803" s="330"/>
      <c r="L803" s="330"/>
      <c r="M803" s="330"/>
      <c r="N803" s="330"/>
    </row>
    <row r="804" spans="1:14" ht="15.8" customHeight="1" x14ac:dyDescent="0.25">
      <c r="A804" s="330"/>
      <c r="B804" s="330"/>
      <c r="C804" s="330"/>
      <c r="D804" s="330"/>
      <c r="E804" s="330"/>
      <c r="F804" s="330"/>
      <c r="G804" s="330"/>
      <c r="H804" s="330"/>
      <c r="I804" s="330"/>
      <c r="J804" s="330"/>
      <c r="K804" s="330"/>
      <c r="L804" s="330"/>
      <c r="M804" s="330"/>
      <c r="N804" s="330"/>
    </row>
    <row r="805" spans="1:14" ht="15.8" customHeight="1" x14ac:dyDescent="0.25">
      <c r="A805" s="330"/>
      <c r="B805" s="330"/>
      <c r="C805" s="330"/>
      <c r="D805" s="330"/>
      <c r="E805" s="330"/>
      <c r="F805" s="330"/>
      <c r="G805" s="330"/>
      <c r="H805" s="330"/>
      <c r="I805" s="330"/>
      <c r="J805" s="330"/>
      <c r="K805" s="330"/>
      <c r="L805" s="330"/>
      <c r="M805" s="330"/>
      <c r="N805" s="330"/>
    </row>
    <row r="806" spans="1:14" ht="15.8" customHeight="1" x14ac:dyDescent="0.25">
      <c r="A806" s="330"/>
      <c r="B806" s="330"/>
      <c r="C806" s="330"/>
      <c r="D806" s="330"/>
      <c r="E806" s="330"/>
      <c r="F806" s="330"/>
      <c r="G806" s="330"/>
      <c r="H806" s="330"/>
      <c r="I806" s="330"/>
      <c r="J806" s="330"/>
      <c r="K806" s="330"/>
      <c r="L806" s="330"/>
      <c r="M806" s="330"/>
      <c r="N806" s="330"/>
    </row>
    <row r="807" spans="1:14" ht="15.8" customHeight="1" x14ac:dyDescent="0.25">
      <c r="A807" s="330"/>
      <c r="B807" s="330"/>
      <c r="C807" s="330"/>
      <c r="D807" s="330"/>
      <c r="E807" s="330"/>
      <c r="F807" s="330"/>
      <c r="G807" s="330"/>
      <c r="H807" s="330"/>
      <c r="I807" s="330"/>
      <c r="J807" s="330"/>
      <c r="K807" s="330"/>
      <c r="L807" s="330"/>
      <c r="M807" s="330"/>
      <c r="N807" s="330"/>
    </row>
    <row r="808" spans="1:14" ht="15.8" customHeight="1" x14ac:dyDescent="0.25">
      <c r="A808" s="330"/>
      <c r="B808" s="330"/>
      <c r="C808" s="330"/>
      <c r="D808" s="330"/>
      <c r="E808" s="330"/>
      <c r="F808" s="330"/>
      <c r="G808" s="330"/>
      <c r="H808" s="330"/>
      <c r="I808" s="330"/>
      <c r="J808" s="330"/>
      <c r="K808" s="330"/>
      <c r="L808" s="330"/>
      <c r="M808" s="330"/>
      <c r="N808" s="330"/>
    </row>
    <row r="809" spans="1:14" ht="15.8" customHeight="1" x14ac:dyDescent="0.25">
      <c r="A809" s="330"/>
      <c r="B809" s="330"/>
      <c r="C809" s="330"/>
      <c r="D809" s="330"/>
      <c r="E809" s="330"/>
      <c r="F809" s="330"/>
      <c r="G809" s="330"/>
      <c r="H809" s="330"/>
      <c r="I809" s="330"/>
      <c r="J809" s="330"/>
      <c r="K809" s="330"/>
      <c r="L809" s="330"/>
      <c r="M809" s="330"/>
      <c r="N809" s="330"/>
    </row>
    <row r="810" spans="1:14" ht="15.8" customHeight="1" x14ac:dyDescent="0.25">
      <c r="A810" s="330"/>
      <c r="B810" s="330"/>
      <c r="C810" s="330"/>
      <c r="D810" s="330"/>
      <c r="E810" s="330"/>
      <c r="F810" s="330"/>
      <c r="G810" s="330"/>
      <c r="H810" s="330"/>
      <c r="I810" s="330"/>
      <c r="J810" s="330"/>
      <c r="K810" s="330"/>
      <c r="L810" s="330"/>
      <c r="M810" s="330"/>
      <c r="N810" s="330"/>
    </row>
    <row r="811" spans="1:14" ht="15.8" customHeight="1" x14ac:dyDescent="0.25">
      <c r="A811" s="330"/>
      <c r="B811" s="330"/>
      <c r="C811" s="330"/>
      <c r="D811" s="330"/>
      <c r="E811" s="330"/>
      <c r="F811" s="330"/>
      <c r="G811" s="330"/>
      <c r="H811" s="330"/>
      <c r="I811" s="330"/>
      <c r="J811" s="330"/>
      <c r="K811" s="330"/>
      <c r="L811" s="330"/>
      <c r="M811" s="330"/>
      <c r="N811" s="330"/>
    </row>
    <row r="812" spans="1:14" ht="15.8" customHeight="1" x14ac:dyDescent="0.25">
      <c r="A812" s="330"/>
      <c r="B812" s="330"/>
      <c r="C812" s="330"/>
      <c r="D812" s="330"/>
      <c r="E812" s="330"/>
      <c r="F812" s="330"/>
      <c r="G812" s="330"/>
      <c r="H812" s="330"/>
      <c r="I812" s="330"/>
      <c r="J812" s="330"/>
      <c r="K812" s="330"/>
      <c r="L812" s="330"/>
      <c r="M812" s="330"/>
      <c r="N812" s="330"/>
    </row>
    <row r="813" spans="1:14" ht="15.8" customHeight="1" x14ac:dyDescent="0.25">
      <c r="A813" s="330"/>
      <c r="B813" s="330"/>
      <c r="C813" s="330"/>
      <c r="D813" s="330"/>
      <c r="E813" s="330"/>
      <c r="F813" s="330"/>
      <c r="G813" s="330"/>
      <c r="H813" s="330"/>
      <c r="I813" s="330"/>
      <c r="J813" s="330"/>
      <c r="K813" s="330"/>
      <c r="L813" s="330"/>
      <c r="M813" s="330"/>
      <c r="N813" s="330"/>
    </row>
    <row r="814" spans="1:14" ht="15.8" customHeight="1" x14ac:dyDescent="0.25">
      <c r="A814" s="330"/>
      <c r="B814" s="330"/>
      <c r="C814" s="330"/>
      <c r="D814" s="330"/>
      <c r="E814" s="330"/>
      <c r="F814" s="330"/>
      <c r="G814" s="330"/>
      <c r="H814" s="330"/>
      <c r="I814" s="330"/>
      <c r="J814" s="330"/>
      <c r="K814" s="330"/>
      <c r="L814" s="330"/>
      <c r="M814" s="330"/>
      <c r="N814" s="330"/>
    </row>
    <row r="815" spans="1:14" ht="15.8" customHeight="1" x14ac:dyDescent="0.25">
      <c r="A815" s="330"/>
      <c r="B815" s="330"/>
      <c r="C815" s="330"/>
      <c r="D815" s="330"/>
      <c r="E815" s="330"/>
      <c r="F815" s="330"/>
      <c r="G815" s="330"/>
      <c r="H815" s="330"/>
      <c r="I815" s="330"/>
      <c r="J815" s="330"/>
      <c r="K815" s="330"/>
      <c r="L815" s="330"/>
      <c r="M815" s="330"/>
      <c r="N815" s="330"/>
    </row>
    <row r="816" spans="1:14" ht="15.8" customHeight="1" x14ac:dyDescent="0.25">
      <c r="A816" s="330"/>
      <c r="B816" s="330"/>
      <c r="C816" s="330"/>
      <c r="D816" s="330"/>
      <c r="E816" s="330"/>
      <c r="F816" s="330"/>
      <c r="G816" s="330"/>
      <c r="H816" s="330"/>
      <c r="I816" s="330"/>
      <c r="J816" s="330"/>
      <c r="K816" s="330"/>
      <c r="L816" s="330"/>
      <c r="M816" s="330"/>
      <c r="N816" s="330"/>
    </row>
    <row r="817" spans="1:14" ht="15.8" customHeight="1" x14ac:dyDescent="0.25">
      <c r="A817" s="330"/>
      <c r="B817" s="330"/>
      <c r="C817" s="330"/>
      <c r="D817" s="330"/>
      <c r="E817" s="330"/>
      <c r="F817" s="330"/>
      <c r="G817" s="330"/>
      <c r="H817" s="330"/>
      <c r="I817" s="330"/>
      <c r="J817" s="330"/>
      <c r="K817" s="330"/>
      <c r="L817" s="330"/>
      <c r="M817" s="330"/>
      <c r="N817" s="330"/>
    </row>
    <row r="818" spans="1:14" ht="15.8" customHeight="1" x14ac:dyDescent="0.25">
      <c r="A818" s="330"/>
      <c r="B818" s="330"/>
      <c r="C818" s="330"/>
      <c r="D818" s="330"/>
      <c r="E818" s="330"/>
      <c r="F818" s="330"/>
      <c r="G818" s="330"/>
      <c r="H818" s="330"/>
      <c r="I818" s="330"/>
      <c r="J818" s="330"/>
      <c r="K818" s="330"/>
      <c r="L818" s="330"/>
      <c r="M818" s="330"/>
      <c r="N818" s="330"/>
    </row>
    <row r="819" spans="1:14" ht="15.8" customHeight="1" x14ac:dyDescent="0.25">
      <c r="A819" s="330"/>
      <c r="B819" s="330"/>
      <c r="C819" s="330"/>
      <c r="D819" s="330"/>
      <c r="E819" s="330"/>
      <c r="F819" s="330"/>
      <c r="G819" s="330"/>
      <c r="H819" s="330"/>
      <c r="I819" s="330"/>
      <c r="J819" s="330"/>
      <c r="K819" s="330"/>
      <c r="L819" s="330"/>
      <c r="M819" s="330"/>
      <c r="N819" s="330"/>
    </row>
    <row r="820" spans="1:14" ht="15.8" customHeight="1" x14ac:dyDescent="0.25">
      <c r="A820" s="330"/>
      <c r="B820" s="330"/>
      <c r="C820" s="330"/>
      <c r="D820" s="330"/>
      <c r="E820" s="330"/>
      <c r="F820" s="330"/>
      <c r="G820" s="330"/>
      <c r="H820" s="330"/>
      <c r="I820" s="330"/>
      <c r="J820" s="330"/>
      <c r="K820" s="330"/>
      <c r="L820" s="330"/>
      <c r="M820" s="330"/>
      <c r="N820" s="330"/>
    </row>
    <row r="821" spans="1:14" ht="15.8" customHeight="1" x14ac:dyDescent="0.25">
      <c r="A821" s="330"/>
      <c r="B821" s="330"/>
      <c r="C821" s="330"/>
      <c r="D821" s="330"/>
      <c r="E821" s="330"/>
      <c r="F821" s="330"/>
      <c r="G821" s="330"/>
      <c r="H821" s="330"/>
      <c r="I821" s="330"/>
      <c r="J821" s="330"/>
      <c r="K821" s="330"/>
      <c r="L821" s="330"/>
      <c r="M821" s="330"/>
      <c r="N821" s="330"/>
    </row>
    <row r="822" spans="1:14" ht="15.8" customHeight="1" x14ac:dyDescent="0.25">
      <c r="A822" s="330"/>
      <c r="B822" s="330"/>
      <c r="C822" s="330"/>
      <c r="D822" s="330"/>
      <c r="E822" s="330"/>
      <c r="F822" s="330"/>
      <c r="G822" s="330"/>
      <c r="H822" s="330"/>
      <c r="I822" s="330"/>
      <c r="J822" s="330"/>
      <c r="K822" s="330"/>
      <c r="L822" s="330"/>
      <c r="M822" s="330"/>
      <c r="N822" s="330"/>
    </row>
    <row r="823" spans="1:14" ht="15.8" customHeight="1" x14ac:dyDescent="0.25">
      <c r="A823" s="330"/>
      <c r="B823" s="330"/>
      <c r="C823" s="330"/>
      <c r="D823" s="330"/>
      <c r="E823" s="330"/>
      <c r="F823" s="330"/>
      <c r="G823" s="330"/>
      <c r="H823" s="330"/>
      <c r="I823" s="330"/>
      <c r="J823" s="330"/>
      <c r="K823" s="330"/>
      <c r="L823" s="330"/>
      <c r="M823" s="330"/>
      <c r="N823" s="330"/>
    </row>
    <row r="824" spans="1:14" ht="15.8" customHeight="1" x14ac:dyDescent="0.25">
      <c r="A824" s="330"/>
      <c r="B824" s="330"/>
      <c r="C824" s="330"/>
      <c r="D824" s="330"/>
      <c r="E824" s="330"/>
      <c r="F824" s="330"/>
      <c r="G824" s="330"/>
      <c r="H824" s="330"/>
      <c r="I824" s="330"/>
      <c r="J824" s="330"/>
      <c r="K824" s="330"/>
      <c r="L824" s="330"/>
      <c r="M824" s="330"/>
      <c r="N824" s="330"/>
    </row>
    <row r="825" spans="1:14" ht="15.8" customHeight="1" x14ac:dyDescent="0.25">
      <c r="A825" s="330"/>
      <c r="B825" s="330"/>
      <c r="C825" s="330"/>
      <c r="D825" s="330"/>
      <c r="E825" s="330"/>
      <c r="F825" s="330"/>
      <c r="G825" s="330"/>
      <c r="H825" s="330"/>
      <c r="I825" s="330"/>
      <c r="J825" s="330"/>
      <c r="K825" s="330"/>
      <c r="L825" s="330"/>
      <c r="M825" s="330"/>
      <c r="N825" s="330"/>
    </row>
    <row r="826" spans="1:14" ht="15.8" customHeight="1" x14ac:dyDescent="0.25">
      <c r="A826" s="330"/>
      <c r="B826" s="330"/>
      <c r="C826" s="330"/>
      <c r="D826" s="330"/>
      <c r="E826" s="330"/>
      <c r="F826" s="330"/>
      <c r="G826" s="330"/>
      <c r="H826" s="330"/>
      <c r="I826" s="330"/>
      <c r="J826" s="330"/>
      <c r="K826" s="330"/>
      <c r="L826" s="330"/>
      <c r="M826" s="330"/>
      <c r="N826" s="330"/>
    </row>
    <row r="827" spans="1:14" ht="15.8" customHeight="1" x14ac:dyDescent="0.25">
      <c r="A827" s="330"/>
      <c r="B827" s="330"/>
      <c r="C827" s="330"/>
      <c r="D827" s="330"/>
      <c r="E827" s="330"/>
      <c r="F827" s="330"/>
      <c r="G827" s="330"/>
      <c r="H827" s="330"/>
      <c r="I827" s="330"/>
      <c r="J827" s="330"/>
      <c r="K827" s="330"/>
      <c r="L827" s="330"/>
      <c r="M827" s="330"/>
      <c r="N827" s="330"/>
    </row>
    <row r="828" spans="1:14" ht="15.8" customHeight="1" x14ac:dyDescent="0.25">
      <c r="A828" s="330"/>
      <c r="B828" s="330"/>
      <c r="C828" s="330"/>
      <c r="D828" s="330"/>
      <c r="E828" s="330"/>
      <c r="F828" s="330"/>
      <c r="G828" s="330"/>
      <c r="H828" s="330"/>
      <c r="I828" s="330"/>
      <c r="J828" s="330"/>
      <c r="K828" s="330"/>
      <c r="L828" s="330"/>
      <c r="M828" s="330"/>
      <c r="N828" s="330"/>
    </row>
    <row r="829" spans="1:14" ht="15.8" customHeight="1" x14ac:dyDescent="0.25">
      <c r="A829" s="330"/>
      <c r="B829" s="330"/>
      <c r="C829" s="330"/>
      <c r="D829" s="330"/>
      <c r="E829" s="330"/>
      <c r="F829" s="330"/>
      <c r="G829" s="330"/>
      <c r="H829" s="330"/>
      <c r="I829" s="330"/>
      <c r="J829" s="330"/>
      <c r="K829" s="330"/>
      <c r="L829" s="330"/>
      <c r="M829" s="330"/>
      <c r="N829" s="330"/>
    </row>
    <row r="830" spans="1:14" ht="15.8" customHeight="1" x14ac:dyDescent="0.25">
      <c r="A830" s="330"/>
      <c r="B830" s="330"/>
      <c r="C830" s="330"/>
      <c r="D830" s="330"/>
      <c r="E830" s="330"/>
      <c r="F830" s="330"/>
      <c r="G830" s="330"/>
      <c r="H830" s="330"/>
      <c r="I830" s="330"/>
      <c r="J830" s="330"/>
      <c r="K830" s="330"/>
      <c r="L830" s="330"/>
      <c r="M830" s="330"/>
      <c r="N830" s="330"/>
    </row>
    <row r="831" spans="1:14" ht="15.8" customHeight="1" x14ac:dyDescent="0.25">
      <c r="A831" s="330"/>
      <c r="B831" s="330"/>
      <c r="C831" s="330"/>
      <c r="D831" s="330"/>
      <c r="E831" s="330"/>
      <c r="F831" s="330"/>
      <c r="G831" s="330"/>
      <c r="H831" s="330"/>
      <c r="I831" s="330"/>
      <c r="J831" s="330"/>
      <c r="K831" s="330"/>
      <c r="L831" s="330"/>
      <c r="M831" s="330"/>
      <c r="N831" s="330"/>
    </row>
    <row r="832" spans="1:14" ht="15.8" customHeight="1" x14ac:dyDescent="0.25">
      <c r="A832" s="330"/>
      <c r="B832" s="330"/>
      <c r="C832" s="330"/>
      <c r="D832" s="330"/>
      <c r="E832" s="330"/>
      <c r="F832" s="330"/>
      <c r="G832" s="330"/>
      <c r="H832" s="330"/>
      <c r="I832" s="330"/>
      <c r="J832" s="330"/>
      <c r="K832" s="330"/>
      <c r="L832" s="330"/>
      <c r="M832" s="330"/>
      <c r="N832" s="330"/>
    </row>
    <row r="833" spans="1:14" ht="15.8" customHeight="1" x14ac:dyDescent="0.25">
      <c r="A833" s="330"/>
      <c r="B833" s="330"/>
      <c r="C833" s="330"/>
      <c r="D833" s="330"/>
      <c r="E833" s="330"/>
      <c r="F833" s="330"/>
      <c r="G833" s="330"/>
      <c r="H833" s="330"/>
      <c r="I833" s="330"/>
      <c r="J833" s="330"/>
      <c r="K833" s="330"/>
      <c r="L833" s="330"/>
      <c r="M833" s="330"/>
      <c r="N833" s="330"/>
    </row>
    <row r="834" spans="1:14" ht="15.8" customHeight="1" x14ac:dyDescent="0.25">
      <c r="A834" s="330"/>
      <c r="B834" s="330"/>
      <c r="C834" s="330"/>
      <c r="D834" s="330"/>
      <c r="E834" s="330"/>
      <c r="F834" s="330"/>
      <c r="G834" s="330"/>
      <c r="H834" s="330"/>
      <c r="I834" s="330"/>
      <c r="J834" s="330"/>
      <c r="K834" s="330"/>
      <c r="L834" s="330"/>
      <c r="M834" s="330"/>
      <c r="N834" s="330"/>
    </row>
    <row r="835" spans="1:14" ht="15.8" customHeight="1" x14ac:dyDescent="0.25">
      <c r="A835" s="330"/>
      <c r="B835" s="330"/>
      <c r="C835" s="330"/>
      <c r="D835" s="330"/>
      <c r="E835" s="330"/>
      <c r="F835" s="330"/>
      <c r="G835" s="330"/>
      <c r="H835" s="330"/>
      <c r="I835" s="330"/>
      <c r="J835" s="330"/>
      <c r="K835" s="330"/>
      <c r="L835" s="330"/>
      <c r="M835" s="330"/>
      <c r="N835" s="330"/>
    </row>
    <row r="836" spans="1:14" ht="15.8" customHeight="1" x14ac:dyDescent="0.25">
      <c r="A836" s="330"/>
      <c r="B836" s="330"/>
      <c r="C836" s="330"/>
      <c r="D836" s="330"/>
      <c r="E836" s="330"/>
      <c r="F836" s="330"/>
      <c r="G836" s="330"/>
      <c r="H836" s="330"/>
      <c r="I836" s="330"/>
      <c r="J836" s="330"/>
      <c r="K836" s="330"/>
      <c r="L836" s="330"/>
      <c r="M836" s="330"/>
      <c r="N836" s="330"/>
    </row>
    <row r="837" spans="1:14" ht="15.8" customHeight="1" x14ac:dyDescent="0.25">
      <c r="A837" s="330"/>
      <c r="B837" s="330"/>
      <c r="C837" s="330"/>
      <c r="D837" s="330"/>
      <c r="E837" s="330"/>
      <c r="F837" s="330"/>
      <c r="G837" s="330"/>
      <c r="H837" s="330"/>
      <c r="I837" s="330"/>
      <c r="J837" s="330"/>
      <c r="K837" s="330"/>
      <c r="L837" s="330"/>
      <c r="M837" s="330"/>
      <c r="N837" s="330"/>
    </row>
    <row r="838" spans="1:14" ht="15.8" customHeight="1" x14ac:dyDescent="0.25">
      <c r="A838" s="330"/>
      <c r="B838" s="330"/>
      <c r="C838" s="330"/>
      <c r="D838" s="330"/>
      <c r="E838" s="330"/>
      <c r="F838" s="330"/>
      <c r="G838" s="330"/>
      <c r="H838" s="330"/>
      <c r="I838" s="330"/>
      <c r="J838" s="330"/>
      <c r="K838" s="330"/>
      <c r="L838" s="330"/>
      <c r="M838" s="330"/>
      <c r="N838" s="330"/>
    </row>
    <row r="839" spans="1:14" ht="15.8" customHeight="1" x14ac:dyDescent="0.25">
      <c r="A839" s="330"/>
      <c r="B839" s="330"/>
      <c r="C839" s="330"/>
      <c r="D839" s="330"/>
      <c r="E839" s="330"/>
      <c r="F839" s="330"/>
      <c r="G839" s="330"/>
      <c r="H839" s="330"/>
      <c r="I839" s="330"/>
      <c r="J839" s="330"/>
      <c r="K839" s="330"/>
      <c r="L839" s="330"/>
      <c r="M839" s="330"/>
      <c r="N839" s="330"/>
    </row>
    <row r="840" spans="1:14" ht="15.8" customHeight="1" x14ac:dyDescent="0.25">
      <c r="A840" s="330"/>
      <c r="B840" s="330"/>
      <c r="C840" s="330"/>
      <c r="D840" s="330"/>
      <c r="E840" s="330"/>
      <c r="F840" s="330"/>
      <c r="G840" s="330"/>
      <c r="H840" s="330"/>
      <c r="I840" s="330"/>
      <c r="J840" s="330"/>
      <c r="K840" s="330"/>
      <c r="L840" s="330"/>
      <c r="M840" s="330"/>
      <c r="N840" s="330"/>
    </row>
    <row r="841" spans="1:14" ht="15.8" customHeight="1" x14ac:dyDescent="0.25">
      <c r="A841" s="330"/>
      <c r="B841" s="330"/>
      <c r="C841" s="330"/>
      <c r="D841" s="330"/>
      <c r="E841" s="330"/>
      <c r="F841" s="330"/>
      <c r="G841" s="330"/>
      <c r="H841" s="330"/>
      <c r="I841" s="330"/>
      <c r="J841" s="330"/>
      <c r="K841" s="330"/>
      <c r="L841" s="330"/>
      <c r="M841" s="330"/>
      <c r="N841" s="330"/>
    </row>
    <row r="842" spans="1:14" ht="15.8" customHeight="1" x14ac:dyDescent="0.25">
      <c r="A842" s="330"/>
      <c r="B842" s="330"/>
      <c r="C842" s="330"/>
      <c r="D842" s="330"/>
      <c r="E842" s="330"/>
      <c r="F842" s="330"/>
      <c r="G842" s="330"/>
      <c r="H842" s="330"/>
      <c r="I842" s="330"/>
      <c r="J842" s="330"/>
      <c r="K842" s="330"/>
      <c r="L842" s="330"/>
      <c r="M842" s="330"/>
      <c r="N842" s="330"/>
    </row>
    <row r="843" spans="1:14" ht="15.8" customHeight="1" x14ac:dyDescent="0.25">
      <c r="A843" s="330"/>
      <c r="B843" s="330"/>
      <c r="C843" s="330"/>
      <c r="D843" s="330"/>
      <c r="E843" s="330"/>
      <c r="F843" s="330"/>
      <c r="G843" s="330"/>
      <c r="H843" s="330"/>
      <c r="I843" s="330"/>
      <c r="J843" s="330"/>
      <c r="K843" s="330"/>
      <c r="L843" s="330"/>
      <c r="M843" s="330"/>
      <c r="N843" s="330"/>
    </row>
    <row r="844" spans="1:14" ht="15.8" customHeight="1" x14ac:dyDescent="0.25">
      <c r="A844" s="330"/>
      <c r="B844" s="330"/>
      <c r="C844" s="330"/>
      <c r="D844" s="330"/>
      <c r="E844" s="330"/>
      <c r="F844" s="330"/>
      <c r="G844" s="330"/>
      <c r="H844" s="330"/>
      <c r="I844" s="330"/>
      <c r="J844" s="330"/>
      <c r="K844" s="330"/>
      <c r="L844" s="330"/>
      <c r="M844" s="330"/>
      <c r="N844" s="330"/>
    </row>
    <row r="845" spans="1:14" ht="15.8" customHeight="1" x14ac:dyDescent="0.25">
      <c r="A845" s="330"/>
      <c r="B845" s="330"/>
      <c r="C845" s="330"/>
      <c r="D845" s="330"/>
      <c r="E845" s="330"/>
      <c r="F845" s="330"/>
      <c r="G845" s="330"/>
      <c r="H845" s="330"/>
      <c r="I845" s="330"/>
      <c r="J845" s="330"/>
      <c r="K845" s="330"/>
      <c r="L845" s="330"/>
      <c r="M845" s="330"/>
      <c r="N845" s="330"/>
    </row>
    <row r="846" spans="1:14" ht="15.8" customHeight="1" x14ac:dyDescent="0.25">
      <c r="A846" s="330"/>
      <c r="B846" s="330"/>
      <c r="C846" s="330"/>
      <c r="D846" s="330"/>
      <c r="E846" s="330"/>
      <c r="F846" s="330"/>
      <c r="G846" s="330"/>
      <c r="H846" s="330"/>
      <c r="I846" s="330"/>
      <c r="J846" s="330"/>
      <c r="K846" s="330"/>
      <c r="L846" s="330"/>
      <c r="M846" s="330"/>
      <c r="N846" s="330"/>
    </row>
    <row r="847" spans="1:14" ht="15.8" customHeight="1" x14ac:dyDescent="0.25">
      <c r="A847" s="330"/>
      <c r="B847" s="330"/>
      <c r="C847" s="330"/>
      <c r="D847" s="330"/>
      <c r="E847" s="330"/>
      <c r="F847" s="330"/>
      <c r="G847" s="330"/>
      <c r="H847" s="330"/>
      <c r="I847" s="330"/>
      <c r="J847" s="330"/>
      <c r="K847" s="330"/>
      <c r="L847" s="330"/>
      <c r="M847" s="330"/>
      <c r="N847" s="330"/>
    </row>
    <row r="848" spans="1:14" ht="15.8" customHeight="1" x14ac:dyDescent="0.25">
      <c r="A848" s="330"/>
      <c r="B848" s="330"/>
      <c r="C848" s="330"/>
      <c r="D848" s="330"/>
      <c r="E848" s="330"/>
      <c r="F848" s="330"/>
      <c r="G848" s="330"/>
      <c r="H848" s="330"/>
      <c r="I848" s="330"/>
      <c r="J848" s="330"/>
      <c r="K848" s="330"/>
      <c r="L848" s="330"/>
      <c r="M848" s="330"/>
      <c r="N848" s="330"/>
    </row>
    <row r="849" spans="1:14" ht="15.8" customHeight="1" x14ac:dyDescent="0.25">
      <c r="A849" s="330"/>
      <c r="B849" s="330"/>
      <c r="C849" s="330"/>
      <c r="D849" s="330"/>
      <c r="E849" s="330"/>
      <c r="F849" s="330"/>
      <c r="G849" s="330"/>
      <c r="H849" s="330"/>
      <c r="I849" s="330"/>
      <c r="J849" s="330"/>
      <c r="K849" s="330"/>
      <c r="L849" s="330"/>
      <c r="M849" s="330"/>
      <c r="N849" s="330"/>
    </row>
    <row r="850" spans="1:14" ht="15.8" customHeight="1" x14ac:dyDescent="0.25">
      <c r="A850" s="330"/>
      <c r="B850" s="330"/>
      <c r="C850" s="330"/>
      <c r="D850" s="330"/>
      <c r="E850" s="330"/>
      <c r="F850" s="330"/>
      <c r="G850" s="330"/>
      <c r="H850" s="330"/>
      <c r="I850" s="330"/>
      <c r="J850" s="330"/>
      <c r="K850" s="330"/>
      <c r="L850" s="330"/>
      <c r="M850" s="330"/>
      <c r="N850" s="330"/>
    </row>
    <row r="851" spans="1:14" ht="15.8" customHeight="1" x14ac:dyDescent="0.25">
      <c r="A851" s="330"/>
      <c r="B851" s="330"/>
      <c r="C851" s="330"/>
      <c r="D851" s="330"/>
      <c r="E851" s="330"/>
      <c r="F851" s="330"/>
      <c r="G851" s="330"/>
      <c r="H851" s="330"/>
      <c r="I851" s="330"/>
      <c r="J851" s="330"/>
      <c r="K851" s="330"/>
      <c r="L851" s="330"/>
      <c r="M851" s="330"/>
      <c r="N851" s="330"/>
    </row>
    <row r="852" spans="1:14" ht="15.8" customHeight="1" x14ac:dyDescent="0.25">
      <c r="A852" s="330"/>
      <c r="B852" s="330"/>
      <c r="C852" s="330"/>
      <c r="D852" s="330"/>
      <c r="E852" s="330"/>
      <c r="F852" s="330"/>
      <c r="G852" s="330"/>
      <c r="H852" s="330"/>
      <c r="I852" s="330"/>
      <c r="J852" s="330"/>
      <c r="K852" s="330"/>
      <c r="L852" s="330"/>
      <c r="M852" s="330"/>
      <c r="N852" s="330"/>
    </row>
    <row r="853" spans="1:14" ht="15.8" customHeight="1" x14ac:dyDescent="0.25">
      <c r="A853" s="330"/>
      <c r="B853" s="330"/>
      <c r="C853" s="330"/>
      <c r="D853" s="330"/>
      <c r="E853" s="330"/>
      <c r="F853" s="330"/>
      <c r="G853" s="330"/>
      <c r="H853" s="330"/>
      <c r="I853" s="330"/>
      <c r="J853" s="330"/>
      <c r="K853" s="330"/>
      <c r="L853" s="330"/>
      <c r="M853" s="330"/>
      <c r="N853" s="330"/>
    </row>
    <row r="854" spans="1:14" ht="15.8" customHeight="1" x14ac:dyDescent="0.25">
      <c r="A854" s="330"/>
      <c r="B854" s="330"/>
      <c r="C854" s="330"/>
      <c r="D854" s="330"/>
      <c r="E854" s="330"/>
      <c r="F854" s="330"/>
      <c r="G854" s="330"/>
      <c r="H854" s="330"/>
      <c r="I854" s="330"/>
      <c r="J854" s="330"/>
      <c r="K854" s="330"/>
      <c r="L854" s="330"/>
      <c r="M854" s="330"/>
      <c r="N854" s="330"/>
    </row>
    <row r="855" spans="1:14" ht="15.8" customHeight="1" x14ac:dyDescent="0.25">
      <c r="A855" s="330"/>
      <c r="B855" s="330"/>
      <c r="C855" s="330"/>
      <c r="D855" s="330"/>
      <c r="E855" s="330"/>
      <c r="F855" s="330"/>
      <c r="G855" s="330"/>
      <c r="H855" s="330"/>
      <c r="I855" s="330"/>
      <c r="J855" s="330"/>
      <c r="K855" s="330"/>
      <c r="L855" s="330"/>
      <c r="M855" s="330"/>
      <c r="N855" s="330"/>
    </row>
    <row r="856" spans="1:14" ht="15.8" customHeight="1" x14ac:dyDescent="0.25">
      <c r="A856" s="330"/>
      <c r="B856" s="330"/>
      <c r="C856" s="330"/>
      <c r="D856" s="330"/>
      <c r="E856" s="330"/>
      <c r="F856" s="330"/>
      <c r="G856" s="330"/>
      <c r="H856" s="330"/>
      <c r="I856" s="330"/>
      <c r="J856" s="330"/>
      <c r="K856" s="330"/>
      <c r="L856" s="330"/>
      <c r="M856" s="330"/>
      <c r="N856" s="330"/>
    </row>
    <row r="857" spans="1:14" ht="15.8" customHeight="1" x14ac:dyDescent="0.25">
      <c r="A857" s="330"/>
      <c r="B857" s="330"/>
      <c r="C857" s="330"/>
      <c r="D857" s="330"/>
      <c r="E857" s="330"/>
      <c r="F857" s="330"/>
      <c r="G857" s="330"/>
      <c r="H857" s="330"/>
      <c r="I857" s="330"/>
      <c r="J857" s="330"/>
      <c r="K857" s="330"/>
      <c r="L857" s="330"/>
      <c r="M857" s="330"/>
      <c r="N857" s="330"/>
    </row>
    <row r="858" spans="1:14" ht="15.8" customHeight="1" x14ac:dyDescent="0.25">
      <c r="A858" s="330"/>
      <c r="B858" s="330"/>
      <c r="C858" s="330"/>
      <c r="D858" s="330"/>
      <c r="E858" s="330"/>
      <c r="F858" s="330"/>
      <c r="G858" s="330"/>
      <c r="H858" s="330"/>
      <c r="I858" s="330"/>
      <c r="J858" s="330"/>
      <c r="K858" s="330"/>
      <c r="L858" s="330"/>
      <c r="M858" s="330"/>
      <c r="N858" s="330"/>
    </row>
    <row r="859" spans="1:14" ht="15.8" customHeight="1" x14ac:dyDescent="0.25">
      <c r="A859" s="330"/>
      <c r="B859" s="330"/>
      <c r="C859" s="330"/>
      <c r="D859" s="330"/>
      <c r="E859" s="330"/>
      <c r="F859" s="330"/>
      <c r="G859" s="330"/>
      <c r="H859" s="330"/>
      <c r="I859" s="330"/>
      <c r="J859" s="330"/>
      <c r="K859" s="330"/>
      <c r="L859" s="330"/>
      <c r="M859" s="330"/>
      <c r="N859" s="330"/>
    </row>
    <row r="860" spans="1:14" ht="15.8" customHeight="1" x14ac:dyDescent="0.25">
      <c r="A860" s="330"/>
      <c r="B860" s="330"/>
      <c r="C860" s="330"/>
      <c r="D860" s="330"/>
      <c r="E860" s="330"/>
      <c r="F860" s="330"/>
      <c r="G860" s="330"/>
      <c r="H860" s="330"/>
      <c r="I860" s="330"/>
      <c r="J860" s="330"/>
      <c r="K860" s="330"/>
      <c r="L860" s="330"/>
      <c r="M860" s="330"/>
      <c r="N860" s="330"/>
    </row>
    <row r="861" spans="1:14" ht="15.8" customHeight="1" x14ac:dyDescent="0.25">
      <c r="A861" s="330"/>
      <c r="B861" s="330"/>
      <c r="C861" s="330"/>
      <c r="D861" s="330"/>
      <c r="E861" s="330"/>
      <c r="F861" s="330"/>
      <c r="G861" s="330"/>
      <c r="H861" s="330"/>
      <c r="I861" s="330"/>
      <c r="J861" s="330"/>
      <c r="K861" s="330"/>
      <c r="L861" s="330"/>
      <c r="M861" s="330"/>
      <c r="N861" s="330"/>
    </row>
    <row r="862" spans="1:14" ht="15.8" customHeight="1" x14ac:dyDescent="0.25">
      <c r="A862" s="330"/>
      <c r="B862" s="330"/>
      <c r="C862" s="330"/>
      <c r="D862" s="330"/>
      <c r="E862" s="330"/>
      <c r="F862" s="330"/>
      <c r="G862" s="330"/>
      <c r="H862" s="330"/>
      <c r="I862" s="330"/>
      <c r="J862" s="330"/>
      <c r="K862" s="330"/>
      <c r="L862" s="330"/>
      <c r="M862" s="330"/>
      <c r="N862" s="330"/>
    </row>
    <row r="863" spans="1:14" ht="15.8" customHeight="1" x14ac:dyDescent="0.25">
      <c r="A863" s="330"/>
      <c r="B863" s="330"/>
      <c r="C863" s="330"/>
      <c r="D863" s="330"/>
      <c r="E863" s="330"/>
      <c r="F863" s="330"/>
      <c r="G863" s="330"/>
      <c r="H863" s="330"/>
      <c r="I863" s="330"/>
      <c r="J863" s="330"/>
      <c r="K863" s="330"/>
      <c r="L863" s="330"/>
      <c r="M863" s="330"/>
      <c r="N863" s="330"/>
    </row>
    <row r="864" spans="1:14" ht="15.8" customHeight="1" x14ac:dyDescent="0.25">
      <c r="A864" s="330"/>
      <c r="B864" s="330"/>
      <c r="C864" s="330"/>
      <c r="D864" s="330"/>
      <c r="E864" s="330"/>
      <c r="F864" s="330"/>
      <c r="G864" s="330"/>
      <c r="H864" s="330"/>
      <c r="I864" s="330"/>
      <c r="J864" s="330"/>
      <c r="K864" s="330"/>
      <c r="L864" s="330"/>
      <c r="M864" s="330"/>
      <c r="N864" s="330"/>
    </row>
    <row r="865" spans="1:14" ht="15.8" customHeight="1" x14ac:dyDescent="0.25">
      <c r="A865" s="330"/>
      <c r="B865" s="330"/>
      <c r="C865" s="330"/>
      <c r="D865" s="330"/>
      <c r="E865" s="330"/>
      <c r="F865" s="330"/>
      <c r="G865" s="330"/>
      <c r="H865" s="330"/>
      <c r="I865" s="330"/>
      <c r="J865" s="330"/>
      <c r="K865" s="330"/>
      <c r="L865" s="330"/>
      <c r="M865" s="330"/>
      <c r="N865" s="330"/>
    </row>
    <row r="866" spans="1:14" ht="15.8" customHeight="1" x14ac:dyDescent="0.25">
      <c r="A866" s="330"/>
      <c r="B866" s="330"/>
      <c r="C866" s="330"/>
      <c r="D866" s="330"/>
      <c r="E866" s="330"/>
      <c r="F866" s="330"/>
      <c r="G866" s="330"/>
      <c r="H866" s="330"/>
      <c r="I866" s="330"/>
      <c r="J866" s="330"/>
      <c r="K866" s="330"/>
      <c r="L866" s="330"/>
      <c r="M866" s="330"/>
      <c r="N866" s="330"/>
    </row>
    <row r="867" spans="1:14" ht="15.8" customHeight="1" x14ac:dyDescent="0.25">
      <c r="A867" s="330"/>
      <c r="B867" s="330"/>
      <c r="C867" s="330"/>
      <c r="D867" s="330"/>
      <c r="E867" s="330"/>
      <c r="F867" s="330"/>
      <c r="G867" s="330"/>
      <c r="H867" s="330"/>
      <c r="I867" s="330"/>
      <c r="J867" s="330"/>
      <c r="K867" s="330"/>
      <c r="L867" s="330"/>
      <c r="M867" s="330"/>
      <c r="N867" s="330"/>
    </row>
    <row r="868" spans="1:14" ht="15.8" customHeight="1" x14ac:dyDescent="0.25">
      <c r="A868" s="330"/>
      <c r="B868" s="330"/>
      <c r="C868" s="330"/>
      <c r="D868" s="330"/>
      <c r="E868" s="330"/>
      <c r="F868" s="330"/>
      <c r="G868" s="330"/>
      <c r="H868" s="330"/>
      <c r="I868" s="330"/>
      <c r="J868" s="330"/>
      <c r="K868" s="330"/>
      <c r="L868" s="330"/>
      <c r="M868" s="330"/>
      <c r="N868" s="330"/>
    </row>
    <row r="869" spans="1:14" ht="15.8" customHeight="1" x14ac:dyDescent="0.25">
      <c r="A869" s="330"/>
      <c r="B869" s="330"/>
      <c r="C869" s="330"/>
      <c r="D869" s="330"/>
      <c r="E869" s="330"/>
      <c r="F869" s="330"/>
      <c r="G869" s="330"/>
      <c r="H869" s="330"/>
      <c r="I869" s="330"/>
      <c r="J869" s="330"/>
      <c r="K869" s="330"/>
      <c r="L869" s="330"/>
      <c r="M869" s="330"/>
      <c r="N869" s="330"/>
    </row>
    <row r="870" spans="1:14" ht="15.8" customHeight="1" x14ac:dyDescent="0.25">
      <c r="A870" s="330"/>
      <c r="B870" s="330"/>
      <c r="C870" s="330"/>
      <c r="D870" s="330"/>
      <c r="E870" s="330"/>
      <c r="F870" s="330"/>
      <c r="G870" s="330"/>
      <c r="H870" s="330"/>
      <c r="I870" s="330"/>
      <c r="J870" s="330"/>
      <c r="K870" s="330"/>
      <c r="L870" s="330"/>
      <c r="M870" s="330"/>
      <c r="N870" s="330"/>
    </row>
    <row r="871" spans="1:14" ht="15.8" customHeight="1" x14ac:dyDescent="0.25">
      <c r="A871" s="330"/>
      <c r="B871" s="330"/>
      <c r="C871" s="330"/>
      <c r="D871" s="330"/>
      <c r="E871" s="330"/>
      <c r="F871" s="330"/>
      <c r="G871" s="330"/>
      <c r="H871" s="330"/>
      <c r="I871" s="330"/>
      <c r="J871" s="330"/>
      <c r="K871" s="330"/>
      <c r="L871" s="330"/>
      <c r="M871" s="330"/>
      <c r="N871" s="330"/>
    </row>
    <row r="872" spans="1:14" ht="15.8" customHeight="1" x14ac:dyDescent="0.25">
      <c r="A872" s="330"/>
      <c r="B872" s="330"/>
      <c r="C872" s="330"/>
      <c r="D872" s="330"/>
      <c r="E872" s="330"/>
      <c r="F872" s="330"/>
      <c r="G872" s="330"/>
      <c r="H872" s="330"/>
      <c r="I872" s="330"/>
      <c r="J872" s="330"/>
      <c r="K872" s="330"/>
      <c r="L872" s="330"/>
      <c r="M872" s="330"/>
      <c r="N872" s="330"/>
    </row>
    <row r="873" spans="1:14" ht="15.8" customHeight="1" x14ac:dyDescent="0.25">
      <c r="A873" s="330"/>
      <c r="B873" s="330"/>
      <c r="C873" s="330"/>
      <c r="D873" s="330"/>
      <c r="E873" s="330"/>
      <c r="F873" s="330"/>
      <c r="G873" s="330"/>
      <c r="H873" s="330"/>
      <c r="I873" s="330"/>
      <c r="J873" s="330"/>
      <c r="K873" s="330"/>
      <c r="L873" s="330"/>
      <c r="M873" s="330"/>
      <c r="N873" s="330"/>
    </row>
    <row r="874" spans="1:14" ht="15.8" customHeight="1" x14ac:dyDescent="0.25">
      <c r="A874" s="330"/>
      <c r="B874" s="330"/>
      <c r="C874" s="330"/>
      <c r="D874" s="330"/>
      <c r="E874" s="330"/>
      <c r="F874" s="330"/>
      <c r="G874" s="330"/>
      <c r="H874" s="330"/>
      <c r="I874" s="330"/>
      <c r="J874" s="330"/>
      <c r="K874" s="330"/>
      <c r="L874" s="330"/>
      <c r="M874" s="330"/>
      <c r="N874" s="330"/>
    </row>
    <row r="875" spans="1:14" ht="15.8" customHeight="1" x14ac:dyDescent="0.25">
      <c r="A875" s="330"/>
      <c r="B875" s="330"/>
      <c r="C875" s="330"/>
      <c r="D875" s="330"/>
      <c r="E875" s="330"/>
      <c r="F875" s="330"/>
      <c r="G875" s="330"/>
      <c r="H875" s="330"/>
      <c r="I875" s="330"/>
      <c r="J875" s="330"/>
      <c r="K875" s="330"/>
      <c r="L875" s="330"/>
      <c r="M875" s="330"/>
      <c r="N875" s="330"/>
    </row>
    <row r="876" spans="1:14" ht="15.8" customHeight="1" x14ac:dyDescent="0.25">
      <c r="A876" s="330"/>
      <c r="B876" s="330"/>
      <c r="C876" s="330"/>
      <c r="D876" s="330"/>
      <c r="E876" s="330"/>
      <c r="F876" s="330"/>
      <c r="G876" s="330"/>
      <c r="H876" s="330"/>
      <c r="I876" s="330"/>
      <c r="J876" s="330"/>
      <c r="K876" s="330"/>
      <c r="L876" s="330"/>
      <c r="M876" s="330"/>
      <c r="N876" s="330"/>
    </row>
    <row r="877" spans="1:14" ht="15.8" customHeight="1" x14ac:dyDescent="0.25">
      <c r="A877" s="330"/>
      <c r="B877" s="330"/>
      <c r="C877" s="330"/>
      <c r="D877" s="330"/>
      <c r="E877" s="330"/>
      <c r="F877" s="330"/>
      <c r="G877" s="330"/>
      <c r="H877" s="330"/>
      <c r="I877" s="330"/>
      <c r="J877" s="330"/>
      <c r="K877" s="330"/>
      <c r="L877" s="330"/>
      <c r="M877" s="330"/>
      <c r="N877" s="330"/>
    </row>
    <row r="878" spans="1:14" ht="15.8" customHeight="1" x14ac:dyDescent="0.25">
      <c r="A878" s="330"/>
      <c r="B878" s="330"/>
      <c r="C878" s="330"/>
      <c r="D878" s="330"/>
      <c r="E878" s="330"/>
      <c r="F878" s="330"/>
      <c r="G878" s="330"/>
      <c r="H878" s="330"/>
      <c r="I878" s="330"/>
      <c r="J878" s="330"/>
      <c r="K878" s="330"/>
      <c r="L878" s="330"/>
      <c r="M878" s="330"/>
      <c r="N878" s="330"/>
    </row>
    <row r="879" spans="1:14" ht="15.8" customHeight="1" x14ac:dyDescent="0.25">
      <c r="A879" s="330"/>
      <c r="B879" s="330"/>
      <c r="C879" s="330"/>
      <c r="D879" s="330"/>
      <c r="E879" s="330"/>
      <c r="F879" s="330"/>
      <c r="G879" s="330"/>
      <c r="H879" s="330"/>
      <c r="I879" s="330"/>
      <c r="J879" s="330"/>
      <c r="K879" s="330"/>
      <c r="L879" s="330"/>
      <c r="M879" s="330"/>
      <c r="N879" s="330"/>
    </row>
    <row r="880" spans="1:14" ht="15.8" customHeight="1" x14ac:dyDescent="0.25">
      <c r="A880" s="330"/>
      <c r="B880" s="330"/>
      <c r="C880" s="330"/>
      <c r="D880" s="330"/>
      <c r="E880" s="330"/>
      <c r="F880" s="330"/>
      <c r="G880" s="330"/>
      <c r="H880" s="330"/>
      <c r="I880" s="330"/>
      <c r="J880" s="330"/>
      <c r="K880" s="330"/>
      <c r="L880" s="330"/>
      <c r="M880" s="330"/>
      <c r="N880" s="330"/>
    </row>
    <row r="881" spans="1:14" ht="15.8" customHeight="1" x14ac:dyDescent="0.25">
      <c r="A881" s="330"/>
      <c r="B881" s="330"/>
      <c r="C881" s="330"/>
      <c r="D881" s="330"/>
      <c r="E881" s="330"/>
      <c r="F881" s="330"/>
      <c r="G881" s="330"/>
      <c r="H881" s="330"/>
      <c r="I881" s="330"/>
      <c r="J881" s="330"/>
      <c r="K881" s="330"/>
      <c r="L881" s="330"/>
      <c r="M881" s="330"/>
      <c r="N881" s="330"/>
    </row>
    <row r="882" spans="1:14" ht="15.8" customHeight="1" x14ac:dyDescent="0.25">
      <c r="A882" s="330"/>
      <c r="B882" s="330"/>
      <c r="C882" s="330"/>
      <c r="D882" s="330"/>
      <c r="E882" s="330"/>
      <c r="F882" s="330"/>
      <c r="G882" s="330"/>
      <c r="H882" s="330"/>
      <c r="I882" s="330"/>
      <c r="J882" s="330"/>
      <c r="K882" s="330"/>
      <c r="L882" s="330"/>
      <c r="M882" s="330"/>
      <c r="N882" s="330"/>
    </row>
    <row r="883" spans="1:14" ht="15.8" customHeight="1" x14ac:dyDescent="0.25">
      <c r="A883" s="330"/>
      <c r="B883" s="330"/>
      <c r="C883" s="330"/>
      <c r="D883" s="330"/>
      <c r="E883" s="330"/>
      <c r="F883" s="330"/>
      <c r="G883" s="330"/>
      <c r="H883" s="330"/>
      <c r="I883" s="330"/>
      <c r="J883" s="330"/>
      <c r="K883" s="330"/>
      <c r="L883" s="330"/>
      <c r="M883" s="330"/>
      <c r="N883" s="330"/>
    </row>
    <row r="884" spans="1:14" ht="15.8" customHeight="1" x14ac:dyDescent="0.25">
      <c r="A884" s="330"/>
      <c r="B884" s="330"/>
      <c r="C884" s="330"/>
      <c r="D884" s="330"/>
      <c r="E884" s="330"/>
      <c r="F884" s="330"/>
      <c r="G884" s="330"/>
      <c r="H884" s="330"/>
      <c r="I884" s="330"/>
      <c r="J884" s="330"/>
      <c r="K884" s="330"/>
      <c r="L884" s="330"/>
      <c r="M884" s="330"/>
      <c r="N884" s="330"/>
    </row>
    <row r="885" spans="1:14" ht="15.8" customHeight="1" x14ac:dyDescent="0.25">
      <c r="A885" s="330"/>
      <c r="B885" s="330"/>
      <c r="C885" s="330"/>
      <c r="D885" s="330"/>
      <c r="E885" s="330"/>
      <c r="F885" s="330"/>
      <c r="G885" s="330"/>
      <c r="H885" s="330"/>
      <c r="I885" s="330"/>
      <c r="J885" s="330"/>
      <c r="K885" s="330"/>
      <c r="L885" s="330"/>
      <c r="M885" s="330"/>
      <c r="N885" s="330"/>
    </row>
    <row r="886" spans="1:14" ht="15.8" customHeight="1" x14ac:dyDescent="0.25">
      <c r="A886" s="330"/>
      <c r="B886" s="330"/>
      <c r="C886" s="330"/>
      <c r="D886" s="330"/>
      <c r="E886" s="330"/>
      <c r="F886" s="330"/>
      <c r="G886" s="330"/>
      <c r="H886" s="330"/>
      <c r="I886" s="330"/>
      <c r="J886" s="330"/>
      <c r="K886" s="330"/>
      <c r="L886" s="330"/>
      <c r="M886" s="330"/>
      <c r="N886" s="330"/>
    </row>
    <row r="887" spans="1:14" ht="15.8" customHeight="1" x14ac:dyDescent="0.25">
      <c r="A887" s="330"/>
      <c r="B887" s="330"/>
      <c r="C887" s="330"/>
      <c r="D887" s="330"/>
      <c r="E887" s="330"/>
      <c r="F887" s="330"/>
      <c r="G887" s="330"/>
      <c r="H887" s="330"/>
      <c r="I887" s="330"/>
      <c r="J887" s="330"/>
      <c r="K887" s="330"/>
      <c r="L887" s="330"/>
      <c r="M887" s="330"/>
      <c r="N887" s="330"/>
    </row>
    <row r="888" spans="1:14" ht="15.8" customHeight="1" x14ac:dyDescent="0.25">
      <c r="A888" s="330"/>
      <c r="B888" s="330"/>
      <c r="C888" s="330"/>
      <c r="D888" s="330"/>
      <c r="E888" s="330"/>
      <c r="F888" s="330"/>
      <c r="G888" s="330"/>
      <c r="H888" s="330"/>
      <c r="I888" s="330"/>
      <c r="J888" s="330"/>
      <c r="K888" s="330"/>
      <c r="L888" s="330"/>
      <c r="M888" s="330"/>
      <c r="N888" s="330"/>
    </row>
    <row r="889" spans="1:14" ht="15.8" customHeight="1" x14ac:dyDescent="0.25">
      <c r="A889" s="330"/>
      <c r="B889" s="330"/>
      <c r="C889" s="330"/>
      <c r="D889" s="330"/>
      <c r="E889" s="330"/>
      <c r="F889" s="330"/>
      <c r="G889" s="330"/>
      <c r="H889" s="330"/>
      <c r="I889" s="330"/>
      <c r="J889" s="330"/>
      <c r="K889" s="330"/>
      <c r="L889" s="330"/>
      <c r="M889" s="330"/>
      <c r="N889" s="330"/>
    </row>
    <row r="890" spans="1:14" ht="15.8" customHeight="1" x14ac:dyDescent="0.25">
      <c r="A890" s="330"/>
      <c r="B890" s="330"/>
      <c r="C890" s="330"/>
      <c r="D890" s="330"/>
      <c r="E890" s="330"/>
      <c r="F890" s="330"/>
      <c r="G890" s="330"/>
      <c r="H890" s="330"/>
      <c r="I890" s="330"/>
      <c r="J890" s="330"/>
      <c r="K890" s="330"/>
      <c r="L890" s="330"/>
      <c r="M890" s="330"/>
      <c r="N890" s="330"/>
    </row>
    <row r="891" spans="1:14" ht="15.8" customHeight="1" x14ac:dyDescent="0.25">
      <c r="A891" s="330"/>
      <c r="B891" s="330"/>
      <c r="C891" s="330"/>
      <c r="D891" s="330"/>
      <c r="E891" s="330"/>
      <c r="F891" s="330"/>
      <c r="G891" s="330"/>
      <c r="H891" s="330"/>
      <c r="I891" s="330"/>
      <c r="J891" s="330"/>
      <c r="K891" s="330"/>
      <c r="L891" s="330"/>
      <c r="M891" s="330"/>
      <c r="N891" s="330"/>
    </row>
    <row r="892" spans="1:14" ht="15.8" customHeight="1" x14ac:dyDescent="0.25">
      <c r="A892" s="330"/>
      <c r="B892" s="330"/>
      <c r="C892" s="330"/>
      <c r="D892" s="330"/>
      <c r="E892" s="330"/>
      <c r="F892" s="330"/>
      <c r="G892" s="330"/>
      <c r="H892" s="330"/>
      <c r="I892" s="330"/>
      <c r="J892" s="330"/>
      <c r="K892" s="330"/>
      <c r="L892" s="330"/>
      <c r="M892" s="330"/>
      <c r="N892" s="330"/>
    </row>
    <row r="893" spans="1:14" ht="15.8" customHeight="1" x14ac:dyDescent="0.25">
      <c r="A893" s="330"/>
      <c r="B893" s="330"/>
      <c r="C893" s="330"/>
      <c r="D893" s="330"/>
      <c r="E893" s="330"/>
      <c r="F893" s="330"/>
      <c r="G893" s="330"/>
      <c r="H893" s="330"/>
      <c r="I893" s="330"/>
      <c r="J893" s="330"/>
      <c r="K893" s="330"/>
      <c r="L893" s="330"/>
      <c r="M893" s="330"/>
      <c r="N893" s="330"/>
    </row>
    <row r="894" spans="1:14" ht="15.8" customHeight="1" x14ac:dyDescent="0.25">
      <c r="A894" s="330"/>
      <c r="B894" s="330"/>
      <c r="C894" s="330"/>
      <c r="D894" s="330"/>
      <c r="E894" s="330"/>
      <c r="F894" s="330"/>
      <c r="G894" s="330"/>
      <c r="H894" s="330"/>
      <c r="I894" s="330"/>
      <c r="J894" s="330"/>
      <c r="K894" s="330"/>
      <c r="L894" s="330"/>
      <c r="M894" s="330"/>
      <c r="N894" s="330"/>
    </row>
    <row r="895" spans="1:14" ht="15.8" customHeight="1" x14ac:dyDescent="0.25">
      <c r="A895" s="330"/>
      <c r="B895" s="330"/>
      <c r="C895" s="330"/>
      <c r="D895" s="330"/>
      <c r="E895" s="330"/>
      <c r="F895" s="330"/>
      <c r="G895" s="330"/>
      <c r="H895" s="330"/>
      <c r="I895" s="330"/>
      <c r="J895" s="330"/>
      <c r="K895" s="330"/>
      <c r="L895" s="330"/>
      <c r="M895" s="330"/>
      <c r="N895" s="330"/>
    </row>
    <row r="896" spans="1:14" ht="15.8" customHeight="1" x14ac:dyDescent="0.25">
      <c r="A896" s="330"/>
      <c r="B896" s="330"/>
      <c r="C896" s="330"/>
      <c r="D896" s="330"/>
      <c r="E896" s="330"/>
      <c r="F896" s="330"/>
      <c r="G896" s="330"/>
      <c r="H896" s="330"/>
      <c r="I896" s="330"/>
      <c r="J896" s="330"/>
      <c r="K896" s="330"/>
      <c r="L896" s="330"/>
      <c r="M896" s="330"/>
      <c r="N896" s="330"/>
    </row>
    <row r="897" spans="1:14" ht="15.8" customHeight="1" x14ac:dyDescent="0.25">
      <c r="A897" s="330"/>
      <c r="B897" s="330"/>
      <c r="C897" s="330"/>
      <c r="D897" s="330"/>
      <c r="E897" s="330"/>
      <c r="F897" s="330"/>
      <c r="G897" s="330"/>
      <c r="H897" s="330"/>
      <c r="I897" s="330"/>
      <c r="J897" s="330"/>
      <c r="K897" s="330"/>
      <c r="L897" s="330"/>
      <c r="M897" s="330"/>
      <c r="N897" s="330"/>
    </row>
    <row r="898" spans="1:14" ht="15.8" customHeight="1" x14ac:dyDescent="0.25">
      <c r="A898" s="330"/>
      <c r="B898" s="330"/>
      <c r="C898" s="330"/>
      <c r="D898" s="330"/>
      <c r="E898" s="330"/>
      <c r="F898" s="330"/>
      <c r="G898" s="330"/>
      <c r="H898" s="330"/>
      <c r="I898" s="330"/>
      <c r="J898" s="330"/>
      <c r="K898" s="330"/>
      <c r="L898" s="330"/>
      <c r="M898" s="330"/>
      <c r="N898" s="330"/>
    </row>
    <row r="899" spans="1:14" ht="15.8" customHeight="1" x14ac:dyDescent="0.25">
      <c r="A899" s="330"/>
      <c r="B899" s="330"/>
      <c r="C899" s="330"/>
      <c r="D899" s="330"/>
      <c r="E899" s="330"/>
      <c r="F899" s="330"/>
      <c r="G899" s="330"/>
      <c r="H899" s="330"/>
      <c r="I899" s="330"/>
      <c r="J899" s="330"/>
      <c r="K899" s="330"/>
      <c r="L899" s="330"/>
      <c r="M899" s="330"/>
      <c r="N899" s="330"/>
    </row>
    <row r="900" spans="1:14" ht="15.8" customHeight="1" x14ac:dyDescent="0.25">
      <c r="A900" s="330"/>
      <c r="B900" s="330"/>
      <c r="C900" s="330"/>
      <c r="D900" s="330"/>
      <c r="E900" s="330"/>
      <c r="F900" s="330"/>
      <c r="G900" s="330"/>
      <c r="H900" s="330"/>
      <c r="I900" s="330"/>
      <c r="J900" s="330"/>
      <c r="K900" s="330"/>
      <c r="L900" s="330"/>
      <c r="M900" s="330"/>
      <c r="N900" s="330"/>
    </row>
    <row r="901" spans="1:14" ht="15.8" customHeight="1" x14ac:dyDescent="0.25">
      <c r="A901" s="330"/>
      <c r="B901" s="330"/>
      <c r="C901" s="330"/>
      <c r="D901" s="330"/>
      <c r="E901" s="330"/>
      <c r="F901" s="330"/>
      <c r="G901" s="330"/>
      <c r="H901" s="330"/>
      <c r="I901" s="330"/>
      <c r="J901" s="330"/>
      <c r="K901" s="330"/>
      <c r="L901" s="330"/>
      <c r="M901" s="330"/>
      <c r="N901" s="330"/>
    </row>
    <row r="902" spans="1:14" ht="15.8" customHeight="1" x14ac:dyDescent="0.25">
      <c r="A902" s="330"/>
      <c r="B902" s="330"/>
      <c r="C902" s="330"/>
      <c r="D902" s="330"/>
      <c r="E902" s="330"/>
      <c r="F902" s="330"/>
      <c r="G902" s="330"/>
      <c r="H902" s="330"/>
      <c r="I902" s="330"/>
      <c r="J902" s="330"/>
      <c r="K902" s="330"/>
      <c r="L902" s="330"/>
      <c r="M902" s="330"/>
      <c r="N902" s="330"/>
    </row>
    <row r="903" spans="1:14" ht="15.8" customHeight="1" x14ac:dyDescent="0.25">
      <c r="A903" s="330"/>
      <c r="B903" s="330"/>
      <c r="C903" s="330"/>
      <c r="D903" s="330"/>
      <c r="E903" s="330"/>
      <c r="F903" s="330"/>
      <c r="G903" s="330"/>
      <c r="H903" s="330"/>
      <c r="I903" s="330"/>
      <c r="J903" s="330"/>
      <c r="K903" s="330"/>
      <c r="L903" s="330"/>
      <c r="M903" s="330"/>
      <c r="N903" s="330"/>
    </row>
    <row r="904" spans="1:14" ht="15.8" customHeight="1" x14ac:dyDescent="0.25">
      <c r="A904" s="330"/>
      <c r="B904" s="330"/>
      <c r="C904" s="330"/>
      <c r="D904" s="330"/>
      <c r="E904" s="330"/>
      <c r="F904" s="330"/>
      <c r="G904" s="330"/>
      <c r="H904" s="330"/>
      <c r="I904" s="330"/>
      <c r="J904" s="330"/>
      <c r="K904" s="330"/>
      <c r="L904" s="330"/>
      <c r="M904" s="330"/>
      <c r="N904" s="330"/>
    </row>
    <row r="905" spans="1:14" ht="15.8" customHeight="1" x14ac:dyDescent="0.25">
      <c r="A905" s="330"/>
      <c r="B905" s="330"/>
      <c r="C905" s="330"/>
      <c r="D905" s="330"/>
      <c r="E905" s="330"/>
      <c r="F905" s="330"/>
      <c r="G905" s="330"/>
      <c r="H905" s="330"/>
      <c r="I905" s="330"/>
      <c r="J905" s="330"/>
      <c r="K905" s="330"/>
      <c r="L905" s="330"/>
      <c r="M905" s="330"/>
      <c r="N905" s="330"/>
    </row>
    <row r="906" spans="1:14" ht="15.8" customHeight="1" x14ac:dyDescent="0.25">
      <c r="A906" s="330"/>
      <c r="B906" s="330"/>
      <c r="C906" s="330"/>
      <c r="D906" s="330"/>
      <c r="E906" s="330"/>
      <c r="F906" s="330"/>
      <c r="G906" s="330"/>
      <c r="H906" s="330"/>
      <c r="I906" s="330"/>
      <c r="J906" s="330"/>
      <c r="K906" s="330"/>
      <c r="L906" s="330"/>
      <c r="M906" s="330"/>
      <c r="N906" s="330"/>
    </row>
    <row r="907" spans="1:14" ht="15.8" customHeight="1" x14ac:dyDescent="0.25">
      <c r="A907" s="330"/>
      <c r="B907" s="330"/>
      <c r="C907" s="330"/>
      <c r="D907" s="330"/>
      <c r="E907" s="330"/>
      <c r="F907" s="330"/>
      <c r="G907" s="330"/>
      <c r="H907" s="330"/>
      <c r="I907" s="330"/>
      <c r="J907" s="330"/>
      <c r="K907" s="330"/>
      <c r="L907" s="330"/>
      <c r="M907" s="330"/>
      <c r="N907" s="330"/>
    </row>
    <row r="908" spans="1:14" ht="15.8" customHeight="1" x14ac:dyDescent="0.25">
      <c r="A908" s="330"/>
      <c r="B908" s="330"/>
      <c r="C908" s="330"/>
      <c r="D908" s="330"/>
      <c r="E908" s="330"/>
      <c r="F908" s="330"/>
      <c r="G908" s="330"/>
      <c r="H908" s="330"/>
      <c r="I908" s="330"/>
      <c r="J908" s="330"/>
      <c r="K908" s="330"/>
      <c r="L908" s="330"/>
      <c r="M908" s="330"/>
      <c r="N908" s="330"/>
    </row>
    <row r="909" spans="1:14" ht="15.8" customHeight="1" x14ac:dyDescent="0.25">
      <c r="A909" s="330"/>
      <c r="B909" s="330"/>
      <c r="C909" s="330"/>
      <c r="D909" s="330"/>
      <c r="E909" s="330"/>
      <c r="F909" s="330"/>
      <c r="G909" s="330"/>
      <c r="H909" s="330"/>
      <c r="I909" s="330"/>
      <c r="J909" s="330"/>
      <c r="K909" s="330"/>
      <c r="L909" s="330"/>
      <c r="M909" s="330"/>
      <c r="N909" s="330"/>
    </row>
    <row r="910" spans="1:14" ht="15.8" customHeight="1" x14ac:dyDescent="0.25">
      <c r="A910" s="330"/>
      <c r="B910" s="330"/>
      <c r="C910" s="330"/>
      <c r="D910" s="330"/>
      <c r="E910" s="330"/>
      <c r="F910" s="330"/>
      <c r="G910" s="330"/>
      <c r="H910" s="330"/>
      <c r="I910" s="330"/>
      <c r="J910" s="330"/>
      <c r="K910" s="330"/>
      <c r="L910" s="330"/>
      <c r="M910" s="330"/>
      <c r="N910" s="330"/>
    </row>
    <row r="911" spans="1:14" ht="15.8" customHeight="1" x14ac:dyDescent="0.25">
      <c r="A911" s="330"/>
      <c r="B911" s="330"/>
      <c r="C911" s="330"/>
      <c r="D911" s="330"/>
      <c r="E911" s="330"/>
      <c r="F911" s="330"/>
      <c r="G911" s="330"/>
      <c r="H911" s="330"/>
      <c r="I911" s="330"/>
      <c r="J911" s="330"/>
      <c r="K911" s="330"/>
      <c r="L911" s="330"/>
      <c r="M911" s="330"/>
      <c r="N911" s="330"/>
    </row>
    <row r="912" spans="1:14" ht="15.8" customHeight="1" x14ac:dyDescent="0.25">
      <c r="A912" s="330"/>
      <c r="B912" s="330"/>
      <c r="C912" s="330"/>
      <c r="D912" s="330"/>
      <c r="E912" s="330"/>
      <c r="F912" s="330"/>
      <c r="G912" s="330"/>
      <c r="H912" s="330"/>
      <c r="I912" s="330"/>
      <c r="J912" s="330"/>
      <c r="K912" s="330"/>
      <c r="L912" s="330"/>
      <c r="M912" s="330"/>
      <c r="N912" s="330"/>
    </row>
    <row r="913" spans="1:14" ht="15.8" customHeight="1" x14ac:dyDescent="0.25">
      <c r="A913" s="330"/>
      <c r="B913" s="330"/>
      <c r="C913" s="330"/>
      <c r="D913" s="330"/>
      <c r="E913" s="330"/>
      <c r="F913" s="330"/>
      <c r="G913" s="330"/>
      <c r="H913" s="330"/>
      <c r="I913" s="330"/>
      <c r="J913" s="330"/>
      <c r="K913" s="330"/>
      <c r="L913" s="330"/>
      <c r="M913" s="330"/>
      <c r="N913" s="330"/>
    </row>
    <row r="914" spans="1:14" ht="15.8" customHeight="1" x14ac:dyDescent="0.25">
      <c r="A914" s="330"/>
      <c r="B914" s="330"/>
      <c r="C914" s="330"/>
      <c r="D914" s="330"/>
      <c r="E914" s="330"/>
      <c r="F914" s="330"/>
      <c r="G914" s="330"/>
      <c r="H914" s="330"/>
      <c r="I914" s="330"/>
      <c r="J914" s="330"/>
      <c r="K914" s="330"/>
      <c r="L914" s="330"/>
      <c r="M914" s="330"/>
      <c r="N914" s="330"/>
    </row>
    <row r="915" spans="1:14" ht="15.8" customHeight="1" x14ac:dyDescent="0.25">
      <c r="A915" s="330"/>
      <c r="B915" s="330"/>
      <c r="C915" s="330"/>
      <c r="D915" s="330"/>
      <c r="E915" s="330"/>
      <c r="F915" s="330"/>
      <c r="G915" s="330"/>
      <c r="H915" s="330"/>
      <c r="I915" s="330"/>
      <c r="J915" s="330"/>
      <c r="K915" s="330"/>
      <c r="L915" s="330"/>
      <c r="M915" s="330"/>
      <c r="N915" s="330"/>
    </row>
    <row r="916" spans="1:14" ht="15.8" customHeight="1" x14ac:dyDescent="0.25">
      <c r="A916" s="330"/>
      <c r="B916" s="330"/>
      <c r="C916" s="330"/>
      <c r="D916" s="330"/>
      <c r="E916" s="330"/>
      <c r="F916" s="330"/>
      <c r="G916" s="330"/>
      <c r="H916" s="330"/>
      <c r="I916" s="330"/>
      <c r="J916" s="330"/>
      <c r="K916" s="330"/>
      <c r="L916" s="330"/>
      <c r="M916" s="330"/>
      <c r="N916" s="330"/>
    </row>
    <row r="917" spans="1:14" ht="15.8" customHeight="1" x14ac:dyDescent="0.25">
      <c r="A917" s="330"/>
      <c r="B917" s="330"/>
      <c r="C917" s="330"/>
      <c r="D917" s="330"/>
      <c r="E917" s="330"/>
      <c r="F917" s="330"/>
      <c r="G917" s="330"/>
      <c r="H917" s="330"/>
      <c r="I917" s="330"/>
      <c r="J917" s="330"/>
      <c r="K917" s="330"/>
      <c r="L917" s="330"/>
      <c r="M917" s="330"/>
      <c r="N917" s="330"/>
    </row>
    <row r="918" spans="1:14" ht="15.8" customHeight="1" x14ac:dyDescent="0.25">
      <c r="A918" s="330"/>
      <c r="B918" s="330"/>
      <c r="C918" s="330"/>
      <c r="D918" s="330"/>
      <c r="E918" s="330"/>
      <c r="F918" s="330"/>
      <c r="G918" s="330"/>
      <c r="H918" s="330"/>
      <c r="I918" s="330"/>
      <c r="J918" s="330"/>
      <c r="K918" s="330"/>
      <c r="L918" s="330"/>
      <c r="M918" s="330"/>
      <c r="N918" s="330"/>
    </row>
    <row r="919" spans="1:14" ht="15.8" customHeight="1" x14ac:dyDescent="0.25">
      <c r="A919" s="330"/>
      <c r="B919" s="330"/>
      <c r="C919" s="330"/>
      <c r="D919" s="330"/>
      <c r="E919" s="330"/>
      <c r="F919" s="330"/>
      <c r="G919" s="330"/>
      <c r="H919" s="330"/>
      <c r="I919" s="330"/>
      <c r="J919" s="330"/>
      <c r="K919" s="330"/>
      <c r="L919" s="330"/>
      <c r="M919" s="330"/>
      <c r="N919" s="330"/>
    </row>
    <row r="920" spans="1:14" ht="15.8" customHeight="1" x14ac:dyDescent="0.25">
      <c r="A920" s="330"/>
      <c r="B920" s="330"/>
      <c r="C920" s="330"/>
      <c r="D920" s="330"/>
      <c r="E920" s="330"/>
      <c r="F920" s="330"/>
      <c r="G920" s="330"/>
      <c r="H920" s="330"/>
      <c r="I920" s="330"/>
      <c r="J920" s="330"/>
      <c r="K920" s="330"/>
      <c r="L920" s="330"/>
      <c r="M920" s="330"/>
      <c r="N920" s="330"/>
    </row>
    <row r="921" spans="1:14" ht="15.8" customHeight="1" x14ac:dyDescent="0.25">
      <c r="A921" s="330"/>
      <c r="B921" s="330"/>
      <c r="C921" s="330"/>
      <c r="D921" s="330"/>
      <c r="E921" s="330"/>
      <c r="F921" s="330"/>
      <c r="G921" s="330"/>
      <c r="H921" s="330"/>
      <c r="I921" s="330"/>
      <c r="J921" s="330"/>
      <c r="K921" s="330"/>
      <c r="L921" s="330"/>
      <c r="M921" s="330"/>
      <c r="N921" s="330"/>
    </row>
    <row r="922" spans="1:14" ht="15.8" customHeight="1" x14ac:dyDescent="0.25">
      <c r="A922" s="330"/>
      <c r="B922" s="330"/>
      <c r="C922" s="330"/>
      <c r="D922" s="330"/>
      <c r="E922" s="330"/>
      <c r="F922" s="330"/>
      <c r="G922" s="330"/>
      <c r="H922" s="330"/>
      <c r="I922" s="330"/>
      <c r="J922" s="330"/>
      <c r="K922" s="330"/>
      <c r="L922" s="330"/>
      <c r="M922" s="330"/>
      <c r="N922" s="330"/>
    </row>
    <row r="923" spans="1:14" ht="15.8" customHeight="1" x14ac:dyDescent="0.25">
      <c r="A923" s="330"/>
      <c r="B923" s="330"/>
      <c r="C923" s="330"/>
      <c r="D923" s="330"/>
      <c r="E923" s="330"/>
      <c r="F923" s="330"/>
      <c r="G923" s="330"/>
      <c r="H923" s="330"/>
      <c r="I923" s="330"/>
      <c r="J923" s="330"/>
      <c r="K923" s="330"/>
      <c r="L923" s="330"/>
      <c r="M923" s="330"/>
      <c r="N923" s="330"/>
    </row>
    <row r="924" spans="1:14" ht="15.8" customHeight="1" x14ac:dyDescent="0.25">
      <c r="A924" s="330"/>
      <c r="B924" s="330"/>
      <c r="C924" s="330"/>
      <c r="D924" s="330"/>
      <c r="E924" s="330"/>
      <c r="F924" s="330"/>
      <c r="G924" s="330"/>
      <c r="H924" s="330"/>
      <c r="I924" s="330"/>
      <c r="J924" s="330"/>
      <c r="K924" s="330"/>
      <c r="L924" s="330"/>
      <c r="M924" s="330"/>
      <c r="N924" s="330"/>
    </row>
    <row r="925" spans="1:14" ht="15.8" customHeight="1" x14ac:dyDescent="0.25">
      <c r="A925" s="330"/>
      <c r="B925" s="330"/>
      <c r="C925" s="330"/>
      <c r="D925" s="330"/>
      <c r="E925" s="330"/>
      <c r="F925" s="330"/>
      <c r="G925" s="330"/>
      <c r="H925" s="330"/>
      <c r="I925" s="330"/>
      <c r="J925" s="330"/>
      <c r="K925" s="330"/>
      <c r="L925" s="330"/>
      <c r="M925" s="330"/>
      <c r="N925" s="330"/>
    </row>
    <row r="926" spans="1:14" ht="15.8" customHeight="1" x14ac:dyDescent="0.25">
      <c r="A926" s="330"/>
      <c r="B926" s="330"/>
      <c r="C926" s="330"/>
      <c r="D926" s="330"/>
      <c r="E926" s="330"/>
      <c r="F926" s="330"/>
      <c r="G926" s="330"/>
      <c r="H926" s="330"/>
      <c r="I926" s="330"/>
      <c r="J926" s="330"/>
      <c r="K926" s="330"/>
      <c r="L926" s="330"/>
      <c r="M926" s="330"/>
      <c r="N926" s="330"/>
    </row>
    <row r="927" spans="1:14" ht="15.8" customHeight="1" x14ac:dyDescent="0.25">
      <c r="A927" s="330"/>
      <c r="B927" s="330"/>
      <c r="C927" s="330"/>
      <c r="D927" s="330"/>
      <c r="E927" s="330"/>
      <c r="F927" s="330"/>
      <c r="G927" s="330"/>
      <c r="H927" s="330"/>
      <c r="I927" s="330"/>
      <c r="J927" s="330"/>
      <c r="K927" s="330"/>
      <c r="L927" s="330"/>
      <c r="M927" s="330"/>
      <c r="N927" s="330"/>
    </row>
    <row r="928" spans="1:14" ht="15.8" customHeight="1" x14ac:dyDescent="0.25">
      <c r="A928" s="330"/>
      <c r="B928" s="330"/>
      <c r="C928" s="330"/>
      <c r="D928" s="330"/>
      <c r="E928" s="330"/>
      <c r="F928" s="330"/>
      <c r="G928" s="330"/>
      <c r="H928" s="330"/>
      <c r="I928" s="330"/>
      <c r="J928" s="330"/>
      <c r="K928" s="330"/>
      <c r="L928" s="330"/>
      <c r="M928" s="330"/>
      <c r="N928" s="330"/>
    </row>
    <row r="929" spans="1:14" ht="15.8" customHeight="1" x14ac:dyDescent="0.25">
      <c r="A929" s="330"/>
      <c r="B929" s="330"/>
      <c r="C929" s="330"/>
      <c r="D929" s="330"/>
      <c r="E929" s="330"/>
      <c r="F929" s="330"/>
      <c r="G929" s="330"/>
      <c r="H929" s="330"/>
      <c r="I929" s="330"/>
      <c r="J929" s="330"/>
      <c r="K929" s="330"/>
      <c r="L929" s="330"/>
      <c r="M929" s="330"/>
      <c r="N929" s="330"/>
    </row>
    <row r="930" spans="1:14" ht="15.8" customHeight="1" x14ac:dyDescent="0.25">
      <c r="A930" s="330"/>
      <c r="B930" s="330"/>
      <c r="C930" s="330"/>
      <c r="D930" s="330"/>
      <c r="E930" s="330"/>
      <c r="F930" s="330"/>
      <c r="G930" s="330"/>
      <c r="H930" s="330"/>
      <c r="I930" s="330"/>
      <c r="J930" s="330"/>
      <c r="K930" s="330"/>
      <c r="L930" s="330"/>
      <c r="M930" s="330"/>
      <c r="N930" s="330"/>
    </row>
    <row r="931" spans="1:14" ht="15.8" customHeight="1" x14ac:dyDescent="0.25">
      <c r="A931" s="330"/>
      <c r="B931" s="330"/>
      <c r="C931" s="330"/>
      <c r="D931" s="330"/>
      <c r="E931" s="330"/>
      <c r="F931" s="330"/>
      <c r="G931" s="330"/>
      <c r="H931" s="330"/>
      <c r="I931" s="330"/>
      <c r="J931" s="330"/>
      <c r="K931" s="330"/>
      <c r="L931" s="330"/>
      <c r="M931" s="330"/>
      <c r="N931" s="330"/>
    </row>
    <row r="932" spans="1:14" ht="15.8" customHeight="1" x14ac:dyDescent="0.25">
      <c r="A932" s="330"/>
      <c r="B932" s="330"/>
      <c r="C932" s="330"/>
      <c r="D932" s="330"/>
      <c r="E932" s="330"/>
      <c r="F932" s="330"/>
      <c r="G932" s="330"/>
      <c r="H932" s="330"/>
      <c r="I932" s="330"/>
      <c r="J932" s="330"/>
      <c r="K932" s="330"/>
      <c r="L932" s="330"/>
      <c r="M932" s="330"/>
      <c r="N932" s="330"/>
    </row>
    <row r="933" spans="1:14" ht="15.8" customHeight="1" x14ac:dyDescent="0.25">
      <c r="A933" s="330"/>
      <c r="B933" s="330"/>
      <c r="C933" s="330"/>
      <c r="D933" s="330"/>
      <c r="E933" s="330"/>
      <c r="F933" s="330"/>
      <c r="G933" s="330"/>
      <c r="H933" s="330"/>
      <c r="I933" s="330"/>
      <c r="J933" s="330"/>
      <c r="K933" s="330"/>
      <c r="L933" s="330"/>
      <c r="M933" s="330"/>
      <c r="N933" s="330"/>
    </row>
    <row r="934" spans="1:14" ht="15.8" customHeight="1" x14ac:dyDescent="0.25">
      <c r="A934" s="330"/>
      <c r="B934" s="330"/>
      <c r="C934" s="330"/>
      <c r="D934" s="330"/>
      <c r="E934" s="330"/>
      <c r="F934" s="330"/>
      <c r="G934" s="330"/>
      <c r="H934" s="330"/>
      <c r="I934" s="330"/>
      <c r="J934" s="330"/>
      <c r="K934" s="330"/>
      <c r="L934" s="330"/>
      <c r="M934" s="330"/>
      <c r="N934" s="330"/>
    </row>
    <row r="935" spans="1:14" ht="15.8" customHeight="1" x14ac:dyDescent="0.25">
      <c r="A935" s="330"/>
      <c r="B935" s="330"/>
      <c r="C935" s="330"/>
      <c r="D935" s="330"/>
      <c r="E935" s="330"/>
      <c r="F935" s="330"/>
      <c r="G935" s="330"/>
      <c r="H935" s="330"/>
      <c r="I935" s="330"/>
      <c r="J935" s="330"/>
      <c r="K935" s="330"/>
      <c r="L935" s="330"/>
      <c r="M935" s="330"/>
      <c r="N935" s="330"/>
    </row>
    <row r="936" spans="1:14" ht="15.8" customHeight="1" x14ac:dyDescent="0.25">
      <c r="A936" s="330"/>
      <c r="B936" s="330"/>
      <c r="C936" s="330"/>
      <c r="D936" s="330"/>
      <c r="E936" s="330"/>
      <c r="F936" s="330"/>
      <c r="G936" s="330"/>
      <c r="H936" s="330"/>
      <c r="I936" s="330"/>
      <c r="J936" s="330"/>
      <c r="K936" s="330"/>
      <c r="L936" s="330"/>
      <c r="M936" s="330"/>
      <c r="N936" s="330"/>
    </row>
    <row r="937" spans="1:14" ht="15.8" customHeight="1" x14ac:dyDescent="0.25">
      <c r="A937" s="330"/>
      <c r="B937" s="330"/>
      <c r="C937" s="330"/>
      <c r="D937" s="330"/>
      <c r="E937" s="330"/>
      <c r="F937" s="330"/>
      <c r="G937" s="330"/>
      <c r="H937" s="330"/>
      <c r="I937" s="330"/>
      <c r="J937" s="330"/>
      <c r="K937" s="330"/>
      <c r="L937" s="330"/>
      <c r="M937" s="330"/>
      <c r="N937" s="330"/>
    </row>
    <row r="938" spans="1:14" ht="15.8" customHeight="1" x14ac:dyDescent="0.25">
      <c r="A938" s="330"/>
      <c r="B938" s="330"/>
      <c r="C938" s="330"/>
      <c r="D938" s="330"/>
      <c r="E938" s="330"/>
      <c r="F938" s="330"/>
      <c r="G938" s="330"/>
      <c r="H938" s="330"/>
      <c r="I938" s="330"/>
      <c r="J938" s="330"/>
      <c r="K938" s="330"/>
      <c r="L938" s="330"/>
      <c r="M938" s="330"/>
      <c r="N938" s="330"/>
    </row>
    <row r="939" spans="1:14" ht="15.8" customHeight="1" x14ac:dyDescent="0.25">
      <c r="A939" s="330"/>
      <c r="B939" s="330"/>
      <c r="C939" s="330"/>
      <c r="D939" s="330"/>
      <c r="E939" s="330"/>
      <c r="F939" s="330"/>
      <c r="G939" s="330"/>
      <c r="H939" s="330"/>
      <c r="I939" s="330"/>
      <c r="J939" s="330"/>
      <c r="K939" s="330"/>
      <c r="L939" s="330"/>
      <c r="M939" s="330"/>
      <c r="N939" s="330"/>
    </row>
    <row r="940" spans="1:14" ht="15.8" customHeight="1" x14ac:dyDescent="0.25">
      <c r="A940" s="330"/>
      <c r="B940" s="330"/>
      <c r="C940" s="330"/>
      <c r="D940" s="330"/>
      <c r="E940" s="330"/>
      <c r="F940" s="330"/>
      <c r="G940" s="330"/>
      <c r="H940" s="330"/>
      <c r="I940" s="330"/>
      <c r="J940" s="330"/>
      <c r="K940" s="330"/>
      <c r="L940" s="330"/>
      <c r="M940" s="330"/>
      <c r="N940" s="330"/>
    </row>
    <row r="941" spans="1:14" ht="15.8" customHeight="1" x14ac:dyDescent="0.25">
      <c r="A941" s="330"/>
      <c r="B941" s="330"/>
      <c r="C941" s="330"/>
      <c r="D941" s="330"/>
      <c r="E941" s="330"/>
      <c r="F941" s="330"/>
      <c r="G941" s="330"/>
      <c r="H941" s="330"/>
      <c r="I941" s="330"/>
      <c r="J941" s="330"/>
      <c r="K941" s="330"/>
      <c r="L941" s="330"/>
      <c r="M941" s="330"/>
      <c r="N941" s="330"/>
    </row>
    <row r="942" spans="1:14" ht="15.8" customHeight="1" x14ac:dyDescent="0.25">
      <c r="A942" s="330"/>
      <c r="B942" s="330"/>
      <c r="C942" s="330"/>
      <c r="D942" s="330"/>
      <c r="E942" s="330"/>
      <c r="F942" s="330"/>
      <c r="G942" s="330"/>
      <c r="H942" s="330"/>
      <c r="I942" s="330"/>
      <c r="J942" s="330"/>
      <c r="K942" s="330"/>
      <c r="L942" s="330"/>
      <c r="M942" s="330"/>
      <c r="N942" s="330"/>
    </row>
    <row r="943" spans="1:14" ht="15.8" customHeight="1" x14ac:dyDescent="0.25">
      <c r="A943" s="330"/>
      <c r="B943" s="330"/>
      <c r="C943" s="330"/>
      <c r="D943" s="330"/>
      <c r="E943" s="330"/>
      <c r="F943" s="330"/>
      <c r="G943" s="330"/>
      <c r="H943" s="330"/>
      <c r="I943" s="330"/>
      <c r="J943" s="330"/>
      <c r="K943" s="330"/>
      <c r="L943" s="330"/>
      <c r="M943" s="330"/>
      <c r="N943" s="330"/>
    </row>
    <row r="944" spans="1:14" ht="15.8" customHeight="1" x14ac:dyDescent="0.25">
      <c r="A944" s="330"/>
      <c r="B944" s="330"/>
      <c r="C944" s="330"/>
      <c r="D944" s="330"/>
      <c r="E944" s="330"/>
      <c r="F944" s="330"/>
      <c r="G944" s="330"/>
      <c r="H944" s="330"/>
      <c r="I944" s="330"/>
      <c r="J944" s="330"/>
      <c r="K944" s="330"/>
      <c r="L944" s="330"/>
      <c r="M944" s="330"/>
      <c r="N944" s="330"/>
    </row>
    <row r="945" spans="1:14" ht="15.8" customHeight="1" x14ac:dyDescent="0.25">
      <c r="A945" s="330"/>
      <c r="B945" s="330"/>
      <c r="C945" s="330"/>
      <c r="D945" s="330"/>
      <c r="E945" s="330"/>
      <c r="F945" s="330"/>
      <c r="G945" s="330"/>
      <c r="H945" s="330"/>
      <c r="I945" s="330"/>
      <c r="J945" s="330"/>
      <c r="K945" s="330"/>
      <c r="L945" s="330"/>
      <c r="M945" s="330"/>
      <c r="N945" s="330"/>
    </row>
    <row r="946" spans="1:14" ht="15.8" customHeight="1" x14ac:dyDescent="0.25">
      <c r="A946" s="330"/>
      <c r="B946" s="330"/>
      <c r="C946" s="330"/>
      <c r="D946" s="330"/>
      <c r="E946" s="330"/>
      <c r="F946" s="330"/>
      <c r="G946" s="330"/>
      <c r="H946" s="330"/>
      <c r="I946" s="330"/>
      <c r="J946" s="330"/>
      <c r="K946" s="330"/>
      <c r="L946" s="330"/>
      <c r="M946" s="330"/>
      <c r="N946" s="330"/>
    </row>
    <row r="947" spans="1:14" ht="15.8" customHeight="1" x14ac:dyDescent="0.25">
      <c r="A947" s="330"/>
      <c r="B947" s="330"/>
      <c r="C947" s="330"/>
      <c r="D947" s="330"/>
      <c r="E947" s="330"/>
      <c r="F947" s="330"/>
      <c r="G947" s="330"/>
      <c r="H947" s="330"/>
      <c r="I947" s="330"/>
      <c r="J947" s="330"/>
      <c r="K947" s="330"/>
      <c r="L947" s="330"/>
      <c r="M947" s="330"/>
      <c r="N947" s="330"/>
    </row>
    <row r="948" spans="1:14" ht="15.8" customHeight="1" x14ac:dyDescent="0.25">
      <c r="A948" s="330"/>
      <c r="B948" s="330"/>
      <c r="C948" s="330"/>
      <c r="D948" s="330"/>
      <c r="E948" s="330"/>
      <c r="F948" s="330"/>
      <c r="G948" s="330"/>
      <c r="H948" s="330"/>
      <c r="I948" s="330"/>
      <c r="J948" s="330"/>
      <c r="K948" s="330"/>
      <c r="L948" s="330"/>
      <c r="M948" s="330"/>
      <c r="N948" s="330"/>
    </row>
    <row r="949" spans="1:14" ht="15.8" customHeight="1" x14ac:dyDescent="0.25">
      <c r="A949" s="330"/>
      <c r="B949" s="330"/>
      <c r="C949" s="330"/>
      <c r="D949" s="330"/>
      <c r="E949" s="330"/>
      <c r="F949" s="330"/>
      <c r="G949" s="330"/>
      <c r="H949" s="330"/>
      <c r="I949" s="330"/>
      <c r="J949" s="330"/>
      <c r="K949" s="330"/>
      <c r="L949" s="330"/>
      <c r="M949" s="330"/>
      <c r="N949" s="330"/>
    </row>
    <row r="950" spans="1:14" ht="15.8" customHeight="1" x14ac:dyDescent="0.25">
      <c r="A950" s="330"/>
      <c r="B950" s="330"/>
      <c r="C950" s="330"/>
      <c r="D950" s="330"/>
      <c r="E950" s="330"/>
      <c r="F950" s="330"/>
      <c r="G950" s="330"/>
      <c r="H950" s="330"/>
      <c r="I950" s="330"/>
      <c r="J950" s="330"/>
      <c r="K950" s="330"/>
      <c r="L950" s="330"/>
      <c r="M950" s="330"/>
      <c r="N950" s="330"/>
    </row>
    <row r="951" spans="1:14" ht="15.8" customHeight="1" x14ac:dyDescent="0.25">
      <c r="A951" s="330"/>
      <c r="B951" s="330"/>
      <c r="C951" s="330"/>
      <c r="D951" s="330"/>
      <c r="E951" s="330"/>
      <c r="F951" s="330"/>
      <c r="G951" s="330"/>
      <c r="H951" s="330"/>
      <c r="I951" s="330"/>
      <c r="J951" s="330"/>
      <c r="K951" s="330"/>
      <c r="L951" s="330"/>
      <c r="M951" s="330"/>
      <c r="N951" s="330"/>
    </row>
    <row r="952" spans="1:14" ht="15.8" customHeight="1" x14ac:dyDescent="0.25">
      <c r="A952" s="330"/>
      <c r="B952" s="330"/>
      <c r="C952" s="330"/>
      <c r="D952" s="330"/>
      <c r="E952" s="330"/>
      <c r="F952" s="330"/>
      <c r="G952" s="330"/>
      <c r="H952" s="330"/>
      <c r="I952" s="330"/>
      <c r="J952" s="330"/>
      <c r="K952" s="330"/>
      <c r="L952" s="330"/>
      <c r="M952" s="330"/>
      <c r="N952" s="330"/>
    </row>
    <row r="953" spans="1:14" ht="15.8" customHeight="1" x14ac:dyDescent="0.25">
      <c r="A953" s="330"/>
      <c r="B953" s="330"/>
      <c r="C953" s="330"/>
      <c r="D953" s="330"/>
      <c r="E953" s="330"/>
      <c r="F953" s="330"/>
      <c r="G953" s="330"/>
      <c r="H953" s="330"/>
      <c r="I953" s="330"/>
      <c r="J953" s="330"/>
      <c r="K953" s="330"/>
      <c r="L953" s="330"/>
      <c r="M953" s="330"/>
      <c r="N953" s="330"/>
    </row>
    <row r="954" spans="1:14" ht="15.8" customHeight="1" x14ac:dyDescent="0.25">
      <c r="A954" s="330"/>
      <c r="B954" s="330"/>
      <c r="C954" s="330"/>
      <c r="D954" s="330"/>
      <c r="E954" s="330"/>
      <c r="F954" s="330"/>
      <c r="G954" s="330"/>
      <c r="H954" s="330"/>
      <c r="I954" s="330"/>
      <c r="J954" s="330"/>
      <c r="K954" s="330"/>
      <c r="L954" s="330"/>
      <c r="M954" s="330"/>
      <c r="N954" s="330"/>
    </row>
    <row r="955" spans="1:14" ht="15.8" customHeight="1" x14ac:dyDescent="0.25">
      <c r="A955" s="330"/>
      <c r="B955" s="330"/>
      <c r="C955" s="330"/>
      <c r="D955" s="330"/>
      <c r="E955" s="330"/>
      <c r="F955" s="330"/>
      <c r="G955" s="330"/>
      <c r="H955" s="330"/>
      <c r="I955" s="330"/>
      <c r="J955" s="330"/>
      <c r="K955" s="330"/>
      <c r="L955" s="330"/>
      <c r="M955" s="330"/>
      <c r="N955" s="330"/>
    </row>
    <row r="956" spans="1:14" ht="15.8" customHeight="1" x14ac:dyDescent="0.25">
      <c r="A956" s="330"/>
      <c r="B956" s="330"/>
      <c r="C956" s="330"/>
      <c r="D956" s="330"/>
      <c r="E956" s="330"/>
      <c r="F956" s="330"/>
      <c r="G956" s="330"/>
      <c r="H956" s="330"/>
      <c r="I956" s="330"/>
      <c r="J956" s="330"/>
      <c r="K956" s="330"/>
      <c r="L956" s="330"/>
      <c r="M956" s="330"/>
      <c r="N956" s="330"/>
    </row>
    <row r="957" spans="1:14" ht="15.8" customHeight="1" x14ac:dyDescent="0.25">
      <c r="A957" s="330"/>
      <c r="B957" s="330"/>
      <c r="C957" s="330"/>
      <c r="D957" s="330"/>
      <c r="E957" s="330"/>
      <c r="F957" s="330"/>
      <c r="G957" s="330"/>
      <c r="H957" s="330"/>
      <c r="I957" s="330"/>
      <c r="J957" s="330"/>
      <c r="K957" s="330"/>
      <c r="L957" s="330"/>
      <c r="M957" s="330"/>
      <c r="N957" s="330"/>
    </row>
    <row r="958" spans="1:14" ht="15.8" customHeight="1" x14ac:dyDescent="0.25">
      <c r="A958" s="330"/>
      <c r="B958" s="330"/>
      <c r="C958" s="330"/>
      <c r="D958" s="330"/>
      <c r="E958" s="330"/>
      <c r="F958" s="330"/>
      <c r="G958" s="330"/>
      <c r="H958" s="330"/>
      <c r="I958" s="330"/>
      <c r="J958" s="330"/>
      <c r="K958" s="330"/>
      <c r="L958" s="330"/>
      <c r="M958" s="330"/>
      <c r="N958" s="330"/>
    </row>
    <row r="959" spans="1:14" ht="15.8" customHeight="1" x14ac:dyDescent="0.25">
      <c r="A959" s="330"/>
      <c r="B959" s="330"/>
      <c r="C959" s="330"/>
      <c r="D959" s="330"/>
      <c r="E959" s="330"/>
      <c r="F959" s="330"/>
      <c r="G959" s="330"/>
      <c r="H959" s="330"/>
      <c r="I959" s="330"/>
      <c r="J959" s="330"/>
      <c r="K959" s="330"/>
      <c r="L959" s="330"/>
      <c r="M959" s="330"/>
      <c r="N959" s="330"/>
    </row>
    <row r="960" spans="1:14" ht="15.8" customHeight="1" x14ac:dyDescent="0.25">
      <c r="A960" s="330"/>
      <c r="B960" s="330"/>
      <c r="C960" s="330"/>
      <c r="D960" s="330"/>
      <c r="E960" s="330"/>
      <c r="F960" s="330"/>
      <c r="G960" s="330"/>
      <c r="H960" s="330"/>
      <c r="I960" s="330"/>
      <c r="J960" s="330"/>
      <c r="K960" s="330"/>
      <c r="L960" s="330"/>
      <c r="M960" s="330"/>
      <c r="N960" s="330"/>
    </row>
    <row r="961" spans="1:14" ht="15.8" customHeight="1" x14ac:dyDescent="0.25">
      <c r="A961" s="330"/>
      <c r="B961" s="330"/>
      <c r="C961" s="330"/>
      <c r="D961" s="330"/>
      <c r="E961" s="330"/>
      <c r="F961" s="330"/>
      <c r="G961" s="330"/>
      <c r="H961" s="330"/>
      <c r="I961" s="330"/>
      <c r="J961" s="330"/>
      <c r="K961" s="330"/>
      <c r="L961" s="330"/>
      <c r="M961" s="330"/>
      <c r="N961" s="330"/>
    </row>
    <row r="962" spans="1:14" ht="15.8" customHeight="1" x14ac:dyDescent="0.25">
      <c r="A962" s="330"/>
      <c r="B962" s="330"/>
      <c r="C962" s="330"/>
      <c r="D962" s="330"/>
      <c r="E962" s="330"/>
      <c r="F962" s="330"/>
      <c r="G962" s="330"/>
      <c r="H962" s="330"/>
      <c r="I962" s="330"/>
      <c r="J962" s="330"/>
      <c r="K962" s="330"/>
      <c r="L962" s="330"/>
      <c r="M962" s="330"/>
      <c r="N962" s="330"/>
    </row>
    <row r="963" spans="1:14" ht="15.8" customHeight="1" x14ac:dyDescent="0.25">
      <c r="A963" s="330"/>
      <c r="B963" s="330"/>
      <c r="C963" s="330"/>
      <c r="D963" s="330"/>
      <c r="E963" s="330"/>
      <c r="F963" s="330"/>
      <c r="G963" s="330"/>
      <c r="H963" s="330"/>
      <c r="I963" s="330"/>
      <c r="J963" s="330"/>
      <c r="K963" s="330"/>
      <c r="L963" s="330"/>
      <c r="M963" s="330"/>
      <c r="N963" s="330"/>
    </row>
    <row r="964" spans="1:14" ht="15.8" customHeight="1" x14ac:dyDescent="0.25">
      <c r="A964" s="330"/>
      <c r="B964" s="330"/>
      <c r="C964" s="330"/>
      <c r="D964" s="330"/>
      <c r="E964" s="330"/>
      <c r="F964" s="330"/>
      <c r="G964" s="330"/>
      <c r="H964" s="330"/>
      <c r="I964" s="330"/>
      <c r="J964" s="330"/>
      <c r="K964" s="330"/>
      <c r="L964" s="330"/>
      <c r="M964" s="330"/>
      <c r="N964" s="330"/>
    </row>
    <row r="965" spans="1:14" ht="15.8" customHeight="1" x14ac:dyDescent="0.25">
      <c r="A965" s="330"/>
      <c r="B965" s="330"/>
      <c r="C965" s="330"/>
      <c r="D965" s="330"/>
      <c r="E965" s="330"/>
      <c r="F965" s="330"/>
      <c r="G965" s="330"/>
      <c r="H965" s="330"/>
      <c r="I965" s="330"/>
      <c r="J965" s="330"/>
      <c r="K965" s="330"/>
      <c r="L965" s="330"/>
      <c r="M965" s="330"/>
      <c r="N965" s="330"/>
    </row>
    <row r="966" spans="1:14" ht="15.8" customHeight="1" x14ac:dyDescent="0.25">
      <c r="A966" s="330"/>
      <c r="B966" s="330"/>
      <c r="C966" s="330"/>
      <c r="D966" s="330"/>
      <c r="E966" s="330"/>
      <c r="F966" s="330"/>
      <c r="G966" s="330"/>
      <c r="H966" s="330"/>
      <c r="I966" s="330"/>
      <c r="J966" s="330"/>
      <c r="K966" s="330"/>
      <c r="L966" s="330"/>
      <c r="M966" s="330"/>
      <c r="N966" s="330"/>
    </row>
    <row r="967" spans="1:14" ht="15.8" customHeight="1" x14ac:dyDescent="0.25">
      <c r="A967" s="330"/>
      <c r="B967" s="330"/>
      <c r="C967" s="330"/>
      <c r="D967" s="330"/>
      <c r="E967" s="330"/>
      <c r="F967" s="330"/>
      <c r="G967" s="330"/>
      <c r="H967" s="330"/>
      <c r="I967" s="330"/>
      <c r="J967" s="330"/>
      <c r="K967" s="330"/>
      <c r="L967" s="330"/>
      <c r="M967" s="330"/>
      <c r="N967" s="330"/>
    </row>
    <row r="968" spans="1:14" ht="15.8" customHeight="1" x14ac:dyDescent="0.25">
      <c r="A968" s="330"/>
      <c r="B968" s="330"/>
      <c r="C968" s="330"/>
      <c r="D968" s="330"/>
      <c r="E968" s="330"/>
      <c r="F968" s="330"/>
      <c r="G968" s="330"/>
      <c r="H968" s="330"/>
      <c r="I968" s="330"/>
      <c r="J968" s="330"/>
      <c r="K968" s="330"/>
      <c r="L968" s="330"/>
      <c r="M968" s="330"/>
      <c r="N968" s="330"/>
    </row>
    <row r="969" spans="1:14" ht="15.8" customHeight="1" x14ac:dyDescent="0.25">
      <c r="A969" s="330"/>
      <c r="B969" s="330"/>
      <c r="C969" s="330"/>
      <c r="D969" s="330"/>
      <c r="E969" s="330"/>
      <c r="F969" s="330"/>
      <c r="G969" s="330"/>
      <c r="H969" s="330"/>
      <c r="I969" s="330"/>
      <c r="J969" s="330"/>
      <c r="K969" s="330"/>
      <c r="L969" s="330"/>
      <c r="M969" s="330"/>
      <c r="N969" s="330"/>
    </row>
    <row r="970" spans="1:14" ht="15.8" customHeight="1" x14ac:dyDescent="0.25">
      <c r="A970" s="330"/>
      <c r="B970" s="330"/>
      <c r="C970" s="330"/>
      <c r="D970" s="330"/>
      <c r="E970" s="330"/>
      <c r="F970" s="330"/>
      <c r="G970" s="330"/>
      <c r="H970" s="330"/>
      <c r="I970" s="330"/>
      <c r="J970" s="330"/>
      <c r="K970" s="330"/>
      <c r="L970" s="330"/>
      <c r="M970" s="330"/>
      <c r="N970" s="330"/>
    </row>
    <row r="971" spans="1:14" ht="15.8" customHeight="1" x14ac:dyDescent="0.25">
      <c r="A971" s="330"/>
      <c r="B971" s="330"/>
      <c r="C971" s="330"/>
      <c r="D971" s="330"/>
      <c r="E971" s="330"/>
      <c r="F971" s="330"/>
      <c r="G971" s="330"/>
      <c r="H971" s="330"/>
      <c r="I971" s="330"/>
      <c r="J971" s="330"/>
      <c r="K971" s="330"/>
      <c r="L971" s="330"/>
      <c r="M971" s="330"/>
      <c r="N971" s="330"/>
    </row>
    <row r="972" spans="1:14" ht="15.8" customHeight="1" x14ac:dyDescent="0.25">
      <c r="A972" s="330"/>
      <c r="B972" s="330"/>
      <c r="C972" s="330"/>
      <c r="D972" s="330"/>
      <c r="E972" s="330"/>
      <c r="F972" s="330"/>
      <c r="G972" s="330"/>
      <c r="H972" s="330"/>
      <c r="I972" s="330"/>
      <c r="J972" s="330"/>
      <c r="K972" s="330"/>
      <c r="L972" s="330"/>
      <c r="M972" s="330"/>
      <c r="N972" s="330"/>
    </row>
    <row r="973" spans="1:14" ht="15.8" customHeight="1" x14ac:dyDescent="0.25">
      <c r="A973" s="330"/>
      <c r="B973" s="330"/>
      <c r="C973" s="330"/>
      <c r="D973" s="330"/>
      <c r="E973" s="330"/>
      <c r="F973" s="330"/>
      <c r="G973" s="330"/>
      <c r="H973" s="330"/>
      <c r="I973" s="330"/>
      <c r="J973" s="330"/>
      <c r="K973" s="330"/>
      <c r="L973" s="330"/>
      <c r="M973" s="330"/>
      <c r="N973" s="330"/>
    </row>
    <row r="974" spans="1:14" ht="15.8" customHeight="1" x14ac:dyDescent="0.25">
      <c r="A974" s="330"/>
      <c r="B974" s="330"/>
      <c r="C974" s="330"/>
      <c r="D974" s="330"/>
      <c r="E974" s="330"/>
      <c r="F974" s="330"/>
      <c r="G974" s="330"/>
      <c r="H974" s="330"/>
      <c r="I974" s="330"/>
      <c r="J974" s="330"/>
      <c r="K974" s="330"/>
      <c r="L974" s="330"/>
      <c r="M974" s="330"/>
      <c r="N974" s="330"/>
    </row>
    <row r="975" spans="1:14" ht="15.8" customHeight="1" x14ac:dyDescent="0.25">
      <c r="A975" s="330"/>
      <c r="B975" s="330"/>
      <c r="C975" s="330"/>
      <c r="D975" s="330"/>
      <c r="E975" s="330"/>
      <c r="F975" s="330"/>
      <c r="G975" s="330"/>
      <c r="H975" s="330"/>
      <c r="I975" s="330"/>
      <c r="J975" s="330"/>
      <c r="K975" s="330"/>
      <c r="L975" s="330"/>
      <c r="M975" s="330"/>
      <c r="N975" s="330"/>
    </row>
    <row r="976" spans="1:14" ht="15.8" customHeight="1" x14ac:dyDescent="0.25">
      <c r="A976" s="330"/>
      <c r="B976" s="330"/>
      <c r="C976" s="330"/>
      <c r="D976" s="330"/>
      <c r="E976" s="330"/>
      <c r="F976" s="330"/>
      <c r="G976" s="330"/>
      <c r="H976" s="330"/>
      <c r="I976" s="330"/>
      <c r="J976" s="330"/>
      <c r="K976" s="330"/>
      <c r="L976" s="330"/>
      <c r="M976" s="330"/>
      <c r="N976" s="330"/>
    </row>
    <row r="977" spans="1:14" ht="15.8" customHeight="1" x14ac:dyDescent="0.25">
      <c r="A977" s="330"/>
      <c r="B977" s="330"/>
      <c r="C977" s="330"/>
      <c r="D977" s="330"/>
      <c r="E977" s="330"/>
      <c r="F977" s="330"/>
      <c r="G977" s="330"/>
      <c r="H977" s="330"/>
      <c r="I977" s="330"/>
      <c r="J977" s="330"/>
      <c r="K977" s="330"/>
      <c r="L977" s="330"/>
      <c r="M977" s="330"/>
      <c r="N977" s="330"/>
    </row>
    <row r="978" spans="1:14" ht="15.8" customHeight="1" x14ac:dyDescent="0.25">
      <c r="A978" s="330"/>
      <c r="B978" s="330"/>
      <c r="C978" s="330"/>
      <c r="D978" s="330"/>
      <c r="E978" s="330"/>
      <c r="F978" s="330"/>
      <c r="G978" s="330"/>
      <c r="H978" s="330"/>
      <c r="I978" s="330"/>
      <c r="J978" s="330"/>
      <c r="K978" s="330"/>
      <c r="L978" s="330"/>
      <c r="M978" s="330"/>
      <c r="N978" s="330"/>
    </row>
    <row r="979" spans="1:14" ht="15.8" customHeight="1" x14ac:dyDescent="0.25">
      <c r="A979" s="330"/>
      <c r="B979" s="330"/>
      <c r="C979" s="330"/>
      <c r="D979" s="330"/>
      <c r="E979" s="330"/>
      <c r="F979" s="330"/>
      <c r="G979" s="330"/>
      <c r="H979" s="330"/>
      <c r="I979" s="330"/>
      <c r="J979" s="330"/>
      <c r="K979" s="330"/>
      <c r="L979" s="330"/>
      <c r="M979" s="330"/>
      <c r="N979" s="330"/>
    </row>
    <row r="980" spans="1:14" ht="15.8" customHeight="1" x14ac:dyDescent="0.25">
      <c r="A980" s="330"/>
      <c r="B980" s="330"/>
      <c r="C980" s="330"/>
      <c r="D980" s="330"/>
      <c r="E980" s="330"/>
      <c r="F980" s="330"/>
      <c r="G980" s="330"/>
      <c r="H980" s="330"/>
      <c r="I980" s="330"/>
      <c r="J980" s="330"/>
      <c r="K980" s="330"/>
      <c r="L980" s="330"/>
      <c r="M980" s="330"/>
      <c r="N980" s="330"/>
    </row>
    <row r="981" spans="1:14" ht="15.8" customHeight="1" x14ac:dyDescent="0.25">
      <c r="A981" s="330"/>
      <c r="B981" s="330"/>
      <c r="C981" s="330"/>
      <c r="D981" s="330"/>
      <c r="E981" s="330"/>
      <c r="F981" s="330"/>
      <c r="G981" s="330"/>
      <c r="H981" s="330"/>
      <c r="I981" s="330"/>
      <c r="J981" s="330"/>
      <c r="K981" s="330"/>
      <c r="L981" s="330"/>
      <c r="M981" s="330"/>
      <c r="N981" s="330"/>
    </row>
    <row r="982" spans="1:14" ht="15.8" customHeight="1" x14ac:dyDescent="0.25">
      <c r="A982" s="330"/>
      <c r="B982" s="330"/>
      <c r="C982" s="330"/>
      <c r="D982" s="330"/>
      <c r="E982" s="330"/>
      <c r="F982" s="330"/>
      <c r="G982" s="330"/>
      <c r="H982" s="330"/>
      <c r="I982" s="330"/>
      <c r="J982" s="330"/>
      <c r="K982" s="330"/>
      <c r="L982" s="330"/>
      <c r="M982" s="330"/>
      <c r="N982" s="330"/>
    </row>
    <row r="983" spans="1:14" ht="15.8" customHeight="1" x14ac:dyDescent="0.25">
      <c r="A983" s="330"/>
      <c r="B983" s="330"/>
      <c r="C983" s="330"/>
      <c r="D983" s="330"/>
      <c r="E983" s="330"/>
      <c r="F983" s="330"/>
      <c r="G983" s="330"/>
      <c r="H983" s="330"/>
      <c r="I983" s="330"/>
      <c r="J983" s="330"/>
      <c r="K983" s="330"/>
      <c r="L983" s="330"/>
      <c r="M983" s="330"/>
      <c r="N983" s="330"/>
    </row>
    <row r="984" spans="1:14" ht="15.8" customHeight="1" x14ac:dyDescent="0.25">
      <c r="A984" s="330"/>
      <c r="B984" s="330"/>
      <c r="C984" s="330"/>
      <c r="D984" s="330"/>
      <c r="E984" s="330"/>
      <c r="F984" s="330"/>
      <c r="G984" s="330"/>
      <c r="H984" s="330"/>
      <c r="I984" s="330"/>
      <c r="J984" s="330"/>
      <c r="K984" s="330"/>
      <c r="L984" s="330"/>
      <c r="M984" s="330"/>
      <c r="N984" s="330"/>
    </row>
    <row r="985" spans="1:14" ht="15.8" customHeight="1" x14ac:dyDescent="0.25">
      <c r="A985" s="330"/>
      <c r="B985" s="330"/>
      <c r="C985" s="330"/>
      <c r="D985" s="330"/>
      <c r="E985" s="330"/>
      <c r="F985" s="330"/>
      <c r="G985" s="330"/>
      <c r="H985" s="330"/>
      <c r="I985" s="330"/>
      <c r="J985" s="330"/>
      <c r="K985" s="330"/>
      <c r="L985" s="330"/>
      <c r="M985" s="330"/>
      <c r="N985" s="330"/>
    </row>
    <row r="986" spans="1:14" ht="15.8" customHeight="1" x14ac:dyDescent="0.25">
      <c r="A986" s="330"/>
      <c r="B986" s="330"/>
      <c r="C986" s="330"/>
      <c r="D986" s="330"/>
      <c r="E986" s="330"/>
      <c r="F986" s="330"/>
      <c r="G986" s="330"/>
      <c r="H986" s="330"/>
      <c r="I986" s="330"/>
      <c r="J986" s="330"/>
      <c r="K986" s="330"/>
      <c r="L986" s="330"/>
      <c r="M986" s="330"/>
      <c r="N986" s="330"/>
    </row>
    <row r="987" spans="1:14" ht="15.8" customHeight="1" x14ac:dyDescent="0.25">
      <c r="A987" s="330"/>
      <c r="B987" s="330"/>
      <c r="C987" s="330"/>
      <c r="D987" s="330"/>
      <c r="E987" s="330"/>
      <c r="F987" s="330"/>
      <c r="G987" s="330"/>
      <c r="H987" s="330"/>
      <c r="I987" s="330"/>
      <c r="J987" s="330"/>
      <c r="K987" s="330"/>
      <c r="L987" s="330"/>
      <c r="M987" s="330"/>
      <c r="N987" s="330"/>
    </row>
    <row r="988" spans="1:14" ht="15.8" customHeight="1" x14ac:dyDescent="0.25">
      <c r="A988" s="330"/>
      <c r="B988" s="330"/>
      <c r="C988" s="330"/>
      <c r="D988" s="330"/>
      <c r="E988" s="330"/>
      <c r="F988" s="330"/>
      <c r="G988" s="330"/>
      <c r="H988" s="330"/>
      <c r="I988" s="330"/>
      <c r="J988" s="330"/>
      <c r="K988" s="330"/>
      <c r="L988" s="330"/>
      <c r="M988" s="330"/>
      <c r="N988" s="330"/>
    </row>
    <row r="989" spans="1:14" ht="15.8" customHeight="1" x14ac:dyDescent="0.25">
      <c r="A989" s="330"/>
      <c r="B989" s="330"/>
      <c r="C989" s="330"/>
      <c r="D989" s="330"/>
      <c r="E989" s="330"/>
      <c r="F989" s="330"/>
      <c r="G989" s="330"/>
      <c r="H989" s="330"/>
      <c r="I989" s="330"/>
      <c r="J989" s="330"/>
      <c r="K989" s="330"/>
      <c r="L989" s="330"/>
      <c r="M989" s="330"/>
      <c r="N989" s="330"/>
    </row>
    <row r="990" spans="1:14" ht="15.8" customHeight="1" x14ac:dyDescent="0.25">
      <c r="A990" s="330"/>
      <c r="B990" s="330"/>
      <c r="C990" s="330"/>
      <c r="D990" s="330"/>
      <c r="E990" s="330"/>
      <c r="F990" s="330"/>
      <c r="G990" s="330"/>
      <c r="H990" s="330"/>
      <c r="I990" s="330"/>
      <c r="J990" s="330"/>
      <c r="K990" s="330"/>
      <c r="L990" s="330"/>
      <c r="M990" s="330"/>
      <c r="N990" s="330"/>
    </row>
    <row r="991" spans="1:14" ht="15.8" customHeight="1" x14ac:dyDescent="0.25">
      <c r="A991" s="330"/>
      <c r="B991" s="330"/>
      <c r="C991" s="330"/>
      <c r="D991" s="330"/>
      <c r="E991" s="330"/>
      <c r="F991" s="330"/>
      <c r="G991" s="330"/>
      <c r="H991" s="330"/>
      <c r="I991" s="330"/>
      <c r="J991" s="330"/>
      <c r="K991" s="330"/>
      <c r="L991" s="330"/>
      <c r="M991" s="330"/>
      <c r="N991" s="330"/>
    </row>
    <row r="992" spans="1:14" ht="15.8" customHeight="1" x14ac:dyDescent="0.25">
      <c r="A992" s="330"/>
      <c r="B992" s="330"/>
      <c r="C992" s="330"/>
      <c r="D992" s="330"/>
      <c r="E992" s="330"/>
      <c r="F992" s="330"/>
      <c r="G992" s="330"/>
      <c r="H992" s="330"/>
      <c r="I992" s="330"/>
      <c r="J992" s="330"/>
      <c r="K992" s="330"/>
      <c r="L992" s="330"/>
      <c r="M992" s="330"/>
      <c r="N992" s="330"/>
    </row>
    <row r="993" spans="1:14" ht="15.8" customHeight="1" x14ac:dyDescent="0.25">
      <c r="A993" s="330"/>
      <c r="B993" s="330"/>
      <c r="C993" s="330"/>
      <c r="D993" s="330"/>
      <c r="E993" s="330"/>
      <c r="F993" s="330"/>
      <c r="G993" s="330"/>
      <c r="H993" s="330"/>
      <c r="I993" s="330"/>
      <c r="J993" s="330"/>
      <c r="K993" s="330"/>
      <c r="L993" s="330"/>
      <c r="M993" s="330"/>
      <c r="N993" s="330"/>
    </row>
    <row r="994" spans="1:14" ht="15.8" customHeight="1" x14ac:dyDescent="0.25">
      <c r="A994" s="330"/>
      <c r="B994" s="330"/>
      <c r="C994" s="330"/>
      <c r="D994" s="330"/>
      <c r="E994" s="330"/>
      <c r="F994" s="330"/>
      <c r="G994" s="330"/>
      <c r="H994" s="330"/>
      <c r="I994" s="330"/>
      <c r="J994" s="330"/>
      <c r="K994" s="330"/>
      <c r="L994" s="330"/>
      <c r="M994" s="330"/>
      <c r="N994" s="330"/>
    </row>
    <row r="995" spans="1:14" ht="15.8" customHeight="1" x14ac:dyDescent="0.25">
      <c r="A995" s="330"/>
      <c r="B995" s="330"/>
      <c r="C995" s="330"/>
      <c r="D995" s="330"/>
      <c r="E995" s="330"/>
      <c r="F995" s="330"/>
      <c r="G995" s="330"/>
      <c r="H995" s="330"/>
      <c r="I995" s="330"/>
      <c r="J995" s="330"/>
      <c r="K995" s="330"/>
      <c r="L995" s="330"/>
      <c r="M995" s="330"/>
      <c r="N995" s="330"/>
    </row>
    <row r="996" spans="1:14" ht="15.8" customHeight="1" x14ac:dyDescent="0.25">
      <c r="A996" s="330"/>
      <c r="B996" s="330"/>
      <c r="C996" s="330"/>
      <c r="D996" s="330"/>
      <c r="E996" s="330"/>
      <c r="F996" s="330"/>
      <c r="G996" s="330"/>
      <c r="H996" s="330"/>
      <c r="I996" s="330"/>
      <c r="J996" s="330"/>
      <c r="K996" s="330"/>
      <c r="L996" s="330"/>
      <c r="M996" s="330"/>
      <c r="N996" s="330"/>
    </row>
    <row r="997" spans="1:14" ht="15.8" customHeight="1" x14ac:dyDescent="0.25">
      <c r="A997" s="330"/>
      <c r="B997" s="330"/>
      <c r="C997" s="330"/>
      <c r="D997" s="330"/>
      <c r="E997" s="330"/>
      <c r="F997" s="330"/>
      <c r="G997" s="330"/>
      <c r="H997" s="330"/>
      <c r="I997" s="330"/>
      <c r="J997" s="330"/>
      <c r="K997" s="330"/>
      <c r="L997" s="330"/>
      <c r="M997" s="330"/>
      <c r="N997" s="330"/>
    </row>
    <row r="998" spans="1:14" ht="15.8" customHeight="1" x14ac:dyDescent="0.25">
      <c r="A998" s="330"/>
      <c r="B998" s="330"/>
      <c r="C998" s="330"/>
      <c r="D998" s="330"/>
      <c r="E998" s="330"/>
      <c r="F998" s="330"/>
      <c r="G998" s="330"/>
      <c r="H998" s="330"/>
      <c r="I998" s="330"/>
      <c r="J998" s="330"/>
      <c r="K998" s="330"/>
      <c r="L998" s="330"/>
      <c r="M998" s="330"/>
      <c r="N998" s="330"/>
    </row>
    <row r="999" spans="1:14" ht="15.8" customHeight="1" x14ac:dyDescent="0.25">
      <c r="A999" s="330"/>
      <c r="B999" s="330"/>
      <c r="C999" s="330"/>
      <c r="D999" s="330"/>
      <c r="E999" s="330"/>
      <c r="F999" s="330"/>
      <c r="G999" s="330"/>
      <c r="H999" s="330"/>
      <c r="I999" s="330"/>
      <c r="J999" s="330"/>
      <c r="K999" s="330"/>
      <c r="L999" s="330"/>
      <c r="M999" s="330"/>
      <c r="N999" s="330"/>
    </row>
    <row r="1000" spans="1:14" ht="15.8" customHeight="1" x14ac:dyDescent="0.25">
      <c r="A1000" s="330"/>
      <c r="B1000" s="330"/>
      <c r="C1000" s="330"/>
      <c r="D1000" s="330"/>
      <c r="E1000" s="330"/>
      <c r="F1000" s="330"/>
      <c r="G1000" s="330"/>
      <c r="H1000" s="330"/>
      <c r="I1000" s="330"/>
      <c r="J1000" s="330"/>
      <c r="K1000" s="330"/>
      <c r="L1000" s="330"/>
      <c r="M1000" s="330"/>
      <c r="N1000" s="330"/>
    </row>
    <row r="1001" spans="1:14" ht="15.8" customHeight="1" x14ac:dyDescent="0.25">
      <c r="A1001" s="330"/>
      <c r="B1001" s="330"/>
      <c r="C1001" s="330"/>
      <c r="D1001" s="330"/>
      <c r="E1001" s="330"/>
      <c r="F1001" s="330"/>
      <c r="G1001" s="330"/>
      <c r="H1001" s="330"/>
      <c r="I1001" s="330"/>
      <c r="J1001" s="330"/>
      <c r="K1001" s="330"/>
      <c r="L1001" s="330"/>
      <c r="M1001" s="330"/>
      <c r="N1001" s="330"/>
    </row>
    <row r="1002" spans="1:14" ht="15.8" customHeight="1" x14ac:dyDescent="0.25">
      <c r="A1002" s="330"/>
      <c r="B1002" s="330"/>
      <c r="C1002" s="330"/>
      <c r="D1002" s="330"/>
      <c r="E1002" s="330"/>
      <c r="F1002" s="330"/>
      <c r="G1002" s="330"/>
      <c r="H1002" s="330"/>
      <c r="I1002" s="330"/>
      <c r="J1002" s="330"/>
      <c r="K1002" s="330"/>
      <c r="L1002" s="330"/>
      <c r="M1002" s="330"/>
      <c r="N1002" s="330"/>
    </row>
    <row r="1003" spans="1:14" ht="15.8" customHeight="1" x14ac:dyDescent="0.25">
      <c r="A1003" s="330"/>
      <c r="B1003" s="330"/>
      <c r="C1003" s="330"/>
      <c r="D1003" s="330"/>
      <c r="E1003" s="330"/>
      <c r="F1003" s="330"/>
      <c r="G1003" s="330"/>
      <c r="H1003" s="330"/>
      <c r="I1003" s="330"/>
      <c r="J1003" s="330"/>
      <c r="K1003" s="330"/>
      <c r="L1003" s="330"/>
      <c r="M1003" s="330"/>
      <c r="N1003" s="330"/>
    </row>
  </sheetData>
  <mergeCells count="17">
    <mergeCell ref="F5:F6"/>
    <mergeCell ref="A144:M144"/>
    <mergeCell ref="G5:G6"/>
    <mergeCell ref="H5:I5"/>
    <mergeCell ref="J5:K5"/>
    <mergeCell ref="L5:M5"/>
    <mergeCell ref="A137:M137"/>
    <mergeCell ref="A138:M138"/>
    <mergeCell ref="A3:A6"/>
    <mergeCell ref="B3:M3"/>
    <mergeCell ref="B4:D4"/>
    <mergeCell ref="E4:G4"/>
    <mergeCell ref="H4:M4"/>
    <mergeCell ref="B5:B6"/>
    <mergeCell ref="C5:C6"/>
    <mergeCell ref="D5:D6"/>
    <mergeCell ref="E5:E6"/>
  </mergeCells>
  <conditionalFormatting sqref="B8:D130">
    <cfRule type="expression" dxfId="509" priority="40">
      <formula>MOD(ROW(),2)=1</formula>
    </cfRule>
  </conditionalFormatting>
  <conditionalFormatting sqref="A139">
    <cfRule type="cellIs" dxfId="508" priority="41" operator="lessThan">
      <formula>0</formula>
    </cfRule>
  </conditionalFormatting>
  <conditionalFormatting sqref="E8:G44 E47:G58 E61:G88 E91:G108 E111:G130 J8:M44 J47:M58 J61:M88 J91:M108 J111:M130">
    <cfRule type="expression" dxfId="507" priority="42">
      <formula>MOD(ROW(),2)=1</formula>
    </cfRule>
  </conditionalFormatting>
  <conditionalFormatting sqref="E5:G5 E6:F6 E7:G44 E47:G58 E61:G88 E91:G108 E111:G130 J5:L5 J6:M44 J47:M58 J61:M88 J91:M108 J111:M130">
    <cfRule type="cellIs" dxfId="506" priority="43" operator="lessThan">
      <formula>0</formula>
    </cfRule>
  </conditionalFormatting>
  <conditionalFormatting sqref="H8:I44 H47:I58 H61:I88 H91:I108 H111:I130">
    <cfRule type="expression" dxfId="505" priority="44">
      <formula>MOD(ROW(),2)=1</formula>
    </cfRule>
  </conditionalFormatting>
  <conditionalFormatting sqref="H4 H5:I44 H47:I58 H61:I88 H91:I108 H111:I130">
    <cfRule type="cellIs" dxfId="504" priority="45" operator="lessThan">
      <formula>0</formula>
    </cfRule>
  </conditionalFormatting>
  <conditionalFormatting sqref="E45:G46 J45:M46">
    <cfRule type="expression" dxfId="503" priority="46">
      <formula>MOD(ROW(),2)=1</formula>
    </cfRule>
  </conditionalFormatting>
  <conditionalFormatting sqref="E45:G46 J45:M46">
    <cfRule type="cellIs" dxfId="502" priority="47" operator="lessThan">
      <formula>0</formula>
    </cfRule>
  </conditionalFormatting>
  <conditionalFormatting sqref="H45:I46">
    <cfRule type="expression" dxfId="501" priority="48">
      <formula>MOD(ROW(),2)=1</formula>
    </cfRule>
  </conditionalFormatting>
  <conditionalFormatting sqref="H45:I46">
    <cfRule type="cellIs" dxfId="500" priority="49" operator="lessThan">
      <formula>0</formula>
    </cfRule>
  </conditionalFormatting>
  <conditionalFormatting sqref="E89:G90 J89:M90">
    <cfRule type="expression" dxfId="499" priority="50">
      <formula>MOD(ROW(),2)=1</formula>
    </cfRule>
  </conditionalFormatting>
  <conditionalFormatting sqref="E89:G90 J89:M90">
    <cfRule type="cellIs" dxfId="498" priority="51" operator="lessThan">
      <formula>0</formula>
    </cfRule>
  </conditionalFormatting>
  <conditionalFormatting sqref="H89:I90">
    <cfRule type="expression" dxfId="497" priority="52">
      <formula>MOD(ROW(),2)=1</formula>
    </cfRule>
  </conditionalFormatting>
  <conditionalFormatting sqref="H89:I90">
    <cfRule type="cellIs" dxfId="496" priority="53" operator="lessThan">
      <formula>0</formula>
    </cfRule>
  </conditionalFormatting>
  <conditionalFormatting sqref="E109:G110 J109:M110">
    <cfRule type="expression" dxfId="495" priority="54">
      <formula>MOD(ROW(),2)=1</formula>
    </cfRule>
  </conditionalFormatting>
  <conditionalFormatting sqref="E109:G110 J109:M110">
    <cfRule type="cellIs" dxfId="494" priority="55" operator="lessThan">
      <formula>0</formula>
    </cfRule>
  </conditionalFormatting>
  <conditionalFormatting sqref="H109:I110">
    <cfRule type="expression" dxfId="493" priority="56">
      <formula>MOD(ROW(),2)=1</formula>
    </cfRule>
  </conditionalFormatting>
  <conditionalFormatting sqref="H109:I110">
    <cfRule type="cellIs" dxfId="492" priority="57" operator="lessThan">
      <formula>0</formula>
    </cfRule>
  </conditionalFormatting>
  <conditionalFormatting sqref="E59:G60 J59:M60">
    <cfRule type="expression" dxfId="491" priority="58">
      <formula>MOD(ROW(),2)=1</formula>
    </cfRule>
  </conditionalFormatting>
  <conditionalFormatting sqref="E59:G60 J59:M60">
    <cfRule type="cellIs" dxfId="490" priority="59" operator="lessThan">
      <formula>0</formula>
    </cfRule>
  </conditionalFormatting>
  <conditionalFormatting sqref="H59:I60">
    <cfRule type="expression" dxfId="489" priority="60">
      <formula>MOD(ROW(),2)=1</formula>
    </cfRule>
  </conditionalFormatting>
  <conditionalFormatting sqref="H59:I60">
    <cfRule type="cellIs" dxfId="488" priority="61" operator="lessThan">
      <formula>0</formula>
    </cfRule>
  </conditionalFormatting>
  <conditionalFormatting sqref="A116">
    <cfRule type="expression" dxfId="487" priority="16">
      <formula>MOD(ROW(),2)=1</formula>
    </cfRule>
  </conditionalFormatting>
  <conditionalFormatting sqref="A52:A53">
    <cfRule type="expression" dxfId="486" priority="17">
      <formula>MOD(ROW(),2)=1</formula>
    </cfRule>
  </conditionalFormatting>
  <conditionalFormatting sqref="A75:A76">
    <cfRule type="expression" dxfId="485" priority="18">
      <formula>MOD(ROW(),2)=1</formula>
    </cfRule>
  </conditionalFormatting>
  <conditionalFormatting sqref="A89:A90">
    <cfRule type="cellIs" dxfId="484" priority="19" operator="lessThan">
      <formula>0</formula>
    </cfRule>
  </conditionalFormatting>
  <conditionalFormatting sqref="A89:A90">
    <cfRule type="expression" dxfId="483" priority="20">
      <formula>MOD(ROW(),2)=1</formula>
    </cfRule>
  </conditionalFormatting>
  <conditionalFormatting sqref="A123:A124">
    <cfRule type="expression" dxfId="482" priority="21">
      <formula>MOD(ROW(),2)=1</formula>
    </cfRule>
  </conditionalFormatting>
  <conditionalFormatting sqref="A123:A124">
    <cfRule type="cellIs" dxfId="481" priority="22" operator="lessThan">
      <formula>0</formula>
    </cfRule>
  </conditionalFormatting>
  <conditionalFormatting sqref="A102:A103">
    <cfRule type="expression" dxfId="480" priority="23">
      <formula>MOD(ROW(),2)=1</formula>
    </cfRule>
  </conditionalFormatting>
  <conditionalFormatting sqref="A102:A103">
    <cfRule type="cellIs" dxfId="479" priority="24" operator="lessThan">
      <formula>0</formula>
    </cfRule>
  </conditionalFormatting>
  <conditionalFormatting sqref="A8:A15 A23:A27 A47:A50 A54:A74 A91:A101 A125:A130 A30:A45 A77:A87 A104:A115 A117:A122">
    <cfRule type="expression" dxfId="478" priority="25">
      <formula>MOD(ROW(),2)=1</formula>
    </cfRule>
  </conditionalFormatting>
  <conditionalFormatting sqref="A88">
    <cfRule type="expression" dxfId="477" priority="26">
      <formula>MOD(ROW(),2)=1</formula>
    </cfRule>
  </conditionalFormatting>
  <conditionalFormatting sqref="A88">
    <cfRule type="cellIs" dxfId="476" priority="27" operator="lessThan">
      <formula>0</formula>
    </cfRule>
  </conditionalFormatting>
  <conditionalFormatting sqref="A29">
    <cfRule type="expression" dxfId="475" priority="28">
      <formula>MOD(ROW(),2)=1</formula>
    </cfRule>
  </conditionalFormatting>
  <conditionalFormatting sqref="A51">
    <cfRule type="expression" dxfId="474" priority="29">
      <formula>MOD(ROW(),2)=1</formula>
    </cfRule>
  </conditionalFormatting>
  <conditionalFormatting sqref="A51">
    <cfRule type="cellIs" dxfId="473" priority="30" operator="lessThan">
      <formula>0</formula>
    </cfRule>
  </conditionalFormatting>
  <conditionalFormatting sqref="A28">
    <cfRule type="expression" dxfId="472" priority="31">
      <formula>MOD(ROW(),2)=1</formula>
    </cfRule>
  </conditionalFormatting>
  <conditionalFormatting sqref="A29">
    <cfRule type="cellIs" dxfId="471" priority="32" operator="lessThan">
      <formula>0</formula>
    </cfRule>
  </conditionalFormatting>
  <conditionalFormatting sqref="A46">
    <cfRule type="expression" dxfId="470" priority="33">
      <formula>MOD(ROW(),2)=1</formula>
    </cfRule>
  </conditionalFormatting>
  <conditionalFormatting sqref="A46">
    <cfRule type="cellIs" dxfId="469" priority="34" operator="lessThan">
      <formula>0</formula>
    </cfRule>
  </conditionalFormatting>
  <conditionalFormatting sqref="A52:A53">
    <cfRule type="cellIs" dxfId="468" priority="35" operator="lessThan">
      <formula>0</formula>
    </cfRule>
  </conditionalFormatting>
  <conditionalFormatting sqref="A75:A76">
    <cfRule type="cellIs" dxfId="467" priority="36" operator="lessThan">
      <formula>0</formula>
    </cfRule>
  </conditionalFormatting>
  <conditionalFormatting sqref="A28">
    <cfRule type="cellIs" dxfId="466" priority="37" operator="lessThan">
      <formula>0</formula>
    </cfRule>
  </conditionalFormatting>
  <conditionalFormatting sqref="A16:A22">
    <cfRule type="expression" dxfId="465" priority="38">
      <formula>MOD(ROW(),2)=1</formula>
    </cfRule>
  </conditionalFormatting>
  <conditionalFormatting sqref="A16:A22">
    <cfRule type="cellIs" dxfId="464" priority="39" operator="lessThan">
      <formula>0</formula>
    </cfRule>
  </conditionalFormatting>
  <conditionalFormatting sqref="K131:M135">
    <cfRule type="cellIs" dxfId="463" priority="6" operator="lessThan">
      <formula>0</formula>
    </cfRule>
  </conditionalFormatting>
  <conditionalFormatting sqref="E131:J135">
    <cfRule type="expression" dxfId="462" priority="8">
      <formula>MOD(ROW(),2)=1</formula>
    </cfRule>
  </conditionalFormatting>
  <conditionalFormatting sqref="K131:M135">
    <cfRule type="expression" dxfId="461" priority="9">
      <formula>MOD(ROW(),2)=1</formula>
    </cfRule>
  </conditionalFormatting>
  <conditionalFormatting sqref="A131:A135">
    <cfRule type="expression" dxfId="460" priority="10">
      <formula>MOD(ROW(),2)=1</formula>
    </cfRule>
  </conditionalFormatting>
  <conditionalFormatting sqref="A131:A135">
    <cfRule type="cellIs" dxfId="459" priority="11" operator="lessThan">
      <formula>0</formula>
    </cfRule>
  </conditionalFormatting>
  <conditionalFormatting sqref="B131:D135">
    <cfRule type="expression" dxfId="458" priority="12">
      <formula>MOD(ROW(),2)=1</formula>
    </cfRule>
  </conditionalFormatting>
  <conditionalFormatting sqref="E152 A141">
    <cfRule type="cellIs" dxfId="457" priority="5" operator="lessThan">
      <formula>0</formula>
    </cfRule>
  </conditionalFormatting>
  <printOptions horizontalCentered="1"/>
  <pageMargins left="0.23622047244094491" right="0.23622047244094491" top="0.74803149606299213" bottom="0.74803149606299213" header="0" footer="0"/>
  <pageSetup paperSize="9" scale="55" firstPageNumber="67" fitToWidth="0" fitToHeight="0" orientation="landscape" useFirstPageNumber="1" horizontalDpi="4294967295" verticalDpi="4294967295" r:id="rId1"/>
  <headerFooter>
    <oddFooter>&amp;LSource: Philippines Statistics Authority&amp;CPage &amp;P</oddFooter>
  </headerFooter>
  <rowBreaks count="3" manualBreakCount="3">
    <brk id="44" max="12" man="1"/>
    <brk id="80" max="12" man="1"/>
    <brk id="115" max="12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922442-14DA-4245-A2BD-B6206FF86687}">
  <dimension ref="A1:L1000"/>
  <sheetViews>
    <sheetView showGridLines="0" zoomScaleNormal="100" zoomScaleSheetLayoutView="100" workbookViewId="0">
      <pane xSplit="1" ySplit="6" topLeftCell="B7" activePane="bottomRight" state="frozen"/>
      <selection pane="topRight"/>
      <selection pane="bottomLeft"/>
      <selection pane="bottomRight"/>
    </sheetView>
  </sheetViews>
  <sheetFormatPr defaultColWidth="11.125" defaultRowHeight="14.95" customHeight="1" x14ac:dyDescent="0.25"/>
  <cols>
    <col min="1" max="1" width="49.875" style="145" customWidth="1"/>
    <col min="2" max="5" width="22.125" style="145" customWidth="1"/>
    <col min="6" max="9" width="22.375" style="145" customWidth="1"/>
    <col min="10" max="12" width="8.125" style="145" customWidth="1"/>
    <col min="13" max="16384" width="11.125" style="145"/>
  </cols>
  <sheetData>
    <row r="1" spans="1:12" ht="15.8" customHeight="1" x14ac:dyDescent="0.3">
      <c r="A1" s="160" t="s">
        <v>1181</v>
      </c>
      <c r="B1" s="603"/>
      <c r="C1" s="603"/>
      <c r="D1" s="604"/>
      <c r="E1" s="604"/>
      <c r="F1" s="605"/>
      <c r="G1" s="605"/>
      <c r="H1" s="605"/>
      <c r="I1" s="605"/>
      <c r="J1" s="330"/>
      <c r="K1" s="330"/>
      <c r="L1" s="330"/>
    </row>
    <row r="2" spans="1:12" ht="9.6999999999999993" customHeight="1" x14ac:dyDescent="0.3">
      <c r="A2" s="606"/>
      <c r="B2" s="607"/>
      <c r="C2" s="607"/>
      <c r="D2" s="60"/>
      <c r="E2" s="60"/>
      <c r="F2" s="60"/>
      <c r="G2" s="60"/>
      <c r="H2" s="60"/>
      <c r="I2" s="60"/>
      <c r="J2" s="330"/>
      <c r="K2" s="330"/>
      <c r="L2" s="330"/>
    </row>
    <row r="3" spans="1:12" ht="14.95" customHeight="1" x14ac:dyDescent="0.25">
      <c r="A3" s="714" t="s">
        <v>1</v>
      </c>
      <c r="B3" s="731" t="s">
        <v>219</v>
      </c>
      <c r="C3" s="725"/>
      <c r="D3" s="725"/>
      <c r="E3" s="725"/>
      <c r="F3" s="725"/>
      <c r="G3" s="725"/>
      <c r="H3" s="725"/>
      <c r="I3" s="716"/>
      <c r="J3" s="330"/>
      <c r="K3" s="330"/>
      <c r="L3" s="330"/>
    </row>
    <row r="4" spans="1:12" ht="14.95" customHeight="1" x14ac:dyDescent="0.25">
      <c r="A4" s="717"/>
      <c r="B4" s="730" t="s">
        <v>493</v>
      </c>
      <c r="C4" s="720"/>
      <c r="D4" s="730" t="s">
        <v>6</v>
      </c>
      <c r="E4" s="720"/>
      <c r="F4" s="731" t="s">
        <v>7</v>
      </c>
      <c r="G4" s="725"/>
      <c r="H4" s="725"/>
      <c r="I4" s="716"/>
      <c r="J4" s="330"/>
      <c r="K4" s="330"/>
      <c r="L4" s="330"/>
    </row>
    <row r="5" spans="1:12" ht="14.95" customHeight="1" x14ac:dyDescent="0.25">
      <c r="A5" s="717"/>
      <c r="B5" s="721"/>
      <c r="C5" s="723"/>
      <c r="D5" s="721"/>
      <c r="E5" s="723"/>
      <c r="F5" s="731">
        <v>2018</v>
      </c>
      <c r="G5" s="716"/>
      <c r="H5" s="731" t="s">
        <v>8</v>
      </c>
      <c r="I5" s="716"/>
      <c r="J5" s="330"/>
      <c r="K5" s="330"/>
      <c r="L5" s="330"/>
    </row>
    <row r="6" spans="1:12" ht="32.950000000000003" customHeight="1" x14ac:dyDescent="0.25">
      <c r="A6" s="713"/>
      <c r="B6" s="290">
        <v>2018</v>
      </c>
      <c r="C6" s="290" t="s">
        <v>8</v>
      </c>
      <c r="D6" s="290">
        <v>2018</v>
      </c>
      <c r="E6" s="290" t="s">
        <v>8</v>
      </c>
      <c r="F6" s="290" t="s">
        <v>10</v>
      </c>
      <c r="G6" s="290" t="s">
        <v>11</v>
      </c>
      <c r="H6" s="290" t="s">
        <v>10</v>
      </c>
      <c r="I6" s="290" t="s">
        <v>11</v>
      </c>
      <c r="J6" s="330"/>
      <c r="K6" s="330"/>
      <c r="L6" s="330"/>
    </row>
    <row r="7" spans="1:12" ht="17.5" customHeight="1" x14ac:dyDescent="0.3">
      <c r="A7" s="608"/>
      <c r="B7" s="609"/>
      <c r="C7" s="609"/>
      <c r="D7" s="608"/>
      <c r="E7" s="608"/>
      <c r="F7" s="608"/>
      <c r="G7" s="608"/>
      <c r="H7" s="608"/>
      <c r="I7" s="608"/>
      <c r="J7" s="330"/>
      <c r="K7" s="330"/>
      <c r="L7" s="330"/>
    </row>
    <row r="8" spans="1:12" ht="17.5" customHeight="1" x14ac:dyDescent="0.3">
      <c r="A8" s="168" t="s">
        <v>634</v>
      </c>
      <c r="B8" s="610">
        <v>21.731107023541483</v>
      </c>
      <c r="C8" s="610">
        <v>22.554584635075997</v>
      </c>
      <c r="D8" s="611">
        <v>0.1889676829857459</v>
      </c>
      <c r="E8" s="611">
        <v>0.19198353243650815</v>
      </c>
      <c r="F8" s="611">
        <v>21.420257769353316</v>
      </c>
      <c r="G8" s="611">
        <v>22.041956277729646</v>
      </c>
      <c r="H8" s="611">
        <v>22.238774396290403</v>
      </c>
      <c r="I8" s="611">
        <v>22.870394873861592</v>
      </c>
      <c r="J8" s="285"/>
      <c r="K8" s="285"/>
      <c r="L8" s="285"/>
    </row>
    <row r="9" spans="1:12" ht="17.5" customHeight="1" x14ac:dyDescent="0.3">
      <c r="A9" s="165"/>
      <c r="B9" s="610" t="s">
        <v>16</v>
      </c>
      <c r="C9" s="610" t="s">
        <v>16</v>
      </c>
      <c r="D9" s="591" t="s">
        <v>16</v>
      </c>
      <c r="E9" s="591" t="s">
        <v>16</v>
      </c>
      <c r="F9" s="591" t="s">
        <v>16</v>
      </c>
      <c r="G9" s="591" t="s">
        <v>16</v>
      </c>
      <c r="H9" s="591" t="s">
        <v>16</v>
      </c>
      <c r="I9" s="591" t="s">
        <v>16</v>
      </c>
      <c r="J9" s="330"/>
      <c r="K9" s="330"/>
      <c r="L9" s="330"/>
    </row>
    <row r="10" spans="1:12" ht="17.5" customHeight="1" x14ac:dyDescent="0.3">
      <c r="A10" s="298" t="s">
        <v>165</v>
      </c>
      <c r="B10" s="610">
        <v>15.622566219810802</v>
      </c>
      <c r="C10" s="610">
        <v>14.739019627094246</v>
      </c>
      <c r="D10" s="611">
        <v>1.3145781435064861</v>
      </c>
      <c r="E10" s="611">
        <v>0.64257905697224604</v>
      </c>
      <c r="F10" s="611">
        <v>13.460103151922741</v>
      </c>
      <c r="G10" s="611">
        <v>17.785029287698862</v>
      </c>
      <c r="H10" s="611">
        <v>13.681986021943032</v>
      </c>
      <c r="I10" s="611">
        <v>15.796053232245461</v>
      </c>
      <c r="J10" s="285"/>
      <c r="K10" s="285"/>
      <c r="L10" s="285"/>
    </row>
    <row r="11" spans="1:12" ht="17.5" customHeight="1" x14ac:dyDescent="0.3">
      <c r="A11" s="168" t="s">
        <v>373</v>
      </c>
      <c r="B11" s="610" t="s">
        <v>16</v>
      </c>
      <c r="C11" s="610" t="s">
        <v>16</v>
      </c>
      <c r="D11" s="611" t="s">
        <v>16</v>
      </c>
      <c r="E11" s="611" t="s">
        <v>16</v>
      </c>
      <c r="F11" s="611" t="s">
        <v>16</v>
      </c>
      <c r="G11" s="611" t="s">
        <v>16</v>
      </c>
      <c r="H11" s="611" t="s">
        <v>16</v>
      </c>
      <c r="I11" s="611" t="s">
        <v>16</v>
      </c>
      <c r="J11" s="330"/>
      <c r="K11" s="330"/>
      <c r="L11" s="330"/>
    </row>
    <row r="12" spans="1:12" ht="17.5" customHeight="1" x14ac:dyDescent="0.3">
      <c r="A12" s="302" t="s">
        <v>1182</v>
      </c>
      <c r="B12" s="591">
        <v>18.739454807956157</v>
      </c>
      <c r="C12" s="591">
        <v>9.1028044986231222</v>
      </c>
      <c r="D12" s="171">
        <v>3.1853415971160368</v>
      </c>
      <c r="E12" s="171">
        <v>1.6784028008228542</v>
      </c>
      <c r="F12" s="171">
        <v>13.499611443454784</v>
      </c>
      <c r="G12" s="171">
        <v>23.979298172457529</v>
      </c>
      <c r="H12" s="171">
        <v>6.3418552516788598</v>
      </c>
      <c r="I12" s="171">
        <v>11.863753745567385</v>
      </c>
      <c r="J12" s="330"/>
      <c r="K12" s="330"/>
      <c r="L12" s="330"/>
    </row>
    <row r="13" spans="1:12" ht="17.5" customHeight="1" x14ac:dyDescent="0.3">
      <c r="A13" s="168" t="s">
        <v>221</v>
      </c>
      <c r="B13" s="591" t="s">
        <v>16</v>
      </c>
      <c r="C13" s="591" t="s">
        <v>16</v>
      </c>
      <c r="D13" s="171" t="s">
        <v>16</v>
      </c>
      <c r="E13" s="171" t="s">
        <v>16</v>
      </c>
      <c r="F13" s="171" t="s">
        <v>16</v>
      </c>
      <c r="G13" s="171" t="s">
        <v>16</v>
      </c>
      <c r="H13" s="171" t="s">
        <v>16</v>
      </c>
      <c r="I13" s="171" t="s">
        <v>16</v>
      </c>
      <c r="J13" s="330"/>
      <c r="K13" s="330"/>
      <c r="L13" s="330"/>
    </row>
    <row r="14" spans="1:12" ht="17.5" customHeight="1" x14ac:dyDescent="0.3">
      <c r="A14" s="302" t="s">
        <v>494</v>
      </c>
      <c r="B14" s="591">
        <v>17.333738294127578</v>
      </c>
      <c r="C14" s="591">
        <v>9.5112583167721123</v>
      </c>
      <c r="D14" s="171">
        <v>3.71036139481251</v>
      </c>
      <c r="E14" s="171">
        <v>5.3493038246827274</v>
      </c>
      <c r="F14" s="171">
        <v>11.230244542590025</v>
      </c>
      <c r="G14" s="171">
        <v>23.437232045665134</v>
      </c>
      <c r="H14" s="171">
        <v>0.71172797805180577</v>
      </c>
      <c r="I14" s="171">
        <v>18.310788655492416</v>
      </c>
      <c r="J14" s="330"/>
      <c r="K14" s="330"/>
      <c r="L14" s="330"/>
    </row>
    <row r="15" spans="1:12" ht="17.5" customHeight="1" x14ac:dyDescent="0.3">
      <c r="A15" s="302" t="s">
        <v>413</v>
      </c>
      <c r="B15" s="591">
        <v>10.164742905779729</v>
      </c>
      <c r="C15" s="591">
        <v>9.1551180880433467</v>
      </c>
      <c r="D15" s="171">
        <v>1.5168641273613606</v>
      </c>
      <c r="E15" s="171">
        <v>1.4528633895863305</v>
      </c>
      <c r="F15" s="171">
        <v>7.6695221609149673</v>
      </c>
      <c r="G15" s="171">
        <v>12.659963650644491</v>
      </c>
      <c r="H15" s="171">
        <v>6.7651780334720035</v>
      </c>
      <c r="I15" s="171">
        <v>11.545058142614691</v>
      </c>
      <c r="J15" s="330"/>
      <c r="K15" s="330"/>
      <c r="L15" s="330"/>
    </row>
    <row r="16" spans="1:12" ht="17.5" customHeight="1" x14ac:dyDescent="0.3">
      <c r="A16" s="302" t="s">
        <v>495</v>
      </c>
      <c r="B16" s="591">
        <v>18.152217235245729</v>
      </c>
      <c r="C16" s="591">
        <v>12.91491005951041</v>
      </c>
      <c r="D16" s="171">
        <v>3.2363440196148008</v>
      </c>
      <c r="E16" s="171">
        <v>1.5611111124636876</v>
      </c>
      <c r="F16" s="171">
        <v>12.828475583243387</v>
      </c>
      <c r="G16" s="171">
        <v>23.475958887248073</v>
      </c>
      <c r="H16" s="171">
        <v>10.346904007423364</v>
      </c>
      <c r="I16" s="171">
        <v>15.482916111597456</v>
      </c>
      <c r="J16" s="285"/>
      <c r="K16" s="285"/>
      <c r="L16" s="285"/>
    </row>
    <row r="17" spans="1:12" ht="17.5" customHeight="1" x14ac:dyDescent="0.3">
      <c r="A17" s="302" t="s">
        <v>496</v>
      </c>
      <c r="B17" s="591">
        <v>12.327185249341778</v>
      </c>
      <c r="C17" s="591">
        <v>17.575445188740396</v>
      </c>
      <c r="D17" s="171">
        <v>2.9837773573864004</v>
      </c>
      <c r="E17" s="171">
        <v>2.2520274357343477</v>
      </c>
      <c r="F17" s="171">
        <v>7.4189123026016714</v>
      </c>
      <c r="G17" s="171">
        <v>17.235458196081886</v>
      </c>
      <c r="H17" s="171">
        <v>13.870891401210811</v>
      </c>
      <c r="I17" s="171">
        <v>21.279998976269983</v>
      </c>
      <c r="J17" s="330"/>
      <c r="K17" s="330"/>
      <c r="L17" s="330"/>
    </row>
    <row r="18" spans="1:12" ht="17.5" customHeight="1" x14ac:dyDescent="0.3">
      <c r="A18" s="302" t="s">
        <v>1183</v>
      </c>
      <c r="B18" s="591">
        <v>13.999283777530891</v>
      </c>
      <c r="C18" s="591">
        <v>0</v>
      </c>
      <c r="D18" s="171">
        <v>4.107736059135898</v>
      </c>
      <c r="E18" s="171"/>
      <c r="F18" s="171">
        <v>7.2421141376801197</v>
      </c>
      <c r="G18" s="171">
        <v>20.756453417381664</v>
      </c>
      <c r="H18" s="171"/>
      <c r="I18" s="171"/>
      <c r="J18" s="330"/>
      <c r="K18" s="330"/>
      <c r="L18" s="330"/>
    </row>
    <row r="19" spans="1:12" ht="17.5" customHeight="1" x14ac:dyDescent="0.3">
      <c r="A19" s="168" t="s">
        <v>222</v>
      </c>
      <c r="B19" s="591" t="s">
        <v>16</v>
      </c>
      <c r="C19" s="591" t="s">
        <v>16</v>
      </c>
      <c r="D19" s="591" t="s">
        <v>16</v>
      </c>
      <c r="E19" s="591" t="s">
        <v>16</v>
      </c>
      <c r="F19" s="591" t="s">
        <v>16</v>
      </c>
      <c r="G19" s="591" t="s">
        <v>16</v>
      </c>
      <c r="H19" s="591" t="s">
        <v>16</v>
      </c>
      <c r="I19" s="591" t="s">
        <v>16</v>
      </c>
      <c r="J19" s="330"/>
      <c r="K19" s="330"/>
      <c r="L19" s="330"/>
    </row>
    <row r="20" spans="1:12" ht="17.5" customHeight="1" x14ac:dyDescent="0.3">
      <c r="A20" s="302" t="s">
        <v>374</v>
      </c>
      <c r="B20" s="591">
        <v>17.204551589395344</v>
      </c>
      <c r="C20" s="591">
        <v>14.615364349492321</v>
      </c>
      <c r="D20" s="171">
        <v>3.4198702165103798</v>
      </c>
      <c r="E20" s="171">
        <v>1.4417081471026045</v>
      </c>
      <c r="F20" s="171">
        <v>11.578911853405357</v>
      </c>
      <c r="G20" s="171">
        <v>22.830191325385329</v>
      </c>
      <c r="H20" s="171">
        <v>12.243774513545389</v>
      </c>
      <c r="I20" s="171">
        <v>16.986954185439256</v>
      </c>
      <c r="J20" s="330"/>
      <c r="K20" s="330"/>
      <c r="L20" s="330"/>
    </row>
    <row r="21" spans="1:12" ht="17.5" customHeight="1" x14ac:dyDescent="0.3">
      <c r="A21" s="302" t="s">
        <v>497</v>
      </c>
      <c r="B21" s="591">
        <v>13.961701308362507</v>
      </c>
      <c r="C21" s="591">
        <v>13.004086340260246</v>
      </c>
      <c r="D21" s="171">
        <v>1.737982787972125</v>
      </c>
      <c r="E21" s="171">
        <v>1.5444567083458343</v>
      </c>
      <c r="F21" s="171">
        <v>11.102743390813425</v>
      </c>
      <c r="G21" s="171">
        <v>16.820659225911587</v>
      </c>
      <c r="H21" s="171">
        <v>10.463476551147112</v>
      </c>
      <c r="I21" s="171">
        <v>15.544696129373381</v>
      </c>
      <c r="J21" s="330"/>
      <c r="K21" s="330"/>
      <c r="L21" s="330"/>
    </row>
    <row r="22" spans="1:12" ht="17.5" customHeight="1" x14ac:dyDescent="0.3">
      <c r="A22" s="302" t="s">
        <v>498</v>
      </c>
      <c r="B22" s="591">
        <v>13.002687273185396</v>
      </c>
      <c r="C22" s="591">
        <v>14.474345835009505</v>
      </c>
      <c r="D22" s="171">
        <v>2.2658055509638055</v>
      </c>
      <c r="E22" s="171">
        <v>1.7423835984764768</v>
      </c>
      <c r="F22" s="171">
        <v>9.2754681290228866</v>
      </c>
      <c r="G22" s="171">
        <v>16.729906417347902</v>
      </c>
      <c r="H22" s="171">
        <v>11.608149066424991</v>
      </c>
      <c r="I22" s="171">
        <v>17.34054260359402</v>
      </c>
      <c r="J22" s="330"/>
      <c r="K22" s="330"/>
      <c r="L22" s="330"/>
    </row>
    <row r="23" spans="1:12" ht="17.5" customHeight="1" x14ac:dyDescent="0.3">
      <c r="A23" s="302" t="s">
        <v>414</v>
      </c>
      <c r="B23" s="591">
        <v>12.128024952997038</v>
      </c>
      <c r="C23" s="591">
        <v>9.9322135092813362</v>
      </c>
      <c r="D23" s="171">
        <v>2.016705147462396</v>
      </c>
      <c r="E23" s="171">
        <v>1.7020341520426141</v>
      </c>
      <c r="F23" s="171">
        <v>8.8105725658954448</v>
      </c>
      <c r="G23" s="171">
        <v>15.445477340098629</v>
      </c>
      <c r="H23" s="171">
        <v>7.1323910184873345</v>
      </c>
      <c r="I23" s="171">
        <v>12.732036000075336</v>
      </c>
      <c r="J23" s="330"/>
      <c r="K23" s="330"/>
      <c r="L23" s="330"/>
    </row>
    <row r="24" spans="1:12" ht="17.5" customHeight="1" x14ac:dyDescent="0.3">
      <c r="A24" s="168" t="s">
        <v>223</v>
      </c>
      <c r="B24" s="591" t="s">
        <v>16</v>
      </c>
      <c r="C24" s="591" t="s">
        <v>16</v>
      </c>
      <c r="D24" s="171" t="s">
        <v>16</v>
      </c>
      <c r="E24" s="171" t="s">
        <v>16</v>
      </c>
      <c r="F24" s="171" t="s">
        <v>16</v>
      </c>
      <c r="G24" s="171" t="s">
        <v>16</v>
      </c>
      <c r="H24" s="171" t="s">
        <v>16</v>
      </c>
      <c r="I24" s="171" t="s">
        <v>16</v>
      </c>
      <c r="J24" s="285"/>
      <c r="K24" s="285"/>
      <c r="L24" s="285"/>
    </row>
    <row r="25" spans="1:12" ht="17.5" customHeight="1" x14ac:dyDescent="0.3">
      <c r="A25" s="302" t="s">
        <v>499</v>
      </c>
      <c r="B25" s="591">
        <v>11.159268530485496</v>
      </c>
      <c r="C25" s="591">
        <v>13.942502425259423</v>
      </c>
      <c r="D25" s="171">
        <v>2.033045789524607</v>
      </c>
      <c r="E25" s="171">
        <v>2.4120631503524845</v>
      </c>
      <c r="F25" s="171">
        <v>7.8149360106663037</v>
      </c>
      <c r="G25" s="171">
        <v>14.503601050304688</v>
      </c>
      <c r="H25" s="171">
        <v>9.97469211459814</v>
      </c>
      <c r="I25" s="171">
        <v>17.910312735920709</v>
      </c>
      <c r="J25" s="330"/>
      <c r="K25" s="330"/>
      <c r="L25" s="330"/>
    </row>
    <row r="26" spans="1:12" ht="17.5" customHeight="1" x14ac:dyDescent="0.3">
      <c r="A26" s="302" t="s">
        <v>1184</v>
      </c>
      <c r="B26" s="591">
        <v>13.45220737865791</v>
      </c>
      <c r="C26" s="591">
        <v>22.872353583938203</v>
      </c>
      <c r="D26" s="171">
        <v>3.0143580171451787</v>
      </c>
      <c r="E26" s="171">
        <v>3.2117538590586969</v>
      </c>
      <c r="F26" s="171">
        <v>8.493629664835936</v>
      </c>
      <c r="G26" s="171">
        <v>18.410785092479884</v>
      </c>
      <c r="H26" s="171">
        <v>17.58906318774066</v>
      </c>
      <c r="I26" s="171">
        <v>28.155643980135743</v>
      </c>
      <c r="J26" s="330"/>
      <c r="K26" s="330"/>
      <c r="L26" s="330"/>
    </row>
    <row r="27" spans="1:12" ht="17.5" customHeight="1" x14ac:dyDescent="0.3">
      <c r="A27" s="302" t="s">
        <v>500</v>
      </c>
      <c r="B27" s="591">
        <v>13.674114421380454</v>
      </c>
      <c r="C27" s="591">
        <v>15.552113787090201</v>
      </c>
      <c r="D27" s="171">
        <v>2.185759162570764</v>
      </c>
      <c r="E27" s="171">
        <v>2.5610542442674995</v>
      </c>
      <c r="F27" s="171">
        <v>10.078570491409518</v>
      </c>
      <c r="G27" s="171">
        <v>17.269658351351389</v>
      </c>
      <c r="H27" s="171">
        <v>11.339215200632196</v>
      </c>
      <c r="I27" s="171">
        <v>19.765012373548206</v>
      </c>
      <c r="J27" s="330"/>
      <c r="K27" s="330"/>
      <c r="L27" s="330"/>
    </row>
    <row r="28" spans="1:12" ht="17.5" customHeight="1" x14ac:dyDescent="0.3">
      <c r="A28" s="302" t="s">
        <v>501</v>
      </c>
      <c r="B28" s="591">
        <v>14.935110416711291</v>
      </c>
      <c r="C28" s="591">
        <v>15.374903119138327</v>
      </c>
      <c r="D28" s="171">
        <v>7.2704550012592062</v>
      </c>
      <c r="E28" s="171">
        <v>2.067471419918276</v>
      </c>
      <c r="F28" s="171">
        <v>2.9753113704345968</v>
      </c>
      <c r="G28" s="171">
        <v>26.894909462987986</v>
      </c>
      <c r="H28" s="171">
        <v>11.973941408931662</v>
      </c>
      <c r="I28" s="171">
        <v>18.775864829344993</v>
      </c>
      <c r="J28" s="330"/>
      <c r="K28" s="330"/>
      <c r="L28" s="330"/>
    </row>
    <row r="29" spans="1:12" ht="17.5" customHeight="1" x14ac:dyDescent="0.3">
      <c r="A29" s="302" t="s">
        <v>502</v>
      </c>
      <c r="B29" s="591">
        <v>19.453998380734472</v>
      </c>
      <c r="C29" s="591">
        <v>23.097611406791785</v>
      </c>
      <c r="D29" s="171">
        <v>2.6988429087706369</v>
      </c>
      <c r="E29" s="171">
        <v>2.2910042660740979</v>
      </c>
      <c r="F29" s="171">
        <v>15.014438705201735</v>
      </c>
      <c r="G29" s="171">
        <v>23.89355805626721</v>
      </c>
      <c r="H29" s="171">
        <v>19.328941275842109</v>
      </c>
      <c r="I29" s="171">
        <v>26.866281537741465</v>
      </c>
      <c r="J29" s="330"/>
      <c r="K29" s="330"/>
      <c r="L29" s="330"/>
    </row>
    <row r="30" spans="1:12" ht="17.5" customHeight="1" x14ac:dyDescent="0.3">
      <c r="A30" s="302" t="s">
        <v>1185</v>
      </c>
      <c r="B30" s="591">
        <v>26.102258450948224</v>
      </c>
      <c r="C30" s="591">
        <v>13.501128128331183</v>
      </c>
      <c r="D30" s="171">
        <v>5.2460959651442627</v>
      </c>
      <c r="E30" s="171">
        <v>2.9722686289483917</v>
      </c>
      <c r="F30" s="171">
        <v>17.472502333931928</v>
      </c>
      <c r="G30" s="171">
        <v>34.732014567964519</v>
      </c>
      <c r="H30" s="171">
        <v>8.6117876024527078</v>
      </c>
      <c r="I30" s="171">
        <v>18.390468654209656</v>
      </c>
      <c r="J30" s="285"/>
      <c r="K30" s="285"/>
      <c r="L30" s="285"/>
    </row>
    <row r="31" spans="1:12" ht="17.5" customHeight="1" x14ac:dyDescent="0.3">
      <c r="A31" s="302" t="s">
        <v>503</v>
      </c>
      <c r="B31" s="591">
        <v>11.533885784231479</v>
      </c>
      <c r="C31" s="591">
        <v>14.484322149596304</v>
      </c>
      <c r="D31" s="171">
        <v>1.1159802464650599</v>
      </c>
      <c r="E31" s="171">
        <v>1.5547113032137105</v>
      </c>
      <c r="F31" s="171">
        <v>9.6981135409503043</v>
      </c>
      <c r="G31" s="171">
        <v>13.369658027512655</v>
      </c>
      <c r="H31" s="171">
        <v>11.926843694651405</v>
      </c>
      <c r="I31" s="171">
        <v>17.041800604541205</v>
      </c>
      <c r="J31" s="330"/>
      <c r="K31" s="330"/>
      <c r="L31" s="330"/>
    </row>
    <row r="32" spans="1:12" ht="17.5" customHeight="1" x14ac:dyDescent="0.3">
      <c r="A32" s="165"/>
      <c r="B32" s="591" t="s">
        <v>16</v>
      </c>
      <c r="C32" s="591" t="s">
        <v>16</v>
      </c>
      <c r="D32" s="171" t="s">
        <v>16</v>
      </c>
      <c r="E32" s="171" t="s">
        <v>16</v>
      </c>
      <c r="F32" s="171" t="s">
        <v>16</v>
      </c>
      <c r="G32" s="171" t="s">
        <v>16</v>
      </c>
      <c r="H32" s="171" t="s">
        <v>16</v>
      </c>
      <c r="I32" s="171" t="s">
        <v>16</v>
      </c>
      <c r="J32" s="330"/>
      <c r="K32" s="330"/>
      <c r="L32" s="330"/>
    </row>
    <row r="33" spans="1:12" ht="17.5" customHeight="1" x14ac:dyDescent="0.3">
      <c r="A33" s="307" t="s">
        <v>1186</v>
      </c>
      <c r="B33" s="610">
        <v>21.070810161167795</v>
      </c>
      <c r="C33" s="610">
        <v>19.31148915572858</v>
      </c>
      <c r="D33" s="611">
        <v>0.59121764549833322</v>
      </c>
      <c r="E33" s="611">
        <v>0.63301017347032451</v>
      </c>
      <c r="F33" s="611">
        <v>20.098265219819794</v>
      </c>
      <c r="G33" s="611">
        <v>22.0433551025158</v>
      </c>
      <c r="H33" s="611">
        <v>18.270196230756031</v>
      </c>
      <c r="I33" s="611">
        <v>20.352782080701132</v>
      </c>
      <c r="J33" s="330"/>
      <c r="K33" s="330"/>
      <c r="L33" s="330"/>
    </row>
    <row r="34" spans="1:12" ht="17.5" customHeight="1" x14ac:dyDescent="0.3">
      <c r="A34" s="165" t="s">
        <v>1187</v>
      </c>
      <c r="B34" s="591">
        <v>23.380494481199385</v>
      </c>
      <c r="C34" s="591">
        <v>19.250608312195013</v>
      </c>
      <c r="D34" s="171">
        <v>1.2343543247023225</v>
      </c>
      <c r="E34" s="171">
        <v>1.221534384134735</v>
      </c>
      <c r="F34" s="171">
        <v>21.349998498102654</v>
      </c>
      <c r="G34" s="171">
        <v>25.410990464296113</v>
      </c>
      <c r="H34" s="171">
        <v>17.241201251899433</v>
      </c>
      <c r="I34" s="171">
        <v>21.260015372490596</v>
      </c>
      <c r="J34" s="330"/>
      <c r="K34" s="330"/>
      <c r="L34" s="330"/>
    </row>
    <row r="35" spans="1:12" ht="17.5" customHeight="1" x14ac:dyDescent="0.3">
      <c r="A35" s="165" t="s">
        <v>504</v>
      </c>
      <c r="B35" s="591">
        <v>21.18238260180382</v>
      </c>
      <c r="C35" s="591">
        <v>18.50417816736482</v>
      </c>
      <c r="D35" s="171">
        <v>1.3712549019209479</v>
      </c>
      <c r="E35" s="171">
        <v>2.0041854560007066</v>
      </c>
      <c r="F35" s="171">
        <v>18.926687041435727</v>
      </c>
      <c r="G35" s="171">
        <v>23.438078162171912</v>
      </c>
      <c r="H35" s="171">
        <v>15.20732098697346</v>
      </c>
      <c r="I35" s="171">
        <v>21.80103534775618</v>
      </c>
      <c r="J35" s="330"/>
      <c r="K35" s="330"/>
      <c r="L35" s="330"/>
    </row>
    <row r="36" spans="1:12" ht="17.5" customHeight="1" x14ac:dyDescent="0.3">
      <c r="A36" s="165" t="s">
        <v>375</v>
      </c>
      <c r="B36" s="591">
        <v>21.662320306805018</v>
      </c>
      <c r="C36" s="591">
        <v>20.684619970278611</v>
      </c>
      <c r="D36" s="171">
        <v>1.7408617069022783</v>
      </c>
      <c r="E36" s="171">
        <v>1.6030240024036628</v>
      </c>
      <c r="F36" s="171">
        <v>18.798626606987952</v>
      </c>
      <c r="G36" s="171">
        <v>24.526014006622088</v>
      </c>
      <c r="H36" s="171">
        <v>18.047667797593874</v>
      </c>
      <c r="I36" s="171">
        <v>23.321572142963348</v>
      </c>
      <c r="J36" s="330"/>
      <c r="K36" s="330"/>
      <c r="L36" s="330"/>
    </row>
    <row r="37" spans="1:12" ht="17.5" customHeight="1" x14ac:dyDescent="0.3">
      <c r="A37" s="302" t="s">
        <v>505</v>
      </c>
      <c r="B37" s="591">
        <v>16.187309267460918</v>
      </c>
      <c r="C37" s="591">
        <v>15.56036786788137</v>
      </c>
      <c r="D37" s="171">
        <v>2.3780629376983198</v>
      </c>
      <c r="E37" s="171">
        <v>3.181324532634068</v>
      </c>
      <c r="F37" s="171">
        <v>12.275428257352962</v>
      </c>
      <c r="G37" s="171">
        <v>20.09919027756888</v>
      </c>
      <c r="H37" s="171">
        <v>10.327133290129742</v>
      </c>
      <c r="I37" s="171">
        <v>20.793602445632999</v>
      </c>
      <c r="J37" s="285"/>
      <c r="K37" s="285"/>
      <c r="L37" s="285"/>
    </row>
    <row r="38" spans="1:12" ht="17.5" customHeight="1" x14ac:dyDescent="0.3">
      <c r="A38" s="165" t="s">
        <v>433</v>
      </c>
      <c r="B38" s="591">
        <v>16.355026102139071</v>
      </c>
      <c r="C38" s="591">
        <v>16.307890705898444</v>
      </c>
      <c r="D38" s="171">
        <v>1.4377972252224798</v>
      </c>
      <c r="E38" s="171">
        <v>1.3303628633008109</v>
      </c>
      <c r="F38" s="171">
        <v>13.989869329973246</v>
      </c>
      <c r="G38" s="171">
        <v>18.720182874304893</v>
      </c>
      <c r="H38" s="171">
        <v>14.119462312075322</v>
      </c>
      <c r="I38" s="171">
        <v>18.496319099721568</v>
      </c>
      <c r="J38" s="330"/>
      <c r="K38" s="330"/>
      <c r="L38" s="330"/>
    </row>
    <row r="39" spans="1:12" ht="17.5" customHeight="1" x14ac:dyDescent="0.3">
      <c r="A39" s="165" t="s">
        <v>434</v>
      </c>
      <c r="B39" s="591">
        <v>18.397266266902466</v>
      </c>
      <c r="C39" s="591">
        <v>19.011969197152865</v>
      </c>
      <c r="D39" s="171">
        <v>1.4924734812104186</v>
      </c>
      <c r="E39" s="171">
        <v>1.6949766731017348</v>
      </c>
      <c r="F39" s="171">
        <v>15.942167801389354</v>
      </c>
      <c r="G39" s="171">
        <v>20.85236473241558</v>
      </c>
      <c r="H39" s="171">
        <v>16.223756160988938</v>
      </c>
      <c r="I39" s="171">
        <v>21.800182233316789</v>
      </c>
      <c r="J39" s="330"/>
      <c r="K39" s="330"/>
      <c r="L39" s="330"/>
    </row>
    <row r="40" spans="1:12" ht="17.5" customHeight="1" x14ac:dyDescent="0.3">
      <c r="A40" s="309" t="s">
        <v>254</v>
      </c>
      <c r="B40" s="591">
        <v>23.435843131693375</v>
      </c>
      <c r="C40" s="591">
        <v>19.998644824607958</v>
      </c>
      <c r="D40" s="171">
        <v>1.0850801590817016</v>
      </c>
      <c r="E40" s="171">
        <v>1.0397658114175294</v>
      </c>
      <c r="F40" s="171">
        <v>21.650901109568011</v>
      </c>
      <c r="G40" s="171">
        <v>25.220785153818742</v>
      </c>
      <c r="H40" s="171">
        <v>18.288244536533959</v>
      </c>
      <c r="I40" s="171">
        <v>21.709045112681956</v>
      </c>
      <c r="J40" s="330"/>
      <c r="K40" s="330"/>
      <c r="L40" s="330"/>
    </row>
    <row r="41" spans="1:12" ht="17.5" customHeight="1" x14ac:dyDescent="0.3">
      <c r="A41" s="165"/>
      <c r="B41" s="591" t="s">
        <v>16</v>
      </c>
      <c r="C41" s="591" t="s">
        <v>16</v>
      </c>
      <c r="D41" s="171" t="s">
        <v>16</v>
      </c>
      <c r="E41" s="171" t="s">
        <v>16</v>
      </c>
      <c r="F41" s="171" t="s">
        <v>16</v>
      </c>
      <c r="G41" s="171" t="s">
        <v>16</v>
      </c>
      <c r="H41" s="171" t="s">
        <v>16</v>
      </c>
      <c r="I41" s="171" t="s">
        <v>16</v>
      </c>
      <c r="J41" s="330"/>
      <c r="K41" s="330"/>
      <c r="L41" s="330"/>
    </row>
    <row r="42" spans="1:12" ht="17.5" customHeight="1" x14ac:dyDescent="0.3">
      <c r="A42" s="310" t="s">
        <v>655</v>
      </c>
      <c r="B42" s="610">
        <v>16.465729885309248</v>
      </c>
      <c r="C42" s="610">
        <v>20.74795832494517</v>
      </c>
      <c r="D42" s="610">
        <v>1.0001503969226944</v>
      </c>
      <c r="E42" s="610">
        <v>0.87756589980669397</v>
      </c>
      <c r="F42" s="610">
        <v>14.820496160435409</v>
      </c>
      <c r="G42" s="610">
        <v>18.110963610183084</v>
      </c>
      <c r="H42" s="610">
        <v>19.304374633934053</v>
      </c>
      <c r="I42" s="610">
        <v>22.191542015956291</v>
      </c>
      <c r="J42" s="330"/>
      <c r="K42" s="330"/>
      <c r="L42" s="330"/>
    </row>
    <row r="43" spans="1:12" ht="17.5" customHeight="1" x14ac:dyDescent="0.3">
      <c r="A43" s="165" t="s">
        <v>506</v>
      </c>
      <c r="B43" s="591">
        <v>10.051686722375987</v>
      </c>
      <c r="C43" s="591">
        <v>12.04193216384715</v>
      </c>
      <c r="D43" s="171">
        <v>1.1228527315331449</v>
      </c>
      <c r="E43" s="171">
        <v>1.6638061123590744</v>
      </c>
      <c r="F43" s="171">
        <v>8.2046093351459675</v>
      </c>
      <c r="G43" s="171">
        <v>11.898764109606006</v>
      </c>
      <c r="H43" s="171">
        <v>9.3049942662656235</v>
      </c>
      <c r="I43" s="171">
        <v>14.778870061428675</v>
      </c>
      <c r="J43" s="330"/>
      <c r="K43" s="330"/>
      <c r="L43" s="330"/>
    </row>
    <row r="44" spans="1:12" ht="17.5" customHeight="1" x14ac:dyDescent="0.3">
      <c r="A44" s="165" t="s">
        <v>657</v>
      </c>
      <c r="B44" s="591">
        <v>15.664154400413407</v>
      </c>
      <c r="C44" s="591">
        <v>20.700176829883087</v>
      </c>
      <c r="D44" s="171">
        <v>1.2988128859098131</v>
      </c>
      <c r="E44" s="171">
        <v>1.5532303033085797</v>
      </c>
      <c r="F44" s="171">
        <v>13.527624965666101</v>
      </c>
      <c r="G44" s="171">
        <v>17.800683835160712</v>
      </c>
      <c r="H44" s="171">
        <v>18.145134599169218</v>
      </c>
      <c r="I44" s="171">
        <v>23.255219060596957</v>
      </c>
      <c r="J44" s="330"/>
      <c r="K44" s="330"/>
      <c r="L44" s="330"/>
    </row>
    <row r="45" spans="1:12" ht="17.5" customHeight="1" x14ac:dyDescent="0.3">
      <c r="A45" s="165" t="s">
        <v>658</v>
      </c>
      <c r="B45" s="591">
        <v>13.329035820486368</v>
      </c>
      <c r="C45" s="591">
        <v>18.109382073961964</v>
      </c>
      <c r="D45" s="171">
        <v>1.5225424680680537</v>
      </c>
      <c r="E45" s="171">
        <v>1.1369826343951288</v>
      </c>
      <c r="F45" s="171">
        <v>10.824474282816125</v>
      </c>
      <c r="G45" s="171">
        <v>15.833597358156611</v>
      </c>
      <c r="H45" s="171">
        <v>16.239061465176675</v>
      </c>
      <c r="I45" s="171">
        <v>19.979702682747252</v>
      </c>
      <c r="J45" s="330"/>
      <c r="K45" s="330"/>
      <c r="L45" s="330"/>
    </row>
    <row r="46" spans="1:12" ht="18" customHeight="1" x14ac:dyDescent="0.3">
      <c r="A46" s="312" t="s">
        <v>659</v>
      </c>
      <c r="B46" s="612">
        <v>17.270471783333907</v>
      </c>
      <c r="C46" s="612">
        <v>21.319781669682854</v>
      </c>
      <c r="D46" s="613">
        <v>1.2507342614743866</v>
      </c>
      <c r="E46" s="613">
        <v>1.1215356251053248</v>
      </c>
      <c r="F46" s="613">
        <v>15.213031028259264</v>
      </c>
      <c r="G46" s="613">
        <v>19.327912538408551</v>
      </c>
      <c r="H46" s="613">
        <v>19.474871176184145</v>
      </c>
      <c r="I46" s="613">
        <v>23.164692163181567</v>
      </c>
      <c r="J46" s="285"/>
      <c r="K46" s="285"/>
      <c r="L46" s="285"/>
    </row>
    <row r="47" spans="1:12" ht="17.5" customHeight="1" x14ac:dyDescent="0.3">
      <c r="A47" s="165"/>
      <c r="B47" s="591" t="s">
        <v>16</v>
      </c>
      <c r="C47" s="591" t="s">
        <v>16</v>
      </c>
      <c r="D47" s="171" t="s">
        <v>16</v>
      </c>
      <c r="E47" s="171" t="s">
        <v>16</v>
      </c>
      <c r="F47" s="171" t="s">
        <v>16</v>
      </c>
      <c r="G47" s="171" t="s">
        <v>16</v>
      </c>
      <c r="H47" s="171" t="s">
        <v>16</v>
      </c>
      <c r="I47" s="171" t="s">
        <v>16</v>
      </c>
      <c r="J47" s="330"/>
      <c r="K47" s="330"/>
      <c r="L47" s="330"/>
    </row>
    <row r="48" spans="1:12" ht="17.5" customHeight="1" x14ac:dyDescent="0.3">
      <c r="A48" s="168" t="s">
        <v>30</v>
      </c>
      <c r="B48" s="610">
        <v>19.346124813645055</v>
      </c>
      <c r="C48" s="610">
        <v>20.516440933443274</v>
      </c>
      <c r="D48" s="611">
        <v>0.68681132211872342</v>
      </c>
      <c r="E48" s="611">
        <v>0.90207557837343255</v>
      </c>
      <c r="F48" s="611">
        <v>18.21632958159632</v>
      </c>
      <c r="G48" s="611">
        <v>20.47592004569379</v>
      </c>
      <c r="H48" s="611">
        <v>19.032539162321406</v>
      </c>
      <c r="I48" s="611">
        <v>22.000342704565139</v>
      </c>
      <c r="J48" s="330"/>
      <c r="K48" s="330"/>
      <c r="L48" s="330"/>
    </row>
    <row r="49" spans="1:12" ht="17.5" customHeight="1" x14ac:dyDescent="0.3">
      <c r="A49" s="165" t="s">
        <v>507</v>
      </c>
      <c r="B49" s="591">
        <v>18.527340175284319</v>
      </c>
      <c r="C49" s="591">
        <v>14.24019618158737</v>
      </c>
      <c r="D49" s="171">
        <v>2.0632962682814808</v>
      </c>
      <c r="E49" s="171">
        <v>1.6431458349201309</v>
      </c>
      <c r="F49" s="171">
        <v>15.133246031615835</v>
      </c>
      <c r="G49" s="171">
        <v>21.921434318952805</v>
      </c>
      <c r="H49" s="171">
        <v>11.537244152838252</v>
      </c>
      <c r="I49" s="171">
        <v>16.943148210336489</v>
      </c>
      <c r="J49" s="330"/>
      <c r="K49" s="330"/>
      <c r="L49" s="330"/>
    </row>
    <row r="50" spans="1:12" ht="17.5" customHeight="1" x14ac:dyDescent="0.3">
      <c r="A50" s="165" t="s">
        <v>439</v>
      </c>
      <c r="B50" s="591">
        <v>19.011155127279846</v>
      </c>
      <c r="C50" s="591">
        <v>18.098805743383679</v>
      </c>
      <c r="D50" s="171">
        <v>1.0885055577043692</v>
      </c>
      <c r="E50" s="171">
        <v>1.4341421016571478</v>
      </c>
      <c r="F50" s="171">
        <v>17.220578371265969</v>
      </c>
      <c r="G50" s="171">
        <v>20.801731883293726</v>
      </c>
      <c r="H50" s="171">
        <v>15.739661946888504</v>
      </c>
      <c r="I50" s="171">
        <v>20.457949539878854</v>
      </c>
      <c r="J50" s="330"/>
      <c r="K50" s="330"/>
      <c r="L50" s="330"/>
    </row>
    <row r="51" spans="1:12" ht="17.5" customHeight="1" x14ac:dyDescent="0.3">
      <c r="A51" s="165" t="s">
        <v>32</v>
      </c>
      <c r="B51" s="591">
        <v>19.507800845617574</v>
      </c>
      <c r="C51" s="591">
        <v>21.386335293358748</v>
      </c>
      <c r="D51" s="171">
        <v>1.1293032740769313</v>
      </c>
      <c r="E51" s="171">
        <v>1.2238669494007075</v>
      </c>
      <c r="F51" s="171">
        <v>17.650112404120691</v>
      </c>
      <c r="G51" s="171">
        <v>21.365489287114457</v>
      </c>
      <c r="H51" s="171">
        <v>19.373091195665843</v>
      </c>
      <c r="I51" s="171">
        <v>23.399579391051656</v>
      </c>
      <c r="J51" s="330"/>
      <c r="K51" s="330"/>
      <c r="L51" s="330"/>
    </row>
    <row r="52" spans="1:12" ht="17.5" customHeight="1" x14ac:dyDescent="0.3">
      <c r="A52" s="165" t="s">
        <v>226</v>
      </c>
      <c r="B52" s="591">
        <v>20.337111440670206</v>
      </c>
      <c r="C52" s="591">
        <v>21.268580595695539</v>
      </c>
      <c r="D52" s="171">
        <v>1.2277214009734208</v>
      </c>
      <c r="E52" s="171">
        <v>2.0974070767726269</v>
      </c>
      <c r="F52" s="171">
        <v>18.317526526395607</v>
      </c>
      <c r="G52" s="171">
        <v>22.356696354944805</v>
      </c>
      <c r="H52" s="171">
        <v>17.818375146615058</v>
      </c>
      <c r="I52" s="171">
        <v>24.718786044776021</v>
      </c>
      <c r="J52" s="330"/>
      <c r="K52" s="330"/>
      <c r="L52" s="330"/>
    </row>
    <row r="53" spans="1:12" ht="17.5" customHeight="1" x14ac:dyDescent="0.3">
      <c r="A53" s="165" t="s">
        <v>440</v>
      </c>
      <c r="B53" s="591">
        <v>16.83369678644981</v>
      </c>
      <c r="C53" s="591">
        <v>15.576029729567439</v>
      </c>
      <c r="D53" s="171">
        <v>1.3584594361850211</v>
      </c>
      <c r="E53" s="171">
        <v>1.3211272084203274</v>
      </c>
      <c r="F53" s="171">
        <v>14.599049592226432</v>
      </c>
      <c r="G53" s="171">
        <v>19.068343980673184</v>
      </c>
      <c r="H53" s="171">
        <v>13.402793859478674</v>
      </c>
      <c r="I53" s="171">
        <v>17.749265599656205</v>
      </c>
      <c r="J53" s="285"/>
      <c r="K53" s="285"/>
      <c r="L53" s="285"/>
    </row>
    <row r="54" spans="1:12" ht="11.25" customHeight="1" x14ac:dyDescent="0.3">
      <c r="A54" s="165"/>
      <c r="B54" s="614" t="s">
        <v>16</v>
      </c>
      <c r="C54" s="614" t="s">
        <v>16</v>
      </c>
      <c r="D54" s="615" t="s">
        <v>16</v>
      </c>
      <c r="E54" s="615" t="s">
        <v>16</v>
      </c>
      <c r="F54" s="615" t="s">
        <v>16</v>
      </c>
      <c r="G54" s="615" t="s">
        <v>16</v>
      </c>
      <c r="H54" s="615" t="s">
        <v>16</v>
      </c>
      <c r="I54" s="615" t="s">
        <v>16</v>
      </c>
      <c r="J54" s="330"/>
      <c r="K54" s="330"/>
      <c r="L54" s="330"/>
    </row>
    <row r="55" spans="1:12" ht="17.5" customHeight="1" x14ac:dyDescent="0.3">
      <c r="A55" s="168" t="s">
        <v>441</v>
      </c>
      <c r="B55" s="610">
        <v>17.70802271227176</v>
      </c>
      <c r="C55" s="610">
        <v>18.754865596776536</v>
      </c>
      <c r="D55" s="611">
        <v>0.74663525934313424</v>
      </c>
      <c r="E55" s="611">
        <v>0.76392228996623224</v>
      </c>
      <c r="F55" s="611">
        <v>16.479817921641459</v>
      </c>
      <c r="G55" s="611">
        <v>18.93622750290206</v>
      </c>
      <c r="H55" s="611">
        <v>17.49822406223419</v>
      </c>
      <c r="I55" s="611">
        <v>20.011507131318883</v>
      </c>
      <c r="J55" s="330"/>
      <c r="K55" s="330"/>
      <c r="L55" s="330"/>
    </row>
    <row r="56" spans="1:12" ht="17.5" customHeight="1" x14ac:dyDescent="0.3">
      <c r="A56" s="165" t="s">
        <v>664</v>
      </c>
      <c r="B56" s="591">
        <v>18.672786135488799</v>
      </c>
      <c r="C56" s="591">
        <v>21.797153230198159</v>
      </c>
      <c r="D56" s="171">
        <v>1.3819322474942246</v>
      </c>
      <c r="E56" s="171">
        <v>1.2930227995277526</v>
      </c>
      <c r="F56" s="171">
        <v>16.39952648767612</v>
      </c>
      <c r="G56" s="171">
        <v>20.946045783301475</v>
      </c>
      <c r="H56" s="171">
        <v>19.670148721573831</v>
      </c>
      <c r="I56" s="171">
        <v>23.924157738822487</v>
      </c>
      <c r="J56" s="330"/>
      <c r="K56" s="330"/>
      <c r="L56" s="330"/>
    </row>
    <row r="57" spans="1:12" ht="17.5" customHeight="1" x14ac:dyDescent="0.3">
      <c r="A57" s="165" t="s">
        <v>443</v>
      </c>
      <c r="B57" s="591">
        <v>19.499750285043405</v>
      </c>
      <c r="C57" s="591">
        <v>17.407180142918595</v>
      </c>
      <c r="D57" s="171">
        <v>1.7182773627173964</v>
      </c>
      <c r="E57" s="171">
        <v>1.9322217370306902</v>
      </c>
      <c r="F57" s="171">
        <v>16.673207522546811</v>
      </c>
      <c r="G57" s="171">
        <v>22.326293047539998</v>
      </c>
      <c r="H57" s="171">
        <v>14.228702278624761</v>
      </c>
      <c r="I57" s="171">
        <v>20.58565800721243</v>
      </c>
      <c r="J57" s="330"/>
      <c r="K57" s="330"/>
      <c r="L57" s="330"/>
    </row>
    <row r="58" spans="1:12" ht="17.5" customHeight="1" x14ac:dyDescent="0.3">
      <c r="A58" s="165" t="s">
        <v>508</v>
      </c>
      <c r="B58" s="591">
        <v>17.242393308818578</v>
      </c>
      <c r="C58" s="591">
        <v>19.669200329439768</v>
      </c>
      <c r="D58" s="171">
        <v>2.2728104298945944</v>
      </c>
      <c r="E58" s="171">
        <v>2.0698139160052791</v>
      </c>
      <c r="F58" s="171">
        <v>13.503651234613695</v>
      </c>
      <c r="G58" s="171">
        <v>20.981135383023457</v>
      </c>
      <c r="H58" s="171">
        <v>16.264385245773401</v>
      </c>
      <c r="I58" s="171">
        <v>23.074015413106135</v>
      </c>
      <c r="J58" s="330"/>
      <c r="K58" s="330"/>
      <c r="L58" s="330"/>
    </row>
    <row r="59" spans="1:12" ht="17.5" customHeight="1" x14ac:dyDescent="0.3">
      <c r="A59" s="165" t="s">
        <v>196</v>
      </c>
      <c r="B59" s="591">
        <v>17.033545082587516</v>
      </c>
      <c r="C59" s="591">
        <v>16.604925891300759</v>
      </c>
      <c r="D59" s="171">
        <v>1.5368388686799281</v>
      </c>
      <c r="E59" s="171">
        <v>1.2614901495097879</v>
      </c>
      <c r="F59" s="171">
        <v>14.505466161428416</v>
      </c>
      <c r="G59" s="171">
        <v>19.561624003746616</v>
      </c>
      <c r="H59" s="171">
        <v>14.529792153077063</v>
      </c>
      <c r="I59" s="171">
        <v>18.680059629524457</v>
      </c>
      <c r="J59" s="330"/>
      <c r="K59" s="330"/>
      <c r="L59" s="330"/>
    </row>
    <row r="60" spans="1:12" ht="17.5" customHeight="1" x14ac:dyDescent="0.3">
      <c r="A60" s="165" t="s">
        <v>509</v>
      </c>
      <c r="B60" s="591">
        <v>15.099873777908817</v>
      </c>
      <c r="C60" s="591">
        <v>13.673676625212577</v>
      </c>
      <c r="D60" s="171">
        <v>2.1706689827513315</v>
      </c>
      <c r="E60" s="171">
        <v>1.6369330618014197</v>
      </c>
      <c r="F60" s="171">
        <v>11.529152987367441</v>
      </c>
      <c r="G60" s="171">
        <v>18.670594568450195</v>
      </c>
      <c r="H60" s="171">
        <v>10.980944521772884</v>
      </c>
      <c r="I60" s="171">
        <v>16.366408728652271</v>
      </c>
      <c r="J60" s="285"/>
      <c r="K60" s="285"/>
      <c r="L60" s="285"/>
    </row>
    <row r="61" spans="1:12" ht="17.5" customHeight="1" x14ac:dyDescent="0.3">
      <c r="A61" s="302" t="s">
        <v>510</v>
      </c>
      <c r="B61" s="591">
        <v>8.8670662538948122</v>
      </c>
      <c r="C61" s="591">
        <v>12.938242443474307</v>
      </c>
      <c r="D61" s="171">
        <v>2.1395081529629727</v>
      </c>
      <c r="E61" s="171">
        <v>3.0328102767728788</v>
      </c>
      <c r="F61" s="171">
        <v>5.3476046021995547</v>
      </c>
      <c r="G61" s="171">
        <v>12.38652790559007</v>
      </c>
      <c r="H61" s="171">
        <v>7.9493117495576024</v>
      </c>
      <c r="I61" s="171">
        <v>17.927173137391012</v>
      </c>
      <c r="J61" s="330"/>
      <c r="K61" s="330"/>
      <c r="L61" s="330"/>
    </row>
    <row r="62" spans="1:12" ht="17.5" customHeight="1" x14ac:dyDescent="0.3">
      <c r="A62" s="165" t="s">
        <v>347</v>
      </c>
      <c r="B62" s="591">
        <v>15.203448574719053</v>
      </c>
      <c r="C62" s="591">
        <v>19.788812786149791</v>
      </c>
      <c r="D62" s="171">
        <v>1.2596808659883578</v>
      </c>
      <c r="E62" s="171">
        <v>1.4030248229537623</v>
      </c>
      <c r="F62" s="171">
        <v>13.131290777572755</v>
      </c>
      <c r="G62" s="171">
        <v>17.275606371865351</v>
      </c>
      <c r="H62" s="171">
        <v>17.480856480023999</v>
      </c>
      <c r="I62" s="171">
        <v>22.096769092275579</v>
      </c>
      <c r="J62" s="330"/>
      <c r="K62" s="330"/>
      <c r="L62" s="330"/>
    </row>
    <row r="63" spans="1:12" ht="17.5" customHeight="1" x14ac:dyDescent="0.3">
      <c r="A63" s="165" t="s">
        <v>444</v>
      </c>
      <c r="B63" s="591">
        <v>23.059266827631262</v>
      </c>
      <c r="C63" s="591">
        <v>22.327407030304723</v>
      </c>
      <c r="D63" s="171">
        <v>1.9872480289073353</v>
      </c>
      <c r="E63" s="171">
        <v>1.0575817467150508</v>
      </c>
      <c r="F63" s="171">
        <v>19.790270997696979</v>
      </c>
      <c r="G63" s="171">
        <v>26.328262657565542</v>
      </c>
      <c r="H63" s="171">
        <v>20.587699776632721</v>
      </c>
      <c r="I63" s="171">
        <v>24.067114283976721</v>
      </c>
      <c r="J63" s="330"/>
      <c r="K63" s="330"/>
      <c r="L63" s="330"/>
    </row>
    <row r="64" spans="1:12" ht="17.5" customHeight="1" x14ac:dyDescent="0.3">
      <c r="A64" s="302" t="s">
        <v>445</v>
      </c>
      <c r="B64" s="591">
        <v>20.078040235045624</v>
      </c>
      <c r="C64" s="591">
        <v>18.295752917607015</v>
      </c>
      <c r="D64" s="171">
        <v>2.2878825893286372</v>
      </c>
      <c r="E64" s="171">
        <v>1.3407593639184456</v>
      </c>
      <c r="F64" s="171">
        <v>16.314504664698703</v>
      </c>
      <c r="G64" s="171">
        <v>23.841575805392544</v>
      </c>
      <c r="H64" s="171">
        <v>16.090222424968854</v>
      </c>
      <c r="I64" s="171">
        <v>20.501283410245176</v>
      </c>
      <c r="J64" s="330"/>
      <c r="K64" s="330"/>
      <c r="L64" s="330"/>
    </row>
    <row r="65" spans="1:12" ht="12.75" customHeight="1" x14ac:dyDescent="0.3">
      <c r="A65" s="165"/>
      <c r="B65" s="591" t="s">
        <v>16</v>
      </c>
      <c r="C65" s="591" t="s">
        <v>16</v>
      </c>
      <c r="D65" s="171" t="s">
        <v>16</v>
      </c>
      <c r="E65" s="171" t="s">
        <v>16</v>
      </c>
      <c r="F65" s="171" t="s">
        <v>16</v>
      </c>
      <c r="G65" s="171" t="s">
        <v>16</v>
      </c>
      <c r="H65" s="171" t="s">
        <v>16</v>
      </c>
      <c r="I65" s="171" t="s">
        <v>16</v>
      </c>
      <c r="J65" s="330"/>
      <c r="K65" s="330"/>
      <c r="L65" s="330"/>
    </row>
    <row r="66" spans="1:12" ht="17.5" customHeight="1" x14ac:dyDescent="0.3">
      <c r="A66" s="168" t="s">
        <v>446</v>
      </c>
      <c r="B66" s="610">
        <v>18.486477286236397</v>
      </c>
      <c r="C66" s="610">
        <v>19.317900090568738</v>
      </c>
      <c r="D66" s="611">
        <v>0.83826390596539369</v>
      </c>
      <c r="E66" s="611">
        <v>0.72727784736858381</v>
      </c>
      <c r="F66" s="611">
        <v>17.10754462502651</v>
      </c>
      <c r="G66" s="611">
        <v>19.865409947446285</v>
      </c>
      <c r="H66" s="611">
        <v>18.121538154073455</v>
      </c>
      <c r="I66" s="611">
        <v>20.514262027064021</v>
      </c>
      <c r="J66" s="330"/>
      <c r="K66" s="330"/>
      <c r="L66" s="330"/>
    </row>
    <row r="67" spans="1:12" ht="17.5" customHeight="1" x14ac:dyDescent="0.3">
      <c r="A67" s="165" t="s">
        <v>511</v>
      </c>
      <c r="B67" s="591">
        <v>17.495390478372926</v>
      </c>
      <c r="C67" s="591">
        <v>16.576510021287049</v>
      </c>
      <c r="D67" s="171">
        <v>1.1507281657160551</v>
      </c>
      <c r="E67" s="171">
        <v>1.1949008666484637</v>
      </c>
      <c r="F67" s="171">
        <v>15.602458383136655</v>
      </c>
      <c r="G67" s="171">
        <v>19.388322573609194</v>
      </c>
      <c r="H67" s="171">
        <v>14.610914726564756</v>
      </c>
      <c r="I67" s="171">
        <v>18.542105316009344</v>
      </c>
      <c r="J67" s="330"/>
      <c r="K67" s="330"/>
      <c r="L67" s="330"/>
    </row>
    <row r="68" spans="1:12" ht="17.5" customHeight="1" x14ac:dyDescent="0.3">
      <c r="A68" s="165" t="s">
        <v>447</v>
      </c>
      <c r="B68" s="591">
        <v>20.466274230458943</v>
      </c>
      <c r="C68" s="591">
        <v>18.377085818235244</v>
      </c>
      <c r="D68" s="171">
        <v>2.6091220761219751</v>
      </c>
      <c r="E68" s="171">
        <v>1.5895476904455115</v>
      </c>
      <c r="F68" s="171">
        <v>16.174304097610506</v>
      </c>
      <c r="G68" s="171">
        <v>24.758244363307384</v>
      </c>
      <c r="H68" s="171">
        <v>15.762301991155153</v>
      </c>
      <c r="I68" s="171">
        <v>20.991869645315337</v>
      </c>
      <c r="J68" s="285"/>
      <c r="K68" s="285"/>
      <c r="L68" s="285"/>
    </row>
    <row r="69" spans="1:12" ht="17.5" customHeight="1" x14ac:dyDescent="0.3">
      <c r="A69" s="165" t="s">
        <v>723</v>
      </c>
      <c r="B69" s="591">
        <v>13.951882255077427</v>
      </c>
      <c r="C69" s="591">
        <v>20.119824752413976</v>
      </c>
      <c r="D69" s="171">
        <v>1.5040598433465033</v>
      </c>
      <c r="E69" s="171">
        <v>1.7986425125697192</v>
      </c>
      <c r="F69" s="171">
        <v>11.477724382305626</v>
      </c>
      <c r="G69" s="171">
        <v>16.426040127849227</v>
      </c>
      <c r="H69" s="171">
        <v>17.161082853171024</v>
      </c>
      <c r="I69" s="171">
        <v>23.078566651656928</v>
      </c>
      <c r="J69" s="330"/>
      <c r="K69" s="330"/>
      <c r="L69" s="330"/>
    </row>
    <row r="70" spans="1:12" ht="17.5" customHeight="1" x14ac:dyDescent="0.3">
      <c r="A70" s="165" t="s">
        <v>512</v>
      </c>
      <c r="B70" s="591">
        <v>20.776426770693476</v>
      </c>
      <c r="C70" s="591">
        <v>22.475288885099353</v>
      </c>
      <c r="D70" s="171">
        <v>1.4535829320408433</v>
      </c>
      <c r="E70" s="171">
        <v>1.3047237851364584</v>
      </c>
      <c r="F70" s="171">
        <v>18.385302726696885</v>
      </c>
      <c r="G70" s="171">
        <v>23.16755081469007</v>
      </c>
      <c r="H70" s="171">
        <v>20.329036418005806</v>
      </c>
      <c r="I70" s="171">
        <v>24.621541352192903</v>
      </c>
      <c r="J70" s="330"/>
      <c r="K70" s="330"/>
      <c r="L70" s="330"/>
    </row>
    <row r="71" spans="1:12" ht="17.5" customHeight="1" x14ac:dyDescent="0.3">
      <c r="A71" s="302" t="s">
        <v>513</v>
      </c>
      <c r="B71" s="591">
        <v>17.737639105644138</v>
      </c>
      <c r="C71" s="591">
        <v>16.859011031883458</v>
      </c>
      <c r="D71" s="171">
        <v>3.4062787881810284</v>
      </c>
      <c r="E71" s="171">
        <v>1.6414210483835365</v>
      </c>
      <c r="F71" s="171">
        <v>12.134357083379467</v>
      </c>
      <c r="G71" s="171">
        <v>23.340921127908814</v>
      </c>
      <c r="H71" s="171">
        <v>14.158896252981048</v>
      </c>
      <c r="I71" s="171">
        <v>19.559125810785869</v>
      </c>
      <c r="J71" s="330"/>
      <c r="K71" s="330"/>
      <c r="L71" s="330"/>
    </row>
    <row r="72" spans="1:12" ht="17.5" customHeight="1" x14ac:dyDescent="0.3">
      <c r="A72" s="165" t="s">
        <v>44</v>
      </c>
      <c r="B72" s="591">
        <v>17.880403436149731</v>
      </c>
      <c r="C72" s="591">
        <v>14.757352298636564</v>
      </c>
      <c r="D72" s="171">
        <v>2.5923036589414323</v>
      </c>
      <c r="E72" s="171">
        <v>1.4259683620661847</v>
      </c>
      <c r="F72" s="171">
        <v>13.61609936955449</v>
      </c>
      <c r="G72" s="171">
        <v>22.144707502744971</v>
      </c>
      <c r="H72" s="171">
        <v>12.411654190004471</v>
      </c>
      <c r="I72" s="171">
        <v>17.103050407268658</v>
      </c>
      <c r="J72" s="330"/>
      <c r="K72" s="330"/>
      <c r="L72" s="330"/>
    </row>
    <row r="73" spans="1:12" ht="12.25" customHeight="1" x14ac:dyDescent="0.3">
      <c r="A73" s="165"/>
      <c r="B73" s="591" t="s">
        <v>16</v>
      </c>
      <c r="C73" s="591" t="s">
        <v>16</v>
      </c>
      <c r="D73" s="171" t="s">
        <v>16</v>
      </c>
      <c r="E73" s="171" t="s">
        <v>16</v>
      </c>
      <c r="F73" s="171" t="s">
        <v>16</v>
      </c>
      <c r="G73" s="171" t="s">
        <v>16</v>
      </c>
      <c r="H73" s="171" t="s">
        <v>16</v>
      </c>
      <c r="I73" s="171" t="s">
        <v>16</v>
      </c>
      <c r="J73" s="330"/>
      <c r="K73" s="330"/>
      <c r="L73" s="330"/>
    </row>
    <row r="74" spans="1:12" ht="17.5" customHeight="1" x14ac:dyDescent="0.3">
      <c r="A74" s="168" t="s">
        <v>449</v>
      </c>
      <c r="B74" s="610">
        <v>21.422840816324225</v>
      </c>
      <c r="C74" s="610">
        <v>23.244606189933162</v>
      </c>
      <c r="D74" s="610">
        <v>0.8491544773722558</v>
      </c>
      <c r="E74" s="610">
        <v>0.74901079607538801</v>
      </c>
      <c r="F74" s="610">
        <v>20.025993314089582</v>
      </c>
      <c r="G74" s="610">
        <v>22.819688318558871</v>
      </c>
      <c r="H74" s="610">
        <v>22.012493855299535</v>
      </c>
      <c r="I74" s="610">
        <v>24.476718524566788</v>
      </c>
      <c r="J74" s="330"/>
      <c r="K74" s="330"/>
      <c r="L74" s="330"/>
    </row>
    <row r="75" spans="1:12" ht="17.5" customHeight="1" x14ac:dyDescent="0.3">
      <c r="A75" s="165" t="s">
        <v>677</v>
      </c>
      <c r="B75" s="591">
        <v>21.473006448211926</v>
      </c>
      <c r="C75" s="591">
        <v>18.266899759351642</v>
      </c>
      <c r="D75" s="171">
        <v>1.2859657481387712</v>
      </c>
      <c r="E75" s="171">
        <v>1.0580301580514242</v>
      </c>
      <c r="F75" s="171">
        <v>19.357610379400437</v>
      </c>
      <c r="G75" s="171">
        <v>23.588402517023415</v>
      </c>
      <c r="H75" s="171">
        <v>16.526454875272403</v>
      </c>
      <c r="I75" s="171">
        <v>20.007344643430876</v>
      </c>
      <c r="J75" s="330"/>
      <c r="K75" s="330"/>
      <c r="L75" s="330"/>
    </row>
    <row r="76" spans="1:12" ht="17.5" customHeight="1" x14ac:dyDescent="0.3">
      <c r="A76" s="165" t="s">
        <v>451</v>
      </c>
      <c r="B76" s="591">
        <v>24.884280788858376</v>
      </c>
      <c r="C76" s="591">
        <v>26.731958813685765</v>
      </c>
      <c r="D76" s="171">
        <v>1.8037261797634578</v>
      </c>
      <c r="E76" s="171">
        <v>1.3577837565820179</v>
      </c>
      <c r="F76" s="171">
        <v>21.917175890919648</v>
      </c>
      <c r="G76" s="171">
        <v>27.851385686797101</v>
      </c>
      <c r="H76" s="171">
        <v>24.498423432065568</v>
      </c>
      <c r="I76" s="171">
        <v>28.965494195305958</v>
      </c>
      <c r="J76" s="285"/>
      <c r="K76" s="285"/>
      <c r="L76" s="285"/>
    </row>
    <row r="77" spans="1:12" ht="17.5" customHeight="1" x14ac:dyDescent="0.3">
      <c r="A77" s="165" t="s">
        <v>679</v>
      </c>
      <c r="B77" s="591">
        <v>20.989167172019815</v>
      </c>
      <c r="C77" s="591">
        <v>26.53869248149357</v>
      </c>
      <c r="D77" s="171">
        <v>2.3193889308592386</v>
      </c>
      <c r="E77" s="171">
        <v>1.8488737521131369</v>
      </c>
      <c r="F77" s="171">
        <v>17.173804100736007</v>
      </c>
      <c r="G77" s="171">
        <v>24.804530243303624</v>
      </c>
      <c r="H77" s="171">
        <v>23.497320892332034</v>
      </c>
      <c r="I77" s="171">
        <v>29.580064070655105</v>
      </c>
      <c r="J77" s="330"/>
      <c r="K77" s="330"/>
      <c r="L77" s="330"/>
    </row>
    <row r="78" spans="1:12" ht="17.5" customHeight="1" x14ac:dyDescent="0.3">
      <c r="A78" s="165" t="s">
        <v>378</v>
      </c>
      <c r="B78" s="591">
        <v>19.894355767823104</v>
      </c>
      <c r="C78" s="591">
        <v>18.890224396595713</v>
      </c>
      <c r="D78" s="171">
        <v>1.7182659416426393</v>
      </c>
      <c r="E78" s="171">
        <v>1.9542806811886031</v>
      </c>
      <c r="F78" s="171">
        <v>17.067831792838295</v>
      </c>
      <c r="G78" s="171">
        <v>22.720879742807913</v>
      </c>
      <c r="H78" s="171">
        <v>15.675459876183739</v>
      </c>
      <c r="I78" s="171">
        <v>22.104988917007685</v>
      </c>
      <c r="J78" s="330"/>
      <c r="K78" s="330"/>
      <c r="L78" s="330"/>
    </row>
    <row r="79" spans="1:12" ht="17.5" customHeight="1" x14ac:dyDescent="0.3">
      <c r="A79" s="302" t="s">
        <v>514</v>
      </c>
      <c r="B79" s="591">
        <v>12.487570653040917</v>
      </c>
      <c r="C79" s="591">
        <v>15.49281459731694</v>
      </c>
      <c r="D79" s="171">
        <v>1.7519400406088497</v>
      </c>
      <c r="E79" s="171">
        <v>1.839429384282127</v>
      </c>
      <c r="F79" s="171">
        <v>9.6056532457839108</v>
      </c>
      <c r="G79" s="171">
        <v>15.369488060297925</v>
      </c>
      <c r="H79" s="171">
        <v>12.466978861788457</v>
      </c>
      <c r="I79" s="171">
        <v>18.518650332845425</v>
      </c>
      <c r="J79" s="330"/>
      <c r="K79" s="330"/>
      <c r="L79" s="330"/>
    </row>
    <row r="80" spans="1:12" ht="17.5" customHeight="1" x14ac:dyDescent="0.3">
      <c r="A80" s="165" t="s">
        <v>485</v>
      </c>
      <c r="B80" s="591">
        <v>20.6832891878718</v>
      </c>
      <c r="C80" s="591">
        <v>23.017557955205483</v>
      </c>
      <c r="D80" s="171">
        <v>1.1665351798373569</v>
      </c>
      <c r="E80" s="171">
        <v>0.89184614695842235</v>
      </c>
      <c r="F80" s="171">
        <v>18.764354770582827</v>
      </c>
      <c r="G80" s="171">
        <v>22.602223605160773</v>
      </c>
      <c r="H80" s="171">
        <v>21.550483456385646</v>
      </c>
      <c r="I80" s="171">
        <v>24.484632454025316</v>
      </c>
      <c r="J80" s="330"/>
      <c r="K80" s="330"/>
      <c r="L80" s="330"/>
    </row>
    <row r="81" spans="1:12" ht="12.25" customHeight="1" x14ac:dyDescent="0.3">
      <c r="A81" s="165"/>
      <c r="B81" s="591" t="s">
        <v>16</v>
      </c>
      <c r="C81" s="591" t="s">
        <v>16</v>
      </c>
      <c r="D81" s="171" t="s">
        <v>16</v>
      </c>
      <c r="E81" s="171" t="s">
        <v>16</v>
      </c>
      <c r="F81" s="171" t="s">
        <v>16</v>
      </c>
      <c r="G81" s="171" t="s">
        <v>16</v>
      </c>
      <c r="H81" s="171" t="s">
        <v>16</v>
      </c>
      <c r="I81" s="171" t="s">
        <v>16</v>
      </c>
      <c r="J81" s="330"/>
      <c r="K81" s="330"/>
      <c r="L81" s="330"/>
    </row>
    <row r="82" spans="1:12" ht="17.5" customHeight="1" x14ac:dyDescent="0.3">
      <c r="A82" s="168" t="s">
        <v>609</v>
      </c>
      <c r="B82" s="610">
        <v>19.65637942580808</v>
      </c>
      <c r="C82" s="610">
        <v>22.867922548092142</v>
      </c>
      <c r="D82" s="611">
        <v>0.46383474016438198</v>
      </c>
      <c r="E82" s="611">
        <v>0.52797475987629394</v>
      </c>
      <c r="F82" s="611">
        <v>18.893377621644902</v>
      </c>
      <c r="G82" s="611">
        <v>20.419381229971258</v>
      </c>
      <c r="H82" s="611">
        <v>21.999411416573906</v>
      </c>
      <c r="I82" s="611">
        <v>23.736433679610379</v>
      </c>
      <c r="J82" s="285"/>
      <c r="K82" s="285"/>
      <c r="L82" s="285"/>
    </row>
    <row r="83" spans="1:12" ht="17.5" customHeight="1" x14ac:dyDescent="0.3">
      <c r="A83" s="165" t="s">
        <v>280</v>
      </c>
      <c r="B83" s="591">
        <v>18.694354992615626</v>
      </c>
      <c r="C83" s="591">
        <v>21.69242539913683</v>
      </c>
      <c r="D83" s="171">
        <v>0.93589185340578895</v>
      </c>
      <c r="E83" s="171">
        <v>1.3416375953068727</v>
      </c>
      <c r="F83" s="171">
        <v>17.154825693026794</v>
      </c>
      <c r="G83" s="171">
        <v>20.233884292204454</v>
      </c>
      <c r="H83" s="171">
        <v>19.485450228088137</v>
      </c>
      <c r="I83" s="171">
        <v>23.899400570185524</v>
      </c>
      <c r="J83" s="330"/>
      <c r="K83" s="330"/>
      <c r="L83" s="330"/>
    </row>
    <row r="84" spans="1:12" ht="17.5" customHeight="1" x14ac:dyDescent="0.3">
      <c r="A84" s="165" t="s">
        <v>415</v>
      </c>
      <c r="B84" s="591">
        <v>20.127476300674846</v>
      </c>
      <c r="C84" s="591">
        <v>19.57141667498724</v>
      </c>
      <c r="D84" s="171">
        <v>1.0226445987803876</v>
      </c>
      <c r="E84" s="171">
        <v>0.89034819185142688</v>
      </c>
      <c r="F84" s="171">
        <v>18.445239921375968</v>
      </c>
      <c r="G84" s="171">
        <v>21.809712679973721</v>
      </c>
      <c r="H84" s="171">
        <v>18.106806291469514</v>
      </c>
      <c r="I84" s="171">
        <v>21.036027058504967</v>
      </c>
      <c r="J84" s="330"/>
      <c r="K84" s="330"/>
      <c r="L84" s="330"/>
    </row>
    <row r="85" spans="1:12" ht="17.5" customHeight="1" x14ac:dyDescent="0.3">
      <c r="A85" s="165" t="s">
        <v>683</v>
      </c>
      <c r="B85" s="591">
        <v>19.874510291619615</v>
      </c>
      <c r="C85" s="591">
        <v>25.139396242753609</v>
      </c>
      <c r="D85" s="171">
        <v>1.054637011816584</v>
      </c>
      <c r="E85" s="171">
        <v>0.90579690626172893</v>
      </c>
      <c r="F85" s="171">
        <v>18.139646830404665</v>
      </c>
      <c r="G85" s="171">
        <v>21.609373752834564</v>
      </c>
      <c r="H85" s="171">
        <v>23.649372939049819</v>
      </c>
      <c r="I85" s="171">
        <v>26.629419546457399</v>
      </c>
      <c r="J85" s="330"/>
      <c r="K85" s="330"/>
      <c r="L85" s="330"/>
    </row>
    <row r="86" spans="1:12" ht="17.5" customHeight="1" x14ac:dyDescent="0.3">
      <c r="A86" s="165" t="s">
        <v>235</v>
      </c>
      <c r="B86" s="591">
        <v>19.715305923528991</v>
      </c>
      <c r="C86" s="591">
        <v>19.891981023404874</v>
      </c>
      <c r="D86" s="171">
        <v>1.0533719833579398</v>
      </c>
      <c r="E86" s="171">
        <v>0.93239529574100544</v>
      </c>
      <c r="F86" s="171">
        <v>17.982523416827974</v>
      </c>
      <c r="G86" s="171">
        <v>21.448088430230008</v>
      </c>
      <c r="H86" s="171">
        <v>18.358203739210381</v>
      </c>
      <c r="I86" s="171">
        <v>21.425758307599363</v>
      </c>
      <c r="J86" s="330"/>
      <c r="K86" s="330"/>
      <c r="L86" s="330"/>
    </row>
    <row r="87" spans="1:12" ht="17.5" customHeight="1" x14ac:dyDescent="0.3">
      <c r="A87" s="165" t="s">
        <v>416</v>
      </c>
      <c r="B87" s="591">
        <v>19.949708859113553</v>
      </c>
      <c r="C87" s="591">
        <v>22.036585052517207</v>
      </c>
      <c r="D87" s="171">
        <v>0.80366099587621931</v>
      </c>
      <c r="E87" s="171">
        <v>1.1694734814027739</v>
      </c>
      <c r="F87" s="171">
        <v>18.627697511770712</v>
      </c>
      <c r="G87" s="171">
        <v>21.271720206456397</v>
      </c>
      <c r="H87" s="171">
        <v>20.112817452619677</v>
      </c>
      <c r="I87" s="171">
        <v>23.960352652414738</v>
      </c>
      <c r="J87" s="330"/>
      <c r="K87" s="330"/>
      <c r="L87" s="330"/>
    </row>
    <row r="88" spans="1:12" ht="17.5" customHeight="1" x14ac:dyDescent="0.3">
      <c r="A88" s="312" t="s">
        <v>379</v>
      </c>
      <c r="B88" s="612">
        <v>19.437955226289681</v>
      </c>
      <c r="C88" s="612">
        <v>20.396454436174025</v>
      </c>
      <c r="D88" s="613">
        <v>0.89758693023407832</v>
      </c>
      <c r="E88" s="613">
        <v>0.91441625784750846</v>
      </c>
      <c r="F88" s="613">
        <v>17.961437001459917</v>
      </c>
      <c r="G88" s="613">
        <v>20.914473451119449</v>
      </c>
      <c r="H88" s="613">
        <v>18.892252419077813</v>
      </c>
      <c r="I88" s="613">
        <v>21.900656453270237</v>
      </c>
      <c r="J88" s="330"/>
      <c r="K88" s="330"/>
      <c r="L88" s="330"/>
    </row>
    <row r="89" spans="1:12" ht="16.3" x14ac:dyDescent="0.3">
      <c r="A89" s="165"/>
      <c r="B89" s="591" t="s">
        <v>16</v>
      </c>
      <c r="C89" s="591" t="s">
        <v>16</v>
      </c>
      <c r="D89" s="171" t="s">
        <v>16</v>
      </c>
      <c r="E89" s="171" t="s">
        <v>16</v>
      </c>
      <c r="F89" s="171" t="s">
        <v>16</v>
      </c>
      <c r="G89" s="171" t="s">
        <v>16</v>
      </c>
      <c r="H89" s="171" t="s">
        <v>16</v>
      </c>
      <c r="I89" s="171" t="s">
        <v>16</v>
      </c>
      <c r="J89" s="330"/>
      <c r="K89" s="330"/>
      <c r="L89" s="330"/>
    </row>
    <row r="90" spans="1:12" ht="17.5" customHeight="1" x14ac:dyDescent="0.3">
      <c r="A90" s="168" t="s">
        <v>456</v>
      </c>
      <c r="B90" s="610">
        <v>19.372001048265087</v>
      </c>
      <c r="C90" s="610">
        <v>20.996556935399198</v>
      </c>
      <c r="D90" s="611">
        <v>1.0091679070099351</v>
      </c>
      <c r="E90" s="611">
        <v>0.62065821746471717</v>
      </c>
      <c r="F90" s="611">
        <v>17.711933642621272</v>
      </c>
      <c r="G90" s="611">
        <v>21.032068453908899</v>
      </c>
      <c r="H90" s="611">
        <v>19.975582806138412</v>
      </c>
      <c r="I90" s="611">
        <v>22.017531064659988</v>
      </c>
      <c r="J90" s="285"/>
      <c r="K90" s="285"/>
      <c r="L90" s="285"/>
    </row>
    <row r="91" spans="1:12" ht="17.5" customHeight="1" x14ac:dyDescent="0.3">
      <c r="A91" s="165" t="s">
        <v>685</v>
      </c>
      <c r="B91" s="591">
        <v>15.781864507704164</v>
      </c>
      <c r="C91" s="591">
        <v>21.544094265042897</v>
      </c>
      <c r="D91" s="171">
        <v>1.4605627712050688</v>
      </c>
      <c r="E91" s="171">
        <v>1.0425041312388845</v>
      </c>
      <c r="F91" s="171">
        <v>13.379258723738751</v>
      </c>
      <c r="G91" s="171">
        <v>18.184470291669573</v>
      </c>
      <c r="H91" s="171">
        <v>19.829189478975355</v>
      </c>
      <c r="I91" s="171">
        <v>23.25899905111044</v>
      </c>
      <c r="J91" s="330"/>
      <c r="K91" s="330"/>
      <c r="L91" s="330"/>
    </row>
    <row r="92" spans="1:12" ht="17.5" customHeight="1" x14ac:dyDescent="0.3">
      <c r="A92" s="165" t="s">
        <v>686</v>
      </c>
      <c r="B92" s="591">
        <v>19.512857035940492</v>
      </c>
      <c r="C92" s="591">
        <v>23.550890144944333</v>
      </c>
      <c r="D92" s="171">
        <v>1.0552928492591434</v>
      </c>
      <c r="E92" s="171">
        <v>1.3326488401442906</v>
      </c>
      <c r="F92" s="171">
        <v>17.776914731101769</v>
      </c>
      <c r="G92" s="171">
        <v>21.248799340779215</v>
      </c>
      <c r="H92" s="171">
        <v>21.358701351030458</v>
      </c>
      <c r="I92" s="171">
        <v>25.743078938858211</v>
      </c>
      <c r="J92" s="330"/>
      <c r="K92" s="330"/>
      <c r="L92" s="330"/>
    </row>
    <row r="93" spans="1:12" ht="17.5" customHeight="1" x14ac:dyDescent="0.3">
      <c r="A93" s="165" t="s">
        <v>726</v>
      </c>
      <c r="B93" s="591">
        <v>11.438299839302116</v>
      </c>
      <c r="C93" s="591">
        <v>14.939575237835617</v>
      </c>
      <c r="D93" s="171">
        <v>1.5204957867151154</v>
      </c>
      <c r="E93" s="171">
        <v>1.1703220180338301</v>
      </c>
      <c r="F93" s="171">
        <v>8.9371050644670262</v>
      </c>
      <c r="G93" s="171">
        <v>13.939494614137205</v>
      </c>
      <c r="H93" s="171">
        <v>13.014411806990134</v>
      </c>
      <c r="I93" s="171">
        <v>16.864738668681099</v>
      </c>
      <c r="J93" s="330"/>
      <c r="K93" s="330"/>
      <c r="L93" s="330"/>
    </row>
    <row r="94" spans="1:12" ht="17.5" customHeight="1" x14ac:dyDescent="0.3">
      <c r="A94" s="165" t="s">
        <v>381</v>
      </c>
      <c r="B94" s="591">
        <v>15.884223665990705</v>
      </c>
      <c r="C94" s="591">
        <v>15.820810762444884</v>
      </c>
      <c r="D94" s="171">
        <v>1.5277620518600623</v>
      </c>
      <c r="E94" s="171">
        <v>1.5948886978270742</v>
      </c>
      <c r="F94" s="171">
        <v>13.371075984365671</v>
      </c>
      <c r="G94" s="171">
        <v>18.397371347615739</v>
      </c>
      <c r="H94" s="171">
        <v>13.197241052559534</v>
      </c>
      <c r="I94" s="171">
        <v>18.444380472330234</v>
      </c>
      <c r="J94" s="330"/>
      <c r="K94" s="330"/>
      <c r="L94" s="330"/>
    </row>
    <row r="95" spans="1:12" ht="17.5" customHeight="1" x14ac:dyDescent="0.3">
      <c r="A95" s="165" t="s">
        <v>1188</v>
      </c>
      <c r="B95" s="591">
        <v>18.000648848134933</v>
      </c>
      <c r="C95" s="591">
        <v>22.757776208807428</v>
      </c>
      <c r="D95" s="171">
        <v>1.1363262367137887</v>
      </c>
      <c r="E95" s="171">
        <v>1.5043543590842217</v>
      </c>
      <c r="F95" s="171">
        <v>16.131407729146506</v>
      </c>
      <c r="G95" s="171">
        <v>19.86988996712336</v>
      </c>
      <c r="H95" s="171">
        <v>20.283134226075614</v>
      </c>
      <c r="I95" s="171">
        <v>25.232418191539246</v>
      </c>
      <c r="J95" s="330"/>
      <c r="K95" s="330"/>
      <c r="L95" s="330"/>
    </row>
    <row r="96" spans="1:12" ht="17.5" customHeight="1" x14ac:dyDescent="0.3">
      <c r="A96" s="302" t="s">
        <v>383</v>
      </c>
      <c r="B96" s="591">
        <v>12.883967995765062</v>
      </c>
      <c r="C96" s="591">
        <v>15.923924708875562</v>
      </c>
      <c r="D96" s="171">
        <v>1.3924181130956448</v>
      </c>
      <c r="E96" s="171">
        <v>1.7851570432516426</v>
      </c>
      <c r="F96" s="171">
        <v>10.593459242442819</v>
      </c>
      <c r="G96" s="171">
        <v>15.174476749087304</v>
      </c>
      <c r="H96" s="171">
        <v>12.987366218966875</v>
      </c>
      <c r="I96" s="171">
        <v>18.860483198784248</v>
      </c>
      <c r="J96" s="285"/>
      <c r="K96" s="285"/>
      <c r="L96" s="285"/>
    </row>
    <row r="97" spans="1:12" ht="17.5" customHeight="1" x14ac:dyDescent="0.3">
      <c r="A97" s="165" t="s">
        <v>384</v>
      </c>
      <c r="B97" s="591">
        <v>21.806681521000268</v>
      </c>
      <c r="C97" s="591">
        <v>20.474350713134402</v>
      </c>
      <c r="D97" s="171">
        <v>1.8039013168386064</v>
      </c>
      <c r="E97" s="171">
        <v>0.89099851847346101</v>
      </c>
      <c r="F97" s="171">
        <v>18.839288524968094</v>
      </c>
      <c r="G97" s="171">
        <v>24.774074517032439</v>
      </c>
      <c r="H97" s="171">
        <v>19.008670551374834</v>
      </c>
      <c r="I97" s="171">
        <v>21.940030874893974</v>
      </c>
      <c r="J97" s="330"/>
      <c r="K97" s="330"/>
      <c r="L97" s="330"/>
    </row>
    <row r="98" spans="1:12" ht="17.5" customHeight="1" x14ac:dyDescent="0.3">
      <c r="A98" s="302" t="s">
        <v>385</v>
      </c>
      <c r="B98" s="591">
        <v>12.714479385223756</v>
      </c>
      <c r="C98" s="591">
        <v>14.17476782627709</v>
      </c>
      <c r="D98" s="171">
        <v>1.4947509945901332</v>
      </c>
      <c r="E98" s="171">
        <v>2.369705367493208</v>
      </c>
      <c r="F98" s="171">
        <v>10.255634441348302</v>
      </c>
      <c r="G98" s="171">
        <v>15.173324329099211</v>
      </c>
      <c r="H98" s="171">
        <v>10.276635478873622</v>
      </c>
      <c r="I98" s="171">
        <v>18.072900173680559</v>
      </c>
      <c r="J98" s="330"/>
      <c r="K98" s="330"/>
      <c r="L98" s="330"/>
    </row>
    <row r="99" spans="1:12" ht="9" customHeight="1" x14ac:dyDescent="0.3">
      <c r="A99" s="165"/>
      <c r="B99" s="591" t="s">
        <v>16</v>
      </c>
      <c r="C99" s="591" t="s">
        <v>16</v>
      </c>
      <c r="D99" s="171" t="s">
        <v>16</v>
      </c>
      <c r="E99" s="171" t="s">
        <v>16</v>
      </c>
      <c r="F99" s="171" t="s">
        <v>16</v>
      </c>
      <c r="G99" s="171" t="s">
        <v>16</v>
      </c>
      <c r="H99" s="171" t="s">
        <v>16</v>
      </c>
      <c r="I99" s="171" t="s">
        <v>16</v>
      </c>
      <c r="J99" s="330"/>
      <c r="K99" s="330"/>
      <c r="L99" s="330"/>
    </row>
    <row r="100" spans="1:12" ht="17.5" customHeight="1" x14ac:dyDescent="0.3">
      <c r="A100" s="168" t="s">
        <v>687</v>
      </c>
      <c r="B100" s="610">
        <v>20.64840760926122</v>
      </c>
      <c r="C100" s="610">
        <v>25.681539696518403</v>
      </c>
      <c r="D100" s="611">
        <v>0.8950811938280534</v>
      </c>
      <c r="E100" s="611">
        <v>0.82327392688838386</v>
      </c>
      <c r="F100" s="611">
        <v>19.176011286550892</v>
      </c>
      <c r="G100" s="611">
        <v>22.120803931971544</v>
      </c>
      <c r="H100" s="611">
        <v>24.327265545309313</v>
      </c>
      <c r="I100" s="611">
        <v>27.035813847727493</v>
      </c>
      <c r="J100" s="330"/>
      <c r="K100" s="330"/>
      <c r="L100" s="330"/>
    </row>
    <row r="101" spans="1:12" ht="17.149999999999999" customHeight="1" x14ac:dyDescent="0.3">
      <c r="A101" s="165" t="s">
        <v>688</v>
      </c>
      <c r="B101" s="591">
        <v>18.113796439555294</v>
      </c>
      <c r="C101" s="591">
        <v>23.9209747388431</v>
      </c>
      <c r="D101" s="171">
        <v>1.0471438140301916</v>
      </c>
      <c r="E101" s="171">
        <v>1.0564914192791932</v>
      </c>
      <c r="F101" s="171">
        <v>16.391259186221934</v>
      </c>
      <c r="G101" s="171">
        <v>19.836333692888655</v>
      </c>
      <c r="H101" s="171">
        <v>22.183061058627647</v>
      </c>
      <c r="I101" s="171">
        <v>25.658888419058545</v>
      </c>
      <c r="J101" s="330"/>
      <c r="K101" s="330"/>
      <c r="L101" s="330"/>
    </row>
    <row r="102" spans="1:12" ht="17.149999999999999" customHeight="1" x14ac:dyDescent="0.3">
      <c r="A102" s="165" t="s">
        <v>689</v>
      </c>
      <c r="B102" s="591">
        <v>19.88480974110113</v>
      </c>
      <c r="C102" s="591">
        <v>27.277345616639238</v>
      </c>
      <c r="D102" s="171">
        <v>1.7155395688838935</v>
      </c>
      <c r="E102" s="171">
        <v>1.26701289539739</v>
      </c>
      <c r="F102" s="171">
        <v>17.062770612018564</v>
      </c>
      <c r="G102" s="171">
        <v>22.706848870183698</v>
      </c>
      <c r="H102" s="171">
        <v>25.193127038297327</v>
      </c>
      <c r="I102" s="171">
        <v>29.361564194981149</v>
      </c>
      <c r="J102" s="330"/>
      <c r="K102" s="330"/>
      <c r="L102" s="330"/>
    </row>
    <row r="103" spans="1:12" ht="17.149999999999999" customHeight="1" x14ac:dyDescent="0.3">
      <c r="A103" s="302" t="s">
        <v>461</v>
      </c>
      <c r="B103" s="591">
        <v>17.692966431034503</v>
      </c>
      <c r="C103" s="591">
        <v>20.551572120774004</v>
      </c>
      <c r="D103" s="171">
        <v>1.6418725805288827</v>
      </c>
      <c r="E103" s="171">
        <v>1.4000850785588084</v>
      </c>
      <c r="F103" s="171">
        <v>14.992108490325668</v>
      </c>
      <c r="G103" s="171">
        <v>20.393824371743335</v>
      </c>
      <c r="H103" s="171">
        <v>18.248451653261849</v>
      </c>
      <c r="I103" s="171">
        <v>22.854692588286156</v>
      </c>
      <c r="J103" s="285"/>
      <c r="K103" s="285"/>
      <c r="L103" s="285"/>
    </row>
    <row r="104" spans="1:12" ht="17.149999999999999" customHeight="1" x14ac:dyDescent="0.3">
      <c r="A104" s="315" t="s">
        <v>462</v>
      </c>
      <c r="B104" s="591">
        <v>19.070434553003807</v>
      </c>
      <c r="C104" s="591">
        <v>22.151361059361975</v>
      </c>
      <c r="D104" s="171">
        <v>1.9767580624623755</v>
      </c>
      <c r="E104" s="171">
        <v>1.251998007663834</v>
      </c>
      <c r="F104" s="171">
        <v>15.818694574410626</v>
      </c>
      <c r="G104" s="171">
        <v>22.322174531596986</v>
      </c>
      <c r="H104" s="171">
        <v>20.091841762360982</v>
      </c>
      <c r="I104" s="171">
        <v>24.210880356362967</v>
      </c>
      <c r="J104" s="330"/>
      <c r="K104" s="330"/>
      <c r="L104" s="330"/>
    </row>
    <row r="105" spans="1:12" ht="17.149999999999999" customHeight="1" x14ac:dyDescent="0.3">
      <c r="A105" s="302" t="s">
        <v>463</v>
      </c>
      <c r="B105" s="591">
        <v>17.216950796078034</v>
      </c>
      <c r="C105" s="591">
        <v>19.658849084574133</v>
      </c>
      <c r="D105" s="171">
        <v>1.8113422977319265</v>
      </c>
      <c r="E105" s="171">
        <v>1.2878547578081985</v>
      </c>
      <c r="F105" s="171">
        <v>14.23731748823926</v>
      </c>
      <c r="G105" s="171">
        <v>20.196584103916809</v>
      </c>
      <c r="H105" s="171">
        <v>17.540345932648435</v>
      </c>
      <c r="I105" s="171">
        <v>21.777352236499826</v>
      </c>
      <c r="J105" s="330"/>
      <c r="K105" s="330"/>
      <c r="L105" s="330"/>
    </row>
    <row r="106" spans="1:12" ht="17.149999999999999" customHeight="1" x14ac:dyDescent="0.3">
      <c r="A106" s="165" t="s">
        <v>179</v>
      </c>
      <c r="B106" s="591">
        <v>24.872378440020498</v>
      </c>
      <c r="C106" s="591">
        <v>25.235306729801305</v>
      </c>
      <c r="D106" s="171">
        <v>1.3424308856247635</v>
      </c>
      <c r="E106" s="171">
        <v>1.5722059030691817</v>
      </c>
      <c r="F106" s="171">
        <v>22.664097992262175</v>
      </c>
      <c r="G106" s="171">
        <v>27.080658887778824</v>
      </c>
      <c r="H106" s="171">
        <v>22.649049901588157</v>
      </c>
      <c r="I106" s="171">
        <v>27.821563558014457</v>
      </c>
      <c r="J106" s="330"/>
      <c r="K106" s="330"/>
      <c r="L106" s="330"/>
    </row>
    <row r="107" spans="1:12" ht="17.149999999999999" customHeight="1" x14ac:dyDescent="0.3">
      <c r="A107" s="309" t="s">
        <v>515</v>
      </c>
      <c r="B107" s="591">
        <v>18.60859083425942</v>
      </c>
      <c r="C107" s="591">
        <v>14.648764444387918</v>
      </c>
      <c r="D107" s="171">
        <v>1.8721613761943732</v>
      </c>
      <c r="E107" s="171">
        <v>2.1787582901987199</v>
      </c>
      <c r="F107" s="171">
        <v>15.528910974112073</v>
      </c>
      <c r="G107" s="171">
        <v>21.688270694406768</v>
      </c>
      <c r="H107" s="171">
        <v>11.064737381487049</v>
      </c>
      <c r="I107" s="171">
        <v>18.232791507288788</v>
      </c>
      <c r="J107" s="330"/>
      <c r="K107" s="330"/>
      <c r="L107" s="330"/>
    </row>
    <row r="108" spans="1:12" ht="12.75" customHeight="1" x14ac:dyDescent="0.3">
      <c r="A108" s="165"/>
      <c r="B108" s="591" t="s">
        <v>16</v>
      </c>
      <c r="C108" s="591" t="s">
        <v>16</v>
      </c>
      <c r="D108" s="591" t="s">
        <v>16</v>
      </c>
      <c r="E108" s="591" t="s">
        <v>16</v>
      </c>
      <c r="F108" s="591" t="s">
        <v>16</v>
      </c>
      <c r="G108" s="591" t="s">
        <v>16</v>
      </c>
      <c r="H108" s="591" t="s">
        <v>16</v>
      </c>
      <c r="I108" s="591" t="s">
        <v>16</v>
      </c>
      <c r="J108" s="330"/>
      <c r="K108" s="330"/>
      <c r="L108" s="330"/>
    </row>
    <row r="109" spans="1:12" ht="17.149999999999999" customHeight="1" x14ac:dyDescent="0.3">
      <c r="A109" s="168" t="s">
        <v>208</v>
      </c>
      <c r="B109" s="610">
        <v>22.539449102994805</v>
      </c>
      <c r="C109" s="610">
        <v>23.535181172657623</v>
      </c>
      <c r="D109" s="611">
        <v>0.50250080021647092</v>
      </c>
      <c r="E109" s="611">
        <v>0.56596049033179296</v>
      </c>
      <c r="F109" s="611">
        <v>21.712842158843255</v>
      </c>
      <c r="G109" s="611">
        <v>23.366056047146355</v>
      </c>
      <c r="H109" s="611">
        <v>22.604184043234525</v>
      </c>
      <c r="I109" s="611">
        <v>24.466178302080724</v>
      </c>
      <c r="J109" s="330"/>
      <c r="K109" s="330"/>
      <c r="L109" s="330"/>
    </row>
    <row r="110" spans="1:12" ht="17.149999999999999" customHeight="1" x14ac:dyDescent="0.3">
      <c r="A110" s="165" t="s">
        <v>694</v>
      </c>
      <c r="B110" s="591">
        <v>16.992041050239326</v>
      </c>
      <c r="C110" s="591">
        <v>23.076221291984837</v>
      </c>
      <c r="D110" s="171">
        <v>0.97287407715334395</v>
      </c>
      <c r="E110" s="171">
        <v>1.029098458146265</v>
      </c>
      <c r="F110" s="171">
        <v>15.391676498354926</v>
      </c>
      <c r="G110" s="171">
        <v>18.592405602123726</v>
      </c>
      <c r="H110" s="171">
        <v>21.383368651571306</v>
      </c>
      <c r="I110" s="171">
        <v>24.769073932398367</v>
      </c>
      <c r="J110" s="285"/>
      <c r="K110" s="285"/>
      <c r="L110" s="285"/>
    </row>
    <row r="111" spans="1:12" ht="17.149999999999999" customHeight="1" x14ac:dyDescent="0.3">
      <c r="A111" s="165" t="s">
        <v>695</v>
      </c>
      <c r="B111" s="591">
        <v>27.502504503774166</v>
      </c>
      <c r="C111" s="591">
        <v>25.425840724144955</v>
      </c>
      <c r="D111" s="171">
        <v>0.80939236738301423</v>
      </c>
      <c r="E111" s="171">
        <v>0.77970137687195717</v>
      </c>
      <c r="F111" s="171">
        <v>26.171065128684923</v>
      </c>
      <c r="G111" s="171">
        <v>28.833943878863412</v>
      </c>
      <c r="H111" s="171">
        <v>24.143242811259775</v>
      </c>
      <c r="I111" s="171">
        <v>26.708438637030135</v>
      </c>
      <c r="J111" s="330"/>
      <c r="K111" s="330"/>
      <c r="L111" s="330"/>
    </row>
    <row r="112" spans="1:12" ht="17.149999999999999" customHeight="1" x14ac:dyDescent="0.3">
      <c r="A112" s="165" t="s">
        <v>386</v>
      </c>
      <c r="B112" s="591">
        <v>21.891873140693761</v>
      </c>
      <c r="C112" s="591">
        <v>25.125814917957019</v>
      </c>
      <c r="D112" s="171">
        <v>0.99603034997434348</v>
      </c>
      <c r="E112" s="171">
        <v>1.1191128367708161</v>
      </c>
      <c r="F112" s="171">
        <v>20.253416836704172</v>
      </c>
      <c r="G112" s="171">
        <v>23.530329444683353</v>
      </c>
      <c r="H112" s="171">
        <v>23.284889877547631</v>
      </c>
      <c r="I112" s="171">
        <v>26.966739958366404</v>
      </c>
      <c r="J112" s="330"/>
      <c r="K112" s="330"/>
      <c r="L112" s="330"/>
    </row>
    <row r="113" spans="1:12" ht="17.149999999999999" customHeight="1" x14ac:dyDescent="0.3">
      <c r="A113" s="302" t="s">
        <v>467</v>
      </c>
      <c r="B113" s="591">
        <v>17.628716524786022</v>
      </c>
      <c r="C113" s="591">
        <v>19.884985175343505</v>
      </c>
      <c r="D113" s="171">
        <v>1.5627418677175395</v>
      </c>
      <c r="E113" s="171">
        <v>1.3629570504215269</v>
      </c>
      <c r="F113" s="171">
        <v>15.058027524459652</v>
      </c>
      <c r="G113" s="171">
        <v>20.199405525112393</v>
      </c>
      <c r="H113" s="171">
        <v>17.642939797360455</v>
      </c>
      <c r="I113" s="171">
        <v>22.127030553326556</v>
      </c>
      <c r="J113" s="330"/>
      <c r="K113" s="330"/>
      <c r="L113" s="330"/>
    </row>
    <row r="114" spans="1:12" ht="17.149999999999999" customHeight="1" x14ac:dyDescent="0.3">
      <c r="A114" s="165" t="s">
        <v>697</v>
      </c>
      <c r="B114" s="591">
        <v>21.44813031798914</v>
      </c>
      <c r="C114" s="591">
        <v>19.222525916304171</v>
      </c>
      <c r="D114" s="171">
        <v>0.90621054653950495</v>
      </c>
      <c r="E114" s="171">
        <v>0.82261445239576181</v>
      </c>
      <c r="F114" s="171">
        <v>19.95742636227358</v>
      </c>
      <c r="G114" s="171">
        <v>22.938834273704696</v>
      </c>
      <c r="H114" s="171">
        <v>17.869336591456722</v>
      </c>
      <c r="I114" s="171">
        <v>20.575715241151617</v>
      </c>
      <c r="J114" s="330"/>
      <c r="K114" s="330"/>
      <c r="L114" s="330"/>
    </row>
    <row r="115" spans="1:12" ht="17.149999999999999" customHeight="1" x14ac:dyDescent="0.3">
      <c r="A115" s="165" t="s">
        <v>387</v>
      </c>
      <c r="B115" s="591">
        <v>18.625425164225458</v>
      </c>
      <c r="C115" s="591">
        <v>20.073847204879673</v>
      </c>
      <c r="D115" s="171">
        <v>0.7482378878348096</v>
      </c>
      <c r="E115" s="171">
        <v>0.94371594240246126</v>
      </c>
      <c r="F115" s="171">
        <v>17.394584071643916</v>
      </c>
      <c r="G115" s="171">
        <v>19.856266256807004</v>
      </c>
      <c r="H115" s="171">
        <v>18.521447614490544</v>
      </c>
      <c r="I115" s="171">
        <v>21.626246795268806</v>
      </c>
      <c r="J115" s="330"/>
      <c r="K115" s="330"/>
      <c r="L115" s="330"/>
    </row>
    <row r="116" spans="1:12" ht="17.149999999999999" customHeight="1" x14ac:dyDescent="0.3">
      <c r="A116" s="165" t="s">
        <v>408</v>
      </c>
      <c r="B116" s="591">
        <v>22.012628521175312</v>
      </c>
      <c r="C116" s="591">
        <v>22.698715044547559</v>
      </c>
      <c r="D116" s="171">
        <v>1.246773133224421</v>
      </c>
      <c r="E116" s="171">
        <v>1.0813713634162005</v>
      </c>
      <c r="F116" s="171">
        <v>19.961703767899444</v>
      </c>
      <c r="G116" s="171">
        <v>24.063553274451181</v>
      </c>
      <c r="H116" s="171">
        <v>20.919874202511714</v>
      </c>
      <c r="I116" s="171">
        <v>24.477555886583406</v>
      </c>
      <c r="J116" s="330"/>
      <c r="K116" s="330"/>
      <c r="L116" s="330"/>
    </row>
    <row r="117" spans="1:12" ht="13.75" customHeight="1" x14ac:dyDescent="0.3">
      <c r="A117" s="165"/>
      <c r="B117" s="591" t="s">
        <v>16</v>
      </c>
      <c r="C117" s="591" t="s">
        <v>16</v>
      </c>
      <c r="D117" s="591" t="s">
        <v>16</v>
      </c>
      <c r="E117" s="591" t="s">
        <v>16</v>
      </c>
      <c r="F117" s="591" t="s">
        <v>16</v>
      </c>
      <c r="G117" s="591" t="s">
        <v>16</v>
      </c>
      <c r="H117" s="591" t="s">
        <v>16</v>
      </c>
      <c r="I117" s="591" t="s">
        <v>16</v>
      </c>
      <c r="J117" s="285"/>
      <c r="K117" s="285"/>
      <c r="L117" s="285"/>
    </row>
    <row r="118" spans="1:12" ht="17.5" customHeight="1" x14ac:dyDescent="0.3">
      <c r="A118" s="168" t="s">
        <v>304</v>
      </c>
      <c r="B118" s="610">
        <v>24.055362223185078</v>
      </c>
      <c r="C118" s="610">
        <v>26.17229876040583</v>
      </c>
      <c r="D118" s="611">
        <v>0.59167801013134136</v>
      </c>
      <c r="E118" s="611">
        <v>0.66618750907442581</v>
      </c>
      <c r="F118" s="611">
        <v>23.08205998831173</v>
      </c>
      <c r="G118" s="611">
        <v>25.028664458058429</v>
      </c>
      <c r="H118" s="611">
        <v>25.076429580134587</v>
      </c>
      <c r="I118" s="611">
        <v>27.268167940677081</v>
      </c>
      <c r="J118" s="330"/>
      <c r="K118" s="330"/>
      <c r="L118" s="330"/>
    </row>
    <row r="119" spans="1:12" ht="17.149999999999999" customHeight="1" x14ac:dyDescent="0.3">
      <c r="A119" s="165" t="s">
        <v>182</v>
      </c>
      <c r="B119" s="591">
        <v>27.450726140445919</v>
      </c>
      <c r="C119" s="591">
        <v>29.285920270522382</v>
      </c>
      <c r="D119" s="171">
        <v>0.9260885383249553</v>
      </c>
      <c r="E119" s="171">
        <v>1.0917670989747739</v>
      </c>
      <c r="F119" s="171">
        <v>25.927323160094858</v>
      </c>
      <c r="G119" s="171">
        <v>28.974129120796981</v>
      </c>
      <c r="H119" s="171">
        <v>27.489978588183</v>
      </c>
      <c r="I119" s="171">
        <v>31.081861952861761</v>
      </c>
      <c r="J119" s="330"/>
      <c r="K119" s="330"/>
      <c r="L119" s="330"/>
    </row>
    <row r="120" spans="1:12" ht="17.149999999999999" customHeight="1" x14ac:dyDescent="0.3">
      <c r="A120" s="165" t="s">
        <v>388</v>
      </c>
      <c r="B120" s="591">
        <v>22.520304034776188</v>
      </c>
      <c r="C120" s="591">
        <v>23.982705085110421</v>
      </c>
      <c r="D120" s="171">
        <v>1.2497441103712348</v>
      </c>
      <c r="E120" s="171">
        <v>1.2101312435786642</v>
      </c>
      <c r="F120" s="171">
        <v>20.464492064724919</v>
      </c>
      <c r="G120" s="171">
        <v>24.576116004827462</v>
      </c>
      <c r="H120" s="171">
        <v>21.992056032317954</v>
      </c>
      <c r="I120" s="171">
        <v>25.973354137902888</v>
      </c>
      <c r="J120" s="330"/>
      <c r="K120" s="330"/>
      <c r="L120" s="330"/>
    </row>
    <row r="121" spans="1:12" ht="17.149999999999999" customHeight="1" x14ac:dyDescent="0.3">
      <c r="A121" s="302" t="s">
        <v>469</v>
      </c>
      <c r="B121" s="591">
        <v>14.334558169128936</v>
      </c>
      <c r="C121" s="591">
        <v>14.061486624451991</v>
      </c>
      <c r="D121" s="171">
        <v>1.5771138673157794</v>
      </c>
      <c r="E121" s="171">
        <v>1.729137644043264</v>
      </c>
      <c r="F121" s="171">
        <v>11.74022742601503</v>
      </c>
      <c r="G121" s="171">
        <v>16.928888912242844</v>
      </c>
      <c r="H121" s="171">
        <v>11.217079266549767</v>
      </c>
      <c r="I121" s="171">
        <v>16.905893982354215</v>
      </c>
      <c r="J121" s="330"/>
      <c r="K121" s="330"/>
      <c r="L121" s="330"/>
    </row>
    <row r="122" spans="1:12" ht="17.149999999999999" customHeight="1" x14ac:dyDescent="0.3">
      <c r="A122" s="165" t="s">
        <v>67</v>
      </c>
      <c r="B122" s="591">
        <v>22.452425843315687</v>
      </c>
      <c r="C122" s="591">
        <v>24.249293579904048</v>
      </c>
      <c r="D122" s="171">
        <v>0.96989531048439581</v>
      </c>
      <c r="E122" s="171">
        <v>0.95777389673818469</v>
      </c>
      <c r="F122" s="171">
        <v>20.856961321864073</v>
      </c>
      <c r="G122" s="171">
        <v>24.047890364767301</v>
      </c>
      <c r="H122" s="171">
        <v>22.673768850294604</v>
      </c>
      <c r="I122" s="171">
        <v>25.824818309513493</v>
      </c>
      <c r="J122" s="330"/>
      <c r="K122" s="330"/>
      <c r="L122" s="330"/>
    </row>
    <row r="123" spans="1:12" ht="17.149999999999999" customHeight="1" x14ac:dyDescent="0.3">
      <c r="A123" s="165" t="s">
        <v>699</v>
      </c>
      <c r="B123" s="591">
        <v>23.445348127674325</v>
      </c>
      <c r="C123" s="591">
        <v>16.831591741822439</v>
      </c>
      <c r="D123" s="171">
        <v>1.4371735777153265</v>
      </c>
      <c r="E123" s="171">
        <v>1.5424539768178256</v>
      </c>
      <c r="F123" s="171">
        <v>21.081217247128762</v>
      </c>
      <c r="G123" s="171">
        <v>25.809479008219888</v>
      </c>
      <c r="H123" s="171">
        <v>14.294276418198384</v>
      </c>
      <c r="I123" s="171">
        <v>19.368907065446493</v>
      </c>
      <c r="J123" s="330"/>
      <c r="K123" s="330"/>
      <c r="L123" s="330"/>
    </row>
    <row r="124" spans="1:12" ht="12.25" customHeight="1" x14ac:dyDescent="0.3">
      <c r="A124" s="165"/>
      <c r="B124" s="591" t="s">
        <v>16</v>
      </c>
      <c r="C124" s="591" t="s">
        <v>16</v>
      </c>
      <c r="D124" s="591" t="s">
        <v>16</v>
      </c>
      <c r="E124" s="591" t="s">
        <v>16</v>
      </c>
      <c r="F124" s="591" t="s">
        <v>16</v>
      </c>
      <c r="G124" s="591" t="s">
        <v>16</v>
      </c>
      <c r="H124" s="591" t="s">
        <v>16</v>
      </c>
      <c r="I124" s="591" t="s">
        <v>16</v>
      </c>
      <c r="J124" s="285"/>
      <c r="K124" s="285"/>
      <c r="L124" s="285"/>
    </row>
    <row r="125" spans="1:12" ht="17.5" customHeight="1" x14ac:dyDescent="0.3">
      <c r="A125" s="168" t="s">
        <v>700</v>
      </c>
      <c r="B125" s="610">
        <v>19.313478236935701</v>
      </c>
      <c r="C125" s="610">
        <v>23.427843725762088</v>
      </c>
      <c r="D125" s="611">
        <v>0.46073014419247582</v>
      </c>
      <c r="E125" s="611">
        <v>0.66565349865211598</v>
      </c>
      <c r="F125" s="611">
        <v>18.555583450687831</v>
      </c>
      <c r="G125" s="611">
        <v>20.071373023183572</v>
      </c>
      <c r="H125" s="611">
        <v>22.332852985203054</v>
      </c>
      <c r="I125" s="611">
        <v>24.522834466321122</v>
      </c>
      <c r="J125" s="330"/>
      <c r="K125" s="330"/>
      <c r="L125" s="330"/>
    </row>
    <row r="126" spans="1:12" ht="17.5" customHeight="1" x14ac:dyDescent="0.3">
      <c r="A126" s="165" t="s">
        <v>308</v>
      </c>
      <c r="B126" s="591">
        <v>19.966864944808602</v>
      </c>
      <c r="C126" s="591">
        <v>25.016011318721727</v>
      </c>
      <c r="D126" s="171">
        <v>0.9137329129903613</v>
      </c>
      <c r="E126" s="171">
        <v>1.2432265593665874</v>
      </c>
      <c r="F126" s="171">
        <v>18.463786799157322</v>
      </c>
      <c r="G126" s="171">
        <v>21.469943090459882</v>
      </c>
      <c r="H126" s="171">
        <v>22.970920932086603</v>
      </c>
      <c r="I126" s="171">
        <v>27.061101705356847</v>
      </c>
      <c r="J126" s="330"/>
      <c r="K126" s="330"/>
      <c r="L126" s="330"/>
    </row>
    <row r="127" spans="1:12" ht="17.5" customHeight="1" x14ac:dyDescent="0.3">
      <c r="A127" s="165" t="s">
        <v>389</v>
      </c>
      <c r="B127" s="591">
        <v>18.884324932946985</v>
      </c>
      <c r="C127" s="591">
        <v>21.265771886329979</v>
      </c>
      <c r="D127" s="171">
        <v>1.2150395792800195</v>
      </c>
      <c r="E127" s="171">
        <v>1.6830639549084376</v>
      </c>
      <c r="F127" s="171">
        <v>16.885601441921345</v>
      </c>
      <c r="G127" s="171">
        <v>20.883048423972625</v>
      </c>
      <c r="H127" s="171">
        <v>18.497155105789982</v>
      </c>
      <c r="I127" s="171">
        <v>24.034388666869972</v>
      </c>
      <c r="J127" s="330"/>
      <c r="K127" s="330"/>
      <c r="L127" s="330"/>
    </row>
    <row r="128" spans="1:12" ht="17.5" customHeight="1" x14ac:dyDescent="0.3">
      <c r="A128" s="165" t="s">
        <v>701</v>
      </c>
      <c r="B128" s="591">
        <v>18.071882896261467</v>
      </c>
      <c r="C128" s="591">
        <v>26.685598374787471</v>
      </c>
      <c r="D128" s="171">
        <v>0.84206310112522398</v>
      </c>
      <c r="E128" s="171">
        <v>1.6189429564159876</v>
      </c>
      <c r="F128" s="171">
        <v>16.686700610971481</v>
      </c>
      <c r="G128" s="171">
        <v>19.457065181551457</v>
      </c>
      <c r="H128" s="171">
        <v>24.022459744316251</v>
      </c>
      <c r="I128" s="171">
        <v>29.348737005258695</v>
      </c>
      <c r="J128" s="330"/>
      <c r="K128" s="330"/>
      <c r="L128" s="330"/>
    </row>
    <row r="129" spans="1:12" ht="17.5" customHeight="1" x14ac:dyDescent="0.3">
      <c r="A129" s="302" t="s">
        <v>390</v>
      </c>
      <c r="B129" s="591">
        <v>20.696505343749045</v>
      </c>
      <c r="C129" s="591">
        <v>20.846459766050572</v>
      </c>
      <c r="D129" s="171">
        <v>1.4885220571133548</v>
      </c>
      <c r="E129" s="171">
        <v>1.4556306231678673</v>
      </c>
      <c r="F129" s="171">
        <v>18.247906916835898</v>
      </c>
      <c r="G129" s="171">
        <v>23.145103770662196</v>
      </c>
      <c r="H129" s="171">
        <v>18.451967650752614</v>
      </c>
      <c r="I129" s="171">
        <v>23.240951881348526</v>
      </c>
      <c r="J129" s="330"/>
      <c r="K129" s="330"/>
      <c r="L129" s="330"/>
    </row>
    <row r="130" spans="1:12" ht="17.5" customHeight="1" x14ac:dyDescent="0.3">
      <c r="A130" s="165" t="s">
        <v>391</v>
      </c>
      <c r="B130" s="591">
        <v>19.208074071555426</v>
      </c>
      <c r="C130" s="591">
        <v>18.662728369937039</v>
      </c>
      <c r="D130" s="171">
        <v>1.0785361402506244</v>
      </c>
      <c r="E130" s="171">
        <v>0.95929382103243055</v>
      </c>
      <c r="F130" s="171">
        <v>17.433896870911131</v>
      </c>
      <c r="G130" s="171">
        <v>20.982251272199719</v>
      </c>
      <c r="H130" s="171">
        <v>17.08470338601823</v>
      </c>
      <c r="I130" s="171">
        <v>20.240753353855851</v>
      </c>
      <c r="J130" s="330"/>
      <c r="K130" s="330"/>
      <c r="L130" s="330"/>
    </row>
    <row r="131" spans="1:12" ht="17.5" customHeight="1" x14ac:dyDescent="0.3">
      <c r="A131" s="165" t="s">
        <v>870</v>
      </c>
      <c r="B131" s="591">
        <v>19.415173454426711</v>
      </c>
      <c r="C131" s="591">
        <v>22.132020359320443</v>
      </c>
      <c r="D131" s="171">
        <v>0.94293397450197769</v>
      </c>
      <c r="E131" s="171">
        <v>0.76504282756435105</v>
      </c>
      <c r="F131" s="171">
        <v>17.86405996194275</v>
      </c>
      <c r="G131" s="171">
        <v>20.966286946910671</v>
      </c>
      <c r="H131" s="171">
        <v>20.873535556025097</v>
      </c>
      <c r="I131" s="171">
        <v>23.390505162615788</v>
      </c>
      <c r="J131" s="330"/>
      <c r="K131" s="330"/>
      <c r="L131" s="330"/>
    </row>
    <row r="132" spans="1:12" ht="14.3" customHeight="1" x14ac:dyDescent="0.3">
      <c r="A132" s="317" t="s">
        <v>392</v>
      </c>
      <c r="B132" s="612">
        <v>17.722570562910185</v>
      </c>
      <c r="C132" s="612">
        <v>16.942115035506596</v>
      </c>
      <c r="D132" s="613">
        <v>1.9591474733061893</v>
      </c>
      <c r="E132" s="613">
        <v>1.1642139103105191</v>
      </c>
      <c r="F132" s="613">
        <v>14.499799762636389</v>
      </c>
      <c r="G132" s="613">
        <v>20.945341363183985</v>
      </c>
      <c r="H132" s="613">
        <v>15.026999356851864</v>
      </c>
      <c r="I132" s="613">
        <v>18.857230714161329</v>
      </c>
      <c r="J132" s="330"/>
      <c r="K132" s="330"/>
      <c r="L132" s="330"/>
    </row>
    <row r="133" spans="1:12" ht="17.5" customHeight="1" x14ac:dyDescent="0.3">
      <c r="A133" s="165"/>
      <c r="B133" s="591" t="s">
        <v>16</v>
      </c>
      <c r="C133" s="591" t="s">
        <v>16</v>
      </c>
      <c r="D133" s="171" t="s">
        <v>16</v>
      </c>
      <c r="E133" s="171" t="s">
        <v>16</v>
      </c>
      <c r="F133" s="171" t="s">
        <v>16</v>
      </c>
      <c r="G133" s="171" t="s">
        <v>16</v>
      </c>
      <c r="H133" s="171" t="s">
        <v>16</v>
      </c>
      <c r="I133" s="171" t="s">
        <v>16</v>
      </c>
      <c r="J133" s="330"/>
      <c r="K133" s="330"/>
      <c r="L133" s="330"/>
    </row>
    <row r="134" spans="1:12" ht="17.5" customHeight="1" x14ac:dyDescent="0.3">
      <c r="A134" s="168" t="s">
        <v>417</v>
      </c>
      <c r="B134" s="610">
        <v>21.030540868015599</v>
      </c>
      <c r="C134" s="610">
        <v>21.305903830831198</v>
      </c>
      <c r="D134" s="611">
        <v>0.75680793606019781</v>
      </c>
      <c r="E134" s="611">
        <v>0.70073576966026985</v>
      </c>
      <c r="F134" s="611">
        <v>19.785602163307331</v>
      </c>
      <c r="G134" s="611">
        <v>22.275479572723867</v>
      </c>
      <c r="H134" s="611">
        <v>20.153203242747143</v>
      </c>
      <c r="I134" s="611">
        <v>22.45860441891525</v>
      </c>
      <c r="J134" s="330"/>
      <c r="K134" s="330"/>
      <c r="L134" s="330"/>
    </row>
    <row r="135" spans="1:12" ht="17.5" customHeight="1" x14ac:dyDescent="0.3">
      <c r="A135" s="165" t="s">
        <v>393</v>
      </c>
      <c r="B135" s="591">
        <v>18.472704656730528</v>
      </c>
      <c r="C135" s="591">
        <v>20.935113019983699</v>
      </c>
      <c r="D135" s="171">
        <v>1.6000017802463775</v>
      </c>
      <c r="E135" s="171">
        <v>2.9407703440818991</v>
      </c>
      <c r="F135" s="171">
        <v>15.840723609861051</v>
      </c>
      <c r="G135" s="171">
        <v>21.104685703600008</v>
      </c>
      <c r="H135" s="171">
        <v>16.097586734309989</v>
      </c>
      <c r="I135" s="171">
        <v>25.772639305657414</v>
      </c>
      <c r="J135" s="330"/>
      <c r="K135" s="330"/>
      <c r="L135" s="330"/>
    </row>
    <row r="136" spans="1:12" ht="17.5" customHeight="1" x14ac:dyDescent="0.3">
      <c r="A136" s="165" t="s">
        <v>394</v>
      </c>
      <c r="B136" s="591">
        <v>19.056487888217365</v>
      </c>
      <c r="C136" s="591">
        <v>20.749426156409161</v>
      </c>
      <c r="D136" s="171">
        <v>1.3748272440608234</v>
      </c>
      <c r="E136" s="171">
        <v>1.1094222833711131</v>
      </c>
      <c r="F136" s="171">
        <v>16.794915873884552</v>
      </c>
      <c r="G136" s="171">
        <v>21.318059902550178</v>
      </c>
      <c r="H136" s="171">
        <v>18.924441941466856</v>
      </c>
      <c r="I136" s="171">
        <v>22.574410371351465</v>
      </c>
      <c r="J136" s="330"/>
      <c r="K136" s="330"/>
      <c r="L136" s="330"/>
    </row>
    <row r="137" spans="1:12" ht="17.5" customHeight="1" x14ac:dyDescent="0.3">
      <c r="A137" s="302" t="s">
        <v>516</v>
      </c>
      <c r="B137" s="591">
        <v>23.687707740650538</v>
      </c>
      <c r="C137" s="591">
        <v>21.434535425599041</v>
      </c>
      <c r="D137" s="171">
        <v>3.2571200783574574</v>
      </c>
      <c r="E137" s="171">
        <v>2.5344958491846015</v>
      </c>
      <c r="F137" s="171">
        <v>18.329789756150053</v>
      </c>
      <c r="G137" s="171">
        <v>29.045625725151027</v>
      </c>
      <c r="H137" s="171">
        <v>17.265325029406345</v>
      </c>
      <c r="I137" s="171">
        <v>25.60374582179174</v>
      </c>
      <c r="J137" s="330"/>
      <c r="K137" s="330"/>
      <c r="L137" s="330"/>
    </row>
    <row r="138" spans="1:12" ht="17.5" customHeight="1" x14ac:dyDescent="0.3">
      <c r="A138" s="165" t="s">
        <v>704</v>
      </c>
      <c r="B138" s="591">
        <v>21.622041366795962</v>
      </c>
      <c r="C138" s="591">
        <v>19.138688002106335</v>
      </c>
      <c r="D138" s="171">
        <v>0.81608126155918725</v>
      </c>
      <c r="E138" s="171">
        <v>1.1812381325072401</v>
      </c>
      <c r="F138" s="171">
        <v>20.279598852264279</v>
      </c>
      <c r="G138" s="171">
        <v>22.964483881327642</v>
      </c>
      <c r="H138" s="171">
        <v>17.195567714885172</v>
      </c>
      <c r="I138" s="171">
        <v>21.081808289327501</v>
      </c>
      <c r="J138" s="330"/>
      <c r="K138" s="330"/>
      <c r="L138" s="330"/>
    </row>
    <row r="139" spans="1:12" ht="17.5" customHeight="1" x14ac:dyDescent="0.3">
      <c r="A139" s="165" t="s">
        <v>77</v>
      </c>
      <c r="B139" s="591">
        <v>21.272259270376647</v>
      </c>
      <c r="C139" s="591">
        <v>20.394311065092275</v>
      </c>
      <c r="D139" s="171">
        <v>1.0762744237958546</v>
      </c>
      <c r="E139" s="171">
        <v>1.4822312399606636</v>
      </c>
      <c r="F139" s="171">
        <v>19.5018025623692</v>
      </c>
      <c r="G139" s="171">
        <v>23.042715978384095</v>
      </c>
      <c r="H139" s="171">
        <v>17.956061305403878</v>
      </c>
      <c r="I139" s="171">
        <v>22.832560824780671</v>
      </c>
      <c r="J139" s="330"/>
      <c r="K139" s="330"/>
      <c r="L139" s="330"/>
    </row>
    <row r="140" spans="1:12" ht="17.5" customHeight="1" x14ac:dyDescent="0.3">
      <c r="A140" s="165" t="s">
        <v>876</v>
      </c>
      <c r="B140" s="591">
        <v>21.288755859146654</v>
      </c>
      <c r="C140" s="591">
        <v>25.376454127326269</v>
      </c>
      <c r="D140" s="171">
        <v>1.0456362740996548</v>
      </c>
      <c r="E140" s="171">
        <v>1.1866507010029597</v>
      </c>
      <c r="F140" s="171">
        <v>19.568698488381902</v>
      </c>
      <c r="G140" s="171">
        <v>23.008813229911411</v>
      </c>
      <c r="H140" s="171">
        <v>23.42443024026306</v>
      </c>
      <c r="I140" s="171">
        <v>27.328478014389479</v>
      </c>
      <c r="J140" s="330"/>
      <c r="K140" s="330"/>
      <c r="L140" s="330"/>
    </row>
    <row r="141" spans="1:12" ht="17.5" customHeight="1" x14ac:dyDescent="0.3">
      <c r="A141" s="165"/>
      <c r="B141" s="591" t="s">
        <v>16</v>
      </c>
      <c r="C141" s="591" t="s">
        <v>16</v>
      </c>
      <c r="D141" s="171" t="s">
        <v>16</v>
      </c>
      <c r="E141" s="171" t="s">
        <v>16</v>
      </c>
      <c r="F141" s="171" t="s">
        <v>16</v>
      </c>
      <c r="G141" s="171" t="s">
        <v>16</v>
      </c>
      <c r="H141" s="171" t="s">
        <v>16</v>
      </c>
      <c r="I141" s="171" t="s">
        <v>16</v>
      </c>
      <c r="J141" s="330"/>
      <c r="K141" s="330"/>
      <c r="L141" s="330"/>
    </row>
    <row r="142" spans="1:12" ht="17.5" customHeight="1" x14ac:dyDescent="0.3">
      <c r="A142" s="168" t="s">
        <v>200</v>
      </c>
      <c r="B142" s="610">
        <v>26.338732097643959</v>
      </c>
      <c r="C142" s="610">
        <v>25.272441631892917</v>
      </c>
      <c r="D142" s="611">
        <v>0.79897482865358327</v>
      </c>
      <c r="E142" s="611">
        <v>0.58937871222630944</v>
      </c>
      <c r="F142" s="611">
        <v>25.024429431294294</v>
      </c>
      <c r="G142" s="611">
        <v>27.653034763993624</v>
      </c>
      <c r="H142" s="611">
        <v>24.30292185339372</v>
      </c>
      <c r="I142" s="611">
        <v>26.241961410392118</v>
      </c>
      <c r="J142" s="330"/>
      <c r="K142" s="330"/>
      <c r="L142" s="330"/>
    </row>
    <row r="143" spans="1:12" ht="17.5" customHeight="1" x14ac:dyDescent="0.3">
      <c r="A143" s="165" t="s">
        <v>396</v>
      </c>
      <c r="B143" s="591">
        <v>25.429665792838978</v>
      </c>
      <c r="C143" s="591">
        <v>25.025817066487537</v>
      </c>
      <c r="D143" s="171">
        <v>1.0812617411944481</v>
      </c>
      <c r="E143" s="171">
        <v>1.2394508919043468</v>
      </c>
      <c r="F143" s="171">
        <v>23.651005015917434</v>
      </c>
      <c r="G143" s="171">
        <v>27.208326569760526</v>
      </c>
      <c r="H143" s="171">
        <v>22.986937600277162</v>
      </c>
      <c r="I143" s="171">
        <v>27.064696532697912</v>
      </c>
      <c r="J143" s="330"/>
      <c r="K143" s="330"/>
      <c r="L143" s="330"/>
    </row>
    <row r="144" spans="1:12" ht="17.5" customHeight="1" x14ac:dyDescent="0.3">
      <c r="A144" s="165" t="s">
        <v>1189</v>
      </c>
      <c r="B144" s="591">
        <v>31.87930449717647</v>
      </c>
      <c r="C144" s="591">
        <v>27.782534691193728</v>
      </c>
      <c r="D144" s="171">
        <v>2.0009623097463178</v>
      </c>
      <c r="E144" s="171">
        <v>1.2094791986311835</v>
      </c>
      <c r="F144" s="171">
        <v>28.587748862818664</v>
      </c>
      <c r="G144" s="171">
        <v>35.170860131534276</v>
      </c>
      <c r="H144" s="171">
        <v>25.79295824326455</v>
      </c>
      <c r="I144" s="171">
        <v>29.772111139122902</v>
      </c>
      <c r="J144" s="330"/>
      <c r="K144" s="330"/>
      <c r="L144" s="330"/>
    </row>
    <row r="145" spans="1:12" ht="17.5" customHeight="1" x14ac:dyDescent="0.3">
      <c r="A145" s="165" t="s">
        <v>397</v>
      </c>
      <c r="B145" s="591">
        <v>24.523373403092023</v>
      </c>
      <c r="C145" s="591">
        <v>24.793289139851993</v>
      </c>
      <c r="D145" s="171">
        <v>3.3536718818832418</v>
      </c>
      <c r="E145" s="171">
        <v>1.5473646104060395</v>
      </c>
      <c r="F145" s="171">
        <v>19.006629022234776</v>
      </c>
      <c r="G145" s="171">
        <v>30.040117783949267</v>
      </c>
      <c r="H145" s="171">
        <v>22.247895892322695</v>
      </c>
      <c r="I145" s="171">
        <v>27.33868238738129</v>
      </c>
      <c r="J145" s="330"/>
      <c r="K145" s="330"/>
      <c r="L145" s="330"/>
    </row>
    <row r="146" spans="1:12" ht="17.5" customHeight="1" x14ac:dyDescent="0.3">
      <c r="A146" s="315" t="s">
        <v>398</v>
      </c>
      <c r="B146" s="591">
        <v>21.774263453598778</v>
      </c>
      <c r="C146" s="591">
        <v>22.089396054633475</v>
      </c>
      <c r="D146" s="171">
        <v>1.5009453278633693</v>
      </c>
      <c r="E146" s="171">
        <v>1.3053223626946582</v>
      </c>
      <c r="F146" s="171">
        <v>19.305228916202594</v>
      </c>
      <c r="G146" s="171">
        <v>24.243297990994961</v>
      </c>
      <c r="H146" s="171">
        <v>19.94215893578783</v>
      </c>
      <c r="I146" s="171">
        <v>24.23663317347912</v>
      </c>
      <c r="J146" s="330"/>
      <c r="K146" s="330"/>
      <c r="L146" s="330"/>
    </row>
    <row r="147" spans="1:12" ht="17.5" customHeight="1" x14ac:dyDescent="0.3">
      <c r="A147" s="165" t="s">
        <v>399</v>
      </c>
      <c r="B147" s="591">
        <v>26.901367592201552</v>
      </c>
      <c r="C147" s="591">
        <v>24.965913207146791</v>
      </c>
      <c r="D147" s="171">
        <v>1.5297327365271463</v>
      </c>
      <c r="E147" s="171">
        <v>1.1247301481855752</v>
      </c>
      <c r="F147" s="171">
        <v>24.384978161250263</v>
      </c>
      <c r="G147" s="171">
        <v>29.417757023152841</v>
      </c>
      <c r="H147" s="171">
        <v>23.115747767643203</v>
      </c>
      <c r="I147" s="171">
        <v>26.816078646650382</v>
      </c>
      <c r="J147" s="330"/>
      <c r="K147" s="330"/>
      <c r="L147" s="330"/>
    </row>
    <row r="148" spans="1:12" ht="17.5" customHeight="1" x14ac:dyDescent="0.3">
      <c r="A148" s="165" t="s">
        <v>400</v>
      </c>
      <c r="B148" s="591">
        <v>22.739188196835517</v>
      </c>
      <c r="C148" s="591">
        <v>24.602878726656463</v>
      </c>
      <c r="D148" s="171">
        <v>0.9427191588389412</v>
      </c>
      <c r="E148" s="171">
        <v>1.0195184001830611</v>
      </c>
      <c r="F148" s="171">
        <v>21.188428073179431</v>
      </c>
      <c r="G148" s="171">
        <v>24.289948320491604</v>
      </c>
      <c r="H148" s="171">
        <v>22.925785148254878</v>
      </c>
      <c r="I148" s="171">
        <v>26.279972305058045</v>
      </c>
      <c r="J148" s="330"/>
      <c r="K148" s="330"/>
      <c r="L148" s="330"/>
    </row>
    <row r="149" spans="1:12" ht="17.5" customHeight="1" x14ac:dyDescent="0.3">
      <c r="A149" s="165"/>
      <c r="B149" s="591" t="s">
        <v>16</v>
      </c>
      <c r="C149" s="591" t="s">
        <v>16</v>
      </c>
      <c r="D149" s="171" t="s">
        <v>16</v>
      </c>
      <c r="E149" s="171" t="s">
        <v>16</v>
      </c>
      <c r="F149" s="171" t="s">
        <v>16</v>
      </c>
      <c r="G149" s="171" t="s">
        <v>16</v>
      </c>
      <c r="H149" s="171" t="s">
        <v>16</v>
      </c>
      <c r="I149" s="171" t="s">
        <v>16</v>
      </c>
      <c r="J149" s="330"/>
      <c r="K149" s="330"/>
      <c r="L149" s="330"/>
    </row>
    <row r="150" spans="1:12" ht="17.5" customHeight="1" x14ac:dyDescent="0.3">
      <c r="A150" s="168" t="s">
        <v>626</v>
      </c>
      <c r="B150" s="610">
        <v>22.463708594000892</v>
      </c>
      <c r="C150" s="610">
        <v>24.127600238119889</v>
      </c>
      <c r="D150" s="611">
        <v>0.47004540714743176</v>
      </c>
      <c r="E150" s="611">
        <v>0.46118195621113811</v>
      </c>
      <c r="F150" s="611">
        <v>21.690490327587721</v>
      </c>
      <c r="G150" s="611">
        <v>23.236926860414062</v>
      </c>
      <c r="H150" s="611">
        <v>23.368962338992709</v>
      </c>
      <c r="I150" s="611">
        <v>24.886238137247069</v>
      </c>
      <c r="J150" s="330"/>
      <c r="K150" s="330"/>
      <c r="L150" s="330"/>
    </row>
    <row r="151" spans="1:12" ht="17.5" customHeight="1" x14ac:dyDescent="0.3">
      <c r="A151" s="165" t="s">
        <v>401</v>
      </c>
      <c r="B151" s="591">
        <v>23.940098565193317</v>
      </c>
      <c r="C151" s="591">
        <v>24.440264799797699</v>
      </c>
      <c r="D151" s="171">
        <v>0.92984905666500095</v>
      </c>
      <c r="E151" s="171">
        <v>1.023804776911535</v>
      </c>
      <c r="F151" s="171">
        <v>22.410509583601755</v>
      </c>
      <c r="G151" s="171">
        <v>25.469687546784879</v>
      </c>
      <c r="H151" s="171">
        <v>22.756120191336585</v>
      </c>
      <c r="I151" s="171">
        <v>26.12440940825881</v>
      </c>
      <c r="J151" s="330"/>
      <c r="K151" s="330"/>
      <c r="L151" s="330"/>
    </row>
    <row r="152" spans="1:12" ht="17.5" customHeight="1" x14ac:dyDescent="0.3">
      <c r="A152" s="302" t="s">
        <v>705</v>
      </c>
      <c r="B152" s="591">
        <v>21.228211389661038</v>
      </c>
      <c r="C152" s="591">
        <v>25.497321917302656</v>
      </c>
      <c r="D152" s="171">
        <v>1.0023726003000719</v>
      </c>
      <c r="E152" s="171">
        <v>1.0408508861341421</v>
      </c>
      <c r="F152" s="171">
        <v>19.579322170622284</v>
      </c>
      <c r="G152" s="171">
        <v>22.877100608699791</v>
      </c>
      <c r="H152" s="171">
        <v>23.785136696422157</v>
      </c>
      <c r="I152" s="171">
        <v>27.209507138183159</v>
      </c>
      <c r="J152" s="330"/>
      <c r="K152" s="330"/>
      <c r="L152" s="330"/>
    </row>
    <row r="153" spans="1:12" ht="17.5" customHeight="1" x14ac:dyDescent="0.3">
      <c r="A153" s="165" t="s">
        <v>325</v>
      </c>
      <c r="B153" s="591">
        <v>22.924342642578576</v>
      </c>
      <c r="C153" s="591">
        <v>25.237075714170203</v>
      </c>
      <c r="D153" s="171">
        <v>1.0045925832837588</v>
      </c>
      <c r="E153" s="171">
        <v>0.79725012343771984</v>
      </c>
      <c r="F153" s="171">
        <v>21.271801581892159</v>
      </c>
      <c r="G153" s="171">
        <v>24.576883703264993</v>
      </c>
      <c r="H153" s="171">
        <v>23.925610357431975</v>
      </c>
      <c r="I153" s="171">
        <v>26.548541070908438</v>
      </c>
      <c r="J153" s="330"/>
      <c r="K153" s="330"/>
      <c r="L153" s="330"/>
    </row>
    <row r="154" spans="1:12" ht="17.5" customHeight="1" x14ac:dyDescent="0.3">
      <c r="A154" s="165" t="s">
        <v>418</v>
      </c>
      <c r="B154" s="591">
        <v>22.065021967187779</v>
      </c>
      <c r="C154" s="591">
        <v>23.373606764370987</v>
      </c>
      <c r="D154" s="171">
        <v>0.94487926643751075</v>
      </c>
      <c r="E154" s="171">
        <v>1.3028682340626361</v>
      </c>
      <c r="F154" s="171">
        <v>20.510708496073693</v>
      </c>
      <c r="G154" s="171">
        <v>23.619335438301864</v>
      </c>
      <c r="H154" s="171">
        <v>21.230406652967872</v>
      </c>
      <c r="I154" s="171">
        <v>25.516806875774094</v>
      </c>
      <c r="J154" s="330"/>
      <c r="K154" s="330"/>
      <c r="L154" s="330"/>
    </row>
    <row r="155" spans="1:12" ht="17.5" customHeight="1" x14ac:dyDescent="0.3">
      <c r="A155" s="165" t="s">
        <v>419</v>
      </c>
      <c r="B155" s="591">
        <v>22.132556054782366</v>
      </c>
      <c r="C155" s="591">
        <v>22.230280876145052</v>
      </c>
      <c r="D155" s="171">
        <v>1.0104695893542397</v>
      </c>
      <c r="E155" s="171">
        <v>1.2172891050812189</v>
      </c>
      <c r="F155" s="171">
        <v>20.470347399483988</v>
      </c>
      <c r="G155" s="171">
        <v>23.794764710080742</v>
      </c>
      <c r="H155" s="171">
        <v>20.227857240805701</v>
      </c>
      <c r="I155" s="171">
        <v>24.232704511484403</v>
      </c>
      <c r="J155" s="330"/>
      <c r="K155" s="330"/>
      <c r="L155" s="330"/>
    </row>
    <row r="156" spans="1:12" ht="17.5" customHeight="1" x14ac:dyDescent="0.3">
      <c r="A156" s="165" t="s">
        <v>238</v>
      </c>
      <c r="B156" s="591">
        <v>21.043568269648851</v>
      </c>
      <c r="C156" s="591">
        <v>22.594606327496415</v>
      </c>
      <c r="D156" s="171">
        <v>1.3940267657081087</v>
      </c>
      <c r="E156" s="171">
        <v>1.5438706149624508</v>
      </c>
      <c r="F156" s="171">
        <v>18.750413304779052</v>
      </c>
      <c r="G156" s="171">
        <v>23.336723234518651</v>
      </c>
      <c r="H156" s="171">
        <v>20.054960653841558</v>
      </c>
      <c r="I156" s="171">
        <v>25.134252001151268</v>
      </c>
      <c r="J156" s="330"/>
      <c r="K156" s="330"/>
      <c r="L156" s="330"/>
    </row>
    <row r="157" spans="1:12" ht="17.5" customHeight="1" x14ac:dyDescent="0.3">
      <c r="A157" s="165"/>
      <c r="B157" s="591" t="s">
        <v>16</v>
      </c>
      <c r="C157" s="591" t="s">
        <v>16</v>
      </c>
      <c r="D157" s="171" t="s">
        <v>16</v>
      </c>
      <c r="E157" s="171" t="s">
        <v>16</v>
      </c>
      <c r="F157" s="171" t="s">
        <v>16</v>
      </c>
      <c r="G157" s="171" t="s">
        <v>16</v>
      </c>
      <c r="H157" s="171" t="s">
        <v>16</v>
      </c>
      <c r="I157" s="171" t="s">
        <v>16</v>
      </c>
      <c r="J157" s="330"/>
      <c r="K157" s="330"/>
      <c r="L157" s="330"/>
    </row>
    <row r="158" spans="1:12" ht="53.5" customHeight="1" x14ac:dyDescent="0.25">
      <c r="A158" s="298" t="s">
        <v>707</v>
      </c>
      <c r="B158" s="616">
        <v>27.820622716054565</v>
      </c>
      <c r="C158" s="616">
        <v>22.52764614116489</v>
      </c>
      <c r="D158" s="617">
        <v>0.46515619980504153</v>
      </c>
      <c r="E158" s="617">
        <v>0.58594525068039049</v>
      </c>
      <c r="F158" s="617">
        <v>27.055447128854794</v>
      </c>
      <c r="G158" s="617">
        <v>28.585798303254339</v>
      </c>
      <c r="H158" s="617">
        <v>21.563774359120995</v>
      </c>
      <c r="I158" s="617">
        <v>23.491517923208786</v>
      </c>
      <c r="J158" s="330"/>
      <c r="K158" s="330"/>
      <c r="L158" s="330"/>
    </row>
    <row r="159" spans="1:12" ht="17.5" customHeight="1" x14ac:dyDescent="0.3">
      <c r="A159" s="165" t="s">
        <v>708</v>
      </c>
      <c r="B159" s="591">
        <v>30.828223845069264</v>
      </c>
      <c r="C159" s="591">
        <v>26.067242901658776</v>
      </c>
      <c r="D159" s="171">
        <v>0.94243824652274144</v>
      </c>
      <c r="E159" s="171">
        <v>1.0319476096691422</v>
      </c>
      <c r="F159" s="171">
        <v>29.277925818331568</v>
      </c>
      <c r="G159" s="171">
        <v>32.37852187180696</v>
      </c>
      <c r="H159" s="171">
        <v>24.369703446645282</v>
      </c>
      <c r="I159" s="171">
        <v>27.764782356672267</v>
      </c>
      <c r="J159" s="330"/>
      <c r="K159" s="330"/>
      <c r="L159" s="330"/>
    </row>
    <row r="160" spans="1:12" ht="17.5" customHeight="1" x14ac:dyDescent="0.3">
      <c r="A160" s="165" t="s">
        <v>709</v>
      </c>
      <c r="B160" s="591">
        <v>30.332095558665952</v>
      </c>
      <c r="C160" s="591">
        <v>10.376846205939689</v>
      </c>
      <c r="D160" s="171">
        <v>0.99704387288355989</v>
      </c>
      <c r="E160" s="171">
        <v>0.79957673442761745</v>
      </c>
      <c r="F160" s="171">
        <v>28.691972023351646</v>
      </c>
      <c r="G160" s="171">
        <v>31.972219093980254</v>
      </c>
      <c r="H160" s="171">
        <v>9.0615536065053988</v>
      </c>
      <c r="I160" s="171">
        <v>11.692138805373977</v>
      </c>
      <c r="J160" s="330"/>
      <c r="K160" s="330"/>
      <c r="L160" s="330"/>
    </row>
    <row r="161" spans="1:12" ht="17.5" customHeight="1" x14ac:dyDescent="0.3">
      <c r="A161" s="165" t="s">
        <v>710</v>
      </c>
      <c r="B161" s="591">
        <v>25.122373408234083</v>
      </c>
      <c r="C161" s="591">
        <v>21.423743643784583</v>
      </c>
      <c r="D161" s="171">
        <v>1.0559316694307563</v>
      </c>
      <c r="E161" s="171">
        <v>1.128531243466752</v>
      </c>
      <c r="F161" s="171">
        <v>23.385380252949567</v>
      </c>
      <c r="G161" s="171">
        <v>26.859366563518599</v>
      </c>
      <c r="H161" s="171">
        <v>19.567325455448007</v>
      </c>
      <c r="I161" s="171">
        <v>23.280161832121163</v>
      </c>
      <c r="J161" s="330"/>
      <c r="K161" s="330"/>
      <c r="L161" s="330"/>
    </row>
    <row r="162" spans="1:12" ht="17.5" customHeight="1" x14ac:dyDescent="0.3">
      <c r="A162" s="165" t="s">
        <v>711</v>
      </c>
      <c r="B162" s="591">
        <v>27.398746941529385</v>
      </c>
      <c r="C162" s="591">
        <v>24.493014852046205</v>
      </c>
      <c r="D162" s="171">
        <v>0.67113871266379987</v>
      </c>
      <c r="E162" s="171">
        <v>1.0732221254063639</v>
      </c>
      <c r="F162" s="171">
        <v>26.294732937695276</v>
      </c>
      <c r="G162" s="171">
        <v>28.502760945363491</v>
      </c>
      <c r="H162" s="171">
        <v>22.727579393113505</v>
      </c>
      <c r="I162" s="171">
        <v>26.258450310978905</v>
      </c>
      <c r="J162" s="330"/>
      <c r="K162" s="330"/>
      <c r="L162" s="330"/>
    </row>
    <row r="163" spans="1:12" ht="17.5" customHeight="1" x14ac:dyDescent="0.3">
      <c r="A163" s="325" t="s">
        <v>712</v>
      </c>
      <c r="B163" s="618">
        <v>15.836289483423515</v>
      </c>
      <c r="C163" s="618">
        <v>21.466423836243781</v>
      </c>
      <c r="D163" s="619">
        <v>0.81563170235492555</v>
      </c>
      <c r="E163" s="619">
        <v>0.99096631537294333</v>
      </c>
      <c r="F163" s="619">
        <v>14.49458648763467</v>
      </c>
      <c r="G163" s="619">
        <v>17.17799247921236</v>
      </c>
      <c r="H163" s="619">
        <v>19.836298039960134</v>
      </c>
      <c r="I163" s="619">
        <v>23.096549632527427</v>
      </c>
      <c r="J163" s="330"/>
      <c r="K163" s="330"/>
      <c r="L163" s="330"/>
    </row>
    <row r="164" spans="1:12" ht="15.8" customHeight="1" x14ac:dyDescent="0.25">
      <c r="A164" s="328" t="s">
        <v>517</v>
      </c>
      <c r="B164" s="620"/>
      <c r="C164" s="620"/>
      <c r="D164" s="621"/>
      <c r="E164" s="621"/>
      <c r="F164" s="621"/>
      <c r="G164" s="621"/>
      <c r="H164" s="621"/>
      <c r="I164" s="621"/>
      <c r="J164" s="330"/>
      <c r="K164" s="330"/>
      <c r="L164" s="330"/>
    </row>
    <row r="165" spans="1:12" ht="15.8" customHeight="1" x14ac:dyDescent="0.25">
      <c r="A165" s="726" t="s">
        <v>518</v>
      </c>
      <c r="B165" s="726"/>
      <c r="C165" s="726"/>
      <c r="D165" s="726"/>
      <c r="E165" s="726"/>
      <c r="F165" s="726"/>
      <c r="G165" s="726"/>
      <c r="H165" s="726"/>
      <c r="I165" s="726"/>
      <c r="J165" s="330"/>
      <c r="K165" s="330"/>
      <c r="L165" s="330"/>
    </row>
    <row r="166" spans="1:12" ht="15.8" customHeight="1" x14ac:dyDescent="0.25">
      <c r="A166" s="622" t="s">
        <v>519</v>
      </c>
      <c r="J166" s="330"/>
      <c r="K166" s="330"/>
      <c r="L166" s="330"/>
    </row>
    <row r="167" spans="1:12" ht="15.8" customHeight="1" x14ac:dyDescent="0.25">
      <c r="A167" s="209" t="s">
        <v>104</v>
      </c>
      <c r="B167" s="620"/>
      <c r="C167" s="620"/>
      <c r="D167" s="621"/>
      <c r="E167" s="621"/>
      <c r="F167" s="621"/>
      <c r="G167" s="621"/>
      <c r="H167" s="621"/>
      <c r="I167" s="621"/>
      <c r="J167" s="330"/>
      <c r="K167" s="330"/>
      <c r="L167" s="330"/>
    </row>
    <row r="168" spans="1:12" ht="15.8" customHeight="1" x14ac:dyDescent="0.25">
      <c r="A168" s="330"/>
      <c r="B168" s="620"/>
      <c r="C168" s="620"/>
      <c r="D168" s="621"/>
      <c r="E168" s="621"/>
      <c r="F168" s="621"/>
      <c r="G168" s="621"/>
      <c r="H168" s="621"/>
      <c r="I168" s="621"/>
      <c r="J168" s="330"/>
      <c r="K168" s="330"/>
      <c r="L168" s="330"/>
    </row>
    <row r="169" spans="1:12" ht="15.8" customHeight="1" x14ac:dyDescent="0.25">
      <c r="A169" s="330"/>
      <c r="B169" s="620"/>
      <c r="C169" s="620"/>
      <c r="D169" s="621"/>
      <c r="E169" s="621"/>
      <c r="F169" s="621"/>
      <c r="G169" s="621"/>
      <c r="H169" s="621"/>
      <c r="I169" s="621"/>
      <c r="J169" s="330"/>
      <c r="K169" s="330"/>
      <c r="L169" s="330"/>
    </row>
    <row r="170" spans="1:12" ht="15.8" customHeight="1" x14ac:dyDescent="0.25">
      <c r="A170" s="330"/>
      <c r="B170" s="620"/>
      <c r="C170" s="620"/>
      <c r="D170" s="621"/>
      <c r="E170" s="621"/>
      <c r="F170" s="621"/>
      <c r="G170" s="621"/>
      <c r="H170" s="621"/>
      <c r="I170" s="621"/>
      <c r="J170" s="330"/>
      <c r="K170" s="330"/>
      <c r="L170" s="330"/>
    </row>
    <row r="171" spans="1:12" ht="15.8" customHeight="1" x14ac:dyDescent="0.25">
      <c r="A171" s="330"/>
      <c r="B171" s="620"/>
      <c r="C171" s="620"/>
      <c r="D171" s="621"/>
      <c r="E171" s="621"/>
      <c r="F171" s="621"/>
      <c r="G171" s="621"/>
      <c r="H171" s="621"/>
      <c r="I171" s="621"/>
      <c r="J171" s="330"/>
      <c r="K171" s="330"/>
      <c r="L171" s="330"/>
    </row>
    <row r="172" spans="1:12" ht="15.8" customHeight="1" x14ac:dyDescent="0.25">
      <c r="A172" s="330"/>
      <c r="B172" s="620"/>
      <c r="C172" s="620"/>
      <c r="D172" s="621"/>
      <c r="E172" s="621"/>
      <c r="F172" s="621"/>
      <c r="G172" s="621"/>
      <c r="H172" s="621"/>
      <c r="I172" s="621"/>
      <c r="J172" s="330"/>
      <c r="K172" s="330"/>
      <c r="L172" s="330"/>
    </row>
    <row r="173" spans="1:12" ht="15.8" customHeight="1" x14ac:dyDescent="0.25">
      <c r="A173" s="330"/>
      <c r="B173" s="620"/>
      <c r="C173" s="620"/>
      <c r="D173" s="621"/>
      <c r="E173" s="621"/>
      <c r="F173" s="621"/>
      <c r="G173" s="621"/>
      <c r="H173" s="621"/>
      <c r="I173" s="621"/>
      <c r="J173" s="330"/>
      <c r="K173" s="330"/>
      <c r="L173" s="330"/>
    </row>
    <row r="174" spans="1:12" ht="15.8" customHeight="1" x14ac:dyDescent="0.25">
      <c r="A174" s="330"/>
      <c r="B174" s="620"/>
      <c r="C174" s="620"/>
      <c r="D174" s="621"/>
      <c r="E174" s="621"/>
      <c r="F174" s="621"/>
      <c r="G174" s="621"/>
      <c r="H174" s="621"/>
      <c r="I174" s="621"/>
      <c r="J174" s="330"/>
      <c r="K174" s="330"/>
      <c r="L174" s="330"/>
    </row>
    <row r="175" spans="1:12" ht="15.8" customHeight="1" x14ac:dyDescent="0.25">
      <c r="A175" s="330"/>
      <c r="B175" s="620"/>
      <c r="C175" s="620"/>
      <c r="D175" s="621"/>
      <c r="E175" s="621"/>
      <c r="F175" s="621"/>
      <c r="G175" s="621"/>
      <c r="H175" s="621"/>
      <c r="I175" s="621"/>
      <c r="J175" s="330"/>
      <c r="K175" s="330"/>
      <c r="L175" s="330"/>
    </row>
    <row r="176" spans="1:12" ht="15.8" customHeight="1" x14ac:dyDescent="0.25">
      <c r="A176" s="330"/>
      <c r="B176" s="620"/>
      <c r="C176" s="620"/>
      <c r="D176" s="621"/>
      <c r="E176" s="621"/>
      <c r="F176" s="621"/>
      <c r="G176" s="621"/>
      <c r="H176" s="621"/>
      <c r="I176" s="621"/>
      <c r="J176" s="330"/>
      <c r="K176" s="330"/>
      <c r="L176" s="330"/>
    </row>
    <row r="177" spans="1:12" ht="15.8" customHeight="1" x14ac:dyDescent="0.25">
      <c r="A177" s="330"/>
      <c r="B177" s="620"/>
      <c r="C177" s="620"/>
      <c r="D177" s="621"/>
      <c r="E177" s="621"/>
      <c r="F177" s="621"/>
      <c r="G177" s="621"/>
      <c r="H177" s="621"/>
      <c r="I177" s="621"/>
      <c r="J177" s="330"/>
      <c r="K177" s="330"/>
      <c r="L177" s="330"/>
    </row>
    <row r="178" spans="1:12" ht="15.8" customHeight="1" x14ac:dyDescent="0.25">
      <c r="A178" s="330"/>
      <c r="B178" s="620"/>
      <c r="C178" s="620"/>
      <c r="D178" s="621"/>
      <c r="E178" s="621"/>
      <c r="F178" s="621"/>
      <c r="G178" s="621"/>
      <c r="H178" s="621"/>
      <c r="I178" s="621"/>
      <c r="J178" s="330"/>
      <c r="K178" s="330"/>
      <c r="L178" s="330"/>
    </row>
    <row r="179" spans="1:12" ht="15.8" customHeight="1" x14ac:dyDescent="0.25">
      <c r="A179" s="330"/>
      <c r="B179" s="620"/>
      <c r="C179" s="620"/>
      <c r="D179" s="621"/>
      <c r="E179" s="621"/>
      <c r="F179" s="621"/>
      <c r="G179" s="621"/>
      <c r="H179" s="621"/>
      <c r="I179" s="621"/>
      <c r="J179" s="330"/>
      <c r="K179" s="330"/>
      <c r="L179" s="330"/>
    </row>
    <row r="180" spans="1:12" ht="15.8" customHeight="1" x14ac:dyDescent="0.25">
      <c r="A180" s="330"/>
      <c r="B180" s="620"/>
      <c r="C180" s="620"/>
      <c r="D180" s="621"/>
      <c r="E180" s="621"/>
      <c r="F180" s="621"/>
      <c r="G180" s="621"/>
      <c r="H180" s="621"/>
      <c r="I180" s="621"/>
      <c r="J180" s="330"/>
      <c r="K180" s="330"/>
      <c r="L180" s="330"/>
    </row>
    <row r="181" spans="1:12" ht="15.8" customHeight="1" x14ac:dyDescent="0.25">
      <c r="A181" s="330"/>
      <c r="B181" s="620"/>
      <c r="C181" s="620"/>
      <c r="D181" s="621"/>
      <c r="E181" s="621"/>
      <c r="F181" s="621"/>
      <c r="G181" s="621"/>
      <c r="H181" s="621"/>
      <c r="I181" s="621"/>
      <c r="J181" s="330"/>
      <c r="K181" s="330"/>
      <c r="L181" s="330"/>
    </row>
    <row r="182" spans="1:12" ht="15.8" customHeight="1" x14ac:dyDescent="0.25">
      <c r="A182" s="330"/>
      <c r="B182" s="620"/>
      <c r="C182" s="620"/>
      <c r="D182" s="621"/>
      <c r="E182" s="621"/>
      <c r="F182" s="621"/>
      <c r="G182" s="621"/>
      <c r="H182" s="621"/>
      <c r="I182" s="621"/>
      <c r="J182" s="330"/>
      <c r="K182" s="330"/>
      <c r="L182" s="330"/>
    </row>
    <row r="183" spans="1:12" ht="15.8" customHeight="1" x14ac:dyDescent="0.25">
      <c r="A183" s="330"/>
      <c r="B183" s="620"/>
      <c r="C183" s="620"/>
      <c r="D183" s="621"/>
      <c r="E183" s="621"/>
      <c r="F183" s="621"/>
      <c r="G183" s="621"/>
      <c r="H183" s="621"/>
      <c r="I183" s="621"/>
      <c r="J183" s="330"/>
      <c r="K183" s="330"/>
      <c r="L183" s="330"/>
    </row>
    <row r="184" spans="1:12" ht="15.8" customHeight="1" x14ac:dyDescent="0.25">
      <c r="A184" s="330"/>
      <c r="B184" s="620"/>
      <c r="C184" s="620"/>
      <c r="D184" s="621"/>
      <c r="E184" s="621"/>
      <c r="F184" s="621"/>
      <c r="G184" s="621"/>
      <c r="H184" s="621"/>
      <c r="I184" s="621"/>
      <c r="J184" s="330"/>
      <c r="K184" s="330"/>
      <c r="L184" s="330"/>
    </row>
    <row r="185" spans="1:12" ht="15.8" customHeight="1" x14ac:dyDescent="0.25">
      <c r="A185" s="330"/>
      <c r="B185" s="620"/>
      <c r="C185" s="620"/>
      <c r="D185" s="621"/>
      <c r="E185" s="621"/>
      <c r="F185" s="621"/>
      <c r="G185" s="621"/>
      <c r="H185" s="621"/>
      <c r="I185" s="621"/>
      <c r="J185" s="330"/>
      <c r="K185" s="330"/>
      <c r="L185" s="330"/>
    </row>
    <row r="186" spans="1:12" ht="15.8" customHeight="1" x14ac:dyDescent="0.25">
      <c r="A186" s="330"/>
      <c r="B186" s="620"/>
      <c r="C186" s="620"/>
      <c r="D186" s="621"/>
      <c r="E186" s="621"/>
      <c r="F186" s="621"/>
      <c r="G186" s="621"/>
      <c r="H186" s="621"/>
      <c r="I186" s="621"/>
      <c r="J186" s="330"/>
      <c r="K186" s="330"/>
      <c r="L186" s="330"/>
    </row>
    <row r="187" spans="1:12" ht="15.8" customHeight="1" x14ac:dyDescent="0.25">
      <c r="A187" s="330"/>
      <c r="B187" s="620"/>
      <c r="C187" s="620"/>
      <c r="D187" s="621"/>
      <c r="E187" s="621"/>
      <c r="F187" s="621"/>
      <c r="G187" s="621"/>
      <c r="H187" s="621"/>
      <c r="I187" s="621"/>
      <c r="J187" s="330"/>
      <c r="K187" s="330"/>
      <c r="L187" s="330"/>
    </row>
    <row r="188" spans="1:12" ht="15.8" customHeight="1" x14ac:dyDescent="0.25">
      <c r="A188" s="330"/>
      <c r="B188" s="620"/>
      <c r="C188" s="620"/>
      <c r="D188" s="621"/>
      <c r="E188" s="621"/>
      <c r="F188" s="621"/>
      <c r="G188" s="621"/>
      <c r="H188" s="621"/>
      <c r="I188" s="621"/>
      <c r="J188" s="330"/>
      <c r="K188" s="330"/>
      <c r="L188" s="330"/>
    </row>
    <row r="189" spans="1:12" ht="15.8" customHeight="1" x14ac:dyDescent="0.25">
      <c r="A189" s="330"/>
      <c r="B189" s="620"/>
      <c r="C189" s="620"/>
      <c r="D189" s="621"/>
      <c r="E189" s="621"/>
      <c r="F189" s="621"/>
      <c r="G189" s="621"/>
      <c r="H189" s="621"/>
      <c r="I189" s="621"/>
      <c r="J189" s="330"/>
      <c r="K189" s="330"/>
      <c r="L189" s="330"/>
    </row>
    <row r="190" spans="1:12" ht="15.8" customHeight="1" x14ac:dyDescent="0.25">
      <c r="A190" s="330"/>
      <c r="B190" s="620"/>
      <c r="C190" s="620"/>
      <c r="D190" s="621"/>
      <c r="E190" s="621"/>
      <c r="F190" s="621"/>
      <c r="G190" s="621"/>
      <c r="H190" s="621"/>
      <c r="I190" s="621"/>
      <c r="J190" s="330"/>
      <c r="K190" s="330"/>
      <c r="L190" s="330"/>
    </row>
    <row r="191" spans="1:12" ht="15.8" customHeight="1" x14ac:dyDescent="0.25">
      <c r="A191" s="330"/>
      <c r="B191" s="620"/>
      <c r="C191" s="620"/>
      <c r="D191" s="621"/>
      <c r="E191" s="621"/>
      <c r="F191" s="621"/>
      <c r="G191" s="621"/>
      <c r="H191" s="621"/>
      <c r="I191" s="621"/>
      <c r="J191" s="330"/>
      <c r="K191" s="330"/>
      <c r="L191" s="330"/>
    </row>
    <row r="192" spans="1:12" ht="15.8" customHeight="1" x14ac:dyDescent="0.25">
      <c r="A192" s="330"/>
      <c r="B192" s="620"/>
      <c r="C192" s="620"/>
      <c r="D192" s="621"/>
      <c r="E192" s="621"/>
      <c r="F192" s="621"/>
      <c r="G192" s="621"/>
      <c r="H192" s="621"/>
      <c r="I192" s="621"/>
      <c r="J192" s="330"/>
      <c r="K192" s="330"/>
      <c r="L192" s="330"/>
    </row>
    <row r="193" spans="1:12" ht="15.8" customHeight="1" x14ac:dyDescent="0.25">
      <c r="A193" s="330"/>
      <c r="B193" s="603"/>
      <c r="C193" s="603"/>
      <c r="D193" s="621"/>
      <c r="E193" s="621"/>
      <c r="F193" s="621"/>
      <c r="G193" s="621"/>
      <c r="H193" s="621"/>
      <c r="I193" s="621"/>
      <c r="J193" s="330"/>
      <c r="K193" s="330"/>
      <c r="L193" s="330"/>
    </row>
    <row r="194" spans="1:12" ht="15.8" customHeight="1" x14ac:dyDescent="0.25">
      <c r="A194" s="330"/>
      <c r="B194" s="603"/>
      <c r="C194" s="603"/>
      <c r="D194" s="621"/>
      <c r="E194" s="621"/>
      <c r="F194" s="621"/>
      <c r="G194" s="621"/>
      <c r="H194" s="621"/>
      <c r="I194" s="621"/>
      <c r="J194" s="330"/>
      <c r="K194" s="330"/>
      <c r="L194" s="330"/>
    </row>
    <row r="195" spans="1:12" ht="15.8" customHeight="1" x14ac:dyDescent="0.25">
      <c r="A195" s="330"/>
      <c r="B195" s="603"/>
      <c r="C195" s="603"/>
      <c r="D195" s="621"/>
      <c r="E195" s="621"/>
      <c r="F195" s="621"/>
      <c r="G195" s="621"/>
      <c r="H195" s="621"/>
      <c r="I195" s="621"/>
      <c r="J195" s="330"/>
      <c r="K195" s="330"/>
      <c r="L195" s="330"/>
    </row>
    <row r="196" spans="1:12" ht="15.8" customHeight="1" x14ac:dyDescent="0.25">
      <c r="A196" s="330"/>
      <c r="B196" s="603"/>
      <c r="C196" s="603"/>
      <c r="D196" s="621"/>
      <c r="E196" s="621"/>
      <c r="F196" s="621"/>
      <c r="G196" s="621"/>
      <c r="H196" s="621"/>
      <c r="I196" s="621"/>
      <c r="J196" s="330"/>
      <c r="K196" s="330"/>
      <c r="L196" s="330"/>
    </row>
    <row r="197" spans="1:12" ht="15.8" customHeight="1" x14ac:dyDescent="0.25">
      <c r="A197" s="330"/>
      <c r="B197" s="603"/>
      <c r="C197" s="603"/>
      <c r="D197" s="621"/>
      <c r="E197" s="621"/>
      <c r="F197" s="621"/>
      <c r="G197" s="621"/>
      <c r="H197" s="621"/>
      <c r="I197" s="621"/>
      <c r="J197" s="330"/>
      <c r="K197" s="330"/>
      <c r="L197" s="330"/>
    </row>
    <row r="198" spans="1:12" ht="15.8" customHeight="1" x14ac:dyDescent="0.25">
      <c r="A198" s="330"/>
      <c r="B198" s="603"/>
      <c r="C198" s="603"/>
      <c r="D198" s="621"/>
      <c r="E198" s="621"/>
      <c r="F198" s="621"/>
      <c r="G198" s="621"/>
      <c r="H198" s="621"/>
      <c r="I198" s="621"/>
      <c r="J198" s="330"/>
      <c r="K198" s="330"/>
      <c r="L198" s="330"/>
    </row>
    <row r="199" spans="1:12" ht="15.8" customHeight="1" x14ac:dyDescent="0.25">
      <c r="A199" s="330"/>
      <c r="B199" s="603"/>
      <c r="C199" s="603"/>
      <c r="D199" s="621"/>
      <c r="E199" s="621"/>
      <c r="F199" s="621"/>
      <c r="G199" s="621"/>
      <c r="H199" s="621"/>
      <c r="I199" s="621"/>
      <c r="J199" s="330"/>
      <c r="K199" s="330"/>
      <c r="L199" s="330"/>
    </row>
    <row r="200" spans="1:12" ht="15.8" customHeight="1" x14ac:dyDescent="0.25">
      <c r="A200" s="330"/>
      <c r="B200" s="603"/>
      <c r="C200" s="603"/>
      <c r="D200" s="621"/>
      <c r="E200" s="621"/>
      <c r="F200" s="621"/>
      <c r="G200" s="621"/>
      <c r="H200" s="621"/>
      <c r="I200" s="621"/>
      <c r="J200" s="330"/>
      <c r="K200" s="330"/>
      <c r="L200" s="330"/>
    </row>
    <row r="201" spans="1:12" ht="15.8" customHeight="1" x14ac:dyDescent="0.25">
      <c r="A201" s="330"/>
      <c r="B201" s="603"/>
      <c r="C201" s="603"/>
      <c r="D201" s="621"/>
      <c r="E201" s="621"/>
      <c r="F201" s="621"/>
      <c r="G201" s="621"/>
      <c r="H201" s="621"/>
      <c r="I201" s="621"/>
      <c r="J201" s="330"/>
      <c r="K201" s="330"/>
      <c r="L201" s="330"/>
    </row>
    <row r="202" spans="1:12" ht="15.8" customHeight="1" x14ac:dyDescent="0.25">
      <c r="A202" s="330"/>
      <c r="B202" s="603"/>
      <c r="C202" s="603"/>
      <c r="D202" s="621"/>
      <c r="E202" s="621"/>
      <c r="F202" s="621"/>
      <c r="G202" s="621"/>
      <c r="H202" s="621"/>
      <c r="I202" s="621"/>
      <c r="J202" s="330"/>
      <c r="K202" s="330"/>
      <c r="L202" s="330"/>
    </row>
    <row r="203" spans="1:12" ht="15.8" customHeight="1" x14ac:dyDescent="0.25">
      <c r="A203" s="330"/>
      <c r="B203" s="623"/>
      <c r="C203" s="623"/>
      <c r="D203" s="621"/>
      <c r="E203" s="621"/>
      <c r="F203" s="621"/>
      <c r="G203" s="621"/>
      <c r="H203" s="621"/>
      <c r="I203" s="621"/>
      <c r="J203" s="330"/>
      <c r="K203" s="330"/>
      <c r="L203" s="330"/>
    </row>
    <row r="204" spans="1:12" ht="15.8" customHeight="1" x14ac:dyDescent="0.25">
      <c r="A204" s="330"/>
      <c r="B204" s="623"/>
      <c r="C204" s="623"/>
      <c r="D204" s="621"/>
      <c r="E204" s="621"/>
      <c r="F204" s="621"/>
      <c r="G204" s="621"/>
      <c r="H204" s="621"/>
      <c r="I204" s="621"/>
      <c r="J204" s="330"/>
      <c r="K204" s="330"/>
      <c r="L204" s="330"/>
    </row>
    <row r="205" spans="1:12" ht="15.8" customHeight="1" x14ac:dyDescent="0.25">
      <c r="A205" s="330"/>
      <c r="B205" s="623"/>
      <c r="C205" s="623"/>
      <c r="D205" s="621"/>
      <c r="E205" s="621"/>
      <c r="F205" s="621"/>
      <c r="G205" s="621"/>
      <c r="H205" s="621"/>
      <c r="I205" s="621"/>
      <c r="J205" s="330"/>
      <c r="K205" s="330"/>
      <c r="L205" s="330"/>
    </row>
    <row r="206" spans="1:12" ht="15.8" customHeight="1" x14ac:dyDescent="0.25">
      <c r="A206" s="330"/>
      <c r="B206" s="623"/>
      <c r="C206" s="623"/>
      <c r="D206" s="621"/>
      <c r="E206" s="621"/>
      <c r="F206" s="621"/>
      <c r="G206" s="621"/>
      <c r="H206" s="621"/>
      <c r="I206" s="621"/>
      <c r="J206" s="330"/>
      <c r="K206" s="330"/>
      <c r="L206" s="330"/>
    </row>
    <row r="207" spans="1:12" ht="15.8" customHeight="1" x14ac:dyDescent="0.25">
      <c r="A207" s="330"/>
      <c r="B207" s="623"/>
      <c r="C207" s="623"/>
      <c r="D207" s="621"/>
      <c r="E207" s="621"/>
      <c r="F207" s="621"/>
      <c r="G207" s="621"/>
      <c r="H207" s="621"/>
      <c r="I207" s="621"/>
      <c r="J207" s="330"/>
      <c r="K207" s="330"/>
      <c r="L207" s="330"/>
    </row>
    <row r="208" spans="1:12" ht="15.8" customHeight="1" x14ac:dyDescent="0.25">
      <c r="A208" s="330"/>
      <c r="B208" s="623"/>
      <c r="C208" s="623"/>
      <c r="D208" s="621"/>
      <c r="E208" s="621"/>
      <c r="F208" s="621"/>
      <c r="G208" s="621"/>
      <c r="H208" s="621"/>
      <c r="I208" s="621"/>
      <c r="J208" s="330"/>
      <c r="K208" s="330"/>
      <c r="L208" s="330"/>
    </row>
    <row r="209" spans="1:12" ht="15.8" customHeight="1" x14ac:dyDescent="0.25">
      <c r="A209" s="330"/>
      <c r="B209" s="623"/>
      <c r="C209" s="623"/>
      <c r="D209" s="621"/>
      <c r="E209" s="621"/>
      <c r="F209" s="621"/>
      <c r="G209" s="621"/>
      <c r="H209" s="621"/>
      <c r="I209" s="621"/>
      <c r="J209" s="330"/>
      <c r="K209" s="330"/>
      <c r="L209" s="330"/>
    </row>
    <row r="210" spans="1:12" ht="15.8" customHeight="1" x14ac:dyDescent="0.25">
      <c r="A210" s="330"/>
      <c r="B210" s="623"/>
      <c r="C210" s="623"/>
      <c r="D210" s="621"/>
      <c r="E210" s="621"/>
      <c r="F210" s="621"/>
      <c r="G210" s="621"/>
      <c r="H210" s="621"/>
      <c r="I210" s="621"/>
      <c r="J210" s="330"/>
      <c r="K210" s="330"/>
      <c r="L210" s="330"/>
    </row>
    <row r="211" spans="1:12" ht="15.8" customHeight="1" x14ac:dyDescent="0.25">
      <c r="A211" s="330"/>
      <c r="B211" s="623"/>
      <c r="C211" s="623"/>
      <c r="D211" s="621"/>
      <c r="E211" s="621"/>
      <c r="F211" s="621"/>
      <c r="G211" s="621"/>
      <c r="H211" s="621"/>
      <c r="I211" s="621"/>
      <c r="J211" s="330"/>
      <c r="K211" s="330"/>
      <c r="L211" s="330"/>
    </row>
    <row r="212" spans="1:12" ht="15.8" customHeight="1" x14ac:dyDescent="0.25">
      <c r="A212" s="330"/>
      <c r="B212" s="623"/>
      <c r="C212" s="623"/>
      <c r="D212" s="621"/>
      <c r="E212" s="621"/>
      <c r="F212" s="621"/>
      <c r="G212" s="621"/>
      <c r="H212" s="621"/>
      <c r="I212" s="621"/>
      <c r="J212" s="330"/>
      <c r="K212" s="330"/>
      <c r="L212" s="330"/>
    </row>
    <row r="213" spans="1:12" ht="15.8" customHeight="1" x14ac:dyDescent="0.25">
      <c r="A213" s="330"/>
      <c r="B213" s="623"/>
      <c r="C213" s="623"/>
      <c r="D213" s="621"/>
      <c r="E213" s="621"/>
      <c r="F213" s="621"/>
      <c r="G213" s="621"/>
      <c r="H213" s="621"/>
      <c r="I213" s="621"/>
      <c r="J213" s="330"/>
      <c r="K213" s="330"/>
      <c r="L213" s="330"/>
    </row>
    <row r="214" spans="1:12" ht="15.8" customHeight="1" x14ac:dyDescent="0.25">
      <c r="A214" s="330"/>
      <c r="B214" s="623"/>
      <c r="C214" s="623"/>
      <c r="D214" s="604"/>
      <c r="E214" s="604"/>
      <c r="F214" s="605"/>
      <c r="G214" s="605"/>
      <c r="H214" s="605"/>
      <c r="I214" s="605"/>
      <c r="J214" s="330"/>
      <c r="K214" s="330"/>
      <c r="L214" s="330"/>
    </row>
    <row r="215" spans="1:12" ht="15.8" customHeight="1" x14ac:dyDescent="0.25">
      <c r="A215" s="330"/>
      <c r="B215" s="623"/>
      <c r="C215" s="623"/>
      <c r="D215" s="604"/>
      <c r="E215" s="604"/>
      <c r="F215" s="605"/>
      <c r="G215" s="605"/>
      <c r="H215" s="605"/>
      <c r="I215" s="605"/>
      <c r="J215" s="330"/>
      <c r="K215" s="330"/>
      <c r="L215" s="330"/>
    </row>
    <row r="216" spans="1:12" ht="15.8" customHeight="1" x14ac:dyDescent="0.25">
      <c r="A216" s="330"/>
      <c r="B216" s="623"/>
      <c r="C216" s="623"/>
      <c r="D216" s="604"/>
      <c r="E216" s="604"/>
      <c r="F216" s="605"/>
      <c r="G216" s="605"/>
      <c r="H216" s="605"/>
      <c r="I216" s="605"/>
      <c r="J216" s="330"/>
      <c r="K216" s="330"/>
      <c r="L216" s="330"/>
    </row>
    <row r="217" spans="1:12" ht="15.8" customHeight="1" x14ac:dyDescent="0.25">
      <c r="A217" s="330"/>
      <c r="B217" s="623"/>
      <c r="C217" s="623"/>
      <c r="D217" s="604"/>
      <c r="E217" s="604"/>
      <c r="F217" s="605"/>
      <c r="G217" s="605"/>
      <c r="H217" s="605"/>
      <c r="I217" s="605"/>
      <c r="J217" s="330"/>
      <c r="K217" s="330"/>
      <c r="L217" s="330"/>
    </row>
    <row r="218" spans="1:12" ht="15.8" customHeight="1" x14ac:dyDescent="0.25">
      <c r="A218" s="330"/>
      <c r="B218" s="623"/>
      <c r="C218" s="623"/>
      <c r="D218" s="604"/>
      <c r="E218" s="604"/>
      <c r="F218" s="605"/>
      <c r="G218" s="605"/>
      <c r="H218" s="605"/>
      <c r="I218" s="605"/>
      <c r="J218" s="330"/>
      <c r="K218" s="330"/>
      <c r="L218" s="330"/>
    </row>
    <row r="219" spans="1:12" ht="15.8" customHeight="1" x14ac:dyDescent="0.25">
      <c r="A219" s="330"/>
      <c r="B219" s="623"/>
      <c r="C219" s="623"/>
      <c r="D219" s="604"/>
      <c r="E219" s="604"/>
      <c r="F219" s="605"/>
      <c r="G219" s="605"/>
      <c r="H219" s="605"/>
      <c r="I219" s="605"/>
      <c r="J219" s="330"/>
      <c r="K219" s="330"/>
      <c r="L219" s="330"/>
    </row>
    <row r="220" spans="1:12" ht="15.8" customHeight="1" x14ac:dyDescent="0.25">
      <c r="A220" s="330"/>
      <c r="B220" s="623"/>
      <c r="C220" s="623"/>
      <c r="D220" s="604"/>
      <c r="E220" s="604"/>
      <c r="F220" s="605"/>
      <c r="G220" s="605"/>
      <c r="H220" s="605"/>
      <c r="I220" s="605"/>
      <c r="J220" s="330"/>
      <c r="K220" s="330"/>
      <c r="L220" s="330"/>
    </row>
    <row r="221" spans="1:12" ht="15.8" customHeight="1" x14ac:dyDescent="0.25">
      <c r="A221" s="330"/>
      <c r="B221" s="623"/>
      <c r="C221" s="623"/>
      <c r="D221" s="604"/>
      <c r="E221" s="604"/>
      <c r="F221" s="605"/>
      <c r="G221" s="605"/>
      <c r="H221" s="605"/>
      <c r="I221" s="605"/>
      <c r="J221" s="330"/>
      <c r="K221" s="330"/>
      <c r="L221" s="330"/>
    </row>
    <row r="222" spans="1:12" ht="15.8" customHeight="1" x14ac:dyDescent="0.25">
      <c r="A222" s="330"/>
      <c r="B222" s="623"/>
      <c r="C222" s="623"/>
      <c r="D222" s="604"/>
      <c r="E222" s="604"/>
      <c r="F222" s="605"/>
      <c r="G222" s="605"/>
      <c r="H222" s="605"/>
      <c r="I222" s="605"/>
      <c r="J222" s="330"/>
      <c r="K222" s="330"/>
      <c r="L222" s="330"/>
    </row>
    <row r="223" spans="1:12" ht="15.8" customHeight="1" x14ac:dyDescent="0.25">
      <c r="A223" s="330"/>
      <c r="B223" s="623"/>
      <c r="C223" s="623"/>
      <c r="D223" s="604"/>
      <c r="E223" s="604"/>
      <c r="F223" s="605"/>
      <c r="G223" s="605"/>
      <c r="H223" s="605"/>
      <c r="I223" s="605"/>
      <c r="J223" s="330"/>
      <c r="K223" s="330"/>
      <c r="L223" s="330"/>
    </row>
    <row r="224" spans="1:12" ht="15.8" customHeight="1" x14ac:dyDescent="0.25">
      <c r="A224" s="330"/>
      <c r="B224" s="623"/>
      <c r="C224" s="623"/>
      <c r="D224" s="604"/>
      <c r="E224" s="604"/>
      <c r="F224" s="605"/>
      <c r="G224" s="605"/>
      <c r="H224" s="605"/>
      <c r="I224" s="605"/>
      <c r="J224" s="330"/>
      <c r="K224" s="330"/>
      <c r="L224" s="330"/>
    </row>
    <row r="225" spans="1:12" ht="15.8" customHeight="1" x14ac:dyDescent="0.25">
      <c r="A225" s="330"/>
      <c r="B225" s="623"/>
      <c r="C225" s="623"/>
      <c r="D225" s="604"/>
      <c r="E225" s="604"/>
      <c r="F225" s="605"/>
      <c r="G225" s="605"/>
      <c r="H225" s="605"/>
      <c r="I225" s="605"/>
      <c r="J225" s="330"/>
      <c r="K225" s="330"/>
      <c r="L225" s="330"/>
    </row>
    <row r="226" spans="1:12" ht="15.8" customHeight="1" x14ac:dyDescent="0.25">
      <c r="A226" s="330"/>
      <c r="B226" s="623"/>
      <c r="C226" s="623"/>
      <c r="D226" s="604"/>
      <c r="E226" s="604"/>
      <c r="F226" s="605"/>
      <c r="G226" s="605"/>
      <c r="H226" s="605"/>
      <c r="I226" s="605"/>
      <c r="J226" s="330"/>
      <c r="K226" s="330"/>
      <c r="L226" s="330"/>
    </row>
    <row r="227" spans="1:12" ht="15.8" customHeight="1" x14ac:dyDescent="0.25">
      <c r="A227" s="330"/>
      <c r="B227" s="623"/>
      <c r="C227" s="623"/>
      <c r="D227" s="604"/>
      <c r="E227" s="604"/>
      <c r="F227" s="605"/>
      <c r="G227" s="605"/>
      <c r="H227" s="605"/>
      <c r="I227" s="605"/>
      <c r="J227" s="330"/>
      <c r="K227" s="330"/>
      <c r="L227" s="330"/>
    </row>
    <row r="228" spans="1:12" ht="15.8" customHeight="1" x14ac:dyDescent="0.25">
      <c r="A228" s="330"/>
      <c r="B228" s="623"/>
      <c r="C228" s="623"/>
      <c r="D228" s="604"/>
      <c r="E228" s="604"/>
      <c r="F228" s="605"/>
      <c r="G228" s="605"/>
      <c r="H228" s="605"/>
      <c r="I228" s="605"/>
      <c r="J228" s="330"/>
      <c r="K228" s="330"/>
      <c r="L228" s="330"/>
    </row>
    <row r="229" spans="1:12" ht="15.8" customHeight="1" x14ac:dyDescent="0.25">
      <c r="A229" s="330"/>
      <c r="B229" s="623"/>
      <c r="C229" s="623"/>
      <c r="D229" s="604"/>
      <c r="E229" s="604"/>
      <c r="F229" s="605"/>
      <c r="G229" s="605"/>
      <c r="H229" s="605"/>
      <c r="I229" s="605"/>
      <c r="J229" s="330"/>
      <c r="K229" s="330"/>
      <c r="L229" s="330"/>
    </row>
    <row r="230" spans="1:12" ht="15.8" customHeight="1" x14ac:dyDescent="0.25">
      <c r="A230" s="330"/>
      <c r="B230" s="623"/>
      <c r="C230" s="623"/>
      <c r="D230" s="604"/>
      <c r="E230" s="604"/>
      <c r="F230" s="605"/>
      <c r="G230" s="605"/>
      <c r="H230" s="605"/>
      <c r="I230" s="605"/>
      <c r="J230" s="330"/>
      <c r="K230" s="330"/>
      <c r="L230" s="330"/>
    </row>
    <row r="231" spans="1:12" ht="15.8" customHeight="1" x14ac:dyDescent="0.25">
      <c r="A231" s="330"/>
      <c r="B231" s="623"/>
      <c r="C231" s="623"/>
      <c r="D231" s="604"/>
      <c r="E231" s="604"/>
      <c r="F231" s="605"/>
      <c r="G231" s="605"/>
      <c r="H231" s="605"/>
      <c r="I231" s="605"/>
      <c r="J231" s="330"/>
      <c r="K231" s="330"/>
      <c r="L231" s="330"/>
    </row>
    <row r="232" spans="1:12" ht="15.8" customHeight="1" x14ac:dyDescent="0.25">
      <c r="A232" s="330"/>
      <c r="B232" s="623"/>
      <c r="C232" s="623"/>
      <c r="D232" s="604"/>
      <c r="E232" s="604"/>
      <c r="F232" s="605"/>
      <c r="G232" s="605"/>
      <c r="H232" s="605"/>
      <c r="I232" s="605"/>
      <c r="J232" s="330"/>
      <c r="K232" s="330"/>
      <c r="L232" s="330"/>
    </row>
    <row r="233" spans="1:12" ht="15.8" customHeight="1" x14ac:dyDescent="0.25">
      <c r="A233" s="330"/>
      <c r="B233" s="623"/>
      <c r="C233" s="623"/>
      <c r="D233" s="604"/>
      <c r="E233" s="604"/>
      <c r="F233" s="605"/>
      <c r="G233" s="605"/>
      <c r="H233" s="605"/>
      <c r="I233" s="605"/>
      <c r="J233" s="330"/>
      <c r="K233" s="330"/>
      <c r="L233" s="330"/>
    </row>
    <row r="234" spans="1:12" ht="15.8" customHeight="1" x14ac:dyDescent="0.25">
      <c r="A234" s="330"/>
      <c r="B234" s="623"/>
      <c r="C234" s="623"/>
      <c r="D234" s="604"/>
      <c r="E234" s="604"/>
      <c r="F234" s="605"/>
      <c r="G234" s="605"/>
      <c r="H234" s="605"/>
      <c r="I234" s="605"/>
      <c r="J234" s="330"/>
      <c r="K234" s="330"/>
      <c r="L234" s="330"/>
    </row>
    <row r="235" spans="1:12" ht="15.8" customHeight="1" x14ac:dyDescent="0.25">
      <c r="A235" s="330"/>
      <c r="B235" s="623"/>
      <c r="C235" s="623"/>
      <c r="D235" s="604"/>
      <c r="E235" s="604"/>
      <c r="F235" s="605"/>
      <c r="G235" s="605"/>
      <c r="H235" s="605"/>
      <c r="I235" s="605"/>
      <c r="J235" s="330"/>
      <c r="K235" s="330"/>
      <c r="L235" s="330"/>
    </row>
    <row r="236" spans="1:12" ht="15.8" customHeight="1" x14ac:dyDescent="0.25">
      <c r="A236" s="330"/>
      <c r="B236" s="623"/>
      <c r="C236" s="623"/>
      <c r="D236" s="604"/>
      <c r="E236" s="604"/>
      <c r="F236" s="605"/>
      <c r="G236" s="605"/>
      <c r="H236" s="605"/>
      <c r="I236" s="605"/>
      <c r="J236" s="330"/>
      <c r="K236" s="330"/>
      <c r="L236" s="330"/>
    </row>
    <row r="237" spans="1:12" ht="15.8" customHeight="1" x14ac:dyDescent="0.25">
      <c r="A237" s="330"/>
      <c r="B237" s="623"/>
      <c r="C237" s="623"/>
      <c r="D237" s="604"/>
      <c r="E237" s="604"/>
      <c r="F237" s="605"/>
      <c r="G237" s="605"/>
      <c r="H237" s="605"/>
      <c r="I237" s="605"/>
      <c r="J237" s="330"/>
      <c r="K237" s="330"/>
      <c r="L237" s="330"/>
    </row>
    <row r="238" spans="1:12" ht="15.8" customHeight="1" x14ac:dyDescent="0.25">
      <c r="A238" s="330"/>
      <c r="B238" s="623"/>
      <c r="C238" s="623"/>
      <c r="D238" s="604"/>
      <c r="E238" s="604"/>
      <c r="F238" s="605"/>
      <c r="G238" s="605"/>
      <c r="H238" s="605"/>
      <c r="I238" s="605"/>
      <c r="J238" s="330"/>
      <c r="K238" s="330"/>
      <c r="L238" s="330"/>
    </row>
    <row r="239" spans="1:12" ht="15.8" customHeight="1" x14ac:dyDescent="0.25">
      <c r="A239" s="330"/>
      <c r="B239" s="623"/>
      <c r="C239" s="623"/>
      <c r="D239" s="604"/>
      <c r="E239" s="604"/>
      <c r="F239" s="605"/>
      <c r="G239" s="605"/>
      <c r="H239" s="605"/>
      <c r="I239" s="605"/>
      <c r="J239" s="330"/>
      <c r="K239" s="330"/>
      <c r="L239" s="330"/>
    </row>
    <row r="240" spans="1:12" ht="15.8" customHeight="1" x14ac:dyDescent="0.25">
      <c r="A240" s="330"/>
      <c r="B240" s="623"/>
      <c r="C240" s="623"/>
      <c r="D240" s="604"/>
      <c r="E240" s="604"/>
      <c r="F240" s="605"/>
      <c r="G240" s="605"/>
      <c r="H240" s="605"/>
      <c r="I240" s="605"/>
      <c r="J240" s="330"/>
      <c r="K240" s="330"/>
      <c r="L240" s="330"/>
    </row>
    <row r="241" spans="1:12" ht="15.8" customHeight="1" x14ac:dyDescent="0.25">
      <c r="A241" s="330"/>
      <c r="B241" s="623"/>
      <c r="C241" s="623"/>
      <c r="D241" s="604"/>
      <c r="E241" s="604"/>
      <c r="F241" s="605"/>
      <c r="G241" s="605"/>
      <c r="H241" s="605"/>
      <c r="I241" s="605"/>
      <c r="J241" s="330"/>
      <c r="K241" s="330"/>
      <c r="L241" s="330"/>
    </row>
    <row r="242" spans="1:12" ht="15.8" customHeight="1" x14ac:dyDescent="0.25">
      <c r="A242" s="330"/>
      <c r="B242" s="623"/>
      <c r="C242" s="623"/>
      <c r="D242" s="604"/>
      <c r="E242" s="604"/>
      <c r="F242" s="605"/>
      <c r="G242" s="605"/>
      <c r="H242" s="605"/>
      <c r="I242" s="605"/>
      <c r="J242" s="330"/>
      <c r="K242" s="330"/>
      <c r="L242" s="330"/>
    </row>
    <row r="243" spans="1:12" ht="15.8" customHeight="1" x14ac:dyDescent="0.25">
      <c r="A243" s="330"/>
      <c r="B243" s="623"/>
      <c r="C243" s="623"/>
      <c r="D243" s="604"/>
      <c r="E243" s="604"/>
      <c r="F243" s="605"/>
      <c r="G243" s="605"/>
      <c r="H243" s="605"/>
      <c r="I243" s="605"/>
      <c r="J243" s="330"/>
      <c r="K243" s="330"/>
      <c r="L243" s="330"/>
    </row>
    <row r="244" spans="1:12" ht="15.8" customHeight="1" x14ac:dyDescent="0.25">
      <c r="A244" s="330"/>
      <c r="B244" s="623"/>
      <c r="C244" s="623"/>
      <c r="D244" s="604"/>
      <c r="E244" s="604"/>
      <c r="F244" s="605"/>
      <c r="G244" s="605"/>
      <c r="H244" s="605"/>
      <c r="I244" s="605"/>
      <c r="J244" s="330"/>
      <c r="K244" s="330"/>
      <c r="L244" s="330"/>
    </row>
    <row r="245" spans="1:12" ht="15.8" customHeight="1" x14ac:dyDescent="0.25">
      <c r="A245" s="330"/>
      <c r="B245" s="623"/>
      <c r="C245" s="623"/>
      <c r="D245" s="604"/>
      <c r="E245" s="604"/>
      <c r="F245" s="605"/>
      <c r="G245" s="605"/>
      <c r="H245" s="605"/>
      <c r="I245" s="605"/>
      <c r="J245" s="330"/>
      <c r="K245" s="330"/>
      <c r="L245" s="330"/>
    </row>
    <row r="246" spans="1:12" ht="15.8" customHeight="1" x14ac:dyDescent="0.25">
      <c r="A246" s="330"/>
      <c r="B246" s="623"/>
      <c r="C246" s="623"/>
      <c r="D246" s="604"/>
      <c r="E246" s="604"/>
      <c r="F246" s="605"/>
      <c r="G246" s="605"/>
      <c r="H246" s="605"/>
      <c r="I246" s="605"/>
      <c r="J246" s="330"/>
      <c r="K246" s="330"/>
      <c r="L246" s="330"/>
    </row>
    <row r="247" spans="1:12" ht="15.8" customHeight="1" x14ac:dyDescent="0.25">
      <c r="A247" s="330"/>
      <c r="B247" s="623"/>
      <c r="C247" s="623"/>
      <c r="D247" s="604"/>
      <c r="E247" s="604"/>
      <c r="F247" s="605"/>
      <c r="G247" s="605"/>
      <c r="H247" s="605"/>
      <c r="I247" s="605"/>
      <c r="J247" s="330"/>
      <c r="K247" s="330"/>
      <c r="L247" s="330"/>
    </row>
    <row r="248" spans="1:12" ht="15.8" customHeight="1" x14ac:dyDescent="0.25">
      <c r="A248" s="330"/>
      <c r="B248" s="623"/>
      <c r="C248" s="623"/>
      <c r="D248" s="604"/>
      <c r="E248" s="604"/>
      <c r="F248" s="605"/>
      <c r="G248" s="605"/>
      <c r="H248" s="605"/>
      <c r="I248" s="605"/>
      <c r="J248" s="330"/>
      <c r="K248" s="330"/>
      <c r="L248" s="330"/>
    </row>
    <row r="249" spans="1:12" ht="15.8" customHeight="1" x14ac:dyDescent="0.25">
      <c r="A249" s="330"/>
      <c r="B249" s="623"/>
      <c r="C249" s="623"/>
      <c r="D249" s="604"/>
      <c r="E249" s="604"/>
      <c r="F249" s="605"/>
      <c r="G249" s="605"/>
      <c r="H249" s="605"/>
      <c r="I249" s="605"/>
      <c r="J249" s="330"/>
      <c r="K249" s="330"/>
      <c r="L249" s="330"/>
    </row>
    <row r="250" spans="1:12" ht="15.8" customHeight="1" x14ac:dyDescent="0.25">
      <c r="A250" s="330"/>
      <c r="B250" s="623"/>
      <c r="C250" s="623"/>
      <c r="D250" s="604"/>
      <c r="E250" s="604"/>
      <c r="F250" s="605"/>
      <c r="G250" s="605"/>
      <c r="H250" s="605"/>
      <c r="I250" s="605"/>
      <c r="J250" s="330"/>
      <c r="K250" s="330"/>
      <c r="L250" s="330"/>
    </row>
    <row r="251" spans="1:12" ht="15.8" customHeight="1" x14ac:dyDescent="0.25">
      <c r="A251" s="330"/>
      <c r="B251" s="623"/>
      <c r="C251" s="623"/>
      <c r="D251" s="604"/>
      <c r="E251" s="604"/>
      <c r="F251" s="605"/>
      <c r="G251" s="605"/>
      <c r="H251" s="605"/>
      <c r="I251" s="605"/>
      <c r="J251" s="330"/>
      <c r="K251" s="330"/>
      <c r="L251" s="330"/>
    </row>
    <row r="252" spans="1:12" ht="15.8" customHeight="1" x14ac:dyDescent="0.25">
      <c r="A252" s="330"/>
      <c r="B252" s="623"/>
      <c r="C252" s="623"/>
      <c r="D252" s="604"/>
      <c r="E252" s="604"/>
      <c r="F252" s="605"/>
      <c r="G252" s="605"/>
      <c r="H252" s="605"/>
      <c r="I252" s="605"/>
      <c r="J252" s="330"/>
      <c r="K252" s="330"/>
      <c r="L252" s="330"/>
    </row>
    <row r="253" spans="1:12" ht="15.8" customHeight="1" x14ac:dyDescent="0.25">
      <c r="A253" s="330"/>
      <c r="B253" s="623"/>
      <c r="C253" s="623"/>
      <c r="D253" s="604"/>
      <c r="E253" s="604"/>
      <c r="F253" s="605"/>
      <c r="G253" s="605"/>
      <c r="H253" s="605"/>
      <c r="I253" s="605"/>
      <c r="J253" s="330"/>
      <c r="K253" s="330"/>
      <c r="L253" s="330"/>
    </row>
    <row r="254" spans="1:12" ht="15.8" customHeight="1" x14ac:dyDescent="0.25">
      <c r="A254" s="330"/>
      <c r="B254" s="623"/>
      <c r="C254" s="623"/>
      <c r="D254" s="604"/>
      <c r="E254" s="604"/>
      <c r="F254" s="605"/>
      <c r="G254" s="605"/>
      <c r="H254" s="605"/>
      <c r="I254" s="605"/>
      <c r="J254" s="330"/>
      <c r="K254" s="330"/>
      <c r="L254" s="330"/>
    </row>
    <row r="255" spans="1:12" ht="15.8" customHeight="1" x14ac:dyDescent="0.25">
      <c r="A255" s="330"/>
      <c r="B255" s="623"/>
      <c r="C255" s="623"/>
      <c r="D255" s="604"/>
      <c r="E255" s="604"/>
      <c r="F255" s="605"/>
      <c r="G255" s="605"/>
      <c r="H255" s="605"/>
      <c r="I255" s="605"/>
      <c r="J255" s="330"/>
      <c r="K255" s="330"/>
      <c r="L255" s="330"/>
    </row>
    <row r="256" spans="1:12" ht="15.8" customHeight="1" x14ac:dyDescent="0.25">
      <c r="A256" s="330"/>
      <c r="B256" s="623"/>
      <c r="C256" s="623"/>
      <c r="D256" s="604"/>
      <c r="E256" s="604"/>
      <c r="F256" s="605"/>
      <c r="G256" s="605"/>
      <c r="H256" s="605"/>
      <c r="I256" s="605"/>
      <c r="J256" s="330"/>
      <c r="K256" s="330"/>
      <c r="L256" s="330"/>
    </row>
    <row r="257" spans="1:12" ht="15.8" customHeight="1" x14ac:dyDescent="0.25">
      <c r="A257" s="330"/>
      <c r="B257" s="623"/>
      <c r="C257" s="623"/>
      <c r="D257" s="604"/>
      <c r="E257" s="604"/>
      <c r="F257" s="605"/>
      <c r="G257" s="605"/>
      <c r="H257" s="605"/>
      <c r="I257" s="605"/>
      <c r="J257" s="330"/>
      <c r="K257" s="330"/>
      <c r="L257" s="330"/>
    </row>
    <row r="258" spans="1:12" ht="15.8" customHeight="1" x14ac:dyDescent="0.25">
      <c r="A258" s="330"/>
      <c r="B258" s="623"/>
      <c r="C258" s="623"/>
      <c r="D258" s="604"/>
      <c r="E258" s="604"/>
      <c r="F258" s="605"/>
      <c r="G258" s="605"/>
      <c r="H258" s="605"/>
      <c r="I258" s="605"/>
      <c r="J258" s="330"/>
      <c r="K258" s="330"/>
      <c r="L258" s="330"/>
    </row>
    <row r="259" spans="1:12" ht="15.8" customHeight="1" x14ac:dyDescent="0.25">
      <c r="A259" s="330"/>
      <c r="B259" s="623"/>
      <c r="C259" s="623"/>
      <c r="D259" s="604"/>
      <c r="E259" s="604"/>
      <c r="F259" s="605"/>
      <c r="G259" s="605"/>
      <c r="H259" s="605"/>
      <c r="I259" s="605"/>
      <c r="J259" s="330"/>
      <c r="K259" s="330"/>
      <c r="L259" s="330"/>
    </row>
    <row r="260" spans="1:12" ht="15.8" customHeight="1" x14ac:dyDescent="0.25">
      <c r="A260" s="330"/>
      <c r="B260" s="623"/>
      <c r="C260" s="623"/>
      <c r="D260" s="604"/>
      <c r="E260" s="604"/>
      <c r="F260" s="605"/>
      <c r="G260" s="605"/>
      <c r="H260" s="605"/>
      <c r="I260" s="605"/>
      <c r="J260" s="330"/>
      <c r="K260" s="330"/>
      <c r="L260" s="330"/>
    </row>
    <row r="261" spans="1:12" ht="15.8" customHeight="1" x14ac:dyDescent="0.25">
      <c r="A261" s="330"/>
      <c r="B261" s="623"/>
      <c r="C261" s="623"/>
      <c r="D261" s="604"/>
      <c r="E261" s="604"/>
      <c r="F261" s="605"/>
      <c r="G261" s="605"/>
      <c r="H261" s="605"/>
      <c r="I261" s="605"/>
      <c r="J261" s="330"/>
      <c r="K261" s="330"/>
      <c r="L261" s="330"/>
    </row>
    <row r="262" spans="1:12" ht="15.8" customHeight="1" x14ac:dyDescent="0.25">
      <c r="A262" s="330"/>
      <c r="B262" s="623"/>
      <c r="C262" s="623"/>
      <c r="D262" s="604"/>
      <c r="E262" s="604"/>
      <c r="F262" s="605"/>
      <c r="G262" s="605"/>
      <c r="H262" s="605"/>
      <c r="I262" s="605"/>
      <c r="J262" s="330"/>
      <c r="K262" s="330"/>
      <c r="L262" s="330"/>
    </row>
    <row r="263" spans="1:12" ht="15.8" customHeight="1" x14ac:dyDescent="0.25">
      <c r="A263" s="330"/>
      <c r="B263" s="623"/>
      <c r="C263" s="623"/>
      <c r="D263" s="604"/>
      <c r="E263" s="604"/>
      <c r="F263" s="605"/>
      <c r="G263" s="605"/>
      <c r="H263" s="605"/>
      <c r="I263" s="605"/>
      <c r="J263" s="330"/>
      <c r="K263" s="330"/>
      <c r="L263" s="330"/>
    </row>
    <row r="264" spans="1:12" ht="15.8" customHeight="1" x14ac:dyDescent="0.25">
      <c r="A264" s="330"/>
      <c r="B264" s="623"/>
      <c r="C264" s="623"/>
      <c r="D264" s="604"/>
      <c r="E264" s="604"/>
      <c r="F264" s="605"/>
      <c r="G264" s="605"/>
      <c r="H264" s="605"/>
      <c r="I264" s="605"/>
      <c r="J264" s="330"/>
      <c r="K264" s="330"/>
      <c r="L264" s="330"/>
    </row>
    <row r="265" spans="1:12" ht="15.8" customHeight="1" x14ac:dyDescent="0.25">
      <c r="A265" s="330"/>
      <c r="B265" s="623"/>
      <c r="C265" s="623"/>
      <c r="D265" s="604"/>
      <c r="E265" s="604"/>
      <c r="F265" s="605"/>
      <c r="G265" s="605"/>
      <c r="H265" s="605"/>
      <c r="I265" s="605"/>
      <c r="J265" s="330"/>
      <c r="K265" s="330"/>
      <c r="L265" s="330"/>
    </row>
    <row r="266" spans="1:12" ht="15.8" customHeight="1" x14ac:dyDescent="0.25">
      <c r="A266" s="330"/>
      <c r="B266" s="623"/>
      <c r="C266" s="623"/>
      <c r="D266" s="604"/>
      <c r="E266" s="604"/>
      <c r="F266" s="605"/>
      <c r="G266" s="605"/>
      <c r="H266" s="605"/>
      <c r="I266" s="605"/>
      <c r="J266" s="330"/>
      <c r="K266" s="330"/>
      <c r="L266" s="330"/>
    </row>
    <row r="267" spans="1:12" ht="15.8" customHeight="1" x14ac:dyDescent="0.25">
      <c r="A267" s="330"/>
      <c r="B267" s="623"/>
      <c r="C267" s="623"/>
      <c r="D267" s="604"/>
      <c r="E267" s="604"/>
      <c r="F267" s="605"/>
      <c r="G267" s="605"/>
      <c r="H267" s="605"/>
      <c r="I267" s="605"/>
      <c r="J267" s="330"/>
      <c r="K267" s="330"/>
      <c r="L267" s="330"/>
    </row>
    <row r="268" spans="1:12" ht="15.8" customHeight="1" x14ac:dyDescent="0.25">
      <c r="A268" s="330"/>
      <c r="B268" s="623"/>
      <c r="C268" s="623"/>
      <c r="D268" s="604"/>
      <c r="E268" s="604"/>
      <c r="F268" s="605"/>
      <c r="G268" s="605"/>
      <c r="H268" s="605"/>
      <c r="I268" s="605"/>
      <c r="J268" s="330"/>
      <c r="K268" s="330"/>
      <c r="L268" s="330"/>
    </row>
    <row r="269" spans="1:12" ht="15.8" customHeight="1" x14ac:dyDescent="0.25">
      <c r="A269" s="330"/>
      <c r="B269" s="623"/>
      <c r="C269" s="623"/>
      <c r="D269" s="604"/>
      <c r="E269" s="604"/>
      <c r="F269" s="605"/>
      <c r="G269" s="605"/>
      <c r="H269" s="605"/>
      <c r="I269" s="605"/>
      <c r="J269" s="330"/>
      <c r="K269" s="330"/>
      <c r="L269" s="330"/>
    </row>
    <row r="270" spans="1:12" ht="15.8" customHeight="1" x14ac:dyDescent="0.25">
      <c r="A270" s="330"/>
      <c r="B270" s="623"/>
      <c r="C270" s="623"/>
      <c r="D270" s="604"/>
      <c r="E270" s="604"/>
      <c r="F270" s="605"/>
      <c r="G270" s="605"/>
      <c r="H270" s="605"/>
      <c r="I270" s="605"/>
      <c r="J270" s="330"/>
      <c r="K270" s="330"/>
      <c r="L270" s="330"/>
    </row>
    <row r="271" spans="1:12" ht="15.8" customHeight="1" x14ac:dyDescent="0.25">
      <c r="A271" s="330"/>
      <c r="B271" s="623"/>
      <c r="C271" s="623"/>
      <c r="D271" s="604"/>
      <c r="E271" s="604"/>
      <c r="F271" s="605"/>
      <c r="G271" s="605"/>
      <c r="H271" s="605"/>
      <c r="I271" s="605"/>
      <c r="J271" s="330"/>
      <c r="K271" s="330"/>
      <c r="L271" s="330"/>
    </row>
    <row r="272" spans="1:12" ht="15.8" customHeight="1" x14ac:dyDescent="0.25">
      <c r="A272" s="330"/>
      <c r="B272" s="623"/>
      <c r="C272" s="623"/>
      <c r="D272" s="604"/>
      <c r="E272" s="604"/>
      <c r="F272" s="605"/>
      <c r="G272" s="605"/>
      <c r="H272" s="605"/>
      <c r="I272" s="605"/>
      <c r="J272" s="330"/>
      <c r="K272" s="330"/>
      <c r="L272" s="330"/>
    </row>
    <row r="273" spans="1:12" ht="15.8" customHeight="1" x14ac:dyDescent="0.25">
      <c r="A273" s="330"/>
      <c r="B273" s="623"/>
      <c r="C273" s="623"/>
      <c r="D273" s="604"/>
      <c r="E273" s="604"/>
      <c r="F273" s="605"/>
      <c r="G273" s="605"/>
      <c r="H273" s="605"/>
      <c r="I273" s="605"/>
      <c r="J273" s="330"/>
      <c r="K273" s="330"/>
      <c r="L273" s="330"/>
    </row>
    <row r="274" spans="1:12" ht="15.8" customHeight="1" x14ac:dyDescent="0.25">
      <c r="A274" s="330"/>
      <c r="B274" s="623"/>
      <c r="C274" s="623"/>
      <c r="D274" s="604"/>
      <c r="E274" s="604"/>
      <c r="F274" s="605"/>
      <c r="G274" s="605"/>
      <c r="H274" s="605"/>
      <c r="I274" s="605"/>
      <c r="J274" s="330"/>
      <c r="K274" s="330"/>
      <c r="L274" s="330"/>
    </row>
    <row r="275" spans="1:12" ht="15.8" customHeight="1" x14ac:dyDescent="0.25">
      <c r="A275" s="330"/>
      <c r="B275" s="623"/>
      <c r="C275" s="623"/>
      <c r="D275" s="604"/>
      <c r="E275" s="604"/>
      <c r="F275" s="605"/>
      <c r="G275" s="605"/>
      <c r="H275" s="605"/>
      <c r="I275" s="605"/>
      <c r="J275" s="330"/>
      <c r="K275" s="330"/>
      <c r="L275" s="330"/>
    </row>
    <row r="276" spans="1:12" ht="15.8" customHeight="1" x14ac:dyDescent="0.25">
      <c r="A276" s="330"/>
      <c r="B276" s="623"/>
      <c r="C276" s="623"/>
      <c r="D276" s="604"/>
      <c r="E276" s="604"/>
      <c r="F276" s="605"/>
      <c r="G276" s="605"/>
      <c r="H276" s="605"/>
      <c r="I276" s="605"/>
      <c r="J276" s="330"/>
      <c r="K276" s="330"/>
      <c r="L276" s="330"/>
    </row>
    <row r="277" spans="1:12" ht="15.8" customHeight="1" x14ac:dyDescent="0.25">
      <c r="A277" s="330"/>
      <c r="B277" s="623"/>
      <c r="C277" s="623"/>
      <c r="D277" s="604"/>
      <c r="E277" s="604"/>
      <c r="F277" s="605"/>
      <c r="G277" s="605"/>
      <c r="H277" s="605"/>
      <c r="I277" s="605"/>
      <c r="J277" s="330"/>
      <c r="K277" s="330"/>
      <c r="L277" s="330"/>
    </row>
    <row r="278" spans="1:12" ht="15.8" customHeight="1" x14ac:dyDescent="0.25">
      <c r="A278" s="330"/>
      <c r="B278" s="623"/>
      <c r="C278" s="623"/>
      <c r="D278" s="604"/>
      <c r="E278" s="604"/>
      <c r="F278" s="605"/>
      <c r="G278" s="605"/>
      <c r="H278" s="605"/>
      <c r="I278" s="605"/>
      <c r="J278" s="330"/>
      <c r="K278" s="330"/>
      <c r="L278" s="330"/>
    </row>
    <row r="279" spans="1:12" ht="15.8" customHeight="1" x14ac:dyDescent="0.25">
      <c r="A279" s="330"/>
      <c r="B279" s="623"/>
      <c r="C279" s="623"/>
      <c r="D279" s="604"/>
      <c r="E279" s="604"/>
      <c r="F279" s="605"/>
      <c r="G279" s="605"/>
      <c r="H279" s="605"/>
      <c r="I279" s="605"/>
      <c r="J279" s="330"/>
      <c r="K279" s="330"/>
      <c r="L279" s="330"/>
    </row>
    <row r="280" spans="1:12" ht="15.8" customHeight="1" x14ac:dyDescent="0.25">
      <c r="A280" s="330"/>
      <c r="B280" s="623"/>
      <c r="C280" s="623"/>
      <c r="D280" s="604"/>
      <c r="E280" s="604"/>
      <c r="F280" s="605"/>
      <c r="G280" s="605"/>
      <c r="H280" s="605"/>
      <c r="I280" s="605"/>
      <c r="J280" s="330"/>
      <c r="K280" s="330"/>
      <c r="L280" s="330"/>
    </row>
    <row r="281" spans="1:12" ht="15.8" customHeight="1" x14ac:dyDescent="0.25">
      <c r="A281" s="330"/>
      <c r="B281" s="623"/>
      <c r="C281" s="623"/>
      <c r="D281" s="604"/>
      <c r="E281" s="604"/>
      <c r="F281" s="605"/>
      <c r="G281" s="605"/>
      <c r="H281" s="605"/>
      <c r="I281" s="605"/>
      <c r="J281" s="330"/>
      <c r="K281" s="330"/>
      <c r="L281" s="330"/>
    </row>
    <row r="282" spans="1:12" ht="15.8" customHeight="1" x14ac:dyDescent="0.25">
      <c r="A282" s="330"/>
      <c r="B282" s="623"/>
      <c r="C282" s="623"/>
      <c r="D282" s="604"/>
      <c r="E282" s="604"/>
      <c r="F282" s="605"/>
      <c r="G282" s="605"/>
      <c r="H282" s="605"/>
      <c r="I282" s="605"/>
      <c r="J282" s="330"/>
      <c r="K282" s="330"/>
      <c r="L282" s="330"/>
    </row>
    <row r="283" spans="1:12" ht="15.8" customHeight="1" x14ac:dyDescent="0.25">
      <c r="A283" s="330"/>
      <c r="B283" s="623"/>
      <c r="C283" s="623"/>
      <c r="D283" s="604"/>
      <c r="E283" s="604"/>
      <c r="F283" s="605"/>
      <c r="G283" s="605"/>
      <c r="H283" s="605"/>
      <c r="I283" s="605"/>
      <c r="J283" s="330"/>
      <c r="K283" s="330"/>
      <c r="L283" s="330"/>
    </row>
    <row r="284" spans="1:12" ht="15.8" customHeight="1" x14ac:dyDescent="0.25">
      <c r="A284" s="330"/>
      <c r="B284" s="623"/>
      <c r="C284" s="623"/>
      <c r="D284" s="604"/>
      <c r="E284" s="604"/>
      <c r="F284" s="605"/>
      <c r="G284" s="605"/>
      <c r="H284" s="605"/>
      <c r="I284" s="605"/>
      <c r="J284" s="330"/>
      <c r="K284" s="330"/>
      <c r="L284" s="330"/>
    </row>
    <row r="285" spans="1:12" ht="15.8" customHeight="1" x14ac:dyDescent="0.25">
      <c r="A285" s="330"/>
      <c r="B285" s="623"/>
      <c r="C285" s="623"/>
      <c r="D285" s="604"/>
      <c r="E285" s="604"/>
      <c r="F285" s="605"/>
      <c r="G285" s="605"/>
      <c r="H285" s="605"/>
      <c r="I285" s="605"/>
      <c r="J285" s="330"/>
      <c r="K285" s="330"/>
      <c r="L285" s="330"/>
    </row>
    <row r="286" spans="1:12" ht="15.8" customHeight="1" x14ac:dyDescent="0.25">
      <c r="A286" s="330"/>
      <c r="B286" s="623"/>
      <c r="C286" s="623"/>
      <c r="D286" s="604"/>
      <c r="E286" s="604"/>
      <c r="F286" s="605"/>
      <c r="G286" s="605"/>
      <c r="H286" s="605"/>
      <c r="I286" s="605"/>
      <c r="J286" s="330"/>
      <c r="K286" s="330"/>
      <c r="L286" s="330"/>
    </row>
    <row r="287" spans="1:12" ht="15.8" customHeight="1" x14ac:dyDescent="0.25">
      <c r="A287" s="330"/>
      <c r="B287" s="623"/>
      <c r="C287" s="623"/>
      <c r="D287" s="604"/>
      <c r="E287" s="604"/>
      <c r="F287" s="605"/>
      <c r="G287" s="605"/>
      <c r="H287" s="605"/>
      <c r="I287" s="605"/>
      <c r="J287" s="330"/>
      <c r="K287" s="330"/>
      <c r="L287" s="330"/>
    </row>
    <row r="288" spans="1:12" ht="15.8" customHeight="1" x14ac:dyDescent="0.25">
      <c r="A288" s="330"/>
      <c r="B288" s="623"/>
      <c r="C288" s="623"/>
      <c r="D288" s="604"/>
      <c r="E288" s="604"/>
      <c r="F288" s="605"/>
      <c r="G288" s="605"/>
      <c r="H288" s="605"/>
      <c r="I288" s="605"/>
      <c r="J288" s="330"/>
      <c r="K288" s="330"/>
      <c r="L288" s="330"/>
    </row>
    <row r="289" spans="1:12" ht="15.8" customHeight="1" x14ac:dyDescent="0.25">
      <c r="A289" s="330"/>
      <c r="B289" s="623"/>
      <c r="C289" s="623"/>
      <c r="D289" s="604"/>
      <c r="E289" s="604"/>
      <c r="F289" s="605"/>
      <c r="G289" s="605"/>
      <c r="H289" s="605"/>
      <c r="I289" s="605"/>
      <c r="J289" s="330"/>
      <c r="K289" s="330"/>
      <c r="L289" s="330"/>
    </row>
    <row r="290" spans="1:12" ht="15.8" customHeight="1" x14ac:dyDescent="0.25">
      <c r="A290" s="330"/>
      <c r="B290" s="623"/>
      <c r="C290" s="623"/>
      <c r="D290" s="604"/>
      <c r="E290" s="604"/>
      <c r="F290" s="605"/>
      <c r="G290" s="605"/>
      <c r="H290" s="605"/>
      <c r="I290" s="605"/>
      <c r="J290" s="330"/>
      <c r="K290" s="330"/>
      <c r="L290" s="330"/>
    </row>
    <row r="291" spans="1:12" ht="15.8" customHeight="1" x14ac:dyDescent="0.25">
      <c r="A291" s="330"/>
      <c r="B291" s="623"/>
      <c r="C291" s="623"/>
      <c r="D291" s="604"/>
      <c r="E291" s="604"/>
      <c r="F291" s="605"/>
      <c r="G291" s="605"/>
      <c r="H291" s="605"/>
      <c r="I291" s="605"/>
      <c r="J291" s="330"/>
      <c r="K291" s="330"/>
      <c r="L291" s="330"/>
    </row>
    <row r="292" spans="1:12" ht="15.8" customHeight="1" x14ac:dyDescent="0.25">
      <c r="A292" s="330"/>
      <c r="B292" s="623"/>
      <c r="C292" s="623"/>
      <c r="D292" s="604"/>
      <c r="E292" s="604"/>
      <c r="F292" s="605"/>
      <c r="G292" s="605"/>
      <c r="H292" s="605"/>
      <c r="I292" s="605"/>
      <c r="J292" s="330"/>
      <c r="K292" s="330"/>
      <c r="L292" s="330"/>
    </row>
    <row r="293" spans="1:12" ht="15.8" customHeight="1" x14ac:dyDescent="0.25">
      <c r="A293" s="330"/>
      <c r="B293" s="623"/>
      <c r="C293" s="623"/>
      <c r="D293" s="604"/>
      <c r="E293" s="604"/>
      <c r="F293" s="605"/>
      <c r="G293" s="605"/>
      <c r="H293" s="605"/>
      <c r="I293" s="605"/>
      <c r="J293" s="330"/>
      <c r="K293" s="330"/>
      <c r="L293" s="330"/>
    </row>
    <row r="294" spans="1:12" ht="15.8" customHeight="1" x14ac:dyDescent="0.25">
      <c r="A294" s="330"/>
      <c r="B294" s="623"/>
      <c r="C294" s="623"/>
      <c r="D294" s="604"/>
      <c r="E294" s="604"/>
      <c r="F294" s="605"/>
      <c r="G294" s="605"/>
      <c r="H294" s="605"/>
      <c r="I294" s="605"/>
      <c r="J294" s="330"/>
      <c r="K294" s="330"/>
      <c r="L294" s="330"/>
    </row>
    <row r="295" spans="1:12" ht="15.8" customHeight="1" x14ac:dyDescent="0.25">
      <c r="A295" s="330"/>
      <c r="B295" s="623"/>
      <c r="C295" s="623"/>
      <c r="D295" s="604"/>
      <c r="E295" s="604"/>
      <c r="F295" s="605"/>
      <c r="G295" s="605"/>
      <c r="H295" s="605"/>
      <c r="I295" s="605"/>
      <c r="J295" s="330"/>
      <c r="K295" s="330"/>
      <c r="L295" s="330"/>
    </row>
    <row r="296" spans="1:12" ht="15.8" customHeight="1" x14ac:dyDescent="0.25">
      <c r="A296" s="330"/>
      <c r="B296" s="623"/>
      <c r="C296" s="623"/>
      <c r="D296" s="604"/>
      <c r="E296" s="604"/>
      <c r="F296" s="605"/>
      <c r="G296" s="605"/>
      <c r="H296" s="605"/>
      <c r="I296" s="605"/>
      <c r="J296" s="330"/>
      <c r="K296" s="330"/>
      <c r="L296" s="330"/>
    </row>
    <row r="297" spans="1:12" ht="15.8" customHeight="1" x14ac:dyDescent="0.25">
      <c r="A297" s="330"/>
      <c r="B297" s="623"/>
      <c r="C297" s="623"/>
      <c r="D297" s="604"/>
      <c r="E297" s="604"/>
      <c r="F297" s="605"/>
      <c r="G297" s="605"/>
      <c r="H297" s="605"/>
      <c r="I297" s="605"/>
      <c r="J297" s="330"/>
      <c r="K297" s="330"/>
      <c r="L297" s="330"/>
    </row>
    <row r="298" spans="1:12" ht="15.8" customHeight="1" x14ac:dyDescent="0.25">
      <c r="A298" s="330"/>
      <c r="B298" s="623"/>
      <c r="C298" s="623"/>
      <c r="D298" s="604"/>
      <c r="E298" s="604"/>
      <c r="F298" s="605"/>
      <c r="G298" s="605"/>
      <c r="H298" s="605"/>
      <c r="I298" s="605"/>
      <c r="J298" s="330"/>
      <c r="K298" s="330"/>
      <c r="L298" s="330"/>
    </row>
    <row r="299" spans="1:12" ht="15.8" customHeight="1" x14ac:dyDescent="0.25">
      <c r="A299" s="330"/>
      <c r="B299" s="623"/>
      <c r="C299" s="623"/>
      <c r="D299" s="604"/>
      <c r="E299" s="604"/>
      <c r="F299" s="605"/>
      <c r="G299" s="605"/>
      <c r="H299" s="605"/>
      <c r="I299" s="605"/>
      <c r="J299" s="330"/>
      <c r="K299" s="330"/>
      <c r="L299" s="330"/>
    </row>
    <row r="300" spans="1:12" ht="15.8" customHeight="1" x14ac:dyDescent="0.25">
      <c r="A300" s="330"/>
      <c r="B300" s="623"/>
      <c r="C300" s="623"/>
      <c r="D300" s="604"/>
      <c r="E300" s="604"/>
      <c r="F300" s="605"/>
      <c r="G300" s="605"/>
      <c r="H300" s="605"/>
      <c r="I300" s="605"/>
      <c r="J300" s="330"/>
      <c r="K300" s="330"/>
      <c r="L300" s="330"/>
    </row>
    <row r="301" spans="1:12" ht="15.8" customHeight="1" x14ac:dyDescent="0.25">
      <c r="A301" s="330"/>
      <c r="B301" s="623"/>
      <c r="C301" s="623"/>
      <c r="D301" s="604"/>
      <c r="E301" s="604"/>
      <c r="F301" s="605"/>
      <c r="G301" s="605"/>
      <c r="H301" s="605"/>
      <c r="I301" s="605"/>
      <c r="J301" s="330"/>
      <c r="K301" s="330"/>
      <c r="L301" s="330"/>
    </row>
    <row r="302" spans="1:12" ht="15.8" customHeight="1" x14ac:dyDescent="0.25">
      <c r="A302" s="330"/>
      <c r="B302" s="623"/>
      <c r="C302" s="623"/>
      <c r="D302" s="604"/>
      <c r="E302" s="604"/>
      <c r="F302" s="605"/>
      <c r="G302" s="605"/>
      <c r="H302" s="605"/>
      <c r="I302" s="605"/>
      <c r="J302" s="330"/>
      <c r="K302" s="330"/>
      <c r="L302" s="330"/>
    </row>
    <row r="303" spans="1:12" ht="15.8" customHeight="1" x14ac:dyDescent="0.25">
      <c r="A303" s="330"/>
      <c r="B303" s="623"/>
      <c r="C303" s="623"/>
      <c r="D303" s="604"/>
      <c r="E303" s="604"/>
      <c r="F303" s="605"/>
      <c r="G303" s="605"/>
      <c r="H303" s="605"/>
      <c r="I303" s="605"/>
      <c r="J303" s="330"/>
      <c r="K303" s="330"/>
      <c r="L303" s="330"/>
    </row>
    <row r="304" spans="1:12" ht="15.8" customHeight="1" x14ac:dyDescent="0.25">
      <c r="A304" s="330"/>
      <c r="B304" s="623"/>
      <c r="C304" s="623"/>
      <c r="D304" s="604"/>
      <c r="E304" s="604"/>
      <c r="F304" s="605"/>
      <c r="G304" s="605"/>
      <c r="H304" s="605"/>
      <c r="I304" s="605"/>
      <c r="J304" s="330"/>
      <c r="K304" s="330"/>
      <c r="L304" s="330"/>
    </row>
    <row r="305" spans="1:12" ht="15.8" customHeight="1" x14ac:dyDescent="0.25">
      <c r="A305" s="330"/>
      <c r="B305" s="623"/>
      <c r="C305" s="623"/>
      <c r="D305" s="604"/>
      <c r="E305" s="604"/>
      <c r="F305" s="605"/>
      <c r="G305" s="605"/>
      <c r="H305" s="605"/>
      <c r="I305" s="605"/>
      <c r="J305" s="330"/>
      <c r="K305" s="330"/>
      <c r="L305" s="330"/>
    </row>
    <row r="306" spans="1:12" ht="15.8" customHeight="1" x14ac:dyDescent="0.25">
      <c r="A306" s="330"/>
      <c r="B306" s="623"/>
      <c r="C306" s="623"/>
      <c r="D306" s="604"/>
      <c r="E306" s="604"/>
      <c r="F306" s="605"/>
      <c r="G306" s="605"/>
      <c r="H306" s="605"/>
      <c r="I306" s="605"/>
      <c r="J306" s="330"/>
      <c r="K306" s="330"/>
      <c r="L306" s="330"/>
    </row>
    <row r="307" spans="1:12" ht="15.8" customHeight="1" x14ac:dyDescent="0.25">
      <c r="A307" s="330"/>
      <c r="B307" s="623"/>
      <c r="C307" s="623"/>
      <c r="D307" s="604"/>
      <c r="E307" s="604"/>
      <c r="F307" s="605"/>
      <c r="G307" s="605"/>
      <c r="H307" s="605"/>
      <c r="I307" s="605"/>
      <c r="J307" s="330"/>
      <c r="K307" s="330"/>
      <c r="L307" s="330"/>
    </row>
    <row r="308" spans="1:12" ht="15.8" customHeight="1" x14ac:dyDescent="0.25">
      <c r="A308" s="330"/>
      <c r="B308" s="623"/>
      <c r="C308" s="623"/>
      <c r="D308" s="604"/>
      <c r="E308" s="604"/>
      <c r="F308" s="605"/>
      <c r="G308" s="605"/>
      <c r="H308" s="605"/>
      <c r="I308" s="605"/>
      <c r="J308" s="330"/>
      <c r="K308" s="330"/>
      <c r="L308" s="330"/>
    </row>
    <row r="309" spans="1:12" ht="15.8" customHeight="1" x14ac:dyDescent="0.25">
      <c r="A309" s="330"/>
      <c r="B309" s="623"/>
      <c r="C309" s="623"/>
      <c r="D309" s="604"/>
      <c r="E309" s="604"/>
      <c r="F309" s="605"/>
      <c r="G309" s="605"/>
      <c r="H309" s="605"/>
      <c r="I309" s="605"/>
      <c r="J309" s="330"/>
      <c r="K309" s="330"/>
      <c r="L309" s="330"/>
    </row>
    <row r="310" spans="1:12" ht="15.8" customHeight="1" x14ac:dyDescent="0.25">
      <c r="A310" s="330"/>
      <c r="B310" s="623"/>
      <c r="C310" s="623"/>
      <c r="D310" s="604"/>
      <c r="E310" s="604"/>
      <c r="F310" s="605"/>
      <c r="G310" s="605"/>
      <c r="H310" s="605"/>
      <c r="I310" s="605"/>
      <c r="J310" s="330"/>
      <c r="K310" s="330"/>
      <c r="L310" s="330"/>
    </row>
    <row r="311" spans="1:12" ht="15.8" customHeight="1" x14ac:dyDescent="0.25">
      <c r="A311" s="330"/>
      <c r="B311" s="623"/>
      <c r="C311" s="623"/>
      <c r="D311" s="604"/>
      <c r="E311" s="604"/>
      <c r="F311" s="605"/>
      <c r="G311" s="605"/>
      <c r="H311" s="605"/>
      <c r="I311" s="605"/>
      <c r="J311" s="330"/>
      <c r="K311" s="330"/>
      <c r="L311" s="330"/>
    </row>
    <row r="312" spans="1:12" ht="15.8" customHeight="1" x14ac:dyDescent="0.25">
      <c r="A312" s="330"/>
      <c r="B312" s="623"/>
      <c r="C312" s="623"/>
      <c r="D312" s="604"/>
      <c r="E312" s="604"/>
      <c r="F312" s="605"/>
      <c r="G312" s="605"/>
      <c r="H312" s="605"/>
      <c r="I312" s="605"/>
      <c r="J312" s="330"/>
      <c r="K312" s="330"/>
      <c r="L312" s="330"/>
    </row>
    <row r="313" spans="1:12" ht="15.8" customHeight="1" x14ac:dyDescent="0.25">
      <c r="A313" s="330"/>
      <c r="B313" s="623"/>
      <c r="C313" s="623"/>
      <c r="D313" s="604"/>
      <c r="E313" s="604"/>
      <c r="F313" s="605"/>
      <c r="G313" s="605"/>
      <c r="H313" s="605"/>
      <c r="I313" s="605"/>
      <c r="J313" s="330"/>
      <c r="K313" s="330"/>
      <c r="L313" s="330"/>
    </row>
    <row r="314" spans="1:12" ht="15.8" customHeight="1" x14ac:dyDescent="0.25">
      <c r="A314" s="330"/>
      <c r="B314" s="623"/>
      <c r="C314" s="623"/>
      <c r="D314" s="604"/>
      <c r="E314" s="604"/>
      <c r="F314" s="605"/>
      <c r="G314" s="605"/>
      <c r="H314" s="605"/>
      <c r="I314" s="605"/>
      <c r="J314" s="330"/>
      <c r="K314" s="330"/>
      <c r="L314" s="330"/>
    </row>
    <row r="315" spans="1:12" ht="15.8" customHeight="1" x14ac:dyDescent="0.25">
      <c r="A315" s="330"/>
      <c r="B315" s="623"/>
      <c r="C315" s="623"/>
      <c r="D315" s="604"/>
      <c r="E315" s="604"/>
      <c r="F315" s="605"/>
      <c r="G315" s="605"/>
      <c r="H315" s="605"/>
      <c r="I315" s="605"/>
      <c r="J315" s="330"/>
      <c r="K315" s="330"/>
      <c r="L315" s="330"/>
    </row>
    <row r="316" spans="1:12" ht="15.8" customHeight="1" x14ac:dyDescent="0.25">
      <c r="A316" s="330"/>
      <c r="B316" s="623"/>
      <c r="C316" s="623"/>
      <c r="D316" s="604"/>
      <c r="E316" s="604"/>
      <c r="F316" s="605"/>
      <c r="G316" s="605"/>
      <c r="H316" s="605"/>
      <c r="I316" s="605"/>
      <c r="J316" s="330"/>
      <c r="K316" s="330"/>
      <c r="L316" s="330"/>
    </row>
    <row r="317" spans="1:12" ht="15.8" customHeight="1" x14ac:dyDescent="0.25">
      <c r="A317" s="330"/>
      <c r="B317" s="623"/>
      <c r="C317" s="623"/>
      <c r="D317" s="604"/>
      <c r="E317" s="604"/>
      <c r="F317" s="605"/>
      <c r="G317" s="605"/>
      <c r="H317" s="605"/>
      <c r="I317" s="605"/>
      <c r="J317" s="330"/>
      <c r="K317" s="330"/>
      <c r="L317" s="330"/>
    </row>
    <row r="318" spans="1:12" ht="15.8" customHeight="1" x14ac:dyDescent="0.25">
      <c r="A318" s="330"/>
      <c r="B318" s="623"/>
      <c r="C318" s="623"/>
      <c r="D318" s="604"/>
      <c r="E318" s="604"/>
      <c r="F318" s="605"/>
      <c r="G318" s="605"/>
      <c r="H318" s="605"/>
      <c r="I318" s="605"/>
      <c r="J318" s="330"/>
      <c r="K318" s="330"/>
      <c r="L318" s="330"/>
    </row>
    <row r="319" spans="1:12" ht="15.8" customHeight="1" x14ac:dyDescent="0.25">
      <c r="A319" s="330"/>
      <c r="B319" s="623"/>
      <c r="C319" s="623"/>
      <c r="D319" s="604"/>
      <c r="E319" s="604"/>
      <c r="F319" s="605"/>
      <c r="G319" s="605"/>
      <c r="H319" s="605"/>
      <c r="I319" s="605"/>
      <c r="J319" s="330"/>
      <c r="K319" s="330"/>
      <c r="L319" s="330"/>
    </row>
    <row r="320" spans="1:12" ht="15.8" customHeight="1" x14ac:dyDescent="0.25">
      <c r="A320" s="330"/>
      <c r="B320" s="623"/>
      <c r="C320" s="623"/>
      <c r="D320" s="604"/>
      <c r="E320" s="604"/>
      <c r="F320" s="605"/>
      <c r="G320" s="605"/>
      <c r="H320" s="605"/>
      <c r="I320" s="605"/>
      <c r="J320" s="330"/>
      <c r="K320" s="330"/>
      <c r="L320" s="330"/>
    </row>
    <row r="321" spans="1:12" ht="15.8" customHeight="1" x14ac:dyDescent="0.25">
      <c r="A321" s="330"/>
      <c r="B321" s="623"/>
      <c r="C321" s="623"/>
      <c r="D321" s="604"/>
      <c r="E321" s="604"/>
      <c r="F321" s="605"/>
      <c r="G321" s="605"/>
      <c r="H321" s="605"/>
      <c r="I321" s="605"/>
      <c r="J321" s="330"/>
      <c r="K321" s="330"/>
      <c r="L321" s="330"/>
    </row>
    <row r="322" spans="1:12" ht="15.8" customHeight="1" x14ac:dyDescent="0.25">
      <c r="A322" s="330"/>
      <c r="B322" s="623"/>
      <c r="C322" s="623"/>
      <c r="D322" s="604"/>
      <c r="E322" s="604"/>
      <c r="F322" s="605"/>
      <c r="G322" s="605"/>
      <c r="H322" s="605"/>
      <c r="I322" s="605"/>
      <c r="J322" s="330"/>
      <c r="K322" s="330"/>
      <c r="L322" s="330"/>
    </row>
    <row r="323" spans="1:12" ht="15.8" customHeight="1" x14ac:dyDescent="0.25">
      <c r="A323" s="330"/>
      <c r="B323" s="623"/>
      <c r="C323" s="623"/>
      <c r="D323" s="604"/>
      <c r="E323" s="604"/>
      <c r="F323" s="605"/>
      <c r="G323" s="605"/>
      <c r="H323" s="605"/>
      <c r="I323" s="605"/>
      <c r="J323" s="330"/>
      <c r="K323" s="330"/>
      <c r="L323" s="330"/>
    </row>
    <row r="324" spans="1:12" ht="15.8" customHeight="1" x14ac:dyDescent="0.25">
      <c r="A324" s="330"/>
      <c r="B324" s="623"/>
      <c r="C324" s="623"/>
      <c r="D324" s="604"/>
      <c r="E324" s="604"/>
      <c r="F324" s="605"/>
      <c r="G324" s="605"/>
      <c r="H324" s="605"/>
      <c r="I324" s="605"/>
      <c r="J324" s="330"/>
      <c r="K324" s="330"/>
      <c r="L324" s="330"/>
    </row>
    <row r="325" spans="1:12" ht="15.8" customHeight="1" x14ac:dyDescent="0.25">
      <c r="A325" s="330"/>
      <c r="B325" s="623"/>
      <c r="C325" s="623"/>
      <c r="D325" s="604"/>
      <c r="E325" s="604"/>
      <c r="F325" s="605"/>
      <c r="G325" s="605"/>
      <c r="H325" s="605"/>
      <c r="I325" s="605"/>
      <c r="J325" s="330"/>
      <c r="K325" s="330"/>
      <c r="L325" s="330"/>
    </row>
    <row r="326" spans="1:12" ht="15.8" customHeight="1" x14ac:dyDescent="0.25">
      <c r="A326" s="330"/>
      <c r="B326" s="623"/>
      <c r="C326" s="623"/>
      <c r="D326" s="604"/>
      <c r="E326" s="604"/>
      <c r="F326" s="605"/>
      <c r="G326" s="605"/>
      <c r="H326" s="605"/>
      <c r="I326" s="605"/>
      <c r="J326" s="330"/>
      <c r="K326" s="330"/>
      <c r="L326" s="330"/>
    </row>
    <row r="327" spans="1:12" ht="15.8" customHeight="1" x14ac:dyDescent="0.25">
      <c r="A327" s="330"/>
      <c r="B327" s="623"/>
      <c r="C327" s="623"/>
      <c r="D327" s="604"/>
      <c r="E327" s="604"/>
      <c r="F327" s="605"/>
      <c r="G327" s="605"/>
      <c r="H327" s="605"/>
      <c r="I327" s="605"/>
      <c r="J327" s="330"/>
      <c r="K327" s="330"/>
      <c r="L327" s="330"/>
    </row>
    <row r="328" spans="1:12" ht="15.8" customHeight="1" x14ac:dyDescent="0.25">
      <c r="A328" s="330"/>
      <c r="B328" s="623"/>
      <c r="C328" s="623"/>
      <c r="D328" s="604"/>
      <c r="E328" s="604"/>
      <c r="F328" s="605"/>
      <c r="G328" s="605"/>
      <c r="H328" s="605"/>
      <c r="I328" s="605"/>
      <c r="J328" s="330"/>
      <c r="K328" s="330"/>
      <c r="L328" s="330"/>
    </row>
    <row r="329" spans="1:12" ht="15.8" customHeight="1" x14ac:dyDescent="0.25">
      <c r="A329" s="330"/>
      <c r="B329" s="623"/>
      <c r="C329" s="623"/>
      <c r="D329" s="604"/>
      <c r="E329" s="604"/>
      <c r="F329" s="605"/>
      <c r="G329" s="605"/>
      <c r="H329" s="605"/>
      <c r="I329" s="605"/>
      <c r="J329" s="330"/>
      <c r="K329" s="330"/>
      <c r="L329" s="330"/>
    </row>
    <row r="330" spans="1:12" ht="15.8" customHeight="1" x14ac:dyDescent="0.25">
      <c r="A330" s="330"/>
      <c r="B330" s="623"/>
      <c r="C330" s="623"/>
      <c r="D330" s="604"/>
      <c r="E330" s="604"/>
      <c r="F330" s="605"/>
      <c r="G330" s="605"/>
      <c r="H330" s="605"/>
      <c r="I330" s="605"/>
      <c r="J330" s="330"/>
      <c r="K330" s="330"/>
      <c r="L330" s="330"/>
    </row>
    <row r="331" spans="1:12" ht="15.8" customHeight="1" x14ac:dyDescent="0.25">
      <c r="A331" s="330"/>
      <c r="B331" s="623"/>
      <c r="C331" s="623"/>
      <c r="D331" s="604"/>
      <c r="E331" s="604"/>
      <c r="F331" s="605"/>
      <c r="G331" s="605"/>
      <c r="H331" s="605"/>
      <c r="I331" s="605"/>
      <c r="J331" s="330"/>
      <c r="K331" s="330"/>
      <c r="L331" s="330"/>
    </row>
    <row r="332" spans="1:12" ht="15.8" customHeight="1" x14ac:dyDescent="0.25">
      <c r="A332" s="330"/>
      <c r="B332" s="623"/>
      <c r="C332" s="623"/>
      <c r="D332" s="604"/>
      <c r="E332" s="604"/>
      <c r="F332" s="605"/>
      <c r="G332" s="605"/>
      <c r="H332" s="605"/>
      <c r="I332" s="605"/>
      <c r="J332" s="330"/>
      <c r="K332" s="330"/>
      <c r="L332" s="330"/>
    </row>
    <row r="333" spans="1:12" ht="15.8" customHeight="1" x14ac:dyDescent="0.25">
      <c r="A333" s="330"/>
      <c r="B333" s="623"/>
      <c r="C333" s="623"/>
      <c r="D333" s="604"/>
      <c r="E333" s="604"/>
      <c r="F333" s="605"/>
      <c r="G333" s="605"/>
      <c r="H333" s="605"/>
      <c r="I333" s="605"/>
      <c r="J333" s="330"/>
      <c r="K333" s="330"/>
      <c r="L333" s="330"/>
    </row>
    <row r="334" spans="1:12" ht="15.8" customHeight="1" x14ac:dyDescent="0.25">
      <c r="A334" s="330"/>
      <c r="B334" s="623"/>
      <c r="C334" s="623"/>
      <c r="D334" s="604"/>
      <c r="E334" s="604"/>
      <c r="F334" s="605"/>
      <c r="G334" s="605"/>
      <c r="H334" s="605"/>
      <c r="I334" s="605"/>
      <c r="J334" s="330"/>
      <c r="K334" s="330"/>
      <c r="L334" s="330"/>
    </row>
    <row r="335" spans="1:12" ht="15.8" customHeight="1" x14ac:dyDescent="0.25">
      <c r="A335" s="330"/>
      <c r="B335" s="623"/>
      <c r="C335" s="623"/>
      <c r="D335" s="604"/>
      <c r="E335" s="604"/>
      <c r="F335" s="605"/>
      <c r="G335" s="605"/>
      <c r="H335" s="605"/>
      <c r="I335" s="605"/>
      <c r="J335" s="330"/>
      <c r="K335" s="330"/>
      <c r="L335" s="330"/>
    </row>
    <row r="336" spans="1:12" ht="15.8" customHeight="1" x14ac:dyDescent="0.25">
      <c r="A336" s="330"/>
      <c r="B336" s="623"/>
      <c r="C336" s="623"/>
      <c r="D336" s="604"/>
      <c r="E336" s="604"/>
      <c r="F336" s="605"/>
      <c r="G336" s="605"/>
      <c r="H336" s="605"/>
      <c r="I336" s="605"/>
      <c r="J336" s="330"/>
      <c r="K336" s="330"/>
      <c r="L336" s="330"/>
    </row>
    <row r="337" spans="1:12" ht="15.8" customHeight="1" x14ac:dyDescent="0.25">
      <c r="A337" s="330"/>
      <c r="B337" s="623"/>
      <c r="C337" s="623"/>
      <c r="D337" s="604"/>
      <c r="E337" s="604"/>
      <c r="F337" s="605"/>
      <c r="G337" s="605"/>
      <c r="H337" s="605"/>
      <c r="I337" s="605"/>
      <c r="J337" s="330"/>
      <c r="K337" s="330"/>
      <c r="L337" s="330"/>
    </row>
    <row r="338" spans="1:12" ht="15.8" customHeight="1" x14ac:dyDescent="0.25">
      <c r="A338" s="330"/>
      <c r="B338" s="623"/>
      <c r="C338" s="623"/>
      <c r="D338" s="604"/>
      <c r="E338" s="604"/>
      <c r="F338" s="605"/>
      <c r="G338" s="605"/>
      <c r="H338" s="605"/>
      <c r="I338" s="605"/>
      <c r="J338" s="330"/>
      <c r="K338" s="330"/>
      <c r="L338" s="330"/>
    </row>
    <row r="339" spans="1:12" ht="15.8" customHeight="1" x14ac:dyDescent="0.25">
      <c r="A339" s="330"/>
      <c r="B339" s="623"/>
      <c r="C339" s="623"/>
      <c r="D339" s="604"/>
      <c r="E339" s="604"/>
      <c r="F339" s="605"/>
      <c r="G339" s="605"/>
      <c r="H339" s="605"/>
      <c r="I339" s="605"/>
      <c r="J339" s="330"/>
      <c r="K339" s="330"/>
      <c r="L339" s="330"/>
    </row>
    <row r="340" spans="1:12" ht="15.8" customHeight="1" x14ac:dyDescent="0.25">
      <c r="A340" s="330"/>
      <c r="B340" s="623"/>
      <c r="C340" s="623"/>
      <c r="D340" s="604"/>
      <c r="E340" s="604"/>
      <c r="F340" s="605"/>
      <c r="G340" s="605"/>
      <c r="H340" s="605"/>
      <c r="I340" s="605"/>
      <c r="J340" s="330"/>
      <c r="K340" s="330"/>
      <c r="L340" s="330"/>
    </row>
    <row r="341" spans="1:12" ht="15.8" customHeight="1" x14ac:dyDescent="0.25">
      <c r="A341" s="330"/>
      <c r="B341" s="623"/>
      <c r="C341" s="623"/>
      <c r="D341" s="604"/>
      <c r="E341" s="604"/>
      <c r="F341" s="605"/>
      <c r="G341" s="605"/>
      <c r="H341" s="605"/>
      <c r="I341" s="605"/>
      <c r="J341" s="330"/>
      <c r="K341" s="330"/>
      <c r="L341" s="330"/>
    </row>
    <row r="342" spans="1:12" ht="15.8" customHeight="1" x14ac:dyDescent="0.25">
      <c r="A342" s="330"/>
      <c r="B342" s="623"/>
      <c r="C342" s="623"/>
      <c r="D342" s="604"/>
      <c r="E342" s="604"/>
      <c r="F342" s="605"/>
      <c r="G342" s="605"/>
      <c r="H342" s="605"/>
      <c r="I342" s="605"/>
      <c r="J342" s="330"/>
      <c r="K342" s="330"/>
      <c r="L342" s="330"/>
    </row>
    <row r="343" spans="1:12" ht="15.8" customHeight="1" x14ac:dyDescent="0.25">
      <c r="A343" s="330"/>
      <c r="B343" s="623"/>
      <c r="C343" s="623"/>
      <c r="D343" s="604"/>
      <c r="E343" s="604"/>
      <c r="F343" s="605"/>
      <c r="G343" s="605"/>
      <c r="H343" s="605"/>
      <c r="I343" s="605"/>
      <c r="J343" s="330"/>
      <c r="K343" s="330"/>
      <c r="L343" s="330"/>
    </row>
    <row r="344" spans="1:12" ht="15.8" customHeight="1" x14ac:dyDescent="0.25">
      <c r="A344" s="330"/>
      <c r="B344" s="623"/>
      <c r="C344" s="623"/>
      <c r="D344" s="604"/>
      <c r="E344" s="604"/>
      <c r="F344" s="605"/>
      <c r="G344" s="605"/>
      <c r="H344" s="605"/>
      <c r="I344" s="605"/>
      <c r="J344" s="330"/>
      <c r="K344" s="330"/>
      <c r="L344" s="330"/>
    </row>
    <row r="345" spans="1:12" ht="15.8" customHeight="1" x14ac:dyDescent="0.25">
      <c r="A345" s="330"/>
      <c r="B345" s="623"/>
      <c r="C345" s="623"/>
      <c r="D345" s="604"/>
      <c r="E345" s="604"/>
      <c r="F345" s="605"/>
      <c r="G345" s="605"/>
      <c r="H345" s="605"/>
      <c r="I345" s="605"/>
      <c r="J345" s="330"/>
      <c r="K345" s="330"/>
      <c r="L345" s="330"/>
    </row>
    <row r="346" spans="1:12" ht="15.8" customHeight="1" x14ac:dyDescent="0.25">
      <c r="A346" s="330"/>
      <c r="B346" s="623"/>
      <c r="C346" s="623"/>
      <c r="D346" s="604"/>
      <c r="E346" s="604"/>
      <c r="F346" s="605"/>
      <c r="G346" s="605"/>
      <c r="H346" s="605"/>
      <c r="I346" s="605"/>
      <c r="J346" s="330"/>
      <c r="K346" s="330"/>
      <c r="L346" s="330"/>
    </row>
    <row r="347" spans="1:12" ht="15.8" customHeight="1" x14ac:dyDescent="0.25">
      <c r="A347" s="330"/>
      <c r="B347" s="623"/>
      <c r="C347" s="623"/>
      <c r="D347" s="604"/>
      <c r="E347" s="604"/>
      <c r="F347" s="605"/>
      <c r="G347" s="605"/>
      <c r="H347" s="605"/>
      <c r="I347" s="605"/>
      <c r="J347" s="330"/>
      <c r="K347" s="330"/>
      <c r="L347" s="330"/>
    </row>
    <row r="348" spans="1:12" ht="15.8" customHeight="1" x14ac:dyDescent="0.25">
      <c r="A348" s="330"/>
      <c r="B348" s="623"/>
      <c r="C348" s="623"/>
      <c r="D348" s="604"/>
      <c r="E348" s="604"/>
      <c r="F348" s="605"/>
      <c r="G348" s="605"/>
      <c r="H348" s="605"/>
      <c r="I348" s="605"/>
      <c r="J348" s="330"/>
      <c r="K348" s="330"/>
      <c r="L348" s="330"/>
    </row>
    <row r="349" spans="1:12" ht="15.8" customHeight="1" x14ac:dyDescent="0.25">
      <c r="A349" s="330"/>
      <c r="B349" s="623"/>
      <c r="C349" s="623"/>
      <c r="D349" s="604"/>
      <c r="E349" s="604"/>
      <c r="F349" s="605"/>
      <c r="G349" s="605"/>
      <c r="H349" s="605"/>
      <c r="I349" s="605"/>
      <c r="J349" s="330"/>
      <c r="K349" s="330"/>
      <c r="L349" s="330"/>
    </row>
    <row r="350" spans="1:12" ht="15.8" customHeight="1" x14ac:dyDescent="0.25">
      <c r="A350" s="330"/>
      <c r="B350" s="623"/>
      <c r="C350" s="623"/>
      <c r="D350" s="604"/>
      <c r="E350" s="604"/>
      <c r="F350" s="605"/>
      <c r="G350" s="605"/>
      <c r="H350" s="605"/>
      <c r="I350" s="605"/>
      <c r="J350" s="330"/>
      <c r="K350" s="330"/>
      <c r="L350" s="330"/>
    </row>
    <row r="351" spans="1:12" ht="15.8" customHeight="1" x14ac:dyDescent="0.25">
      <c r="A351" s="330"/>
      <c r="B351" s="623"/>
      <c r="C351" s="623"/>
      <c r="D351" s="604"/>
      <c r="E351" s="604"/>
      <c r="F351" s="605"/>
      <c r="G351" s="605"/>
      <c r="H351" s="605"/>
      <c r="I351" s="605"/>
      <c r="J351" s="330"/>
      <c r="K351" s="330"/>
      <c r="L351" s="330"/>
    </row>
    <row r="352" spans="1:12" ht="15.8" customHeight="1" x14ac:dyDescent="0.25">
      <c r="A352" s="330"/>
      <c r="B352" s="623"/>
      <c r="C352" s="623"/>
      <c r="D352" s="604"/>
      <c r="E352" s="604"/>
      <c r="F352" s="605"/>
      <c r="G352" s="605"/>
      <c r="H352" s="605"/>
      <c r="I352" s="605"/>
      <c r="J352" s="330"/>
      <c r="K352" s="330"/>
      <c r="L352" s="330"/>
    </row>
    <row r="353" spans="1:12" ht="15.8" customHeight="1" x14ac:dyDescent="0.25">
      <c r="A353" s="330"/>
      <c r="B353" s="623"/>
      <c r="C353" s="623"/>
      <c r="D353" s="604"/>
      <c r="E353" s="604"/>
      <c r="F353" s="605"/>
      <c r="G353" s="605"/>
      <c r="H353" s="605"/>
      <c r="I353" s="605"/>
      <c r="J353" s="330"/>
      <c r="K353" s="330"/>
      <c r="L353" s="330"/>
    </row>
    <row r="354" spans="1:12" ht="15.8" customHeight="1" x14ac:dyDescent="0.25">
      <c r="A354" s="330"/>
      <c r="B354" s="623"/>
      <c r="C354" s="623"/>
      <c r="D354" s="604"/>
      <c r="E354" s="604"/>
      <c r="F354" s="605"/>
      <c r="G354" s="605"/>
      <c r="H354" s="605"/>
      <c r="I354" s="605"/>
      <c r="J354" s="330"/>
      <c r="K354" s="330"/>
      <c r="L354" s="330"/>
    </row>
    <row r="355" spans="1:12" ht="15.8" customHeight="1" x14ac:dyDescent="0.25">
      <c r="A355" s="330"/>
      <c r="B355" s="623"/>
      <c r="C355" s="623"/>
      <c r="D355" s="604"/>
      <c r="E355" s="604"/>
      <c r="F355" s="605"/>
      <c r="G355" s="605"/>
      <c r="H355" s="605"/>
      <c r="I355" s="605"/>
      <c r="J355" s="330"/>
      <c r="K355" s="330"/>
      <c r="L355" s="330"/>
    </row>
    <row r="356" spans="1:12" ht="15.8" customHeight="1" x14ac:dyDescent="0.25">
      <c r="A356" s="330"/>
      <c r="B356" s="623"/>
      <c r="C356" s="623"/>
      <c r="D356" s="604"/>
      <c r="E356" s="604"/>
      <c r="F356" s="605"/>
      <c r="G356" s="605"/>
      <c r="H356" s="605"/>
      <c r="I356" s="605"/>
      <c r="J356" s="330"/>
      <c r="K356" s="330"/>
      <c r="L356" s="330"/>
    </row>
    <row r="357" spans="1:12" ht="15.8" customHeight="1" x14ac:dyDescent="0.25">
      <c r="A357" s="330"/>
      <c r="B357" s="623"/>
      <c r="C357" s="623"/>
      <c r="D357" s="604"/>
      <c r="E357" s="604"/>
      <c r="F357" s="605"/>
      <c r="G357" s="605"/>
      <c r="H357" s="605"/>
      <c r="I357" s="605"/>
      <c r="J357" s="330"/>
      <c r="K357" s="330"/>
      <c r="L357" s="330"/>
    </row>
    <row r="358" spans="1:12" ht="15.8" customHeight="1" x14ac:dyDescent="0.25">
      <c r="A358" s="330"/>
      <c r="B358" s="623"/>
      <c r="C358" s="623"/>
      <c r="D358" s="604"/>
      <c r="E358" s="604"/>
      <c r="F358" s="605"/>
      <c r="G358" s="605"/>
      <c r="H358" s="605"/>
      <c r="I358" s="605"/>
      <c r="J358" s="330"/>
      <c r="K358" s="330"/>
      <c r="L358" s="330"/>
    </row>
    <row r="359" spans="1:12" ht="15.8" customHeight="1" x14ac:dyDescent="0.25">
      <c r="A359" s="330"/>
      <c r="B359" s="623"/>
      <c r="C359" s="623"/>
      <c r="D359" s="604"/>
      <c r="E359" s="604"/>
      <c r="F359" s="605"/>
      <c r="G359" s="605"/>
      <c r="H359" s="605"/>
      <c r="I359" s="605"/>
      <c r="J359" s="330"/>
      <c r="K359" s="330"/>
      <c r="L359" s="330"/>
    </row>
    <row r="360" spans="1:12" ht="15.8" customHeight="1" x14ac:dyDescent="0.25">
      <c r="A360" s="330"/>
      <c r="B360" s="623"/>
      <c r="C360" s="623"/>
      <c r="D360" s="604"/>
      <c r="E360" s="604"/>
      <c r="F360" s="605"/>
      <c r="G360" s="605"/>
      <c r="H360" s="605"/>
      <c r="I360" s="605"/>
      <c r="J360" s="330"/>
      <c r="K360" s="330"/>
      <c r="L360" s="330"/>
    </row>
    <row r="361" spans="1:12" ht="15.8" customHeight="1" x14ac:dyDescent="0.25">
      <c r="A361" s="330"/>
      <c r="B361" s="623"/>
      <c r="C361" s="623"/>
      <c r="D361" s="604"/>
      <c r="E361" s="604"/>
      <c r="F361" s="605"/>
      <c r="G361" s="605"/>
      <c r="H361" s="605"/>
      <c r="I361" s="605"/>
      <c r="J361" s="330"/>
      <c r="K361" s="330"/>
      <c r="L361" s="330"/>
    </row>
    <row r="362" spans="1:12" ht="15.8" customHeight="1" x14ac:dyDescent="0.25">
      <c r="A362" s="330"/>
      <c r="B362" s="623"/>
      <c r="C362" s="623"/>
      <c r="D362" s="604"/>
      <c r="E362" s="604"/>
      <c r="F362" s="605"/>
      <c r="G362" s="605"/>
      <c r="H362" s="605"/>
      <c r="I362" s="605"/>
      <c r="J362" s="330"/>
      <c r="K362" s="330"/>
      <c r="L362" s="330"/>
    </row>
    <row r="363" spans="1:12" ht="15.8" customHeight="1" x14ac:dyDescent="0.25">
      <c r="A363" s="330"/>
      <c r="B363" s="623"/>
      <c r="C363" s="623"/>
      <c r="D363" s="604"/>
      <c r="E363" s="604"/>
      <c r="F363" s="605"/>
      <c r="G363" s="605"/>
      <c r="H363" s="605"/>
      <c r="I363" s="605"/>
      <c r="J363" s="330"/>
      <c r="K363" s="330"/>
      <c r="L363" s="330"/>
    </row>
    <row r="364" spans="1:12" ht="15.8" customHeight="1" x14ac:dyDescent="0.25">
      <c r="A364" s="330"/>
      <c r="B364" s="623"/>
      <c r="C364" s="623"/>
      <c r="D364" s="604"/>
      <c r="E364" s="604"/>
      <c r="F364" s="605"/>
      <c r="G364" s="605"/>
      <c r="H364" s="605"/>
      <c r="I364" s="605"/>
      <c r="J364" s="330"/>
      <c r="K364" s="330"/>
      <c r="L364" s="330"/>
    </row>
    <row r="365" spans="1:12" ht="15.8" customHeight="1" x14ac:dyDescent="0.25">
      <c r="A365" s="330"/>
      <c r="B365" s="623"/>
      <c r="C365" s="623"/>
      <c r="D365" s="604"/>
      <c r="E365" s="604"/>
      <c r="F365" s="605"/>
      <c r="G365" s="605"/>
      <c r="H365" s="605"/>
      <c r="I365" s="605"/>
      <c r="J365" s="330"/>
      <c r="K365" s="330"/>
      <c r="L365" s="330"/>
    </row>
    <row r="366" spans="1:12" ht="15.8" customHeight="1" x14ac:dyDescent="0.3">
      <c r="A366" s="330"/>
      <c r="B366" s="623"/>
      <c r="C366" s="623"/>
      <c r="D366" s="141"/>
      <c r="E366" s="141"/>
      <c r="F366" s="141"/>
      <c r="G366" s="141"/>
      <c r="H366" s="141"/>
      <c r="I366" s="141"/>
      <c r="J366" s="330"/>
      <c r="K366" s="330"/>
      <c r="L366" s="330"/>
    </row>
    <row r="367" spans="1:12" ht="15.8" customHeight="1" x14ac:dyDescent="0.3">
      <c r="A367" s="330"/>
      <c r="B367" s="623"/>
      <c r="C367" s="623"/>
      <c r="D367" s="141"/>
      <c r="E367" s="141"/>
      <c r="F367" s="141"/>
      <c r="G367" s="141"/>
      <c r="H367" s="141"/>
      <c r="I367" s="141"/>
      <c r="J367" s="330"/>
      <c r="K367" s="330"/>
      <c r="L367" s="330"/>
    </row>
    <row r="368" spans="1:12" ht="15.8" customHeight="1" x14ac:dyDescent="0.3">
      <c r="A368" s="330"/>
      <c r="B368" s="623"/>
      <c r="C368" s="623"/>
      <c r="D368" s="141"/>
      <c r="E368" s="141"/>
      <c r="F368" s="141"/>
      <c r="G368" s="141"/>
      <c r="H368" s="141"/>
      <c r="I368" s="141"/>
      <c r="J368" s="330"/>
      <c r="K368" s="330"/>
      <c r="L368" s="330"/>
    </row>
    <row r="369" spans="1:12" ht="15.8" customHeight="1" x14ac:dyDescent="0.3">
      <c r="A369" s="330"/>
      <c r="B369" s="623"/>
      <c r="C369" s="623"/>
      <c r="D369" s="141"/>
      <c r="E369" s="141"/>
      <c r="F369" s="141"/>
      <c r="G369" s="141"/>
      <c r="H369" s="141"/>
      <c r="I369" s="141"/>
      <c r="J369" s="330"/>
      <c r="K369" s="330"/>
      <c r="L369" s="330"/>
    </row>
    <row r="370" spans="1:12" ht="15.8" customHeight="1" x14ac:dyDescent="0.3">
      <c r="A370" s="330"/>
      <c r="B370" s="623"/>
      <c r="C370" s="623"/>
      <c r="D370" s="141"/>
      <c r="E370" s="141"/>
      <c r="F370" s="141"/>
      <c r="G370" s="141"/>
      <c r="H370" s="141"/>
      <c r="I370" s="141"/>
      <c r="J370" s="330"/>
      <c r="K370" s="330"/>
      <c r="L370" s="330"/>
    </row>
    <row r="371" spans="1:12" ht="15.8" customHeight="1" x14ac:dyDescent="0.3">
      <c r="A371" s="330"/>
      <c r="B371" s="623"/>
      <c r="C371" s="623"/>
      <c r="D371" s="141"/>
      <c r="E371" s="141"/>
      <c r="F371" s="141"/>
      <c r="G371" s="141"/>
      <c r="H371" s="141"/>
      <c r="I371" s="141"/>
      <c r="J371" s="330"/>
      <c r="K371" s="330"/>
      <c r="L371" s="330"/>
    </row>
    <row r="372" spans="1:12" ht="15.8" customHeight="1" x14ac:dyDescent="0.3">
      <c r="A372" s="330"/>
      <c r="B372" s="623"/>
      <c r="C372" s="623"/>
      <c r="D372" s="141"/>
      <c r="E372" s="141"/>
      <c r="F372" s="141"/>
      <c r="G372" s="141"/>
      <c r="H372" s="141"/>
      <c r="I372" s="141"/>
      <c r="J372" s="330"/>
      <c r="K372" s="330"/>
      <c r="L372" s="330"/>
    </row>
    <row r="373" spans="1:12" ht="15.8" customHeight="1" x14ac:dyDescent="0.3">
      <c r="A373" s="330"/>
      <c r="B373" s="623"/>
      <c r="C373" s="623"/>
      <c r="D373" s="141"/>
      <c r="E373" s="141"/>
      <c r="F373" s="141"/>
      <c r="G373" s="141"/>
      <c r="H373" s="141"/>
      <c r="I373" s="141"/>
      <c r="J373" s="330"/>
      <c r="K373" s="330"/>
      <c r="L373" s="330"/>
    </row>
    <row r="374" spans="1:12" ht="15.8" customHeight="1" x14ac:dyDescent="0.3">
      <c r="A374" s="330"/>
      <c r="B374" s="623"/>
      <c r="C374" s="623"/>
      <c r="D374" s="141"/>
      <c r="E374" s="141"/>
      <c r="F374" s="141"/>
      <c r="G374" s="141"/>
      <c r="H374" s="141"/>
      <c r="I374" s="141"/>
      <c r="J374" s="330"/>
      <c r="K374" s="330"/>
      <c r="L374" s="330"/>
    </row>
    <row r="375" spans="1:12" ht="15.8" customHeight="1" x14ac:dyDescent="0.3">
      <c r="A375" s="330"/>
      <c r="B375" s="623"/>
      <c r="C375" s="623"/>
      <c r="D375" s="141"/>
      <c r="E375" s="141"/>
      <c r="F375" s="141"/>
      <c r="G375" s="141"/>
      <c r="H375" s="141"/>
      <c r="I375" s="141"/>
      <c r="J375" s="330"/>
      <c r="K375" s="330"/>
      <c r="L375" s="330"/>
    </row>
    <row r="376" spans="1:12" ht="15.8" customHeight="1" x14ac:dyDescent="0.3">
      <c r="A376" s="330"/>
      <c r="B376" s="623"/>
      <c r="C376" s="623"/>
      <c r="D376" s="141"/>
      <c r="E376" s="141"/>
      <c r="F376" s="141"/>
      <c r="G376" s="141"/>
      <c r="H376" s="141"/>
      <c r="I376" s="141"/>
      <c r="J376" s="330"/>
      <c r="K376" s="330"/>
      <c r="L376" s="330"/>
    </row>
    <row r="377" spans="1:12" ht="15.8" customHeight="1" x14ac:dyDescent="0.3">
      <c r="A377" s="330"/>
      <c r="B377" s="623"/>
      <c r="C377" s="623"/>
      <c r="D377" s="141"/>
      <c r="E377" s="141"/>
      <c r="F377" s="141"/>
      <c r="G377" s="141"/>
      <c r="H377" s="141"/>
      <c r="I377" s="141"/>
      <c r="J377" s="330"/>
      <c r="K377" s="330"/>
      <c r="L377" s="330"/>
    </row>
    <row r="378" spans="1:12" ht="15.8" customHeight="1" x14ac:dyDescent="0.3">
      <c r="A378" s="330"/>
      <c r="B378" s="623"/>
      <c r="C378" s="623"/>
      <c r="D378" s="141"/>
      <c r="E378" s="141"/>
      <c r="F378" s="141"/>
      <c r="G378" s="141"/>
      <c r="H378" s="141"/>
      <c r="I378" s="141"/>
      <c r="J378" s="330"/>
      <c r="K378" s="330"/>
      <c r="L378" s="330"/>
    </row>
    <row r="379" spans="1:12" ht="15.8" customHeight="1" x14ac:dyDescent="0.3">
      <c r="A379" s="330"/>
      <c r="B379" s="623"/>
      <c r="C379" s="623"/>
      <c r="D379" s="141"/>
      <c r="E379" s="141"/>
      <c r="F379" s="141"/>
      <c r="G379" s="141"/>
      <c r="H379" s="141"/>
      <c r="I379" s="141"/>
      <c r="J379" s="330"/>
      <c r="K379" s="330"/>
      <c r="L379" s="330"/>
    </row>
    <row r="380" spans="1:12" ht="15.8" customHeight="1" x14ac:dyDescent="0.3">
      <c r="A380" s="330"/>
      <c r="B380" s="623"/>
      <c r="C380" s="623"/>
      <c r="D380" s="141"/>
      <c r="E380" s="141"/>
      <c r="F380" s="141"/>
      <c r="G380" s="141"/>
      <c r="H380" s="141"/>
      <c r="I380" s="141"/>
      <c r="J380" s="330"/>
      <c r="K380" s="330"/>
      <c r="L380" s="330"/>
    </row>
    <row r="381" spans="1:12" ht="15.8" customHeight="1" x14ac:dyDescent="0.3">
      <c r="A381" s="330"/>
      <c r="B381" s="623"/>
      <c r="C381" s="623"/>
      <c r="D381" s="141"/>
      <c r="E381" s="141"/>
      <c r="F381" s="141"/>
      <c r="G381" s="141"/>
      <c r="H381" s="141"/>
      <c r="I381" s="141"/>
      <c r="J381" s="330"/>
      <c r="K381" s="330"/>
      <c r="L381" s="330"/>
    </row>
    <row r="382" spans="1:12" ht="15.8" customHeight="1" x14ac:dyDescent="0.3">
      <c r="A382" s="330"/>
      <c r="B382" s="623"/>
      <c r="C382" s="623"/>
      <c r="D382" s="141"/>
      <c r="E382" s="141"/>
      <c r="F382" s="141"/>
      <c r="G382" s="141"/>
      <c r="H382" s="141"/>
      <c r="I382" s="141"/>
      <c r="J382" s="330"/>
      <c r="K382" s="330"/>
      <c r="L382" s="330"/>
    </row>
    <row r="383" spans="1:12" ht="15.8" customHeight="1" x14ac:dyDescent="0.3">
      <c r="A383" s="330"/>
      <c r="B383" s="623"/>
      <c r="C383" s="623"/>
      <c r="D383" s="141"/>
      <c r="E383" s="141"/>
      <c r="F383" s="141"/>
      <c r="G383" s="141"/>
      <c r="H383" s="141"/>
      <c r="I383" s="141"/>
      <c r="J383" s="330"/>
      <c r="K383" s="330"/>
      <c r="L383" s="330"/>
    </row>
    <row r="384" spans="1:12" ht="15.8" customHeight="1" x14ac:dyDescent="0.3">
      <c r="A384" s="330"/>
      <c r="B384" s="623"/>
      <c r="C384" s="623"/>
      <c r="D384" s="141"/>
      <c r="E384" s="141"/>
      <c r="F384" s="141"/>
      <c r="G384" s="141"/>
      <c r="H384" s="141"/>
      <c r="I384" s="141"/>
      <c r="J384" s="330"/>
      <c r="K384" s="330"/>
      <c r="L384" s="330"/>
    </row>
    <row r="385" spans="1:12" ht="15.8" customHeight="1" x14ac:dyDescent="0.3">
      <c r="A385" s="330"/>
      <c r="B385" s="623"/>
      <c r="C385" s="623"/>
      <c r="D385" s="141"/>
      <c r="E385" s="141"/>
      <c r="F385" s="141"/>
      <c r="G385" s="141"/>
      <c r="H385" s="141"/>
      <c r="I385" s="141"/>
      <c r="J385" s="330"/>
      <c r="K385" s="330"/>
      <c r="L385" s="330"/>
    </row>
    <row r="386" spans="1:12" ht="15.8" customHeight="1" x14ac:dyDescent="0.3">
      <c r="A386" s="330"/>
      <c r="B386" s="623"/>
      <c r="C386" s="623"/>
      <c r="D386" s="141"/>
      <c r="E386" s="141"/>
      <c r="F386" s="141"/>
      <c r="G386" s="141"/>
      <c r="H386" s="141"/>
      <c r="I386" s="141"/>
      <c r="J386" s="330"/>
      <c r="K386" s="330"/>
      <c r="L386" s="330"/>
    </row>
    <row r="387" spans="1:12" ht="15.8" customHeight="1" x14ac:dyDescent="0.3">
      <c r="A387" s="330"/>
      <c r="B387" s="623"/>
      <c r="C387" s="623"/>
      <c r="D387" s="141"/>
      <c r="E387" s="141"/>
      <c r="F387" s="141"/>
      <c r="G387" s="141"/>
      <c r="H387" s="141"/>
      <c r="I387" s="141"/>
      <c r="J387" s="330"/>
      <c r="K387" s="330"/>
      <c r="L387" s="330"/>
    </row>
    <row r="388" spans="1:12" ht="15.8" customHeight="1" x14ac:dyDescent="0.3">
      <c r="A388" s="330"/>
      <c r="B388" s="623"/>
      <c r="C388" s="623"/>
      <c r="D388" s="141"/>
      <c r="E388" s="141"/>
      <c r="F388" s="141"/>
      <c r="G388" s="141"/>
      <c r="H388" s="141"/>
      <c r="I388" s="141"/>
      <c r="J388" s="330"/>
      <c r="K388" s="330"/>
      <c r="L388" s="330"/>
    </row>
    <row r="389" spans="1:12" ht="15.8" customHeight="1" x14ac:dyDescent="0.3">
      <c r="A389" s="330"/>
      <c r="B389" s="623"/>
      <c r="C389" s="623"/>
      <c r="D389" s="141"/>
      <c r="E389" s="141"/>
      <c r="F389" s="141"/>
      <c r="G389" s="141"/>
      <c r="H389" s="141"/>
      <c r="I389" s="141"/>
      <c r="J389" s="330"/>
      <c r="K389" s="330"/>
      <c r="L389" s="330"/>
    </row>
    <row r="390" spans="1:12" ht="15.8" customHeight="1" x14ac:dyDescent="0.3">
      <c r="A390" s="330"/>
      <c r="B390" s="623"/>
      <c r="C390" s="623"/>
      <c r="D390" s="141"/>
      <c r="E390" s="141"/>
      <c r="F390" s="141"/>
      <c r="G390" s="141"/>
      <c r="H390" s="141"/>
      <c r="I390" s="141"/>
      <c r="J390" s="330"/>
      <c r="K390" s="330"/>
      <c r="L390" s="330"/>
    </row>
    <row r="391" spans="1:12" ht="15.8" customHeight="1" x14ac:dyDescent="0.3">
      <c r="A391" s="330"/>
      <c r="B391" s="623"/>
      <c r="C391" s="623"/>
      <c r="D391" s="141"/>
      <c r="E391" s="141"/>
      <c r="F391" s="141"/>
      <c r="G391" s="141"/>
      <c r="H391" s="141"/>
      <c r="I391" s="141"/>
      <c r="J391" s="330"/>
      <c r="K391" s="330"/>
      <c r="L391" s="330"/>
    </row>
    <row r="392" spans="1:12" ht="15.8" customHeight="1" x14ac:dyDescent="0.3">
      <c r="A392" s="330"/>
      <c r="B392" s="623"/>
      <c r="C392" s="623"/>
      <c r="D392" s="141"/>
      <c r="E392" s="141"/>
      <c r="F392" s="141"/>
      <c r="G392" s="141"/>
      <c r="H392" s="141"/>
      <c r="I392" s="141"/>
      <c r="J392" s="330"/>
      <c r="K392" s="330"/>
      <c r="L392" s="330"/>
    </row>
    <row r="393" spans="1:12" ht="15.8" customHeight="1" x14ac:dyDescent="0.3">
      <c r="A393" s="330"/>
      <c r="B393" s="623"/>
      <c r="C393" s="623"/>
      <c r="D393" s="141"/>
      <c r="E393" s="141"/>
      <c r="F393" s="141"/>
      <c r="G393" s="141"/>
      <c r="H393" s="141"/>
      <c r="I393" s="141"/>
      <c r="J393" s="330"/>
      <c r="K393" s="330"/>
      <c r="L393" s="330"/>
    </row>
    <row r="394" spans="1:12" ht="15.8" customHeight="1" x14ac:dyDescent="0.3">
      <c r="A394" s="330"/>
      <c r="B394" s="623"/>
      <c r="C394" s="623"/>
      <c r="D394" s="141"/>
      <c r="E394" s="141"/>
      <c r="F394" s="141"/>
      <c r="G394" s="141"/>
      <c r="H394" s="141"/>
      <c r="I394" s="141"/>
      <c r="J394" s="330"/>
      <c r="K394" s="330"/>
      <c r="L394" s="330"/>
    </row>
    <row r="395" spans="1:12" ht="15.8" customHeight="1" x14ac:dyDescent="0.3">
      <c r="A395" s="330"/>
      <c r="B395" s="623"/>
      <c r="C395" s="623"/>
      <c r="D395" s="141"/>
      <c r="E395" s="141"/>
      <c r="F395" s="141"/>
      <c r="G395" s="141"/>
      <c r="H395" s="141"/>
      <c r="I395" s="141"/>
      <c r="J395" s="330"/>
      <c r="K395" s="330"/>
      <c r="L395" s="330"/>
    </row>
    <row r="396" spans="1:12" ht="15.8" customHeight="1" x14ac:dyDescent="0.3">
      <c r="A396" s="330"/>
      <c r="B396" s="623"/>
      <c r="C396" s="623"/>
      <c r="D396" s="141"/>
      <c r="E396" s="141"/>
      <c r="F396" s="141"/>
      <c r="G396" s="141"/>
      <c r="H396" s="141"/>
      <c r="I396" s="141"/>
      <c r="J396" s="330"/>
      <c r="K396" s="330"/>
      <c r="L396" s="330"/>
    </row>
    <row r="397" spans="1:12" ht="15.8" customHeight="1" x14ac:dyDescent="0.3">
      <c r="A397" s="330"/>
      <c r="B397" s="623"/>
      <c r="C397" s="623"/>
      <c r="D397" s="141"/>
      <c r="E397" s="141"/>
      <c r="F397" s="141"/>
      <c r="G397" s="141"/>
      <c r="H397" s="141"/>
      <c r="I397" s="141"/>
      <c r="J397" s="330"/>
      <c r="K397" s="330"/>
      <c r="L397" s="330"/>
    </row>
    <row r="398" spans="1:12" ht="15.8" customHeight="1" x14ac:dyDescent="0.3">
      <c r="A398" s="330"/>
      <c r="B398" s="623"/>
      <c r="C398" s="623"/>
      <c r="D398" s="141"/>
      <c r="E398" s="141"/>
      <c r="F398" s="141"/>
      <c r="G398" s="141"/>
      <c r="H398" s="141"/>
      <c r="I398" s="141"/>
      <c r="J398" s="330"/>
      <c r="K398" s="330"/>
      <c r="L398" s="330"/>
    </row>
    <row r="399" spans="1:12" ht="15.8" customHeight="1" x14ac:dyDescent="0.3">
      <c r="A399" s="330"/>
      <c r="B399" s="623"/>
      <c r="C399" s="623"/>
      <c r="D399" s="141"/>
      <c r="E399" s="141"/>
      <c r="F399" s="141"/>
      <c r="G399" s="141"/>
      <c r="H399" s="141"/>
      <c r="I399" s="141"/>
      <c r="J399" s="330"/>
      <c r="K399" s="330"/>
      <c r="L399" s="330"/>
    </row>
    <row r="400" spans="1:12" ht="15.8" customHeight="1" x14ac:dyDescent="0.3">
      <c r="A400" s="330"/>
      <c r="B400" s="623"/>
      <c r="C400" s="623"/>
      <c r="D400" s="141"/>
      <c r="E400" s="141"/>
      <c r="F400" s="141"/>
      <c r="G400" s="141"/>
      <c r="H400" s="141"/>
      <c r="I400" s="141"/>
      <c r="J400" s="330"/>
      <c r="K400" s="330"/>
      <c r="L400" s="330"/>
    </row>
    <row r="401" spans="1:12" ht="15.8" customHeight="1" x14ac:dyDescent="0.3">
      <c r="A401" s="330"/>
      <c r="B401" s="623"/>
      <c r="C401" s="623"/>
      <c r="D401" s="141"/>
      <c r="E401" s="141"/>
      <c r="F401" s="141"/>
      <c r="G401" s="141"/>
      <c r="H401" s="141"/>
      <c r="I401" s="141"/>
      <c r="J401" s="330"/>
      <c r="K401" s="330"/>
      <c r="L401" s="330"/>
    </row>
    <row r="402" spans="1:12" ht="15.8" customHeight="1" x14ac:dyDescent="0.3">
      <c r="A402" s="330"/>
      <c r="B402" s="623"/>
      <c r="C402" s="623"/>
      <c r="D402" s="141"/>
      <c r="E402" s="141"/>
      <c r="F402" s="141"/>
      <c r="G402" s="141"/>
      <c r="H402" s="141"/>
      <c r="I402" s="141"/>
      <c r="J402" s="330"/>
      <c r="K402" s="330"/>
      <c r="L402" s="330"/>
    </row>
    <row r="403" spans="1:12" ht="15.8" customHeight="1" x14ac:dyDescent="0.3">
      <c r="A403" s="330"/>
      <c r="B403" s="623"/>
      <c r="C403" s="623"/>
      <c r="D403" s="141"/>
      <c r="E403" s="141"/>
      <c r="F403" s="141"/>
      <c r="G403" s="141"/>
      <c r="H403" s="141"/>
      <c r="I403" s="141"/>
      <c r="J403" s="330"/>
      <c r="K403" s="330"/>
      <c r="L403" s="330"/>
    </row>
    <row r="404" spans="1:12" ht="15.8" customHeight="1" x14ac:dyDescent="0.3">
      <c r="A404" s="330"/>
      <c r="B404" s="623"/>
      <c r="C404" s="623"/>
      <c r="D404" s="141"/>
      <c r="E404" s="141"/>
      <c r="F404" s="141"/>
      <c r="G404" s="141"/>
      <c r="H404" s="141"/>
      <c r="I404" s="141"/>
      <c r="J404" s="330"/>
      <c r="K404" s="330"/>
      <c r="L404" s="330"/>
    </row>
    <row r="405" spans="1:12" ht="15.8" customHeight="1" x14ac:dyDescent="0.3">
      <c r="A405" s="330"/>
      <c r="B405" s="623"/>
      <c r="C405" s="623"/>
      <c r="D405" s="141"/>
      <c r="E405" s="141"/>
      <c r="F405" s="141"/>
      <c r="G405" s="141"/>
      <c r="H405" s="141"/>
      <c r="I405" s="141"/>
      <c r="J405" s="330"/>
      <c r="K405" s="330"/>
      <c r="L405" s="330"/>
    </row>
    <row r="406" spans="1:12" ht="15.8" customHeight="1" x14ac:dyDescent="0.3">
      <c r="A406" s="330"/>
      <c r="B406" s="623"/>
      <c r="C406" s="623"/>
      <c r="D406" s="141"/>
      <c r="E406" s="141"/>
      <c r="F406" s="141"/>
      <c r="G406" s="141"/>
      <c r="H406" s="141"/>
      <c r="I406" s="141"/>
      <c r="J406" s="330"/>
      <c r="K406" s="330"/>
      <c r="L406" s="330"/>
    </row>
    <row r="407" spans="1:12" ht="15.8" customHeight="1" x14ac:dyDescent="0.3">
      <c r="A407" s="330"/>
      <c r="B407" s="623"/>
      <c r="C407" s="623"/>
      <c r="D407" s="141"/>
      <c r="E407" s="141"/>
      <c r="F407" s="141"/>
      <c r="G407" s="141"/>
      <c r="H407" s="141"/>
      <c r="I407" s="141"/>
      <c r="J407" s="330"/>
      <c r="K407" s="330"/>
      <c r="L407" s="330"/>
    </row>
    <row r="408" spans="1:12" ht="15.8" customHeight="1" x14ac:dyDescent="0.3">
      <c r="A408" s="330"/>
      <c r="B408" s="623"/>
      <c r="C408" s="623"/>
      <c r="D408" s="141"/>
      <c r="E408" s="141"/>
      <c r="F408" s="141"/>
      <c r="G408" s="141"/>
      <c r="H408" s="141"/>
      <c r="I408" s="141"/>
      <c r="J408" s="330"/>
      <c r="K408" s="330"/>
      <c r="L408" s="330"/>
    </row>
    <row r="409" spans="1:12" ht="15.8" customHeight="1" x14ac:dyDescent="0.3">
      <c r="A409" s="330"/>
      <c r="B409" s="623"/>
      <c r="C409" s="623"/>
      <c r="D409" s="141"/>
      <c r="E409" s="141"/>
      <c r="F409" s="141"/>
      <c r="G409" s="141"/>
      <c r="H409" s="141"/>
      <c r="I409" s="141"/>
      <c r="J409" s="330"/>
      <c r="K409" s="330"/>
      <c r="L409" s="330"/>
    </row>
    <row r="410" spans="1:12" ht="15.8" customHeight="1" x14ac:dyDescent="0.3">
      <c r="A410" s="330"/>
      <c r="B410" s="623"/>
      <c r="C410" s="623"/>
      <c r="D410" s="141"/>
      <c r="E410" s="141"/>
      <c r="F410" s="141"/>
      <c r="G410" s="141"/>
      <c r="H410" s="141"/>
      <c r="I410" s="141"/>
      <c r="J410" s="330"/>
      <c r="K410" s="330"/>
      <c r="L410" s="330"/>
    </row>
    <row r="411" spans="1:12" ht="15.8" customHeight="1" x14ac:dyDescent="0.3">
      <c r="A411" s="330"/>
      <c r="B411" s="623"/>
      <c r="C411" s="623"/>
      <c r="D411" s="141"/>
      <c r="E411" s="141"/>
      <c r="F411" s="141"/>
      <c r="G411" s="141"/>
      <c r="H411" s="141"/>
      <c r="I411" s="141"/>
      <c r="J411" s="330"/>
      <c r="K411" s="330"/>
      <c r="L411" s="330"/>
    </row>
    <row r="412" spans="1:12" ht="15.8" customHeight="1" x14ac:dyDescent="0.3">
      <c r="A412" s="330"/>
      <c r="B412" s="623"/>
      <c r="C412" s="623"/>
      <c r="D412" s="141"/>
      <c r="E412" s="141"/>
      <c r="F412" s="141"/>
      <c r="G412" s="141"/>
      <c r="H412" s="141"/>
      <c r="I412" s="141"/>
      <c r="J412" s="330"/>
      <c r="K412" s="330"/>
      <c r="L412" s="330"/>
    </row>
    <row r="413" spans="1:12" ht="15.8" customHeight="1" x14ac:dyDescent="0.3">
      <c r="A413" s="330"/>
      <c r="B413" s="623"/>
      <c r="C413" s="623"/>
      <c r="D413" s="141"/>
      <c r="E413" s="141"/>
      <c r="F413" s="141"/>
      <c r="G413" s="141"/>
      <c r="H413" s="141"/>
      <c r="I413" s="141"/>
      <c r="J413" s="330"/>
      <c r="K413" s="330"/>
      <c r="L413" s="330"/>
    </row>
    <row r="414" spans="1:12" ht="15.8" customHeight="1" x14ac:dyDescent="0.3">
      <c r="A414" s="330"/>
      <c r="B414" s="623"/>
      <c r="C414" s="623"/>
      <c r="D414" s="141"/>
      <c r="E414" s="141"/>
      <c r="F414" s="141"/>
      <c r="G414" s="141"/>
      <c r="H414" s="141"/>
      <c r="I414" s="141"/>
      <c r="J414" s="330"/>
      <c r="K414" s="330"/>
      <c r="L414" s="330"/>
    </row>
    <row r="415" spans="1:12" ht="15.8" customHeight="1" x14ac:dyDescent="0.3">
      <c r="A415" s="330"/>
      <c r="B415" s="623"/>
      <c r="C415" s="623"/>
      <c r="D415" s="141"/>
      <c r="E415" s="141"/>
      <c r="F415" s="141"/>
      <c r="G415" s="141"/>
      <c r="H415" s="141"/>
      <c r="I415" s="141"/>
      <c r="J415" s="330"/>
      <c r="K415" s="330"/>
      <c r="L415" s="330"/>
    </row>
    <row r="416" spans="1:12" ht="15.8" customHeight="1" x14ac:dyDescent="0.3">
      <c r="A416" s="330"/>
      <c r="B416" s="623"/>
      <c r="C416" s="623"/>
      <c r="D416" s="141"/>
      <c r="E416" s="141"/>
      <c r="F416" s="141"/>
      <c r="G416" s="141"/>
      <c r="H416" s="141"/>
      <c r="I416" s="141"/>
      <c r="J416" s="330"/>
      <c r="K416" s="330"/>
      <c r="L416" s="330"/>
    </row>
    <row r="417" spans="1:12" ht="15.8" customHeight="1" x14ac:dyDescent="0.3">
      <c r="A417" s="330"/>
      <c r="B417" s="623"/>
      <c r="C417" s="623"/>
      <c r="D417" s="141"/>
      <c r="E417" s="141"/>
      <c r="F417" s="141"/>
      <c r="G417" s="141"/>
      <c r="H417" s="141"/>
      <c r="I417" s="141"/>
      <c r="J417" s="330"/>
      <c r="K417" s="330"/>
      <c r="L417" s="330"/>
    </row>
    <row r="418" spans="1:12" ht="15.8" customHeight="1" x14ac:dyDescent="0.3">
      <c r="A418" s="330"/>
      <c r="B418" s="623"/>
      <c r="C418" s="623"/>
      <c r="D418" s="141"/>
      <c r="E418" s="141"/>
      <c r="F418" s="141"/>
      <c r="G418" s="141"/>
      <c r="H418" s="141"/>
      <c r="I418" s="141"/>
      <c r="J418" s="330"/>
      <c r="K418" s="330"/>
      <c r="L418" s="330"/>
    </row>
    <row r="419" spans="1:12" ht="15.8" customHeight="1" x14ac:dyDescent="0.3">
      <c r="A419" s="330"/>
      <c r="B419" s="623"/>
      <c r="C419" s="623"/>
      <c r="D419" s="141"/>
      <c r="E419" s="141"/>
      <c r="F419" s="141"/>
      <c r="G419" s="141"/>
      <c r="H419" s="141"/>
      <c r="I419" s="141"/>
      <c r="J419" s="330"/>
      <c r="K419" s="330"/>
      <c r="L419" s="330"/>
    </row>
    <row r="420" spans="1:12" ht="15.8" customHeight="1" x14ac:dyDescent="0.3">
      <c r="A420" s="330"/>
      <c r="B420" s="623"/>
      <c r="C420" s="623"/>
      <c r="D420" s="141"/>
      <c r="E420" s="141"/>
      <c r="F420" s="141"/>
      <c r="G420" s="141"/>
      <c r="H420" s="141"/>
      <c r="I420" s="141"/>
      <c r="J420" s="330"/>
      <c r="K420" s="330"/>
      <c r="L420" s="330"/>
    </row>
    <row r="421" spans="1:12" ht="15.8" customHeight="1" x14ac:dyDescent="0.3">
      <c r="A421" s="330"/>
      <c r="B421" s="623"/>
      <c r="C421" s="623"/>
      <c r="D421" s="141"/>
      <c r="E421" s="141"/>
      <c r="F421" s="141"/>
      <c r="G421" s="141"/>
      <c r="H421" s="141"/>
      <c r="I421" s="141"/>
      <c r="J421" s="330"/>
      <c r="K421" s="330"/>
      <c r="L421" s="330"/>
    </row>
    <row r="422" spans="1:12" ht="15.8" customHeight="1" x14ac:dyDescent="0.3">
      <c r="A422" s="330"/>
      <c r="B422" s="623"/>
      <c r="C422" s="623"/>
      <c r="D422" s="141"/>
      <c r="E422" s="141"/>
      <c r="F422" s="141"/>
      <c r="G422" s="141"/>
      <c r="H422" s="141"/>
      <c r="I422" s="141"/>
      <c r="J422" s="330"/>
      <c r="K422" s="330"/>
      <c r="L422" s="330"/>
    </row>
    <row r="423" spans="1:12" ht="15.8" customHeight="1" x14ac:dyDescent="0.3">
      <c r="A423" s="330"/>
      <c r="B423" s="623"/>
      <c r="C423" s="623"/>
      <c r="D423" s="141"/>
      <c r="E423" s="141"/>
      <c r="F423" s="141"/>
      <c r="G423" s="141"/>
      <c r="H423" s="141"/>
      <c r="I423" s="141"/>
      <c r="J423" s="330"/>
      <c r="K423" s="330"/>
      <c r="L423" s="330"/>
    </row>
    <row r="424" spans="1:12" ht="15.8" customHeight="1" x14ac:dyDescent="0.3">
      <c r="A424" s="330"/>
      <c r="B424" s="623"/>
      <c r="C424" s="623"/>
      <c r="D424" s="141"/>
      <c r="E424" s="141"/>
      <c r="F424" s="141"/>
      <c r="G424" s="141"/>
      <c r="H424" s="141"/>
      <c r="I424" s="141"/>
      <c r="J424" s="330"/>
      <c r="K424" s="330"/>
      <c r="L424" s="330"/>
    </row>
    <row r="425" spans="1:12" ht="15.8" customHeight="1" x14ac:dyDescent="0.3">
      <c r="A425" s="330"/>
      <c r="B425" s="623"/>
      <c r="C425" s="623"/>
      <c r="D425" s="141"/>
      <c r="E425" s="141"/>
      <c r="F425" s="141"/>
      <c r="G425" s="141"/>
      <c r="H425" s="141"/>
      <c r="I425" s="141"/>
      <c r="J425" s="330"/>
      <c r="K425" s="330"/>
      <c r="L425" s="330"/>
    </row>
    <row r="426" spans="1:12" ht="15.8" customHeight="1" x14ac:dyDescent="0.3">
      <c r="A426" s="330"/>
      <c r="B426" s="623"/>
      <c r="C426" s="623"/>
      <c r="D426" s="141"/>
      <c r="E426" s="141"/>
      <c r="F426" s="141"/>
      <c r="G426" s="141"/>
      <c r="H426" s="141"/>
      <c r="I426" s="141"/>
      <c r="J426" s="330"/>
      <c r="K426" s="330"/>
      <c r="L426" s="330"/>
    </row>
    <row r="427" spans="1:12" ht="15.8" customHeight="1" x14ac:dyDescent="0.3">
      <c r="A427" s="330"/>
      <c r="B427" s="623"/>
      <c r="C427" s="623"/>
      <c r="D427" s="141"/>
      <c r="E427" s="141"/>
      <c r="F427" s="141"/>
      <c r="G427" s="141"/>
      <c r="H427" s="141"/>
      <c r="I427" s="141"/>
      <c r="J427" s="330"/>
      <c r="K427" s="330"/>
      <c r="L427" s="330"/>
    </row>
    <row r="428" spans="1:12" ht="15.8" customHeight="1" x14ac:dyDescent="0.3">
      <c r="A428" s="330"/>
      <c r="B428" s="623"/>
      <c r="C428" s="623"/>
      <c r="D428" s="141"/>
      <c r="E428" s="141"/>
      <c r="F428" s="141"/>
      <c r="G428" s="141"/>
      <c r="H428" s="141"/>
      <c r="I428" s="141"/>
      <c r="J428" s="330"/>
      <c r="K428" s="330"/>
      <c r="L428" s="330"/>
    </row>
    <row r="429" spans="1:12" ht="15.8" customHeight="1" x14ac:dyDescent="0.3">
      <c r="A429" s="330"/>
      <c r="B429" s="623"/>
      <c r="C429" s="623"/>
      <c r="D429" s="141"/>
      <c r="E429" s="141"/>
      <c r="F429" s="141"/>
      <c r="G429" s="141"/>
      <c r="H429" s="141"/>
      <c r="I429" s="141"/>
      <c r="J429" s="330"/>
      <c r="K429" s="330"/>
      <c r="L429" s="330"/>
    </row>
    <row r="430" spans="1:12" ht="15.8" customHeight="1" x14ac:dyDescent="0.3">
      <c r="A430" s="330"/>
      <c r="B430" s="623"/>
      <c r="C430" s="623"/>
      <c r="D430" s="141"/>
      <c r="E430" s="141"/>
      <c r="F430" s="141"/>
      <c r="G430" s="141"/>
      <c r="H430" s="141"/>
      <c r="I430" s="141"/>
      <c r="J430" s="330"/>
      <c r="K430" s="330"/>
      <c r="L430" s="330"/>
    </row>
    <row r="431" spans="1:12" ht="15.8" customHeight="1" x14ac:dyDescent="0.3">
      <c r="A431" s="330"/>
      <c r="B431" s="623"/>
      <c r="C431" s="623"/>
      <c r="D431" s="141"/>
      <c r="E431" s="141"/>
      <c r="F431" s="141"/>
      <c r="G431" s="141"/>
      <c r="H431" s="141"/>
      <c r="I431" s="141"/>
      <c r="J431" s="330"/>
      <c r="K431" s="330"/>
      <c r="L431" s="330"/>
    </row>
    <row r="432" spans="1:12" ht="15.8" customHeight="1" x14ac:dyDescent="0.3">
      <c r="A432" s="330"/>
      <c r="B432" s="623"/>
      <c r="C432" s="623"/>
      <c r="D432" s="141"/>
      <c r="E432" s="141"/>
      <c r="F432" s="141"/>
      <c r="G432" s="141"/>
      <c r="H432" s="141"/>
      <c r="I432" s="141"/>
      <c r="J432" s="330"/>
      <c r="K432" s="330"/>
      <c r="L432" s="330"/>
    </row>
    <row r="433" spans="1:12" ht="15.8" customHeight="1" x14ac:dyDescent="0.3">
      <c r="A433" s="330"/>
      <c r="B433" s="623"/>
      <c r="C433" s="623"/>
      <c r="D433" s="141"/>
      <c r="E433" s="141"/>
      <c r="F433" s="141"/>
      <c r="G433" s="141"/>
      <c r="H433" s="141"/>
      <c r="I433" s="141"/>
      <c r="J433" s="330"/>
      <c r="K433" s="330"/>
      <c r="L433" s="330"/>
    </row>
    <row r="434" spans="1:12" ht="15.8" customHeight="1" x14ac:dyDescent="0.3">
      <c r="A434" s="330"/>
      <c r="B434" s="623"/>
      <c r="C434" s="623"/>
      <c r="D434" s="141"/>
      <c r="E434" s="141"/>
      <c r="F434" s="141"/>
      <c r="G434" s="141"/>
      <c r="H434" s="141"/>
      <c r="I434" s="141"/>
      <c r="J434" s="330"/>
      <c r="K434" s="330"/>
      <c r="L434" s="330"/>
    </row>
    <row r="435" spans="1:12" ht="15.8" customHeight="1" x14ac:dyDescent="0.3">
      <c r="A435" s="330"/>
      <c r="B435" s="623"/>
      <c r="C435" s="623"/>
      <c r="D435" s="141"/>
      <c r="E435" s="141"/>
      <c r="F435" s="141"/>
      <c r="G435" s="141"/>
      <c r="H435" s="141"/>
      <c r="I435" s="141"/>
      <c r="J435" s="330"/>
      <c r="K435" s="330"/>
      <c r="L435" s="330"/>
    </row>
    <row r="436" spans="1:12" ht="15.8" customHeight="1" x14ac:dyDescent="0.3">
      <c r="A436" s="330"/>
      <c r="B436" s="623"/>
      <c r="C436" s="623"/>
      <c r="D436" s="141"/>
      <c r="E436" s="141"/>
      <c r="F436" s="141"/>
      <c r="G436" s="141"/>
      <c r="H436" s="141"/>
      <c r="I436" s="141"/>
      <c r="J436" s="330"/>
      <c r="K436" s="330"/>
      <c r="L436" s="330"/>
    </row>
    <row r="437" spans="1:12" ht="15.8" customHeight="1" x14ac:dyDescent="0.3">
      <c r="A437" s="330"/>
      <c r="B437" s="623"/>
      <c r="C437" s="623"/>
      <c r="D437" s="141"/>
      <c r="E437" s="141"/>
      <c r="F437" s="141"/>
      <c r="G437" s="141"/>
      <c r="H437" s="141"/>
      <c r="I437" s="141"/>
      <c r="J437" s="330"/>
      <c r="K437" s="330"/>
      <c r="L437" s="330"/>
    </row>
    <row r="438" spans="1:12" ht="15.8" customHeight="1" x14ac:dyDescent="0.3">
      <c r="A438" s="330"/>
      <c r="B438" s="623"/>
      <c r="C438" s="623"/>
      <c r="D438" s="141"/>
      <c r="E438" s="141"/>
      <c r="F438" s="141"/>
      <c r="G438" s="141"/>
      <c r="H438" s="141"/>
      <c r="I438" s="141"/>
      <c r="J438" s="330"/>
      <c r="K438" s="330"/>
      <c r="L438" s="330"/>
    </row>
    <row r="439" spans="1:12" ht="15.8" customHeight="1" x14ac:dyDescent="0.3">
      <c r="A439" s="330"/>
      <c r="B439" s="623"/>
      <c r="C439" s="623"/>
      <c r="D439" s="141"/>
      <c r="E439" s="141"/>
      <c r="F439" s="141"/>
      <c r="G439" s="141"/>
      <c r="H439" s="141"/>
      <c r="I439" s="141"/>
      <c r="J439" s="330"/>
      <c r="K439" s="330"/>
      <c r="L439" s="330"/>
    </row>
    <row r="440" spans="1:12" ht="15.8" customHeight="1" x14ac:dyDescent="0.3">
      <c r="A440" s="330"/>
      <c r="B440" s="623"/>
      <c r="C440" s="623"/>
      <c r="D440" s="141"/>
      <c r="E440" s="141"/>
      <c r="F440" s="141"/>
      <c r="G440" s="141"/>
      <c r="H440" s="141"/>
      <c r="I440" s="141"/>
      <c r="J440" s="330"/>
      <c r="K440" s="330"/>
      <c r="L440" s="330"/>
    </row>
    <row r="441" spans="1:12" ht="15.8" customHeight="1" x14ac:dyDescent="0.3">
      <c r="A441" s="330"/>
      <c r="B441" s="623"/>
      <c r="C441" s="623"/>
      <c r="D441" s="141"/>
      <c r="E441" s="141"/>
      <c r="F441" s="141"/>
      <c r="G441" s="141"/>
      <c r="H441" s="141"/>
      <c r="I441" s="141"/>
      <c r="J441" s="330"/>
      <c r="K441" s="330"/>
      <c r="L441" s="330"/>
    </row>
    <row r="442" spans="1:12" ht="15.8" customHeight="1" x14ac:dyDescent="0.3">
      <c r="A442" s="330"/>
      <c r="B442" s="623"/>
      <c r="C442" s="623"/>
      <c r="D442" s="141"/>
      <c r="E442" s="141"/>
      <c r="F442" s="141"/>
      <c r="G442" s="141"/>
      <c r="H442" s="141"/>
      <c r="I442" s="141"/>
      <c r="J442" s="330"/>
      <c r="K442" s="330"/>
      <c r="L442" s="330"/>
    </row>
    <row r="443" spans="1:12" ht="15.8" customHeight="1" x14ac:dyDescent="0.3">
      <c r="A443" s="330"/>
      <c r="B443" s="623"/>
      <c r="C443" s="623"/>
      <c r="D443" s="141"/>
      <c r="E443" s="141"/>
      <c r="F443" s="141"/>
      <c r="G443" s="141"/>
      <c r="H443" s="141"/>
      <c r="I443" s="141"/>
      <c r="J443" s="330"/>
      <c r="K443" s="330"/>
      <c r="L443" s="330"/>
    </row>
    <row r="444" spans="1:12" ht="15.8" customHeight="1" x14ac:dyDescent="0.3">
      <c r="A444" s="330"/>
      <c r="B444" s="623"/>
      <c r="C444" s="623"/>
      <c r="D444" s="141"/>
      <c r="E444" s="141"/>
      <c r="F444" s="141"/>
      <c r="G444" s="141"/>
      <c r="H444" s="141"/>
      <c r="I444" s="141"/>
      <c r="J444" s="330"/>
      <c r="K444" s="330"/>
      <c r="L444" s="330"/>
    </row>
    <row r="445" spans="1:12" ht="15.8" customHeight="1" x14ac:dyDescent="0.3">
      <c r="A445" s="330"/>
      <c r="B445" s="623"/>
      <c r="C445" s="623"/>
      <c r="D445" s="141"/>
      <c r="E445" s="141"/>
      <c r="F445" s="141"/>
      <c r="G445" s="141"/>
      <c r="H445" s="141"/>
      <c r="I445" s="141"/>
      <c r="J445" s="330"/>
      <c r="K445" s="330"/>
      <c r="L445" s="330"/>
    </row>
    <row r="446" spans="1:12" ht="15.8" customHeight="1" x14ac:dyDescent="0.3">
      <c r="A446" s="330"/>
      <c r="B446" s="623"/>
      <c r="C446" s="623"/>
      <c r="D446" s="141"/>
      <c r="E446" s="141"/>
      <c r="F446" s="141"/>
      <c r="G446" s="141"/>
      <c r="H446" s="141"/>
      <c r="I446" s="141"/>
      <c r="J446" s="330"/>
      <c r="K446" s="330"/>
      <c r="L446" s="330"/>
    </row>
    <row r="447" spans="1:12" ht="15.8" customHeight="1" x14ac:dyDescent="0.3">
      <c r="A447" s="330"/>
      <c r="B447" s="623"/>
      <c r="C447" s="623"/>
      <c r="D447" s="141"/>
      <c r="E447" s="141"/>
      <c r="F447" s="141"/>
      <c r="G447" s="141"/>
      <c r="H447" s="141"/>
      <c r="I447" s="141"/>
      <c r="J447" s="330"/>
      <c r="K447" s="330"/>
      <c r="L447" s="330"/>
    </row>
    <row r="448" spans="1:12" ht="15.8" customHeight="1" x14ac:dyDescent="0.3">
      <c r="A448" s="330"/>
      <c r="B448" s="623"/>
      <c r="C448" s="623"/>
      <c r="D448" s="141"/>
      <c r="E448" s="141"/>
      <c r="F448" s="141"/>
      <c r="G448" s="141"/>
      <c r="H448" s="141"/>
      <c r="I448" s="141"/>
      <c r="J448" s="330"/>
      <c r="K448" s="330"/>
      <c r="L448" s="330"/>
    </row>
    <row r="449" spans="1:12" ht="15.8" customHeight="1" x14ac:dyDescent="0.3">
      <c r="A449" s="330"/>
      <c r="B449" s="623"/>
      <c r="C449" s="623"/>
      <c r="D449" s="141"/>
      <c r="E449" s="141"/>
      <c r="F449" s="141"/>
      <c r="G449" s="141"/>
      <c r="H449" s="141"/>
      <c r="I449" s="141"/>
      <c r="J449" s="330"/>
      <c r="K449" s="330"/>
      <c r="L449" s="330"/>
    </row>
    <row r="450" spans="1:12" ht="15.8" customHeight="1" x14ac:dyDescent="0.3">
      <c r="A450" s="330"/>
      <c r="B450" s="623"/>
      <c r="C450" s="623"/>
      <c r="D450" s="141"/>
      <c r="E450" s="141"/>
      <c r="F450" s="141"/>
      <c r="G450" s="141"/>
      <c r="H450" s="141"/>
      <c r="I450" s="141"/>
      <c r="J450" s="330"/>
      <c r="K450" s="330"/>
      <c r="L450" s="330"/>
    </row>
    <row r="451" spans="1:12" ht="15.8" customHeight="1" x14ac:dyDescent="0.3">
      <c r="A451" s="330"/>
      <c r="B451" s="623"/>
      <c r="C451" s="623"/>
      <c r="D451" s="141"/>
      <c r="E451" s="141"/>
      <c r="F451" s="141"/>
      <c r="G451" s="141"/>
      <c r="H451" s="141"/>
      <c r="I451" s="141"/>
      <c r="J451" s="330"/>
      <c r="K451" s="330"/>
      <c r="L451" s="330"/>
    </row>
    <row r="452" spans="1:12" ht="15.8" customHeight="1" x14ac:dyDescent="0.3">
      <c r="A452" s="330"/>
      <c r="B452" s="623"/>
      <c r="C452" s="623"/>
      <c r="D452" s="141"/>
      <c r="E452" s="141"/>
      <c r="F452" s="141"/>
      <c r="G452" s="141"/>
      <c r="H452" s="141"/>
      <c r="I452" s="141"/>
      <c r="J452" s="330"/>
      <c r="K452" s="330"/>
      <c r="L452" s="330"/>
    </row>
    <row r="453" spans="1:12" ht="15.8" customHeight="1" x14ac:dyDescent="0.3">
      <c r="A453" s="330"/>
      <c r="B453" s="623"/>
      <c r="C453" s="623"/>
      <c r="D453" s="141"/>
      <c r="E453" s="141"/>
      <c r="F453" s="141"/>
      <c r="G453" s="141"/>
      <c r="H453" s="141"/>
      <c r="I453" s="141"/>
      <c r="J453" s="330"/>
      <c r="K453" s="330"/>
      <c r="L453" s="330"/>
    </row>
    <row r="454" spans="1:12" ht="15.8" customHeight="1" x14ac:dyDescent="0.3">
      <c r="A454" s="330"/>
      <c r="B454" s="623"/>
      <c r="C454" s="623"/>
      <c r="D454" s="141"/>
      <c r="E454" s="141"/>
      <c r="F454" s="141"/>
      <c r="G454" s="141"/>
      <c r="H454" s="141"/>
      <c r="I454" s="141"/>
      <c r="J454" s="330"/>
      <c r="K454" s="330"/>
      <c r="L454" s="330"/>
    </row>
    <row r="455" spans="1:12" ht="15.8" customHeight="1" x14ac:dyDescent="0.3">
      <c r="A455" s="330"/>
      <c r="B455" s="623"/>
      <c r="C455" s="623"/>
      <c r="D455" s="141"/>
      <c r="E455" s="141"/>
      <c r="F455" s="141"/>
      <c r="G455" s="141"/>
      <c r="H455" s="141"/>
      <c r="I455" s="141"/>
      <c r="J455" s="330"/>
      <c r="K455" s="330"/>
      <c r="L455" s="330"/>
    </row>
    <row r="456" spans="1:12" ht="15.8" customHeight="1" x14ac:dyDescent="0.3">
      <c r="A456" s="330"/>
      <c r="B456" s="623"/>
      <c r="C456" s="623"/>
      <c r="D456" s="141"/>
      <c r="E456" s="141"/>
      <c r="F456" s="141"/>
      <c r="G456" s="141"/>
      <c r="H456" s="141"/>
      <c r="I456" s="141"/>
      <c r="J456" s="330"/>
      <c r="K456" s="330"/>
      <c r="L456" s="330"/>
    </row>
    <row r="457" spans="1:12" ht="15.8" customHeight="1" x14ac:dyDescent="0.3">
      <c r="A457" s="330"/>
      <c r="B457" s="623"/>
      <c r="C457" s="623"/>
      <c r="D457" s="141"/>
      <c r="E457" s="141"/>
      <c r="F457" s="141"/>
      <c r="G457" s="141"/>
      <c r="H457" s="141"/>
      <c r="I457" s="141"/>
      <c r="J457" s="330"/>
      <c r="K457" s="330"/>
      <c r="L457" s="330"/>
    </row>
    <row r="458" spans="1:12" ht="15.8" customHeight="1" x14ac:dyDescent="0.3">
      <c r="A458" s="330"/>
      <c r="B458" s="623"/>
      <c r="C458" s="623"/>
      <c r="D458" s="141"/>
      <c r="E458" s="141"/>
      <c r="F458" s="141"/>
      <c r="G458" s="141"/>
      <c r="H458" s="141"/>
      <c r="I458" s="141"/>
      <c r="J458" s="330"/>
      <c r="K458" s="330"/>
      <c r="L458" s="330"/>
    </row>
    <row r="459" spans="1:12" ht="15.8" customHeight="1" x14ac:dyDescent="0.3">
      <c r="A459" s="330"/>
      <c r="B459" s="623"/>
      <c r="C459" s="623"/>
      <c r="D459" s="141"/>
      <c r="E459" s="141"/>
      <c r="F459" s="141"/>
      <c r="G459" s="141"/>
      <c r="H459" s="141"/>
      <c r="I459" s="141"/>
      <c r="J459" s="330"/>
      <c r="K459" s="330"/>
      <c r="L459" s="330"/>
    </row>
    <row r="460" spans="1:12" ht="15.8" customHeight="1" x14ac:dyDescent="0.3">
      <c r="A460" s="330"/>
      <c r="B460" s="623"/>
      <c r="C460" s="623"/>
      <c r="D460" s="141"/>
      <c r="E460" s="141"/>
      <c r="F460" s="141"/>
      <c r="G460" s="141"/>
      <c r="H460" s="141"/>
      <c r="I460" s="141"/>
      <c r="J460" s="330"/>
      <c r="K460" s="330"/>
      <c r="L460" s="330"/>
    </row>
    <row r="461" spans="1:12" ht="15.8" customHeight="1" x14ac:dyDescent="0.3">
      <c r="A461" s="330"/>
      <c r="B461" s="623"/>
      <c r="C461" s="623"/>
      <c r="D461" s="141"/>
      <c r="E461" s="141"/>
      <c r="F461" s="141"/>
      <c r="G461" s="141"/>
      <c r="H461" s="141"/>
      <c r="I461" s="141"/>
      <c r="J461" s="330"/>
      <c r="K461" s="330"/>
      <c r="L461" s="330"/>
    </row>
    <row r="462" spans="1:12" ht="15.8" customHeight="1" x14ac:dyDescent="0.3">
      <c r="A462" s="330"/>
      <c r="B462" s="623"/>
      <c r="C462" s="623"/>
      <c r="D462" s="141"/>
      <c r="E462" s="141"/>
      <c r="F462" s="141"/>
      <c r="G462" s="141"/>
      <c r="H462" s="141"/>
      <c r="I462" s="141"/>
      <c r="J462" s="330"/>
      <c r="K462" s="330"/>
      <c r="L462" s="330"/>
    </row>
    <row r="463" spans="1:12" ht="15.8" customHeight="1" x14ac:dyDescent="0.3">
      <c r="A463" s="330"/>
      <c r="B463" s="623"/>
      <c r="C463" s="623"/>
      <c r="D463" s="141"/>
      <c r="E463" s="141"/>
      <c r="F463" s="141"/>
      <c r="G463" s="141"/>
      <c r="H463" s="141"/>
      <c r="I463" s="141"/>
      <c r="J463" s="330"/>
      <c r="K463" s="330"/>
      <c r="L463" s="330"/>
    </row>
    <row r="464" spans="1:12" ht="15.8" customHeight="1" x14ac:dyDescent="0.3">
      <c r="A464" s="330"/>
      <c r="B464" s="623"/>
      <c r="C464" s="623"/>
      <c r="D464" s="141"/>
      <c r="E464" s="141"/>
      <c r="F464" s="141"/>
      <c r="G464" s="141"/>
      <c r="H464" s="141"/>
      <c r="I464" s="141"/>
      <c r="J464" s="330"/>
      <c r="K464" s="330"/>
      <c r="L464" s="330"/>
    </row>
    <row r="465" spans="1:12" ht="15.8" customHeight="1" x14ac:dyDescent="0.3">
      <c r="A465" s="330"/>
      <c r="B465" s="623"/>
      <c r="C465" s="623"/>
      <c r="D465" s="141"/>
      <c r="E465" s="141"/>
      <c r="F465" s="141"/>
      <c r="G465" s="141"/>
      <c r="H465" s="141"/>
      <c r="I465" s="141"/>
      <c r="J465" s="330"/>
      <c r="K465" s="330"/>
      <c r="L465" s="330"/>
    </row>
    <row r="466" spans="1:12" ht="15.8" customHeight="1" x14ac:dyDescent="0.3">
      <c r="A466" s="330"/>
      <c r="B466" s="623"/>
      <c r="C466" s="623"/>
      <c r="D466" s="141"/>
      <c r="E466" s="141"/>
      <c r="F466" s="141"/>
      <c r="G466" s="141"/>
      <c r="H466" s="141"/>
      <c r="I466" s="141"/>
      <c r="J466" s="330"/>
      <c r="K466" s="330"/>
      <c r="L466" s="330"/>
    </row>
    <row r="467" spans="1:12" ht="15.8" customHeight="1" x14ac:dyDescent="0.3">
      <c r="A467" s="330"/>
      <c r="B467" s="623"/>
      <c r="C467" s="623"/>
      <c r="D467" s="141"/>
      <c r="E467" s="141"/>
      <c r="F467" s="141"/>
      <c r="G467" s="141"/>
      <c r="H467" s="141"/>
      <c r="I467" s="141"/>
      <c r="J467" s="330"/>
      <c r="K467" s="330"/>
      <c r="L467" s="330"/>
    </row>
    <row r="468" spans="1:12" ht="15.8" customHeight="1" x14ac:dyDescent="0.3">
      <c r="A468" s="330"/>
      <c r="B468" s="623"/>
      <c r="C468" s="623"/>
      <c r="D468" s="141"/>
      <c r="E468" s="141"/>
      <c r="F468" s="141"/>
      <c r="G468" s="141"/>
      <c r="H468" s="141"/>
      <c r="I468" s="141"/>
      <c r="J468" s="330"/>
      <c r="K468" s="330"/>
      <c r="L468" s="330"/>
    </row>
    <row r="469" spans="1:12" ht="15.8" customHeight="1" x14ac:dyDescent="0.3">
      <c r="A469" s="330"/>
      <c r="B469" s="623"/>
      <c r="C469" s="623"/>
      <c r="D469" s="141"/>
      <c r="E469" s="141"/>
      <c r="F469" s="141"/>
      <c r="G469" s="141"/>
      <c r="H469" s="141"/>
      <c r="I469" s="141"/>
      <c r="J469" s="330"/>
      <c r="K469" s="330"/>
      <c r="L469" s="330"/>
    </row>
    <row r="470" spans="1:12" ht="15.8" customHeight="1" x14ac:dyDescent="0.3">
      <c r="A470" s="330"/>
      <c r="B470" s="623"/>
      <c r="C470" s="623"/>
      <c r="D470" s="141"/>
      <c r="E470" s="141"/>
      <c r="F470" s="141"/>
      <c r="G470" s="141"/>
      <c r="H470" s="141"/>
      <c r="I470" s="141"/>
      <c r="J470" s="330"/>
      <c r="K470" s="330"/>
      <c r="L470" s="330"/>
    </row>
    <row r="471" spans="1:12" ht="15.8" customHeight="1" x14ac:dyDescent="0.3">
      <c r="A471" s="330"/>
      <c r="B471" s="623"/>
      <c r="C471" s="623"/>
      <c r="D471" s="141"/>
      <c r="E471" s="141"/>
      <c r="F471" s="141"/>
      <c r="G471" s="141"/>
      <c r="H471" s="141"/>
      <c r="I471" s="141"/>
      <c r="J471" s="330"/>
      <c r="K471" s="330"/>
      <c r="L471" s="330"/>
    </row>
    <row r="472" spans="1:12" ht="15.8" customHeight="1" x14ac:dyDescent="0.3">
      <c r="A472" s="330"/>
      <c r="B472" s="623"/>
      <c r="C472" s="623"/>
      <c r="D472" s="141"/>
      <c r="E472" s="141"/>
      <c r="F472" s="141"/>
      <c r="G472" s="141"/>
      <c r="H472" s="141"/>
      <c r="I472" s="141"/>
      <c r="J472" s="330"/>
      <c r="K472" s="330"/>
      <c r="L472" s="330"/>
    </row>
    <row r="473" spans="1:12" ht="15.8" customHeight="1" x14ac:dyDescent="0.3">
      <c r="A473" s="330"/>
      <c r="B473" s="623"/>
      <c r="C473" s="623"/>
      <c r="D473" s="141"/>
      <c r="E473" s="141"/>
      <c r="F473" s="141"/>
      <c r="G473" s="141"/>
      <c r="H473" s="141"/>
      <c r="I473" s="141"/>
      <c r="J473" s="330"/>
      <c r="K473" s="330"/>
      <c r="L473" s="330"/>
    </row>
    <row r="474" spans="1:12" ht="15.8" customHeight="1" x14ac:dyDescent="0.3">
      <c r="A474" s="330"/>
      <c r="B474" s="623"/>
      <c r="C474" s="623"/>
      <c r="D474" s="141"/>
      <c r="E474" s="141"/>
      <c r="F474" s="141"/>
      <c r="G474" s="141"/>
      <c r="H474" s="141"/>
      <c r="I474" s="141"/>
      <c r="J474" s="330"/>
      <c r="K474" s="330"/>
      <c r="L474" s="330"/>
    </row>
    <row r="475" spans="1:12" ht="15.8" customHeight="1" x14ac:dyDescent="0.3">
      <c r="A475" s="330"/>
      <c r="B475" s="623"/>
      <c r="C475" s="623"/>
      <c r="D475" s="141"/>
      <c r="E475" s="141"/>
      <c r="F475" s="141"/>
      <c r="G475" s="141"/>
      <c r="H475" s="141"/>
      <c r="I475" s="141"/>
      <c r="J475" s="330"/>
      <c r="K475" s="330"/>
      <c r="L475" s="330"/>
    </row>
    <row r="476" spans="1:12" ht="15.8" customHeight="1" x14ac:dyDescent="0.3">
      <c r="A476" s="330"/>
      <c r="B476" s="623"/>
      <c r="C476" s="623"/>
      <c r="D476" s="141"/>
      <c r="E476" s="141"/>
      <c r="F476" s="141"/>
      <c r="G476" s="141"/>
      <c r="H476" s="141"/>
      <c r="I476" s="141"/>
      <c r="J476" s="330"/>
      <c r="K476" s="330"/>
      <c r="L476" s="330"/>
    </row>
    <row r="477" spans="1:12" ht="15.8" customHeight="1" x14ac:dyDescent="0.3">
      <c r="A477" s="330"/>
      <c r="B477" s="623"/>
      <c r="C477" s="623"/>
      <c r="D477" s="141"/>
      <c r="E477" s="141"/>
      <c r="F477" s="141"/>
      <c r="G477" s="141"/>
      <c r="H477" s="141"/>
      <c r="I477" s="141"/>
      <c r="J477" s="330"/>
      <c r="K477" s="330"/>
      <c r="L477" s="330"/>
    </row>
    <row r="478" spans="1:12" ht="15.8" customHeight="1" x14ac:dyDescent="0.3">
      <c r="A478" s="330"/>
      <c r="B478" s="623"/>
      <c r="C478" s="623"/>
      <c r="D478" s="141"/>
      <c r="E478" s="141"/>
      <c r="F478" s="141"/>
      <c r="G478" s="141"/>
      <c r="H478" s="141"/>
      <c r="I478" s="141"/>
      <c r="J478" s="330"/>
      <c r="K478" s="330"/>
      <c r="L478" s="330"/>
    </row>
    <row r="479" spans="1:12" ht="15.8" customHeight="1" x14ac:dyDescent="0.3">
      <c r="A479" s="330"/>
      <c r="B479" s="623"/>
      <c r="C479" s="623"/>
      <c r="D479" s="141"/>
      <c r="E479" s="141"/>
      <c r="F479" s="141"/>
      <c r="G479" s="141"/>
      <c r="H479" s="141"/>
      <c r="I479" s="141"/>
      <c r="J479" s="330"/>
      <c r="K479" s="330"/>
      <c r="L479" s="330"/>
    </row>
    <row r="480" spans="1:12" ht="15.8" customHeight="1" x14ac:dyDescent="0.3">
      <c r="A480" s="330"/>
      <c r="B480" s="623"/>
      <c r="C480" s="623"/>
      <c r="D480" s="141"/>
      <c r="E480" s="141"/>
      <c r="F480" s="141"/>
      <c r="G480" s="141"/>
      <c r="H480" s="141"/>
      <c r="I480" s="141"/>
      <c r="J480" s="330"/>
      <c r="K480" s="330"/>
      <c r="L480" s="330"/>
    </row>
    <row r="481" spans="1:12" ht="15.8" customHeight="1" x14ac:dyDescent="0.3">
      <c r="A481" s="330"/>
      <c r="B481" s="623"/>
      <c r="C481" s="623"/>
      <c r="D481" s="141"/>
      <c r="E481" s="141"/>
      <c r="F481" s="141"/>
      <c r="G481" s="141"/>
      <c r="H481" s="141"/>
      <c r="I481" s="141"/>
      <c r="J481" s="330"/>
      <c r="K481" s="330"/>
      <c r="L481" s="330"/>
    </row>
    <row r="482" spans="1:12" ht="15.8" customHeight="1" x14ac:dyDescent="0.3">
      <c r="A482" s="330"/>
      <c r="B482" s="623"/>
      <c r="C482" s="623"/>
      <c r="D482" s="141"/>
      <c r="E482" s="141"/>
      <c r="F482" s="141"/>
      <c r="G482" s="141"/>
      <c r="H482" s="141"/>
      <c r="I482" s="141"/>
      <c r="J482" s="330"/>
      <c r="K482" s="330"/>
      <c r="L482" s="330"/>
    </row>
    <row r="483" spans="1:12" ht="15.8" customHeight="1" x14ac:dyDescent="0.3">
      <c r="A483" s="330"/>
      <c r="B483" s="623"/>
      <c r="C483" s="623"/>
      <c r="D483" s="141"/>
      <c r="E483" s="141"/>
      <c r="F483" s="141"/>
      <c r="G483" s="141"/>
      <c r="H483" s="141"/>
      <c r="I483" s="141"/>
      <c r="J483" s="330"/>
      <c r="K483" s="330"/>
      <c r="L483" s="330"/>
    </row>
    <row r="484" spans="1:12" ht="15.8" customHeight="1" x14ac:dyDescent="0.3">
      <c r="A484" s="330"/>
      <c r="B484" s="623"/>
      <c r="C484" s="623"/>
      <c r="D484" s="141"/>
      <c r="E484" s="141"/>
      <c r="F484" s="141"/>
      <c r="G484" s="141"/>
      <c r="H484" s="141"/>
      <c r="I484" s="141"/>
      <c r="J484" s="330"/>
      <c r="K484" s="330"/>
      <c r="L484" s="330"/>
    </row>
    <row r="485" spans="1:12" ht="15.8" customHeight="1" x14ac:dyDescent="0.3">
      <c r="A485" s="330"/>
      <c r="B485" s="623"/>
      <c r="C485" s="623"/>
      <c r="D485" s="141"/>
      <c r="E485" s="141"/>
      <c r="F485" s="141"/>
      <c r="G485" s="141"/>
      <c r="H485" s="141"/>
      <c r="I485" s="141"/>
      <c r="J485" s="330"/>
      <c r="K485" s="330"/>
      <c r="L485" s="330"/>
    </row>
    <row r="486" spans="1:12" ht="15.8" customHeight="1" x14ac:dyDescent="0.3">
      <c r="A486" s="330"/>
      <c r="B486" s="623"/>
      <c r="C486" s="623"/>
      <c r="D486" s="141"/>
      <c r="E486" s="141"/>
      <c r="F486" s="141"/>
      <c r="G486" s="141"/>
      <c r="H486" s="141"/>
      <c r="I486" s="141"/>
      <c r="J486" s="330"/>
      <c r="K486" s="330"/>
      <c r="L486" s="330"/>
    </row>
    <row r="487" spans="1:12" ht="15.8" customHeight="1" x14ac:dyDescent="0.3">
      <c r="A487" s="330"/>
      <c r="B487" s="623"/>
      <c r="C487" s="623"/>
      <c r="D487" s="141"/>
      <c r="E487" s="141"/>
      <c r="F487" s="141"/>
      <c r="G487" s="141"/>
      <c r="H487" s="141"/>
      <c r="I487" s="141"/>
      <c r="J487" s="330"/>
      <c r="K487" s="330"/>
      <c r="L487" s="330"/>
    </row>
    <row r="488" spans="1:12" ht="15.8" customHeight="1" x14ac:dyDescent="0.3">
      <c r="A488" s="330"/>
      <c r="B488" s="623"/>
      <c r="C488" s="623"/>
      <c r="D488" s="141"/>
      <c r="E488" s="141"/>
      <c r="F488" s="141"/>
      <c r="G488" s="141"/>
      <c r="H488" s="141"/>
      <c r="I488" s="141"/>
      <c r="J488" s="330"/>
      <c r="K488" s="330"/>
      <c r="L488" s="330"/>
    </row>
    <row r="489" spans="1:12" ht="15.8" customHeight="1" x14ac:dyDescent="0.3">
      <c r="A489" s="330"/>
      <c r="B489" s="623"/>
      <c r="C489" s="623"/>
      <c r="D489" s="141"/>
      <c r="E489" s="141"/>
      <c r="F489" s="141"/>
      <c r="G489" s="141"/>
      <c r="H489" s="141"/>
      <c r="I489" s="141"/>
      <c r="J489" s="330"/>
      <c r="K489" s="330"/>
      <c r="L489" s="330"/>
    </row>
    <row r="490" spans="1:12" ht="15.8" customHeight="1" x14ac:dyDescent="0.3">
      <c r="A490" s="330"/>
      <c r="B490" s="623"/>
      <c r="C490" s="623"/>
      <c r="D490" s="141"/>
      <c r="E490" s="141"/>
      <c r="F490" s="141"/>
      <c r="G490" s="141"/>
      <c r="H490" s="141"/>
      <c r="I490" s="141"/>
      <c r="J490" s="330"/>
      <c r="K490" s="330"/>
      <c r="L490" s="330"/>
    </row>
    <row r="491" spans="1:12" ht="15.8" customHeight="1" x14ac:dyDescent="0.3">
      <c r="A491" s="330"/>
      <c r="B491" s="623"/>
      <c r="C491" s="623"/>
      <c r="D491" s="141"/>
      <c r="E491" s="141"/>
      <c r="F491" s="141"/>
      <c r="G491" s="141"/>
      <c r="H491" s="141"/>
      <c r="I491" s="141"/>
      <c r="J491" s="330"/>
      <c r="K491" s="330"/>
      <c r="L491" s="330"/>
    </row>
    <row r="492" spans="1:12" ht="15.8" customHeight="1" x14ac:dyDescent="0.3">
      <c r="A492" s="330"/>
      <c r="B492" s="623"/>
      <c r="C492" s="623"/>
      <c r="D492" s="141"/>
      <c r="E492" s="141"/>
      <c r="F492" s="141"/>
      <c r="G492" s="141"/>
      <c r="H492" s="141"/>
      <c r="I492" s="141"/>
      <c r="J492" s="330"/>
      <c r="K492" s="330"/>
      <c r="L492" s="330"/>
    </row>
    <row r="493" spans="1:12" ht="15.8" customHeight="1" x14ac:dyDescent="0.3">
      <c r="A493" s="330"/>
      <c r="B493" s="623"/>
      <c r="C493" s="623"/>
      <c r="D493" s="141"/>
      <c r="E493" s="141"/>
      <c r="F493" s="141"/>
      <c r="G493" s="141"/>
      <c r="H493" s="141"/>
      <c r="I493" s="141"/>
      <c r="J493" s="330"/>
      <c r="K493" s="330"/>
      <c r="L493" s="330"/>
    </row>
    <row r="494" spans="1:12" ht="15.8" customHeight="1" x14ac:dyDescent="0.3">
      <c r="A494" s="330"/>
      <c r="B494" s="623"/>
      <c r="C494" s="623"/>
      <c r="D494" s="141"/>
      <c r="E494" s="141"/>
      <c r="F494" s="141"/>
      <c r="G494" s="141"/>
      <c r="H494" s="141"/>
      <c r="I494" s="141"/>
      <c r="J494" s="330"/>
      <c r="K494" s="330"/>
      <c r="L494" s="330"/>
    </row>
    <row r="495" spans="1:12" ht="15.8" customHeight="1" x14ac:dyDescent="0.3">
      <c r="A495" s="330"/>
      <c r="B495" s="623"/>
      <c r="C495" s="623"/>
      <c r="D495" s="141"/>
      <c r="E495" s="141"/>
      <c r="F495" s="141"/>
      <c r="G495" s="141"/>
      <c r="H495" s="141"/>
      <c r="I495" s="141"/>
      <c r="J495" s="330"/>
      <c r="K495" s="330"/>
      <c r="L495" s="330"/>
    </row>
    <row r="496" spans="1:12" ht="15.8" customHeight="1" x14ac:dyDescent="0.3">
      <c r="A496" s="330"/>
      <c r="B496" s="623"/>
      <c r="C496" s="623"/>
      <c r="D496" s="141"/>
      <c r="E496" s="141"/>
      <c r="F496" s="141"/>
      <c r="G496" s="141"/>
      <c r="H496" s="141"/>
      <c r="I496" s="141"/>
      <c r="J496" s="330"/>
      <c r="K496" s="330"/>
      <c r="L496" s="330"/>
    </row>
    <row r="497" spans="1:12" ht="15.8" customHeight="1" x14ac:dyDescent="0.3">
      <c r="A497" s="330"/>
      <c r="B497" s="623"/>
      <c r="C497" s="623"/>
      <c r="D497" s="141"/>
      <c r="E497" s="141"/>
      <c r="F497" s="141"/>
      <c r="G497" s="141"/>
      <c r="H497" s="141"/>
      <c r="I497" s="141"/>
      <c r="J497" s="330"/>
      <c r="K497" s="330"/>
      <c r="L497" s="330"/>
    </row>
    <row r="498" spans="1:12" ht="15.8" customHeight="1" x14ac:dyDescent="0.3">
      <c r="A498" s="330"/>
      <c r="B498" s="623"/>
      <c r="C498" s="623"/>
      <c r="D498" s="141"/>
      <c r="E498" s="141"/>
      <c r="F498" s="141"/>
      <c r="G498" s="141"/>
      <c r="H498" s="141"/>
      <c r="I498" s="141"/>
      <c r="J498" s="330"/>
      <c r="K498" s="330"/>
      <c r="L498" s="330"/>
    </row>
    <row r="499" spans="1:12" ht="15.8" customHeight="1" x14ac:dyDescent="0.3">
      <c r="A499" s="330"/>
      <c r="B499" s="623"/>
      <c r="C499" s="623"/>
      <c r="D499" s="141"/>
      <c r="E499" s="141"/>
      <c r="F499" s="141"/>
      <c r="G499" s="141"/>
      <c r="H499" s="141"/>
      <c r="I499" s="141"/>
      <c r="J499" s="330"/>
      <c r="K499" s="330"/>
      <c r="L499" s="330"/>
    </row>
    <row r="500" spans="1:12" ht="15.8" customHeight="1" x14ac:dyDescent="0.3">
      <c r="A500" s="330"/>
      <c r="B500" s="623"/>
      <c r="C500" s="623"/>
      <c r="D500" s="141"/>
      <c r="E500" s="141"/>
      <c r="F500" s="141"/>
      <c r="G500" s="141"/>
      <c r="H500" s="141"/>
      <c r="I500" s="141"/>
      <c r="J500" s="330"/>
      <c r="K500" s="330"/>
      <c r="L500" s="330"/>
    </row>
    <row r="501" spans="1:12" ht="15.8" customHeight="1" x14ac:dyDescent="0.3">
      <c r="A501" s="330"/>
      <c r="B501" s="623"/>
      <c r="C501" s="623"/>
      <c r="D501" s="141"/>
      <c r="E501" s="141"/>
      <c r="F501" s="141"/>
      <c r="G501" s="141"/>
      <c r="H501" s="141"/>
      <c r="I501" s="141"/>
      <c r="J501" s="330"/>
      <c r="K501" s="330"/>
      <c r="L501" s="330"/>
    </row>
    <row r="502" spans="1:12" ht="15.8" customHeight="1" x14ac:dyDescent="0.3">
      <c r="A502" s="330"/>
      <c r="B502" s="623"/>
      <c r="C502" s="623"/>
      <c r="D502" s="141"/>
      <c r="E502" s="141"/>
      <c r="F502" s="141"/>
      <c r="G502" s="141"/>
      <c r="H502" s="141"/>
      <c r="I502" s="141"/>
      <c r="J502" s="330"/>
      <c r="K502" s="330"/>
      <c r="L502" s="330"/>
    </row>
    <row r="503" spans="1:12" ht="15.8" customHeight="1" x14ac:dyDescent="0.3">
      <c r="A503" s="330"/>
      <c r="B503" s="623"/>
      <c r="C503" s="623"/>
      <c r="D503" s="141"/>
      <c r="E503" s="141"/>
      <c r="F503" s="141"/>
      <c r="G503" s="141"/>
      <c r="H503" s="141"/>
      <c r="I503" s="141"/>
      <c r="J503" s="330"/>
      <c r="K503" s="330"/>
      <c r="L503" s="330"/>
    </row>
    <row r="504" spans="1:12" ht="15.8" customHeight="1" x14ac:dyDescent="0.3">
      <c r="A504" s="330"/>
      <c r="B504" s="623"/>
      <c r="C504" s="623"/>
      <c r="D504" s="141"/>
      <c r="E504" s="141"/>
      <c r="F504" s="141"/>
      <c r="G504" s="141"/>
      <c r="H504" s="141"/>
      <c r="I504" s="141"/>
      <c r="J504" s="330"/>
      <c r="K504" s="330"/>
      <c r="L504" s="330"/>
    </row>
    <row r="505" spans="1:12" ht="15.8" customHeight="1" x14ac:dyDescent="0.3">
      <c r="A505" s="330"/>
      <c r="B505" s="623"/>
      <c r="C505" s="623"/>
      <c r="D505" s="141"/>
      <c r="E505" s="141"/>
      <c r="F505" s="141"/>
      <c r="G505" s="141"/>
      <c r="H505" s="141"/>
      <c r="I505" s="141"/>
      <c r="J505" s="330"/>
      <c r="K505" s="330"/>
      <c r="L505" s="330"/>
    </row>
    <row r="506" spans="1:12" ht="15.8" customHeight="1" x14ac:dyDescent="0.3">
      <c r="A506" s="330"/>
      <c r="B506" s="623"/>
      <c r="C506" s="623"/>
      <c r="D506" s="141"/>
      <c r="E506" s="141"/>
      <c r="F506" s="141"/>
      <c r="G506" s="141"/>
      <c r="H506" s="141"/>
      <c r="I506" s="141"/>
      <c r="J506" s="330"/>
      <c r="K506" s="330"/>
      <c r="L506" s="330"/>
    </row>
    <row r="507" spans="1:12" ht="15.8" customHeight="1" x14ac:dyDescent="0.3">
      <c r="A507" s="330"/>
      <c r="B507" s="623"/>
      <c r="C507" s="623"/>
      <c r="D507" s="141"/>
      <c r="E507" s="141"/>
      <c r="F507" s="141"/>
      <c r="G507" s="141"/>
      <c r="H507" s="141"/>
      <c r="I507" s="141"/>
      <c r="J507" s="330"/>
      <c r="K507" s="330"/>
      <c r="L507" s="330"/>
    </row>
    <row r="508" spans="1:12" ht="15.8" customHeight="1" x14ac:dyDescent="0.3">
      <c r="A508" s="330"/>
      <c r="B508" s="623"/>
      <c r="C508" s="623"/>
      <c r="D508" s="141"/>
      <c r="E508" s="141"/>
      <c r="F508" s="141"/>
      <c r="G508" s="141"/>
      <c r="H508" s="141"/>
      <c r="I508" s="141"/>
      <c r="J508" s="330"/>
      <c r="K508" s="330"/>
      <c r="L508" s="330"/>
    </row>
    <row r="509" spans="1:12" ht="15.8" customHeight="1" x14ac:dyDescent="0.3">
      <c r="A509" s="330"/>
      <c r="B509" s="623"/>
      <c r="C509" s="623"/>
      <c r="D509" s="141"/>
      <c r="E509" s="141"/>
      <c r="F509" s="141"/>
      <c r="G509" s="141"/>
      <c r="H509" s="141"/>
      <c r="I509" s="141"/>
      <c r="J509" s="330"/>
      <c r="K509" s="330"/>
      <c r="L509" s="330"/>
    </row>
    <row r="510" spans="1:12" ht="15.8" customHeight="1" x14ac:dyDescent="0.3">
      <c r="A510" s="330"/>
      <c r="B510" s="623"/>
      <c r="C510" s="623"/>
      <c r="D510" s="141"/>
      <c r="E510" s="141"/>
      <c r="F510" s="141"/>
      <c r="G510" s="141"/>
      <c r="H510" s="141"/>
      <c r="I510" s="141"/>
      <c r="J510" s="330"/>
      <c r="K510" s="330"/>
      <c r="L510" s="330"/>
    </row>
    <row r="511" spans="1:12" ht="15.8" customHeight="1" x14ac:dyDescent="0.3">
      <c r="A511" s="330"/>
      <c r="B511" s="623"/>
      <c r="C511" s="623"/>
      <c r="D511" s="141"/>
      <c r="E511" s="141"/>
      <c r="F511" s="141"/>
      <c r="G511" s="141"/>
      <c r="H511" s="141"/>
      <c r="I511" s="141"/>
      <c r="J511" s="330"/>
      <c r="K511" s="330"/>
      <c r="L511" s="330"/>
    </row>
    <row r="512" spans="1:12" ht="15.8" customHeight="1" x14ac:dyDescent="0.3">
      <c r="A512" s="330"/>
      <c r="B512" s="623"/>
      <c r="C512" s="623"/>
      <c r="D512" s="141"/>
      <c r="E512" s="141"/>
      <c r="F512" s="141"/>
      <c r="G512" s="141"/>
      <c r="H512" s="141"/>
      <c r="I512" s="141"/>
      <c r="J512" s="330"/>
      <c r="K512" s="330"/>
      <c r="L512" s="330"/>
    </row>
    <row r="513" spans="1:12" ht="15.8" customHeight="1" x14ac:dyDescent="0.3">
      <c r="A513" s="330"/>
      <c r="B513" s="623"/>
      <c r="C513" s="623"/>
      <c r="D513" s="141"/>
      <c r="E513" s="141"/>
      <c r="F513" s="141"/>
      <c r="G513" s="141"/>
      <c r="H513" s="141"/>
      <c r="I513" s="141"/>
      <c r="J513" s="330"/>
      <c r="K513" s="330"/>
      <c r="L513" s="330"/>
    </row>
    <row r="514" spans="1:12" ht="15.8" customHeight="1" x14ac:dyDescent="0.3">
      <c r="A514" s="330"/>
      <c r="B514" s="623"/>
      <c r="C514" s="623"/>
      <c r="D514" s="141"/>
      <c r="E514" s="141"/>
      <c r="F514" s="141"/>
      <c r="G514" s="141"/>
      <c r="H514" s="141"/>
      <c r="I514" s="141"/>
      <c r="J514" s="330"/>
      <c r="K514" s="330"/>
      <c r="L514" s="330"/>
    </row>
    <row r="515" spans="1:12" ht="15.8" customHeight="1" x14ac:dyDescent="0.3">
      <c r="A515" s="330"/>
      <c r="B515" s="623"/>
      <c r="C515" s="623"/>
      <c r="D515" s="141"/>
      <c r="E515" s="141"/>
      <c r="F515" s="141"/>
      <c r="G515" s="141"/>
      <c r="H515" s="141"/>
      <c r="I515" s="141"/>
      <c r="J515" s="330"/>
      <c r="K515" s="330"/>
      <c r="L515" s="330"/>
    </row>
    <row r="516" spans="1:12" ht="15.8" customHeight="1" x14ac:dyDescent="0.3">
      <c r="A516" s="330"/>
      <c r="B516" s="623"/>
      <c r="C516" s="623"/>
      <c r="D516" s="141"/>
      <c r="E516" s="141"/>
      <c r="F516" s="141"/>
      <c r="G516" s="141"/>
      <c r="H516" s="141"/>
      <c r="I516" s="141"/>
      <c r="J516" s="330"/>
      <c r="K516" s="330"/>
      <c r="L516" s="330"/>
    </row>
    <row r="517" spans="1:12" ht="15.8" customHeight="1" x14ac:dyDescent="0.3">
      <c r="A517" s="330"/>
      <c r="B517" s="623"/>
      <c r="C517" s="623"/>
      <c r="D517" s="141"/>
      <c r="E517" s="141"/>
      <c r="F517" s="141"/>
      <c r="G517" s="141"/>
      <c r="H517" s="141"/>
      <c r="I517" s="141"/>
      <c r="J517" s="330"/>
      <c r="K517" s="330"/>
      <c r="L517" s="330"/>
    </row>
    <row r="518" spans="1:12" ht="15.8" customHeight="1" x14ac:dyDescent="0.3">
      <c r="A518" s="330"/>
      <c r="B518" s="623"/>
      <c r="C518" s="623"/>
      <c r="D518" s="141"/>
      <c r="E518" s="141"/>
      <c r="F518" s="141"/>
      <c r="G518" s="141"/>
      <c r="H518" s="141"/>
      <c r="I518" s="141"/>
      <c r="J518" s="330"/>
      <c r="K518" s="330"/>
      <c r="L518" s="330"/>
    </row>
    <row r="519" spans="1:12" ht="15.8" customHeight="1" x14ac:dyDescent="0.3">
      <c r="A519" s="330"/>
      <c r="B519" s="623"/>
      <c r="C519" s="623"/>
      <c r="D519" s="141"/>
      <c r="E519" s="141"/>
      <c r="F519" s="141"/>
      <c r="G519" s="141"/>
      <c r="H519" s="141"/>
      <c r="I519" s="141"/>
      <c r="J519" s="330"/>
      <c r="K519" s="330"/>
      <c r="L519" s="330"/>
    </row>
    <row r="520" spans="1:12" ht="15.8" customHeight="1" x14ac:dyDescent="0.3">
      <c r="A520" s="330"/>
      <c r="B520" s="623"/>
      <c r="C520" s="623"/>
      <c r="D520" s="141"/>
      <c r="E520" s="141"/>
      <c r="F520" s="141"/>
      <c r="G520" s="141"/>
      <c r="H520" s="141"/>
      <c r="I520" s="141"/>
      <c r="J520" s="330"/>
      <c r="K520" s="330"/>
      <c r="L520" s="330"/>
    </row>
    <row r="521" spans="1:12" ht="15.8" customHeight="1" x14ac:dyDescent="0.3">
      <c r="A521" s="330"/>
      <c r="B521" s="623"/>
      <c r="C521" s="623"/>
      <c r="D521" s="141"/>
      <c r="E521" s="141"/>
      <c r="F521" s="141"/>
      <c r="G521" s="141"/>
      <c r="H521" s="141"/>
      <c r="I521" s="141"/>
      <c r="J521" s="330"/>
      <c r="K521" s="330"/>
      <c r="L521" s="330"/>
    </row>
    <row r="522" spans="1:12" ht="15.8" customHeight="1" x14ac:dyDescent="0.3">
      <c r="A522" s="330"/>
      <c r="B522" s="623"/>
      <c r="C522" s="623"/>
      <c r="D522" s="141"/>
      <c r="E522" s="141"/>
      <c r="F522" s="141"/>
      <c r="G522" s="141"/>
      <c r="H522" s="141"/>
      <c r="I522" s="141"/>
      <c r="J522" s="330"/>
      <c r="K522" s="330"/>
      <c r="L522" s="330"/>
    </row>
    <row r="523" spans="1:12" ht="15.8" customHeight="1" x14ac:dyDescent="0.3">
      <c r="A523" s="330"/>
      <c r="B523" s="623"/>
      <c r="C523" s="623"/>
      <c r="D523" s="141"/>
      <c r="E523" s="141"/>
      <c r="F523" s="141"/>
      <c r="G523" s="141"/>
      <c r="H523" s="141"/>
      <c r="I523" s="141"/>
      <c r="J523" s="330"/>
      <c r="K523" s="330"/>
      <c r="L523" s="330"/>
    </row>
    <row r="524" spans="1:12" ht="15.8" customHeight="1" x14ac:dyDescent="0.3">
      <c r="A524" s="330"/>
      <c r="B524" s="623"/>
      <c r="C524" s="623"/>
      <c r="D524" s="141"/>
      <c r="E524" s="141"/>
      <c r="F524" s="141"/>
      <c r="G524" s="141"/>
      <c r="H524" s="141"/>
      <c r="I524" s="141"/>
      <c r="J524" s="330"/>
      <c r="K524" s="330"/>
      <c r="L524" s="330"/>
    </row>
    <row r="525" spans="1:12" ht="15.8" customHeight="1" x14ac:dyDescent="0.3">
      <c r="A525" s="330"/>
      <c r="B525" s="623"/>
      <c r="C525" s="623"/>
      <c r="D525" s="141"/>
      <c r="E525" s="141"/>
      <c r="F525" s="141"/>
      <c r="G525" s="141"/>
      <c r="H525" s="141"/>
      <c r="I525" s="141"/>
      <c r="J525" s="330"/>
      <c r="K525" s="330"/>
      <c r="L525" s="330"/>
    </row>
    <row r="526" spans="1:12" ht="15.8" customHeight="1" x14ac:dyDescent="0.3">
      <c r="A526" s="330"/>
      <c r="B526" s="623"/>
      <c r="C526" s="623"/>
      <c r="D526" s="141"/>
      <c r="E526" s="141"/>
      <c r="F526" s="141"/>
      <c r="G526" s="141"/>
      <c r="H526" s="141"/>
      <c r="I526" s="141"/>
      <c r="J526" s="330"/>
      <c r="K526" s="330"/>
      <c r="L526" s="330"/>
    </row>
    <row r="527" spans="1:12" ht="15.8" customHeight="1" x14ac:dyDescent="0.3">
      <c r="A527" s="330"/>
      <c r="B527" s="623"/>
      <c r="C527" s="623"/>
      <c r="D527" s="141"/>
      <c r="E527" s="141"/>
      <c r="F527" s="141"/>
      <c r="G527" s="141"/>
      <c r="H527" s="141"/>
      <c r="I527" s="141"/>
      <c r="J527" s="330"/>
      <c r="K527" s="330"/>
      <c r="L527" s="330"/>
    </row>
    <row r="528" spans="1:12" ht="15.8" customHeight="1" x14ac:dyDescent="0.3">
      <c r="A528" s="330"/>
      <c r="B528" s="623"/>
      <c r="C528" s="623"/>
      <c r="D528" s="141"/>
      <c r="E528" s="141"/>
      <c r="F528" s="141"/>
      <c r="G528" s="141"/>
      <c r="H528" s="141"/>
      <c r="I528" s="141"/>
      <c r="J528" s="330"/>
      <c r="K528" s="330"/>
      <c r="L528" s="330"/>
    </row>
    <row r="529" spans="1:12" ht="15.8" customHeight="1" x14ac:dyDescent="0.3">
      <c r="A529" s="330"/>
      <c r="B529" s="623"/>
      <c r="C529" s="623"/>
      <c r="D529" s="141"/>
      <c r="E529" s="141"/>
      <c r="F529" s="141"/>
      <c r="G529" s="141"/>
      <c r="H529" s="141"/>
      <c r="I529" s="141"/>
      <c r="J529" s="330"/>
      <c r="K529" s="330"/>
      <c r="L529" s="330"/>
    </row>
    <row r="530" spans="1:12" ht="15.8" customHeight="1" x14ac:dyDescent="0.3">
      <c r="A530" s="330"/>
      <c r="B530" s="623"/>
      <c r="C530" s="623"/>
      <c r="D530" s="141"/>
      <c r="E530" s="141"/>
      <c r="F530" s="141"/>
      <c r="G530" s="141"/>
      <c r="H530" s="141"/>
      <c r="I530" s="141"/>
      <c r="J530" s="330"/>
      <c r="K530" s="330"/>
      <c r="L530" s="330"/>
    </row>
    <row r="531" spans="1:12" ht="15.8" customHeight="1" x14ac:dyDescent="0.3">
      <c r="A531" s="330"/>
      <c r="B531" s="623"/>
      <c r="C531" s="623"/>
      <c r="D531" s="141"/>
      <c r="E531" s="141"/>
      <c r="F531" s="141"/>
      <c r="G531" s="141"/>
      <c r="H531" s="141"/>
      <c r="I531" s="141"/>
      <c r="J531" s="330"/>
      <c r="K531" s="330"/>
      <c r="L531" s="330"/>
    </row>
    <row r="532" spans="1:12" ht="15.8" customHeight="1" x14ac:dyDescent="0.3">
      <c r="A532" s="330"/>
      <c r="B532" s="623"/>
      <c r="C532" s="623"/>
      <c r="D532" s="141"/>
      <c r="E532" s="141"/>
      <c r="F532" s="141"/>
      <c r="G532" s="141"/>
      <c r="H532" s="141"/>
      <c r="I532" s="141"/>
      <c r="J532" s="330"/>
      <c r="K532" s="330"/>
      <c r="L532" s="330"/>
    </row>
    <row r="533" spans="1:12" ht="15.8" customHeight="1" x14ac:dyDescent="0.3">
      <c r="A533" s="330"/>
      <c r="B533" s="623"/>
      <c r="C533" s="623"/>
      <c r="D533" s="141"/>
      <c r="E533" s="141"/>
      <c r="F533" s="141"/>
      <c r="G533" s="141"/>
      <c r="H533" s="141"/>
      <c r="I533" s="141"/>
      <c r="J533" s="330"/>
      <c r="K533" s="330"/>
      <c r="L533" s="330"/>
    </row>
    <row r="534" spans="1:12" ht="15.8" customHeight="1" x14ac:dyDescent="0.3">
      <c r="A534" s="330"/>
      <c r="B534" s="623"/>
      <c r="C534" s="623"/>
      <c r="D534" s="141"/>
      <c r="E534" s="141"/>
      <c r="F534" s="141"/>
      <c r="G534" s="141"/>
      <c r="H534" s="141"/>
      <c r="I534" s="141"/>
      <c r="J534" s="330"/>
      <c r="K534" s="330"/>
      <c r="L534" s="330"/>
    </row>
    <row r="535" spans="1:12" ht="15.8" customHeight="1" x14ac:dyDescent="0.3">
      <c r="A535" s="330"/>
      <c r="B535" s="623"/>
      <c r="C535" s="623"/>
      <c r="D535" s="141"/>
      <c r="E535" s="141"/>
      <c r="F535" s="141"/>
      <c r="G535" s="141"/>
      <c r="H535" s="141"/>
      <c r="I535" s="141"/>
      <c r="J535" s="330"/>
      <c r="K535" s="330"/>
      <c r="L535" s="330"/>
    </row>
    <row r="536" spans="1:12" ht="15.8" customHeight="1" x14ac:dyDescent="0.3">
      <c r="A536" s="330"/>
      <c r="B536" s="623"/>
      <c r="C536" s="623"/>
      <c r="D536" s="141"/>
      <c r="E536" s="141"/>
      <c r="F536" s="141"/>
      <c r="G536" s="141"/>
      <c r="H536" s="141"/>
      <c r="I536" s="141"/>
      <c r="J536" s="330"/>
      <c r="K536" s="330"/>
      <c r="L536" s="330"/>
    </row>
    <row r="537" spans="1:12" ht="15.8" customHeight="1" x14ac:dyDescent="0.3">
      <c r="A537" s="330"/>
      <c r="B537" s="623"/>
      <c r="C537" s="623"/>
      <c r="D537" s="141"/>
      <c r="E537" s="141"/>
      <c r="F537" s="141"/>
      <c r="G537" s="141"/>
      <c r="H537" s="141"/>
      <c r="I537" s="141"/>
      <c r="J537" s="330"/>
      <c r="K537" s="330"/>
      <c r="L537" s="330"/>
    </row>
    <row r="538" spans="1:12" ht="15.8" customHeight="1" x14ac:dyDescent="0.3">
      <c r="A538" s="330"/>
      <c r="B538" s="623"/>
      <c r="C538" s="623"/>
      <c r="D538" s="141"/>
      <c r="E538" s="141"/>
      <c r="F538" s="141"/>
      <c r="G538" s="141"/>
      <c r="H538" s="141"/>
      <c r="I538" s="141"/>
      <c r="J538" s="330"/>
      <c r="K538" s="330"/>
      <c r="L538" s="330"/>
    </row>
    <row r="539" spans="1:12" ht="15.8" customHeight="1" x14ac:dyDescent="0.3">
      <c r="A539" s="330"/>
      <c r="B539" s="623"/>
      <c r="C539" s="623"/>
      <c r="D539" s="141"/>
      <c r="E539" s="141"/>
      <c r="F539" s="141"/>
      <c r="G539" s="141"/>
      <c r="H539" s="141"/>
      <c r="I539" s="141"/>
      <c r="J539" s="330"/>
      <c r="K539" s="330"/>
      <c r="L539" s="330"/>
    </row>
    <row r="540" spans="1:12" ht="15.8" customHeight="1" x14ac:dyDescent="0.3">
      <c r="A540" s="330"/>
      <c r="B540" s="623"/>
      <c r="C540" s="623"/>
      <c r="D540" s="141"/>
      <c r="E540" s="141"/>
      <c r="F540" s="141"/>
      <c r="G540" s="141"/>
      <c r="H540" s="141"/>
      <c r="I540" s="141"/>
      <c r="J540" s="330"/>
      <c r="K540" s="330"/>
      <c r="L540" s="330"/>
    </row>
    <row r="541" spans="1:12" ht="15.8" customHeight="1" x14ac:dyDescent="0.3">
      <c r="A541" s="330"/>
      <c r="B541" s="623"/>
      <c r="C541" s="623"/>
      <c r="D541" s="141"/>
      <c r="E541" s="141"/>
      <c r="F541" s="141"/>
      <c r="G541" s="141"/>
      <c r="H541" s="141"/>
      <c r="I541" s="141"/>
      <c r="J541" s="330"/>
      <c r="K541" s="330"/>
      <c r="L541" s="330"/>
    </row>
    <row r="542" spans="1:12" ht="15.8" customHeight="1" x14ac:dyDescent="0.3">
      <c r="A542" s="330"/>
      <c r="B542" s="623"/>
      <c r="C542" s="623"/>
      <c r="D542" s="141"/>
      <c r="E542" s="141"/>
      <c r="F542" s="141"/>
      <c r="G542" s="141"/>
      <c r="H542" s="141"/>
      <c r="I542" s="141"/>
      <c r="J542" s="330"/>
      <c r="K542" s="330"/>
      <c r="L542" s="330"/>
    </row>
    <row r="543" spans="1:12" ht="15.8" customHeight="1" x14ac:dyDescent="0.3">
      <c r="A543" s="330"/>
      <c r="B543" s="623"/>
      <c r="C543" s="623"/>
      <c r="D543" s="141"/>
      <c r="E543" s="141"/>
      <c r="F543" s="141"/>
      <c r="G543" s="141"/>
      <c r="H543" s="141"/>
      <c r="I543" s="141"/>
      <c r="J543" s="330"/>
      <c r="K543" s="330"/>
      <c r="L543" s="330"/>
    </row>
    <row r="544" spans="1:12" ht="15.8" customHeight="1" x14ac:dyDescent="0.3">
      <c r="A544" s="330"/>
      <c r="B544" s="623"/>
      <c r="C544" s="623"/>
      <c r="D544" s="141"/>
      <c r="E544" s="141"/>
      <c r="F544" s="141"/>
      <c r="G544" s="141"/>
      <c r="H544" s="141"/>
      <c r="I544" s="141"/>
      <c r="J544" s="330"/>
      <c r="K544" s="330"/>
      <c r="L544" s="330"/>
    </row>
    <row r="545" spans="1:12" ht="15.8" customHeight="1" x14ac:dyDescent="0.3">
      <c r="A545" s="330"/>
      <c r="B545" s="623"/>
      <c r="C545" s="623"/>
      <c r="D545" s="141"/>
      <c r="E545" s="141"/>
      <c r="F545" s="141"/>
      <c r="G545" s="141"/>
      <c r="H545" s="141"/>
      <c r="I545" s="141"/>
      <c r="J545" s="330"/>
      <c r="K545" s="330"/>
      <c r="L545" s="330"/>
    </row>
    <row r="546" spans="1:12" ht="15.8" customHeight="1" x14ac:dyDescent="0.3">
      <c r="A546" s="330"/>
      <c r="B546" s="623"/>
      <c r="C546" s="623"/>
      <c r="D546" s="141"/>
      <c r="E546" s="141"/>
      <c r="F546" s="141"/>
      <c r="G546" s="141"/>
      <c r="H546" s="141"/>
      <c r="I546" s="141"/>
      <c r="J546" s="330"/>
      <c r="K546" s="330"/>
      <c r="L546" s="330"/>
    </row>
    <row r="547" spans="1:12" ht="15.8" customHeight="1" x14ac:dyDescent="0.3">
      <c r="A547" s="330"/>
      <c r="B547" s="623"/>
      <c r="C547" s="623"/>
      <c r="D547" s="141"/>
      <c r="E547" s="141"/>
      <c r="F547" s="141"/>
      <c r="G547" s="141"/>
      <c r="H547" s="141"/>
      <c r="I547" s="141"/>
      <c r="J547" s="330"/>
      <c r="K547" s="330"/>
      <c r="L547" s="330"/>
    </row>
    <row r="548" spans="1:12" ht="15.8" customHeight="1" x14ac:dyDescent="0.3">
      <c r="A548" s="330"/>
      <c r="B548" s="623"/>
      <c r="C548" s="623"/>
      <c r="D548" s="141"/>
      <c r="E548" s="141"/>
      <c r="F548" s="141"/>
      <c r="G548" s="141"/>
      <c r="H548" s="141"/>
      <c r="I548" s="141"/>
      <c r="J548" s="330"/>
      <c r="K548" s="330"/>
      <c r="L548" s="330"/>
    </row>
    <row r="549" spans="1:12" ht="15.8" customHeight="1" x14ac:dyDescent="0.3">
      <c r="A549" s="330"/>
      <c r="B549" s="623"/>
      <c r="C549" s="623"/>
      <c r="D549" s="141"/>
      <c r="E549" s="141"/>
      <c r="F549" s="141"/>
      <c r="G549" s="141"/>
      <c r="H549" s="141"/>
      <c r="I549" s="141"/>
      <c r="J549" s="330"/>
      <c r="K549" s="330"/>
      <c r="L549" s="330"/>
    </row>
    <row r="550" spans="1:12" ht="15.8" customHeight="1" x14ac:dyDescent="0.3">
      <c r="A550" s="330"/>
      <c r="B550" s="623"/>
      <c r="C550" s="623"/>
      <c r="D550" s="141"/>
      <c r="E550" s="141"/>
      <c r="F550" s="141"/>
      <c r="G550" s="141"/>
      <c r="H550" s="141"/>
      <c r="I550" s="141"/>
      <c r="J550" s="330"/>
      <c r="K550" s="330"/>
      <c r="L550" s="330"/>
    </row>
    <row r="551" spans="1:12" ht="15.8" customHeight="1" x14ac:dyDescent="0.3">
      <c r="A551" s="330"/>
      <c r="B551" s="623"/>
      <c r="C551" s="623"/>
      <c r="D551" s="141"/>
      <c r="E551" s="141"/>
      <c r="F551" s="141"/>
      <c r="G551" s="141"/>
      <c r="H551" s="141"/>
      <c r="I551" s="141"/>
      <c r="J551" s="330"/>
      <c r="K551" s="330"/>
      <c r="L551" s="330"/>
    </row>
    <row r="552" spans="1:12" ht="15.8" customHeight="1" x14ac:dyDescent="0.3">
      <c r="A552" s="330"/>
      <c r="B552" s="623"/>
      <c r="C552" s="623"/>
      <c r="D552" s="141"/>
      <c r="E552" s="141"/>
      <c r="F552" s="141"/>
      <c r="G552" s="141"/>
      <c r="H552" s="141"/>
      <c r="I552" s="141"/>
      <c r="J552" s="330"/>
      <c r="K552" s="330"/>
      <c r="L552" s="330"/>
    </row>
    <row r="553" spans="1:12" ht="15.8" customHeight="1" x14ac:dyDescent="0.3">
      <c r="A553" s="330"/>
      <c r="B553" s="623"/>
      <c r="C553" s="623"/>
      <c r="D553" s="141"/>
      <c r="E553" s="141"/>
      <c r="F553" s="141"/>
      <c r="G553" s="141"/>
      <c r="H553" s="141"/>
      <c r="I553" s="141"/>
      <c r="J553" s="330"/>
      <c r="K553" s="330"/>
      <c r="L553" s="330"/>
    </row>
    <row r="554" spans="1:12" ht="15.8" customHeight="1" x14ac:dyDescent="0.3">
      <c r="A554" s="330"/>
      <c r="B554" s="623"/>
      <c r="C554" s="623"/>
      <c r="D554" s="141"/>
      <c r="E554" s="141"/>
      <c r="F554" s="141"/>
      <c r="G554" s="141"/>
      <c r="H554" s="141"/>
      <c r="I554" s="141"/>
      <c r="J554" s="330"/>
      <c r="K554" s="330"/>
      <c r="L554" s="330"/>
    </row>
    <row r="555" spans="1:12" ht="15.8" customHeight="1" x14ac:dyDescent="0.3">
      <c r="A555" s="330"/>
      <c r="B555" s="623"/>
      <c r="C555" s="623"/>
      <c r="D555" s="141"/>
      <c r="E555" s="141"/>
      <c r="F555" s="141"/>
      <c r="G555" s="141"/>
      <c r="H555" s="141"/>
      <c r="I555" s="141"/>
      <c r="J555" s="330"/>
      <c r="K555" s="330"/>
      <c r="L555" s="330"/>
    </row>
    <row r="556" spans="1:12" ht="15.8" customHeight="1" x14ac:dyDescent="0.3">
      <c r="A556" s="330"/>
      <c r="B556" s="623"/>
      <c r="C556" s="623"/>
      <c r="D556" s="141"/>
      <c r="E556" s="141"/>
      <c r="F556" s="141"/>
      <c r="G556" s="141"/>
      <c r="H556" s="141"/>
      <c r="I556" s="141"/>
      <c r="J556" s="330"/>
      <c r="K556" s="330"/>
      <c r="L556" s="330"/>
    </row>
    <row r="557" spans="1:12" ht="15.8" customHeight="1" x14ac:dyDescent="0.3">
      <c r="A557" s="330"/>
      <c r="B557" s="623"/>
      <c r="C557" s="623"/>
      <c r="D557" s="141"/>
      <c r="E557" s="141"/>
      <c r="F557" s="141"/>
      <c r="G557" s="141"/>
      <c r="H557" s="141"/>
      <c r="I557" s="141"/>
      <c r="J557" s="330"/>
      <c r="K557" s="330"/>
      <c r="L557" s="330"/>
    </row>
    <row r="558" spans="1:12" ht="15.8" customHeight="1" x14ac:dyDescent="0.3">
      <c r="A558" s="330"/>
      <c r="B558" s="623"/>
      <c r="C558" s="623"/>
      <c r="D558" s="141"/>
      <c r="E558" s="141"/>
      <c r="F558" s="141"/>
      <c r="G558" s="141"/>
      <c r="H558" s="141"/>
      <c r="I558" s="141"/>
      <c r="J558" s="330"/>
      <c r="K558" s="330"/>
      <c r="L558" s="330"/>
    </row>
    <row r="559" spans="1:12" ht="15.8" customHeight="1" x14ac:dyDescent="0.3">
      <c r="A559" s="330"/>
      <c r="B559" s="623"/>
      <c r="C559" s="623"/>
      <c r="D559" s="141"/>
      <c r="E559" s="141"/>
      <c r="F559" s="141"/>
      <c r="G559" s="141"/>
      <c r="H559" s="141"/>
      <c r="I559" s="141"/>
      <c r="J559" s="330"/>
      <c r="K559" s="330"/>
      <c r="L559" s="330"/>
    </row>
    <row r="560" spans="1:12" ht="15.8" customHeight="1" x14ac:dyDescent="0.3">
      <c r="A560" s="330"/>
      <c r="B560" s="623"/>
      <c r="C560" s="623"/>
      <c r="D560" s="141"/>
      <c r="E560" s="141"/>
      <c r="F560" s="141"/>
      <c r="G560" s="141"/>
      <c r="H560" s="141"/>
      <c r="I560" s="141"/>
      <c r="J560" s="330"/>
      <c r="K560" s="330"/>
      <c r="L560" s="330"/>
    </row>
    <row r="561" spans="1:12" ht="15.8" customHeight="1" x14ac:dyDescent="0.3">
      <c r="A561" s="330"/>
      <c r="B561" s="623"/>
      <c r="C561" s="623"/>
      <c r="D561" s="141"/>
      <c r="E561" s="141"/>
      <c r="F561" s="141"/>
      <c r="G561" s="141"/>
      <c r="H561" s="141"/>
      <c r="I561" s="141"/>
      <c r="J561" s="330"/>
      <c r="K561" s="330"/>
      <c r="L561" s="330"/>
    </row>
    <row r="562" spans="1:12" ht="15.8" customHeight="1" x14ac:dyDescent="0.3">
      <c r="A562" s="330"/>
      <c r="B562" s="623"/>
      <c r="C562" s="623"/>
      <c r="D562" s="141"/>
      <c r="E562" s="141"/>
      <c r="F562" s="141"/>
      <c r="G562" s="141"/>
      <c r="H562" s="141"/>
      <c r="I562" s="141"/>
      <c r="J562" s="330"/>
      <c r="K562" s="330"/>
      <c r="L562" s="330"/>
    </row>
    <row r="563" spans="1:12" ht="15.8" customHeight="1" x14ac:dyDescent="0.3">
      <c r="A563" s="330"/>
      <c r="B563" s="623"/>
      <c r="C563" s="623"/>
      <c r="D563" s="141"/>
      <c r="E563" s="141"/>
      <c r="F563" s="141"/>
      <c r="G563" s="141"/>
      <c r="H563" s="141"/>
      <c r="I563" s="141"/>
      <c r="J563" s="330"/>
      <c r="K563" s="330"/>
      <c r="L563" s="330"/>
    </row>
    <row r="564" spans="1:12" ht="15.8" customHeight="1" x14ac:dyDescent="0.3">
      <c r="A564" s="330"/>
      <c r="B564" s="623"/>
      <c r="C564" s="623"/>
      <c r="D564" s="141"/>
      <c r="E564" s="141"/>
      <c r="F564" s="141"/>
      <c r="G564" s="141"/>
      <c r="H564" s="141"/>
      <c r="I564" s="141"/>
      <c r="J564" s="330"/>
      <c r="K564" s="330"/>
      <c r="L564" s="330"/>
    </row>
    <row r="565" spans="1:12" ht="15.8" customHeight="1" x14ac:dyDescent="0.3">
      <c r="A565" s="330"/>
      <c r="B565" s="623"/>
      <c r="C565" s="623"/>
      <c r="D565" s="141"/>
      <c r="E565" s="141"/>
      <c r="F565" s="141"/>
      <c r="G565" s="141"/>
      <c r="H565" s="141"/>
      <c r="I565" s="141"/>
      <c r="J565" s="330"/>
      <c r="K565" s="330"/>
      <c r="L565" s="330"/>
    </row>
    <row r="566" spans="1:12" ht="15.8" customHeight="1" x14ac:dyDescent="0.3">
      <c r="A566" s="330"/>
      <c r="B566" s="623"/>
      <c r="C566" s="623"/>
      <c r="D566" s="141"/>
      <c r="E566" s="141"/>
      <c r="F566" s="141"/>
      <c r="G566" s="141"/>
      <c r="H566" s="141"/>
      <c r="I566" s="141"/>
      <c r="J566" s="330"/>
      <c r="K566" s="330"/>
      <c r="L566" s="330"/>
    </row>
    <row r="567" spans="1:12" ht="15.8" customHeight="1" x14ac:dyDescent="0.3">
      <c r="A567" s="330"/>
      <c r="B567" s="623"/>
      <c r="C567" s="623"/>
      <c r="D567" s="141"/>
      <c r="E567" s="141"/>
      <c r="F567" s="141"/>
      <c r="G567" s="141"/>
      <c r="H567" s="141"/>
      <c r="I567" s="141"/>
      <c r="J567" s="330"/>
      <c r="K567" s="330"/>
      <c r="L567" s="330"/>
    </row>
    <row r="568" spans="1:12" ht="15.8" customHeight="1" x14ac:dyDescent="0.3">
      <c r="A568" s="330"/>
      <c r="B568" s="623"/>
      <c r="C568" s="623"/>
      <c r="D568" s="141"/>
      <c r="E568" s="141"/>
      <c r="F568" s="141"/>
      <c r="G568" s="141"/>
      <c r="H568" s="141"/>
      <c r="I568" s="141"/>
      <c r="J568" s="330"/>
      <c r="K568" s="330"/>
      <c r="L568" s="330"/>
    </row>
    <row r="569" spans="1:12" ht="15.8" customHeight="1" x14ac:dyDescent="0.3">
      <c r="A569" s="330"/>
      <c r="B569" s="623"/>
      <c r="C569" s="623"/>
      <c r="D569" s="141"/>
      <c r="E569" s="141"/>
      <c r="F569" s="141"/>
      <c r="G569" s="141"/>
      <c r="H569" s="141"/>
      <c r="I569" s="141"/>
      <c r="J569" s="330"/>
      <c r="K569" s="330"/>
      <c r="L569" s="330"/>
    </row>
    <row r="570" spans="1:12" ht="15.8" customHeight="1" x14ac:dyDescent="0.3">
      <c r="A570" s="330"/>
      <c r="B570" s="623"/>
      <c r="C570" s="623"/>
      <c r="D570" s="141"/>
      <c r="E570" s="141"/>
      <c r="F570" s="141"/>
      <c r="G570" s="141"/>
      <c r="H570" s="141"/>
      <c r="I570" s="141"/>
      <c r="J570" s="330"/>
      <c r="K570" s="330"/>
      <c r="L570" s="330"/>
    </row>
    <row r="571" spans="1:12" ht="15.8" customHeight="1" x14ac:dyDescent="0.3">
      <c r="A571" s="330"/>
      <c r="B571" s="623"/>
      <c r="C571" s="623"/>
      <c r="D571" s="141"/>
      <c r="E571" s="141"/>
      <c r="F571" s="141"/>
      <c r="G571" s="141"/>
      <c r="H571" s="141"/>
      <c r="I571" s="141"/>
      <c r="J571" s="330"/>
      <c r="K571" s="330"/>
      <c r="L571" s="330"/>
    </row>
    <row r="572" spans="1:12" ht="15.8" customHeight="1" x14ac:dyDescent="0.3">
      <c r="A572" s="330"/>
      <c r="B572" s="623"/>
      <c r="C572" s="623"/>
      <c r="D572" s="141"/>
      <c r="E572" s="141"/>
      <c r="F572" s="141"/>
      <c r="G572" s="141"/>
      <c r="H572" s="141"/>
      <c r="I572" s="141"/>
      <c r="J572" s="330"/>
      <c r="K572" s="330"/>
      <c r="L572" s="330"/>
    </row>
    <row r="573" spans="1:12" ht="15.8" customHeight="1" x14ac:dyDescent="0.3">
      <c r="A573" s="330"/>
      <c r="B573" s="623"/>
      <c r="C573" s="623"/>
      <c r="D573" s="141"/>
      <c r="E573" s="141"/>
      <c r="F573" s="141"/>
      <c r="G573" s="141"/>
      <c r="H573" s="141"/>
      <c r="I573" s="141"/>
      <c r="J573" s="330"/>
      <c r="K573" s="330"/>
      <c r="L573" s="330"/>
    </row>
    <row r="574" spans="1:12" ht="15.8" customHeight="1" x14ac:dyDescent="0.3">
      <c r="A574" s="330"/>
      <c r="B574" s="623"/>
      <c r="C574" s="623"/>
      <c r="D574" s="141"/>
      <c r="E574" s="141"/>
      <c r="F574" s="141"/>
      <c r="G574" s="141"/>
      <c r="H574" s="141"/>
      <c r="I574" s="141"/>
      <c r="J574" s="330"/>
      <c r="K574" s="330"/>
      <c r="L574" s="330"/>
    </row>
    <row r="575" spans="1:12" ht="15.8" customHeight="1" x14ac:dyDescent="0.3">
      <c r="A575" s="330"/>
      <c r="B575" s="623"/>
      <c r="C575" s="623"/>
      <c r="D575" s="141"/>
      <c r="E575" s="141"/>
      <c r="F575" s="141"/>
      <c r="G575" s="141"/>
      <c r="H575" s="141"/>
      <c r="I575" s="141"/>
      <c r="J575" s="330"/>
      <c r="K575" s="330"/>
      <c r="L575" s="330"/>
    </row>
    <row r="576" spans="1:12" ht="15.8" customHeight="1" x14ac:dyDescent="0.3">
      <c r="A576" s="330"/>
      <c r="B576" s="623"/>
      <c r="C576" s="623"/>
      <c r="D576" s="141"/>
      <c r="E576" s="141"/>
      <c r="F576" s="141"/>
      <c r="G576" s="141"/>
      <c r="H576" s="141"/>
      <c r="I576" s="141"/>
      <c r="J576" s="330"/>
      <c r="K576" s="330"/>
      <c r="L576" s="330"/>
    </row>
    <row r="577" spans="1:12" ht="15.8" customHeight="1" x14ac:dyDescent="0.3">
      <c r="A577" s="330"/>
      <c r="B577" s="623"/>
      <c r="C577" s="623"/>
      <c r="D577" s="141"/>
      <c r="E577" s="141"/>
      <c r="F577" s="141"/>
      <c r="G577" s="141"/>
      <c r="H577" s="141"/>
      <c r="I577" s="141"/>
      <c r="J577" s="330"/>
      <c r="K577" s="330"/>
      <c r="L577" s="330"/>
    </row>
    <row r="578" spans="1:12" ht="15.8" customHeight="1" x14ac:dyDescent="0.3">
      <c r="A578" s="330"/>
      <c r="B578" s="623"/>
      <c r="C578" s="623"/>
      <c r="D578" s="141"/>
      <c r="E578" s="141"/>
      <c r="F578" s="141"/>
      <c r="G578" s="141"/>
      <c r="H578" s="141"/>
      <c r="I578" s="141"/>
      <c r="J578" s="330"/>
      <c r="K578" s="330"/>
      <c r="L578" s="330"/>
    </row>
    <row r="579" spans="1:12" ht="15.8" customHeight="1" x14ac:dyDescent="0.3">
      <c r="A579" s="330"/>
      <c r="B579" s="623"/>
      <c r="C579" s="623"/>
      <c r="D579" s="141"/>
      <c r="E579" s="141"/>
      <c r="F579" s="141"/>
      <c r="G579" s="141"/>
      <c r="H579" s="141"/>
      <c r="I579" s="141"/>
      <c r="J579" s="330"/>
      <c r="K579" s="330"/>
      <c r="L579" s="330"/>
    </row>
    <row r="580" spans="1:12" ht="15.8" customHeight="1" x14ac:dyDescent="0.3">
      <c r="A580" s="330"/>
      <c r="B580" s="623"/>
      <c r="C580" s="623"/>
      <c r="D580" s="141"/>
      <c r="E580" s="141"/>
      <c r="F580" s="141"/>
      <c r="G580" s="141"/>
      <c r="H580" s="141"/>
      <c r="I580" s="141"/>
      <c r="J580" s="330"/>
      <c r="K580" s="330"/>
      <c r="L580" s="330"/>
    </row>
    <row r="581" spans="1:12" ht="15.8" customHeight="1" x14ac:dyDescent="0.3">
      <c r="A581" s="330"/>
      <c r="B581" s="623"/>
      <c r="C581" s="623"/>
      <c r="D581" s="141"/>
      <c r="E581" s="141"/>
      <c r="F581" s="141"/>
      <c r="G581" s="141"/>
      <c r="H581" s="141"/>
      <c r="I581" s="141"/>
      <c r="J581" s="330"/>
      <c r="K581" s="330"/>
      <c r="L581" s="330"/>
    </row>
    <row r="582" spans="1:12" ht="15.8" customHeight="1" x14ac:dyDescent="0.3">
      <c r="A582" s="330"/>
      <c r="B582" s="623"/>
      <c r="C582" s="623"/>
      <c r="D582" s="141"/>
      <c r="E582" s="141"/>
      <c r="F582" s="141"/>
      <c r="G582" s="141"/>
      <c r="H582" s="141"/>
      <c r="I582" s="141"/>
      <c r="J582" s="330"/>
      <c r="K582" s="330"/>
      <c r="L582" s="330"/>
    </row>
    <row r="583" spans="1:12" ht="15.8" customHeight="1" x14ac:dyDescent="0.3">
      <c r="A583" s="330"/>
      <c r="B583" s="623"/>
      <c r="C583" s="623"/>
      <c r="D583" s="141"/>
      <c r="E583" s="141"/>
      <c r="F583" s="141"/>
      <c r="G583" s="141"/>
      <c r="H583" s="141"/>
      <c r="I583" s="141"/>
      <c r="J583" s="330"/>
      <c r="K583" s="330"/>
      <c r="L583" s="330"/>
    </row>
    <row r="584" spans="1:12" ht="15.8" customHeight="1" x14ac:dyDescent="0.3">
      <c r="A584" s="330"/>
      <c r="B584" s="623"/>
      <c r="C584" s="623"/>
      <c r="D584" s="141"/>
      <c r="E584" s="141"/>
      <c r="F584" s="141"/>
      <c r="G584" s="141"/>
      <c r="H584" s="141"/>
      <c r="I584" s="141"/>
      <c r="J584" s="330"/>
      <c r="K584" s="330"/>
      <c r="L584" s="330"/>
    </row>
    <row r="585" spans="1:12" ht="15.8" customHeight="1" x14ac:dyDescent="0.3">
      <c r="A585" s="330"/>
      <c r="B585" s="623"/>
      <c r="C585" s="623"/>
      <c r="D585" s="141"/>
      <c r="E585" s="141"/>
      <c r="F585" s="141"/>
      <c r="G585" s="141"/>
      <c r="H585" s="141"/>
      <c r="I585" s="141"/>
      <c r="J585" s="330"/>
      <c r="K585" s="330"/>
      <c r="L585" s="330"/>
    </row>
    <row r="586" spans="1:12" ht="15.8" customHeight="1" x14ac:dyDescent="0.3">
      <c r="A586" s="330"/>
      <c r="B586" s="623"/>
      <c r="C586" s="623"/>
      <c r="D586" s="141"/>
      <c r="E586" s="141"/>
      <c r="F586" s="141"/>
      <c r="G586" s="141"/>
      <c r="H586" s="141"/>
      <c r="I586" s="141"/>
      <c r="J586" s="330"/>
      <c r="K586" s="330"/>
      <c r="L586" s="330"/>
    </row>
    <row r="587" spans="1:12" ht="15.8" customHeight="1" x14ac:dyDescent="0.3">
      <c r="A587" s="330"/>
      <c r="B587" s="623"/>
      <c r="C587" s="623"/>
      <c r="D587" s="141"/>
      <c r="E587" s="141"/>
      <c r="F587" s="141"/>
      <c r="G587" s="141"/>
      <c r="H587" s="141"/>
      <c r="I587" s="141"/>
      <c r="J587" s="330"/>
      <c r="K587" s="330"/>
      <c r="L587" s="330"/>
    </row>
    <row r="588" spans="1:12" ht="15.8" customHeight="1" x14ac:dyDescent="0.3">
      <c r="A588" s="330"/>
      <c r="B588" s="623"/>
      <c r="C588" s="623"/>
      <c r="D588" s="141"/>
      <c r="E588" s="141"/>
      <c r="F588" s="141"/>
      <c r="G588" s="141"/>
      <c r="H588" s="141"/>
      <c r="I588" s="141"/>
      <c r="J588" s="330"/>
      <c r="K588" s="330"/>
      <c r="L588" s="330"/>
    </row>
    <row r="589" spans="1:12" ht="15.8" customHeight="1" x14ac:dyDescent="0.3">
      <c r="A589" s="330"/>
      <c r="B589" s="623"/>
      <c r="C589" s="623"/>
      <c r="D589" s="141"/>
      <c r="E589" s="141"/>
      <c r="F589" s="141"/>
      <c r="G589" s="141"/>
      <c r="H589" s="141"/>
      <c r="I589" s="141"/>
      <c r="J589" s="330"/>
      <c r="K589" s="330"/>
      <c r="L589" s="330"/>
    </row>
    <row r="590" spans="1:12" ht="15.8" customHeight="1" x14ac:dyDescent="0.3">
      <c r="A590" s="330"/>
      <c r="B590" s="623"/>
      <c r="C590" s="623"/>
      <c r="D590" s="141"/>
      <c r="E590" s="141"/>
      <c r="F590" s="141"/>
      <c r="G590" s="141"/>
      <c r="H590" s="141"/>
      <c r="I590" s="141"/>
      <c r="J590" s="330"/>
      <c r="K590" s="330"/>
      <c r="L590" s="330"/>
    </row>
    <row r="591" spans="1:12" ht="15.8" customHeight="1" x14ac:dyDescent="0.3">
      <c r="A591" s="330"/>
      <c r="B591" s="623"/>
      <c r="C591" s="623"/>
      <c r="D591" s="141"/>
      <c r="E591" s="141"/>
      <c r="F591" s="141"/>
      <c r="G591" s="141"/>
      <c r="H591" s="141"/>
      <c r="I591" s="141"/>
      <c r="J591" s="330"/>
      <c r="K591" s="330"/>
      <c r="L591" s="330"/>
    </row>
    <row r="592" spans="1:12" ht="15.8" customHeight="1" x14ac:dyDescent="0.3">
      <c r="A592" s="330"/>
      <c r="B592" s="623"/>
      <c r="C592" s="623"/>
      <c r="D592" s="141"/>
      <c r="E592" s="141"/>
      <c r="F592" s="141"/>
      <c r="G592" s="141"/>
      <c r="H592" s="141"/>
      <c r="I592" s="141"/>
      <c r="J592" s="330"/>
      <c r="K592" s="330"/>
      <c r="L592" s="330"/>
    </row>
    <row r="593" spans="1:12" ht="15.8" customHeight="1" x14ac:dyDescent="0.3">
      <c r="A593" s="330"/>
      <c r="B593" s="623"/>
      <c r="C593" s="623"/>
      <c r="D593" s="141"/>
      <c r="E593" s="141"/>
      <c r="F593" s="141"/>
      <c r="G593" s="141"/>
      <c r="H593" s="141"/>
      <c r="I593" s="141"/>
      <c r="J593" s="330"/>
      <c r="K593" s="330"/>
      <c r="L593" s="330"/>
    </row>
    <row r="594" spans="1:12" ht="15.8" customHeight="1" x14ac:dyDescent="0.3">
      <c r="A594" s="330"/>
      <c r="B594" s="623"/>
      <c r="C594" s="623"/>
      <c r="D594" s="141"/>
      <c r="E594" s="141"/>
      <c r="F594" s="141"/>
      <c r="G594" s="141"/>
      <c r="H594" s="141"/>
      <c r="I594" s="141"/>
      <c r="J594" s="330"/>
      <c r="K594" s="330"/>
      <c r="L594" s="330"/>
    </row>
    <row r="595" spans="1:12" ht="15.8" customHeight="1" x14ac:dyDescent="0.3">
      <c r="A595" s="330"/>
      <c r="B595" s="623"/>
      <c r="C595" s="623"/>
      <c r="D595" s="141"/>
      <c r="E595" s="141"/>
      <c r="F595" s="141"/>
      <c r="G595" s="141"/>
      <c r="H595" s="141"/>
      <c r="I595" s="141"/>
      <c r="J595" s="330"/>
      <c r="K595" s="330"/>
      <c r="L595" s="330"/>
    </row>
    <row r="596" spans="1:12" ht="15.8" customHeight="1" x14ac:dyDescent="0.3">
      <c r="A596" s="330"/>
      <c r="B596" s="623"/>
      <c r="C596" s="623"/>
      <c r="D596" s="141"/>
      <c r="E596" s="141"/>
      <c r="F596" s="141"/>
      <c r="G596" s="141"/>
      <c r="H596" s="141"/>
      <c r="I596" s="141"/>
      <c r="J596" s="330"/>
      <c r="K596" s="330"/>
      <c r="L596" s="330"/>
    </row>
    <row r="597" spans="1:12" ht="15.8" customHeight="1" x14ac:dyDescent="0.3">
      <c r="A597" s="330"/>
      <c r="B597" s="623"/>
      <c r="C597" s="623"/>
      <c r="D597" s="141"/>
      <c r="E597" s="141"/>
      <c r="F597" s="141"/>
      <c r="G597" s="141"/>
      <c r="H597" s="141"/>
      <c r="I597" s="141"/>
      <c r="J597" s="330"/>
      <c r="K597" s="330"/>
      <c r="L597" s="330"/>
    </row>
    <row r="598" spans="1:12" ht="15.8" customHeight="1" x14ac:dyDescent="0.3">
      <c r="A598" s="330"/>
      <c r="B598" s="623"/>
      <c r="C598" s="623"/>
      <c r="D598" s="141"/>
      <c r="E598" s="141"/>
      <c r="F598" s="141"/>
      <c r="G598" s="141"/>
      <c r="H598" s="141"/>
      <c r="I598" s="141"/>
      <c r="J598" s="330"/>
      <c r="K598" s="330"/>
      <c r="L598" s="330"/>
    </row>
    <row r="599" spans="1:12" ht="15.8" customHeight="1" x14ac:dyDescent="0.3">
      <c r="A599" s="330"/>
      <c r="B599" s="623"/>
      <c r="C599" s="623"/>
      <c r="D599" s="141"/>
      <c r="E599" s="141"/>
      <c r="F599" s="141"/>
      <c r="G599" s="141"/>
      <c r="H599" s="141"/>
      <c r="I599" s="141"/>
      <c r="J599" s="330"/>
      <c r="K599" s="330"/>
      <c r="L599" s="330"/>
    </row>
    <row r="600" spans="1:12" ht="15.8" customHeight="1" x14ac:dyDescent="0.3">
      <c r="A600" s="330"/>
      <c r="B600" s="623"/>
      <c r="C600" s="623"/>
      <c r="D600" s="141"/>
      <c r="E600" s="141"/>
      <c r="F600" s="141"/>
      <c r="G600" s="141"/>
      <c r="H600" s="141"/>
      <c r="I600" s="141"/>
      <c r="J600" s="330"/>
      <c r="K600" s="330"/>
      <c r="L600" s="330"/>
    </row>
    <row r="601" spans="1:12" ht="15.8" customHeight="1" x14ac:dyDescent="0.3">
      <c r="A601" s="330"/>
      <c r="B601" s="623"/>
      <c r="C601" s="623"/>
      <c r="D601" s="141"/>
      <c r="E601" s="141"/>
      <c r="F601" s="141"/>
      <c r="G601" s="141"/>
      <c r="H601" s="141"/>
      <c r="I601" s="141"/>
      <c r="J601" s="330"/>
      <c r="K601" s="330"/>
      <c r="L601" s="330"/>
    </row>
    <row r="602" spans="1:12" ht="15.8" customHeight="1" x14ac:dyDescent="0.3">
      <c r="A602" s="330"/>
      <c r="B602" s="623"/>
      <c r="C602" s="623"/>
      <c r="D602" s="141"/>
      <c r="E602" s="141"/>
      <c r="F602" s="141"/>
      <c r="G602" s="141"/>
      <c r="H602" s="141"/>
      <c r="I602" s="141"/>
      <c r="J602" s="330"/>
      <c r="K602" s="330"/>
      <c r="L602" s="330"/>
    </row>
    <row r="603" spans="1:12" ht="15.8" customHeight="1" x14ac:dyDescent="0.3">
      <c r="A603" s="330"/>
      <c r="B603" s="623"/>
      <c r="C603" s="623"/>
      <c r="D603" s="141"/>
      <c r="E603" s="141"/>
      <c r="F603" s="141"/>
      <c r="G603" s="141"/>
      <c r="H603" s="141"/>
      <c r="I603" s="141"/>
      <c r="J603" s="330"/>
      <c r="K603" s="330"/>
      <c r="L603" s="330"/>
    </row>
    <row r="604" spans="1:12" ht="15.8" customHeight="1" x14ac:dyDescent="0.3">
      <c r="A604" s="330"/>
      <c r="B604" s="623"/>
      <c r="C604" s="623"/>
      <c r="D604" s="141"/>
      <c r="E604" s="141"/>
      <c r="F604" s="141"/>
      <c r="G604" s="141"/>
      <c r="H604" s="141"/>
      <c r="I604" s="141"/>
      <c r="J604" s="330"/>
      <c r="K604" s="330"/>
      <c r="L604" s="330"/>
    </row>
    <row r="605" spans="1:12" ht="15.8" customHeight="1" x14ac:dyDescent="0.3">
      <c r="A605" s="330"/>
      <c r="B605" s="623"/>
      <c r="C605" s="623"/>
      <c r="D605" s="141"/>
      <c r="E605" s="141"/>
      <c r="F605" s="141"/>
      <c r="G605" s="141"/>
      <c r="H605" s="141"/>
      <c r="I605" s="141"/>
      <c r="J605" s="330"/>
      <c r="K605" s="330"/>
      <c r="L605" s="330"/>
    </row>
    <row r="606" spans="1:12" ht="15.8" customHeight="1" x14ac:dyDescent="0.3">
      <c r="A606" s="330"/>
      <c r="B606" s="623"/>
      <c r="C606" s="623"/>
      <c r="D606" s="141"/>
      <c r="E606" s="141"/>
      <c r="F606" s="141"/>
      <c r="G606" s="141"/>
      <c r="H606" s="141"/>
      <c r="I606" s="141"/>
      <c r="J606" s="330"/>
      <c r="K606" s="330"/>
      <c r="L606" s="330"/>
    </row>
    <row r="607" spans="1:12" ht="15.8" customHeight="1" x14ac:dyDescent="0.3">
      <c r="A607" s="330"/>
      <c r="B607" s="623"/>
      <c r="C607" s="623"/>
      <c r="D607" s="141"/>
      <c r="E607" s="141"/>
      <c r="F607" s="141"/>
      <c r="G607" s="141"/>
      <c r="H607" s="141"/>
      <c r="I607" s="141"/>
      <c r="J607" s="330"/>
      <c r="K607" s="330"/>
      <c r="L607" s="330"/>
    </row>
    <row r="608" spans="1:12" ht="15.8" customHeight="1" x14ac:dyDescent="0.3">
      <c r="A608" s="330"/>
      <c r="B608" s="623"/>
      <c r="C608" s="623"/>
      <c r="D608" s="141"/>
      <c r="E608" s="141"/>
      <c r="F608" s="141"/>
      <c r="G608" s="141"/>
      <c r="H608" s="141"/>
      <c r="I608" s="141"/>
      <c r="J608" s="330"/>
      <c r="K608" s="330"/>
      <c r="L608" s="330"/>
    </row>
    <row r="609" spans="1:12" ht="15.8" customHeight="1" x14ac:dyDescent="0.3">
      <c r="A609" s="330"/>
      <c r="B609" s="623"/>
      <c r="C609" s="623"/>
      <c r="D609" s="141"/>
      <c r="E609" s="141"/>
      <c r="F609" s="141"/>
      <c r="G609" s="141"/>
      <c r="H609" s="141"/>
      <c r="I609" s="141"/>
      <c r="J609" s="330"/>
      <c r="K609" s="330"/>
      <c r="L609" s="330"/>
    </row>
    <row r="610" spans="1:12" ht="15.8" customHeight="1" x14ac:dyDescent="0.3">
      <c r="A610" s="330"/>
      <c r="B610" s="623"/>
      <c r="C610" s="623"/>
      <c r="D610" s="141"/>
      <c r="E610" s="141"/>
      <c r="F610" s="141"/>
      <c r="G610" s="141"/>
      <c r="H610" s="141"/>
      <c r="I610" s="141"/>
      <c r="J610" s="330"/>
      <c r="K610" s="330"/>
      <c r="L610" s="330"/>
    </row>
    <row r="611" spans="1:12" ht="15.8" customHeight="1" x14ac:dyDescent="0.3">
      <c r="A611" s="330"/>
      <c r="B611" s="623"/>
      <c r="C611" s="623"/>
      <c r="D611" s="141"/>
      <c r="E611" s="141"/>
      <c r="F611" s="141"/>
      <c r="G611" s="141"/>
      <c r="H611" s="141"/>
      <c r="I611" s="141"/>
      <c r="J611" s="330"/>
      <c r="K611" s="330"/>
      <c r="L611" s="330"/>
    </row>
    <row r="612" spans="1:12" ht="15.8" customHeight="1" x14ac:dyDescent="0.3">
      <c r="A612" s="330"/>
      <c r="B612" s="623"/>
      <c r="C612" s="623"/>
      <c r="D612" s="141"/>
      <c r="E612" s="141"/>
      <c r="F612" s="141"/>
      <c r="G612" s="141"/>
      <c r="H612" s="141"/>
      <c r="I612" s="141"/>
      <c r="J612" s="330"/>
      <c r="K612" s="330"/>
      <c r="L612" s="330"/>
    </row>
    <row r="613" spans="1:12" ht="15.8" customHeight="1" x14ac:dyDescent="0.3">
      <c r="A613" s="330"/>
      <c r="B613" s="623"/>
      <c r="C613" s="623"/>
      <c r="D613" s="141"/>
      <c r="E613" s="141"/>
      <c r="F613" s="141"/>
      <c r="G613" s="141"/>
      <c r="H613" s="141"/>
      <c r="I613" s="141"/>
      <c r="J613" s="330"/>
      <c r="K613" s="330"/>
      <c r="L613" s="330"/>
    </row>
    <row r="614" spans="1:12" ht="15.8" customHeight="1" x14ac:dyDescent="0.3">
      <c r="A614" s="330"/>
      <c r="B614" s="623"/>
      <c r="C614" s="623"/>
      <c r="D614" s="141"/>
      <c r="E614" s="141"/>
      <c r="F614" s="141"/>
      <c r="G614" s="141"/>
      <c r="H614" s="141"/>
      <c r="I614" s="141"/>
      <c r="J614" s="330"/>
      <c r="K614" s="330"/>
      <c r="L614" s="330"/>
    </row>
    <row r="615" spans="1:12" ht="15.8" customHeight="1" x14ac:dyDescent="0.3">
      <c r="A615" s="330"/>
      <c r="B615" s="623"/>
      <c r="C615" s="623"/>
      <c r="D615" s="141"/>
      <c r="E615" s="141"/>
      <c r="F615" s="141"/>
      <c r="G615" s="141"/>
      <c r="H615" s="141"/>
      <c r="I615" s="141"/>
      <c r="J615" s="330"/>
      <c r="K615" s="330"/>
      <c r="L615" s="330"/>
    </row>
    <row r="616" spans="1:12" ht="15.8" customHeight="1" x14ac:dyDescent="0.3">
      <c r="A616" s="330"/>
      <c r="B616" s="623"/>
      <c r="C616" s="623"/>
      <c r="D616" s="141"/>
      <c r="E616" s="141"/>
      <c r="F616" s="141"/>
      <c r="G616" s="141"/>
      <c r="H616" s="141"/>
      <c r="I616" s="141"/>
      <c r="J616" s="330"/>
      <c r="K616" s="330"/>
      <c r="L616" s="330"/>
    </row>
    <row r="617" spans="1:12" ht="15.8" customHeight="1" x14ac:dyDescent="0.3">
      <c r="A617" s="330"/>
      <c r="B617" s="623"/>
      <c r="C617" s="623"/>
      <c r="D617" s="141"/>
      <c r="E617" s="141"/>
      <c r="F617" s="141"/>
      <c r="G617" s="141"/>
      <c r="H617" s="141"/>
      <c r="I617" s="141"/>
      <c r="J617" s="330"/>
      <c r="K617" s="330"/>
      <c r="L617" s="330"/>
    </row>
    <row r="618" spans="1:12" ht="15.8" customHeight="1" x14ac:dyDescent="0.3">
      <c r="A618" s="330"/>
      <c r="B618" s="623"/>
      <c r="C618" s="623"/>
      <c r="D618" s="141"/>
      <c r="E618" s="141"/>
      <c r="F618" s="141"/>
      <c r="G618" s="141"/>
      <c r="H618" s="141"/>
      <c r="I618" s="141"/>
      <c r="J618" s="330"/>
      <c r="K618" s="330"/>
      <c r="L618" s="330"/>
    </row>
    <row r="619" spans="1:12" ht="15.8" customHeight="1" x14ac:dyDescent="0.3">
      <c r="A619" s="330"/>
      <c r="B619" s="623"/>
      <c r="C619" s="623"/>
      <c r="D619" s="141"/>
      <c r="E619" s="141"/>
      <c r="F619" s="141"/>
      <c r="G619" s="141"/>
      <c r="H619" s="141"/>
      <c r="I619" s="141"/>
      <c r="J619" s="330"/>
      <c r="K619" s="330"/>
      <c r="L619" s="330"/>
    </row>
    <row r="620" spans="1:12" ht="15.8" customHeight="1" x14ac:dyDescent="0.3">
      <c r="A620" s="330"/>
      <c r="B620" s="623"/>
      <c r="C620" s="623"/>
      <c r="D620" s="141"/>
      <c r="E620" s="141"/>
      <c r="F620" s="141"/>
      <c r="G620" s="141"/>
      <c r="H620" s="141"/>
      <c r="I620" s="141"/>
      <c r="J620" s="330"/>
      <c r="K620" s="330"/>
      <c r="L620" s="330"/>
    </row>
    <row r="621" spans="1:12" ht="15.8" customHeight="1" x14ac:dyDescent="0.3">
      <c r="A621" s="330"/>
      <c r="B621" s="623"/>
      <c r="C621" s="623"/>
      <c r="D621" s="141"/>
      <c r="E621" s="141"/>
      <c r="F621" s="141"/>
      <c r="G621" s="141"/>
      <c r="H621" s="141"/>
      <c r="I621" s="141"/>
      <c r="J621" s="330"/>
      <c r="K621" s="330"/>
      <c r="L621" s="330"/>
    </row>
    <row r="622" spans="1:12" ht="15.8" customHeight="1" x14ac:dyDescent="0.3">
      <c r="A622" s="330"/>
      <c r="B622" s="623"/>
      <c r="C622" s="623"/>
      <c r="D622" s="141"/>
      <c r="E622" s="141"/>
      <c r="F622" s="141"/>
      <c r="G622" s="141"/>
      <c r="H622" s="141"/>
      <c r="I622" s="141"/>
      <c r="J622" s="330"/>
      <c r="K622" s="330"/>
      <c r="L622" s="330"/>
    </row>
    <row r="623" spans="1:12" ht="15.8" customHeight="1" x14ac:dyDescent="0.3">
      <c r="A623" s="330"/>
      <c r="B623" s="623"/>
      <c r="C623" s="623"/>
      <c r="D623" s="141"/>
      <c r="E623" s="141"/>
      <c r="F623" s="141"/>
      <c r="G623" s="141"/>
      <c r="H623" s="141"/>
      <c r="I623" s="141"/>
      <c r="J623" s="330"/>
      <c r="K623" s="330"/>
      <c r="L623" s="330"/>
    </row>
    <row r="624" spans="1:12" ht="15.8" customHeight="1" x14ac:dyDescent="0.3">
      <c r="A624" s="330"/>
      <c r="B624" s="623"/>
      <c r="C624" s="623"/>
      <c r="D624" s="141"/>
      <c r="E624" s="141"/>
      <c r="F624" s="141"/>
      <c r="G624" s="141"/>
      <c r="H624" s="141"/>
      <c r="I624" s="141"/>
      <c r="J624" s="330"/>
      <c r="K624" s="330"/>
      <c r="L624" s="330"/>
    </row>
    <row r="625" spans="1:12" ht="15.8" customHeight="1" x14ac:dyDescent="0.3">
      <c r="A625" s="330"/>
      <c r="B625" s="623"/>
      <c r="C625" s="623"/>
      <c r="D625" s="141"/>
      <c r="E625" s="141"/>
      <c r="F625" s="141"/>
      <c r="G625" s="141"/>
      <c r="H625" s="141"/>
      <c r="I625" s="141"/>
      <c r="J625" s="330"/>
      <c r="K625" s="330"/>
      <c r="L625" s="330"/>
    </row>
    <row r="626" spans="1:12" ht="15.8" customHeight="1" x14ac:dyDescent="0.3">
      <c r="A626" s="330"/>
      <c r="B626" s="623"/>
      <c r="C626" s="623"/>
      <c r="D626" s="141"/>
      <c r="E626" s="141"/>
      <c r="F626" s="141"/>
      <c r="G626" s="141"/>
      <c r="H626" s="141"/>
      <c r="I626" s="141"/>
      <c r="J626" s="330"/>
      <c r="K626" s="330"/>
      <c r="L626" s="330"/>
    </row>
    <row r="627" spans="1:12" ht="15.8" customHeight="1" x14ac:dyDescent="0.3">
      <c r="A627" s="330"/>
      <c r="B627" s="623"/>
      <c r="C627" s="623"/>
      <c r="D627" s="141"/>
      <c r="E627" s="141"/>
      <c r="F627" s="141"/>
      <c r="G627" s="141"/>
      <c r="H627" s="141"/>
      <c r="I627" s="141"/>
      <c r="J627" s="330"/>
      <c r="K627" s="330"/>
      <c r="L627" s="330"/>
    </row>
    <row r="628" spans="1:12" ht="15.8" customHeight="1" x14ac:dyDescent="0.3">
      <c r="A628" s="330"/>
      <c r="B628" s="623"/>
      <c r="C628" s="623"/>
      <c r="D628" s="141"/>
      <c r="E628" s="141"/>
      <c r="F628" s="141"/>
      <c r="G628" s="141"/>
      <c r="H628" s="141"/>
      <c r="I628" s="141"/>
      <c r="J628" s="330"/>
      <c r="K628" s="330"/>
      <c r="L628" s="330"/>
    </row>
    <row r="629" spans="1:12" ht="15.8" customHeight="1" x14ac:dyDescent="0.3">
      <c r="A629" s="330"/>
      <c r="B629" s="623"/>
      <c r="C629" s="623"/>
      <c r="D629" s="141"/>
      <c r="E629" s="141"/>
      <c r="F629" s="141"/>
      <c r="G629" s="141"/>
      <c r="H629" s="141"/>
      <c r="I629" s="141"/>
      <c r="J629" s="330"/>
      <c r="K629" s="330"/>
      <c r="L629" s="330"/>
    </row>
    <row r="630" spans="1:12" ht="15.8" customHeight="1" x14ac:dyDescent="0.3">
      <c r="A630" s="330"/>
      <c r="B630" s="623"/>
      <c r="C630" s="623"/>
      <c r="D630" s="141"/>
      <c r="E630" s="141"/>
      <c r="F630" s="141"/>
      <c r="G630" s="141"/>
      <c r="H630" s="141"/>
      <c r="I630" s="141"/>
      <c r="J630" s="330"/>
      <c r="K630" s="330"/>
      <c r="L630" s="330"/>
    </row>
    <row r="631" spans="1:12" ht="15.8" customHeight="1" x14ac:dyDescent="0.3">
      <c r="A631" s="330"/>
      <c r="B631" s="623"/>
      <c r="C631" s="623"/>
      <c r="D631" s="141"/>
      <c r="E631" s="141"/>
      <c r="F631" s="141"/>
      <c r="G631" s="141"/>
      <c r="H631" s="141"/>
      <c r="I631" s="141"/>
      <c r="J631" s="330"/>
      <c r="K631" s="330"/>
      <c r="L631" s="330"/>
    </row>
    <row r="632" spans="1:12" ht="15.8" customHeight="1" x14ac:dyDescent="0.3">
      <c r="A632" s="330"/>
      <c r="B632" s="623"/>
      <c r="C632" s="623"/>
      <c r="D632" s="141"/>
      <c r="E632" s="141"/>
      <c r="F632" s="141"/>
      <c r="G632" s="141"/>
      <c r="H632" s="141"/>
      <c r="I632" s="141"/>
      <c r="J632" s="330"/>
      <c r="K632" s="330"/>
      <c r="L632" s="330"/>
    </row>
    <row r="633" spans="1:12" ht="15.8" customHeight="1" x14ac:dyDescent="0.3">
      <c r="A633" s="330"/>
      <c r="B633" s="623"/>
      <c r="C633" s="623"/>
      <c r="D633" s="141"/>
      <c r="E633" s="141"/>
      <c r="F633" s="141"/>
      <c r="G633" s="141"/>
      <c r="H633" s="141"/>
      <c r="I633" s="141"/>
      <c r="J633" s="330"/>
      <c r="K633" s="330"/>
      <c r="L633" s="330"/>
    </row>
    <row r="634" spans="1:12" ht="15.8" customHeight="1" x14ac:dyDescent="0.3">
      <c r="A634" s="330"/>
      <c r="B634" s="623"/>
      <c r="C634" s="623"/>
      <c r="D634" s="141"/>
      <c r="E634" s="141"/>
      <c r="F634" s="141"/>
      <c r="G634" s="141"/>
      <c r="H634" s="141"/>
      <c r="I634" s="141"/>
      <c r="J634" s="330"/>
      <c r="K634" s="330"/>
      <c r="L634" s="330"/>
    </row>
    <row r="635" spans="1:12" ht="15.8" customHeight="1" x14ac:dyDescent="0.3">
      <c r="A635" s="330"/>
      <c r="B635" s="623"/>
      <c r="C635" s="623"/>
      <c r="D635" s="141"/>
      <c r="E635" s="141"/>
      <c r="F635" s="141"/>
      <c r="G635" s="141"/>
      <c r="H635" s="141"/>
      <c r="I635" s="141"/>
      <c r="J635" s="330"/>
      <c r="K635" s="330"/>
      <c r="L635" s="330"/>
    </row>
    <row r="636" spans="1:12" ht="15.8" customHeight="1" x14ac:dyDescent="0.3">
      <c r="A636" s="330"/>
      <c r="B636" s="623"/>
      <c r="C636" s="623"/>
      <c r="D636" s="141"/>
      <c r="E636" s="141"/>
      <c r="F636" s="141"/>
      <c r="G636" s="141"/>
      <c r="H636" s="141"/>
      <c r="I636" s="141"/>
      <c r="J636" s="330"/>
      <c r="K636" s="330"/>
      <c r="L636" s="330"/>
    </row>
    <row r="637" spans="1:12" ht="15.8" customHeight="1" x14ac:dyDescent="0.3">
      <c r="A637" s="330"/>
      <c r="B637" s="623"/>
      <c r="C637" s="623"/>
      <c r="D637" s="141"/>
      <c r="E637" s="141"/>
      <c r="F637" s="141"/>
      <c r="G637" s="141"/>
      <c r="H637" s="141"/>
      <c r="I637" s="141"/>
      <c r="J637" s="330"/>
      <c r="K637" s="330"/>
      <c r="L637" s="330"/>
    </row>
    <row r="638" spans="1:12" ht="15.8" customHeight="1" x14ac:dyDescent="0.3">
      <c r="A638" s="330"/>
      <c r="B638" s="623"/>
      <c r="C638" s="623"/>
      <c r="D638" s="141"/>
      <c r="E638" s="141"/>
      <c r="F638" s="141"/>
      <c r="G638" s="141"/>
      <c r="H638" s="141"/>
      <c r="I638" s="141"/>
      <c r="J638" s="330"/>
      <c r="K638" s="330"/>
      <c r="L638" s="330"/>
    </row>
    <row r="639" spans="1:12" ht="15.8" customHeight="1" x14ac:dyDescent="0.3">
      <c r="A639" s="330"/>
      <c r="B639" s="623"/>
      <c r="C639" s="623"/>
      <c r="D639" s="141"/>
      <c r="E639" s="141"/>
      <c r="F639" s="141"/>
      <c r="G639" s="141"/>
      <c r="H639" s="141"/>
      <c r="I639" s="141"/>
      <c r="J639" s="330"/>
      <c r="K639" s="330"/>
      <c r="L639" s="330"/>
    </row>
    <row r="640" spans="1:12" ht="15.8" customHeight="1" x14ac:dyDescent="0.3">
      <c r="A640" s="330"/>
      <c r="B640" s="623"/>
      <c r="C640" s="623"/>
      <c r="D640" s="141"/>
      <c r="E640" s="141"/>
      <c r="F640" s="141"/>
      <c r="G640" s="141"/>
      <c r="H640" s="141"/>
      <c r="I640" s="141"/>
      <c r="J640" s="330"/>
      <c r="K640" s="330"/>
      <c r="L640" s="330"/>
    </row>
    <row r="641" spans="1:12" ht="15.8" customHeight="1" x14ac:dyDescent="0.3">
      <c r="A641" s="330"/>
      <c r="B641" s="623"/>
      <c r="C641" s="623"/>
      <c r="D641" s="141"/>
      <c r="E641" s="141"/>
      <c r="F641" s="141"/>
      <c r="G641" s="141"/>
      <c r="H641" s="141"/>
      <c r="I641" s="141"/>
      <c r="J641" s="330"/>
      <c r="K641" s="330"/>
      <c r="L641" s="330"/>
    </row>
    <row r="642" spans="1:12" ht="15.8" customHeight="1" x14ac:dyDescent="0.3">
      <c r="A642" s="330"/>
      <c r="B642" s="623"/>
      <c r="C642" s="623"/>
      <c r="D642" s="141"/>
      <c r="E642" s="141"/>
      <c r="F642" s="141"/>
      <c r="G642" s="141"/>
      <c r="H642" s="141"/>
      <c r="I642" s="141"/>
      <c r="J642" s="330"/>
      <c r="K642" s="330"/>
      <c r="L642" s="330"/>
    </row>
    <row r="643" spans="1:12" ht="15.8" customHeight="1" x14ac:dyDescent="0.3">
      <c r="A643" s="330"/>
      <c r="B643" s="623"/>
      <c r="C643" s="623"/>
      <c r="D643" s="141"/>
      <c r="E643" s="141"/>
      <c r="F643" s="141"/>
      <c r="G643" s="141"/>
      <c r="H643" s="141"/>
      <c r="I643" s="141"/>
      <c r="J643" s="330"/>
      <c r="K643" s="330"/>
      <c r="L643" s="330"/>
    </row>
    <row r="644" spans="1:12" ht="15.8" customHeight="1" x14ac:dyDescent="0.3">
      <c r="A644" s="330"/>
      <c r="B644" s="623"/>
      <c r="C644" s="623"/>
      <c r="D644" s="141"/>
      <c r="E644" s="141"/>
      <c r="F644" s="141"/>
      <c r="G644" s="141"/>
      <c r="H644" s="141"/>
      <c r="I644" s="141"/>
      <c r="J644" s="330"/>
      <c r="K644" s="330"/>
      <c r="L644" s="330"/>
    </row>
    <row r="645" spans="1:12" ht="15.8" customHeight="1" x14ac:dyDescent="0.3">
      <c r="A645" s="330"/>
      <c r="B645" s="623"/>
      <c r="C645" s="623"/>
      <c r="D645" s="141"/>
      <c r="E645" s="141"/>
      <c r="F645" s="141"/>
      <c r="G645" s="141"/>
      <c r="H645" s="141"/>
      <c r="I645" s="141"/>
      <c r="J645" s="330"/>
      <c r="K645" s="330"/>
      <c r="L645" s="330"/>
    </row>
    <row r="646" spans="1:12" ht="15.8" customHeight="1" x14ac:dyDescent="0.3">
      <c r="A646" s="330"/>
      <c r="B646" s="623"/>
      <c r="C646" s="623"/>
      <c r="D646" s="141"/>
      <c r="E646" s="141"/>
      <c r="F646" s="141"/>
      <c r="G646" s="141"/>
      <c r="H646" s="141"/>
      <c r="I646" s="141"/>
      <c r="J646" s="330"/>
      <c r="K646" s="330"/>
      <c r="L646" s="330"/>
    </row>
    <row r="647" spans="1:12" ht="15.8" customHeight="1" x14ac:dyDescent="0.3">
      <c r="A647" s="330"/>
      <c r="B647" s="623"/>
      <c r="C647" s="623"/>
      <c r="D647" s="141"/>
      <c r="E647" s="141"/>
      <c r="F647" s="141"/>
      <c r="G647" s="141"/>
      <c r="H647" s="141"/>
      <c r="I647" s="141"/>
      <c r="J647" s="330"/>
      <c r="K647" s="330"/>
      <c r="L647" s="330"/>
    </row>
    <row r="648" spans="1:12" ht="15.8" customHeight="1" x14ac:dyDescent="0.3">
      <c r="A648" s="330"/>
      <c r="B648" s="623"/>
      <c r="C648" s="623"/>
      <c r="D648" s="141"/>
      <c r="E648" s="141"/>
      <c r="F648" s="141"/>
      <c r="G648" s="141"/>
      <c r="H648" s="141"/>
      <c r="I648" s="141"/>
      <c r="J648" s="330"/>
      <c r="K648" s="330"/>
      <c r="L648" s="330"/>
    </row>
    <row r="649" spans="1:12" ht="15.8" customHeight="1" x14ac:dyDescent="0.3">
      <c r="A649" s="330"/>
      <c r="B649" s="623"/>
      <c r="C649" s="623"/>
      <c r="D649" s="141"/>
      <c r="E649" s="141"/>
      <c r="F649" s="141"/>
      <c r="G649" s="141"/>
      <c r="H649" s="141"/>
      <c r="I649" s="141"/>
      <c r="J649" s="330"/>
      <c r="K649" s="330"/>
      <c r="L649" s="330"/>
    </row>
    <row r="650" spans="1:12" ht="15.8" customHeight="1" x14ac:dyDescent="0.3">
      <c r="A650" s="330"/>
      <c r="B650" s="623"/>
      <c r="C650" s="623"/>
      <c r="D650" s="141"/>
      <c r="E650" s="141"/>
      <c r="F650" s="141"/>
      <c r="G650" s="141"/>
      <c r="H650" s="141"/>
      <c r="I650" s="141"/>
      <c r="J650" s="330"/>
      <c r="K650" s="330"/>
      <c r="L650" s="330"/>
    </row>
    <row r="651" spans="1:12" ht="15.8" customHeight="1" x14ac:dyDescent="0.3">
      <c r="A651" s="330"/>
      <c r="B651" s="623"/>
      <c r="C651" s="623"/>
      <c r="D651" s="141"/>
      <c r="E651" s="141"/>
      <c r="F651" s="141"/>
      <c r="G651" s="141"/>
      <c r="H651" s="141"/>
      <c r="I651" s="141"/>
      <c r="J651" s="330"/>
      <c r="K651" s="330"/>
      <c r="L651" s="330"/>
    </row>
    <row r="652" spans="1:12" ht="15.8" customHeight="1" x14ac:dyDescent="0.3">
      <c r="A652" s="330"/>
      <c r="B652" s="623"/>
      <c r="C652" s="623"/>
      <c r="D652" s="141"/>
      <c r="E652" s="141"/>
      <c r="F652" s="141"/>
      <c r="G652" s="141"/>
      <c r="H652" s="141"/>
      <c r="I652" s="141"/>
      <c r="J652" s="330"/>
      <c r="K652" s="330"/>
      <c r="L652" s="330"/>
    </row>
    <row r="653" spans="1:12" ht="15.8" customHeight="1" x14ac:dyDescent="0.3">
      <c r="A653" s="330"/>
      <c r="B653" s="623"/>
      <c r="C653" s="623"/>
      <c r="D653" s="141"/>
      <c r="E653" s="141"/>
      <c r="F653" s="141"/>
      <c r="G653" s="141"/>
      <c r="H653" s="141"/>
      <c r="I653" s="141"/>
      <c r="J653" s="330"/>
      <c r="K653" s="330"/>
      <c r="L653" s="330"/>
    </row>
    <row r="654" spans="1:12" ht="15.8" customHeight="1" x14ac:dyDescent="0.3">
      <c r="A654" s="330"/>
      <c r="B654" s="623"/>
      <c r="C654" s="623"/>
      <c r="D654" s="141"/>
      <c r="E654" s="141"/>
      <c r="F654" s="141"/>
      <c r="G654" s="141"/>
      <c r="H654" s="141"/>
      <c r="I654" s="141"/>
      <c r="J654" s="330"/>
      <c r="K654" s="330"/>
      <c r="L654" s="330"/>
    </row>
    <row r="655" spans="1:12" ht="15.8" customHeight="1" x14ac:dyDescent="0.3">
      <c r="A655" s="330"/>
      <c r="B655" s="623"/>
      <c r="C655" s="623"/>
      <c r="D655" s="141"/>
      <c r="E655" s="141"/>
      <c r="F655" s="141"/>
      <c r="G655" s="141"/>
      <c r="H655" s="141"/>
      <c r="I655" s="141"/>
      <c r="J655" s="330"/>
      <c r="K655" s="330"/>
      <c r="L655" s="330"/>
    </row>
    <row r="656" spans="1:12" ht="15.8" customHeight="1" x14ac:dyDescent="0.3">
      <c r="A656" s="330"/>
      <c r="B656" s="623"/>
      <c r="C656" s="623"/>
      <c r="D656" s="141"/>
      <c r="E656" s="141"/>
      <c r="F656" s="141"/>
      <c r="G656" s="141"/>
      <c r="H656" s="141"/>
      <c r="I656" s="141"/>
      <c r="J656" s="330"/>
      <c r="K656" s="330"/>
      <c r="L656" s="330"/>
    </row>
    <row r="657" spans="1:12" ht="15.8" customHeight="1" x14ac:dyDescent="0.3">
      <c r="A657" s="330"/>
      <c r="B657" s="623"/>
      <c r="C657" s="623"/>
      <c r="D657" s="141"/>
      <c r="E657" s="141"/>
      <c r="F657" s="141"/>
      <c r="G657" s="141"/>
      <c r="H657" s="141"/>
      <c r="I657" s="141"/>
      <c r="J657" s="330"/>
      <c r="K657" s="330"/>
      <c r="L657" s="330"/>
    </row>
    <row r="658" spans="1:12" ht="15.8" customHeight="1" x14ac:dyDescent="0.3">
      <c r="A658" s="330"/>
      <c r="B658" s="623"/>
      <c r="C658" s="623"/>
      <c r="D658" s="141"/>
      <c r="E658" s="141"/>
      <c r="F658" s="141"/>
      <c r="G658" s="141"/>
      <c r="H658" s="141"/>
      <c r="I658" s="141"/>
      <c r="J658" s="330"/>
      <c r="K658" s="330"/>
      <c r="L658" s="330"/>
    </row>
    <row r="659" spans="1:12" ht="15.8" customHeight="1" x14ac:dyDescent="0.3">
      <c r="A659" s="330"/>
      <c r="B659" s="623"/>
      <c r="C659" s="623"/>
      <c r="D659" s="141"/>
      <c r="E659" s="141"/>
      <c r="F659" s="141"/>
      <c r="G659" s="141"/>
      <c r="H659" s="141"/>
      <c r="I659" s="141"/>
      <c r="J659" s="330"/>
      <c r="K659" s="330"/>
      <c r="L659" s="330"/>
    </row>
    <row r="660" spans="1:12" ht="15.8" customHeight="1" x14ac:dyDescent="0.3">
      <c r="A660" s="330"/>
      <c r="B660" s="623"/>
      <c r="C660" s="623"/>
      <c r="D660" s="141"/>
      <c r="E660" s="141"/>
      <c r="F660" s="141"/>
      <c r="G660" s="141"/>
      <c r="H660" s="141"/>
      <c r="I660" s="141"/>
      <c r="J660" s="330"/>
      <c r="K660" s="330"/>
      <c r="L660" s="330"/>
    </row>
    <row r="661" spans="1:12" ht="15.8" customHeight="1" x14ac:dyDescent="0.3">
      <c r="A661" s="330"/>
      <c r="B661" s="623"/>
      <c r="C661" s="623"/>
      <c r="D661" s="141"/>
      <c r="E661" s="141"/>
      <c r="F661" s="141"/>
      <c r="G661" s="141"/>
      <c r="H661" s="141"/>
      <c r="I661" s="141"/>
      <c r="J661" s="330"/>
      <c r="K661" s="330"/>
      <c r="L661" s="330"/>
    </row>
    <row r="662" spans="1:12" ht="15.8" customHeight="1" x14ac:dyDescent="0.3">
      <c r="A662" s="330"/>
      <c r="B662" s="623"/>
      <c r="C662" s="623"/>
      <c r="D662" s="141"/>
      <c r="E662" s="141"/>
      <c r="F662" s="141"/>
      <c r="G662" s="141"/>
      <c r="H662" s="141"/>
      <c r="I662" s="141"/>
      <c r="J662" s="330"/>
      <c r="K662" s="330"/>
      <c r="L662" s="330"/>
    </row>
    <row r="663" spans="1:12" ht="15.8" customHeight="1" x14ac:dyDescent="0.3">
      <c r="A663" s="330"/>
      <c r="B663" s="623"/>
      <c r="C663" s="623"/>
      <c r="D663" s="141"/>
      <c r="E663" s="141"/>
      <c r="F663" s="141"/>
      <c r="G663" s="141"/>
      <c r="H663" s="141"/>
      <c r="I663" s="141"/>
      <c r="J663" s="330"/>
      <c r="K663" s="330"/>
      <c r="L663" s="330"/>
    </row>
    <row r="664" spans="1:12" ht="15.8" customHeight="1" x14ac:dyDescent="0.3">
      <c r="A664" s="330"/>
      <c r="B664" s="623"/>
      <c r="C664" s="623"/>
      <c r="D664" s="141"/>
      <c r="E664" s="141"/>
      <c r="F664" s="141"/>
      <c r="G664" s="141"/>
      <c r="H664" s="141"/>
      <c r="I664" s="141"/>
      <c r="J664" s="330"/>
      <c r="K664" s="330"/>
      <c r="L664" s="330"/>
    </row>
    <row r="665" spans="1:12" ht="15.8" customHeight="1" x14ac:dyDescent="0.3">
      <c r="A665" s="330"/>
      <c r="B665" s="623"/>
      <c r="C665" s="623"/>
      <c r="D665" s="141"/>
      <c r="E665" s="141"/>
      <c r="F665" s="141"/>
      <c r="G665" s="141"/>
      <c r="H665" s="141"/>
      <c r="I665" s="141"/>
      <c r="J665" s="330"/>
      <c r="K665" s="330"/>
      <c r="L665" s="330"/>
    </row>
    <row r="666" spans="1:12" ht="15.8" customHeight="1" x14ac:dyDescent="0.3">
      <c r="A666" s="330"/>
      <c r="B666" s="623"/>
      <c r="C666" s="623"/>
      <c r="D666" s="141"/>
      <c r="E666" s="141"/>
      <c r="F666" s="141"/>
      <c r="G666" s="141"/>
      <c r="H666" s="141"/>
      <c r="I666" s="141"/>
      <c r="J666" s="330"/>
      <c r="K666" s="330"/>
      <c r="L666" s="330"/>
    </row>
    <row r="667" spans="1:12" ht="15.8" customHeight="1" x14ac:dyDescent="0.3">
      <c r="A667" s="330"/>
      <c r="B667" s="623"/>
      <c r="C667" s="623"/>
      <c r="D667" s="141"/>
      <c r="E667" s="141"/>
      <c r="F667" s="141"/>
      <c r="G667" s="141"/>
      <c r="H667" s="141"/>
      <c r="I667" s="141"/>
      <c r="J667" s="330"/>
      <c r="K667" s="330"/>
      <c r="L667" s="330"/>
    </row>
    <row r="668" spans="1:12" ht="15.8" customHeight="1" x14ac:dyDescent="0.3">
      <c r="A668" s="330"/>
      <c r="B668" s="623"/>
      <c r="C668" s="623"/>
      <c r="D668" s="141"/>
      <c r="E668" s="141"/>
      <c r="F668" s="141"/>
      <c r="G668" s="141"/>
      <c r="H668" s="141"/>
      <c r="I668" s="141"/>
      <c r="J668" s="330"/>
      <c r="K668" s="330"/>
      <c r="L668" s="330"/>
    </row>
    <row r="669" spans="1:12" ht="15.8" customHeight="1" x14ac:dyDescent="0.3">
      <c r="A669" s="330"/>
      <c r="B669" s="623"/>
      <c r="C669" s="623"/>
      <c r="D669" s="141"/>
      <c r="E669" s="141"/>
      <c r="F669" s="141"/>
      <c r="G669" s="141"/>
      <c r="H669" s="141"/>
      <c r="I669" s="141"/>
      <c r="J669" s="330"/>
      <c r="K669" s="330"/>
      <c r="L669" s="330"/>
    </row>
    <row r="670" spans="1:12" ht="15.8" customHeight="1" x14ac:dyDescent="0.3">
      <c r="A670" s="330"/>
      <c r="B670" s="623"/>
      <c r="C670" s="623"/>
      <c r="D670" s="141"/>
      <c r="E670" s="141"/>
      <c r="F670" s="141"/>
      <c r="G670" s="141"/>
      <c r="H670" s="141"/>
      <c r="I670" s="141"/>
      <c r="J670" s="330"/>
      <c r="K670" s="330"/>
      <c r="L670" s="330"/>
    </row>
    <row r="671" spans="1:12" ht="15.8" customHeight="1" x14ac:dyDescent="0.3">
      <c r="A671" s="330"/>
      <c r="B671" s="623"/>
      <c r="C671" s="623"/>
      <c r="D671" s="141"/>
      <c r="E671" s="141"/>
      <c r="F671" s="141"/>
      <c r="G671" s="141"/>
      <c r="H671" s="141"/>
      <c r="I671" s="141"/>
      <c r="J671" s="330"/>
      <c r="K671" s="330"/>
      <c r="L671" s="330"/>
    </row>
    <row r="672" spans="1:12" ht="15.8" customHeight="1" x14ac:dyDescent="0.3">
      <c r="A672" s="330"/>
      <c r="B672" s="623"/>
      <c r="C672" s="623"/>
      <c r="D672" s="141"/>
      <c r="E672" s="141"/>
      <c r="F672" s="141"/>
      <c r="G672" s="141"/>
      <c r="H672" s="141"/>
      <c r="I672" s="141"/>
      <c r="J672" s="330"/>
      <c r="K672" s="330"/>
      <c r="L672" s="330"/>
    </row>
    <row r="673" spans="1:12" ht="15.8" customHeight="1" x14ac:dyDescent="0.3">
      <c r="A673" s="330"/>
      <c r="B673" s="623"/>
      <c r="C673" s="623"/>
      <c r="D673" s="141"/>
      <c r="E673" s="141"/>
      <c r="F673" s="141"/>
      <c r="G673" s="141"/>
      <c r="H673" s="141"/>
      <c r="I673" s="141"/>
      <c r="J673" s="330"/>
      <c r="K673" s="330"/>
      <c r="L673" s="330"/>
    </row>
    <row r="674" spans="1:12" ht="15.8" customHeight="1" x14ac:dyDescent="0.3">
      <c r="A674" s="330"/>
      <c r="B674" s="623"/>
      <c r="C674" s="623"/>
      <c r="D674" s="141"/>
      <c r="E674" s="141"/>
      <c r="F674" s="141"/>
      <c r="G674" s="141"/>
      <c r="H674" s="141"/>
      <c r="I674" s="141"/>
      <c r="J674" s="330"/>
      <c r="K674" s="330"/>
      <c r="L674" s="330"/>
    </row>
    <row r="675" spans="1:12" ht="15.8" customHeight="1" x14ac:dyDescent="0.3">
      <c r="A675" s="330"/>
      <c r="B675" s="623"/>
      <c r="C675" s="623"/>
      <c r="D675" s="141"/>
      <c r="E675" s="141"/>
      <c r="F675" s="141"/>
      <c r="G675" s="141"/>
      <c r="H675" s="141"/>
      <c r="I675" s="141"/>
      <c r="J675" s="330"/>
      <c r="K675" s="330"/>
      <c r="L675" s="330"/>
    </row>
    <row r="676" spans="1:12" ht="15.8" customHeight="1" x14ac:dyDescent="0.3">
      <c r="A676" s="330"/>
      <c r="B676" s="623"/>
      <c r="C676" s="623"/>
      <c r="D676" s="141"/>
      <c r="E676" s="141"/>
      <c r="F676" s="141"/>
      <c r="G676" s="141"/>
      <c r="H676" s="141"/>
      <c r="I676" s="141"/>
      <c r="J676" s="330"/>
      <c r="K676" s="330"/>
      <c r="L676" s="330"/>
    </row>
    <row r="677" spans="1:12" ht="15.8" customHeight="1" x14ac:dyDescent="0.3">
      <c r="A677" s="330"/>
      <c r="B677" s="623"/>
      <c r="C677" s="623"/>
      <c r="D677" s="141"/>
      <c r="E677" s="141"/>
      <c r="F677" s="141"/>
      <c r="G677" s="141"/>
      <c r="H677" s="141"/>
      <c r="I677" s="141"/>
      <c r="J677" s="330"/>
      <c r="K677" s="330"/>
      <c r="L677" s="330"/>
    </row>
    <row r="678" spans="1:12" ht="15.8" customHeight="1" x14ac:dyDescent="0.3">
      <c r="A678" s="330"/>
      <c r="B678" s="623"/>
      <c r="C678" s="623"/>
      <c r="D678" s="141"/>
      <c r="E678" s="141"/>
      <c r="F678" s="141"/>
      <c r="G678" s="141"/>
      <c r="H678" s="141"/>
      <c r="I678" s="141"/>
      <c r="J678" s="330"/>
      <c r="K678" s="330"/>
      <c r="L678" s="330"/>
    </row>
    <row r="679" spans="1:12" ht="15.8" customHeight="1" x14ac:dyDescent="0.3">
      <c r="A679" s="330"/>
      <c r="B679" s="623"/>
      <c r="C679" s="623"/>
      <c r="D679" s="141"/>
      <c r="E679" s="141"/>
      <c r="F679" s="141"/>
      <c r="G679" s="141"/>
      <c r="H679" s="141"/>
      <c r="I679" s="141"/>
      <c r="J679" s="330"/>
      <c r="K679" s="330"/>
      <c r="L679" s="330"/>
    </row>
    <row r="680" spans="1:12" ht="15.8" customHeight="1" x14ac:dyDescent="0.3">
      <c r="A680" s="330"/>
      <c r="B680" s="623"/>
      <c r="C680" s="623"/>
      <c r="D680" s="141"/>
      <c r="E680" s="141"/>
      <c r="F680" s="141"/>
      <c r="G680" s="141"/>
      <c r="H680" s="141"/>
      <c r="I680" s="141"/>
      <c r="J680" s="330"/>
      <c r="K680" s="330"/>
      <c r="L680" s="330"/>
    </row>
    <row r="681" spans="1:12" ht="15.8" customHeight="1" x14ac:dyDescent="0.3">
      <c r="A681" s="330"/>
      <c r="B681" s="623"/>
      <c r="C681" s="623"/>
      <c r="D681" s="141"/>
      <c r="E681" s="141"/>
      <c r="F681" s="141"/>
      <c r="G681" s="141"/>
      <c r="H681" s="141"/>
      <c r="I681" s="141"/>
      <c r="J681" s="330"/>
      <c r="K681" s="330"/>
      <c r="L681" s="330"/>
    </row>
    <row r="682" spans="1:12" ht="15.8" customHeight="1" x14ac:dyDescent="0.3">
      <c r="A682" s="330"/>
      <c r="B682" s="623"/>
      <c r="C682" s="623"/>
      <c r="D682" s="141"/>
      <c r="E682" s="141"/>
      <c r="F682" s="141"/>
      <c r="G682" s="141"/>
      <c r="H682" s="141"/>
      <c r="I682" s="141"/>
      <c r="J682" s="330"/>
      <c r="K682" s="330"/>
      <c r="L682" s="330"/>
    </row>
    <row r="683" spans="1:12" ht="15.8" customHeight="1" x14ac:dyDescent="0.3">
      <c r="A683" s="330"/>
      <c r="B683" s="623"/>
      <c r="C683" s="623"/>
      <c r="D683" s="141"/>
      <c r="E683" s="141"/>
      <c r="F683" s="141"/>
      <c r="G683" s="141"/>
      <c r="H683" s="141"/>
      <c r="I683" s="141"/>
      <c r="J683" s="330"/>
      <c r="K683" s="330"/>
      <c r="L683" s="330"/>
    </row>
    <row r="684" spans="1:12" ht="15.8" customHeight="1" x14ac:dyDescent="0.3">
      <c r="A684" s="330"/>
      <c r="B684" s="623"/>
      <c r="C684" s="623"/>
      <c r="D684" s="141"/>
      <c r="E684" s="141"/>
      <c r="F684" s="141"/>
      <c r="G684" s="141"/>
      <c r="H684" s="141"/>
      <c r="I684" s="141"/>
      <c r="J684" s="330"/>
      <c r="K684" s="330"/>
      <c r="L684" s="330"/>
    </row>
    <row r="685" spans="1:12" ht="15.8" customHeight="1" x14ac:dyDescent="0.3">
      <c r="A685" s="330"/>
      <c r="B685" s="623"/>
      <c r="C685" s="623"/>
      <c r="D685" s="141"/>
      <c r="E685" s="141"/>
      <c r="F685" s="141"/>
      <c r="G685" s="141"/>
      <c r="H685" s="141"/>
      <c r="I685" s="141"/>
      <c r="J685" s="330"/>
      <c r="K685" s="330"/>
      <c r="L685" s="330"/>
    </row>
    <row r="686" spans="1:12" ht="15.8" customHeight="1" x14ac:dyDescent="0.3">
      <c r="A686" s="330"/>
      <c r="B686" s="623"/>
      <c r="C686" s="623"/>
      <c r="D686" s="141"/>
      <c r="E686" s="141"/>
      <c r="F686" s="141"/>
      <c r="G686" s="141"/>
      <c r="H686" s="141"/>
      <c r="I686" s="141"/>
      <c r="J686" s="330"/>
      <c r="K686" s="330"/>
      <c r="L686" s="330"/>
    </row>
    <row r="687" spans="1:12" ht="15.8" customHeight="1" x14ac:dyDescent="0.3">
      <c r="A687" s="330"/>
      <c r="B687" s="623"/>
      <c r="C687" s="623"/>
      <c r="D687" s="141"/>
      <c r="E687" s="141"/>
      <c r="F687" s="141"/>
      <c r="G687" s="141"/>
      <c r="H687" s="141"/>
      <c r="I687" s="141"/>
      <c r="J687" s="330"/>
      <c r="K687" s="330"/>
      <c r="L687" s="330"/>
    </row>
    <row r="688" spans="1:12" ht="15.8" customHeight="1" x14ac:dyDescent="0.3">
      <c r="A688" s="330"/>
      <c r="B688" s="623"/>
      <c r="C688" s="623"/>
      <c r="D688" s="141"/>
      <c r="E688" s="141"/>
      <c r="F688" s="141"/>
      <c r="G688" s="141"/>
      <c r="H688" s="141"/>
      <c r="I688" s="141"/>
      <c r="J688" s="330"/>
      <c r="K688" s="330"/>
      <c r="L688" s="330"/>
    </row>
    <row r="689" spans="1:12" ht="15.8" customHeight="1" x14ac:dyDescent="0.3">
      <c r="A689" s="330"/>
      <c r="B689" s="623"/>
      <c r="C689" s="623"/>
      <c r="D689" s="141"/>
      <c r="E689" s="141"/>
      <c r="F689" s="141"/>
      <c r="G689" s="141"/>
      <c r="H689" s="141"/>
      <c r="I689" s="141"/>
      <c r="J689" s="330"/>
      <c r="K689" s="330"/>
      <c r="L689" s="330"/>
    </row>
    <row r="690" spans="1:12" ht="15.8" customHeight="1" x14ac:dyDescent="0.3">
      <c r="A690" s="330"/>
      <c r="B690" s="623"/>
      <c r="C690" s="623"/>
      <c r="D690" s="141"/>
      <c r="E690" s="141"/>
      <c r="F690" s="141"/>
      <c r="G690" s="141"/>
      <c r="H690" s="141"/>
      <c r="I690" s="141"/>
      <c r="J690" s="330"/>
      <c r="K690" s="330"/>
      <c r="L690" s="330"/>
    </row>
    <row r="691" spans="1:12" ht="15.8" customHeight="1" x14ac:dyDescent="0.3">
      <c r="A691" s="330"/>
      <c r="B691" s="623"/>
      <c r="C691" s="623"/>
      <c r="D691" s="141"/>
      <c r="E691" s="141"/>
      <c r="F691" s="141"/>
      <c r="G691" s="141"/>
      <c r="H691" s="141"/>
      <c r="I691" s="141"/>
      <c r="J691" s="330"/>
      <c r="K691" s="330"/>
      <c r="L691" s="330"/>
    </row>
    <row r="692" spans="1:12" ht="15.8" customHeight="1" x14ac:dyDescent="0.3">
      <c r="A692" s="330"/>
      <c r="B692" s="623"/>
      <c r="C692" s="623"/>
      <c r="D692" s="141"/>
      <c r="E692" s="141"/>
      <c r="F692" s="141"/>
      <c r="G692" s="141"/>
      <c r="H692" s="141"/>
      <c r="I692" s="141"/>
      <c r="J692" s="330"/>
      <c r="K692" s="330"/>
      <c r="L692" s="330"/>
    </row>
    <row r="693" spans="1:12" ht="15.8" customHeight="1" x14ac:dyDescent="0.3">
      <c r="A693" s="330"/>
      <c r="B693" s="623"/>
      <c r="C693" s="623"/>
      <c r="D693" s="141"/>
      <c r="E693" s="141"/>
      <c r="F693" s="141"/>
      <c r="G693" s="141"/>
      <c r="H693" s="141"/>
      <c r="I693" s="141"/>
      <c r="J693" s="330"/>
      <c r="K693" s="330"/>
      <c r="L693" s="330"/>
    </row>
    <row r="694" spans="1:12" ht="15.8" customHeight="1" x14ac:dyDescent="0.3">
      <c r="A694" s="330"/>
      <c r="B694" s="623"/>
      <c r="C694" s="623"/>
      <c r="D694" s="141"/>
      <c r="E694" s="141"/>
      <c r="F694" s="141"/>
      <c r="G694" s="141"/>
      <c r="H694" s="141"/>
      <c r="I694" s="141"/>
      <c r="J694" s="330"/>
      <c r="K694" s="330"/>
      <c r="L694" s="330"/>
    </row>
    <row r="695" spans="1:12" ht="15.8" customHeight="1" x14ac:dyDescent="0.3">
      <c r="A695" s="330"/>
      <c r="B695" s="623"/>
      <c r="C695" s="623"/>
      <c r="D695" s="141"/>
      <c r="E695" s="141"/>
      <c r="F695" s="141"/>
      <c r="G695" s="141"/>
      <c r="H695" s="141"/>
      <c r="I695" s="141"/>
      <c r="J695" s="330"/>
      <c r="K695" s="330"/>
      <c r="L695" s="330"/>
    </row>
    <row r="696" spans="1:12" ht="15.8" customHeight="1" x14ac:dyDescent="0.3">
      <c r="A696" s="330"/>
      <c r="B696" s="623"/>
      <c r="C696" s="623"/>
      <c r="D696" s="141"/>
      <c r="E696" s="141"/>
      <c r="F696" s="141"/>
      <c r="G696" s="141"/>
      <c r="H696" s="141"/>
      <c r="I696" s="141"/>
      <c r="J696" s="330"/>
      <c r="K696" s="330"/>
      <c r="L696" s="330"/>
    </row>
    <row r="697" spans="1:12" ht="15.8" customHeight="1" x14ac:dyDescent="0.3">
      <c r="A697" s="330"/>
      <c r="B697" s="623"/>
      <c r="C697" s="623"/>
      <c r="D697" s="141"/>
      <c r="E697" s="141"/>
      <c r="F697" s="141"/>
      <c r="G697" s="141"/>
      <c r="H697" s="141"/>
      <c r="I697" s="141"/>
      <c r="J697" s="330"/>
      <c r="K697" s="330"/>
      <c r="L697" s="330"/>
    </row>
    <row r="698" spans="1:12" ht="15.8" customHeight="1" x14ac:dyDescent="0.3">
      <c r="A698" s="330"/>
      <c r="B698" s="623"/>
      <c r="C698" s="623"/>
      <c r="D698" s="141"/>
      <c r="E698" s="141"/>
      <c r="F698" s="141"/>
      <c r="G698" s="141"/>
      <c r="H698" s="141"/>
      <c r="I698" s="141"/>
      <c r="J698" s="330"/>
      <c r="K698" s="330"/>
      <c r="L698" s="330"/>
    </row>
    <row r="699" spans="1:12" ht="15.8" customHeight="1" x14ac:dyDescent="0.3">
      <c r="A699" s="330"/>
      <c r="B699" s="623"/>
      <c r="C699" s="623"/>
      <c r="D699" s="141"/>
      <c r="E699" s="141"/>
      <c r="F699" s="141"/>
      <c r="G699" s="141"/>
      <c r="H699" s="141"/>
      <c r="I699" s="141"/>
      <c r="J699" s="330"/>
      <c r="K699" s="330"/>
      <c r="L699" s="330"/>
    </row>
    <row r="700" spans="1:12" ht="15.8" customHeight="1" x14ac:dyDescent="0.3">
      <c r="A700" s="330"/>
      <c r="B700" s="623"/>
      <c r="C700" s="623"/>
      <c r="D700" s="141"/>
      <c r="E700" s="141"/>
      <c r="F700" s="141"/>
      <c r="G700" s="141"/>
      <c r="H700" s="141"/>
      <c r="I700" s="141"/>
      <c r="J700" s="330"/>
      <c r="K700" s="330"/>
      <c r="L700" s="330"/>
    </row>
    <row r="701" spans="1:12" ht="15.8" customHeight="1" x14ac:dyDescent="0.3">
      <c r="A701" s="330"/>
      <c r="B701" s="623"/>
      <c r="C701" s="623"/>
      <c r="D701" s="141"/>
      <c r="E701" s="141"/>
      <c r="F701" s="141"/>
      <c r="G701" s="141"/>
      <c r="H701" s="141"/>
      <c r="I701" s="141"/>
      <c r="J701" s="330"/>
      <c r="K701" s="330"/>
      <c r="L701" s="330"/>
    </row>
    <row r="702" spans="1:12" ht="15.8" customHeight="1" x14ac:dyDescent="0.3">
      <c r="A702" s="330"/>
      <c r="B702" s="623"/>
      <c r="C702" s="623"/>
      <c r="D702" s="141"/>
      <c r="E702" s="141"/>
      <c r="F702" s="141"/>
      <c r="G702" s="141"/>
      <c r="H702" s="141"/>
      <c r="I702" s="141"/>
      <c r="J702" s="330"/>
      <c r="K702" s="330"/>
      <c r="L702" s="330"/>
    </row>
    <row r="703" spans="1:12" ht="15.8" customHeight="1" x14ac:dyDescent="0.3">
      <c r="A703" s="330"/>
      <c r="B703" s="623"/>
      <c r="C703" s="623"/>
      <c r="D703" s="141"/>
      <c r="E703" s="141"/>
      <c r="F703" s="141"/>
      <c r="G703" s="141"/>
      <c r="H703" s="141"/>
      <c r="I703" s="141"/>
      <c r="J703" s="330"/>
      <c r="K703" s="330"/>
      <c r="L703" s="330"/>
    </row>
    <row r="704" spans="1:12" ht="15.8" customHeight="1" x14ac:dyDescent="0.3">
      <c r="A704" s="330"/>
      <c r="B704" s="623"/>
      <c r="C704" s="623"/>
      <c r="D704" s="141"/>
      <c r="E704" s="141"/>
      <c r="F704" s="141"/>
      <c r="G704" s="141"/>
      <c r="H704" s="141"/>
      <c r="I704" s="141"/>
      <c r="J704" s="330"/>
      <c r="K704" s="330"/>
      <c r="L704" s="330"/>
    </row>
    <row r="705" spans="1:12" ht="15.8" customHeight="1" x14ac:dyDescent="0.3">
      <c r="A705" s="330"/>
      <c r="B705" s="623"/>
      <c r="C705" s="623"/>
      <c r="D705" s="141"/>
      <c r="E705" s="141"/>
      <c r="F705" s="141"/>
      <c r="G705" s="141"/>
      <c r="H705" s="141"/>
      <c r="I705" s="141"/>
      <c r="J705" s="330"/>
      <c r="K705" s="330"/>
      <c r="L705" s="330"/>
    </row>
    <row r="706" spans="1:12" ht="15.8" customHeight="1" x14ac:dyDescent="0.3">
      <c r="A706" s="330"/>
      <c r="B706" s="623"/>
      <c r="C706" s="623"/>
      <c r="D706" s="141"/>
      <c r="E706" s="141"/>
      <c r="F706" s="141"/>
      <c r="G706" s="141"/>
      <c r="H706" s="141"/>
      <c r="I706" s="141"/>
      <c r="J706" s="330"/>
      <c r="K706" s="330"/>
      <c r="L706" s="330"/>
    </row>
    <row r="707" spans="1:12" ht="15.8" customHeight="1" x14ac:dyDescent="0.3">
      <c r="A707" s="330"/>
      <c r="B707" s="623"/>
      <c r="C707" s="623"/>
      <c r="D707" s="141"/>
      <c r="E707" s="141"/>
      <c r="F707" s="141"/>
      <c r="G707" s="141"/>
      <c r="H707" s="141"/>
      <c r="I707" s="141"/>
      <c r="J707" s="330"/>
      <c r="K707" s="330"/>
      <c r="L707" s="330"/>
    </row>
    <row r="708" spans="1:12" ht="15.8" customHeight="1" x14ac:dyDescent="0.3">
      <c r="A708" s="330"/>
      <c r="B708" s="623"/>
      <c r="C708" s="623"/>
      <c r="D708" s="141"/>
      <c r="E708" s="141"/>
      <c r="F708" s="141"/>
      <c r="G708" s="141"/>
      <c r="H708" s="141"/>
      <c r="I708" s="141"/>
      <c r="J708" s="330"/>
      <c r="K708" s="330"/>
      <c r="L708" s="330"/>
    </row>
    <row r="709" spans="1:12" ht="15.8" customHeight="1" x14ac:dyDescent="0.3">
      <c r="A709" s="330"/>
      <c r="B709" s="623"/>
      <c r="C709" s="623"/>
      <c r="D709" s="141"/>
      <c r="E709" s="141"/>
      <c r="F709" s="141"/>
      <c r="G709" s="141"/>
      <c r="H709" s="141"/>
      <c r="I709" s="141"/>
      <c r="J709" s="330"/>
      <c r="K709" s="330"/>
      <c r="L709" s="330"/>
    </row>
    <row r="710" spans="1:12" ht="15.8" customHeight="1" x14ac:dyDescent="0.3">
      <c r="A710" s="330"/>
      <c r="B710" s="623"/>
      <c r="C710" s="623"/>
      <c r="D710" s="141"/>
      <c r="E710" s="141"/>
      <c r="F710" s="141"/>
      <c r="G710" s="141"/>
      <c r="H710" s="141"/>
      <c r="I710" s="141"/>
      <c r="J710" s="330"/>
      <c r="K710" s="330"/>
      <c r="L710" s="330"/>
    </row>
    <row r="711" spans="1:12" ht="15.8" customHeight="1" x14ac:dyDescent="0.3">
      <c r="A711" s="330"/>
      <c r="B711" s="623"/>
      <c r="C711" s="623"/>
      <c r="D711" s="141"/>
      <c r="E711" s="141"/>
      <c r="F711" s="141"/>
      <c r="G711" s="141"/>
      <c r="H711" s="141"/>
      <c r="I711" s="141"/>
      <c r="J711" s="330"/>
      <c r="K711" s="330"/>
      <c r="L711" s="330"/>
    </row>
    <row r="712" spans="1:12" ht="15.8" customHeight="1" x14ac:dyDescent="0.3">
      <c r="A712" s="330"/>
      <c r="B712" s="623"/>
      <c r="C712" s="623"/>
      <c r="D712" s="141"/>
      <c r="E712" s="141"/>
      <c r="F712" s="141"/>
      <c r="G712" s="141"/>
      <c r="H712" s="141"/>
      <c r="I712" s="141"/>
      <c r="J712" s="330"/>
      <c r="K712" s="330"/>
      <c r="L712" s="330"/>
    </row>
    <row r="713" spans="1:12" ht="15.8" customHeight="1" x14ac:dyDescent="0.3">
      <c r="A713" s="330"/>
      <c r="B713" s="623"/>
      <c r="C713" s="623"/>
      <c r="D713" s="141"/>
      <c r="E713" s="141"/>
      <c r="F713" s="141"/>
      <c r="G713" s="141"/>
      <c r="H713" s="141"/>
      <c r="I713" s="141"/>
      <c r="J713" s="330"/>
      <c r="K713" s="330"/>
      <c r="L713" s="330"/>
    </row>
    <row r="714" spans="1:12" ht="15.8" customHeight="1" x14ac:dyDescent="0.3">
      <c r="A714" s="330"/>
      <c r="B714" s="623"/>
      <c r="C714" s="623"/>
      <c r="D714" s="141"/>
      <c r="E714" s="141"/>
      <c r="F714" s="141"/>
      <c r="G714" s="141"/>
      <c r="H714" s="141"/>
      <c r="I714" s="141"/>
      <c r="J714" s="330"/>
      <c r="K714" s="330"/>
      <c r="L714" s="330"/>
    </row>
    <row r="715" spans="1:12" ht="15.8" customHeight="1" x14ac:dyDescent="0.3">
      <c r="A715" s="330"/>
      <c r="B715" s="623"/>
      <c r="C715" s="623"/>
      <c r="D715" s="141"/>
      <c r="E715" s="141"/>
      <c r="F715" s="141"/>
      <c r="G715" s="141"/>
      <c r="H715" s="141"/>
      <c r="I715" s="141"/>
      <c r="J715" s="330"/>
      <c r="K715" s="330"/>
      <c r="L715" s="330"/>
    </row>
    <row r="716" spans="1:12" ht="15.8" customHeight="1" x14ac:dyDescent="0.3">
      <c r="A716" s="330"/>
      <c r="B716" s="623"/>
      <c r="C716" s="623"/>
      <c r="D716" s="141"/>
      <c r="E716" s="141"/>
      <c r="F716" s="141"/>
      <c r="G716" s="141"/>
      <c r="H716" s="141"/>
      <c r="I716" s="141"/>
      <c r="J716" s="330"/>
      <c r="K716" s="330"/>
      <c r="L716" s="330"/>
    </row>
    <row r="717" spans="1:12" ht="15.8" customHeight="1" x14ac:dyDescent="0.3">
      <c r="A717" s="330"/>
      <c r="B717" s="623"/>
      <c r="C717" s="623"/>
      <c r="D717" s="141"/>
      <c r="E717" s="141"/>
      <c r="F717" s="141"/>
      <c r="G717" s="141"/>
      <c r="H717" s="141"/>
      <c r="I717" s="141"/>
      <c r="J717" s="330"/>
      <c r="K717" s="330"/>
      <c r="L717" s="330"/>
    </row>
    <row r="718" spans="1:12" ht="15.8" customHeight="1" x14ac:dyDescent="0.3">
      <c r="A718" s="330"/>
      <c r="B718" s="623"/>
      <c r="C718" s="623"/>
      <c r="D718" s="141"/>
      <c r="E718" s="141"/>
      <c r="F718" s="141"/>
      <c r="G718" s="141"/>
      <c r="H718" s="141"/>
      <c r="I718" s="141"/>
      <c r="J718" s="330"/>
      <c r="K718" s="330"/>
      <c r="L718" s="330"/>
    </row>
    <row r="719" spans="1:12" ht="15.8" customHeight="1" x14ac:dyDescent="0.3">
      <c r="A719" s="330"/>
      <c r="B719" s="623"/>
      <c r="C719" s="623"/>
      <c r="D719" s="141"/>
      <c r="E719" s="141"/>
      <c r="F719" s="141"/>
      <c r="G719" s="141"/>
      <c r="H719" s="141"/>
      <c r="I719" s="141"/>
      <c r="J719" s="330"/>
      <c r="K719" s="330"/>
      <c r="L719" s="330"/>
    </row>
    <row r="720" spans="1:12" ht="15.8" customHeight="1" x14ac:dyDescent="0.3">
      <c r="A720" s="330"/>
      <c r="B720" s="623"/>
      <c r="C720" s="623"/>
      <c r="D720" s="141"/>
      <c r="E720" s="141"/>
      <c r="F720" s="141"/>
      <c r="G720" s="141"/>
      <c r="H720" s="141"/>
      <c r="I720" s="141"/>
      <c r="J720" s="330"/>
      <c r="K720" s="330"/>
      <c r="L720" s="330"/>
    </row>
    <row r="721" spans="1:12" ht="15.8" customHeight="1" x14ac:dyDescent="0.3">
      <c r="A721" s="330"/>
      <c r="B721" s="623"/>
      <c r="C721" s="623"/>
      <c r="D721" s="141"/>
      <c r="E721" s="141"/>
      <c r="F721" s="141"/>
      <c r="G721" s="141"/>
      <c r="H721" s="141"/>
      <c r="I721" s="141"/>
      <c r="J721" s="330"/>
      <c r="K721" s="330"/>
      <c r="L721" s="330"/>
    </row>
    <row r="722" spans="1:12" ht="15.8" customHeight="1" x14ac:dyDescent="0.3">
      <c r="A722" s="330"/>
      <c r="B722" s="623"/>
      <c r="C722" s="623"/>
      <c r="D722" s="141"/>
      <c r="E722" s="141"/>
      <c r="F722" s="141"/>
      <c r="G722" s="141"/>
      <c r="H722" s="141"/>
      <c r="I722" s="141"/>
      <c r="J722" s="330"/>
      <c r="K722" s="330"/>
      <c r="L722" s="330"/>
    </row>
    <row r="723" spans="1:12" ht="15.8" customHeight="1" x14ac:dyDescent="0.3">
      <c r="A723" s="330"/>
      <c r="B723" s="623"/>
      <c r="C723" s="623"/>
      <c r="D723" s="141"/>
      <c r="E723" s="141"/>
      <c r="F723" s="141"/>
      <c r="G723" s="141"/>
      <c r="H723" s="141"/>
      <c r="I723" s="141"/>
      <c r="J723" s="330"/>
      <c r="K723" s="330"/>
      <c r="L723" s="330"/>
    </row>
    <row r="724" spans="1:12" ht="15.8" customHeight="1" x14ac:dyDescent="0.3">
      <c r="A724" s="330"/>
      <c r="B724" s="623"/>
      <c r="C724" s="623"/>
      <c r="D724" s="141"/>
      <c r="E724" s="141"/>
      <c r="F724" s="141"/>
      <c r="G724" s="141"/>
      <c r="H724" s="141"/>
      <c r="I724" s="141"/>
      <c r="J724" s="330"/>
      <c r="K724" s="330"/>
      <c r="L724" s="330"/>
    </row>
    <row r="725" spans="1:12" ht="15.8" customHeight="1" x14ac:dyDescent="0.3">
      <c r="A725" s="330"/>
      <c r="B725" s="623"/>
      <c r="C725" s="623"/>
      <c r="D725" s="141"/>
      <c r="E725" s="141"/>
      <c r="F725" s="141"/>
      <c r="G725" s="141"/>
      <c r="H725" s="141"/>
      <c r="I725" s="141"/>
      <c r="J725" s="330"/>
      <c r="K725" s="330"/>
      <c r="L725" s="330"/>
    </row>
    <row r="726" spans="1:12" ht="15.8" customHeight="1" x14ac:dyDescent="0.3">
      <c r="A726" s="330"/>
      <c r="B726" s="623"/>
      <c r="C726" s="623"/>
      <c r="D726" s="141"/>
      <c r="E726" s="141"/>
      <c r="F726" s="141"/>
      <c r="G726" s="141"/>
      <c r="H726" s="141"/>
      <c r="I726" s="141"/>
      <c r="J726" s="330"/>
      <c r="K726" s="330"/>
      <c r="L726" s="330"/>
    </row>
    <row r="727" spans="1:12" ht="15.8" customHeight="1" x14ac:dyDescent="0.3">
      <c r="A727" s="330"/>
      <c r="B727" s="623"/>
      <c r="C727" s="623"/>
      <c r="D727" s="141"/>
      <c r="E727" s="141"/>
      <c r="F727" s="141"/>
      <c r="G727" s="141"/>
      <c r="H727" s="141"/>
      <c r="I727" s="141"/>
      <c r="J727" s="330"/>
      <c r="K727" s="330"/>
      <c r="L727" s="330"/>
    </row>
    <row r="728" spans="1:12" ht="15.8" customHeight="1" x14ac:dyDescent="0.3">
      <c r="A728" s="330"/>
      <c r="B728" s="623"/>
      <c r="C728" s="623"/>
      <c r="D728" s="141"/>
      <c r="E728" s="141"/>
      <c r="F728" s="141"/>
      <c r="G728" s="141"/>
      <c r="H728" s="141"/>
      <c r="I728" s="141"/>
      <c r="J728" s="330"/>
      <c r="K728" s="330"/>
      <c r="L728" s="330"/>
    </row>
    <row r="729" spans="1:12" ht="15.8" customHeight="1" x14ac:dyDescent="0.3">
      <c r="A729" s="330"/>
      <c r="B729" s="623"/>
      <c r="C729" s="623"/>
      <c r="D729" s="141"/>
      <c r="E729" s="141"/>
      <c r="F729" s="141"/>
      <c r="G729" s="141"/>
      <c r="H729" s="141"/>
      <c r="I729" s="141"/>
      <c r="J729" s="330"/>
      <c r="K729" s="330"/>
      <c r="L729" s="330"/>
    </row>
    <row r="730" spans="1:12" ht="15.8" customHeight="1" x14ac:dyDescent="0.3">
      <c r="A730" s="330"/>
      <c r="B730" s="623"/>
      <c r="C730" s="623"/>
      <c r="D730" s="141"/>
      <c r="E730" s="141"/>
      <c r="F730" s="141"/>
      <c r="G730" s="141"/>
      <c r="H730" s="141"/>
      <c r="I730" s="141"/>
      <c r="J730" s="330"/>
      <c r="K730" s="330"/>
      <c r="L730" s="330"/>
    </row>
    <row r="731" spans="1:12" ht="15.8" customHeight="1" x14ac:dyDescent="0.3">
      <c r="A731" s="330"/>
      <c r="B731" s="623"/>
      <c r="C731" s="623"/>
      <c r="D731" s="141"/>
      <c r="E731" s="141"/>
      <c r="F731" s="141"/>
      <c r="G731" s="141"/>
      <c r="H731" s="141"/>
      <c r="I731" s="141"/>
      <c r="J731" s="330"/>
      <c r="K731" s="330"/>
      <c r="L731" s="330"/>
    </row>
    <row r="732" spans="1:12" ht="15.8" customHeight="1" x14ac:dyDescent="0.3">
      <c r="A732" s="330"/>
      <c r="B732" s="623"/>
      <c r="C732" s="623"/>
      <c r="D732" s="141"/>
      <c r="E732" s="141"/>
      <c r="F732" s="141"/>
      <c r="G732" s="141"/>
      <c r="H732" s="141"/>
      <c r="I732" s="141"/>
      <c r="J732" s="330"/>
      <c r="K732" s="330"/>
      <c r="L732" s="330"/>
    </row>
    <row r="733" spans="1:12" ht="15.8" customHeight="1" x14ac:dyDescent="0.3">
      <c r="A733" s="330"/>
      <c r="B733" s="623"/>
      <c r="C733" s="623"/>
      <c r="D733" s="141"/>
      <c r="E733" s="141"/>
      <c r="F733" s="141"/>
      <c r="G733" s="141"/>
      <c r="H733" s="141"/>
      <c r="I733" s="141"/>
      <c r="J733" s="330"/>
      <c r="K733" s="330"/>
      <c r="L733" s="330"/>
    </row>
    <row r="734" spans="1:12" ht="15.8" customHeight="1" x14ac:dyDescent="0.3">
      <c r="A734" s="330"/>
      <c r="B734" s="623"/>
      <c r="C734" s="623"/>
      <c r="D734" s="141"/>
      <c r="E734" s="141"/>
      <c r="F734" s="141"/>
      <c r="G734" s="141"/>
      <c r="H734" s="141"/>
      <c r="I734" s="141"/>
      <c r="J734" s="330"/>
      <c r="K734" s="330"/>
      <c r="L734" s="330"/>
    </row>
    <row r="735" spans="1:12" ht="15.8" customHeight="1" x14ac:dyDescent="0.3">
      <c r="A735" s="330"/>
      <c r="B735" s="623"/>
      <c r="C735" s="623"/>
      <c r="D735" s="141"/>
      <c r="E735" s="141"/>
      <c r="F735" s="141"/>
      <c r="G735" s="141"/>
      <c r="H735" s="141"/>
      <c r="I735" s="141"/>
      <c r="J735" s="330"/>
      <c r="K735" s="330"/>
      <c r="L735" s="330"/>
    </row>
    <row r="736" spans="1:12" ht="15.8" customHeight="1" x14ac:dyDescent="0.3">
      <c r="A736" s="330"/>
      <c r="B736" s="623"/>
      <c r="C736" s="623"/>
      <c r="D736" s="141"/>
      <c r="E736" s="141"/>
      <c r="F736" s="141"/>
      <c r="G736" s="141"/>
      <c r="H736" s="141"/>
      <c r="I736" s="141"/>
      <c r="J736" s="330"/>
      <c r="K736" s="330"/>
      <c r="L736" s="330"/>
    </row>
    <row r="737" spans="1:12" ht="15.8" customHeight="1" x14ac:dyDescent="0.3">
      <c r="A737" s="330"/>
      <c r="B737" s="623"/>
      <c r="C737" s="623"/>
      <c r="D737" s="141"/>
      <c r="E737" s="141"/>
      <c r="F737" s="141"/>
      <c r="G737" s="141"/>
      <c r="H737" s="141"/>
      <c r="I737" s="141"/>
      <c r="J737" s="330"/>
      <c r="K737" s="330"/>
      <c r="L737" s="330"/>
    </row>
    <row r="738" spans="1:12" ht="15.8" customHeight="1" x14ac:dyDescent="0.3">
      <c r="A738" s="330"/>
      <c r="B738" s="623"/>
      <c r="C738" s="623"/>
      <c r="D738" s="141"/>
      <c r="E738" s="141"/>
      <c r="F738" s="141"/>
      <c r="G738" s="141"/>
      <c r="H738" s="141"/>
      <c r="I738" s="141"/>
      <c r="J738" s="330"/>
      <c r="K738" s="330"/>
      <c r="L738" s="330"/>
    </row>
    <row r="739" spans="1:12" ht="15.8" customHeight="1" x14ac:dyDescent="0.3">
      <c r="A739" s="330"/>
      <c r="B739" s="623"/>
      <c r="C739" s="623"/>
      <c r="D739" s="141"/>
      <c r="E739" s="141"/>
      <c r="F739" s="141"/>
      <c r="G739" s="141"/>
      <c r="H739" s="141"/>
      <c r="I739" s="141"/>
      <c r="J739" s="330"/>
      <c r="K739" s="330"/>
      <c r="L739" s="330"/>
    </row>
    <row r="740" spans="1:12" ht="15.8" customHeight="1" x14ac:dyDescent="0.3">
      <c r="A740" s="330"/>
      <c r="B740" s="623"/>
      <c r="C740" s="623"/>
      <c r="D740" s="141"/>
      <c r="E740" s="141"/>
      <c r="F740" s="141"/>
      <c r="G740" s="141"/>
      <c r="H740" s="141"/>
      <c r="I740" s="141"/>
      <c r="J740" s="330"/>
      <c r="K740" s="330"/>
      <c r="L740" s="330"/>
    </row>
    <row r="741" spans="1:12" ht="15.8" customHeight="1" x14ac:dyDescent="0.3">
      <c r="A741" s="330"/>
      <c r="B741" s="623"/>
      <c r="C741" s="623"/>
      <c r="D741" s="141"/>
      <c r="E741" s="141"/>
      <c r="F741" s="141"/>
      <c r="G741" s="141"/>
      <c r="H741" s="141"/>
      <c r="I741" s="141"/>
      <c r="J741" s="330"/>
      <c r="K741" s="330"/>
      <c r="L741" s="330"/>
    </row>
    <row r="742" spans="1:12" ht="15.8" customHeight="1" x14ac:dyDescent="0.3">
      <c r="A742" s="330"/>
      <c r="B742" s="623"/>
      <c r="C742" s="623"/>
      <c r="D742" s="141"/>
      <c r="E742" s="141"/>
      <c r="F742" s="141"/>
      <c r="G742" s="141"/>
      <c r="H742" s="141"/>
      <c r="I742" s="141"/>
      <c r="J742" s="330"/>
      <c r="K742" s="330"/>
      <c r="L742" s="330"/>
    </row>
    <row r="743" spans="1:12" ht="15.8" customHeight="1" x14ac:dyDescent="0.3">
      <c r="A743" s="330"/>
      <c r="B743" s="623"/>
      <c r="C743" s="623"/>
      <c r="D743" s="141"/>
      <c r="E743" s="141"/>
      <c r="F743" s="141"/>
      <c r="G743" s="141"/>
      <c r="H743" s="141"/>
      <c r="I743" s="141"/>
      <c r="J743" s="330"/>
      <c r="K743" s="330"/>
      <c r="L743" s="330"/>
    </row>
    <row r="744" spans="1:12" ht="15.8" customHeight="1" x14ac:dyDescent="0.3">
      <c r="A744" s="330"/>
      <c r="B744" s="623"/>
      <c r="C744" s="623"/>
      <c r="D744" s="141"/>
      <c r="E744" s="141"/>
      <c r="F744" s="141"/>
      <c r="G744" s="141"/>
      <c r="H744" s="141"/>
      <c r="I744" s="141"/>
      <c r="J744" s="330"/>
      <c r="K744" s="330"/>
      <c r="L744" s="330"/>
    </row>
    <row r="745" spans="1:12" ht="15.8" customHeight="1" x14ac:dyDescent="0.3">
      <c r="A745" s="330"/>
      <c r="B745" s="623"/>
      <c r="C745" s="623"/>
      <c r="D745" s="141"/>
      <c r="E745" s="141"/>
      <c r="F745" s="141"/>
      <c r="G745" s="141"/>
      <c r="H745" s="141"/>
      <c r="I745" s="141"/>
      <c r="J745" s="330"/>
      <c r="K745" s="330"/>
      <c r="L745" s="330"/>
    </row>
    <row r="746" spans="1:12" ht="15.8" customHeight="1" x14ac:dyDescent="0.3">
      <c r="A746" s="330"/>
      <c r="B746" s="623"/>
      <c r="C746" s="623"/>
      <c r="D746" s="141"/>
      <c r="E746" s="141"/>
      <c r="F746" s="141"/>
      <c r="G746" s="141"/>
      <c r="H746" s="141"/>
      <c r="I746" s="141"/>
      <c r="J746" s="330"/>
      <c r="K746" s="330"/>
      <c r="L746" s="330"/>
    </row>
    <row r="747" spans="1:12" ht="15.8" customHeight="1" x14ac:dyDescent="0.3">
      <c r="A747" s="330"/>
      <c r="B747" s="623"/>
      <c r="C747" s="623"/>
      <c r="D747" s="141"/>
      <c r="E747" s="141"/>
      <c r="F747" s="141"/>
      <c r="G747" s="141"/>
      <c r="H747" s="141"/>
      <c r="I747" s="141"/>
      <c r="J747" s="330"/>
      <c r="K747" s="330"/>
      <c r="L747" s="330"/>
    </row>
    <row r="748" spans="1:12" ht="15.8" customHeight="1" x14ac:dyDescent="0.3">
      <c r="A748" s="330"/>
      <c r="B748" s="623"/>
      <c r="C748" s="623"/>
      <c r="D748" s="141"/>
      <c r="E748" s="141"/>
      <c r="F748" s="141"/>
      <c r="G748" s="141"/>
      <c r="H748" s="141"/>
      <c r="I748" s="141"/>
      <c r="J748" s="330"/>
      <c r="K748" s="330"/>
      <c r="L748" s="330"/>
    </row>
    <row r="749" spans="1:12" ht="15.8" customHeight="1" x14ac:dyDescent="0.3">
      <c r="A749" s="330"/>
      <c r="B749" s="623"/>
      <c r="C749" s="623"/>
      <c r="D749" s="141"/>
      <c r="E749" s="141"/>
      <c r="F749" s="141"/>
      <c r="G749" s="141"/>
      <c r="H749" s="141"/>
      <c r="I749" s="141"/>
      <c r="J749" s="330"/>
      <c r="K749" s="330"/>
      <c r="L749" s="330"/>
    </row>
    <row r="750" spans="1:12" ht="15.8" customHeight="1" x14ac:dyDescent="0.3">
      <c r="A750" s="330"/>
      <c r="B750" s="623"/>
      <c r="C750" s="623"/>
      <c r="D750" s="141"/>
      <c r="E750" s="141"/>
      <c r="F750" s="141"/>
      <c r="G750" s="141"/>
      <c r="H750" s="141"/>
      <c r="I750" s="141"/>
      <c r="J750" s="330"/>
      <c r="K750" s="330"/>
      <c r="L750" s="330"/>
    </row>
    <row r="751" spans="1:12" ht="15.8" customHeight="1" x14ac:dyDescent="0.3">
      <c r="A751" s="330"/>
      <c r="B751" s="623"/>
      <c r="C751" s="623"/>
      <c r="D751" s="141"/>
      <c r="E751" s="141"/>
      <c r="F751" s="141"/>
      <c r="G751" s="141"/>
      <c r="H751" s="141"/>
      <c r="I751" s="141"/>
      <c r="J751" s="330"/>
      <c r="K751" s="330"/>
      <c r="L751" s="330"/>
    </row>
    <row r="752" spans="1:12" ht="15.8" customHeight="1" x14ac:dyDescent="0.3">
      <c r="A752" s="330"/>
      <c r="B752" s="623"/>
      <c r="C752" s="623"/>
      <c r="D752" s="141"/>
      <c r="E752" s="141"/>
      <c r="F752" s="141"/>
      <c r="G752" s="141"/>
      <c r="H752" s="141"/>
      <c r="I752" s="141"/>
      <c r="J752" s="330"/>
      <c r="K752" s="330"/>
      <c r="L752" s="330"/>
    </row>
    <row r="753" spans="1:12" ht="15.8" customHeight="1" x14ac:dyDescent="0.3">
      <c r="A753" s="330"/>
      <c r="B753" s="623"/>
      <c r="C753" s="623"/>
      <c r="D753" s="141"/>
      <c r="E753" s="141"/>
      <c r="F753" s="141"/>
      <c r="G753" s="141"/>
      <c r="H753" s="141"/>
      <c r="I753" s="141"/>
      <c r="J753" s="330"/>
      <c r="K753" s="330"/>
      <c r="L753" s="330"/>
    </row>
    <row r="754" spans="1:12" ht="15.8" customHeight="1" x14ac:dyDescent="0.3">
      <c r="A754" s="330"/>
      <c r="B754" s="623"/>
      <c r="C754" s="623"/>
      <c r="D754" s="141"/>
      <c r="E754" s="141"/>
      <c r="F754" s="141"/>
      <c r="G754" s="141"/>
      <c r="H754" s="141"/>
      <c r="I754" s="141"/>
      <c r="J754" s="330"/>
      <c r="K754" s="330"/>
      <c r="L754" s="330"/>
    </row>
    <row r="755" spans="1:12" ht="15.8" customHeight="1" x14ac:dyDescent="0.3">
      <c r="A755" s="330"/>
      <c r="B755" s="623"/>
      <c r="C755" s="623"/>
      <c r="D755" s="141"/>
      <c r="E755" s="141"/>
      <c r="F755" s="141"/>
      <c r="G755" s="141"/>
      <c r="H755" s="141"/>
      <c r="I755" s="141"/>
      <c r="J755" s="330"/>
      <c r="K755" s="330"/>
      <c r="L755" s="330"/>
    </row>
    <row r="756" spans="1:12" ht="15.8" customHeight="1" x14ac:dyDescent="0.3">
      <c r="A756" s="330"/>
      <c r="B756" s="623"/>
      <c r="C756" s="623"/>
      <c r="D756" s="141"/>
      <c r="E756" s="141"/>
      <c r="F756" s="141"/>
      <c r="G756" s="141"/>
      <c r="H756" s="141"/>
      <c r="I756" s="141"/>
      <c r="J756" s="330"/>
      <c r="K756" s="330"/>
      <c r="L756" s="330"/>
    </row>
    <row r="757" spans="1:12" ht="15.8" customHeight="1" x14ac:dyDescent="0.3">
      <c r="A757" s="330"/>
      <c r="B757" s="623"/>
      <c r="C757" s="623"/>
      <c r="D757" s="141"/>
      <c r="E757" s="141"/>
      <c r="F757" s="141"/>
      <c r="G757" s="141"/>
      <c r="H757" s="141"/>
      <c r="I757" s="141"/>
      <c r="J757" s="330"/>
      <c r="K757" s="330"/>
      <c r="L757" s="330"/>
    </row>
    <row r="758" spans="1:12" ht="15.8" customHeight="1" x14ac:dyDescent="0.3">
      <c r="A758" s="330"/>
      <c r="B758" s="623"/>
      <c r="C758" s="623"/>
      <c r="D758" s="141"/>
      <c r="E758" s="141"/>
      <c r="F758" s="141"/>
      <c r="G758" s="141"/>
      <c r="H758" s="141"/>
      <c r="I758" s="141"/>
      <c r="J758" s="330"/>
      <c r="K758" s="330"/>
      <c r="L758" s="330"/>
    </row>
    <row r="759" spans="1:12" ht="15.8" customHeight="1" x14ac:dyDescent="0.3">
      <c r="A759" s="330"/>
      <c r="B759" s="623"/>
      <c r="C759" s="623"/>
      <c r="D759" s="141"/>
      <c r="E759" s="141"/>
      <c r="F759" s="141"/>
      <c r="G759" s="141"/>
      <c r="H759" s="141"/>
      <c r="I759" s="141"/>
      <c r="J759" s="330"/>
      <c r="K759" s="330"/>
      <c r="L759" s="330"/>
    </row>
    <row r="760" spans="1:12" ht="15.8" customHeight="1" x14ac:dyDescent="0.3">
      <c r="A760" s="330"/>
      <c r="B760" s="623"/>
      <c r="C760" s="623"/>
      <c r="D760" s="141"/>
      <c r="E760" s="141"/>
      <c r="F760" s="141"/>
      <c r="G760" s="141"/>
      <c r="H760" s="141"/>
      <c r="I760" s="141"/>
      <c r="J760" s="330"/>
      <c r="K760" s="330"/>
      <c r="L760" s="330"/>
    </row>
    <row r="761" spans="1:12" ht="15.8" customHeight="1" x14ac:dyDescent="0.3">
      <c r="A761" s="330"/>
      <c r="B761" s="623"/>
      <c r="C761" s="623"/>
      <c r="D761" s="141"/>
      <c r="E761" s="141"/>
      <c r="F761" s="141"/>
      <c r="G761" s="141"/>
      <c r="H761" s="141"/>
      <c r="I761" s="141"/>
      <c r="J761" s="330"/>
      <c r="K761" s="330"/>
      <c r="L761" s="330"/>
    </row>
    <row r="762" spans="1:12" ht="15.8" customHeight="1" x14ac:dyDescent="0.3">
      <c r="A762" s="330"/>
      <c r="B762" s="623"/>
      <c r="C762" s="623"/>
      <c r="D762" s="141"/>
      <c r="E762" s="141"/>
      <c r="F762" s="141"/>
      <c r="G762" s="141"/>
      <c r="H762" s="141"/>
      <c r="I762" s="141"/>
      <c r="J762" s="330"/>
      <c r="K762" s="330"/>
      <c r="L762" s="330"/>
    </row>
    <row r="763" spans="1:12" ht="15.8" customHeight="1" x14ac:dyDescent="0.3">
      <c r="A763" s="330"/>
      <c r="B763" s="623"/>
      <c r="C763" s="623"/>
      <c r="D763" s="141"/>
      <c r="E763" s="141"/>
      <c r="F763" s="141"/>
      <c r="G763" s="141"/>
      <c r="H763" s="141"/>
      <c r="I763" s="141"/>
      <c r="J763" s="330"/>
      <c r="K763" s="330"/>
      <c r="L763" s="330"/>
    </row>
    <row r="764" spans="1:12" ht="15.8" customHeight="1" x14ac:dyDescent="0.3">
      <c r="A764" s="330"/>
      <c r="B764" s="623"/>
      <c r="C764" s="623"/>
      <c r="D764" s="141"/>
      <c r="E764" s="141"/>
      <c r="F764" s="141"/>
      <c r="G764" s="141"/>
      <c r="H764" s="141"/>
      <c r="I764" s="141"/>
      <c r="J764" s="330"/>
      <c r="K764" s="330"/>
      <c r="L764" s="330"/>
    </row>
    <row r="765" spans="1:12" ht="15.8" customHeight="1" x14ac:dyDescent="0.3">
      <c r="A765" s="330"/>
      <c r="B765" s="623"/>
      <c r="C765" s="623"/>
      <c r="D765" s="141"/>
      <c r="E765" s="141"/>
      <c r="F765" s="141"/>
      <c r="G765" s="141"/>
      <c r="H765" s="141"/>
      <c r="I765" s="141"/>
      <c r="J765" s="330"/>
      <c r="K765" s="330"/>
      <c r="L765" s="330"/>
    </row>
    <row r="766" spans="1:12" ht="15.8" customHeight="1" x14ac:dyDescent="0.3">
      <c r="A766" s="330"/>
      <c r="B766" s="623"/>
      <c r="C766" s="623"/>
      <c r="D766" s="141"/>
      <c r="E766" s="141"/>
      <c r="F766" s="141"/>
      <c r="G766" s="141"/>
      <c r="H766" s="141"/>
      <c r="I766" s="141"/>
      <c r="J766" s="330"/>
      <c r="K766" s="330"/>
      <c r="L766" s="330"/>
    </row>
    <row r="767" spans="1:12" ht="15.8" customHeight="1" x14ac:dyDescent="0.3">
      <c r="A767" s="330"/>
      <c r="B767" s="623"/>
      <c r="C767" s="623"/>
      <c r="D767" s="141"/>
      <c r="E767" s="141"/>
      <c r="F767" s="141"/>
      <c r="G767" s="141"/>
      <c r="H767" s="141"/>
      <c r="I767" s="141"/>
      <c r="J767" s="330"/>
      <c r="K767" s="330"/>
      <c r="L767" s="330"/>
    </row>
    <row r="768" spans="1:12" ht="15.8" customHeight="1" x14ac:dyDescent="0.3">
      <c r="A768" s="330"/>
      <c r="B768" s="623"/>
      <c r="C768" s="623"/>
      <c r="D768" s="141"/>
      <c r="E768" s="141"/>
      <c r="F768" s="141"/>
      <c r="G768" s="141"/>
      <c r="H768" s="141"/>
      <c r="I768" s="141"/>
      <c r="J768" s="330"/>
      <c r="K768" s="330"/>
      <c r="L768" s="330"/>
    </row>
    <row r="769" spans="1:12" ht="15.8" customHeight="1" x14ac:dyDescent="0.3">
      <c r="A769" s="330"/>
      <c r="B769" s="623"/>
      <c r="C769" s="623"/>
      <c r="D769" s="141"/>
      <c r="E769" s="141"/>
      <c r="F769" s="141"/>
      <c r="G769" s="141"/>
      <c r="H769" s="141"/>
      <c r="I769" s="141"/>
      <c r="J769" s="330"/>
      <c r="K769" s="330"/>
      <c r="L769" s="330"/>
    </row>
    <row r="770" spans="1:12" ht="15.8" customHeight="1" x14ac:dyDescent="0.3">
      <c r="A770" s="330"/>
      <c r="B770" s="623"/>
      <c r="C770" s="623"/>
      <c r="D770" s="141"/>
      <c r="E770" s="141"/>
      <c r="F770" s="141"/>
      <c r="G770" s="141"/>
      <c r="H770" s="141"/>
      <c r="I770" s="141"/>
      <c r="J770" s="330"/>
      <c r="K770" s="330"/>
      <c r="L770" s="330"/>
    </row>
    <row r="771" spans="1:12" ht="15.8" customHeight="1" x14ac:dyDescent="0.3">
      <c r="A771" s="330"/>
      <c r="B771" s="623"/>
      <c r="C771" s="623"/>
      <c r="D771" s="141"/>
      <c r="E771" s="141"/>
      <c r="F771" s="141"/>
      <c r="G771" s="141"/>
      <c r="H771" s="141"/>
      <c r="I771" s="141"/>
      <c r="J771" s="330"/>
      <c r="K771" s="330"/>
      <c r="L771" s="330"/>
    </row>
    <row r="772" spans="1:12" ht="15.8" customHeight="1" x14ac:dyDescent="0.3">
      <c r="A772" s="330"/>
      <c r="B772" s="623"/>
      <c r="C772" s="623"/>
      <c r="D772" s="141"/>
      <c r="E772" s="141"/>
      <c r="F772" s="141"/>
      <c r="G772" s="141"/>
      <c r="H772" s="141"/>
      <c r="I772" s="141"/>
      <c r="J772" s="330"/>
      <c r="K772" s="330"/>
      <c r="L772" s="330"/>
    </row>
    <row r="773" spans="1:12" ht="15.8" customHeight="1" x14ac:dyDescent="0.3">
      <c r="A773" s="330"/>
      <c r="B773" s="623"/>
      <c r="C773" s="623"/>
      <c r="D773" s="141"/>
      <c r="E773" s="141"/>
      <c r="F773" s="141"/>
      <c r="G773" s="141"/>
      <c r="H773" s="141"/>
      <c r="I773" s="141"/>
      <c r="J773" s="330"/>
      <c r="K773" s="330"/>
      <c r="L773" s="330"/>
    </row>
    <row r="774" spans="1:12" ht="15.8" customHeight="1" x14ac:dyDescent="0.3">
      <c r="A774" s="330"/>
      <c r="B774" s="623"/>
      <c r="C774" s="623"/>
      <c r="D774" s="141"/>
      <c r="E774" s="141"/>
      <c r="F774" s="141"/>
      <c r="G774" s="141"/>
      <c r="H774" s="141"/>
      <c r="I774" s="141"/>
      <c r="J774" s="330"/>
      <c r="K774" s="330"/>
      <c r="L774" s="330"/>
    </row>
    <row r="775" spans="1:12" ht="15.8" customHeight="1" x14ac:dyDescent="0.3">
      <c r="A775" s="330"/>
      <c r="B775" s="623"/>
      <c r="C775" s="623"/>
      <c r="D775" s="141"/>
      <c r="E775" s="141"/>
      <c r="F775" s="141"/>
      <c r="G775" s="141"/>
      <c r="H775" s="141"/>
      <c r="I775" s="141"/>
      <c r="J775" s="330"/>
      <c r="K775" s="330"/>
      <c r="L775" s="330"/>
    </row>
    <row r="776" spans="1:12" ht="15.8" customHeight="1" x14ac:dyDescent="0.3">
      <c r="A776" s="330"/>
      <c r="B776" s="623"/>
      <c r="C776" s="623"/>
      <c r="D776" s="141"/>
      <c r="E776" s="141"/>
      <c r="F776" s="141"/>
      <c r="G776" s="141"/>
      <c r="H776" s="141"/>
      <c r="I776" s="141"/>
      <c r="J776" s="330"/>
      <c r="K776" s="330"/>
      <c r="L776" s="330"/>
    </row>
    <row r="777" spans="1:12" ht="15.8" customHeight="1" x14ac:dyDescent="0.3">
      <c r="A777" s="330"/>
      <c r="B777" s="623"/>
      <c r="C777" s="623"/>
      <c r="D777" s="141"/>
      <c r="E777" s="141"/>
      <c r="F777" s="141"/>
      <c r="G777" s="141"/>
      <c r="H777" s="141"/>
      <c r="I777" s="141"/>
      <c r="J777" s="330"/>
      <c r="K777" s="330"/>
      <c r="L777" s="330"/>
    </row>
    <row r="778" spans="1:12" ht="15.8" customHeight="1" x14ac:dyDescent="0.3">
      <c r="A778" s="330"/>
      <c r="B778" s="623"/>
      <c r="C778" s="623"/>
      <c r="D778" s="141"/>
      <c r="E778" s="141"/>
      <c r="F778" s="141"/>
      <c r="G778" s="141"/>
      <c r="H778" s="141"/>
      <c r="I778" s="141"/>
      <c r="J778" s="330"/>
      <c r="K778" s="330"/>
      <c r="L778" s="330"/>
    </row>
    <row r="779" spans="1:12" ht="15.8" customHeight="1" x14ac:dyDescent="0.3">
      <c r="A779" s="330"/>
      <c r="B779" s="623"/>
      <c r="C779" s="623"/>
      <c r="D779" s="141"/>
      <c r="E779" s="141"/>
      <c r="F779" s="141"/>
      <c r="G779" s="141"/>
      <c r="H779" s="141"/>
      <c r="I779" s="141"/>
      <c r="J779" s="330"/>
      <c r="K779" s="330"/>
      <c r="L779" s="330"/>
    </row>
    <row r="780" spans="1:12" ht="15.8" customHeight="1" x14ac:dyDescent="0.3">
      <c r="A780" s="330"/>
      <c r="B780" s="623"/>
      <c r="C780" s="623"/>
      <c r="D780" s="141"/>
      <c r="E780" s="141"/>
      <c r="F780" s="141"/>
      <c r="G780" s="141"/>
      <c r="H780" s="141"/>
      <c r="I780" s="141"/>
      <c r="J780" s="330"/>
      <c r="K780" s="330"/>
      <c r="L780" s="330"/>
    </row>
    <row r="781" spans="1:12" ht="15.8" customHeight="1" x14ac:dyDescent="0.3">
      <c r="A781" s="330"/>
      <c r="B781" s="623"/>
      <c r="C781" s="623"/>
      <c r="D781" s="141"/>
      <c r="E781" s="141"/>
      <c r="F781" s="141"/>
      <c r="G781" s="141"/>
      <c r="H781" s="141"/>
      <c r="I781" s="141"/>
      <c r="J781" s="330"/>
      <c r="K781" s="330"/>
      <c r="L781" s="330"/>
    </row>
    <row r="782" spans="1:12" ht="15.8" customHeight="1" x14ac:dyDescent="0.3">
      <c r="A782" s="330"/>
      <c r="B782" s="623"/>
      <c r="C782" s="623"/>
      <c r="D782" s="141"/>
      <c r="E782" s="141"/>
      <c r="F782" s="141"/>
      <c r="G782" s="141"/>
      <c r="H782" s="141"/>
      <c r="I782" s="141"/>
      <c r="J782" s="330"/>
      <c r="K782" s="330"/>
      <c r="L782" s="330"/>
    </row>
    <row r="783" spans="1:12" ht="15.8" customHeight="1" x14ac:dyDescent="0.3">
      <c r="A783" s="330"/>
      <c r="B783" s="623"/>
      <c r="C783" s="623"/>
      <c r="D783" s="141"/>
      <c r="E783" s="141"/>
      <c r="F783" s="141"/>
      <c r="G783" s="141"/>
      <c r="H783" s="141"/>
      <c r="I783" s="141"/>
      <c r="J783" s="330"/>
      <c r="K783" s="330"/>
      <c r="L783" s="330"/>
    </row>
    <row r="784" spans="1:12" ht="15.8" customHeight="1" x14ac:dyDescent="0.3">
      <c r="A784" s="330"/>
      <c r="B784" s="623"/>
      <c r="C784" s="623"/>
      <c r="D784" s="141"/>
      <c r="E784" s="141"/>
      <c r="F784" s="141"/>
      <c r="G784" s="141"/>
      <c r="H784" s="141"/>
      <c r="I784" s="141"/>
      <c r="J784" s="330"/>
      <c r="K784" s="330"/>
      <c r="L784" s="330"/>
    </row>
    <row r="785" spans="1:12" ht="15.8" customHeight="1" x14ac:dyDescent="0.3">
      <c r="A785" s="330"/>
      <c r="B785" s="623"/>
      <c r="C785" s="623"/>
      <c r="D785" s="141"/>
      <c r="E785" s="141"/>
      <c r="F785" s="141"/>
      <c r="G785" s="141"/>
      <c r="H785" s="141"/>
      <c r="I785" s="141"/>
      <c r="J785" s="330"/>
      <c r="K785" s="330"/>
      <c r="L785" s="330"/>
    </row>
    <row r="786" spans="1:12" ht="15.8" customHeight="1" x14ac:dyDescent="0.3">
      <c r="A786" s="330"/>
      <c r="B786" s="623"/>
      <c r="C786" s="623"/>
      <c r="D786" s="141"/>
      <c r="E786" s="141"/>
      <c r="F786" s="141"/>
      <c r="G786" s="141"/>
      <c r="H786" s="141"/>
      <c r="I786" s="141"/>
      <c r="J786" s="330"/>
      <c r="K786" s="330"/>
      <c r="L786" s="330"/>
    </row>
    <row r="787" spans="1:12" ht="15.8" customHeight="1" x14ac:dyDescent="0.3">
      <c r="A787" s="330"/>
      <c r="B787" s="623"/>
      <c r="C787" s="623"/>
      <c r="D787" s="141"/>
      <c r="E787" s="141"/>
      <c r="F787" s="141"/>
      <c r="G787" s="141"/>
      <c r="H787" s="141"/>
      <c r="I787" s="141"/>
      <c r="J787" s="330"/>
      <c r="K787" s="330"/>
      <c r="L787" s="330"/>
    </row>
    <row r="788" spans="1:12" ht="15.8" customHeight="1" x14ac:dyDescent="0.3">
      <c r="A788" s="330"/>
      <c r="B788" s="623"/>
      <c r="C788" s="623"/>
      <c r="D788" s="141"/>
      <c r="E788" s="141"/>
      <c r="F788" s="141"/>
      <c r="G788" s="141"/>
      <c r="H788" s="141"/>
      <c r="I788" s="141"/>
      <c r="J788" s="330"/>
      <c r="K788" s="330"/>
      <c r="L788" s="330"/>
    </row>
    <row r="789" spans="1:12" ht="15.8" customHeight="1" x14ac:dyDescent="0.3">
      <c r="A789" s="330"/>
      <c r="B789" s="623"/>
      <c r="C789" s="623"/>
      <c r="D789" s="141"/>
      <c r="E789" s="141"/>
      <c r="F789" s="141"/>
      <c r="G789" s="141"/>
      <c r="H789" s="141"/>
      <c r="I789" s="141"/>
      <c r="J789" s="330"/>
      <c r="K789" s="330"/>
      <c r="L789" s="330"/>
    </row>
    <row r="790" spans="1:12" ht="15.8" customHeight="1" x14ac:dyDescent="0.3">
      <c r="A790" s="330"/>
      <c r="B790" s="623"/>
      <c r="C790" s="623"/>
      <c r="D790" s="141"/>
      <c r="E790" s="141"/>
      <c r="F790" s="141"/>
      <c r="G790" s="141"/>
      <c r="H790" s="141"/>
      <c r="I790" s="141"/>
      <c r="J790" s="330"/>
      <c r="K790" s="330"/>
      <c r="L790" s="330"/>
    </row>
    <row r="791" spans="1:12" ht="15.8" customHeight="1" x14ac:dyDescent="0.3">
      <c r="A791" s="330"/>
      <c r="B791" s="623"/>
      <c r="C791" s="623"/>
      <c r="D791" s="141"/>
      <c r="E791" s="141"/>
      <c r="F791" s="141"/>
      <c r="G791" s="141"/>
      <c r="H791" s="141"/>
      <c r="I791" s="141"/>
      <c r="J791" s="330"/>
      <c r="K791" s="330"/>
      <c r="L791" s="330"/>
    </row>
    <row r="792" spans="1:12" ht="15.8" customHeight="1" x14ac:dyDescent="0.3">
      <c r="A792" s="330"/>
      <c r="B792" s="623"/>
      <c r="C792" s="623"/>
      <c r="D792" s="141"/>
      <c r="E792" s="141"/>
      <c r="F792" s="141"/>
      <c r="G792" s="141"/>
      <c r="H792" s="141"/>
      <c r="I792" s="141"/>
      <c r="J792" s="330"/>
      <c r="K792" s="330"/>
      <c r="L792" s="330"/>
    </row>
    <row r="793" spans="1:12" ht="15.8" customHeight="1" x14ac:dyDescent="0.3">
      <c r="A793" s="330"/>
      <c r="B793" s="623"/>
      <c r="C793" s="623"/>
      <c r="D793" s="141"/>
      <c r="E793" s="141"/>
      <c r="F793" s="141"/>
      <c r="G793" s="141"/>
      <c r="H793" s="141"/>
      <c r="I793" s="141"/>
      <c r="J793" s="330"/>
      <c r="K793" s="330"/>
      <c r="L793" s="330"/>
    </row>
    <row r="794" spans="1:12" ht="15.8" customHeight="1" x14ac:dyDescent="0.3">
      <c r="A794" s="330"/>
      <c r="B794" s="623"/>
      <c r="C794" s="623"/>
      <c r="D794" s="141"/>
      <c r="E794" s="141"/>
      <c r="F794" s="141"/>
      <c r="G794" s="141"/>
      <c r="H794" s="141"/>
      <c r="I794" s="141"/>
      <c r="J794" s="330"/>
      <c r="K794" s="330"/>
      <c r="L794" s="330"/>
    </row>
    <row r="795" spans="1:12" ht="15.8" customHeight="1" x14ac:dyDescent="0.3">
      <c r="A795" s="330"/>
      <c r="B795" s="623"/>
      <c r="C795" s="623"/>
      <c r="D795" s="141"/>
      <c r="E795" s="141"/>
      <c r="F795" s="141"/>
      <c r="G795" s="141"/>
      <c r="H795" s="141"/>
      <c r="I795" s="141"/>
      <c r="J795" s="330"/>
      <c r="K795" s="330"/>
      <c r="L795" s="330"/>
    </row>
    <row r="796" spans="1:12" ht="15.8" customHeight="1" x14ac:dyDescent="0.3">
      <c r="A796" s="330"/>
      <c r="B796" s="623"/>
      <c r="C796" s="623"/>
      <c r="D796" s="141"/>
      <c r="E796" s="141"/>
      <c r="F796" s="141"/>
      <c r="G796" s="141"/>
      <c r="H796" s="141"/>
      <c r="I796" s="141"/>
      <c r="J796" s="330"/>
      <c r="K796" s="330"/>
      <c r="L796" s="330"/>
    </row>
    <row r="797" spans="1:12" ht="15.8" customHeight="1" x14ac:dyDescent="0.3">
      <c r="A797" s="330"/>
      <c r="B797" s="623"/>
      <c r="C797" s="623"/>
      <c r="D797" s="141"/>
      <c r="E797" s="141"/>
      <c r="F797" s="141"/>
      <c r="G797" s="141"/>
      <c r="H797" s="141"/>
      <c r="I797" s="141"/>
      <c r="J797" s="330"/>
      <c r="K797" s="330"/>
      <c r="L797" s="330"/>
    </row>
    <row r="798" spans="1:12" ht="15.8" customHeight="1" x14ac:dyDescent="0.3">
      <c r="A798" s="330"/>
      <c r="B798" s="623"/>
      <c r="C798" s="623"/>
      <c r="D798" s="141"/>
      <c r="E798" s="141"/>
      <c r="F798" s="141"/>
      <c r="G798" s="141"/>
      <c r="H798" s="141"/>
      <c r="I798" s="141"/>
      <c r="J798" s="330"/>
      <c r="K798" s="330"/>
      <c r="L798" s="330"/>
    </row>
    <row r="799" spans="1:12" ht="15.8" customHeight="1" x14ac:dyDescent="0.3">
      <c r="A799" s="330"/>
      <c r="B799" s="623"/>
      <c r="C799" s="623"/>
      <c r="D799" s="141"/>
      <c r="E799" s="141"/>
      <c r="F799" s="141"/>
      <c r="G799" s="141"/>
      <c r="H799" s="141"/>
      <c r="I799" s="141"/>
      <c r="J799" s="330"/>
      <c r="K799" s="330"/>
      <c r="L799" s="330"/>
    </row>
    <row r="800" spans="1:12" ht="15.8" customHeight="1" x14ac:dyDescent="0.3">
      <c r="A800" s="330"/>
      <c r="B800" s="623"/>
      <c r="C800" s="623"/>
      <c r="D800" s="141"/>
      <c r="E800" s="141"/>
      <c r="F800" s="141"/>
      <c r="G800" s="141"/>
      <c r="H800" s="141"/>
      <c r="I800" s="141"/>
      <c r="J800" s="330"/>
      <c r="K800" s="330"/>
      <c r="L800" s="330"/>
    </row>
    <row r="801" spans="1:12" ht="15.8" customHeight="1" x14ac:dyDescent="0.3">
      <c r="A801" s="330"/>
      <c r="B801" s="623"/>
      <c r="C801" s="623"/>
      <c r="D801" s="141"/>
      <c r="E801" s="141"/>
      <c r="F801" s="141"/>
      <c r="G801" s="141"/>
      <c r="H801" s="141"/>
      <c r="I801" s="141"/>
      <c r="J801" s="330"/>
      <c r="K801" s="330"/>
      <c r="L801" s="330"/>
    </row>
    <row r="802" spans="1:12" ht="15.8" customHeight="1" x14ac:dyDescent="0.3">
      <c r="A802" s="330"/>
      <c r="B802" s="623"/>
      <c r="C802" s="623"/>
      <c r="D802" s="141"/>
      <c r="E802" s="141"/>
      <c r="F802" s="141"/>
      <c r="G802" s="141"/>
      <c r="H802" s="141"/>
      <c r="I802" s="141"/>
      <c r="J802" s="330"/>
      <c r="K802" s="330"/>
      <c r="L802" s="330"/>
    </row>
    <row r="803" spans="1:12" ht="15.8" customHeight="1" x14ac:dyDescent="0.3">
      <c r="A803" s="330"/>
      <c r="B803" s="623"/>
      <c r="C803" s="623"/>
      <c r="D803" s="141"/>
      <c r="E803" s="141"/>
      <c r="F803" s="141"/>
      <c r="G803" s="141"/>
      <c r="H803" s="141"/>
      <c r="I803" s="141"/>
      <c r="J803" s="330"/>
      <c r="K803" s="330"/>
      <c r="L803" s="330"/>
    </row>
    <row r="804" spans="1:12" ht="15.8" customHeight="1" x14ac:dyDescent="0.3">
      <c r="A804" s="330"/>
      <c r="B804" s="623"/>
      <c r="C804" s="623"/>
      <c r="D804" s="141"/>
      <c r="E804" s="141"/>
      <c r="F804" s="141"/>
      <c r="G804" s="141"/>
      <c r="H804" s="141"/>
      <c r="I804" s="141"/>
      <c r="J804" s="330"/>
      <c r="K804" s="330"/>
      <c r="L804" s="330"/>
    </row>
    <row r="805" spans="1:12" ht="15.8" customHeight="1" x14ac:dyDescent="0.3">
      <c r="A805" s="330"/>
      <c r="B805" s="623"/>
      <c r="C805" s="623"/>
      <c r="D805" s="141"/>
      <c r="E805" s="141"/>
      <c r="F805" s="141"/>
      <c r="G805" s="141"/>
      <c r="H805" s="141"/>
      <c r="I805" s="141"/>
      <c r="J805" s="330"/>
      <c r="K805" s="330"/>
      <c r="L805" s="330"/>
    </row>
    <row r="806" spans="1:12" ht="15.8" customHeight="1" x14ac:dyDescent="0.3">
      <c r="A806" s="330"/>
      <c r="B806" s="623"/>
      <c r="C806" s="623"/>
      <c r="D806" s="141"/>
      <c r="E806" s="141"/>
      <c r="F806" s="141"/>
      <c r="G806" s="141"/>
      <c r="H806" s="141"/>
      <c r="I806" s="141"/>
      <c r="J806" s="330"/>
      <c r="K806" s="330"/>
      <c r="L806" s="330"/>
    </row>
    <row r="807" spans="1:12" ht="15.8" customHeight="1" x14ac:dyDescent="0.3">
      <c r="A807" s="330"/>
      <c r="B807" s="623"/>
      <c r="C807" s="623"/>
      <c r="D807" s="141"/>
      <c r="E807" s="141"/>
      <c r="F807" s="141"/>
      <c r="G807" s="141"/>
      <c r="H807" s="141"/>
      <c r="I807" s="141"/>
      <c r="J807" s="330"/>
      <c r="K807" s="330"/>
      <c r="L807" s="330"/>
    </row>
    <row r="808" spans="1:12" ht="15.8" customHeight="1" x14ac:dyDescent="0.3">
      <c r="A808" s="330"/>
      <c r="B808" s="623"/>
      <c r="C808" s="623"/>
      <c r="D808" s="141"/>
      <c r="E808" s="141"/>
      <c r="F808" s="141"/>
      <c r="G808" s="141"/>
      <c r="H808" s="141"/>
      <c r="I808" s="141"/>
      <c r="J808" s="330"/>
      <c r="K808" s="330"/>
      <c r="L808" s="330"/>
    </row>
    <row r="809" spans="1:12" ht="15.8" customHeight="1" x14ac:dyDescent="0.3">
      <c r="A809" s="330"/>
      <c r="B809" s="623"/>
      <c r="C809" s="623"/>
      <c r="D809" s="141"/>
      <c r="E809" s="141"/>
      <c r="F809" s="141"/>
      <c r="G809" s="141"/>
      <c r="H809" s="141"/>
      <c r="I809" s="141"/>
      <c r="J809" s="330"/>
      <c r="K809" s="330"/>
      <c r="L809" s="330"/>
    </row>
    <row r="810" spans="1:12" ht="15.8" customHeight="1" x14ac:dyDescent="0.3">
      <c r="A810" s="330"/>
      <c r="B810" s="623"/>
      <c r="C810" s="623"/>
      <c r="D810" s="141"/>
      <c r="E810" s="141"/>
      <c r="F810" s="141"/>
      <c r="G810" s="141"/>
      <c r="H810" s="141"/>
      <c r="I810" s="141"/>
      <c r="J810" s="330"/>
      <c r="K810" s="330"/>
      <c r="L810" s="330"/>
    </row>
    <row r="811" spans="1:12" ht="15.8" customHeight="1" x14ac:dyDescent="0.3">
      <c r="A811" s="330"/>
      <c r="B811" s="623"/>
      <c r="C811" s="623"/>
      <c r="D811" s="141"/>
      <c r="E811" s="141"/>
      <c r="F811" s="141"/>
      <c r="G811" s="141"/>
      <c r="H811" s="141"/>
      <c r="I811" s="141"/>
      <c r="J811" s="330"/>
      <c r="K811" s="330"/>
      <c r="L811" s="330"/>
    </row>
    <row r="812" spans="1:12" ht="15.8" customHeight="1" x14ac:dyDescent="0.3">
      <c r="A812" s="330"/>
      <c r="B812" s="623"/>
      <c r="C812" s="623"/>
      <c r="D812" s="141"/>
      <c r="E812" s="141"/>
      <c r="F812" s="141"/>
      <c r="G812" s="141"/>
      <c r="H812" s="141"/>
      <c r="I812" s="141"/>
      <c r="J812" s="330"/>
      <c r="K812" s="330"/>
      <c r="L812" s="330"/>
    </row>
    <row r="813" spans="1:12" ht="15.8" customHeight="1" x14ac:dyDescent="0.3">
      <c r="A813" s="330"/>
      <c r="B813" s="623"/>
      <c r="C813" s="623"/>
      <c r="D813" s="141"/>
      <c r="E813" s="141"/>
      <c r="F813" s="141"/>
      <c r="G813" s="141"/>
      <c r="H813" s="141"/>
      <c r="I813" s="141"/>
      <c r="J813" s="330"/>
      <c r="K813" s="330"/>
      <c r="L813" s="330"/>
    </row>
    <row r="814" spans="1:12" ht="15.8" customHeight="1" x14ac:dyDescent="0.3">
      <c r="A814" s="330"/>
      <c r="B814" s="623"/>
      <c r="C814" s="623"/>
      <c r="D814" s="141"/>
      <c r="E814" s="141"/>
      <c r="F814" s="141"/>
      <c r="G814" s="141"/>
      <c r="H814" s="141"/>
      <c r="I814" s="141"/>
      <c r="J814" s="330"/>
      <c r="K814" s="330"/>
      <c r="L814" s="330"/>
    </row>
    <row r="815" spans="1:12" ht="15.8" customHeight="1" x14ac:dyDescent="0.3">
      <c r="A815" s="330"/>
      <c r="B815" s="623"/>
      <c r="C815" s="623"/>
      <c r="D815" s="141"/>
      <c r="E815" s="141"/>
      <c r="F815" s="141"/>
      <c r="G815" s="141"/>
      <c r="H815" s="141"/>
      <c r="I815" s="141"/>
      <c r="J815" s="330"/>
      <c r="K815" s="330"/>
      <c r="L815" s="330"/>
    </row>
    <row r="816" spans="1:12" ht="15.8" customHeight="1" x14ac:dyDescent="0.3">
      <c r="A816" s="330"/>
      <c r="B816" s="623"/>
      <c r="C816" s="623"/>
      <c r="D816" s="141"/>
      <c r="E816" s="141"/>
      <c r="F816" s="141"/>
      <c r="G816" s="141"/>
      <c r="H816" s="141"/>
      <c r="I816" s="141"/>
      <c r="J816" s="330"/>
      <c r="K816" s="330"/>
      <c r="L816" s="330"/>
    </row>
    <row r="817" spans="1:12" ht="15.8" customHeight="1" x14ac:dyDescent="0.3">
      <c r="A817" s="330"/>
      <c r="B817" s="623"/>
      <c r="C817" s="623"/>
      <c r="D817" s="141"/>
      <c r="E817" s="141"/>
      <c r="F817" s="141"/>
      <c r="G817" s="141"/>
      <c r="H817" s="141"/>
      <c r="I817" s="141"/>
      <c r="J817" s="330"/>
      <c r="K817" s="330"/>
      <c r="L817" s="330"/>
    </row>
    <row r="818" spans="1:12" ht="15.8" customHeight="1" x14ac:dyDescent="0.3">
      <c r="A818" s="330"/>
      <c r="B818" s="623"/>
      <c r="C818" s="623"/>
      <c r="D818" s="141"/>
      <c r="E818" s="141"/>
      <c r="F818" s="141"/>
      <c r="G818" s="141"/>
      <c r="H818" s="141"/>
      <c r="I818" s="141"/>
      <c r="J818" s="330"/>
      <c r="K818" s="330"/>
      <c r="L818" s="330"/>
    </row>
    <row r="819" spans="1:12" ht="15.8" customHeight="1" x14ac:dyDescent="0.3">
      <c r="A819" s="330"/>
      <c r="B819" s="623"/>
      <c r="C819" s="623"/>
      <c r="D819" s="141"/>
      <c r="E819" s="141"/>
      <c r="F819" s="141"/>
      <c r="G819" s="141"/>
      <c r="H819" s="141"/>
      <c r="I819" s="141"/>
      <c r="J819" s="330"/>
      <c r="K819" s="330"/>
      <c r="L819" s="330"/>
    </row>
    <row r="820" spans="1:12" ht="15.8" customHeight="1" x14ac:dyDescent="0.3">
      <c r="A820" s="330"/>
      <c r="B820" s="623"/>
      <c r="C820" s="623"/>
      <c r="D820" s="141"/>
      <c r="E820" s="141"/>
      <c r="F820" s="141"/>
      <c r="G820" s="141"/>
      <c r="H820" s="141"/>
      <c r="I820" s="141"/>
      <c r="J820" s="330"/>
      <c r="K820" s="330"/>
      <c r="L820" s="330"/>
    </row>
    <row r="821" spans="1:12" ht="15.8" customHeight="1" x14ac:dyDescent="0.3">
      <c r="A821" s="330"/>
      <c r="B821" s="623"/>
      <c r="C821" s="623"/>
      <c r="D821" s="141"/>
      <c r="E821" s="141"/>
      <c r="F821" s="141"/>
      <c r="G821" s="141"/>
      <c r="H821" s="141"/>
      <c r="I821" s="141"/>
      <c r="J821" s="330"/>
      <c r="K821" s="330"/>
      <c r="L821" s="330"/>
    </row>
    <row r="822" spans="1:12" ht="15.8" customHeight="1" x14ac:dyDescent="0.3">
      <c r="A822" s="330"/>
      <c r="B822" s="623"/>
      <c r="C822" s="623"/>
      <c r="D822" s="141"/>
      <c r="E822" s="141"/>
      <c r="F822" s="141"/>
      <c r="G822" s="141"/>
      <c r="H822" s="141"/>
      <c r="I822" s="141"/>
      <c r="J822" s="330"/>
      <c r="K822" s="330"/>
      <c r="L822" s="330"/>
    </row>
    <row r="823" spans="1:12" ht="15.8" customHeight="1" x14ac:dyDescent="0.3">
      <c r="A823" s="330"/>
      <c r="B823" s="623"/>
      <c r="C823" s="623"/>
      <c r="D823" s="141"/>
      <c r="E823" s="141"/>
      <c r="F823" s="141"/>
      <c r="G823" s="141"/>
      <c r="H823" s="141"/>
      <c r="I823" s="141"/>
      <c r="J823" s="330"/>
      <c r="K823" s="330"/>
      <c r="L823" s="330"/>
    </row>
    <row r="824" spans="1:12" ht="15.8" customHeight="1" x14ac:dyDescent="0.3">
      <c r="A824" s="330"/>
      <c r="B824" s="623"/>
      <c r="C824" s="623"/>
      <c r="D824" s="141"/>
      <c r="E824" s="141"/>
      <c r="F824" s="141"/>
      <c r="G824" s="141"/>
      <c r="H824" s="141"/>
      <c r="I824" s="141"/>
      <c r="J824" s="330"/>
      <c r="K824" s="330"/>
      <c r="L824" s="330"/>
    </row>
    <row r="825" spans="1:12" ht="15.8" customHeight="1" x14ac:dyDescent="0.3">
      <c r="A825" s="330"/>
      <c r="B825" s="623"/>
      <c r="C825" s="623"/>
      <c r="D825" s="141"/>
      <c r="E825" s="141"/>
      <c r="F825" s="141"/>
      <c r="G825" s="141"/>
      <c r="H825" s="141"/>
      <c r="I825" s="141"/>
      <c r="J825" s="330"/>
      <c r="K825" s="330"/>
      <c r="L825" s="330"/>
    </row>
    <row r="826" spans="1:12" ht="15.8" customHeight="1" x14ac:dyDescent="0.3">
      <c r="A826" s="330"/>
      <c r="B826" s="623"/>
      <c r="C826" s="623"/>
      <c r="D826" s="141"/>
      <c r="E826" s="141"/>
      <c r="F826" s="141"/>
      <c r="G826" s="141"/>
      <c r="H826" s="141"/>
      <c r="I826" s="141"/>
      <c r="J826" s="330"/>
      <c r="K826" s="330"/>
      <c r="L826" s="330"/>
    </row>
    <row r="827" spans="1:12" ht="15.8" customHeight="1" x14ac:dyDescent="0.3">
      <c r="A827" s="330"/>
      <c r="B827" s="623"/>
      <c r="C827" s="623"/>
      <c r="D827" s="141"/>
      <c r="E827" s="141"/>
      <c r="F827" s="141"/>
      <c r="G827" s="141"/>
      <c r="H827" s="141"/>
      <c r="I827" s="141"/>
      <c r="J827" s="330"/>
      <c r="K827" s="330"/>
      <c r="L827" s="330"/>
    </row>
    <row r="828" spans="1:12" ht="15.8" customHeight="1" x14ac:dyDescent="0.3">
      <c r="A828" s="330"/>
      <c r="B828" s="623"/>
      <c r="C828" s="623"/>
      <c r="D828" s="141"/>
      <c r="E828" s="141"/>
      <c r="F828" s="141"/>
      <c r="G828" s="141"/>
      <c r="H828" s="141"/>
      <c r="I828" s="141"/>
      <c r="J828" s="330"/>
      <c r="K828" s="330"/>
      <c r="L828" s="330"/>
    </row>
    <row r="829" spans="1:12" ht="15.8" customHeight="1" x14ac:dyDescent="0.3">
      <c r="A829" s="330"/>
      <c r="B829" s="623"/>
      <c r="C829" s="623"/>
      <c r="D829" s="141"/>
      <c r="E829" s="141"/>
      <c r="F829" s="141"/>
      <c r="G829" s="141"/>
      <c r="H829" s="141"/>
      <c r="I829" s="141"/>
      <c r="J829" s="330"/>
      <c r="K829" s="330"/>
      <c r="L829" s="330"/>
    </row>
    <row r="830" spans="1:12" ht="15.8" customHeight="1" x14ac:dyDescent="0.3">
      <c r="A830" s="330"/>
      <c r="B830" s="623"/>
      <c r="C830" s="623"/>
      <c r="D830" s="141"/>
      <c r="E830" s="141"/>
      <c r="F830" s="141"/>
      <c r="G830" s="141"/>
      <c r="H830" s="141"/>
      <c r="I830" s="141"/>
      <c r="J830" s="330"/>
      <c r="K830" s="330"/>
      <c r="L830" s="330"/>
    </row>
    <row r="831" spans="1:12" ht="15.8" customHeight="1" x14ac:dyDescent="0.3">
      <c r="A831" s="330"/>
      <c r="B831" s="623"/>
      <c r="C831" s="623"/>
      <c r="D831" s="141"/>
      <c r="E831" s="141"/>
      <c r="F831" s="141"/>
      <c r="G831" s="141"/>
      <c r="H831" s="141"/>
      <c r="I831" s="141"/>
      <c r="J831" s="330"/>
      <c r="K831" s="330"/>
      <c r="L831" s="330"/>
    </row>
    <row r="832" spans="1:12" ht="15.8" customHeight="1" x14ac:dyDescent="0.3">
      <c r="A832" s="330"/>
      <c r="B832" s="623"/>
      <c r="C832" s="623"/>
      <c r="D832" s="141"/>
      <c r="E832" s="141"/>
      <c r="F832" s="141"/>
      <c r="G832" s="141"/>
      <c r="H832" s="141"/>
      <c r="I832" s="141"/>
      <c r="J832" s="330"/>
      <c r="K832" s="330"/>
      <c r="L832" s="330"/>
    </row>
    <row r="833" spans="1:12" ht="15.8" customHeight="1" x14ac:dyDescent="0.3">
      <c r="A833" s="330"/>
      <c r="B833" s="623"/>
      <c r="C833" s="623"/>
      <c r="D833" s="141"/>
      <c r="E833" s="141"/>
      <c r="F833" s="141"/>
      <c r="G833" s="141"/>
      <c r="H833" s="141"/>
      <c r="I833" s="141"/>
      <c r="J833" s="330"/>
      <c r="K833" s="330"/>
      <c r="L833" s="330"/>
    </row>
    <row r="834" spans="1:12" ht="15.8" customHeight="1" x14ac:dyDescent="0.3">
      <c r="A834" s="330"/>
      <c r="B834" s="623"/>
      <c r="C834" s="623"/>
      <c r="D834" s="141"/>
      <c r="E834" s="141"/>
      <c r="F834" s="141"/>
      <c r="G834" s="141"/>
      <c r="H834" s="141"/>
      <c r="I834" s="141"/>
      <c r="J834" s="330"/>
      <c r="K834" s="330"/>
      <c r="L834" s="330"/>
    </row>
    <row r="835" spans="1:12" ht="15.8" customHeight="1" x14ac:dyDescent="0.3">
      <c r="A835" s="330"/>
      <c r="B835" s="623"/>
      <c r="C835" s="623"/>
      <c r="D835" s="141"/>
      <c r="E835" s="141"/>
      <c r="F835" s="141"/>
      <c r="G835" s="141"/>
      <c r="H835" s="141"/>
      <c r="I835" s="141"/>
      <c r="J835" s="330"/>
      <c r="K835" s="330"/>
      <c r="L835" s="330"/>
    </row>
    <row r="836" spans="1:12" ht="15.8" customHeight="1" x14ac:dyDescent="0.3">
      <c r="A836" s="330"/>
      <c r="B836" s="623"/>
      <c r="C836" s="623"/>
      <c r="D836" s="141"/>
      <c r="E836" s="141"/>
      <c r="F836" s="141"/>
      <c r="G836" s="141"/>
      <c r="H836" s="141"/>
      <c r="I836" s="141"/>
      <c r="J836" s="330"/>
      <c r="K836" s="330"/>
      <c r="L836" s="330"/>
    </row>
    <row r="837" spans="1:12" ht="15.8" customHeight="1" x14ac:dyDescent="0.3">
      <c r="A837" s="330"/>
      <c r="B837" s="623"/>
      <c r="C837" s="623"/>
      <c r="D837" s="141"/>
      <c r="E837" s="141"/>
      <c r="F837" s="141"/>
      <c r="G837" s="141"/>
      <c r="H837" s="141"/>
      <c r="I837" s="141"/>
      <c r="J837" s="330"/>
      <c r="K837" s="330"/>
      <c r="L837" s="330"/>
    </row>
    <row r="838" spans="1:12" ht="15.8" customHeight="1" x14ac:dyDescent="0.3">
      <c r="A838" s="330"/>
      <c r="B838" s="623"/>
      <c r="C838" s="623"/>
      <c r="D838" s="141"/>
      <c r="E838" s="141"/>
      <c r="F838" s="141"/>
      <c r="G838" s="141"/>
      <c r="H838" s="141"/>
      <c r="I838" s="141"/>
      <c r="J838" s="330"/>
      <c r="K838" s="330"/>
      <c r="L838" s="330"/>
    </row>
    <row r="839" spans="1:12" ht="15.8" customHeight="1" x14ac:dyDescent="0.3">
      <c r="A839" s="330"/>
      <c r="B839" s="623"/>
      <c r="C839" s="623"/>
      <c r="D839" s="141"/>
      <c r="E839" s="141"/>
      <c r="F839" s="141"/>
      <c r="G839" s="141"/>
      <c r="H839" s="141"/>
      <c r="I839" s="141"/>
      <c r="J839" s="330"/>
      <c r="K839" s="330"/>
      <c r="L839" s="330"/>
    </row>
    <row r="840" spans="1:12" ht="15.8" customHeight="1" x14ac:dyDescent="0.3">
      <c r="A840" s="330"/>
      <c r="B840" s="623"/>
      <c r="C840" s="623"/>
      <c r="D840" s="141"/>
      <c r="E840" s="141"/>
      <c r="F840" s="141"/>
      <c r="G840" s="141"/>
      <c r="H840" s="141"/>
      <c r="I840" s="141"/>
      <c r="J840" s="330"/>
      <c r="K840" s="330"/>
      <c r="L840" s="330"/>
    </row>
    <row r="841" spans="1:12" ht="15.8" customHeight="1" x14ac:dyDescent="0.3">
      <c r="A841" s="330"/>
      <c r="B841" s="623"/>
      <c r="C841" s="623"/>
      <c r="D841" s="141"/>
      <c r="E841" s="141"/>
      <c r="F841" s="141"/>
      <c r="G841" s="141"/>
      <c r="H841" s="141"/>
      <c r="I841" s="141"/>
      <c r="J841" s="330"/>
      <c r="K841" s="330"/>
      <c r="L841" s="330"/>
    </row>
    <row r="842" spans="1:12" ht="15.8" customHeight="1" x14ac:dyDescent="0.3">
      <c r="A842" s="330"/>
      <c r="B842" s="623"/>
      <c r="C842" s="623"/>
      <c r="D842" s="141"/>
      <c r="E842" s="141"/>
      <c r="F842" s="141"/>
      <c r="G842" s="141"/>
      <c r="H842" s="141"/>
      <c r="I842" s="141"/>
      <c r="J842" s="330"/>
      <c r="K842" s="330"/>
      <c r="L842" s="330"/>
    </row>
    <row r="843" spans="1:12" ht="15.8" customHeight="1" x14ac:dyDescent="0.3">
      <c r="A843" s="330"/>
      <c r="B843" s="623"/>
      <c r="C843" s="623"/>
      <c r="D843" s="141"/>
      <c r="E843" s="141"/>
      <c r="F843" s="141"/>
      <c r="G843" s="141"/>
      <c r="H843" s="141"/>
      <c r="I843" s="141"/>
      <c r="J843" s="330"/>
      <c r="K843" s="330"/>
      <c r="L843" s="330"/>
    </row>
    <row r="844" spans="1:12" ht="15.8" customHeight="1" x14ac:dyDescent="0.3">
      <c r="A844" s="330"/>
      <c r="B844" s="623"/>
      <c r="C844" s="623"/>
      <c r="D844" s="141"/>
      <c r="E844" s="141"/>
      <c r="F844" s="141"/>
      <c r="G844" s="141"/>
      <c r="H844" s="141"/>
      <c r="I844" s="141"/>
      <c r="J844" s="330"/>
      <c r="K844" s="330"/>
      <c r="L844" s="330"/>
    </row>
    <row r="845" spans="1:12" ht="15.8" customHeight="1" x14ac:dyDescent="0.3">
      <c r="A845" s="330"/>
      <c r="B845" s="623"/>
      <c r="C845" s="623"/>
      <c r="D845" s="141"/>
      <c r="E845" s="141"/>
      <c r="F845" s="141"/>
      <c r="G845" s="141"/>
      <c r="H845" s="141"/>
      <c r="I845" s="141"/>
      <c r="J845" s="330"/>
      <c r="K845" s="330"/>
      <c r="L845" s="330"/>
    </row>
    <row r="846" spans="1:12" ht="15.8" customHeight="1" x14ac:dyDescent="0.3">
      <c r="A846" s="330"/>
      <c r="B846" s="623"/>
      <c r="C846" s="623"/>
      <c r="D846" s="141"/>
      <c r="E846" s="141"/>
      <c r="F846" s="141"/>
      <c r="G846" s="141"/>
      <c r="H846" s="141"/>
      <c r="I846" s="141"/>
      <c r="J846" s="330"/>
      <c r="K846" s="330"/>
      <c r="L846" s="330"/>
    </row>
    <row r="847" spans="1:12" ht="15.8" customHeight="1" x14ac:dyDescent="0.3">
      <c r="A847" s="330"/>
      <c r="B847" s="623"/>
      <c r="C847" s="623"/>
      <c r="D847" s="141"/>
      <c r="E847" s="141"/>
      <c r="F847" s="141"/>
      <c r="G847" s="141"/>
      <c r="H847" s="141"/>
      <c r="I847" s="141"/>
      <c r="J847" s="330"/>
      <c r="K847" s="330"/>
      <c r="L847" s="330"/>
    </row>
    <row r="848" spans="1:12" ht="15.8" customHeight="1" x14ac:dyDescent="0.3">
      <c r="A848" s="330"/>
      <c r="B848" s="623"/>
      <c r="C848" s="623"/>
      <c r="D848" s="141"/>
      <c r="E848" s="141"/>
      <c r="F848" s="141"/>
      <c r="G848" s="141"/>
      <c r="H848" s="141"/>
      <c r="I848" s="141"/>
      <c r="J848" s="330"/>
      <c r="K848" s="330"/>
      <c r="L848" s="330"/>
    </row>
    <row r="849" spans="1:12" ht="15.8" customHeight="1" x14ac:dyDescent="0.3">
      <c r="A849" s="330"/>
      <c r="B849" s="623"/>
      <c r="C849" s="623"/>
      <c r="D849" s="141"/>
      <c r="E849" s="141"/>
      <c r="F849" s="141"/>
      <c r="G849" s="141"/>
      <c r="H849" s="141"/>
      <c r="I849" s="141"/>
      <c r="J849" s="330"/>
      <c r="K849" s="330"/>
      <c r="L849" s="330"/>
    </row>
    <row r="850" spans="1:12" ht="15.8" customHeight="1" x14ac:dyDescent="0.3">
      <c r="A850" s="330"/>
      <c r="B850" s="623"/>
      <c r="C850" s="623"/>
      <c r="D850" s="141"/>
      <c r="E850" s="141"/>
      <c r="F850" s="141"/>
      <c r="G850" s="141"/>
      <c r="H850" s="141"/>
      <c r="I850" s="141"/>
      <c r="J850" s="330"/>
      <c r="K850" s="330"/>
      <c r="L850" s="330"/>
    </row>
    <row r="851" spans="1:12" ht="15.8" customHeight="1" x14ac:dyDescent="0.3">
      <c r="A851" s="330"/>
      <c r="B851" s="623"/>
      <c r="C851" s="623"/>
      <c r="D851" s="141"/>
      <c r="E851" s="141"/>
      <c r="F851" s="141"/>
      <c r="G851" s="141"/>
      <c r="H851" s="141"/>
      <c r="I851" s="141"/>
      <c r="J851" s="330"/>
      <c r="K851" s="330"/>
      <c r="L851" s="330"/>
    </row>
    <row r="852" spans="1:12" ht="15.8" customHeight="1" x14ac:dyDescent="0.3">
      <c r="A852" s="330"/>
      <c r="B852" s="623"/>
      <c r="C852" s="623"/>
      <c r="D852" s="141"/>
      <c r="E852" s="141"/>
      <c r="F852" s="141"/>
      <c r="G852" s="141"/>
      <c r="H852" s="141"/>
      <c r="I852" s="141"/>
      <c r="J852" s="330"/>
      <c r="K852" s="330"/>
      <c r="L852" s="330"/>
    </row>
    <row r="853" spans="1:12" ht="15.8" customHeight="1" x14ac:dyDescent="0.3">
      <c r="A853" s="330"/>
      <c r="B853" s="623"/>
      <c r="C853" s="623"/>
      <c r="D853" s="141"/>
      <c r="E853" s="141"/>
      <c r="F853" s="141"/>
      <c r="G853" s="141"/>
      <c r="H853" s="141"/>
      <c r="I853" s="141"/>
      <c r="J853" s="330"/>
      <c r="K853" s="330"/>
      <c r="L853" s="330"/>
    </row>
    <row r="854" spans="1:12" ht="15.8" customHeight="1" x14ac:dyDescent="0.3">
      <c r="A854" s="330"/>
      <c r="B854" s="623"/>
      <c r="C854" s="623"/>
      <c r="D854" s="141"/>
      <c r="E854" s="141"/>
      <c r="F854" s="141"/>
      <c r="G854" s="141"/>
      <c r="H854" s="141"/>
      <c r="I854" s="141"/>
      <c r="J854" s="330"/>
      <c r="K854" s="330"/>
      <c r="L854" s="330"/>
    </row>
    <row r="855" spans="1:12" ht="15.8" customHeight="1" x14ac:dyDescent="0.3">
      <c r="A855" s="330"/>
      <c r="B855" s="623"/>
      <c r="C855" s="623"/>
      <c r="D855" s="141"/>
      <c r="E855" s="141"/>
      <c r="F855" s="141"/>
      <c r="G855" s="141"/>
      <c r="H855" s="141"/>
      <c r="I855" s="141"/>
      <c r="J855" s="330"/>
      <c r="K855" s="330"/>
      <c r="L855" s="330"/>
    </row>
    <row r="856" spans="1:12" ht="15.8" customHeight="1" x14ac:dyDescent="0.3">
      <c r="A856" s="330"/>
      <c r="B856" s="623"/>
      <c r="C856" s="623"/>
      <c r="D856" s="141"/>
      <c r="E856" s="141"/>
      <c r="F856" s="141"/>
      <c r="G856" s="141"/>
      <c r="H856" s="141"/>
      <c r="I856" s="141"/>
      <c r="J856" s="330"/>
      <c r="K856" s="330"/>
      <c r="L856" s="330"/>
    </row>
    <row r="857" spans="1:12" ht="15.8" customHeight="1" x14ac:dyDescent="0.3">
      <c r="A857" s="330"/>
      <c r="B857" s="623"/>
      <c r="C857" s="623"/>
      <c r="D857" s="141"/>
      <c r="E857" s="141"/>
      <c r="F857" s="141"/>
      <c r="G857" s="141"/>
      <c r="H857" s="141"/>
      <c r="I857" s="141"/>
      <c r="J857" s="330"/>
      <c r="K857" s="330"/>
      <c r="L857" s="330"/>
    </row>
    <row r="858" spans="1:12" ht="15.8" customHeight="1" x14ac:dyDescent="0.3">
      <c r="A858" s="330"/>
      <c r="B858" s="623"/>
      <c r="C858" s="623"/>
      <c r="D858" s="141"/>
      <c r="E858" s="141"/>
      <c r="F858" s="141"/>
      <c r="G858" s="141"/>
      <c r="H858" s="141"/>
      <c r="I858" s="141"/>
      <c r="J858" s="330"/>
      <c r="K858" s="330"/>
      <c r="L858" s="330"/>
    </row>
    <row r="859" spans="1:12" ht="15.8" customHeight="1" x14ac:dyDescent="0.3">
      <c r="A859" s="330"/>
      <c r="B859" s="623"/>
      <c r="C859" s="623"/>
      <c r="D859" s="141"/>
      <c r="E859" s="141"/>
      <c r="F859" s="141"/>
      <c r="G859" s="141"/>
      <c r="H859" s="141"/>
      <c r="I859" s="141"/>
      <c r="J859" s="330"/>
      <c r="K859" s="330"/>
      <c r="L859" s="330"/>
    </row>
    <row r="860" spans="1:12" ht="15.8" customHeight="1" x14ac:dyDescent="0.3">
      <c r="A860" s="330"/>
      <c r="B860" s="623"/>
      <c r="C860" s="623"/>
      <c r="D860" s="141"/>
      <c r="E860" s="141"/>
      <c r="F860" s="141"/>
      <c r="G860" s="141"/>
      <c r="H860" s="141"/>
      <c r="I860" s="141"/>
      <c r="J860" s="330"/>
      <c r="K860" s="330"/>
      <c r="L860" s="330"/>
    </row>
    <row r="861" spans="1:12" ht="15.8" customHeight="1" x14ac:dyDescent="0.3">
      <c r="A861" s="330"/>
      <c r="B861" s="623"/>
      <c r="C861" s="623"/>
      <c r="D861" s="141"/>
      <c r="E861" s="141"/>
      <c r="F861" s="141"/>
      <c r="G861" s="141"/>
      <c r="H861" s="141"/>
      <c r="I861" s="141"/>
      <c r="J861" s="330"/>
      <c r="K861" s="330"/>
      <c r="L861" s="330"/>
    </row>
    <row r="862" spans="1:12" ht="15.8" customHeight="1" x14ac:dyDescent="0.3">
      <c r="A862" s="330"/>
      <c r="B862" s="623"/>
      <c r="C862" s="623"/>
      <c r="D862" s="141"/>
      <c r="E862" s="141"/>
      <c r="F862" s="141"/>
      <c r="G862" s="141"/>
      <c r="H862" s="141"/>
      <c r="I862" s="141"/>
      <c r="J862" s="330"/>
      <c r="K862" s="330"/>
      <c r="L862" s="330"/>
    </row>
    <row r="863" spans="1:12" ht="15.8" customHeight="1" x14ac:dyDescent="0.3">
      <c r="A863" s="330"/>
      <c r="B863" s="623"/>
      <c r="C863" s="623"/>
      <c r="D863" s="141"/>
      <c r="E863" s="141"/>
      <c r="F863" s="141"/>
      <c r="G863" s="141"/>
      <c r="H863" s="141"/>
      <c r="I863" s="141"/>
      <c r="J863" s="330"/>
      <c r="K863" s="330"/>
      <c r="L863" s="330"/>
    </row>
    <row r="864" spans="1:12" ht="15.8" customHeight="1" x14ac:dyDescent="0.3">
      <c r="A864" s="330"/>
      <c r="B864" s="623"/>
      <c r="C864" s="623"/>
      <c r="D864" s="141"/>
      <c r="E864" s="141"/>
      <c r="F864" s="141"/>
      <c r="G864" s="141"/>
      <c r="H864" s="141"/>
      <c r="I864" s="141"/>
      <c r="J864" s="330"/>
      <c r="K864" s="330"/>
      <c r="L864" s="330"/>
    </row>
    <row r="865" spans="1:12" ht="15.8" customHeight="1" x14ac:dyDescent="0.3">
      <c r="A865" s="330"/>
      <c r="B865" s="623"/>
      <c r="C865" s="623"/>
      <c r="D865" s="141"/>
      <c r="E865" s="141"/>
      <c r="F865" s="141"/>
      <c r="G865" s="141"/>
      <c r="H865" s="141"/>
      <c r="I865" s="141"/>
      <c r="J865" s="330"/>
      <c r="K865" s="330"/>
      <c r="L865" s="330"/>
    </row>
    <row r="866" spans="1:12" ht="15.8" customHeight="1" x14ac:dyDescent="0.3">
      <c r="A866" s="330"/>
      <c r="B866" s="623"/>
      <c r="C866" s="623"/>
      <c r="D866" s="141"/>
      <c r="E866" s="141"/>
      <c r="F866" s="141"/>
      <c r="G866" s="141"/>
      <c r="H866" s="141"/>
      <c r="I866" s="141"/>
      <c r="J866" s="330"/>
      <c r="K866" s="330"/>
      <c r="L866" s="330"/>
    </row>
    <row r="867" spans="1:12" ht="15.8" customHeight="1" x14ac:dyDescent="0.3">
      <c r="A867" s="330"/>
      <c r="B867" s="623"/>
      <c r="C867" s="623"/>
      <c r="D867" s="141"/>
      <c r="E867" s="141"/>
      <c r="F867" s="141"/>
      <c r="G867" s="141"/>
      <c r="H867" s="141"/>
      <c r="I867" s="141"/>
      <c r="J867" s="330"/>
      <c r="K867" s="330"/>
      <c r="L867" s="330"/>
    </row>
    <row r="868" spans="1:12" ht="15.8" customHeight="1" x14ac:dyDescent="0.3">
      <c r="A868" s="330"/>
      <c r="B868" s="623"/>
      <c r="C868" s="623"/>
      <c r="D868" s="141"/>
      <c r="E868" s="141"/>
      <c r="F868" s="141"/>
      <c r="G868" s="141"/>
      <c r="H868" s="141"/>
      <c r="I868" s="141"/>
      <c r="J868" s="330"/>
      <c r="K868" s="330"/>
      <c r="L868" s="330"/>
    </row>
    <row r="869" spans="1:12" ht="15.8" customHeight="1" x14ac:dyDescent="0.3">
      <c r="A869" s="330"/>
      <c r="B869" s="623"/>
      <c r="C869" s="623"/>
      <c r="D869" s="141"/>
      <c r="E869" s="141"/>
      <c r="F869" s="141"/>
      <c r="G869" s="141"/>
      <c r="H869" s="141"/>
      <c r="I869" s="141"/>
      <c r="J869" s="330"/>
      <c r="K869" s="330"/>
      <c r="L869" s="330"/>
    </row>
    <row r="870" spans="1:12" ht="15.8" customHeight="1" x14ac:dyDescent="0.3">
      <c r="A870" s="330"/>
      <c r="B870" s="623"/>
      <c r="C870" s="623"/>
      <c r="D870" s="141"/>
      <c r="E870" s="141"/>
      <c r="F870" s="141"/>
      <c r="G870" s="141"/>
      <c r="H870" s="141"/>
      <c r="I870" s="141"/>
      <c r="J870" s="330"/>
      <c r="K870" s="330"/>
      <c r="L870" s="330"/>
    </row>
    <row r="871" spans="1:12" ht="15.8" customHeight="1" x14ac:dyDescent="0.3">
      <c r="A871" s="330"/>
      <c r="B871" s="623"/>
      <c r="C871" s="623"/>
      <c r="D871" s="141"/>
      <c r="E871" s="141"/>
      <c r="F871" s="141"/>
      <c r="G871" s="141"/>
      <c r="H871" s="141"/>
      <c r="I871" s="141"/>
      <c r="J871" s="330"/>
      <c r="K871" s="330"/>
      <c r="L871" s="330"/>
    </row>
    <row r="872" spans="1:12" ht="15.8" customHeight="1" x14ac:dyDescent="0.3">
      <c r="A872" s="330"/>
      <c r="B872" s="623"/>
      <c r="C872" s="623"/>
      <c r="D872" s="141"/>
      <c r="E872" s="141"/>
      <c r="F872" s="141"/>
      <c r="G872" s="141"/>
      <c r="H872" s="141"/>
      <c r="I872" s="141"/>
      <c r="J872" s="330"/>
      <c r="K872" s="330"/>
      <c r="L872" s="330"/>
    </row>
    <row r="873" spans="1:12" ht="15.8" customHeight="1" x14ac:dyDescent="0.3">
      <c r="A873" s="330"/>
      <c r="B873" s="623"/>
      <c r="C873" s="623"/>
      <c r="D873" s="141"/>
      <c r="E873" s="141"/>
      <c r="F873" s="141"/>
      <c r="G873" s="141"/>
      <c r="H873" s="141"/>
      <c r="I873" s="141"/>
      <c r="J873" s="330"/>
      <c r="K873" s="330"/>
      <c r="L873" s="330"/>
    </row>
    <row r="874" spans="1:12" ht="15.8" customHeight="1" x14ac:dyDescent="0.3">
      <c r="A874" s="330"/>
      <c r="B874" s="623"/>
      <c r="C874" s="623"/>
      <c r="D874" s="141"/>
      <c r="E874" s="141"/>
      <c r="F874" s="141"/>
      <c r="G874" s="141"/>
      <c r="H874" s="141"/>
      <c r="I874" s="141"/>
      <c r="J874" s="330"/>
      <c r="K874" s="330"/>
      <c r="L874" s="330"/>
    </row>
    <row r="875" spans="1:12" ht="15.8" customHeight="1" x14ac:dyDescent="0.3">
      <c r="A875" s="330"/>
      <c r="B875" s="623"/>
      <c r="C875" s="623"/>
      <c r="D875" s="141"/>
      <c r="E875" s="141"/>
      <c r="F875" s="141"/>
      <c r="G875" s="141"/>
      <c r="H875" s="141"/>
      <c r="I875" s="141"/>
      <c r="J875" s="330"/>
      <c r="K875" s="330"/>
      <c r="L875" s="330"/>
    </row>
    <row r="876" spans="1:12" ht="15.8" customHeight="1" x14ac:dyDescent="0.3">
      <c r="A876" s="330"/>
      <c r="B876" s="623"/>
      <c r="C876" s="623"/>
      <c r="D876" s="141"/>
      <c r="E876" s="141"/>
      <c r="F876" s="141"/>
      <c r="G876" s="141"/>
      <c r="H876" s="141"/>
      <c r="I876" s="141"/>
      <c r="J876" s="330"/>
      <c r="K876" s="330"/>
      <c r="L876" s="330"/>
    </row>
    <row r="877" spans="1:12" ht="15.8" customHeight="1" x14ac:dyDescent="0.3">
      <c r="A877" s="330"/>
      <c r="B877" s="623"/>
      <c r="C877" s="623"/>
      <c r="D877" s="141"/>
      <c r="E877" s="141"/>
      <c r="F877" s="141"/>
      <c r="G877" s="141"/>
      <c r="H877" s="141"/>
      <c r="I877" s="141"/>
      <c r="J877" s="330"/>
      <c r="K877" s="330"/>
      <c r="L877" s="330"/>
    </row>
    <row r="878" spans="1:12" ht="15.8" customHeight="1" x14ac:dyDescent="0.3">
      <c r="A878" s="330"/>
      <c r="B878" s="623"/>
      <c r="C878" s="623"/>
      <c r="D878" s="141"/>
      <c r="E878" s="141"/>
      <c r="F878" s="141"/>
      <c r="G878" s="141"/>
      <c r="H878" s="141"/>
      <c r="I878" s="141"/>
      <c r="J878" s="330"/>
      <c r="K878" s="330"/>
      <c r="L878" s="330"/>
    </row>
    <row r="879" spans="1:12" ht="15.8" customHeight="1" x14ac:dyDescent="0.3">
      <c r="A879" s="330"/>
      <c r="B879" s="623"/>
      <c r="C879" s="623"/>
      <c r="D879" s="141"/>
      <c r="E879" s="141"/>
      <c r="F879" s="141"/>
      <c r="G879" s="141"/>
      <c r="H879" s="141"/>
      <c r="I879" s="141"/>
      <c r="J879" s="330"/>
      <c r="K879" s="330"/>
      <c r="L879" s="330"/>
    </row>
    <row r="880" spans="1:12" ht="15.8" customHeight="1" x14ac:dyDescent="0.3">
      <c r="A880" s="330"/>
      <c r="B880" s="623"/>
      <c r="C880" s="623"/>
      <c r="D880" s="141"/>
      <c r="E880" s="141"/>
      <c r="F880" s="141"/>
      <c r="G880" s="141"/>
      <c r="H880" s="141"/>
      <c r="I880" s="141"/>
      <c r="J880" s="330"/>
      <c r="K880" s="330"/>
      <c r="L880" s="330"/>
    </row>
    <row r="881" spans="1:12" ht="15.8" customHeight="1" x14ac:dyDescent="0.3">
      <c r="A881" s="330"/>
      <c r="B881" s="623"/>
      <c r="C881" s="623"/>
      <c r="D881" s="141"/>
      <c r="E881" s="141"/>
      <c r="F881" s="141"/>
      <c r="G881" s="141"/>
      <c r="H881" s="141"/>
      <c r="I881" s="141"/>
      <c r="J881" s="330"/>
      <c r="K881" s="330"/>
      <c r="L881" s="330"/>
    </row>
    <row r="882" spans="1:12" ht="15.8" customHeight="1" x14ac:dyDescent="0.3">
      <c r="A882" s="330"/>
      <c r="B882" s="623"/>
      <c r="C882" s="623"/>
      <c r="D882" s="141"/>
      <c r="E882" s="141"/>
      <c r="F882" s="141"/>
      <c r="G882" s="141"/>
      <c r="H882" s="141"/>
      <c r="I882" s="141"/>
      <c r="J882" s="330"/>
      <c r="K882" s="330"/>
      <c r="L882" s="330"/>
    </row>
    <row r="883" spans="1:12" ht="15.8" customHeight="1" x14ac:dyDescent="0.3">
      <c r="A883" s="330"/>
      <c r="B883" s="623"/>
      <c r="C883" s="623"/>
      <c r="D883" s="141"/>
      <c r="E883" s="141"/>
      <c r="F883" s="141"/>
      <c r="G883" s="141"/>
      <c r="H883" s="141"/>
      <c r="I883" s="141"/>
      <c r="J883" s="330"/>
      <c r="K883" s="330"/>
      <c r="L883" s="330"/>
    </row>
    <row r="884" spans="1:12" ht="15.8" customHeight="1" x14ac:dyDescent="0.3">
      <c r="A884" s="330"/>
      <c r="B884" s="623"/>
      <c r="C884" s="623"/>
      <c r="D884" s="141"/>
      <c r="E884" s="141"/>
      <c r="F884" s="141"/>
      <c r="G884" s="141"/>
      <c r="H884" s="141"/>
      <c r="I884" s="141"/>
      <c r="J884" s="330"/>
      <c r="K884" s="330"/>
      <c r="L884" s="330"/>
    </row>
    <row r="885" spans="1:12" ht="15.8" customHeight="1" x14ac:dyDescent="0.3">
      <c r="A885" s="330"/>
      <c r="B885" s="623"/>
      <c r="C885" s="623"/>
      <c r="D885" s="141"/>
      <c r="E885" s="141"/>
      <c r="F885" s="141"/>
      <c r="G885" s="141"/>
      <c r="H885" s="141"/>
      <c r="I885" s="141"/>
      <c r="J885" s="330"/>
      <c r="K885" s="330"/>
      <c r="L885" s="330"/>
    </row>
    <row r="886" spans="1:12" ht="15.8" customHeight="1" x14ac:dyDescent="0.3">
      <c r="A886" s="330"/>
      <c r="B886" s="623"/>
      <c r="C886" s="623"/>
      <c r="D886" s="141"/>
      <c r="E886" s="141"/>
      <c r="F886" s="141"/>
      <c r="G886" s="141"/>
      <c r="H886" s="141"/>
      <c r="I886" s="141"/>
      <c r="J886" s="330"/>
      <c r="K886" s="330"/>
      <c r="L886" s="330"/>
    </row>
    <row r="887" spans="1:12" ht="15.8" customHeight="1" x14ac:dyDescent="0.3">
      <c r="A887" s="330"/>
      <c r="B887" s="623"/>
      <c r="C887" s="623"/>
      <c r="D887" s="141"/>
      <c r="E887" s="141"/>
      <c r="F887" s="141"/>
      <c r="G887" s="141"/>
      <c r="H887" s="141"/>
      <c r="I887" s="141"/>
      <c r="J887" s="330"/>
      <c r="K887" s="330"/>
      <c r="L887" s="330"/>
    </row>
    <row r="888" spans="1:12" ht="15.8" customHeight="1" x14ac:dyDescent="0.3">
      <c r="A888" s="330"/>
      <c r="B888" s="623"/>
      <c r="C888" s="623"/>
      <c r="D888" s="141"/>
      <c r="E888" s="141"/>
      <c r="F888" s="141"/>
      <c r="G888" s="141"/>
      <c r="H888" s="141"/>
      <c r="I888" s="141"/>
      <c r="J888" s="330"/>
      <c r="K888" s="330"/>
      <c r="L888" s="330"/>
    </row>
    <row r="889" spans="1:12" ht="15.8" customHeight="1" x14ac:dyDescent="0.3">
      <c r="A889" s="330"/>
      <c r="B889" s="623"/>
      <c r="C889" s="623"/>
      <c r="D889" s="141"/>
      <c r="E889" s="141"/>
      <c r="F889" s="141"/>
      <c r="G889" s="141"/>
      <c r="H889" s="141"/>
      <c r="I889" s="141"/>
      <c r="J889" s="330"/>
      <c r="K889" s="330"/>
      <c r="L889" s="330"/>
    </row>
    <row r="890" spans="1:12" ht="15.8" customHeight="1" x14ac:dyDescent="0.3">
      <c r="A890" s="330"/>
      <c r="B890" s="623"/>
      <c r="C890" s="623"/>
      <c r="D890" s="141"/>
      <c r="E890" s="141"/>
      <c r="F890" s="141"/>
      <c r="G890" s="141"/>
      <c r="H890" s="141"/>
      <c r="I890" s="141"/>
      <c r="J890" s="330"/>
      <c r="K890" s="330"/>
      <c r="L890" s="330"/>
    </row>
    <row r="891" spans="1:12" ht="15.8" customHeight="1" x14ac:dyDescent="0.3">
      <c r="A891" s="330"/>
      <c r="B891" s="623"/>
      <c r="C891" s="623"/>
      <c r="D891" s="141"/>
      <c r="E891" s="141"/>
      <c r="F891" s="141"/>
      <c r="G891" s="141"/>
      <c r="H891" s="141"/>
      <c r="I891" s="141"/>
      <c r="J891" s="330"/>
      <c r="K891" s="330"/>
      <c r="L891" s="330"/>
    </row>
    <row r="892" spans="1:12" ht="15.8" customHeight="1" x14ac:dyDescent="0.3">
      <c r="A892" s="330"/>
      <c r="B892" s="623"/>
      <c r="C892" s="623"/>
      <c r="D892" s="141"/>
      <c r="E892" s="141"/>
      <c r="F892" s="141"/>
      <c r="G892" s="141"/>
      <c r="H892" s="141"/>
      <c r="I892" s="141"/>
      <c r="J892" s="330"/>
      <c r="K892" s="330"/>
      <c r="L892" s="330"/>
    </row>
    <row r="893" spans="1:12" ht="15.8" customHeight="1" x14ac:dyDescent="0.3">
      <c r="A893" s="330"/>
      <c r="B893" s="623"/>
      <c r="C893" s="623"/>
      <c r="D893" s="141"/>
      <c r="E893" s="141"/>
      <c r="F893" s="141"/>
      <c r="G893" s="141"/>
      <c r="H893" s="141"/>
      <c r="I893" s="141"/>
      <c r="J893" s="330"/>
      <c r="K893" s="330"/>
      <c r="L893" s="330"/>
    </row>
    <row r="894" spans="1:12" ht="15.8" customHeight="1" x14ac:dyDescent="0.3">
      <c r="A894" s="330"/>
      <c r="B894" s="623"/>
      <c r="C894" s="623"/>
      <c r="D894" s="141"/>
      <c r="E894" s="141"/>
      <c r="F894" s="141"/>
      <c r="G894" s="141"/>
      <c r="H894" s="141"/>
      <c r="I894" s="141"/>
      <c r="J894" s="330"/>
      <c r="K894" s="330"/>
      <c r="L894" s="330"/>
    </row>
    <row r="895" spans="1:12" ht="15.8" customHeight="1" x14ac:dyDescent="0.3">
      <c r="A895" s="330"/>
      <c r="B895" s="623"/>
      <c r="C895" s="623"/>
      <c r="D895" s="141"/>
      <c r="E895" s="141"/>
      <c r="F895" s="141"/>
      <c r="G895" s="141"/>
      <c r="H895" s="141"/>
      <c r="I895" s="141"/>
      <c r="J895" s="330"/>
      <c r="K895" s="330"/>
      <c r="L895" s="330"/>
    </row>
    <row r="896" spans="1:12" ht="15.8" customHeight="1" x14ac:dyDescent="0.3">
      <c r="A896" s="330"/>
      <c r="B896" s="623"/>
      <c r="C896" s="623"/>
      <c r="D896" s="141"/>
      <c r="E896" s="141"/>
      <c r="F896" s="141"/>
      <c r="G896" s="141"/>
      <c r="H896" s="141"/>
      <c r="I896" s="141"/>
      <c r="J896" s="330"/>
      <c r="K896" s="330"/>
      <c r="L896" s="330"/>
    </row>
    <row r="897" spans="1:12" ht="15.8" customHeight="1" x14ac:dyDescent="0.3">
      <c r="A897" s="330"/>
      <c r="B897" s="623"/>
      <c r="C897" s="623"/>
      <c r="D897" s="141"/>
      <c r="E897" s="141"/>
      <c r="F897" s="141"/>
      <c r="G897" s="141"/>
      <c r="H897" s="141"/>
      <c r="I897" s="141"/>
      <c r="J897" s="330"/>
      <c r="K897" s="330"/>
      <c r="L897" s="330"/>
    </row>
    <row r="898" spans="1:12" ht="15.8" customHeight="1" x14ac:dyDescent="0.3">
      <c r="A898" s="330"/>
      <c r="B898" s="623"/>
      <c r="C898" s="623"/>
      <c r="D898" s="141"/>
      <c r="E898" s="141"/>
      <c r="F898" s="141"/>
      <c r="G898" s="141"/>
      <c r="H898" s="141"/>
      <c r="I898" s="141"/>
      <c r="J898" s="330"/>
      <c r="K898" s="330"/>
      <c r="L898" s="330"/>
    </row>
    <row r="899" spans="1:12" ht="15.8" customHeight="1" x14ac:dyDescent="0.3">
      <c r="A899" s="330"/>
      <c r="B899" s="623"/>
      <c r="C899" s="623"/>
      <c r="D899" s="141"/>
      <c r="E899" s="141"/>
      <c r="F899" s="141"/>
      <c r="G899" s="141"/>
      <c r="H899" s="141"/>
      <c r="I899" s="141"/>
      <c r="J899" s="330"/>
      <c r="K899" s="330"/>
      <c r="L899" s="330"/>
    </row>
    <row r="900" spans="1:12" ht="15.8" customHeight="1" x14ac:dyDescent="0.3">
      <c r="A900" s="330"/>
      <c r="B900" s="623"/>
      <c r="C900" s="623"/>
      <c r="D900" s="141"/>
      <c r="E900" s="141"/>
      <c r="F900" s="141"/>
      <c r="G900" s="141"/>
      <c r="H900" s="141"/>
      <c r="I900" s="141"/>
      <c r="J900" s="330"/>
      <c r="K900" s="330"/>
      <c r="L900" s="330"/>
    </row>
    <row r="901" spans="1:12" ht="15.8" customHeight="1" x14ac:dyDescent="0.3">
      <c r="A901" s="330"/>
      <c r="B901" s="623"/>
      <c r="C901" s="623"/>
      <c r="D901" s="141"/>
      <c r="E901" s="141"/>
      <c r="F901" s="141"/>
      <c r="G901" s="141"/>
      <c r="H901" s="141"/>
      <c r="I901" s="141"/>
      <c r="J901" s="330"/>
      <c r="K901" s="330"/>
      <c r="L901" s="330"/>
    </row>
    <row r="902" spans="1:12" ht="15.8" customHeight="1" x14ac:dyDescent="0.3">
      <c r="A902" s="330"/>
      <c r="B902" s="623"/>
      <c r="C902" s="623"/>
      <c r="D902" s="141"/>
      <c r="E902" s="141"/>
      <c r="F902" s="141"/>
      <c r="G902" s="141"/>
      <c r="H902" s="141"/>
      <c r="I902" s="141"/>
      <c r="J902" s="330"/>
      <c r="K902" s="330"/>
      <c r="L902" s="330"/>
    </row>
    <row r="903" spans="1:12" ht="15.8" customHeight="1" x14ac:dyDescent="0.3">
      <c r="A903" s="330"/>
      <c r="B903" s="623"/>
      <c r="C903" s="623"/>
      <c r="D903" s="141"/>
      <c r="E903" s="141"/>
      <c r="F903" s="141"/>
      <c r="G903" s="141"/>
      <c r="H903" s="141"/>
      <c r="I903" s="141"/>
      <c r="J903" s="330"/>
      <c r="K903" s="330"/>
      <c r="L903" s="330"/>
    </row>
    <row r="904" spans="1:12" ht="15.8" customHeight="1" x14ac:dyDescent="0.3">
      <c r="A904" s="330"/>
      <c r="B904" s="623"/>
      <c r="C904" s="623"/>
      <c r="D904" s="141"/>
      <c r="E904" s="141"/>
      <c r="F904" s="141"/>
      <c r="G904" s="141"/>
      <c r="H904" s="141"/>
      <c r="I904" s="141"/>
      <c r="J904" s="330"/>
      <c r="K904" s="330"/>
      <c r="L904" s="330"/>
    </row>
    <row r="905" spans="1:12" ht="15.8" customHeight="1" x14ac:dyDescent="0.3">
      <c r="A905" s="330"/>
      <c r="B905" s="623"/>
      <c r="C905" s="623"/>
      <c r="D905" s="141"/>
      <c r="E905" s="141"/>
      <c r="F905" s="141"/>
      <c r="G905" s="141"/>
      <c r="H905" s="141"/>
      <c r="I905" s="141"/>
      <c r="J905" s="330"/>
      <c r="K905" s="330"/>
      <c r="L905" s="330"/>
    </row>
    <row r="906" spans="1:12" ht="15.8" customHeight="1" x14ac:dyDescent="0.3">
      <c r="A906" s="330"/>
      <c r="B906" s="623"/>
      <c r="C906" s="623"/>
      <c r="D906" s="141"/>
      <c r="E906" s="141"/>
      <c r="F906" s="141"/>
      <c r="G906" s="141"/>
      <c r="H906" s="141"/>
      <c r="I906" s="141"/>
      <c r="J906" s="330"/>
      <c r="K906" s="330"/>
      <c r="L906" s="330"/>
    </row>
    <row r="907" spans="1:12" ht="15.8" customHeight="1" x14ac:dyDescent="0.3">
      <c r="A907" s="330"/>
      <c r="B907" s="623"/>
      <c r="C907" s="623"/>
      <c r="D907" s="141"/>
      <c r="E907" s="141"/>
      <c r="F907" s="141"/>
      <c r="G907" s="141"/>
      <c r="H907" s="141"/>
      <c r="I907" s="141"/>
      <c r="J907" s="330"/>
      <c r="K907" s="330"/>
      <c r="L907" s="330"/>
    </row>
    <row r="908" spans="1:12" ht="15.8" customHeight="1" x14ac:dyDescent="0.3">
      <c r="A908" s="330"/>
      <c r="B908" s="623"/>
      <c r="C908" s="623"/>
      <c r="D908" s="141"/>
      <c r="E908" s="141"/>
      <c r="F908" s="141"/>
      <c r="G908" s="141"/>
      <c r="H908" s="141"/>
      <c r="I908" s="141"/>
      <c r="J908" s="330"/>
      <c r="K908" s="330"/>
      <c r="L908" s="330"/>
    </row>
    <row r="909" spans="1:12" ht="15.8" customHeight="1" x14ac:dyDescent="0.3">
      <c r="A909" s="330"/>
      <c r="B909" s="623"/>
      <c r="C909" s="623"/>
      <c r="D909" s="141"/>
      <c r="E909" s="141"/>
      <c r="F909" s="141"/>
      <c r="G909" s="141"/>
      <c r="H909" s="141"/>
      <c r="I909" s="141"/>
      <c r="J909" s="330"/>
      <c r="K909" s="330"/>
      <c r="L909" s="330"/>
    </row>
    <row r="910" spans="1:12" ht="15.8" customHeight="1" x14ac:dyDescent="0.3">
      <c r="A910" s="330"/>
      <c r="B910" s="623"/>
      <c r="C910" s="623"/>
      <c r="D910" s="141"/>
      <c r="E910" s="141"/>
      <c r="F910" s="141"/>
      <c r="G910" s="141"/>
      <c r="H910" s="141"/>
      <c r="I910" s="141"/>
      <c r="J910" s="330"/>
      <c r="K910" s="330"/>
      <c r="L910" s="330"/>
    </row>
    <row r="911" spans="1:12" ht="15.8" customHeight="1" x14ac:dyDescent="0.3">
      <c r="A911" s="330"/>
      <c r="B911" s="623"/>
      <c r="C911" s="623"/>
      <c r="D911" s="141"/>
      <c r="E911" s="141"/>
      <c r="F911" s="141"/>
      <c r="G911" s="141"/>
      <c r="H911" s="141"/>
      <c r="I911" s="141"/>
      <c r="J911" s="330"/>
      <c r="K911" s="330"/>
      <c r="L911" s="330"/>
    </row>
    <row r="912" spans="1:12" ht="15.8" customHeight="1" x14ac:dyDescent="0.3">
      <c r="A912" s="330"/>
      <c r="B912" s="623"/>
      <c r="C912" s="623"/>
      <c r="D912" s="141"/>
      <c r="E912" s="141"/>
      <c r="F912" s="141"/>
      <c r="G912" s="141"/>
      <c r="H912" s="141"/>
      <c r="I912" s="141"/>
      <c r="J912" s="330"/>
      <c r="K912" s="330"/>
      <c r="L912" s="330"/>
    </row>
    <row r="913" spans="1:12" ht="15.8" customHeight="1" x14ac:dyDescent="0.3">
      <c r="A913" s="330"/>
      <c r="B913" s="623"/>
      <c r="C913" s="623"/>
      <c r="D913" s="141"/>
      <c r="E913" s="141"/>
      <c r="F913" s="141"/>
      <c r="G913" s="141"/>
      <c r="H913" s="141"/>
      <c r="I913" s="141"/>
      <c r="J913" s="330"/>
      <c r="K913" s="330"/>
      <c r="L913" s="330"/>
    </row>
    <row r="914" spans="1:12" ht="15.8" customHeight="1" x14ac:dyDescent="0.3">
      <c r="A914" s="330"/>
      <c r="B914" s="623"/>
      <c r="C914" s="623"/>
      <c r="D914" s="141"/>
      <c r="E914" s="141"/>
      <c r="F914" s="141"/>
      <c r="G914" s="141"/>
      <c r="H914" s="141"/>
      <c r="I914" s="141"/>
      <c r="J914" s="330"/>
      <c r="K914" s="330"/>
      <c r="L914" s="330"/>
    </row>
    <row r="915" spans="1:12" ht="15.8" customHeight="1" x14ac:dyDescent="0.3">
      <c r="A915" s="330"/>
      <c r="B915" s="623"/>
      <c r="C915" s="623"/>
      <c r="D915" s="141"/>
      <c r="E915" s="141"/>
      <c r="F915" s="141"/>
      <c r="G915" s="141"/>
      <c r="H915" s="141"/>
      <c r="I915" s="141"/>
      <c r="J915" s="330"/>
      <c r="K915" s="330"/>
      <c r="L915" s="330"/>
    </row>
    <row r="916" spans="1:12" ht="15.8" customHeight="1" x14ac:dyDescent="0.3">
      <c r="A916" s="330"/>
      <c r="B916" s="623"/>
      <c r="C916" s="623"/>
      <c r="D916" s="141"/>
      <c r="E916" s="141"/>
      <c r="F916" s="141"/>
      <c r="G916" s="141"/>
      <c r="H916" s="141"/>
      <c r="I916" s="141"/>
      <c r="J916" s="330"/>
      <c r="K916" s="330"/>
      <c r="L916" s="330"/>
    </row>
    <row r="917" spans="1:12" ht="15.8" customHeight="1" x14ac:dyDescent="0.3">
      <c r="A917" s="330"/>
      <c r="B917" s="623"/>
      <c r="C917" s="623"/>
      <c r="D917" s="141"/>
      <c r="E917" s="141"/>
      <c r="F917" s="141"/>
      <c r="G917" s="141"/>
      <c r="H917" s="141"/>
      <c r="I917" s="141"/>
      <c r="J917" s="330"/>
      <c r="K917" s="330"/>
      <c r="L917" s="330"/>
    </row>
    <row r="918" spans="1:12" ht="15.8" customHeight="1" x14ac:dyDescent="0.3">
      <c r="A918" s="330"/>
      <c r="B918" s="623"/>
      <c r="C918" s="623"/>
      <c r="D918" s="141"/>
      <c r="E918" s="141"/>
      <c r="F918" s="141"/>
      <c r="G918" s="141"/>
      <c r="H918" s="141"/>
      <c r="I918" s="141"/>
      <c r="J918" s="330"/>
      <c r="K918" s="330"/>
      <c r="L918" s="330"/>
    </row>
    <row r="919" spans="1:12" ht="15.8" customHeight="1" x14ac:dyDescent="0.3">
      <c r="A919" s="330"/>
      <c r="B919" s="623"/>
      <c r="C919" s="623"/>
      <c r="D919" s="141"/>
      <c r="E919" s="141"/>
      <c r="F919" s="141"/>
      <c r="G919" s="141"/>
      <c r="H919" s="141"/>
      <c r="I919" s="141"/>
      <c r="J919" s="330"/>
      <c r="K919" s="330"/>
      <c r="L919" s="330"/>
    </row>
    <row r="920" spans="1:12" ht="15.8" customHeight="1" x14ac:dyDescent="0.3">
      <c r="A920" s="330"/>
      <c r="B920" s="623"/>
      <c r="C920" s="623"/>
      <c r="D920" s="141"/>
      <c r="E920" s="141"/>
      <c r="F920" s="141"/>
      <c r="G920" s="141"/>
      <c r="H920" s="141"/>
      <c r="I920" s="141"/>
      <c r="J920" s="330"/>
      <c r="K920" s="330"/>
      <c r="L920" s="330"/>
    </row>
    <row r="921" spans="1:12" ht="15.8" customHeight="1" x14ac:dyDescent="0.3">
      <c r="A921" s="330"/>
      <c r="B921" s="623"/>
      <c r="C921" s="623"/>
      <c r="D921" s="141"/>
      <c r="E921" s="141"/>
      <c r="F921" s="141"/>
      <c r="G921" s="141"/>
      <c r="H921" s="141"/>
      <c r="I921" s="141"/>
      <c r="J921" s="330"/>
      <c r="K921" s="330"/>
      <c r="L921" s="330"/>
    </row>
    <row r="922" spans="1:12" ht="15.8" customHeight="1" x14ac:dyDescent="0.3">
      <c r="A922" s="330"/>
      <c r="B922" s="623"/>
      <c r="C922" s="623"/>
      <c r="D922" s="141"/>
      <c r="E922" s="141"/>
      <c r="F922" s="141"/>
      <c r="G922" s="141"/>
      <c r="H922" s="141"/>
      <c r="I922" s="141"/>
      <c r="J922" s="330"/>
      <c r="K922" s="330"/>
      <c r="L922" s="330"/>
    </row>
    <row r="923" spans="1:12" ht="15.8" customHeight="1" x14ac:dyDescent="0.3">
      <c r="A923" s="330"/>
      <c r="B923" s="623"/>
      <c r="C923" s="623"/>
      <c r="D923" s="141"/>
      <c r="E923" s="141"/>
      <c r="F923" s="141"/>
      <c r="G923" s="141"/>
      <c r="H923" s="141"/>
      <c r="I923" s="141"/>
      <c r="J923" s="330"/>
      <c r="K923" s="330"/>
      <c r="L923" s="330"/>
    </row>
    <row r="924" spans="1:12" ht="15.8" customHeight="1" x14ac:dyDescent="0.3">
      <c r="A924" s="330"/>
      <c r="B924" s="623"/>
      <c r="C924" s="623"/>
      <c r="D924" s="141"/>
      <c r="E924" s="141"/>
      <c r="F924" s="141"/>
      <c r="G924" s="141"/>
      <c r="H924" s="141"/>
      <c r="I924" s="141"/>
      <c r="J924" s="330"/>
      <c r="K924" s="330"/>
      <c r="L924" s="330"/>
    </row>
    <row r="925" spans="1:12" ht="15.8" customHeight="1" x14ac:dyDescent="0.3">
      <c r="A925" s="330"/>
      <c r="B925" s="623"/>
      <c r="C925" s="623"/>
      <c r="D925" s="141"/>
      <c r="E925" s="141"/>
      <c r="F925" s="141"/>
      <c r="G925" s="141"/>
      <c r="H925" s="141"/>
      <c r="I925" s="141"/>
      <c r="J925" s="330"/>
      <c r="K925" s="330"/>
      <c r="L925" s="330"/>
    </row>
    <row r="926" spans="1:12" ht="15.8" customHeight="1" x14ac:dyDescent="0.3">
      <c r="A926" s="330"/>
      <c r="B926" s="623"/>
      <c r="C926" s="623"/>
      <c r="D926" s="141"/>
      <c r="E926" s="141"/>
      <c r="F926" s="141"/>
      <c r="G926" s="141"/>
      <c r="H926" s="141"/>
      <c r="I926" s="141"/>
      <c r="J926" s="330"/>
      <c r="K926" s="330"/>
      <c r="L926" s="330"/>
    </row>
    <row r="927" spans="1:12" ht="15.8" customHeight="1" x14ac:dyDescent="0.3">
      <c r="A927" s="330"/>
      <c r="B927" s="623"/>
      <c r="C927" s="623"/>
      <c r="D927" s="141"/>
      <c r="E927" s="141"/>
      <c r="F927" s="141"/>
      <c r="G927" s="141"/>
      <c r="H927" s="141"/>
      <c r="I927" s="141"/>
      <c r="J927" s="330"/>
      <c r="K927" s="330"/>
      <c r="L927" s="330"/>
    </row>
    <row r="928" spans="1:12" ht="15.8" customHeight="1" x14ac:dyDescent="0.3">
      <c r="A928" s="330"/>
      <c r="B928" s="623"/>
      <c r="C928" s="623"/>
      <c r="D928" s="141"/>
      <c r="E928" s="141"/>
      <c r="F928" s="141"/>
      <c r="G928" s="141"/>
      <c r="H928" s="141"/>
      <c r="I928" s="141"/>
      <c r="J928" s="330"/>
      <c r="K928" s="330"/>
      <c r="L928" s="330"/>
    </row>
    <row r="929" spans="1:12" ht="15.8" customHeight="1" x14ac:dyDescent="0.3">
      <c r="A929" s="330"/>
      <c r="B929" s="623"/>
      <c r="C929" s="623"/>
      <c r="D929" s="141"/>
      <c r="E929" s="141"/>
      <c r="F929" s="141"/>
      <c r="G929" s="141"/>
      <c r="H929" s="141"/>
      <c r="I929" s="141"/>
      <c r="J929" s="330"/>
      <c r="K929" s="330"/>
      <c r="L929" s="330"/>
    </row>
    <row r="930" spans="1:12" ht="15.8" customHeight="1" x14ac:dyDescent="0.3">
      <c r="A930" s="330"/>
      <c r="B930" s="623"/>
      <c r="C930" s="623"/>
      <c r="D930" s="141"/>
      <c r="E930" s="141"/>
      <c r="F930" s="141"/>
      <c r="G930" s="141"/>
      <c r="H930" s="141"/>
      <c r="I930" s="141"/>
      <c r="J930" s="330"/>
      <c r="K930" s="330"/>
      <c r="L930" s="330"/>
    </row>
    <row r="931" spans="1:12" ht="15.8" customHeight="1" x14ac:dyDescent="0.3">
      <c r="A931" s="330"/>
      <c r="B931" s="623"/>
      <c r="C931" s="623"/>
      <c r="D931" s="141"/>
      <c r="E931" s="141"/>
      <c r="F931" s="141"/>
      <c r="G931" s="141"/>
      <c r="H931" s="141"/>
      <c r="I931" s="141"/>
      <c r="J931" s="330"/>
      <c r="K931" s="330"/>
      <c r="L931" s="330"/>
    </row>
    <row r="932" spans="1:12" ht="15.8" customHeight="1" x14ac:dyDescent="0.3">
      <c r="A932" s="330"/>
      <c r="B932" s="623"/>
      <c r="C932" s="623"/>
      <c r="D932" s="141"/>
      <c r="E932" s="141"/>
      <c r="F932" s="141"/>
      <c r="G932" s="141"/>
      <c r="H932" s="141"/>
      <c r="I932" s="141"/>
      <c r="J932" s="330"/>
      <c r="K932" s="330"/>
      <c r="L932" s="330"/>
    </row>
    <row r="933" spans="1:12" ht="15.8" customHeight="1" x14ac:dyDescent="0.3">
      <c r="A933" s="330"/>
      <c r="B933" s="623"/>
      <c r="C933" s="623"/>
      <c r="D933" s="141"/>
      <c r="E933" s="141"/>
      <c r="F933" s="141"/>
      <c r="G933" s="141"/>
      <c r="H933" s="141"/>
      <c r="I933" s="141"/>
      <c r="J933" s="330"/>
      <c r="K933" s="330"/>
      <c r="L933" s="330"/>
    </row>
    <row r="934" spans="1:12" ht="15.8" customHeight="1" x14ac:dyDescent="0.3">
      <c r="A934" s="330"/>
      <c r="B934" s="623"/>
      <c r="C934" s="623"/>
      <c r="D934" s="141"/>
      <c r="E934" s="141"/>
      <c r="F934" s="141"/>
      <c r="G934" s="141"/>
      <c r="H934" s="141"/>
      <c r="I934" s="141"/>
      <c r="J934" s="330"/>
      <c r="K934" s="330"/>
      <c r="L934" s="330"/>
    </row>
    <row r="935" spans="1:12" ht="15.8" customHeight="1" x14ac:dyDescent="0.3">
      <c r="A935" s="330"/>
      <c r="B935" s="623"/>
      <c r="C935" s="623"/>
      <c r="D935" s="141"/>
      <c r="E935" s="141"/>
      <c r="F935" s="141"/>
      <c r="G935" s="141"/>
      <c r="H935" s="141"/>
      <c r="I935" s="141"/>
      <c r="J935" s="330"/>
      <c r="K935" s="330"/>
      <c r="L935" s="330"/>
    </row>
    <row r="936" spans="1:12" ht="15.8" customHeight="1" x14ac:dyDescent="0.3">
      <c r="A936" s="330"/>
      <c r="B936" s="623"/>
      <c r="C936" s="623"/>
      <c r="D936" s="141"/>
      <c r="E936" s="141"/>
      <c r="F936" s="141"/>
      <c r="G936" s="141"/>
      <c r="H936" s="141"/>
      <c r="I936" s="141"/>
      <c r="J936" s="330"/>
      <c r="K936" s="330"/>
      <c r="L936" s="330"/>
    </row>
    <row r="937" spans="1:12" ht="15.8" customHeight="1" x14ac:dyDescent="0.3">
      <c r="A937" s="330"/>
      <c r="B937" s="623"/>
      <c r="C937" s="623"/>
      <c r="D937" s="141"/>
      <c r="E937" s="141"/>
      <c r="F937" s="141"/>
      <c r="G937" s="141"/>
      <c r="H937" s="141"/>
      <c r="I937" s="141"/>
      <c r="J937" s="330"/>
      <c r="K937" s="330"/>
      <c r="L937" s="330"/>
    </row>
    <row r="938" spans="1:12" ht="15.8" customHeight="1" x14ac:dyDescent="0.3">
      <c r="A938" s="330"/>
      <c r="B938" s="623"/>
      <c r="C938" s="623"/>
      <c r="D938" s="141"/>
      <c r="E938" s="141"/>
      <c r="F938" s="141"/>
      <c r="G938" s="141"/>
      <c r="H938" s="141"/>
      <c r="I938" s="141"/>
      <c r="J938" s="330"/>
      <c r="K938" s="330"/>
      <c r="L938" s="330"/>
    </row>
    <row r="939" spans="1:12" ht="15.8" customHeight="1" x14ac:dyDescent="0.3">
      <c r="A939" s="330"/>
      <c r="B939" s="623"/>
      <c r="C939" s="623"/>
      <c r="D939" s="141"/>
      <c r="E939" s="141"/>
      <c r="F939" s="141"/>
      <c r="G939" s="141"/>
      <c r="H939" s="141"/>
      <c r="I939" s="141"/>
      <c r="J939" s="330"/>
      <c r="K939" s="330"/>
      <c r="L939" s="330"/>
    </row>
    <row r="940" spans="1:12" ht="15.8" customHeight="1" x14ac:dyDescent="0.3">
      <c r="A940" s="330"/>
      <c r="B940" s="623"/>
      <c r="C940" s="623"/>
      <c r="D940" s="141"/>
      <c r="E940" s="141"/>
      <c r="F940" s="141"/>
      <c r="G940" s="141"/>
      <c r="H940" s="141"/>
      <c r="I940" s="141"/>
      <c r="J940" s="330"/>
      <c r="K940" s="330"/>
      <c r="L940" s="330"/>
    </row>
    <row r="941" spans="1:12" ht="15.8" customHeight="1" x14ac:dyDescent="0.3">
      <c r="A941" s="330"/>
      <c r="B941" s="623"/>
      <c r="C941" s="623"/>
      <c r="D941" s="141"/>
      <c r="E941" s="141"/>
      <c r="F941" s="141"/>
      <c r="G941" s="141"/>
      <c r="H941" s="141"/>
      <c r="I941" s="141"/>
      <c r="J941" s="330"/>
      <c r="K941" s="330"/>
      <c r="L941" s="330"/>
    </row>
    <row r="942" spans="1:12" ht="15.8" customHeight="1" x14ac:dyDescent="0.3">
      <c r="A942" s="330"/>
      <c r="B942" s="623"/>
      <c r="C942" s="623"/>
      <c r="D942" s="141"/>
      <c r="E942" s="141"/>
      <c r="F942" s="141"/>
      <c r="G942" s="141"/>
      <c r="H942" s="141"/>
      <c r="I942" s="141"/>
      <c r="J942" s="330"/>
      <c r="K942" s="330"/>
      <c r="L942" s="330"/>
    </row>
    <row r="943" spans="1:12" ht="15.8" customHeight="1" x14ac:dyDescent="0.3">
      <c r="A943" s="330"/>
      <c r="B943" s="623"/>
      <c r="C943" s="623"/>
      <c r="D943" s="141"/>
      <c r="E943" s="141"/>
      <c r="F943" s="141"/>
      <c r="G943" s="141"/>
      <c r="H943" s="141"/>
      <c r="I943" s="141"/>
      <c r="J943" s="330"/>
      <c r="K943" s="330"/>
      <c r="L943" s="330"/>
    </row>
    <row r="944" spans="1:12" ht="15.8" customHeight="1" x14ac:dyDescent="0.3">
      <c r="A944" s="330"/>
      <c r="B944" s="623"/>
      <c r="C944" s="623"/>
      <c r="D944" s="141"/>
      <c r="E944" s="141"/>
      <c r="F944" s="141"/>
      <c r="G944" s="141"/>
      <c r="H944" s="141"/>
      <c r="I944" s="141"/>
      <c r="J944" s="330"/>
      <c r="K944" s="330"/>
      <c r="L944" s="330"/>
    </row>
    <row r="945" spans="1:12" ht="15.8" customHeight="1" x14ac:dyDescent="0.3">
      <c r="A945" s="330"/>
      <c r="B945" s="623"/>
      <c r="C945" s="623"/>
      <c r="D945" s="141"/>
      <c r="E945" s="141"/>
      <c r="F945" s="141"/>
      <c r="G945" s="141"/>
      <c r="H945" s="141"/>
      <c r="I945" s="141"/>
      <c r="J945" s="330"/>
      <c r="K945" s="330"/>
      <c r="L945" s="330"/>
    </row>
    <row r="946" spans="1:12" ht="15.8" customHeight="1" x14ac:dyDescent="0.3">
      <c r="A946" s="330"/>
      <c r="B946" s="623"/>
      <c r="C946" s="623"/>
      <c r="D946" s="141"/>
      <c r="E946" s="141"/>
      <c r="F946" s="141"/>
      <c r="G946" s="141"/>
      <c r="H946" s="141"/>
      <c r="I946" s="141"/>
      <c r="J946" s="330"/>
      <c r="K946" s="330"/>
      <c r="L946" s="330"/>
    </row>
    <row r="947" spans="1:12" ht="15.8" customHeight="1" x14ac:dyDescent="0.3">
      <c r="A947" s="330"/>
      <c r="B947" s="623"/>
      <c r="C947" s="623"/>
      <c r="D947" s="141"/>
      <c r="E947" s="141"/>
      <c r="F947" s="141"/>
      <c r="G947" s="141"/>
      <c r="H947" s="141"/>
      <c r="I947" s="141"/>
      <c r="J947" s="330"/>
      <c r="K947" s="330"/>
      <c r="L947" s="330"/>
    </row>
    <row r="948" spans="1:12" ht="15.8" customHeight="1" x14ac:dyDescent="0.3">
      <c r="A948" s="330"/>
      <c r="B948" s="623"/>
      <c r="C948" s="623"/>
      <c r="D948" s="141"/>
      <c r="E948" s="141"/>
      <c r="F948" s="141"/>
      <c r="G948" s="141"/>
      <c r="H948" s="141"/>
      <c r="I948" s="141"/>
      <c r="J948" s="330"/>
      <c r="K948" s="330"/>
      <c r="L948" s="330"/>
    </row>
    <row r="949" spans="1:12" ht="15.8" customHeight="1" x14ac:dyDescent="0.3">
      <c r="A949" s="330"/>
      <c r="B949" s="623"/>
      <c r="C949" s="623"/>
      <c r="D949" s="141"/>
      <c r="E949" s="141"/>
      <c r="F949" s="141"/>
      <c r="G949" s="141"/>
      <c r="H949" s="141"/>
      <c r="I949" s="141"/>
      <c r="J949" s="330"/>
      <c r="K949" s="330"/>
      <c r="L949" s="330"/>
    </row>
    <row r="950" spans="1:12" ht="15.8" customHeight="1" x14ac:dyDescent="0.3">
      <c r="A950" s="330"/>
      <c r="B950" s="623"/>
      <c r="C950" s="623"/>
      <c r="D950" s="141"/>
      <c r="E950" s="141"/>
      <c r="F950" s="141"/>
      <c r="G950" s="141"/>
      <c r="H950" s="141"/>
      <c r="I950" s="141"/>
      <c r="J950" s="330"/>
      <c r="K950" s="330"/>
      <c r="L950" s="330"/>
    </row>
    <row r="951" spans="1:12" ht="15.8" customHeight="1" x14ac:dyDescent="0.3">
      <c r="A951" s="330"/>
      <c r="B951" s="623"/>
      <c r="C951" s="623"/>
      <c r="D951" s="141"/>
      <c r="E951" s="141"/>
      <c r="F951" s="141"/>
      <c r="G951" s="141"/>
      <c r="H951" s="141"/>
      <c r="I951" s="141"/>
      <c r="J951" s="330"/>
      <c r="K951" s="330"/>
      <c r="L951" s="330"/>
    </row>
    <row r="952" spans="1:12" ht="15.8" customHeight="1" x14ac:dyDescent="0.3">
      <c r="A952" s="330"/>
      <c r="B952" s="623"/>
      <c r="C952" s="623"/>
      <c r="D952" s="141"/>
      <c r="E952" s="141"/>
      <c r="F952" s="141"/>
      <c r="G952" s="141"/>
      <c r="H952" s="141"/>
      <c r="I952" s="141"/>
      <c r="J952" s="330"/>
      <c r="K952" s="330"/>
      <c r="L952" s="330"/>
    </row>
    <row r="953" spans="1:12" ht="15.8" customHeight="1" x14ac:dyDescent="0.3">
      <c r="A953" s="330"/>
      <c r="B953" s="623"/>
      <c r="C953" s="623"/>
      <c r="D953" s="141"/>
      <c r="E953" s="141"/>
      <c r="F953" s="141"/>
      <c r="G953" s="141"/>
      <c r="H953" s="141"/>
      <c r="I953" s="141"/>
      <c r="J953" s="330"/>
      <c r="K953" s="330"/>
      <c r="L953" s="330"/>
    </row>
    <row r="954" spans="1:12" ht="15.8" customHeight="1" x14ac:dyDescent="0.3">
      <c r="A954" s="330"/>
      <c r="B954" s="623"/>
      <c r="C954" s="623"/>
      <c r="D954" s="141"/>
      <c r="E954" s="141"/>
      <c r="F954" s="141"/>
      <c r="G954" s="141"/>
      <c r="H954" s="141"/>
      <c r="I954" s="141"/>
      <c r="J954" s="330"/>
      <c r="K954" s="330"/>
      <c r="L954" s="330"/>
    </row>
    <row r="955" spans="1:12" ht="15.8" customHeight="1" x14ac:dyDescent="0.3">
      <c r="A955" s="330"/>
      <c r="B955" s="623"/>
      <c r="C955" s="623"/>
      <c r="D955" s="141"/>
      <c r="E955" s="141"/>
      <c r="F955" s="141"/>
      <c r="G955" s="141"/>
      <c r="H955" s="141"/>
      <c r="I955" s="141"/>
      <c r="J955" s="330"/>
      <c r="K955" s="330"/>
      <c r="L955" s="330"/>
    </row>
    <row r="956" spans="1:12" ht="15.8" customHeight="1" x14ac:dyDescent="0.3">
      <c r="A956" s="330"/>
      <c r="B956" s="623"/>
      <c r="C956" s="623"/>
      <c r="D956" s="141"/>
      <c r="E956" s="141"/>
      <c r="F956" s="141"/>
      <c r="G956" s="141"/>
      <c r="H956" s="141"/>
      <c r="I956" s="141"/>
      <c r="J956" s="330"/>
      <c r="K956" s="330"/>
      <c r="L956" s="330"/>
    </row>
    <row r="957" spans="1:12" ht="15.8" customHeight="1" x14ac:dyDescent="0.3">
      <c r="A957" s="330"/>
      <c r="B957" s="623"/>
      <c r="C957" s="623"/>
      <c r="D957" s="141"/>
      <c r="E957" s="141"/>
      <c r="F957" s="141"/>
      <c r="G957" s="141"/>
      <c r="H957" s="141"/>
      <c r="I957" s="141"/>
      <c r="J957" s="330"/>
      <c r="K957" s="330"/>
      <c r="L957" s="330"/>
    </row>
    <row r="958" spans="1:12" ht="15.8" customHeight="1" x14ac:dyDescent="0.3">
      <c r="A958" s="330"/>
      <c r="B958" s="623"/>
      <c r="C958" s="623"/>
      <c r="D958" s="141"/>
      <c r="E958" s="141"/>
      <c r="F958" s="141"/>
      <c r="G958" s="141"/>
      <c r="H958" s="141"/>
      <c r="I958" s="141"/>
      <c r="J958" s="330"/>
      <c r="K958" s="330"/>
      <c r="L958" s="330"/>
    </row>
    <row r="959" spans="1:12" ht="15.8" customHeight="1" x14ac:dyDescent="0.3">
      <c r="A959" s="330"/>
      <c r="B959" s="623"/>
      <c r="C959" s="623"/>
      <c r="D959" s="141"/>
      <c r="E959" s="141"/>
      <c r="F959" s="141"/>
      <c r="G959" s="141"/>
      <c r="H959" s="141"/>
      <c r="I959" s="141"/>
      <c r="J959" s="330"/>
      <c r="K959" s="330"/>
      <c r="L959" s="330"/>
    </row>
    <row r="960" spans="1:12" ht="15.8" customHeight="1" x14ac:dyDescent="0.3">
      <c r="A960" s="330"/>
      <c r="B960" s="623"/>
      <c r="C960" s="623"/>
      <c r="D960" s="141"/>
      <c r="E960" s="141"/>
      <c r="F960" s="141"/>
      <c r="G960" s="141"/>
      <c r="H960" s="141"/>
      <c r="I960" s="141"/>
      <c r="J960" s="330"/>
      <c r="K960" s="330"/>
      <c r="L960" s="330"/>
    </row>
    <row r="961" spans="1:12" ht="15.8" customHeight="1" x14ac:dyDescent="0.3">
      <c r="A961" s="330"/>
      <c r="B961" s="623"/>
      <c r="C961" s="623"/>
      <c r="D961" s="141"/>
      <c r="E961" s="141"/>
      <c r="F961" s="141"/>
      <c r="G961" s="141"/>
      <c r="H961" s="141"/>
      <c r="I961" s="141"/>
      <c r="J961" s="330"/>
      <c r="K961" s="330"/>
      <c r="L961" s="330"/>
    </row>
    <row r="962" spans="1:12" ht="15.8" customHeight="1" x14ac:dyDescent="0.3">
      <c r="A962" s="330"/>
      <c r="B962" s="623"/>
      <c r="C962" s="623"/>
      <c r="D962" s="141"/>
      <c r="E962" s="141"/>
      <c r="F962" s="141"/>
      <c r="G962" s="141"/>
      <c r="H962" s="141"/>
      <c r="I962" s="141"/>
      <c r="J962" s="330"/>
      <c r="K962" s="330"/>
      <c r="L962" s="330"/>
    </row>
    <row r="963" spans="1:12" ht="15.8" customHeight="1" x14ac:dyDescent="0.3">
      <c r="A963" s="330"/>
      <c r="B963" s="623"/>
      <c r="C963" s="623"/>
      <c r="D963" s="141"/>
      <c r="E963" s="141"/>
      <c r="F963" s="141"/>
      <c r="G963" s="141"/>
      <c r="H963" s="141"/>
      <c r="I963" s="141"/>
      <c r="J963" s="330"/>
      <c r="K963" s="330"/>
      <c r="L963" s="330"/>
    </row>
    <row r="964" spans="1:12" ht="15.8" customHeight="1" x14ac:dyDescent="0.3">
      <c r="A964" s="330"/>
      <c r="B964" s="623"/>
      <c r="C964" s="623"/>
      <c r="D964" s="141"/>
      <c r="E964" s="141"/>
      <c r="F964" s="141"/>
      <c r="G964" s="141"/>
      <c r="H964" s="141"/>
      <c r="I964" s="141"/>
      <c r="J964" s="330"/>
      <c r="K964" s="330"/>
      <c r="L964" s="330"/>
    </row>
    <row r="965" spans="1:12" ht="15.8" customHeight="1" x14ac:dyDescent="0.3">
      <c r="A965" s="330"/>
      <c r="B965" s="623"/>
      <c r="C965" s="623"/>
      <c r="D965" s="141"/>
      <c r="E965" s="141"/>
      <c r="F965" s="141"/>
      <c r="G965" s="141"/>
      <c r="H965" s="141"/>
      <c r="I965" s="141"/>
      <c r="J965" s="330"/>
      <c r="K965" s="330"/>
      <c r="L965" s="330"/>
    </row>
    <row r="966" spans="1:12" ht="15.8" customHeight="1" x14ac:dyDescent="0.3">
      <c r="A966" s="330"/>
      <c r="B966" s="623"/>
      <c r="C966" s="623"/>
      <c r="D966" s="141"/>
      <c r="E966" s="141"/>
      <c r="F966" s="141"/>
      <c r="G966" s="141"/>
      <c r="H966" s="141"/>
      <c r="I966" s="141"/>
      <c r="J966" s="330"/>
      <c r="K966" s="330"/>
      <c r="L966" s="330"/>
    </row>
    <row r="967" spans="1:12" ht="15.8" customHeight="1" x14ac:dyDescent="0.3">
      <c r="A967" s="330"/>
      <c r="B967" s="623"/>
      <c r="C967" s="623"/>
      <c r="D967" s="141"/>
      <c r="E967" s="141"/>
      <c r="F967" s="141"/>
      <c r="G967" s="141"/>
      <c r="H967" s="141"/>
      <c r="I967" s="141"/>
      <c r="J967" s="330"/>
      <c r="K967" s="330"/>
      <c r="L967" s="330"/>
    </row>
    <row r="968" spans="1:12" ht="15.8" customHeight="1" x14ac:dyDescent="0.3">
      <c r="A968" s="330"/>
      <c r="B968" s="623"/>
      <c r="C968" s="623"/>
      <c r="D968" s="141"/>
      <c r="E968" s="141"/>
      <c r="F968" s="141"/>
      <c r="G968" s="141"/>
      <c r="H968" s="141"/>
      <c r="I968" s="141"/>
      <c r="J968" s="330"/>
      <c r="K968" s="330"/>
      <c r="L968" s="330"/>
    </row>
    <row r="969" spans="1:12" ht="15.8" customHeight="1" x14ac:dyDescent="0.3">
      <c r="A969" s="330"/>
      <c r="B969" s="623"/>
      <c r="C969" s="623"/>
      <c r="D969" s="141"/>
      <c r="E969" s="141"/>
      <c r="F969" s="141"/>
      <c r="G969" s="141"/>
      <c r="H969" s="141"/>
      <c r="I969" s="141"/>
      <c r="J969" s="330"/>
      <c r="K969" s="330"/>
      <c r="L969" s="330"/>
    </row>
    <row r="970" spans="1:12" ht="15.8" customHeight="1" x14ac:dyDescent="0.3">
      <c r="A970" s="330"/>
      <c r="B970" s="623"/>
      <c r="C970" s="623"/>
      <c r="D970" s="141"/>
      <c r="E970" s="141"/>
      <c r="F970" s="141"/>
      <c r="G970" s="141"/>
      <c r="H970" s="141"/>
      <c r="I970" s="141"/>
      <c r="J970" s="330"/>
      <c r="K970" s="330"/>
      <c r="L970" s="330"/>
    </row>
    <row r="971" spans="1:12" ht="15.8" customHeight="1" x14ac:dyDescent="0.3">
      <c r="A971" s="330"/>
      <c r="B971" s="623"/>
      <c r="C971" s="623"/>
      <c r="D971" s="141"/>
      <c r="E971" s="141"/>
      <c r="F971" s="141"/>
      <c r="G971" s="141"/>
      <c r="H971" s="141"/>
      <c r="I971" s="141"/>
      <c r="J971" s="330"/>
      <c r="K971" s="330"/>
      <c r="L971" s="330"/>
    </row>
    <row r="972" spans="1:12" ht="15.8" customHeight="1" x14ac:dyDescent="0.3">
      <c r="A972" s="330"/>
      <c r="B972" s="623"/>
      <c r="C972" s="623"/>
      <c r="D972" s="141"/>
      <c r="E972" s="141"/>
      <c r="F972" s="141"/>
      <c r="G972" s="141"/>
      <c r="H972" s="141"/>
      <c r="I972" s="141"/>
      <c r="J972" s="330"/>
      <c r="K972" s="330"/>
      <c r="L972" s="330"/>
    </row>
    <row r="973" spans="1:12" ht="15.8" customHeight="1" x14ac:dyDescent="0.3">
      <c r="A973" s="330"/>
      <c r="B973" s="623"/>
      <c r="C973" s="623"/>
      <c r="D973" s="141"/>
      <c r="E973" s="141"/>
      <c r="F973" s="141"/>
      <c r="G973" s="141"/>
      <c r="H973" s="141"/>
      <c r="I973" s="141"/>
      <c r="J973" s="330"/>
      <c r="K973" s="330"/>
      <c r="L973" s="330"/>
    </row>
    <row r="974" spans="1:12" ht="15.8" customHeight="1" x14ac:dyDescent="0.3">
      <c r="A974" s="330"/>
      <c r="B974" s="623"/>
      <c r="C974" s="623"/>
      <c r="D974" s="141"/>
      <c r="E974" s="141"/>
      <c r="F974" s="141"/>
      <c r="G974" s="141"/>
      <c r="H974" s="141"/>
      <c r="I974" s="141"/>
      <c r="J974" s="330"/>
      <c r="K974" s="330"/>
      <c r="L974" s="330"/>
    </row>
    <row r="975" spans="1:12" ht="15.8" customHeight="1" x14ac:dyDescent="0.3">
      <c r="A975" s="330"/>
      <c r="B975" s="623"/>
      <c r="C975" s="623"/>
      <c r="D975" s="141"/>
      <c r="E975" s="141"/>
      <c r="F975" s="141"/>
      <c r="G975" s="141"/>
      <c r="H975" s="141"/>
      <c r="I975" s="141"/>
      <c r="J975" s="330"/>
      <c r="K975" s="330"/>
      <c r="L975" s="330"/>
    </row>
    <row r="976" spans="1:12" ht="15.8" customHeight="1" x14ac:dyDescent="0.3">
      <c r="A976" s="330"/>
      <c r="B976" s="623"/>
      <c r="C976" s="623"/>
      <c r="D976" s="141"/>
      <c r="E976" s="141"/>
      <c r="F976" s="141"/>
      <c r="G976" s="141"/>
      <c r="H976" s="141"/>
      <c r="I976" s="141"/>
      <c r="J976" s="330"/>
      <c r="K976" s="330"/>
      <c r="L976" s="330"/>
    </row>
    <row r="977" spans="1:12" ht="15.8" customHeight="1" x14ac:dyDescent="0.3">
      <c r="A977" s="330"/>
      <c r="B977" s="623"/>
      <c r="C977" s="623"/>
      <c r="D977" s="141"/>
      <c r="E977" s="141"/>
      <c r="F977" s="141"/>
      <c r="G977" s="141"/>
      <c r="H977" s="141"/>
      <c r="I977" s="141"/>
      <c r="J977" s="330"/>
      <c r="K977" s="330"/>
      <c r="L977" s="330"/>
    </row>
    <row r="978" spans="1:12" ht="15.8" customHeight="1" x14ac:dyDescent="0.3">
      <c r="A978" s="330"/>
      <c r="B978" s="623"/>
      <c r="C978" s="623"/>
      <c r="D978" s="141"/>
      <c r="E978" s="141"/>
      <c r="F978" s="141"/>
      <c r="G978" s="141"/>
      <c r="H978" s="141"/>
      <c r="I978" s="141"/>
      <c r="J978" s="330"/>
      <c r="K978" s="330"/>
      <c r="L978" s="330"/>
    </row>
    <row r="979" spans="1:12" ht="15.8" customHeight="1" x14ac:dyDescent="0.3">
      <c r="A979" s="330"/>
      <c r="B979" s="623"/>
      <c r="C979" s="623"/>
      <c r="D979" s="141"/>
      <c r="E979" s="141"/>
      <c r="F979" s="141"/>
      <c r="G979" s="141"/>
      <c r="H979" s="141"/>
      <c r="I979" s="141"/>
      <c r="J979" s="330"/>
      <c r="K979" s="330"/>
      <c r="L979" s="330"/>
    </row>
    <row r="980" spans="1:12" ht="15.8" customHeight="1" x14ac:dyDescent="0.3">
      <c r="A980" s="330"/>
      <c r="B980" s="623"/>
      <c r="C980" s="623"/>
      <c r="D980" s="141"/>
      <c r="E980" s="141"/>
      <c r="F980" s="141"/>
      <c r="G980" s="141"/>
      <c r="H980" s="141"/>
      <c r="I980" s="141"/>
      <c r="J980" s="330"/>
      <c r="K980" s="330"/>
      <c r="L980" s="330"/>
    </row>
    <row r="981" spans="1:12" ht="15.8" customHeight="1" x14ac:dyDescent="0.3">
      <c r="A981" s="330"/>
      <c r="B981" s="623"/>
      <c r="C981" s="623"/>
      <c r="D981" s="141"/>
      <c r="E981" s="141"/>
      <c r="F981" s="141"/>
      <c r="G981" s="141"/>
      <c r="H981" s="141"/>
      <c r="I981" s="141"/>
      <c r="J981" s="330"/>
      <c r="K981" s="330"/>
      <c r="L981" s="330"/>
    </row>
    <row r="982" spans="1:12" ht="15.8" customHeight="1" x14ac:dyDescent="0.3">
      <c r="A982" s="330"/>
      <c r="B982" s="623"/>
      <c r="C982" s="623"/>
      <c r="D982" s="141"/>
      <c r="E982" s="141"/>
      <c r="F982" s="141"/>
      <c r="G982" s="141"/>
      <c r="H982" s="141"/>
      <c r="I982" s="141"/>
      <c r="J982" s="330"/>
      <c r="K982" s="330"/>
      <c r="L982" s="330"/>
    </row>
    <row r="983" spans="1:12" ht="15.8" customHeight="1" x14ac:dyDescent="0.3">
      <c r="A983" s="330"/>
      <c r="B983" s="623"/>
      <c r="C983" s="623"/>
      <c r="D983" s="141"/>
      <c r="E983" s="141"/>
      <c r="F983" s="141"/>
      <c r="G983" s="141"/>
      <c r="H983" s="141"/>
      <c r="I983" s="141"/>
      <c r="J983" s="330"/>
      <c r="K983" s="330"/>
      <c r="L983" s="330"/>
    </row>
    <row r="984" spans="1:12" ht="15.8" customHeight="1" x14ac:dyDescent="0.3">
      <c r="A984" s="330"/>
      <c r="B984" s="623"/>
      <c r="C984" s="623"/>
      <c r="D984" s="141"/>
      <c r="E984" s="141"/>
      <c r="F984" s="141"/>
      <c r="G984" s="141"/>
      <c r="H984" s="141"/>
      <c r="I984" s="141"/>
      <c r="J984" s="330"/>
      <c r="K984" s="330"/>
      <c r="L984" s="330"/>
    </row>
    <row r="985" spans="1:12" ht="15.8" customHeight="1" x14ac:dyDescent="0.3">
      <c r="A985" s="330"/>
      <c r="B985" s="623"/>
      <c r="C985" s="623"/>
      <c r="D985" s="141"/>
      <c r="E985" s="141"/>
      <c r="F985" s="141"/>
      <c r="G985" s="141"/>
      <c r="H985" s="141"/>
      <c r="I985" s="141"/>
      <c r="J985" s="330"/>
      <c r="K985" s="330"/>
      <c r="L985" s="330"/>
    </row>
    <row r="986" spans="1:12" ht="15.8" customHeight="1" x14ac:dyDescent="0.3">
      <c r="A986" s="330"/>
      <c r="B986" s="623"/>
      <c r="C986" s="623"/>
      <c r="D986" s="141"/>
      <c r="E986" s="141"/>
      <c r="F986" s="141"/>
      <c r="G986" s="141"/>
      <c r="H986" s="141"/>
      <c r="I986" s="141"/>
      <c r="J986" s="330"/>
      <c r="K986" s="330"/>
      <c r="L986" s="330"/>
    </row>
    <row r="987" spans="1:12" ht="15.8" customHeight="1" x14ac:dyDescent="0.3">
      <c r="A987" s="330"/>
      <c r="B987" s="623"/>
      <c r="C987" s="623"/>
      <c r="D987" s="141"/>
      <c r="E987" s="141"/>
      <c r="F987" s="141"/>
      <c r="G987" s="141"/>
      <c r="H987" s="141"/>
      <c r="I987" s="141"/>
      <c r="J987" s="330"/>
      <c r="K987" s="330"/>
      <c r="L987" s="330"/>
    </row>
    <row r="988" spans="1:12" ht="15.8" customHeight="1" x14ac:dyDescent="0.3">
      <c r="A988" s="330"/>
      <c r="B988" s="623"/>
      <c r="C988" s="623"/>
      <c r="D988" s="141"/>
      <c r="E988" s="141"/>
      <c r="F988" s="141"/>
      <c r="G988" s="141"/>
      <c r="H988" s="141"/>
      <c r="I988" s="141"/>
      <c r="J988" s="330"/>
      <c r="K988" s="330"/>
      <c r="L988" s="330"/>
    </row>
    <row r="989" spans="1:12" ht="15.8" customHeight="1" x14ac:dyDescent="0.3">
      <c r="A989" s="330"/>
      <c r="B989" s="623"/>
      <c r="C989" s="623"/>
      <c r="D989" s="141"/>
      <c r="E989" s="141"/>
      <c r="F989" s="141"/>
      <c r="G989" s="141"/>
      <c r="H989" s="141"/>
      <c r="I989" s="141"/>
      <c r="J989" s="330"/>
      <c r="K989" s="330"/>
      <c r="L989" s="330"/>
    </row>
    <row r="990" spans="1:12" ht="15.8" customHeight="1" x14ac:dyDescent="0.3">
      <c r="A990" s="330"/>
      <c r="B990" s="623"/>
      <c r="C990" s="623"/>
      <c r="D990" s="141"/>
      <c r="E990" s="141"/>
      <c r="F990" s="141"/>
      <c r="G990" s="141"/>
      <c r="H990" s="141"/>
      <c r="I990" s="141"/>
      <c r="J990" s="330"/>
      <c r="K990" s="330"/>
      <c r="L990" s="330"/>
    </row>
    <row r="991" spans="1:12" ht="15.8" customHeight="1" x14ac:dyDescent="0.3">
      <c r="A991" s="330"/>
      <c r="B991" s="623"/>
      <c r="C991" s="623"/>
      <c r="D991" s="141"/>
      <c r="E991" s="141"/>
      <c r="F991" s="141"/>
      <c r="G991" s="141"/>
      <c r="H991" s="141"/>
      <c r="I991" s="141"/>
      <c r="J991" s="330"/>
      <c r="K991" s="330"/>
      <c r="L991" s="330"/>
    </row>
    <row r="992" spans="1:12" ht="15.8" customHeight="1" x14ac:dyDescent="0.3">
      <c r="A992" s="330"/>
      <c r="B992" s="623"/>
      <c r="C992" s="623"/>
      <c r="D992" s="141"/>
      <c r="E992" s="141"/>
      <c r="F992" s="141"/>
      <c r="G992" s="141"/>
      <c r="H992" s="141"/>
      <c r="I992" s="141"/>
      <c r="J992" s="330"/>
      <c r="K992" s="330"/>
      <c r="L992" s="330"/>
    </row>
    <row r="993" spans="1:12" ht="15.8" customHeight="1" x14ac:dyDescent="0.3">
      <c r="A993" s="330"/>
      <c r="B993" s="623"/>
      <c r="C993" s="623"/>
      <c r="D993" s="141"/>
      <c r="E993" s="141"/>
      <c r="F993" s="141"/>
      <c r="G993" s="141"/>
      <c r="H993" s="141"/>
      <c r="I993" s="141"/>
      <c r="J993" s="330"/>
      <c r="K993" s="330"/>
      <c r="L993" s="330"/>
    </row>
    <row r="994" spans="1:12" ht="15.8" customHeight="1" x14ac:dyDescent="0.3">
      <c r="A994" s="330"/>
      <c r="B994" s="623"/>
      <c r="C994" s="623"/>
      <c r="D994" s="141"/>
      <c r="E994" s="141"/>
      <c r="F994" s="141"/>
      <c r="G994" s="141"/>
      <c r="H994" s="141"/>
      <c r="I994" s="141"/>
      <c r="J994" s="330"/>
      <c r="K994" s="330"/>
      <c r="L994" s="330"/>
    </row>
    <row r="995" spans="1:12" ht="15.8" customHeight="1" x14ac:dyDescent="0.3">
      <c r="A995" s="330"/>
      <c r="B995" s="623"/>
      <c r="C995" s="623"/>
      <c r="D995" s="141"/>
      <c r="E995" s="141"/>
      <c r="F995" s="141"/>
      <c r="G995" s="141"/>
      <c r="H995" s="141"/>
      <c r="I995" s="141"/>
      <c r="J995" s="330"/>
      <c r="K995" s="330"/>
      <c r="L995" s="330"/>
    </row>
    <row r="996" spans="1:12" ht="15.8" customHeight="1" x14ac:dyDescent="0.3">
      <c r="A996" s="330"/>
      <c r="B996" s="623"/>
      <c r="C996" s="623"/>
      <c r="D996" s="141"/>
      <c r="E996" s="141"/>
      <c r="F996" s="141"/>
      <c r="G996" s="141"/>
      <c r="H996" s="141"/>
      <c r="I996" s="141"/>
      <c r="J996" s="330"/>
      <c r="K996" s="330"/>
      <c r="L996" s="330"/>
    </row>
    <row r="997" spans="1:12" ht="15.8" customHeight="1" x14ac:dyDescent="0.3">
      <c r="A997" s="330"/>
      <c r="B997" s="623"/>
      <c r="C997" s="623"/>
      <c r="D997" s="141"/>
      <c r="E997" s="141"/>
      <c r="F997" s="141"/>
      <c r="G997" s="141"/>
      <c r="H997" s="141"/>
      <c r="I997" s="141"/>
      <c r="J997" s="330"/>
      <c r="K997" s="330"/>
      <c r="L997" s="330"/>
    </row>
    <row r="998" spans="1:12" ht="15.8" customHeight="1" x14ac:dyDescent="0.3">
      <c r="A998" s="330"/>
      <c r="B998" s="623"/>
      <c r="C998" s="623"/>
      <c r="D998" s="141"/>
      <c r="E998" s="141"/>
      <c r="F998" s="141"/>
      <c r="G998" s="141"/>
      <c r="H998" s="141"/>
      <c r="I998" s="141"/>
      <c r="J998" s="330"/>
      <c r="K998" s="330"/>
      <c r="L998" s="330"/>
    </row>
    <row r="999" spans="1:12" ht="15.8" customHeight="1" x14ac:dyDescent="0.3">
      <c r="A999" s="330"/>
      <c r="B999" s="623"/>
      <c r="C999" s="623"/>
      <c r="D999" s="141"/>
      <c r="E999" s="141"/>
      <c r="F999" s="141"/>
      <c r="G999" s="141"/>
      <c r="H999" s="141"/>
      <c r="I999" s="141"/>
      <c r="J999" s="330"/>
      <c r="K999" s="330"/>
      <c r="L999" s="330"/>
    </row>
    <row r="1000" spans="1:12" ht="15.8" customHeight="1" x14ac:dyDescent="0.3">
      <c r="A1000" s="330"/>
      <c r="B1000" s="623"/>
      <c r="C1000" s="623"/>
      <c r="D1000" s="141"/>
      <c r="E1000" s="141"/>
      <c r="F1000" s="141"/>
      <c r="G1000" s="141"/>
      <c r="H1000" s="141"/>
      <c r="I1000" s="141"/>
      <c r="J1000" s="330"/>
      <c r="K1000" s="330"/>
      <c r="L1000" s="330"/>
    </row>
  </sheetData>
  <mergeCells count="8">
    <mergeCell ref="A165:I165"/>
    <mergeCell ref="A3:A6"/>
    <mergeCell ref="B3:I3"/>
    <mergeCell ref="B4:C5"/>
    <mergeCell ref="D4:E5"/>
    <mergeCell ref="F4:I4"/>
    <mergeCell ref="F5:G5"/>
    <mergeCell ref="H5:I5"/>
  </mergeCells>
  <conditionalFormatting sqref="B8:C31 B34:C40 B43:C53 B56:C72 B75:C80 B83:C107 B110:C132 B135:C140 B143:C162">
    <cfRule type="expression" dxfId="456" priority="37">
      <formula>MOD(ROW(),2)=1</formula>
    </cfRule>
  </conditionalFormatting>
  <conditionalFormatting sqref="D100:I100">
    <cfRule type="expression" dxfId="455" priority="38">
      <formula>MOD(ROW(),2)=1</formula>
    </cfRule>
  </conditionalFormatting>
  <conditionalFormatting sqref="D118:I118">
    <cfRule type="expression" dxfId="454" priority="39">
      <formula>MOD(ROW(),2)=1</formula>
    </cfRule>
  </conditionalFormatting>
  <conditionalFormatting sqref="B32:C33">
    <cfRule type="expression" dxfId="453" priority="40">
      <formula>MOD(ROW(),2)=1</formula>
    </cfRule>
  </conditionalFormatting>
  <conditionalFormatting sqref="B163:C163">
    <cfRule type="expression" dxfId="452" priority="41">
      <formula>MOD(ROW(),2)=1</formula>
    </cfRule>
  </conditionalFormatting>
  <conditionalFormatting sqref="D82:I82">
    <cfRule type="expression" dxfId="451" priority="42">
      <formula>MOD(ROW(),2)=1</formula>
    </cfRule>
  </conditionalFormatting>
  <conditionalFormatting sqref="B81:C82">
    <cfRule type="expression" dxfId="450" priority="43">
      <formula>MOD(ROW(),2)=1</formula>
    </cfRule>
  </conditionalFormatting>
  <conditionalFormatting sqref="B133:C134">
    <cfRule type="expression" dxfId="449" priority="44">
      <formula>MOD(ROW(),2)=1</formula>
    </cfRule>
  </conditionalFormatting>
  <conditionalFormatting sqref="B7:C7">
    <cfRule type="expression" dxfId="448" priority="45">
      <formula>MOD(ROW(),2)=1</formula>
    </cfRule>
  </conditionalFormatting>
  <conditionalFormatting sqref="A7">
    <cfRule type="expression" dxfId="447" priority="46">
      <formula>MOD(ROW(),2)=1</formula>
    </cfRule>
  </conditionalFormatting>
  <conditionalFormatting sqref="A7">
    <cfRule type="cellIs" dxfId="446" priority="47" operator="lessThan">
      <formula>0</formula>
    </cfRule>
  </conditionalFormatting>
  <conditionalFormatting sqref="A7:I7 D9:I11 D13:I13 D32:I32 D34:I40 D43:I47 D49:I53 D56:I65 D67:I72 D75:I81 D83:I89 D91:I99 D101:I107 D110:I117 D119:I124 D126:I133 D135:I140 D143:I149 D151:I157 D159:I163">
    <cfRule type="expression" dxfId="445" priority="48">
      <formula>MOD(ROW(),2)=1</formula>
    </cfRule>
  </conditionalFormatting>
  <conditionalFormatting sqref="D150:I150">
    <cfRule type="expression" dxfId="444" priority="49">
      <formula>MOD(ROW(),2)=1</formula>
    </cfRule>
  </conditionalFormatting>
  <conditionalFormatting sqref="D158:I158">
    <cfRule type="expression" dxfId="443" priority="50">
      <formula>MOD(ROW(),2)=1</formula>
    </cfRule>
  </conditionalFormatting>
  <conditionalFormatting sqref="B8:I8">
    <cfRule type="expression" dxfId="442" priority="51">
      <formula>MOD(ROW(),2)=1</formula>
    </cfRule>
  </conditionalFormatting>
  <conditionalFormatting sqref="D134:I134">
    <cfRule type="expression" dxfId="441" priority="52">
      <formula>MOD(ROW(),2)=1</formula>
    </cfRule>
  </conditionalFormatting>
  <conditionalFormatting sqref="D90:I90">
    <cfRule type="expression" dxfId="440" priority="53">
      <formula>MOD(ROW(),2)=1</formula>
    </cfRule>
  </conditionalFormatting>
  <conditionalFormatting sqref="D66:I66">
    <cfRule type="expression" dxfId="439" priority="54">
      <formula>MOD(ROW(),2)=1</formula>
    </cfRule>
  </conditionalFormatting>
  <conditionalFormatting sqref="D48:I48">
    <cfRule type="expression" dxfId="438" priority="55">
      <formula>MOD(ROW(),2)=1</formula>
    </cfRule>
  </conditionalFormatting>
  <conditionalFormatting sqref="D12:I12">
    <cfRule type="expression" dxfId="437" priority="56">
      <formula>MOD(ROW(),2)=1</formula>
    </cfRule>
  </conditionalFormatting>
  <conditionalFormatting sqref="D15:I17">
    <cfRule type="expression" dxfId="436" priority="57">
      <formula>MOD(ROW(),2)=1</formula>
    </cfRule>
  </conditionalFormatting>
  <conditionalFormatting sqref="D20:I23">
    <cfRule type="expression" dxfId="435" priority="58">
      <formula>MOD(ROW(),2)=1</formula>
    </cfRule>
  </conditionalFormatting>
  <conditionalFormatting sqref="D24:I31">
    <cfRule type="expression" dxfId="434" priority="59">
      <formula>MOD(ROW(),2)=1</formula>
    </cfRule>
  </conditionalFormatting>
  <conditionalFormatting sqref="D18:I18">
    <cfRule type="expression" dxfId="433" priority="60">
      <formula>MOD(ROW(),2)=1</formula>
    </cfRule>
  </conditionalFormatting>
  <conditionalFormatting sqref="D14:I14">
    <cfRule type="expression" dxfId="432" priority="61">
      <formula>MOD(ROW(),2)=1</formula>
    </cfRule>
  </conditionalFormatting>
  <conditionalFormatting sqref="D55:I55">
    <cfRule type="expression" dxfId="431" priority="62">
      <formula>MOD(ROW(),2)=1</formula>
    </cfRule>
  </conditionalFormatting>
  <conditionalFormatting sqref="B54:C55">
    <cfRule type="expression" dxfId="430" priority="63">
      <formula>MOD(ROW(),2)=1</formula>
    </cfRule>
  </conditionalFormatting>
  <conditionalFormatting sqref="D54:I54">
    <cfRule type="expression" dxfId="429" priority="64">
      <formula>MOD(ROW(),2)=1</formula>
    </cfRule>
  </conditionalFormatting>
  <conditionalFormatting sqref="B41:C41">
    <cfRule type="expression" dxfId="428" priority="65">
      <formula>MOD(ROW(),2)=1</formula>
    </cfRule>
  </conditionalFormatting>
  <conditionalFormatting sqref="D41:I41">
    <cfRule type="expression" dxfId="427" priority="66">
      <formula>MOD(ROW(),2)=1</formula>
    </cfRule>
  </conditionalFormatting>
  <conditionalFormatting sqref="B73:C74">
    <cfRule type="expression" dxfId="426" priority="67">
      <formula>MOD(ROW(),2)=1</formula>
    </cfRule>
  </conditionalFormatting>
  <conditionalFormatting sqref="D73:I73">
    <cfRule type="expression" dxfId="425" priority="68">
      <formula>MOD(ROW(),2)=1</formula>
    </cfRule>
  </conditionalFormatting>
  <conditionalFormatting sqref="B141:C142">
    <cfRule type="expression" dxfId="424" priority="69">
      <formula>MOD(ROW(),2)=1</formula>
    </cfRule>
  </conditionalFormatting>
  <conditionalFormatting sqref="D141:I141">
    <cfRule type="expression" dxfId="423" priority="70">
      <formula>MOD(ROW(),2)=1</formula>
    </cfRule>
  </conditionalFormatting>
  <conditionalFormatting sqref="B42:C42">
    <cfRule type="expression" dxfId="422" priority="71">
      <formula>MOD(ROW(),2)=1</formula>
    </cfRule>
  </conditionalFormatting>
  <conditionalFormatting sqref="B108:C109">
    <cfRule type="expression" dxfId="421" priority="72">
      <formula>MOD(ROW(),2)=1</formula>
    </cfRule>
  </conditionalFormatting>
  <conditionalFormatting sqref="D109:I109">
    <cfRule type="expression" dxfId="420" priority="73">
      <formula>MOD(ROW(),2)=1</formula>
    </cfRule>
  </conditionalFormatting>
  <conditionalFormatting sqref="D108:I108">
    <cfRule type="expression" dxfId="419" priority="74">
      <formula>MOD(ROW(),2)=1</formula>
    </cfRule>
  </conditionalFormatting>
  <conditionalFormatting sqref="D42:E42">
    <cfRule type="expression" dxfId="418" priority="75">
      <formula>MOD(ROW(),2)=1</formula>
    </cfRule>
  </conditionalFormatting>
  <conditionalFormatting sqref="F42">
    <cfRule type="expression" dxfId="417" priority="76">
      <formula>MOD(ROW(),2)=1</formula>
    </cfRule>
  </conditionalFormatting>
  <conditionalFormatting sqref="G42:I42">
    <cfRule type="expression" dxfId="416" priority="77">
      <formula>MOD(ROW(),2)=1</formula>
    </cfRule>
  </conditionalFormatting>
  <conditionalFormatting sqref="D74:E74">
    <cfRule type="expression" dxfId="415" priority="78">
      <formula>MOD(ROW(),2)=1</formula>
    </cfRule>
  </conditionalFormatting>
  <conditionalFormatting sqref="F74:I74">
    <cfRule type="expression" dxfId="414" priority="79">
      <formula>MOD(ROW(),2)=1</formula>
    </cfRule>
  </conditionalFormatting>
  <conditionalFormatting sqref="A8:A9">
    <cfRule type="expression" dxfId="413" priority="3">
      <formula>MOD(ROW(),2)=1</formula>
    </cfRule>
  </conditionalFormatting>
  <conditionalFormatting sqref="A8:A9">
    <cfRule type="cellIs" dxfId="412" priority="4" operator="lessThan">
      <formula>0</formula>
    </cfRule>
  </conditionalFormatting>
  <conditionalFormatting sqref="A26">
    <cfRule type="expression" dxfId="411" priority="5">
      <formula>MOD(ROW(),2)=1</formula>
    </cfRule>
  </conditionalFormatting>
  <conditionalFormatting sqref="A118">
    <cfRule type="expression" dxfId="410" priority="6">
      <formula>MOD(ROW(),2)=1</formula>
    </cfRule>
  </conditionalFormatting>
  <conditionalFormatting sqref="A150">
    <cfRule type="expression" dxfId="409" priority="7">
      <formula>MOD(ROW(),2)=1</formula>
    </cfRule>
  </conditionalFormatting>
  <conditionalFormatting sqref="A11 A13 A15:A17 A24:A25 A27:A32 A34:A39 A43:A47 A49:A54 A56:A65 A67:A72 A75:A81 A83:A89 A91:A99 A101:A106 A110:A117 A119:A124 A126:A133 A135:A140 A143:A149 A151:A157 A159:A163">
    <cfRule type="expression" dxfId="408" priority="8">
      <formula>MOD(ROW(),2)=1</formula>
    </cfRule>
  </conditionalFormatting>
  <conditionalFormatting sqref="A11 A13 A15:A17 A24:A25 A27:A32 A34:A39 A43:A47 A49:A54 A56:A65 A67:A72 A75:A81 A83:A89 A91:A99 A101:A106 A110:A117 A119:A124 A126:A133 A135:A140 A143:A149 A151:A157 A159:A163">
    <cfRule type="cellIs" dxfId="407" priority="9" operator="lessThan">
      <formula>0</formula>
    </cfRule>
  </conditionalFormatting>
  <conditionalFormatting sqref="A10">
    <cfRule type="expression" dxfId="406" priority="10">
      <formula>MOD(ROW(),2)=1</formula>
    </cfRule>
  </conditionalFormatting>
  <conditionalFormatting sqref="A42">
    <cfRule type="expression" dxfId="405" priority="11">
      <formula>MOD(ROW(),2)=1</formula>
    </cfRule>
  </conditionalFormatting>
  <conditionalFormatting sqref="A33">
    <cfRule type="expression" dxfId="404" priority="12">
      <formula>MOD(ROW(),2)=1</formula>
    </cfRule>
  </conditionalFormatting>
  <conditionalFormatting sqref="A48">
    <cfRule type="expression" dxfId="403" priority="13">
      <formula>MOD(ROW(),2)=1</formula>
    </cfRule>
  </conditionalFormatting>
  <conditionalFormatting sqref="A55">
    <cfRule type="expression" dxfId="402" priority="14">
      <formula>MOD(ROW(),2)=1</formula>
    </cfRule>
  </conditionalFormatting>
  <conditionalFormatting sqref="A66">
    <cfRule type="expression" dxfId="401" priority="15">
      <formula>MOD(ROW(),2)=1</formula>
    </cfRule>
  </conditionalFormatting>
  <conditionalFormatting sqref="A82">
    <cfRule type="expression" dxfId="400" priority="16">
      <formula>MOD(ROW(),2)=1</formula>
    </cfRule>
  </conditionalFormatting>
  <conditionalFormatting sqref="A90">
    <cfRule type="expression" dxfId="399" priority="17">
      <formula>MOD(ROW(),2)=1</formula>
    </cfRule>
  </conditionalFormatting>
  <conditionalFormatting sqref="A100">
    <cfRule type="expression" dxfId="398" priority="18">
      <formula>MOD(ROW(),2)=1</formula>
    </cfRule>
  </conditionalFormatting>
  <conditionalFormatting sqref="A109">
    <cfRule type="expression" dxfId="397" priority="19">
      <formula>MOD(ROW(),2)=1</formula>
    </cfRule>
  </conditionalFormatting>
  <conditionalFormatting sqref="A125">
    <cfRule type="expression" dxfId="396" priority="20">
      <formula>MOD(ROW(),2)=1</formula>
    </cfRule>
  </conditionalFormatting>
  <conditionalFormatting sqref="A134">
    <cfRule type="expression" dxfId="395" priority="21">
      <formula>MOD(ROW(),2)=1</formula>
    </cfRule>
  </conditionalFormatting>
  <conditionalFormatting sqref="A158">
    <cfRule type="expression" dxfId="394" priority="22">
      <formula>MOD(ROW(),2)=1</formula>
    </cfRule>
  </conditionalFormatting>
  <conditionalFormatting sqref="A14">
    <cfRule type="expression" dxfId="393" priority="23">
      <formula>MOD(ROW(),2)=1</formula>
    </cfRule>
  </conditionalFormatting>
  <conditionalFormatting sqref="A18">
    <cfRule type="expression" dxfId="392" priority="24">
      <formula>MOD(ROW(),2)=1</formula>
    </cfRule>
  </conditionalFormatting>
  <conditionalFormatting sqref="A12">
    <cfRule type="expression" dxfId="391" priority="25">
      <formula>MOD(ROW(),2)=1</formula>
    </cfRule>
  </conditionalFormatting>
  <conditionalFormatting sqref="A40:A41">
    <cfRule type="expression" dxfId="390" priority="26">
      <formula>MOD(ROW(),2)=1</formula>
    </cfRule>
  </conditionalFormatting>
  <conditionalFormatting sqref="A40:A41">
    <cfRule type="cellIs" dxfId="389" priority="27" operator="lessThan">
      <formula>0</formula>
    </cfRule>
  </conditionalFormatting>
  <conditionalFormatting sqref="A73">
    <cfRule type="expression" dxfId="388" priority="28">
      <formula>MOD(ROW(),2)=1</formula>
    </cfRule>
  </conditionalFormatting>
  <conditionalFormatting sqref="A73">
    <cfRule type="cellIs" dxfId="387" priority="29" operator="lessThan">
      <formula>0</formula>
    </cfRule>
  </conditionalFormatting>
  <conditionalFormatting sqref="A74">
    <cfRule type="expression" dxfId="386" priority="30">
      <formula>MOD(ROW(),2)=1</formula>
    </cfRule>
  </conditionalFormatting>
  <conditionalFormatting sqref="A107:A108">
    <cfRule type="expression" dxfId="385" priority="31">
      <formula>MOD(ROW(),2)=1</formula>
    </cfRule>
  </conditionalFormatting>
  <conditionalFormatting sqref="A107:A108">
    <cfRule type="cellIs" dxfId="384" priority="32" operator="lessThan">
      <formula>0</formula>
    </cfRule>
  </conditionalFormatting>
  <conditionalFormatting sqref="A141">
    <cfRule type="expression" dxfId="383" priority="33">
      <formula>MOD(ROW(),2)=1</formula>
    </cfRule>
  </conditionalFormatting>
  <conditionalFormatting sqref="A141">
    <cfRule type="cellIs" dxfId="382" priority="34" operator="lessThan">
      <formula>0</formula>
    </cfRule>
  </conditionalFormatting>
  <conditionalFormatting sqref="A142">
    <cfRule type="expression" dxfId="381" priority="35">
      <formula>MOD(ROW(),2)=1</formula>
    </cfRule>
  </conditionalFormatting>
  <conditionalFormatting sqref="A19:A23">
    <cfRule type="expression" dxfId="380" priority="36">
      <formula>MOD(ROW(),2)=1</formula>
    </cfRule>
  </conditionalFormatting>
  <conditionalFormatting sqref="A167">
    <cfRule type="cellIs" dxfId="379" priority="2" operator="lessThan">
      <formula>0</formula>
    </cfRule>
  </conditionalFormatting>
  <conditionalFormatting sqref="D19:I19">
    <cfRule type="expression" dxfId="378" priority="1">
      <formula>MOD(ROW(),2)=1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60" firstPageNumber="71" fitToWidth="4" fitToHeight="4" orientation="landscape" useFirstPageNumber="1" horizontalDpi="4294967295" verticalDpi="4294967295" r:id="rId1"/>
  <headerFooter>
    <oddFooter>&amp;LSource: Philippine Statistics Authority&amp;CPage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FB5755-E712-4291-83E4-D85338E413CB}">
  <dimension ref="A1:S1000"/>
  <sheetViews>
    <sheetView showGridLines="0" zoomScale="90" zoomScaleNormal="90" workbookViewId="0">
      <pane xSplit="1" ySplit="6" topLeftCell="B7" activePane="bottomRight" state="frozen"/>
      <selection pane="topRight" activeCell="B1" sqref="B1"/>
      <selection pane="bottomLeft" activeCell="A7" sqref="A7"/>
      <selection pane="bottomRight"/>
    </sheetView>
  </sheetViews>
  <sheetFormatPr defaultColWidth="12.375" defaultRowHeight="14.95" customHeight="1" x14ac:dyDescent="0.25"/>
  <cols>
    <col min="1" max="1" width="57.375" style="7" customWidth="1"/>
    <col min="2" max="13" width="16.375" style="7" customWidth="1"/>
    <col min="14" max="19" width="9.375" style="7" customWidth="1"/>
    <col min="20" max="16384" width="12.375" style="7"/>
  </cols>
  <sheetData>
    <row r="1" spans="1:19" ht="17.5" customHeight="1" x14ac:dyDescent="0.3">
      <c r="A1" s="8" t="s">
        <v>633</v>
      </c>
      <c r="B1" s="8"/>
      <c r="C1" s="8"/>
      <c r="D1" s="22"/>
      <c r="E1" s="22"/>
      <c r="F1" s="22"/>
      <c r="G1" s="22"/>
      <c r="H1" s="23"/>
      <c r="I1" s="23"/>
      <c r="J1" s="23"/>
      <c r="K1" s="24"/>
      <c r="L1" s="24"/>
      <c r="M1" s="24"/>
      <c r="N1" s="24"/>
      <c r="O1" s="24"/>
      <c r="P1" s="24"/>
      <c r="Q1" s="24"/>
      <c r="R1" s="24"/>
      <c r="S1" s="24"/>
    </row>
    <row r="2" spans="1:19" ht="14.95" customHeight="1" x14ac:dyDescent="0.3">
      <c r="A2" s="8"/>
      <c r="B2" s="8"/>
      <c r="C2" s="8"/>
      <c r="D2" s="1"/>
      <c r="E2" s="1"/>
      <c r="F2" s="1"/>
      <c r="G2" s="1"/>
      <c r="H2" s="25"/>
      <c r="I2" s="25"/>
      <c r="J2" s="25"/>
      <c r="K2" s="8"/>
      <c r="L2" s="8"/>
      <c r="M2" s="8"/>
      <c r="N2" s="24"/>
      <c r="O2" s="24"/>
      <c r="P2" s="24"/>
      <c r="Q2" s="24"/>
      <c r="R2" s="24"/>
      <c r="S2" s="24"/>
    </row>
    <row r="3" spans="1:19" ht="14.95" customHeight="1" x14ac:dyDescent="0.25">
      <c r="A3" s="698" t="s">
        <v>1</v>
      </c>
      <c r="B3" s="701" t="s">
        <v>372</v>
      </c>
      <c r="C3" s="702"/>
      <c r="D3" s="707" t="s">
        <v>3</v>
      </c>
      <c r="E3" s="708"/>
      <c r="F3" s="708"/>
      <c r="G3" s="708"/>
      <c r="H3" s="708"/>
      <c r="I3" s="708"/>
      <c r="J3" s="708"/>
      <c r="K3" s="708"/>
      <c r="L3" s="708"/>
      <c r="M3" s="709"/>
      <c r="N3" s="26"/>
      <c r="O3" s="26"/>
      <c r="P3" s="26"/>
      <c r="Q3" s="26"/>
      <c r="R3" s="26"/>
      <c r="S3" s="26"/>
    </row>
    <row r="4" spans="1:19" ht="27.7" customHeight="1" x14ac:dyDescent="0.25">
      <c r="A4" s="699"/>
      <c r="B4" s="703"/>
      <c r="C4" s="704"/>
      <c r="D4" s="701" t="s">
        <v>108</v>
      </c>
      <c r="E4" s="702"/>
      <c r="F4" s="701" t="s">
        <v>5</v>
      </c>
      <c r="G4" s="702"/>
      <c r="H4" s="701" t="s">
        <v>6</v>
      </c>
      <c r="I4" s="702"/>
      <c r="J4" s="707" t="s">
        <v>7</v>
      </c>
      <c r="K4" s="708"/>
      <c r="L4" s="708"/>
      <c r="M4" s="709"/>
      <c r="N4" s="26"/>
      <c r="O4" s="26"/>
      <c r="P4" s="26"/>
      <c r="Q4" s="26"/>
      <c r="R4" s="26"/>
      <c r="S4" s="26"/>
    </row>
    <row r="5" spans="1:19" ht="17.5" customHeight="1" x14ac:dyDescent="0.25">
      <c r="A5" s="699"/>
      <c r="B5" s="705"/>
      <c r="C5" s="706"/>
      <c r="D5" s="705"/>
      <c r="E5" s="706"/>
      <c r="F5" s="705"/>
      <c r="G5" s="706"/>
      <c r="H5" s="705"/>
      <c r="I5" s="706"/>
      <c r="J5" s="707">
        <v>2018</v>
      </c>
      <c r="K5" s="709"/>
      <c r="L5" s="707" t="s">
        <v>8</v>
      </c>
      <c r="M5" s="709"/>
      <c r="N5" s="26"/>
      <c r="O5" s="26"/>
      <c r="P5" s="26"/>
      <c r="Q5" s="26"/>
      <c r="R5" s="26"/>
      <c r="S5" s="26"/>
    </row>
    <row r="6" spans="1:19" ht="30.25" customHeight="1" x14ac:dyDescent="0.25">
      <c r="A6" s="700"/>
      <c r="B6" s="17">
        <v>2018</v>
      </c>
      <c r="C6" s="17" t="s">
        <v>8</v>
      </c>
      <c r="D6" s="16">
        <v>2018</v>
      </c>
      <c r="E6" s="17" t="s">
        <v>8</v>
      </c>
      <c r="F6" s="16">
        <v>2018</v>
      </c>
      <c r="G6" s="17" t="s">
        <v>8</v>
      </c>
      <c r="H6" s="16">
        <v>2018</v>
      </c>
      <c r="I6" s="17" t="s">
        <v>8</v>
      </c>
      <c r="J6" s="16" t="s">
        <v>10</v>
      </c>
      <c r="K6" s="16" t="s">
        <v>11</v>
      </c>
      <c r="L6" s="16" t="s">
        <v>10</v>
      </c>
      <c r="M6" s="16" t="s">
        <v>11</v>
      </c>
      <c r="N6" s="26"/>
      <c r="O6" s="26"/>
      <c r="P6" s="26"/>
      <c r="Q6" s="26"/>
      <c r="R6" s="26"/>
      <c r="S6" s="26"/>
    </row>
    <row r="7" spans="1:19" ht="12.25" customHeight="1" x14ac:dyDescent="0.3">
      <c r="A7" s="27"/>
      <c r="B7" s="27"/>
      <c r="C7" s="27"/>
      <c r="D7" s="18"/>
      <c r="E7" s="18"/>
      <c r="F7" s="27"/>
      <c r="G7" s="27"/>
      <c r="H7" s="28"/>
      <c r="I7" s="28"/>
      <c r="J7" s="28"/>
      <c r="K7" s="29"/>
      <c r="L7" s="29"/>
      <c r="M7" s="29"/>
      <c r="N7" s="24"/>
      <c r="O7" s="24"/>
      <c r="P7" s="24"/>
      <c r="Q7" s="24"/>
      <c r="R7" s="24"/>
      <c r="S7" s="24"/>
    </row>
    <row r="8" spans="1:19" ht="17.149999999999999" customHeight="1" x14ac:dyDescent="0.3">
      <c r="A8" s="9" t="s">
        <v>634</v>
      </c>
      <c r="B8" s="2">
        <v>25813.497824622897</v>
      </c>
      <c r="C8" s="2">
        <v>28871.319939449077</v>
      </c>
      <c r="D8" s="30">
        <v>12.141213642319308</v>
      </c>
      <c r="E8" s="30">
        <v>13.245432215865016</v>
      </c>
      <c r="F8" s="30">
        <v>1.3637364273750854</v>
      </c>
      <c r="G8" s="30">
        <v>1.3718321839633496</v>
      </c>
      <c r="H8" s="30">
        <v>0.16557415316574181</v>
      </c>
      <c r="I8" s="30">
        <v>0.18170510204228613</v>
      </c>
      <c r="J8" s="30">
        <v>11.868846424754967</v>
      </c>
      <c r="K8" s="30">
        <v>12.413580859883647</v>
      </c>
      <c r="L8" s="30">
        <v>12.946529852020278</v>
      </c>
      <c r="M8" s="30">
        <v>13.544334579709755</v>
      </c>
      <c r="N8" s="24"/>
      <c r="O8" s="24"/>
      <c r="P8" s="24"/>
      <c r="Q8" s="24"/>
      <c r="R8" s="24"/>
      <c r="S8" s="24"/>
    </row>
    <row r="9" spans="1:19" ht="17.149999999999999" customHeight="1" x14ac:dyDescent="0.3">
      <c r="A9" s="10"/>
      <c r="B9" s="4"/>
      <c r="C9" s="4"/>
      <c r="D9" s="3" t="s">
        <v>16</v>
      </c>
      <c r="E9" s="3" t="s">
        <v>16</v>
      </c>
      <c r="F9" s="3" t="s">
        <v>16</v>
      </c>
      <c r="G9" s="3" t="s">
        <v>16</v>
      </c>
      <c r="H9" s="3"/>
      <c r="I9" s="3"/>
      <c r="J9" s="3"/>
      <c r="K9" s="3"/>
      <c r="L9" s="3"/>
      <c r="M9" s="3"/>
      <c r="N9" s="24"/>
      <c r="O9" s="24"/>
      <c r="P9" s="24"/>
      <c r="Q9" s="24"/>
      <c r="R9" s="24"/>
      <c r="S9" s="24"/>
    </row>
    <row r="10" spans="1:19" ht="17.149999999999999" customHeight="1" x14ac:dyDescent="0.25">
      <c r="A10" s="31" t="s">
        <v>338</v>
      </c>
      <c r="B10" s="32">
        <v>28682.274094228836</v>
      </c>
      <c r="C10" s="32">
        <v>32977.939215496954</v>
      </c>
      <c r="D10" s="33">
        <v>1.4340621892039094</v>
      </c>
      <c r="E10" s="33">
        <v>2.1683107345676693</v>
      </c>
      <c r="F10" s="33">
        <v>10.381595324794395</v>
      </c>
      <c r="G10" s="33">
        <v>6.7019213103177044</v>
      </c>
      <c r="H10" s="33">
        <v>0.14887853318903721</v>
      </c>
      <c r="I10" s="33">
        <v>0.14531847919389698</v>
      </c>
      <c r="J10" s="33">
        <v>1.18915903817183</v>
      </c>
      <c r="K10" s="33">
        <v>1.6789653402359888</v>
      </c>
      <c r="L10" s="33">
        <v>1.929263858870861</v>
      </c>
      <c r="M10" s="33">
        <v>2.4073576102644774</v>
      </c>
      <c r="N10" s="24"/>
      <c r="O10" s="24"/>
      <c r="P10" s="24"/>
      <c r="Q10" s="24"/>
      <c r="R10" s="24"/>
      <c r="S10" s="24"/>
    </row>
    <row r="11" spans="1:19" ht="17.149999999999999" customHeight="1" x14ac:dyDescent="0.3">
      <c r="A11" s="9" t="s">
        <v>373</v>
      </c>
      <c r="B11" s="2"/>
      <c r="C11" s="2"/>
      <c r="D11" s="33" t="s">
        <v>16</v>
      </c>
      <c r="E11" s="33" t="s">
        <v>16</v>
      </c>
      <c r="F11" s="33" t="s">
        <v>16</v>
      </c>
      <c r="G11" s="33" t="s">
        <v>16</v>
      </c>
      <c r="H11" s="33" t="s">
        <v>16</v>
      </c>
      <c r="I11" s="33" t="s">
        <v>16</v>
      </c>
      <c r="J11" s="33" t="s">
        <v>16</v>
      </c>
      <c r="K11" s="33" t="s">
        <v>16</v>
      </c>
      <c r="L11" s="33" t="s">
        <v>16</v>
      </c>
      <c r="M11" s="33" t="s">
        <v>16</v>
      </c>
      <c r="N11" s="24"/>
      <c r="O11" s="24"/>
      <c r="P11" s="24"/>
      <c r="Q11" s="24"/>
      <c r="R11" s="24"/>
      <c r="S11" s="24"/>
    </row>
    <row r="12" spans="1:19" ht="17.149999999999999" customHeight="1" x14ac:dyDescent="0.3">
      <c r="A12" s="34" t="s">
        <v>635</v>
      </c>
      <c r="B12" s="35">
        <v>28682.274094228836</v>
      </c>
      <c r="C12" s="35">
        <v>32977.939215496954</v>
      </c>
      <c r="D12" s="36">
        <v>1.9334107161574496</v>
      </c>
      <c r="E12" s="36">
        <v>1.0704573125735999</v>
      </c>
      <c r="F12" s="36">
        <v>30.829158797558236</v>
      </c>
      <c r="G12" s="36">
        <v>32.884282585904124</v>
      </c>
      <c r="H12" s="36">
        <v>0.59605425989318805</v>
      </c>
      <c r="I12" s="36">
        <v>0.35201220762817759</v>
      </c>
      <c r="J12" s="36">
        <v>0.95290961027548504</v>
      </c>
      <c r="K12" s="36">
        <v>2.9139118220394145</v>
      </c>
      <c r="L12" s="36">
        <v>0.49140213041486752</v>
      </c>
      <c r="M12" s="36">
        <v>1.6495124947323321</v>
      </c>
      <c r="N12" s="24"/>
      <c r="O12" s="24"/>
      <c r="P12" s="24"/>
      <c r="Q12" s="24"/>
      <c r="R12" s="24"/>
      <c r="S12" s="24"/>
    </row>
    <row r="13" spans="1:19" ht="17.149999999999999" customHeight="1" x14ac:dyDescent="0.3">
      <c r="A13" s="9" t="s">
        <v>221</v>
      </c>
      <c r="B13" s="2"/>
      <c r="C13" s="2"/>
      <c r="D13" s="33" t="s">
        <v>16</v>
      </c>
      <c r="E13" s="33" t="s">
        <v>16</v>
      </c>
      <c r="F13" s="33" t="s">
        <v>16</v>
      </c>
      <c r="G13" s="33" t="s">
        <v>16</v>
      </c>
      <c r="H13" s="33" t="s">
        <v>16</v>
      </c>
      <c r="I13" s="33" t="s">
        <v>16</v>
      </c>
      <c r="J13" s="33" t="s">
        <v>16</v>
      </c>
      <c r="K13" s="33" t="s">
        <v>16</v>
      </c>
      <c r="L13" s="33" t="s">
        <v>16</v>
      </c>
      <c r="M13" s="33" t="s">
        <v>16</v>
      </c>
      <c r="N13" s="24"/>
      <c r="O13" s="24"/>
      <c r="P13" s="24"/>
      <c r="Q13" s="24"/>
      <c r="R13" s="24"/>
      <c r="S13" s="24"/>
    </row>
    <row r="14" spans="1:19" ht="17.149999999999999" customHeight="1" x14ac:dyDescent="0.3">
      <c r="A14" s="34" t="s">
        <v>636</v>
      </c>
      <c r="B14" s="35">
        <v>28682.274094228836</v>
      </c>
      <c r="C14" s="35">
        <v>32977.939215496954</v>
      </c>
      <c r="D14" s="36">
        <v>0.85619808405961106</v>
      </c>
      <c r="E14" s="36">
        <v>0.39496507365468692</v>
      </c>
      <c r="F14" s="36">
        <v>37.615879836519703</v>
      </c>
      <c r="G14" s="36">
        <v>50.770214938648508</v>
      </c>
      <c r="H14" s="36">
        <v>0.32206644246244726</v>
      </c>
      <c r="I14" s="36">
        <v>0.20052461682707592</v>
      </c>
      <c r="J14" s="36">
        <v>0.32640319079186048</v>
      </c>
      <c r="K14" s="36">
        <v>1.3859929773273616</v>
      </c>
      <c r="L14" s="36">
        <v>6.5104869923451963E-2</v>
      </c>
      <c r="M14" s="36">
        <v>0.72482527738592195</v>
      </c>
      <c r="N14" s="24"/>
      <c r="O14" s="24"/>
      <c r="P14" s="24"/>
      <c r="Q14" s="24"/>
      <c r="R14" s="24"/>
      <c r="S14" s="24"/>
    </row>
    <row r="15" spans="1:19" ht="17.149999999999999" customHeight="1" x14ac:dyDescent="0.3">
      <c r="A15" s="34" t="s">
        <v>637</v>
      </c>
      <c r="B15" s="35">
        <v>28682.274094228836</v>
      </c>
      <c r="C15" s="35">
        <v>32977.939215496917</v>
      </c>
      <c r="D15" s="36">
        <v>1.4898606044972478</v>
      </c>
      <c r="E15" s="36">
        <v>1.5640565466464129</v>
      </c>
      <c r="F15" s="36">
        <v>26.830066606770487</v>
      </c>
      <c r="G15" s="36">
        <v>22.431591327395026</v>
      </c>
      <c r="H15" s="36">
        <v>0.39973059253464499</v>
      </c>
      <c r="I15" s="36">
        <v>0.35084277267309089</v>
      </c>
      <c r="J15" s="36">
        <v>0.83230924649620486</v>
      </c>
      <c r="K15" s="36">
        <v>2.1474119624982904</v>
      </c>
      <c r="L15" s="36">
        <v>0.98692506871232433</v>
      </c>
      <c r="M15" s="36">
        <v>2.1411880245805017</v>
      </c>
      <c r="N15" s="24"/>
      <c r="O15" s="24"/>
      <c r="P15" s="24"/>
      <c r="Q15" s="24"/>
      <c r="R15" s="24"/>
      <c r="S15" s="24"/>
    </row>
    <row r="16" spans="1:19" ht="17.149999999999999" customHeight="1" x14ac:dyDescent="0.3">
      <c r="A16" s="34" t="s">
        <v>638</v>
      </c>
      <c r="B16" s="35">
        <v>28682.274094228836</v>
      </c>
      <c r="C16" s="35">
        <v>32977.939215496917</v>
      </c>
      <c r="D16" s="36">
        <v>1.7515001072555163</v>
      </c>
      <c r="E16" s="36">
        <v>2.2006866193855776</v>
      </c>
      <c r="F16" s="36">
        <v>24.631258212424616</v>
      </c>
      <c r="G16" s="36">
        <v>20.05664776975291</v>
      </c>
      <c r="H16" s="36">
        <v>0.43141651400900027</v>
      </c>
      <c r="I16" s="36">
        <v>0.44138396376624822</v>
      </c>
      <c r="J16" s="36">
        <v>1.041825841766048</v>
      </c>
      <c r="K16" s="36">
        <v>2.4611743727449844</v>
      </c>
      <c r="L16" s="36">
        <v>1.4746161422770754</v>
      </c>
      <c r="M16" s="36">
        <v>2.9267570964940806</v>
      </c>
      <c r="N16" s="24"/>
      <c r="O16" s="24"/>
      <c r="P16" s="24"/>
      <c r="Q16" s="24"/>
      <c r="R16" s="24"/>
      <c r="S16" s="24"/>
    </row>
    <row r="17" spans="1:19" ht="17.149999999999999" customHeight="1" x14ac:dyDescent="0.3">
      <c r="A17" s="34" t="s">
        <v>639</v>
      </c>
      <c r="B17" s="35">
        <v>28682.274094228836</v>
      </c>
      <c r="C17" s="35">
        <v>32977.939215496917</v>
      </c>
      <c r="D17" s="36">
        <v>1.460477761145929</v>
      </c>
      <c r="E17" s="36">
        <v>1.759165056772426</v>
      </c>
      <c r="F17" s="36">
        <v>30.381886352703415</v>
      </c>
      <c r="G17" s="36">
        <v>22.957376699923181</v>
      </c>
      <c r="H17" s="36">
        <v>0.44372069359786331</v>
      </c>
      <c r="I17" s="36">
        <v>0.40385814885666327</v>
      </c>
      <c r="J17" s="36">
        <v>0.73056328850482932</v>
      </c>
      <c r="K17" s="36">
        <v>2.1903922337870285</v>
      </c>
      <c r="L17" s="36">
        <v>1.0948240228969746</v>
      </c>
      <c r="M17" s="36">
        <v>2.4235060906478778</v>
      </c>
      <c r="N17" s="24"/>
      <c r="O17" s="24"/>
      <c r="P17" s="24"/>
      <c r="Q17" s="24"/>
      <c r="R17" s="24"/>
      <c r="S17" s="24"/>
    </row>
    <row r="18" spans="1:19" ht="17.149999999999999" customHeight="1" x14ac:dyDescent="0.3">
      <c r="A18" s="34" t="s">
        <v>640</v>
      </c>
      <c r="B18" s="35">
        <v>28682.274094228836</v>
      </c>
      <c r="C18" s="35">
        <v>32977.939215496917</v>
      </c>
      <c r="D18" s="36">
        <v>0.44388672040761312</v>
      </c>
      <c r="E18" s="37">
        <v>0</v>
      </c>
      <c r="F18" s="36">
        <v>70.273572113108102</v>
      </c>
      <c r="G18" s="37"/>
      <c r="H18" s="36">
        <v>0.31193505456615456</v>
      </c>
      <c r="I18" s="37"/>
      <c r="J18" s="37">
        <v>0</v>
      </c>
      <c r="K18" s="36">
        <v>0.95701561914289557</v>
      </c>
      <c r="L18" s="37"/>
      <c r="M18" s="37"/>
      <c r="N18" s="24"/>
      <c r="O18" s="24"/>
      <c r="P18" s="24"/>
      <c r="Q18" s="24"/>
      <c r="R18" s="24"/>
      <c r="S18" s="24"/>
    </row>
    <row r="19" spans="1:19" ht="17.149999999999999" customHeight="1" x14ac:dyDescent="0.3">
      <c r="A19" s="9" t="s">
        <v>222</v>
      </c>
      <c r="B19" s="2"/>
      <c r="C19" s="2"/>
      <c r="D19" s="33" t="s">
        <v>16</v>
      </c>
      <c r="E19" s="33" t="s">
        <v>16</v>
      </c>
      <c r="F19" s="33" t="s">
        <v>16</v>
      </c>
      <c r="G19" s="33" t="s">
        <v>16</v>
      </c>
      <c r="H19" s="33" t="s">
        <v>16</v>
      </c>
      <c r="I19" s="33" t="s">
        <v>16</v>
      </c>
      <c r="J19" s="33" t="s">
        <v>16</v>
      </c>
      <c r="K19" s="33" t="s">
        <v>16</v>
      </c>
      <c r="L19" s="33" t="s">
        <v>16</v>
      </c>
      <c r="M19" s="33" t="s">
        <v>16</v>
      </c>
      <c r="N19" s="24"/>
      <c r="O19" s="24"/>
      <c r="P19" s="24"/>
      <c r="Q19" s="24"/>
      <c r="R19" s="24"/>
      <c r="S19" s="24"/>
    </row>
    <row r="20" spans="1:19" ht="17.149999999999999" customHeight="1" x14ac:dyDescent="0.3">
      <c r="A20" s="34" t="s">
        <v>374</v>
      </c>
      <c r="B20" s="35">
        <v>28682.274094228836</v>
      </c>
      <c r="C20" s="35">
        <v>32977.939215496917</v>
      </c>
      <c r="D20" s="36">
        <v>3.0996872419882795</v>
      </c>
      <c r="E20" s="36">
        <v>4.1926691073361315</v>
      </c>
      <c r="F20" s="36">
        <v>16.599727153942631</v>
      </c>
      <c r="G20" s="36">
        <v>14.598639752901521</v>
      </c>
      <c r="H20" s="36">
        <v>0.51453962479562387</v>
      </c>
      <c r="I20" s="36">
        <v>0.61207265901119379</v>
      </c>
      <c r="J20" s="36">
        <v>2.253276596047074</v>
      </c>
      <c r="K20" s="36">
        <v>3.9460978879294846</v>
      </c>
      <c r="L20" s="36">
        <v>3.1858181022355465</v>
      </c>
      <c r="M20" s="36">
        <v>5.1995201124367174</v>
      </c>
      <c r="N20" s="24"/>
      <c r="O20" s="24"/>
      <c r="P20" s="24"/>
      <c r="Q20" s="24"/>
      <c r="R20" s="24"/>
      <c r="S20" s="24"/>
    </row>
    <row r="21" spans="1:19" ht="17.149999999999999" customHeight="1" x14ac:dyDescent="0.3">
      <c r="A21" s="34" t="s">
        <v>641</v>
      </c>
      <c r="B21" s="35">
        <v>28682.274094228836</v>
      </c>
      <c r="C21" s="35">
        <v>32977.939215496917</v>
      </c>
      <c r="D21" s="36">
        <v>1.2344922750988867</v>
      </c>
      <c r="E21" s="36">
        <v>2.9186522456372237</v>
      </c>
      <c r="F21" s="36">
        <v>26.321764451063821</v>
      </c>
      <c r="G21" s="36">
        <v>17.504406076009865</v>
      </c>
      <c r="H21" s="36">
        <v>0.32494014881810779</v>
      </c>
      <c r="I21" s="36">
        <v>0.51089274102292059</v>
      </c>
      <c r="J21" s="36">
        <v>0.69997017417690333</v>
      </c>
      <c r="K21" s="36">
        <v>1.7690143760208703</v>
      </c>
      <c r="L21" s="36">
        <v>2.0782407973811874</v>
      </c>
      <c r="M21" s="36">
        <v>3.75906369389326</v>
      </c>
      <c r="N21" s="24"/>
      <c r="O21" s="24"/>
      <c r="P21" s="24"/>
      <c r="Q21" s="24"/>
      <c r="R21" s="24"/>
      <c r="S21" s="24"/>
    </row>
    <row r="22" spans="1:19" ht="17.149999999999999" customHeight="1" x14ac:dyDescent="0.3">
      <c r="A22" s="34" t="s">
        <v>642</v>
      </c>
      <c r="B22" s="35">
        <v>28682.274094228836</v>
      </c>
      <c r="C22" s="35">
        <v>32977.939215496917</v>
      </c>
      <c r="D22" s="36">
        <v>2.3835540539050704</v>
      </c>
      <c r="E22" s="36">
        <v>3.0633324807743918</v>
      </c>
      <c r="F22" s="36">
        <v>24.257619893992075</v>
      </c>
      <c r="G22" s="36">
        <v>16.581238739567919</v>
      </c>
      <c r="H22" s="36">
        <v>0.57819348236413093</v>
      </c>
      <c r="I22" s="36">
        <v>0.50793847202393039</v>
      </c>
      <c r="J22" s="36">
        <v>1.4324336827942834</v>
      </c>
      <c r="K22" s="36">
        <v>3.3346744250158578</v>
      </c>
      <c r="L22" s="36">
        <v>2.2277807639034757</v>
      </c>
      <c r="M22" s="36">
        <v>3.8988841976453079</v>
      </c>
      <c r="N22" s="24"/>
      <c r="O22" s="24"/>
      <c r="P22" s="24"/>
      <c r="Q22" s="24"/>
      <c r="R22" s="24"/>
      <c r="S22" s="24"/>
    </row>
    <row r="23" spans="1:19" ht="17.149999999999999" customHeight="1" x14ac:dyDescent="0.3">
      <c r="A23" s="34" t="s">
        <v>643</v>
      </c>
      <c r="B23" s="35">
        <v>28682.274094228836</v>
      </c>
      <c r="C23" s="35">
        <v>32977.939215496917</v>
      </c>
      <c r="D23" s="36">
        <v>0.45823659934044536</v>
      </c>
      <c r="E23" s="36">
        <v>1.5085504454262291</v>
      </c>
      <c r="F23" s="36">
        <v>46.60089042974451</v>
      </c>
      <c r="G23" s="36">
        <v>20.160453914555482</v>
      </c>
      <c r="H23" s="36">
        <v>0.21354233556762831</v>
      </c>
      <c r="I23" s="36">
        <v>0.30413061732797636</v>
      </c>
      <c r="J23" s="36">
        <v>0.10696237773820833</v>
      </c>
      <c r="K23" s="36">
        <v>0.80951082094268245</v>
      </c>
      <c r="L23" s="36">
        <v>1.008259812883967</v>
      </c>
      <c r="M23" s="36">
        <v>2.0088410779684911</v>
      </c>
      <c r="N23" s="24"/>
      <c r="O23" s="24"/>
      <c r="P23" s="24"/>
      <c r="Q23" s="24"/>
      <c r="R23" s="24"/>
      <c r="S23" s="24"/>
    </row>
    <row r="24" spans="1:19" ht="17.149999999999999" customHeight="1" x14ac:dyDescent="0.3">
      <c r="A24" s="9" t="s">
        <v>223</v>
      </c>
      <c r="B24" s="2"/>
      <c r="C24" s="2"/>
      <c r="D24" s="33" t="s">
        <v>16</v>
      </c>
      <c r="E24" s="33" t="s">
        <v>16</v>
      </c>
      <c r="F24" s="33" t="s">
        <v>16</v>
      </c>
      <c r="G24" s="33" t="s">
        <v>16</v>
      </c>
      <c r="H24" s="33" t="s">
        <v>16</v>
      </c>
      <c r="I24" s="33" t="s">
        <v>16</v>
      </c>
      <c r="J24" s="33" t="s">
        <v>16</v>
      </c>
      <c r="K24" s="33" t="s">
        <v>16</v>
      </c>
      <c r="L24" s="33" t="s">
        <v>16</v>
      </c>
      <c r="M24" s="33" t="s">
        <v>16</v>
      </c>
      <c r="N24" s="24"/>
      <c r="O24" s="24"/>
      <c r="P24" s="24"/>
      <c r="Q24" s="24"/>
      <c r="R24" s="24"/>
      <c r="S24" s="24"/>
    </row>
    <row r="25" spans="1:19" ht="17.149999999999999" customHeight="1" x14ac:dyDescent="0.3">
      <c r="A25" s="34" t="s">
        <v>644</v>
      </c>
      <c r="B25" s="35">
        <v>28682.274094228836</v>
      </c>
      <c r="C25" s="35">
        <v>32977.939215496917</v>
      </c>
      <c r="D25" s="36">
        <v>0.9821143382420443</v>
      </c>
      <c r="E25" s="36">
        <v>2.4792721997762497</v>
      </c>
      <c r="F25" s="36">
        <v>33.106140351441191</v>
      </c>
      <c r="G25" s="36">
        <v>20.97754322060603</v>
      </c>
      <c r="H25" s="36">
        <v>0.32514015123003909</v>
      </c>
      <c r="I25" s="36">
        <v>0.52009039726453266</v>
      </c>
      <c r="J25" s="36">
        <v>0.44726323608766827</v>
      </c>
      <c r="K25" s="36">
        <v>1.5169654403964203</v>
      </c>
      <c r="L25" s="36">
        <v>1.6237307350179284</v>
      </c>
      <c r="M25" s="36">
        <v>3.334813664534571</v>
      </c>
      <c r="N25" s="24"/>
      <c r="O25" s="24"/>
      <c r="P25" s="24"/>
      <c r="Q25" s="24"/>
      <c r="R25" s="24"/>
      <c r="S25" s="24"/>
    </row>
    <row r="26" spans="1:19" ht="17.149999999999999" customHeight="1" x14ac:dyDescent="0.3">
      <c r="A26" s="34" t="s">
        <v>645</v>
      </c>
      <c r="B26" s="35">
        <v>28682.274094228836</v>
      </c>
      <c r="C26" s="35">
        <v>32977.939215496917</v>
      </c>
      <c r="D26" s="36">
        <v>0.15202584340578165</v>
      </c>
      <c r="E26" s="36">
        <v>0.75796440317201197</v>
      </c>
      <c r="F26" s="36">
        <v>71.676460361943739</v>
      </c>
      <c r="G26" s="36">
        <v>36.469650010571627</v>
      </c>
      <c r="H26" s="36">
        <v>0.10896674338865574</v>
      </c>
      <c r="I26" s="36">
        <v>0.27642696504155084</v>
      </c>
      <c r="J26" s="38">
        <v>0</v>
      </c>
      <c r="K26" s="36">
        <v>0.33127464605015688</v>
      </c>
      <c r="L26" s="36">
        <v>0.30324589305489896</v>
      </c>
      <c r="M26" s="36">
        <v>1.2126829132891248</v>
      </c>
      <c r="N26" s="24"/>
      <c r="O26" s="24"/>
      <c r="P26" s="24"/>
      <c r="Q26" s="24"/>
      <c r="R26" s="24"/>
      <c r="S26" s="24"/>
    </row>
    <row r="27" spans="1:19" ht="17.149999999999999" customHeight="1" x14ac:dyDescent="0.3">
      <c r="A27" s="34" t="s">
        <v>646</v>
      </c>
      <c r="B27" s="35">
        <v>28682.274094228836</v>
      </c>
      <c r="C27" s="35">
        <v>32977.939215496917</v>
      </c>
      <c r="D27" s="36">
        <v>0.81045734770415112</v>
      </c>
      <c r="E27" s="36">
        <v>1.6959218210156422</v>
      </c>
      <c r="F27" s="36">
        <v>29.451519521953212</v>
      </c>
      <c r="G27" s="36">
        <v>21.940812350474484</v>
      </c>
      <c r="H27" s="36">
        <v>0.23869200397619228</v>
      </c>
      <c r="I27" s="36">
        <v>0.37209902435979181</v>
      </c>
      <c r="J27" s="36">
        <v>0.41781226551687173</v>
      </c>
      <c r="K27" s="36">
        <v>1.2031024298914303</v>
      </c>
      <c r="L27" s="36">
        <v>1.0838241049064967</v>
      </c>
      <c r="M27" s="36">
        <v>2.3080195371247876</v>
      </c>
      <c r="N27" s="24"/>
      <c r="O27" s="24"/>
      <c r="P27" s="24"/>
      <c r="Q27" s="24"/>
      <c r="R27" s="24"/>
      <c r="S27" s="24"/>
    </row>
    <row r="28" spans="1:19" ht="17.149999999999999" customHeight="1" x14ac:dyDescent="0.3">
      <c r="A28" s="34" t="s">
        <v>647</v>
      </c>
      <c r="B28" s="35">
        <v>28682.274094228836</v>
      </c>
      <c r="C28" s="35">
        <v>32977.939215496917</v>
      </c>
      <c r="D28" s="36">
        <v>0.5178268757028156</v>
      </c>
      <c r="E28" s="36">
        <v>2.4629684994550773</v>
      </c>
      <c r="F28" s="36">
        <v>43.71793882726319</v>
      </c>
      <c r="G28" s="36">
        <v>24.060586771254751</v>
      </c>
      <c r="H28" s="36">
        <v>0.22638323675088509</v>
      </c>
      <c r="I28" s="36">
        <v>0.59260467296006003</v>
      </c>
      <c r="J28" s="36">
        <v>0.14542954726637775</v>
      </c>
      <c r="K28" s="36">
        <v>0.89022420413925352</v>
      </c>
      <c r="L28" s="36">
        <v>1.4881420604485476</v>
      </c>
      <c r="M28" s="36">
        <v>3.4377949384616073</v>
      </c>
      <c r="N28" s="24"/>
      <c r="O28" s="24"/>
      <c r="P28" s="24"/>
      <c r="Q28" s="24"/>
      <c r="R28" s="24"/>
      <c r="S28" s="24"/>
    </row>
    <row r="29" spans="1:19" ht="17.149999999999999" customHeight="1" x14ac:dyDescent="0.3">
      <c r="A29" s="34" t="s">
        <v>648</v>
      </c>
      <c r="B29" s="35">
        <v>28682.274094228836</v>
      </c>
      <c r="C29" s="35">
        <v>32977.939215496917</v>
      </c>
      <c r="D29" s="36">
        <v>1.4609013628837737</v>
      </c>
      <c r="E29" s="36">
        <v>2.2719530898689047</v>
      </c>
      <c r="F29" s="36">
        <v>22.968150455678536</v>
      </c>
      <c r="G29" s="36">
        <v>20.349123878481421</v>
      </c>
      <c r="H29" s="36">
        <v>0.33554202303620345</v>
      </c>
      <c r="I29" s="36">
        <v>0.46232254871840978</v>
      </c>
      <c r="J29" s="36">
        <v>0.90893932386433074</v>
      </c>
      <c r="K29" s="36">
        <v>2.0128634019032168</v>
      </c>
      <c r="L29" s="36">
        <v>1.5114389319423012</v>
      </c>
      <c r="M29" s="36">
        <v>3.0324672477955077</v>
      </c>
      <c r="N29" s="24"/>
      <c r="O29" s="24"/>
      <c r="P29" s="24"/>
      <c r="Q29" s="24"/>
      <c r="R29" s="24"/>
      <c r="S29" s="24"/>
    </row>
    <row r="30" spans="1:19" ht="17.149999999999999" customHeight="1" x14ac:dyDescent="0.3">
      <c r="A30" s="34" t="s">
        <v>649</v>
      </c>
      <c r="B30" s="35">
        <v>28682.274094228836</v>
      </c>
      <c r="C30" s="35">
        <v>32977.939215496917</v>
      </c>
      <c r="D30" s="36">
        <v>1.8156790232606579</v>
      </c>
      <c r="E30" s="36">
        <v>2.9229534687356966</v>
      </c>
      <c r="F30" s="36">
        <v>34.599859634392104</v>
      </c>
      <c r="G30" s="36">
        <v>23.966227035643563</v>
      </c>
      <c r="H30" s="36">
        <v>0.62822239345928921</v>
      </c>
      <c r="I30" s="36">
        <v>0.70052166446341591</v>
      </c>
      <c r="J30" s="36">
        <v>0.78226177759408211</v>
      </c>
      <c r="K30" s="36">
        <v>2.8490962689272337</v>
      </c>
      <c r="L30" s="36">
        <v>1.7706050807204987</v>
      </c>
      <c r="M30" s="36">
        <v>4.0753018567508947</v>
      </c>
      <c r="N30" s="24"/>
      <c r="O30" s="24"/>
      <c r="P30" s="24"/>
      <c r="Q30" s="24"/>
      <c r="R30" s="24"/>
      <c r="S30" s="24"/>
    </row>
    <row r="31" spans="1:19" ht="17.149999999999999" customHeight="1" x14ac:dyDescent="0.3">
      <c r="A31" s="34" t="s">
        <v>650</v>
      </c>
      <c r="B31" s="35">
        <v>28682.274094228836</v>
      </c>
      <c r="C31" s="35">
        <v>32977.939215496917</v>
      </c>
      <c r="D31" s="36">
        <v>0.54730959802097501</v>
      </c>
      <c r="E31" s="36">
        <v>4.4753644735173257</v>
      </c>
      <c r="F31" s="36">
        <v>43.598536621609092</v>
      </c>
      <c r="G31" s="36">
        <v>14.322201023311424</v>
      </c>
      <c r="H31" s="36">
        <v>0.23861897552675629</v>
      </c>
      <c r="I31" s="36">
        <v>0.6409706964230143</v>
      </c>
      <c r="J31" s="36">
        <v>0.15478464663428024</v>
      </c>
      <c r="K31" s="36">
        <v>0.93983454940766986</v>
      </c>
      <c r="L31" s="36">
        <v>3.420976599084053</v>
      </c>
      <c r="M31" s="36">
        <v>5.5297523479505983</v>
      </c>
      <c r="N31" s="24"/>
      <c r="O31" s="24"/>
      <c r="P31" s="24"/>
      <c r="Q31" s="24"/>
      <c r="R31" s="24"/>
      <c r="S31" s="24"/>
    </row>
    <row r="32" spans="1:19" ht="17.149999999999999" customHeight="1" x14ac:dyDescent="0.3">
      <c r="A32" s="10"/>
      <c r="B32" s="4"/>
      <c r="C32" s="4"/>
      <c r="D32" s="3" t="s">
        <v>16</v>
      </c>
      <c r="E32" s="3" t="s">
        <v>16</v>
      </c>
      <c r="F32" s="3" t="s">
        <v>16</v>
      </c>
      <c r="G32" s="3" t="s">
        <v>16</v>
      </c>
      <c r="H32" s="3" t="s">
        <v>16</v>
      </c>
      <c r="I32" s="3" t="s">
        <v>16</v>
      </c>
      <c r="J32" s="3" t="s">
        <v>16</v>
      </c>
      <c r="K32" s="3" t="s">
        <v>16</v>
      </c>
      <c r="L32" s="3" t="s">
        <v>16</v>
      </c>
      <c r="M32" s="3" t="s">
        <v>16</v>
      </c>
      <c r="N32" s="24"/>
      <c r="O32" s="24"/>
      <c r="P32" s="24"/>
      <c r="Q32" s="24"/>
      <c r="R32" s="24"/>
      <c r="S32" s="24"/>
    </row>
    <row r="33" spans="1:19" ht="17.149999999999999" customHeight="1" x14ac:dyDescent="0.25">
      <c r="A33" s="39" t="s">
        <v>651</v>
      </c>
      <c r="B33" s="40">
        <v>24906.728964825808</v>
      </c>
      <c r="C33" s="40">
        <v>28304.097052843157</v>
      </c>
      <c r="D33" s="41">
        <v>8.6031469438983272</v>
      </c>
      <c r="E33" s="41">
        <v>6.8690864078385161</v>
      </c>
      <c r="F33" s="41">
        <v>5.3167614017111946</v>
      </c>
      <c r="G33" s="41">
        <v>5.3524922692524166</v>
      </c>
      <c r="H33" s="41">
        <v>0.45740879604568252</v>
      </c>
      <c r="I33" s="41">
        <v>0.36766731894782512</v>
      </c>
      <c r="J33" s="41">
        <v>7.8507157299291528</v>
      </c>
      <c r="K33" s="41">
        <v>9.3555781578675035</v>
      </c>
      <c r="L33" s="41">
        <v>6.264278785450526</v>
      </c>
      <c r="M33" s="41">
        <v>7.4738940302265062</v>
      </c>
      <c r="N33" s="24"/>
      <c r="O33" s="24"/>
      <c r="P33" s="24"/>
      <c r="Q33" s="24"/>
      <c r="R33" s="24"/>
      <c r="S33" s="24"/>
    </row>
    <row r="34" spans="1:19" ht="17.149999999999999" customHeight="1" x14ac:dyDescent="0.3">
      <c r="A34" s="10" t="s">
        <v>22</v>
      </c>
      <c r="B34" s="4">
        <v>23595.708335897878</v>
      </c>
      <c r="C34" s="4">
        <v>29321.361713280654</v>
      </c>
      <c r="D34" s="3">
        <v>14.66840774978353</v>
      </c>
      <c r="E34" s="3">
        <v>15.83679129098779</v>
      </c>
      <c r="F34" s="3">
        <v>8.5778102918438037</v>
      </c>
      <c r="G34" s="3">
        <v>9.6276802446214553</v>
      </c>
      <c r="H34" s="3">
        <v>1.2582281896105458</v>
      </c>
      <c r="I34" s="3">
        <v>1.5247156265043627</v>
      </c>
      <c r="J34" s="3">
        <v>12.59863958541192</v>
      </c>
      <c r="K34" s="3">
        <v>16.738175914155139</v>
      </c>
      <c r="L34" s="3">
        <v>13.328655306742803</v>
      </c>
      <c r="M34" s="3">
        <v>18.344927275232774</v>
      </c>
      <c r="N34" s="24"/>
      <c r="O34" s="24"/>
      <c r="P34" s="24"/>
      <c r="Q34" s="24"/>
      <c r="R34" s="24"/>
      <c r="S34" s="24"/>
    </row>
    <row r="35" spans="1:19" ht="17.149999999999999" customHeight="1" x14ac:dyDescent="0.3">
      <c r="A35" s="10" t="s">
        <v>652</v>
      </c>
      <c r="B35" s="4">
        <v>23134.79879707862</v>
      </c>
      <c r="C35" s="4">
        <v>25693.550973769299</v>
      </c>
      <c r="D35" s="3">
        <v>15.962023431395236</v>
      </c>
      <c r="E35" s="3">
        <v>4.6518135417781936</v>
      </c>
      <c r="F35" s="3">
        <v>13.846844885818665</v>
      </c>
      <c r="G35" s="3">
        <v>22.914021539600661</v>
      </c>
      <c r="H35" s="3">
        <v>2.2102366251833283</v>
      </c>
      <c r="I35" s="3">
        <v>1.0659175569451158</v>
      </c>
      <c r="J35" s="3">
        <v>12.326214410180587</v>
      </c>
      <c r="K35" s="3">
        <v>19.597832452609886</v>
      </c>
      <c r="L35" s="3">
        <v>2.8983939962975276</v>
      </c>
      <c r="M35" s="3">
        <v>6.4052330872588605</v>
      </c>
      <c r="N35" s="24"/>
      <c r="O35" s="24"/>
      <c r="P35" s="24"/>
      <c r="Q35" s="24"/>
      <c r="R35" s="24"/>
      <c r="S35" s="24"/>
    </row>
    <row r="36" spans="1:19" ht="17.149999999999999" customHeight="1" x14ac:dyDescent="0.3">
      <c r="A36" s="10" t="s">
        <v>375</v>
      </c>
      <c r="B36" s="4">
        <v>24065.353906472956</v>
      </c>
      <c r="C36" s="4">
        <v>27431.821629921713</v>
      </c>
      <c r="D36" s="3">
        <v>6.5536631752204659</v>
      </c>
      <c r="E36" s="3">
        <v>6.2155619555635075</v>
      </c>
      <c r="F36" s="3">
        <v>16.119228275367682</v>
      </c>
      <c r="G36" s="3">
        <v>11.874692395584214</v>
      </c>
      <c r="H36" s="3">
        <v>1.0563999276124967</v>
      </c>
      <c r="I36" s="3">
        <v>0.73807886288012525</v>
      </c>
      <c r="J36" s="3">
        <v>4.8158997416308891</v>
      </c>
      <c r="K36" s="3">
        <v>8.2914266088100437</v>
      </c>
      <c r="L36" s="3">
        <v>5.001432498882842</v>
      </c>
      <c r="M36" s="3">
        <v>7.4296914122441731</v>
      </c>
      <c r="N36" s="24"/>
      <c r="O36" s="24"/>
      <c r="P36" s="24"/>
      <c r="Q36" s="24"/>
      <c r="R36" s="24"/>
      <c r="S36" s="24"/>
    </row>
    <row r="37" spans="1:19" ht="17.149999999999999" customHeight="1" x14ac:dyDescent="0.3">
      <c r="A37" s="34" t="s">
        <v>653</v>
      </c>
      <c r="B37" s="35">
        <v>24620.136144135522</v>
      </c>
      <c r="C37" s="35">
        <v>28108.404315894939</v>
      </c>
      <c r="D37" s="3">
        <v>1.4773293534206269</v>
      </c>
      <c r="E37" s="3">
        <v>1.0450041816244693</v>
      </c>
      <c r="F37" s="3">
        <v>23.998811255575767</v>
      </c>
      <c r="G37" s="3">
        <v>26.130272473593124</v>
      </c>
      <c r="H37" s="3">
        <v>0.35454148315063411</v>
      </c>
      <c r="I37" s="3">
        <v>0.27306244001891578</v>
      </c>
      <c r="J37" s="3">
        <v>0.89411346234969813</v>
      </c>
      <c r="K37" s="3">
        <v>2.0605452444915557</v>
      </c>
      <c r="L37" s="3">
        <v>0.59582026834133162</v>
      </c>
      <c r="M37" s="3">
        <v>1.494188094907607</v>
      </c>
      <c r="N37" s="24"/>
      <c r="O37" s="24"/>
      <c r="P37" s="24"/>
      <c r="Q37" s="24"/>
      <c r="R37" s="24"/>
      <c r="S37" s="24"/>
    </row>
    <row r="38" spans="1:19" ht="17.149999999999999" customHeight="1" x14ac:dyDescent="0.3">
      <c r="A38" s="10" t="s">
        <v>340</v>
      </c>
      <c r="B38" s="4">
        <v>26429.393162900345</v>
      </c>
      <c r="C38" s="4">
        <v>28734.239538092323</v>
      </c>
      <c r="D38" s="3">
        <v>9.9190411863157557</v>
      </c>
      <c r="E38" s="3">
        <v>6.0178866900219852</v>
      </c>
      <c r="F38" s="3">
        <v>15.116561355616978</v>
      </c>
      <c r="G38" s="3">
        <v>18.236670965017471</v>
      </c>
      <c r="H38" s="3">
        <v>1.4994179468183395</v>
      </c>
      <c r="I38" s="3">
        <v>1.0974621947068903</v>
      </c>
      <c r="J38" s="3">
        <v>7.4525191698501745</v>
      </c>
      <c r="K38" s="3">
        <v>12.385563202781338</v>
      </c>
      <c r="L38" s="3">
        <v>4.2125766544689709</v>
      </c>
      <c r="M38" s="3">
        <v>7.8231967255750003</v>
      </c>
      <c r="N38" s="24"/>
      <c r="O38" s="24"/>
      <c r="P38" s="24"/>
      <c r="Q38" s="24"/>
      <c r="R38" s="24"/>
      <c r="S38" s="24"/>
    </row>
    <row r="39" spans="1:19" ht="17.149999999999999" customHeight="1" x14ac:dyDescent="0.3">
      <c r="A39" s="10" t="s">
        <v>654</v>
      </c>
      <c r="B39" s="4">
        <v>24218.991530069772</v>
      </c>
      <c r="C39" s="4">
        <v>25447.363144558076</v>
      </c>
      <c r="D39" s="3">
        <v>9.1817919144071105</v>
      </c>
      <c r="E39" s="3">
        <v>5.6074974155392958</v>
      </c>
      <c r="F39" s="3">
        <v>12.522080987911814</v>
      </c>
      <c r="G39" s="3">
        <v>18.703631060391963</v>
      </c>
      <c r="H39" s="3">
        <v>1.1497514196635967</v>
      </c>
      <c r="I39" s="3">
        <v>1.0488056283234843</v>
      </c>
      <c r="J39" s="3">
        <v>7.2904665530691499</v>
      </c>
      <c r="K39" s="3">
        <v>11.073117275745073</v>
      </c>
      <c r="L39" s="3">
        <v>3.8822267544733209</v>
      </c>
      <c r="M39" s="3">
        <v>7.3327680766052703</v>
      </c>
      <c r="N39" s="24"/>
      <c r="O39" s="24"/>
      <c r="P39" s="24"/>
      <c r="Q39" s="24"/>
      <c r="R39" s="24"/>
      <c r="S39" s="24"/>
    </row>
    <row r="40" spans="1:19" ht="17.149999999999999" customHeight="1" x14ac:dyDescent="0.3">
      <c r="A40" s="42" t="s">
        <v>376</v>
      </c>
      <c r="B40" s="35">
        <v>27815.238883138554</v>
      </c>
      <c r="C40" s="35">
        <v>31062.663932208383</v>
      </c>
      <c r="D40" s="36">
        <v>17.135863437806261</v>
      </c>
      <c r="E40" s="36">
        <v>15.284222762690336</v>
      </c>
      <c r="F40" s="36">
        <v>10.272847468390967</v>
      </c>
      <c r="G40" s="36">
        <v>10.502770547089705</v>
      </c>
      <c r="H40" s="36">
        <v>1.7603411133576139</v>
      </c>
      <c r="I40" s="36">
        <v>1.6052668466714211</v>
      </c>
      <c r="J40" s="36">
        <v>14.240126380770668</v>
      </c>
      <c r="K40" s="36">
        <v>20.031600494841857</v>
      </c>
      <c r="L40" s="36">
        <v>12.643581142401578</v>
      </c>
      <c r="M40" s="36">
        <v>17.924864382979095</v>
      </c>
      <c r="N40" s="24"/>
      <c r="O40" s="24"/>
      <c r="P40" s="24"/>
      <c r="Q40" s="24"/>
      <c r="R40" s="24"/>
      <c r="S40" s="24"/>
    </row>
    <row r="41" spans="1:19" ht="17.149999999999999" customHeight="1" x14ac:dyDescent="0.3">
      <c r="A41" s="10"/>
      <c r="B41" s="4"/>
      <c r="C41" s="4"/>
      <c r="D41" s="3" t="s">
        <v>16</v>
      </c>
      <c r="E41" s="3" t="s">
        <v>16</v>
      </c>
      <c r="F41" s="3" t="s">
        <v>16</v>
      </c>
      <c r="G41" s="3" t="s">
        <v>16</v>
      </c>
      <c r="H41" s="3" t="s">
        <v>16</v>
      </c>
      <c r="I41" s="3" t="s">
        <v>16</v>
      </c>
      <c r="J41" s="3" t="s">
        <v>16</v>
      </c>
      <c r="K41" s="3" t="s">
        <v>16</v>
      </c>
      <c r="L41" s="3" t="s">
        <v>16</v>
      </c>
      <c r="M41" s="3" t="s">
        <v>16</v>
      </c>
      <c r="N41" s="24"/>
      <c r="O41" s="24"/>
      <c r="P41" s="24"/>
      <c r="Q41" s="24"/>
      <c r="R41" s="24"/>
      <c r="S41" s="24"/>
    </row>
    <row r="42" spans="1:19" ht="17.149999999999999" customHeight="1" x14ac:dyDescent="0.3">
      <c r="A42" s="43" t="s">
        <v>655</v>
      </c>
      <c r="B42" s="44">
        <v>27054.966437537987</v>
      </c>
      <c r="C42" s="44">
        <v>31113.052005434965</v>
      </c>
      <c r="D42" s="33">
        <v>7.0199244091813302</v>
      </c>
      <c r="E42" s="33">
        <v>10.957229547511451</v>
      </c>
      <c r="F42" s="33">
        <v>9.5876857887674021</v>
      </c>
      <c r="G42" s="33">
        <v>6.7601773521124908</v>
      </c>
      <c r="H42" s="33">
        <v>0.67304829496129248</v>
      </c>
      <c r="I42" s="33">
        <v>0.74072815028984706</v>
      </c>
      <c r="J42" s="33">
        <v>5.9127691685833099</v>
      </c>
      <c r="K42" s="33">
        <v>8.1270796497793505</v>
      </c>
      <c r="L42" s="33">
        <v>9.7387420499152064</v>
      </c>
      <c r="M42" s="33">
        <v>12.175717045107698</v>
      </c>
      <c r="N42" s="24"/>
      <c r="O42" s="24"/>
      <c r="P42" s="24"/>
      <c r="Q42" s="24"/>
      <c r="R42" s="24"/>
      <c r="S42" s="24"/>
    </row>
    <row r="43" spans="1:19" ht="17.149999999999999" customHeight="1" x14ac:dyDescent="0.3">
      <c r="A43" s="10" t="s">
        <v>656</v>
      </c>
      <c r="B43" s="4">
        <v>26710.504020326149</v>
      </c>
      <c r="C43" s="4">
        <v>31031.11722342901</v>
      </c>
      <c r="D43" s="3">
        <v>3.0758217649224071</v>
      </c>
      <c r="E43" s="3">
        <v>1.7443060864650819</v>
      </c>
      <c r="F43" s="3">
        <v>22.219246072218851</v>
      </c>
      <c r="G43" s="3">
        <v>28.425104113589079</v>
      </c>
      <c r="H43" s="3">
        <v>0.68342440669097448</v>
      </c>
      <c r="I43" s="3">
        <v>0.49582082113737064</v>
      </c>
      <c r="J43" s="3">
        <v>1.9515979624328377</v>
      </c>
      <c r="K43" s="3">
        <v>4.2000455674119763</v>
      </c>
      <c r="L43" s="3">
        <v>0.92868773664620996</v>
      </c>
      <c r="M43" s="3">
        <v>2.5599244362839539</v>
      </c>
      <c r="N43" s="24"/>
      <c r="O43" s="24"/>
      <c r="P43" s="24"/>
      <c r="Q43" s="24"/>
      <c r="R43" s="24"/>
      <c r="S43" s="24"/>
    </row>
    <row r="44" spans="1:19" ht="17.149999999999999" customHeight="1" x14ac:dyDescent="0.3">
      <c r="A44" s="10" t="s">
        <v>657</v>
      </c>
      <c r="B44" s="4">
        <v>24602.81752556052</v>
      </c>
      <c r="C44" s="4">
        <v>32751.898917580373</v>
      </c>
      <c r="D44" s="3">
        <v>5.4521674308553187</v>
      </c>
      <c r="E44" s="3">
        <v>11.500426435901515</v>
      </c>
      <c r="F44" s="3">
        <v>14.56757378744204</v>
      </c>
      <c r="G44" s="3">
        <v>10.378249083546482</v>
      </c>
      <c r="H44" s="3">
        <v>0.79424851350473147</v>
      </c>
      <c r="I44" s="3">
        <v>1.1935429011878862</v>
      </c>
      <c r="J44" s="3">
        <v>4.1456394882883982</v>
      </c>
      <c r="K44" s="3">
        <v>6.7586953734222392</v>
      </c>
      <c r="L44" s="3">
        <v>9.5370649754613837</v>
      </c>
      <c r="M44" s="3">
        <v>13.463787896341644</v>
      </c>
      <c r="N44" s="24"/>
      <c r="O44" s="24"/>
      <c r="P44" s="24"/>
      <c r="Q44" s="24"/>
      <c r="R44" s="24"/>
      <c r="S44" s="24"/>
    </row>
    <row r="45" spans="1:19" ht="17.149999999999999" customHeight="1" x14ac:dyDescent="0.3">
      <c r="A45" s="10" t="s">
        <v>658</v>
      </c>
      <c r="B45" s="4">
        <v>22456.425215536565</v>
      </c>
      <c r="C45" s="4">
        <v>27908.598984073094</v>
      </c>
      <c r="D45" s="3">
        <v>2.8753882312916987</v>
      </c>
      <c r="E45" s="3">
        <v>6.6407610947079894</v>
      </c>
      <c r="F45" s="3">
        <v>19.626360938941595</v>
      </c>
      <c r="G45" s="3">
        <v>13.344367005730481</v>
      </c>
      <c r="H45" s="3">
        <v>0.56433407266915758</v>
      </c>
      <c r="I45" s="3">
        <v>0.88616753245159918</v>
      </c>
      <c r="J45" s="3">
        <v>1.9470663995877564</v>
      </c>
      <c r="K45" s="3">
        <v>3.8037100629956413</v>
      </c>
      <c r="L45" s="3">
        <v>5.1830278377155707</v>
      </c>
      <c r="M45" s="3">
        <v>8.098494351700408</v>
      </c>
      <c r="N45" s="24"/>
      <c r="O45" s="24"/>
      <c r="P45" s="24"/>
      <c r="Q45" s="24"/>
      <c r="R45" s="24"/>
      <c r="S45" s="24"/>
    </row>
    <row r="46" spans="1:19" ht="17.149999999999999" customHeight="1" x14ac:dyDescent="0.3">
      <c r="A46" s="11" t="s">
        <v>659</v>
      </c>
      <c r="B46" s="5">
        <v>27827.678942751856</v>
      </c>
      <c r="C46" s="5">
        <v>31239.958572113159</v>
      </c>
      <c r="D46" s="15">
        <v>9.3078560343909444</v>
      </c>
      <c r="E46" s="15">
        <v>13.867911591950177</v>
      </c>
      <c r="F46" s="15">
        <v>12.031877118755707</v>
      </c>
      <c r="G46" s="15">
        <v>8.6648326309499168</v>
      </c>
      <c r="H46" s="15">
        <v>1.1199098004486063</v>
      </c>
      <c r="I46" s="15">
        <v>1.2016313288505851</v>
      </c>
      <c r="J46" s="15">
        <v>7.465619728547443</v>
      </c>
      <c r="K46" s="15">
        <v>11.150092340234446</v>
      </c>
      <c r="L46" s="15">
        <v>11.891244780581566</v>
      </c>
      <c r="M46" s="15">
        <v>15.844578403318788</v>
      </c>
      <c r="N46" s="24"/>
      <c r="O46" s="24"/>
      <c r="P46" s="24"/>
      <c r="Q46" s="24"/>
      <c r="R46" s="24"/>
      <c r="S46" s="24"/>
    </row>
    <row r="47" spans="1:19" ht="17.149999999999999" customHeight="1" x14ac:dyDescent="0.3">
      <c r="A47" s="10"/>
      <c r="B47" s="4"/>
      <c r="C47" s="4"/>
      <c r="D47" s="3" t="s">
        <v>16</v>
      </c>
      <c r="E47" s="3" t="s">
        <v>16</v>
      </c>
      <c r="F47" s="3" t="s">
        <v>16</v>
      </c>
      <c r="G47" s="3" t="s">
        <v>16</v>
      </c>
      <c r="H47" s="3" t="s">
        <v>16</v>
      </c>
      <c r="I47" s="3" t="s">
        <v>16</v>
      </c>
      <c r="J47" s="3" t="s">
        <v>16</v>
      </c>
      <c r="K47" s="3" t="s">
        <v>16</v>
      </c>
      <c r="L47" s="3" t="s">
        <v>16</v>
      </c>
      <c r="M47" s="3" t="s">
        <v>16</v>
      </c>
      <c r="N47" s="24"/>
      <c r="O47" s="24"/>
      <c r="P47" s="24"/>
      <c r="Q47" s="24"/>
      <c r="R47" s="24"/>
      <c r="S47" s="24"/>
    </row>
    <row r="48" spans="1:19" ht="17.149999999999999" customHeight="1" x14ac:dyDescent="0.3">
      <c r="A48" s="9" t="s">
        <v>30</v>
      </c>
      <c r="B48" s="2">
        <v>25098.501822777289</v>
      </c>
      <c r="C48" s="2">
        <v>28292.064617635093</v>
      </c>
      <c r="D48" s="30">
        <v>12.468500520423827</v>
      </c>
      <c r="E48" s="30">
        <v>11.704513894144066</v>
      </c>
      <c r="F48" s="30">
        <v>6.3647071020402386</v>
      </c>
      <c r="G48" s="30">
        <v>7.1286029782843041</v>
      </c>
      <c r="H48" s="30">
        <v>0.79358353814133942</v>
      </c>
      <c r="I48" s="30">
        <v>0.83436832605165412</v>
      </c>
      <c r="J48" s="30">
        <v>11.163066453235478</v>
      </c>
      <c r="K48" s="30">
        <v>13.773934587612176</v>
      </c>
      <c r="L48" s="30">
        <v>10.331989610725882</v>
      </c>
      <c r="M48" s="30">
        <v>13.077038177562248</v>
      </c>
      <c r="N48" s="24"/>
      <c r="O48" s="24"/>
      <c r="P48" s="24"/>
      <c r="Q48" s="24"/>
      <c r="R48" s="24"/>
      <c r="S48" s="24"/>
    </row>
    <row r="49" spans="1:19" ht="17.149999999999999" customHeight="1" x14ac:dyDescent="0.3">
      <c r="A49" s="10" t="s">
        <v>660</v>
      </c>
      <c r="B49" s="4">
        <v>37539.815442856518</v>
      </c>
      <c r="C49" s="4">
        <v>35550.352182426584</v>
      </c>
      <c r="D49" s="3">
        <v>6.5290345906114879</v>
      </c>
      <c r="E49" s="3">
        <v>2.5684090967557585</v>
      </c>
      <c r="F49" s="3">
        <v>15.884222127589773</v>
      </c>
      <c r="G49" s="3">
        <v>27.546205115550954</v>
      </c>
      <c r="H49" s="3">
        <v>1.0370863571599003</v>
      </c>
      <c r="I49" s="3">
        <v>0.70749923799881076</v>
      </c>
      <c r="J49" s="3">
        <v>4.823041716283905</v>
      </c>
      <c r="K49" s="3">
        <v>8.2350274649390709</v>
      </c>
      <c r="L49" s="3">
        <v>1.4045826973903639</v>
      </c>
      <c r="M49" s="3">
        <v>3.7322354961211528</v>
      </c>
      <c r="N49" s="24"/>
      <c r="O49" s="24"/>
      <c r="P49" s="24"/>
      <c r="Q49" s="24"/>
      <c r="R49" s="24"/>
      <c r="S49" s="24"/>
    </row>
    <row r="50" spans="1:19" ht="17.149999999999999" customHeight="1" x14ac:dyDescent="0.3">
      <c r="A50" s="10" t="s">
        <v>661</v>
      </c>
      <c r="B50" s="4">
        <v>24759.120365893901</v>
      </c>
      <c r="C50" s="4">
        <v>26954.247846527316</v>
      </c>
      <c r="D50" s="3">
        <v>12.49214740437518</v>
      </c>
      <c r="E50" s="3">
        <v>7.3077237139077154</v>
      </c>
      <c r="F50" s="3">
        <v>9.6975215045062448</v>
      </c>
      <c r="G50" s="3">
        <v>13.635836179455818</v>
      </c>
      <c r="H50" s="3">
        <v>1.2114286809139019</v>
      </c>
      <c r="I50" s="3">
        <v>0.99646923407570065</v>
      </c>
      <c r="J50" s="3">
        <v>10.499363791779134</v>
      </c>
      <c r="K50" s="3">
        <v>14.484931016971226</v>
      </c>
      <c r="L50" s="3">
        <v>5.6685456929489639</v>
      </c>
      <c r="M50" s="3">
        <v>8.9469017348664668</v>
      </c>
      <c r="N50" s="24"/>
      <c r="O50" s="24"/>
      <c r="P50" s="24"/>
      <c r="Q50" s="24"/>
      <c r="R50" s="24"/>
      <c r="S50" s="24"/>
    </row>
    <row r="51" spans="1:19" ht="17.149999999999999" customHeight="1" x14ac:dyDescent="0.3">
      <c r="A51" s="10" t="s">
        <v>32</v>
      </c>
      <c r="B51" s="4">
        <v>25460.185751069144</v>
      </c>
      <c r="C51" s="4">
        <v>29451.724862146526</v>
      </c>
      <c r="D51" s="3">
        <v>13.192025596947172</v>
      </c>
      <c r="E51" s="3">
        <v>15.905692273458916</v>
      </c>
      <c r="F51" s="3">
        <v>10.558022014422251</v>
      </c>
      <c r="G51" s="3">
        <v>9.7896890054682117</v>
      </c>
      <c r="H51" s="3">
        <v>1.3928169666739008</v>
      </c>
      <c r="I51" s="3">
        <v>1.5571178077384145</v>
      </c>
      <c r="J51" s="3">
        <v>10.900860734943423</v>
      </c>
      <c r="K51" s="3">
        <v>15.48319045895092</v>
      </c>
      <c r="L51" s="3">
        <v>13.344255152065179</v>
      </c>
      <c r="M51" s="3">
        <v>18.467129394852652</v>
      </c>
      <c r="N51" s="24"/>
      <c r="O51" s="24"/>
      <c r="P51" s="24"/>
      <c r="Q51" s="24"/>
      <c r="R51" s="24"/>
      <c r="S51" s="24"/>
    </row>
    <row r="52" spans="1:19" ht="17.149999999999999" customHeight="1" x14ac:dyDescent="0.3">
      <c r="A52" s="10" t="s">
        <v>226</v>
      </c>
      <c r="B52" s="4">
        <v>24857.039879341559</v>
      </c>
      <c r="C52" s="4">
        <v>25513.88884579072</v>
      </c>
      <c r="D52" s="3">
        <v>11.633815567433897</v>
      </c>
      <c r="E52" s="3">
        <v>10.817835953121502</v>
      </c>
      <c r="F52" s="3">
        <v>12.900452555405254</v>
      </c>
      <c r="G52" s="3">
        <v>13.897564220336131</v>
      </c>
      <c r="H52" s="3">
        <v>1.5008148576601605</v>
      </c>
      <c r="I52" s="3">
        <v>1.5034156988356719</v>
      </c>
      <c r="J52" s="3">
        <v>9.1649956517376818</v>
      </c>
      <c r="K52" s="3">
        <v>14.102635483130113</v>
      </c>
      <c r="L52" s="3">
        <v>8.3447380534340532</v>
      </c>
      <c r="M52" s="3">
        <v>13.290933852808951</v>
      </c>
      <c r="N52" s="24"/>
      <c r="O52" s="24"/>
      <c r="P52" s="24"/>
      <c r="Q52" s="24"/>
      <c r="R52" s="24"/>
      <c r="S52" s="24"/>
    </row>
    <row r="53" spans="1:19" ht="17.149999999999999" customHeight="1" x14ac:dyDescent="0.3">
      <c r="A53" s="10" t="s">
        <v>662</v>
      </c>
      <c r="B53" s="4">
        <v>23580.076361843603</v>
      </c>
      <c r="C53" s="4">
        <v>27059.558950731036</v>
      </c>
      <c r="D53" s="3">
        <v>8.9392369840116057</v>
      </c>
      <c r="E53" s="3">
        <v>6.1684570812375421</v>
      </c>
      <c r="F53" s="3">
        <v>11.428245637063844</v>
      </c>
      <c r="G53" s="3">
        <v>14.632468470834548</v>
      </c>
      <c r="H53" s="3">
        <v>1.021597960612104</v>
      </c>
      <c r="I53" s="3">
        <v>0.90259753754904426</v>
      </c>
      <c r="J53" s="3">
        <v>7.2587223101857248</v>
      </c>
      <c r="K53" s="3">
        <v>10.619751657837487</v>
      </c>
      <c r="L53" s="3">
        <v>4.683696694536545</v>
      </c>
      <c r="M53" s="3">
        <v>7.6532174679385401</v>
      </c>
      <c r="N53" s="24"/>
      <c r="O53" s="24"/>
      <c r="P53" s="24"/>
      <c r="Q53" s="24"/>
      <c r="R53" s="24"/>
      <c r="S53" s="24"/>
    </row>
    <row r="54" spans="1:19" ht="17.149999999999999" customHeight="1" x14ac:dyDescent="0.3">
      <c r="A54" s="10"/>
      <c r="B54" s="4"/>
      <c r="C54" s="4"/>
      <c r="D54" s="3" t="s">
        <v>16</v>
      </c>
      <c r="E54" s="3" t="s">
        <v>16</v>
      </c>
      <c r="F54" s="3" t="s">
        <v>16</v>
      </c>
      <c r="G54" s="3" t="s">
        <v>16</v>
      </c>
      <c r="H54" s="3" t="s">
        <v>16</v>
      </c>
      <c r="I54" s="3" t="s">
        <v>16</v>
      </c>
      <c r="J54" s="3" t="s">
        <v>16</v>
      </c>
      <c r="K54" s="3" t="s">
        <v>16</v>
      </c>
      <c r="L54" s="3" t="s">
        <v>16</v>
      </c>
      <c r="M54" s="3" t="s">
        <v>16</v>
      </c>
      <c r="N54" s="24"/>
      <c r="O54" s="24"/>
      <c r="P54" s="24"/>
      <c r="Q54" s="24"/>
      <c r="R54" s="24"/>
      <c r="S54" s="24"/>
    </row>
    <row r="55" spans="1:19" ht="17.149999999999999" customHeight="1" x14ac:dyDescent="0.3">
      <c r="A55" s="9" t="s">
        <v>663</v>
      </c>
      <c r="B55" s="2">
        <v>26954.396464009958</v>
      </c>
      <c r="C55" s="2">
        <v>31584.338560629905</v>
      </c>
      <c r="D55" s="30">
        <v>5.1507425183453295</v>
      </c>
      <c r="E55" s="30">
        <v>8.2813737897078479</v>
      </c>
      <c r="F55" s="30">
        <v>6.4393020434030737</v>
      </c>
      <c r="G55" s="30">
        <v>5.6848151116746228</v>
      </c>
      <c r="H55" s="30">
        <v>0.33167186823424172</v>
      </c>
      <c r="I55" s="30">
        <v>0.47078078865157313</v>
      </c>
      <c r="J55" s="30">
        <v>4.6051468310468486</v>
      </c>
      <c r="K55" s="30">
        <v>5.6963382056438103</v>
      </c>
      <c r="L55" s="30">
        <v>7.5069459448149853</v>
      </c>
      <c r="M55" s="30">
        <v>9.0558016346007104</v>
      </c>
      <c r="N55" s="24"/>
      <c r="O55" s="24"/>
      <c r="P55" s="24"/>
      <c r="Q55" s="24"/>
      <c r="R55" s="24"/>
      <c r="S55" s="24"/>
    </row>
    <row r="56" spans="1:19" ht="17.149999999999999" customHeight="1" x14ac:dyDescent="0.3">
      <c r="A56" s="10" t="s">
        <v>664</v>
      </c>
      <c r="B56" s="4">
        <v>25218.850348192376</v>
      </c>
      <c r="C56" s="4">
        <v>30282.189220225177</v>
      </c>
      <c r="D56" s="3">
        <v>11.781529175906909</v>
      </c>
      <c r="E56" s="3">
        <v>16.483835140009649</v>
      </c>
      <c r="F56" s="3">
        <v>11.588595270057629</v>
      </c>
      <c r="G56" s="3">
        <v>11.325381089025836</v>
      </c>
      <c r="H56" s="3">
        <v>1.3653137328196077</v>
      </c>
      <c r="I56" s="3">
        <v>1.8668571476928484</v>
      </c>
      <c r="J56" s="3">
        <v>9.535606757459048</v>
      </c>
      <c r="K56" s="3">
        <v>14.027451594354771</v>
      </c>
      <c r="L56" s="3">
        <v>13.412881115416663</v>
      </c>
      <c r="M56" s="3">
        <v>19.554789164602639</v>
      </c>
      <c r="N56" s="24"/>
      <c r="O56" s="24"/>
      <c r="P56" s="24"/>
      <c r="Q56" s="24"/>
      <c r="R56" s="24"/>
      <c r="S56" s="24"/>
    </row>
    <row r="57" spans="1:19" ht="17.149999999999999" customHeight="1" x14ac:dyDescent="0.3">
      <c r="A57" s="10" t="s">
        <v>264</v>
      </c>
      <c r="B57" s="4">
        <v>29496.130332552675</v>
      </c>
      <c r="C57" s="4">
        <v>31045.698982141912</v>
      </c>
      <c r="D57" s="3">
        <v>5.8222879466156803</v>
      </c>
      <c r="E57" s="3">
        <v>9.04091816153616</v>
      </c>
      <c r="F57" s="3">
        <v>14.390991433947855</v>
      </c>
      <c r="G57" s="3">
        <v>11.295529278189674</v>
      </c>
      <c r="H57" s="3">
        <v>0.83788495965724108</v>
      </c>
      <c r="I57" s="3">
        <v>1.0212195579534846</v>
      </c>
      <c r="J57" s="3">
        <v>4.4439786469002316</v>
      </c>
      <c r="K57" s="3">
        <v>7.200597246331129</v>
      </c>
      <c r="L57" s="3">
        <v>7.3610262022793469</v>
      </c>
      <c r="M57" s="3">
        <v>10.720810120792972</v>
      </c>
      <c r="N57" s="24"/>
      <c r="O57" s="24"/>
      <c r="P57" s="24"/>
      <c r="Q57" s="24"/>
      <c r="R57" s="24"/>
      <c r="S57" s="24"/>
    </row>
    <row r="58" spans="1:19" ht="17.149999999999999" customHeight="1" x14ac:dyDescent="0.3">
      <c r="A58" s="10" t="s">
        <v>665</v>
      </c>
      <c r="B58" s="4">
        <v>27244.151391109677</v>
      </c>
      <c r="C58" s="4">
        <v>33591.103971983131</v>
      </c>
      <c r="D58" s="3">
        <v>3.5483547242198044</v>
      </c>
      <c r="E58" s="3">
        <v>8.2652617242385986</v>
      </c>
      <c r="F58" s="3">
        <v>19.258001837818103</v>
      </c>
      <c r="G58" s="3">
        <v>14.211118595156291</v>
      </c>
      <c r="H58" s="3">
        <v>0.68334221800255546</v>
      </c>
      <c r="I58" s="3">
        <v>1.1745861458316069</v>
      </c>
      <c r="J58" s="3">
        <v>2.4242661209986709</v>
      </c>
      <c r="K58" s="3">
        <v>4.6724433274409378</v>
      </c>
      <c r="L58" s="3">
        <v>6.3330838625149184</v>
      </c>
      <c r="M58" s="3">
        <v>10.197439585962279</v>
      </c>
      <c r="N58" s="24"/>
      <c r="O58" s="24"/>
      <c r="P58" s="24"/>
      <c r="Q58" s="24"/>
      <c r="R58" s="24"/>
      <c r="S58" s="24"/>
    </row>
    <row r="59" spans="1:19" ht="17.149999999999999" customHeight="1" x14ac:dyDescent="0.3">
      <c r="A59" s="10" t="s">
        <v>266</v>
      </c>
      <c r="B59" s="4">
        <v>25465.840215000298</v>
      </c>
      <c r="C59" s="4">
        <v>29751.425467272566</v>
      </c>
      <c r="D59" s="3">
        <v>6.5745071484020254</v>
      </c>
      <c r="E59" s="3">
        <v>9.9536788852708451</v>
      </c>
      <c r="F59" s="3">
        <v>13.368754286519549</v>
      </c>
      <c r="G59" s="3">
        <v>12.732651997908828</v>
      </c>
      <c r="H59" s="3">
        <v>0.87892970621952993</v>
      </c>
      <c r="I59" s="3">
        <v>1.2673672934508675</v>
      </c>
      <c r="J59" s="3">
        <v>5.1286798019198594</v>
      </c>
      <c r="K59" s="3">
        <v>8.0203344948841924</v>
      </c>
      <c r="L59" s="3">
        <v>7.868877327063557</v>
      </c>
      <c r="M59" s="3">
        <v>12.038480443478132</v>
      </c>
      <c r="N59" s="24"/>
      <c r="O59" s="24"/>
      <c r="P59" s="24"/>
      <c r="Q59" s="24"/>
      <c r="R59" s="24"/>
      <c r="S59" s="24"/>
    </row>
    <row r="60" spans="1:19" ht="17.149999999999999" customHeight="1" x14ac:dyDescent="0.3">
      <c r="A60" s="10" t="s">
        <v>666</v>
      </c>
      <c r="B60" s="4">
        <v>26585.133670052881</v>
      </c>
      <c r="C60" s="4">
        <v>33593.136855493249</v>
      </c>
      <c r="D60" s="3">
        <v>2.2861476429742091</v>
      </c>
      <c r="E60" s="3">
        <v>3.2717008690012968</v>
      </c>
      <c r="F60" s="3">
        <v>31.615828148627344</v>
      </c>
      <c r="G60" s="3">
        <v>18.880608284599184</v>
      </c>
      <c r="H60" s="3">
        <v>0.72278451002662059</v>
      </c>
      <c r="I60" s="3">
        <v>0.61771702531996231</v>
      </c>
      <c r="J60" s="3">
        <v>1.0971770087865569</v>
      </c>
      <c r="K60" s="3">
        <v>3.4751182771618616</v>
      </c>
      <c r="L60" s="3">
        <v>2.2555649598824203</v>
      </c>
      <c r="M60" s="3">
        <v>4.2878367781201732</v>
      </c>
      <c r="N60" s="24"/>
      <c r="O60" s="24"/>
      <c r="P60" s="24"/>
      <c r="Q60" s="24"/>
      <c r="R60" s="24"/>
      <c r="S60" s="24"/>
    </row>
    <row r="61" spans="1:19" ht="17.149999999999999" customHeight="1" x14ac:dyDescent="0.3">
      <c r="A61" s="34" t="s">
        <v>667</v>
      </c>
      <c r="B61" s="35">
        <v>27085.980237720174</v>
      </c>
      <c r="C61" s="35">
        <v>34373.117995258362</v>
      </c>
      <c r="D61" s="3">
        <v>1.1032079931124994</v>
      </c>
      <c r="E61" s="3">
        <v>1.4858245346005339</v>
      </c>
      <c r="F61" s="3">
        <v>30.239153307514467</v>
      </c>
      <c r="G61" s="3">
        <v>23.652060777596798</v>
      </c>
      <c r="H61" s="3">
        <v>0.33360075633804231</v>
      </c>
      <c r="I61" s="3">
        <v>0.35142812197216305</v>
      </c>
      <c r="J61" s="3">
        <v>0.55443931126275425</v>
      </c>
      <c r="K61" s="3">
        <v>1.6519766749622447</v>
      </c>
      <c r="L61" s="3">
        <v>0.90773016521650229</v>
      </c>
      <c r="M61" s="3">
        <v>2.0639189039845651</v>
      </c>
      <c r="N61" s="24"/>
      <c r="O61" s="24"/>
      <c r="P61" s="24"/>
      <c r="Q61" s="24"/>
      <c r="R61" s="24"/>
      <c r="S61" s="24"/>
    </row>
    <row r="62" spans="1:19" ht="17.149999999999999" customHeight="1" x14ac:dyDescent="0.3">
      <c r="A62" s="10" t="s">
        <v>377</v>
      </c>
      <c r="B62" s="4">
        <v>25385.57426009433</v>
      </c>
      <c r="C62" s="4">
        <v>29704.418414369942</v>
      </c>
      <c r="D62" s="3">
        <v>7.7293795450114748</v>
      </c>
      <c r="E62" s="3">
        <v>8.1017938814515382</v>
      </c>
      <c r="F62" s="3">
        <v>10.954158187872919</v>
      </c>
      <c r="G62" s="3">
        <v>9.834931998037046</v>
      </c>
      <c r="H62" s="3">
        <v>0.84668846230164896</v>
      </c>
      <c r="I62" s="3">
        <v>0.7968059188618849</v>
      </c>
      <c r="J62" s="3">
        <v>6.336588603842741</v>
      </c>
      <c r="K62" s="3">
        <v>9.1221704861802095</v>
      </c>
      <c r="L62" s="3">
        <v>6.7910592350580101</v>
      </c>
      <c r="M62" s="3">
        <v>9.4125285278450672</v>
      </c>
      <c r="N62" s="24"/>
      <c r="O62" s="24"/>
      <c r="P62" s="24"/>
      <c r="Q62" s="24"/>
      <c r="R62" s="24"/>
      <c r="S62" s="24"/>
    </row>
    <row r="63" spans="1:19" ht="17.149999999999999" customHeight="1" x14ac:dyDescent="0.3">
      <c r="A63" s="10" t="s">
        <v>668</v>
      </c>
      <c r="B63" s="4">
        <v>29897.283924331488</v>
      </c>
      <c r="C63" s="4">
        <v>34181.11759349153</v>
      </c>
      <c r="D63" s="3">
        <v>13.65528380837274</v>
      </c>
      <c r="E63" s="3">
        <v>21.391667318448306</v>
      </c>
      <c r="F63" s="3">
        <v>11.312692301105425</v>
      </c>
      <c r="G63" s="3">
        <v>7.7507912783514268</v>
      </c>
      <c r="H63" s="3">
        <v>1.5447802400838788</v>
      </c>
      <c r="I63" s="3">
        <v>1.6580234848122437</v>
      </c>
      <c r="J63" s="3">
        <v>11.114141439860392</v>
      </c>
      <c r="K63" s="3">
        <v>16.196426176885087</v>
      </c>
      <c r="L63" s="3">
        <v>18.66424176269733</v>
      </c>
      <c r="M63" s="3">
        <v>24.119092874199282</v>
      </c>
      <c r="N63" s="24"/>
      <c r="O63" s="24"/>
      <c r="P63" s="24"/>
      <c r="Q63" s="24"/>
      <c r="R63" s="24"/>
      <c r="S63" s="24"/>
    </row>
    <row r="64" spans="1:19" ht="17.149999999999999" customHeight="1" x14ac:dyDescent="0.3">
      <c r="A64" s="34" t="s">
        <v>669</v>
      </c>
      <c r="B64" s="35">
        <v>30699.556064728629</v>
      </c>
      <c r="C64" s="35">
        <v>35310.70507619375</v>
      </c>
      <c r="D64" s="3">
        <v>3.609104091292453</v>
      </c>
      <c r="E64" s="3">
        <v>7.631207925331533</v>
      </c>
      <c r="F64" s="3">
        <v>16.740778702991051</v>
      </c>
      <c r="G64" s="3">
        <v>11.724480853622012</v>
      </c>
      <c r="H64" s="3">
        <v>0.60419212908386566</v>
      </c>
      <c r="I64" s="3">
        <v>0.89471951210558109</v>
      </c>
      <c r="J64" s="3">
        <v>2.6152163018853813</v>
      </c>
      <c r="K64" s="3">
        <v>4.6029918806995251</v>
      </c>
      <c r="L64" s="3">
        <v>6.1594067808368003</v>
      </c>
      <c r="M64" s="3">
        <v>9.1030090698262658</v>
      </c>
      <c r="N64" s="24"/>
      <c r="O64" s="24"/>
      <c r="P64" s="24"/>
      <c r="Q64" s="24"/>
      <c r="R64" s="24"/>
      <c r="S64" s="24"/>
    </row>
    <row r="65" spans="1:19" ht="17.149999999999999" customHeight="1" x14ac:dyDescent="0.3">
      <c r="A65" s="10"/>
      <c r="B65" s="4"/>
      <c r="C65" s="4"/>
      <c r="D65" s="3" t="s">
        <v>16</v>
      </c>
      <c r="E65" s="3" t="s">
        <v>16</v>
      </c>
      <c r="F65" s="3" t="s">
        <v>16</v>
      </c>
      <c r="G65" s="3" t="s">
        <v>16</v>
      </c>
      <c r="H65" s="3" t="s">
        <v>16</v>
      </c>
      <c r="I65" s="3" t="s">
        <v>16</v>
      </c>
      <c r="J65" s="3" t="s">
        <v>16</v>
      </c>
      <c r="K65" s="3" t="s">
        <v>16</v>
      </c>
      <c r="L65" s="3" t="s">
        <v>16</v>
      </c>
      <c r="M65" s="3" t="s">
        <v>16</v>
      </c>
      <c r="N65" s="24"/>
      <c r="O65" s="24"/>
      <c r="P65" s="24"/>
      <c r="Q65" s="24"/>
      <c r="R65" s="24"/>
      <c r="S65" s="24"/>
    </row>
    <row r="66" spans="1:19" ht="17.149999999999999" customHeight="1" x14ac:dyDescent="0.3">
      <c r="A66" s="9" t="s">
        <v>670</v>
      </c>
      <c r="B66" s="2">
        <v>27927.847357717143</v>
      </c>
      <c r="C66" s="2">
        <v>31058.641375221643</v>
      </c>
      <c r="D66" s="30">
        <v>5.0647016600984269</v>
      </c>
      <c r="E66" s="30">
        <v>7.2425104975614145</v>
      </c>
      <c r="F66" s="30">
        <v>7.3215619117538893</v>
      </c>
      <c r="G66" s="30">
        <v>6.4400275712374171</v>
      </c>
      <c r="H66" s="30">
        <v>0.37081526768973333</v>
      </c>
      <c r="I66" s="30">
        <v>0.46641967289271929</v>
      </c>
      <c r="J66" s="30">
        <v>4.4547156160210735</v>
      </c>
      <c r="K66" s="30">
        <v>5.6746877041757795</v>
      </c>
      <c r="L66" s="30">
        <v>6.4752566273928212</v>
      </c>
      <c r="M66" s="30">
        <v>8.0097643677300088</v>
      </c>
      <c r="N66" s="24"/>
      <c r="O66" s="24"/>
      <c r="P66" s="24"/>
      <c r="Q66" s="24"/>
      <c r="R66" s="24"/>
      <c r="S66" s="24"/>
    </row>
    <row r="67" spans="1:19" ht="17.149999999999999" customHeight="1" x14ac:dyDescent="0.3">
      <c r="A67" s="10" t="s">
        <v>671</v>
      </c>
      <c r="B67" s="4">
        <v>33067.592676396591</v>
      </c>
      <c r="C67" s="4">
        <v>30828.125239121513</v>
      </c>
      <c r="D67" s="3">
        <v>8.5792655630238137</v>
      </c>
      <c r="E67" s="3">
        <v>4.2573848536701435</v>
      </c>
      <c r="F67" s="3">
        <v>12.694680023008958</v>
      </c>
      <c r="G67" s="3">
        <v>19.157963277271605</v>
      </c>
      <c r="H67" s="3">
        <v>1.0891103115500711</v>
      </c>
      <c r="I67" s="3">
        <v>0.81562822683824954</v>
      </c>
      <c r="J67" s="3">
        <v>6.7876939952043722</v>
      </c>
      <c r="K67" s="3">
        <v>10.370837130843254</v>
      </c>
      <c r="L67" s="3">
        <v>2.9156877726288535</v>
      </c>
      <c r="M67" s="3">
        <v>5.5990819347114344</v>
      </c>
      <c r="N67" s="24"/>
      <c r="O67" s="24"/>
      <c r="P67" s="24"/>
      <c r="Q67" s="24"/>
      <c r="R67" s="24"/>
      <c r="S67" s="24"/>
    </row>
    <row r="68" spans="1:19" ht="17.149999999999999" customHeight="1" x14ac:dyDescent="0.3">
      <c r="A68" s="10" t="s">
        <v>672</v>
      </c>
      <c r="B68" s="4">
        <v>29156.808050738058</v>
      </c>
      <c r="C68" s="4">
        <v>35843.40770841734</v>
      </c>
      <c r="D68" s="3">
        <v>3.7072305919865016</v>
      </c>
      <c r="E68" s="3">
        <v>7.0878041095447459</v>
      </c>
      <c r="F68" s="3">
        <v>18.283625802514617</v>
      </c>
      <c r="G68" s="3">
        <v>14.636004266761345</v>
      </c>
      <c r="H68" s="3">
        <v>0.6778161690751594</v>
      </c>
      <c r="I68" s="3">
        <v>1.0373713118926551</v>
      </c>
      <c r="J68" s="3">
        <v>2.5922322636766504</v>
      </c>
      <c r="K68" s="3">
        <v>4.8222289202963537</v>
      </c>
      <c r="L68" s="3">
        <v>5.3813427398619513</v>
      </c>
      <c r="M68" s="3">
        <v>8.7942654792275405</v>
      </c>
      <c r="N68" s="24"/>
      <c r="O68" s="24"/>
      <c r="P68" s="24"/>
      <c r="Q68" s="24"/>
      <c r="R68" s="24"/>
      <c r="S68" s="24"/>
    </row>
    <row r="69" spans="1:19" ht="17.149999999999999" customHeight="1" x14ac:dyDescent="0.3">
      <c r="A69" s="10" t="s">
        <v>673</v>
      </c>
      <c r="B69" s="4">
        <v>23688.111974612726</v>
      </c>
      <c r="C69" s="4">
        <v>29892.059827576311</v>
      </c>
      <c r="D69" s="3">
        <v>2.7018030372061288</v>
      </c>
      <c r="E69" s="3">
        <v>6.8888644128901264</v>
      </c>
      <c r="F69" s="3">
        <v>20.113519058130162</v>
      </c>
      <c r="G69" s="3">
        <v>14.582166702843036</v>
      </c>
      <c r="H69" s="3">
        <v>0.54342766880159421</v>
      </c>
      <c r="I69" s="3">
        <v>1.0045456926204674</v>
      </c>
      <c r="J69" s="3">
        <v>1.8078719539481993</v>
      </c>
      <c r="K69" s="3">
        <v>3.5957341204640585</v>
      </c>
      <c r="L69" s="3">
        <v>5.2364007300353039</v>
      </c>
      <c r="M69" s="3">
        <v>8.541328095744948</v>
      </c>
      <c r="N69" s="24"/>
      <c r="O69" s="24"/>
      <c r="P69" s="24"/>
      <c r="Q69" s="24"/>
      <c r="R69" s="24"/>
      <c r="S69" s="24"/>
    </row>
    <row r="70" spans="1:19" ht="17.149999999999999" customHeight="1" x14ac:dyDescent="0.3">
      <c r="A70" s="10" t="s">
        <v>674</v>
      </c>
      <c r="B70" s="4">
        <v>22772.976380415937</v>
      </c>
      <c r="C70" s="4">
        <v>27082.083964469392</v>
      </c>
      <c r="D70" s="3">
        <v>10.222965971164854</v>
      </c>
      <c r="E70" s="3">
        <v>17.704869391860335</v>
      </c>
      <c r="F70" s="3">
        <v>15.268253639104259</v>
      </c>
      <c r="G70" s="3">
        <v>10.531523487504039</v>
      </c>
      <c r="H70" s="3">
        <v>1.5608683739167679</v>
      </c>
      <c r="I70" s="3">
        <v>1.8645924784356849</v>
      </c>
      <c r="J70" s="3">
        <v>7.6553588425188375</v>
      </c>
      <c r="K70" s="3">
        <v>12.790573099810871</v>
      </c>
      <c r="L70" s="3">
        <v>14.637640716675177</v>
      </c>
      <c r="M70" s="3">
        <v>20.772098067045491</v>
      </c>
      <c r="N70" s="24"/>
      <c r="O70" s="24"/>
      <c r="P70" s="24"/>
      <c r="Q70" s="24"/>
      <c r="R70" s="24"/>
      <c r="S70" s="24"/>
    </row>
    <row r="71" spans="1:19" ht="17.149999999999999" customHeight="1" x14ac:dyDescent="0.3">
      <c r="A71" s="34" t="s">
        <v>675</v>
      </c>
      <c r="B71" s="35">
        <v>23536.337300184787</v>
      </c>
      <c r="C71" s="35">
        <v>28323.731472360312</v>
      </c>
      <c r="D71" s="3">
        <v>3.0744774685174314</v>
      </c>
      <c r="E71" s="3">
        <v>6.4397009547331745</v>
      </c>
      <c r="F71" s="3">
        <v>21.249450683318692</v>
      </c>
      <c r="G71" s="3">
        <v>17.336309136087415</v>
      </c>
      <c r="H71" s="3">
        <v>0.65330957344235663</v>
      </c>
      <c r="I71" s="3">
        <v>1.1164064649521157</v>
      </c>
      <c r="J71" s="3">
        <v>1.9997921548711632</v>
      </c>
      <c r="K71" s="3">
        <v>4.1491627821636996</v>
      </c>
      <c r="L71" s="3">
        <v>4.6032278582976218</v>
      </c>
      <c r="M71" s="3">
        <v>8.2761740511687254</v>
      </c>
      <c r="N71" s="24"/>
      <c r="O71" s="24"/>
      <c r="P71" s="24"/>
      <c r="Q71" s="24"/>
      <c r="R71" s="24"/>
      <c r="S71" s="24"/>
    </row>
    <row r="72" spans="1:19" ht="17.149999999999999" customHeight="1" x14ac:dyDescent="0.3">
      <c r="A72" s="10" t="s">
        <v>44</v>
      </c>
      <c r="B72" s="4">
        <v>28647.418311835743</v>
      </c>
      <c r="C72" s="4">
        <v>32217.144528951965</v>
      </c>
      <c r="D72" s="3">
        <v>3.3324610332745661</v>
      </c>
      <c r="E72" s="3">
        <v>4.3242194086605252</v>
      </c>
      <c r="F72" s="3">
        <v>17.141557395550194</v>
      </c>
      <c r="G72" s="3">
        <v>16.776713625520927</v>
      </c>
      <c r="H72" s="3">
        <v>0.5712357207031048</v>
      </c>
      <c r="I72" s="3">
        <v>0.72546190673017075</v>
      </c>
      <c r="J72" s="3">
        <v>2.3927860849417688</v>
      </c>
      <c r="K72" s="3">
        <v>4.2721359816073639</v>
      </c>
      <c r="L72" s="3">
        <v>3.1308446692407377</v>
      </c>
      <c r="M72" s="3">
        <v>5.5175941480803115</v>
      </c>
      <c r="N72" s="24"/>
      <c r="O72" s="24"/>
      <c r="P72" s="24"/>
      <c r="Q72" s="24"/>
      <c r="R72" s="24"/>
      <c r="S72" s="24"/>
    </row>
    <row r="73" spans="1:19" ht="17.149999999999999" customHeight="1" x14ac:dyDescent="0.3">
      <c r="A73" s="10"/>
      <c r="B73" s="4"/>
      <c r="C73" s="4"/>
      <c r="D73" s="3" t="s">
        <v>16</v>
      </c>
      <c r="E73" s="3" t="s">
        <v>16</v>
      </c>
      <c r="F73" s="3" t="s">
        <v>16</v>
      </c>
      <c r="G73" s="3" t="s">
        <v>16</v>
      </c>
      <c r="H73" s="3" t="s">
        <v>16</v>
      </c>
      <c r="I73" s="3" t="s">
        <v>16</v>
      </c>
      <c r="J73" s="3" t="s">
        <v>16</v>
      </c>
      <c r="K73" s="3" t="s">
        <v>16</v>
      </c>
      <c r="L73" s="3" t="s">
        <v>16</v>
      </c>
      <c r="M73" s="3" t="s">
        <v>16</v>
      </c>
      <c r="N73" s="24"/>
      <c r="O73" s="24"/>
      <c r="P73" s="24"/>
      <c r="Q73" s="24"/>
      <c r="R73" s="24"/>
      <c r="S73" s="24"/>
    </row>
    <row r="74" spans="1:19" ht="17.149999999999999" customHeight="1" x14ac:dyDescent="0.3">
      <c r="A74" s="9" t="s">
        <v>676</v>
      </c>
      <c r="B74" s="2">
        <v>23314.7467437579</v>
      </c>
      <c r="C74" s="2">
        <v>26321.1863069674</v>
      </c>
      <c r="D74" s="30">
        <v>10.497966024662233</v>
      </c>
      <c r="E74" s="30">
        <v>15.043887565644509</v>
      </c>
      <c r="F74" s="30">
        <v>6.5302222986940706</v>
      </c>
      <c r="G74" s="30">
        <v>5.1070716756914614</v>
      </c>
      <c r="H74" s="30">
        <v>0.68554051825182061</v>
      </c>
      <c r="I74" s="30">
        <v>0.76830212078790039</v>
      </c>
      <c r="J74" s="30">
        <v>9.37026124759503</v>
      </c>
      <c r="K74" s="30">
        <v>11.625670801729438</v>
      </c>
      <c r="L74" s="30">
        <v>13.780041270360044</v>
      </c>
      <c r="M74" s="30">
        <v>16.307733860928973</v>
      </c>
      <c r="N74" s="24"/>
      <c r="O74" s="24"/>
      <c r="P74" s="24"/>
      <c r="Q74" s="24"/>
      <c r="R74" s="24"/>
      <c r="S74" s="24"/>
    </row>
    <row r="75" spans="1:19" ht="17.149999999999999" customHeight="1" x14ac:dyDescent="0.3">
      <c r="A75" s="10" t="s">
        <v>677</v>
      </c>
      <c r="B75" s="4">
        <v>24054.115913233367</v>
      </c>
      <c r="C75" s="4">
        <v>26958.642012224187</v>
      </c>
      <c r="D75" s="3">
        <v>9.9547207490862117</v>
      </c>
      <c r="E75" s="3">
        <v>15.642179610084819</v>
      </c>
      <c r="F75" s="3">
        <v>10.587576926259228</v>
      </c>
      <c r="G75" s="3">
        <v>8.0840623658683342</v>
      </c>
      <c r="H75" s="3">
        <v>1.0539637171037914</v>
      </c>
      <c r="I75" s="3">
        <v>1.264523555060397</v>
      </c>
      <c r="J75" s="3">
        <v>8.2209648484658224</v>
      </c>
      <c r="K75" s="3">
        <v>11.688476649706599</v>
      </c>
      <c r="L75" s="3">
        <v>13.562055961950028</v>
      </c>
      <c r="M75" s="3">
        <v>17.722303258219611</v>
      </c>
      <c r="N75" s="24"/>
      <c r="O75" s="24"/>
      <c r="P75" s="24"/>
      <c r="Q75" s="24"/>
      <c r="R75" s="24"/>
      <c r="S75" s="24"/>
    </row>
    <row r="76" spans="1:19" ht="17.149999999999999" customHeight="1" x14ac:dyDescent="0.3">
      <c r="A76" s="10" t="s">
        <v>678</v>
      </c>
      <c r="B76" s="4">
        <v>21340.739027557513</v>
      </c>
      <c r="C76" s="4">
        <v>26661.287980330151</v>
      </c>
      <c r="D76" s="3">
        <v>16.057964930059981</v>
      </c>
      <c r="E76" s="3">
        <v>22.960909461727805</v>
      </c>
      <c r="F76" s="3">
        <v>13.120319949073439</v>
      </c>
      <c r="G76" s="3">
        <v>8.6191228475281996</v>
      </c>
      <c r="H76" s="3">
        <v>2.1068563761338766</v>
      </c>
      <c r="I76" s="3">
        <v>1.9790289934160452</v>
      </c>
      <c r="J76" s="3">
        <v>12.592215004702654</v>
      </c>
      <c r="K76" s="3">
        <v>19.52371485541731</v>
      </c>
      <c r="L76" s="3">
        <v>19.705434312154583</v>
      </c>
      <c r="M76" s="3">
        <v>26.216384611301024</v>
      </c>
      <c r="N76" s="24"/>
      <c r="O76" s="24"/>
      <c r="P76" s="24"/>
      <c r="Q76" s="24"/>
      <c r="R76" s="24"/>
      <c r="S76" s="24"/>
    </row>
    <row r="77" spans="1:19" ht="17.149999999999999" customHeight="1" x14ac:dyDescent="0.3">
      <c r="A77" s="10" t="s">
        <v>679</v>
      </c>
      <c r="B77" s="4">
        <v>24470.45509730879</v>
      </c>
      <c r="C77" s="4">
        <v>26265.25192989983</v>
      </c>
      <c r="D77" s="3">
        <v>7.3019635187090621</v>
      </c>
      <c r="E77" s="3">
        <v>12.764305901121045</v>
      </c>
      <c r="F77" s="3">
        <v>18.97485699101416</v>
      </c>
      <c r="G77" s="3">
        <v>14.746269732389225</v>
      </c>
      <c r="H77" s="3">
        <v>1.3855371352110701</v>
      </c>
      <c r="I77" s="3">
        <v>1.8822589776465843</v>
      </c>
      <c r="J77" s="3">
        <v>5.0227738799026422</v>
      </c>
      <c r="K77" s="3">
        <v>9.581153157515482</v>
      </c>
      <c r="L77" s="3">
        <v>9.6680160806204949</v>
      </c>
      <c r="M77" s="3">
        <v>15.860595721621596</v>
      </c>
      <c r="N77" s="24"/>
      <c r="O77" s="24"/>
      <c r="P77" s="24"/>
      <c r="Q77" s="24"/>
      <c r="R77" s="24"/>
      <c r="S77" s="24"/>
    </row>
    <row r="78" spans="1:19" ht="17.149999999999999" customHeight="1" x14ac:dyDescent="0.3">
      <c r="A78" s="10" t="s">
        <v>378</v>
      </c>
      <c r="B78" s="4">
        <v>23414.593383827967</v>
      </c>
      <c r="C78" s="4">
        <v>24001.762024654392</v>
      </c>
      <c r="D78" s="3">
        <v>10.01261592433432</v>
      </c>
      <c r="E78" s="3">
        <v>10.888385158945299</v>
      </c>
      <c r="F78" s="3">
        <v>13.734611847335588</v>
      </c>
      <c r="G78" s="3">
        <v>12.376354967947792</v>
      </c>
      <c r="H78" s="3">
        <v>1.375193932971831</v>
      </c>
      <c r="I78" s="3">
        <v>1.3475851975484165</v>
      </c>
      <c r="J78" s="3">
        <v>7.7504407117577401</v>
      </c>
      <c r="K78" s="3">
        <v>12.274791136910899</v>
      </c>
      <c r="L78" s="3">
        <v>8.6716262649894098</v>
      </c>
      <c r="M78" s="3">
        <v>13.105144052901188</v>
      </c>
      <c r="N78" s="24"/>
      <c r="O78" s="24"/>
      <c r="P78" s="24"/>
      <c r="Q78" s="24"/>
      <c r="R78" s="24"/>
      <c r="S78" s="24"/>
    </row>
    <row r="79" spans="1:19" ht="17.149999999999999" customHeight="1" x14ac:dyDescent="0.3">
      <c r="A79" s="34" t="s">
        <v>680</v>
      </c>
      <c r="B79" s="35">
        <v>23541.100795293336</v>
      </c>
      <c r="C79" s="35">
        <v>24987.376210301845</v>
      </c>
      <c r="D79" s="3">
        <v>2.7194112652320763</v>
      </c>
      <c r="E79" s="3">
        <v>4.8307480439654791</v>
      </c>
      <c r="F79" s="3">
        <v>23.630799489714992</v>
      </c>
      <c r="G79" s="3">
        <v>19.042187267216683</v>
      </c>
      <c r="H79" s="3">
        <v>0.64261862338771347</v>
      </c>
      <c r="I79" s="3">
        <v>0.91988008893931339</v>
      </c>
      <c r="J79" s="3">
        <v>1.6623124182161866</v>
      </c>
      <c r="K79" s="3">
        <v>3.7765101122479661</v>
      </c>
      <c r="L79" s="3">
        <v>3.3175581007701487</v>
      </c>
      <c r="M79" s="3">
        <v>6.3439379871608095</v>
      </c>
      <c r="N79" s="24"/>
      <c r="O79" s="24"/>
      <c r="P79" s="24"/>
      <c r="Q79" s="24"/>
      <c r="R79" s="24"/>
      <c r="S79" s="24"/>
    </row>
    <row r="80" spans="1:19" ht="17.149999999999999" customHeight="1" x14ac:dyDescent="0.3">
      <c r="A80" s="10" t="s">
        <v>681</v>
      </c>
      <c r="B80" s="4">
        <v>24087.252981856498</v>
      </c>
      <c r="C80" s="4">
        <v>28748.983160790318</v>
      </c>
      <c r="D80" s="3">
        <v>19.693823742978843</v>
      </c>
      <c r="E80" s="3">
        <v>31.030488871888771</v>
      </c>
      <c r="F80" s="3">
        <v>8.7799111802195622</v>
      </c>
      <c r="G80" s="3">
        <v>5.7705021930944849</v>
      </c>
      <c r="H80" s="3">
        <v>1.7291002326225342</v>
      </c>
      <c r="I80" s="3">
        <v>1.7906150408802814</v>
      </c>
      <c r="J80" s="3">
        <v>16.849477507501945</v>
      </c>
      <c r="K80" s="3">
        <v>22.538169978455738</v>
      </c>
      <c r="L80" s="3">
        <v>28.084952051846685</v>
      </c>
      <c r="M80" s="3">
        <v>33.976025691930865</v>
      </c>
      <c r="N80" s="24"/>
      <c r="O80" s="24"/>
      <c r="P80" s="24"/>
      <c r="Q80" s="24"/>
      <c r="R80" s="24"/>
      <c r="S80" s="24"/>
    </row>
    <row r="81" spans="1:19" ht="17.149999999999999" customHeight="1" x14ac:dyDescent="0.3">
      <c r="A81" s="10"/>
      <c r="B81" s="4"/>
      <c r="C81" s="4"/>
      <c r="D81" s="3" t="s">
        <v>16</v>
      </c>
      <c r="E81" s="3" t="s">
        <v>16</v>
      </c>
      <c r="F81" s="3" t="s">
        <v>16</v>
      </c>
      <c r="G81" s="3" t="s">
        <v>16</v>
      </c>
      <c r="H81" s="3" t="s">
        <v>16</v>
      </c>
      <c r="I81" s="3" t="s">
        <v>16</v>
      </c>
      <c r="J81" s="3" t="s">
        <v>16</v>
      </c>
      <c r="K81" s="3" t="s">
        <v>16</v>
      </c>
      <c r="L81" s="3" t="s">
        <v>16</v>
      </c>
      <c r="M81" s="3" t="s">
        <v>16</v>
      </c>
      <c r="N81" s="24"/>
      <c r="O81" s="24"/>
      <c r="P81" s="24"/>
      <c r="Q81" s="24"/>
      <c r="R81" s="24"/>
      <c r="S81" s="24"/>
    </row>
    <row r="82" spans="1:19" ht="17.149999999999999" customHeight="1" x14ac:dyDescent="0.3">
      <c r="A82" s="9" t="s">
        <v>172</v>
      </c>
      <c r="B82" s="2">
        <v>24461.023379533483</v>
      </c>
      <c r="C82" s="2">
        <v>27675.25733926507</v>
      </c>
      <c r="D82" s="30">
        <v>20.017291058695683</v>
      </c>
      <c r="E82" s="30">
        <v>21.933079843818735</v>
      </c>
      <c r="F82" s="30">
        <v>4.0091049547519013</v>
      </c>
      <c r="G82" s="30">
        <v>3.9797883295147565</v>
      </c>
      <c r="H82" s="30">
        <v>0.80251420764127801</v>
      </c>
      <c r="I82" s="30">
        <v>0.87289015192745134</v>
      </c>
      <c r="J82" s="30">
        <v>18.697166162315835</v>
      </c>
      <c r="K82" s="30">
        <v>21.337415955075532</v>
      </c>
      <c r="L82" s="30">
        <v>20.497187692990799</v>
      </c>
      <c r="M82" s="30">
        <v>23.368971994646671</v>
      </c>
      <c r="N82" s="24"/>
      <c r="O82" s="24"/>
      <c r="P82" s="24"/>
      <c r="Q82" s="24"/>
      <c r="R82" s="24"/>
      <c r="S82" s="24"/>
    </row>
    <row r="83" spans="1:19" ht="17.149999999999999" customHeight="1" x14ac:dyDescent="0.3">
      <c r="A83" s="10" t="s">
        <v>48</v>
      </c>
      <c r="B83" s="4">
        <v>24902.237105804677</v>
      </c>
      <c r="C83" s="4">
        <v>27346.297754038165</v>
      </c>
      <c r="D83" s="3">
        <v>14.955255038530224</v>
      </c>
      <c r="E83" s="3">
        <v>15.428778592376707</v>
      </c>
      <c r="F83" s="3">
        <v>9.879248875905537</v>
      </c>
      <c r="G83" s="3">
        <v>10.142616452155911</v>
      </c>
      <c r="H83" s="3">
        <v>1.4774668652828034</v>
      </c>
      <c r="I83" s="3">
        <v>1.5648818358771091</v>
      </c>
      <c r="J83" s="3">
        <v>12.524842250987451</v>
      </c>
      <c r="K83" s="3">
        <v>17.385667826072996</v>
      </c>
      <c r="L83" s="3">
        <v>12.85456975275641</v>
      </c>
      <c r="M83" s="3">
        <v>18.002987431997006</v>
      </c>
      <c r="N83" s="24"/>
      <c r="O83" s="24"/>
      <c r="P83" s="24"/>
      <c r="Q83" s="24"/>
      <c r="R83" s="24"/>
      <c r="S83" s="24"/>
    </row>
    <row r="84" spans="1:19" ht="17.149999999999999" customHeight="1" x14ac:dyDescent="0.3">
      <c r="A84" s="10" t="s">
        <v>682</v>
      </c>
      <c r="B84" s="4">
        <v>25051.117029555633</v>
      </c>
      <c r="C84" s="4">
        <v>27571.261112104272</v>
      </c>
      <c r="D84" s="3">
        <v>22.412669303740486</v>
      </c>
      <c r="E84" s="3">
        <v>16.56877806337204</v>
      </c>
      <c r="F84" s="3">
        <v>7.126954150437566</v>
      </c>
      <c r="G84" s="3">
        <v>9.8302322141317013</v>
      </c>
      <c r="H84" s="3">
        <v>1.5973406651667788</v>
      </c>
      <c r="I84" s="3">
        <v>1.6287493586735848</v>
      </c>
      <c r="J84" s="3">
        <v>19.78506575478352</v>
      </c>
      <c r="K84" s="3">
        <v>25.040272852697456</v>
      </c>
      <c r="L84" s="3">
        <v>13.889508037674911</v>
      </c>
      <c r="M84" s="3">
        <v>19.248048089069172</v>
      </c>
      <c r="N84" s="24"/>
      <c r="O84" s="24"/>
      <c r="P84" s="24"/>
      <c r="Q84" s="24"/>
      <c r="R84" s="24"/>
      <c r="S84" s="24"/>
    </row>
    <row r="85" spans="1:19" ht="17.149999999999999" customHeight="1" x14ac:dyDescent="0.3">
      <c r="A85" s="10" t="s">
        <v>683</v>
      </c>
      <c r="B85" s="4">
        <v>24270.841891053482</v>
      </c>
      <c r="C85" s="4">
        <v>28650.841611512893</v>
      </c>
      <c r="D85" s="3">
        <v>20.95204568647101</v>
      </c>
      <c r="E85" s="3">
        <v>29.793240824762091</v>
      </c>
      <c r="F85" s="3">
        <v>8.7184366457351246</v>
      </c>
      <c r="G85" s="3">
        <v>7.0580844330544315</v>
      </c>
      <c r="H85" s="3">
        <v>1.8266908291604538</v>
      </c>
      <c r="I85" s="3">
        <v>2.1028320927549511</v>
      </c>
      <c r="J85" s="3">
        <v>17.947164254338936</v>
      </c>
      <c r="K85" s="3">
        <v>23.956927118603087</v>
      </c>
      <c r="L85" s="3">
        <v>26.334111299897351</v>
      </c>
      <c r="M85" s="3">
        <v>33.25237034962683</v>
      </c>
      <c r="N85" s="24"/>
      <c r="O85" s="24"/>
      <c r="P85" s="24"/>
      <c r="Q85" s="24"/>
      <c r="R85" s="24"/>
      <c r="S85" s="24"/>
    </row>
    <row r="86" spans="1:19" ht="17.149999999999999" customHeight="1" x14ac:dyDescent="0.3">
      <c r="A86" s="10" t="s">
        <v>235</v>
      </c>
      <c r="B86" s="4">
        <v>24379.554093266124</v>
      </c>
      <c r="C86" s="4">
        <v>28014.305560122964</v>
      </c>
      <c r="D86" s="3">
        <v>14.39111129533231</v>
      </c>
      <c r="E86" s="3">
        <v>16.809502039565857</v>
      </c>
      <c r="F86" s="3">
        <v>8.6562247028148818</v>
      </c>
      <c r="G86" s="3">
        <v>8.7303401745563356</v>
      </c>
      <c r="H86" s="3">
        <v>1.2457269309561381</v>
      </c>
      <c r="I86" s="3">
        <v>1.4675267097030846</v>
      </c>
      <c r="J86" s="3">
        <v>12.341907530479897</v>
      </c>
      <c r="K86" s="3">
        <v>16.440315060184719</v>
      </c>
      <c r="L86" s="3">
        <v>14.39544102749003</v>
      </c>
      <c r="M86" s="3">
        <v>19.223563051641683</v>
      </c>
      <c r="N86" s="24"/>
      <c r="O86" s="24"/>
      <c r="P86" s="24"/>
      <c r="Q86" s="24"/>
      <c r="R86" s="24"/>
      <c r="S86" s="24"/>
    </row>
    <row r="87" spans="1:19" ht="17.149999999999999" customHeight="1" x14ac:dyDescent="0.3">
      <c r="A87" s="10" t="s">
        <v>284</v>
      </c>
      <c r="B87" s="4">
        <v>22911.260300010184</v>
      </c>
      <c r="C87" s="4">
        <v>25544.851965022859</v>
      </c>
      <c r="D87" s="3">
        <v>25.794145922784995</v>
      </c>
      <c r="E87" s="3">
        <v>20.183294381534647</v>
      </c>
      <c r="F87" s="3">
        <v>7.469928066705414</v>
      </c>
      <c r="G87" s="3">
        <v>8.6862866239298739</v>
      </c>
      <c r="H87" s="3">
        <v>1.9268041458530667</v>
      </c>
      <c r="I87" s="3">
        <v>1.753178800131634</v>
      </c>
      <c r="J87" s="3">
        <v>22.624579453844007</v>
      </c>
      <c r="K87" s="3">
        <v>28.963712391725981</v>
      </c>
      <c r="L87" s="3">
        <v>17.299339656477581</v>
      </c>
      <c r="M87" s="3">
        <v>23.06724910659171</v>
      </c>
      <c r="N87" s="24"/>
      <c r="O87" s="24"/>
      <c r="P87" s="24"/>
      <c r="Q87" s="24"/>
      <c r="R87" s="24"/>
      <c r="S87" s="24"/>
    </row>
    <row r="88" spans="1:19" ht="17.149999999999999" customHeight="1" x14ac:dyDescent="0.3">
      <c r="A88" s="11" t="s">
        <v>379</v>
      </c>
      <c r="B88" s="5">
        <v>26069.473023844519</v>
      </c>
      <c r="C88" s="5">
        <v>27132.7368350939</v>
      </c>
      <c r="D88" s="15">
        <v>19.575939730134479</v>
      </c>
      <c r="E88" s="15">
        <v>21.739674633558106</v>
      </c>
      <c r="F88" s="15">
        <v>8.1147614287094996</v>
      </c>
      <c r="G88" s="15">
        <v>7.7962158836528985</v>
      </c>
      <c r="H88" s="15">
        <v>1.5885408065283713</v>
      </c>
      <c r="I88" s="15">
        <v>1.6948719668359171</v>
      </c>
      <c r="J88" s="15">
        <v>16.962811828290761</v>
      </c>
      <c r="K88" s="15">
        <v>22.189067631978197</v>
      </c>
      <c r="L88" s="15">
        <v>18.951633837744126</v>
      </c>
      <c r="M88" s="15">
        <v>24.527715429372087</v>
      </c>
      <c r="N88" s="24"/>
      <c r="O88" s="24"/>
      <c r="P88" s="24"/>
      <c r="Q88" s="24"/>
      <c r="R88" s="24"/>
      <c r="S88" s="24"/>
    </row>
    <row r="89" spans="1:19" ht="17.149999999999999" customHeight="1" x14ac:dyDescent="0.3">
      <c r="A89" s="10"/>
      <c r="B89" s="4"/>
      <c r="C89" s="4"/>
      <c r="D89" s="3" t="s">
        <v>16</v>
      </c>
      <c r="E89" s="3" t="s">
        <v>16</v>
      </c>
      <c r="F89" s="3" t="s">
        <v>16</v>
      </c>
      <c r="G89" s="3" t="s">
        <v>16</v>
      </c>
      <c r="H89" s="3" t="s">
        <v>16</v>
      </c>
      <c r="I89" s="3" t="s">
        <v>16</v>
      </c>
      <c r="J89" s="3" t="s">
        <v>16</v>
      </c>
      <c r="K89" s="3" t="s">
        <v>16</v>
      </c>
      <c r="L89" s="3" t="s">
        <v>16</v>
      </c>
      <c r="M89" s="3" t="s">
        <v>16</v>
      </c>
      <c r="N89" s="24"/>
      <c r="O89" s="24"/>
      <c r="P89" s="24"/>
      <c r="Q89" s="24"/>
      <c r="R89" s="24"/>
      <c r="S89" s="24"/>
    </row>
    <row r="90" spans="1:19" ht="17.149999999999999" customHeight="1" x14ac:dyDescent="0.3">
      <c r="A90" s="9" t="s">
        <v>684</v>
      </c>
      <c r="B90" s="2">
        <v>24494.368645648799</v>
      </c>
      <c r="C90" s="2">
        <v>27083.231683885111</v>
      </c>
      <c r="D90" s="30">
        <v>11.915299203713813</v>
      </c>
      <c r="E90" s="30">
        <v>13.834788739857062</v>
      </c>
      <c r="F90" s="30">
        <v>6.160184784087984</v>
      </c>
      <c r="G90" s="30">
        <v>5.3328842877740739</v>
      </c>
      <c r="H90" s="30">
        <v>0.73400444852573499</v>
      </c>
      <c r="I90" s="30">
        <v>0.73779327495457414</v>
      </c>
      <c r="J90" s="30">
        <v>10.707871924139075</v>
      </c>
      <c r="K90" s="30">
        <v>13.122726483288549</v>
      </c>
      <c r="L90" s="30">
        <v>12.621129071339048</v>
      </c>
      <c r="M90" s="30">
        <v>15.048448408375076</v>
      </c>
      <c r="N90" s="24"/>
      <c r="O90" s="24"/>
      <c r="P90" s="24"/>
      <c r="Q90" s="24"/>
      <c r="R90" s="24"/>
      <c r="S90" s="24"/>
    </row>
    <row r="91" spans="1:19" ht="17.149999999999999" customHeight="1" x14ac:dyDescent="0.3">
      <c r="A91" s="10" t="s">
        <v>685</v>
      </c>
      <c r="B91" s="4">
        <v>23745.007468619489</v>
      </c>
      <c r="C91" s="4">
        <v>26836.61747739491</v>
      </c>
      <c r="D91" s="3">
        <v>8.7552217181376832</v>
      </c>
      <c r="E91" s="3">
        <v>13.931082283714849</v>
      </c>
      <c r="F91" s="3">
        <v>14.025517822291377</v>
      </c>
      <c r="G91" s="3">
        <v>12.158505389811895</v>
      </c>
      <c r="H91" s="3">
        <v>1.2279651824585263</v>
      </c>
      <c r="I91" s="3">
        <v>1.6938113903245999</v>
      </c>
      <c r="J91" s="3">
        <v>6.7352357866540427</v>
      </c>
      <c r="K91" s="3">
        <v>10.775207649621324</v>
      </c>
      <c r="L91" s="3">
        <v>11.144786121500626</v>
      </c>
      <c r="M91" s="3">
        <v>16.717378445929072</v>
      </c>
      <c r="N91" s="24"/>
      <c r="O91" s="24"/>
      <c r="P91" s="24"/>
      <c r="Q91" s="24"/>
      <c r="R91" s="24"/>
      <c r="S91" s="24"/>
    </row>
    <row r="92" spans="1:19" ht="17.149999999999999" customHeight="1" x14ac:dyDescent="0.3">
      <c r="A92" s="10" t="s">
        <v>686</v>
      </c>
      <c r="B92" s="4">
        <v>24022.717043483484</v>
      </c>
      <c r="C92" s="4">
        <v>26633.4923740292</v>
      </c>
      <c r="D92" s="3">
        <v>12.928696960357334</v>
      </c>
      <c r="E92" s="3">
        <v>18.246332106756256</v>
      </c>
      <c r="F92" s="3">
        <v>10.473037904295325</v>
      </c>
      <c r="G92" s="3">
        <v>9.6381257335730819</v>
      </c>
      <c r="H92" s="3">
        <v>1.354027333189701</v>
      </c>
      <c r="I92" s="3">
        <v>1.7586044302144821</v>
      </c>
      <c r="J92" s="3">
        <v>10.701340514947786</v>
      </c>
      <c r="K92" s="3">
        <v>15.156053405766878</v>
      </c>
      <c r="L92" s="3">
        <v>15.353452295728115</v>
      </c>
      <c r="M92" s="3">
        <v>21.139211917784394</v>
      </c>
      <c r="N92" s="24"/>
      <c r="O92" s="24"/>
      <c r="P92" s="24"/>
      <c r="Q92" s="24"/>
      <c r="R92" s="24"/>
      <c r="S92" s="24"/>
    </row>
    <row r="93" spans="1:19" ht="17.149999999999999" customHeight="1" x14ac:dyDescent="0.3">
      <c r="A93" s="10" t="s">
        <v>380</v>
      </c>
      <c r="B93" s="4">
        <v>22668.50713686072</v>
      </c>
      <c r="C93" s="4">
        <v>26691.531583683125</v>
      </c>
      <c r="D93" s="3">
        <v>4.1093065993773745</v>
      </c>
      <c r="E93" s="3">
        <v>6.0859289136199841</v>
      </c>
      <c r="F93" s="3">
        <v>15.070212667113694</v>
      </c>
      <c r="G93" s="3">
        <v>16.970510203256417</v>
      </c>
      <c r="H93" s="3">
        <v>0.61928124366990811</v>
      </c>
      <c r="I93" s="3">
        <v>1.0328131872488118</v>
      </c>
      <c r="J93" s="3">
        <v>3.0905974228351014</v>
      </c>
      <c r="K93" s="3">
        <v>5.1280157759196472</v>
      </c>
      <c r="L93" s="3">
        <v>4.3869655955352487</v>
      </c>
      <c r="M93" s="3">
        <v>7.7848922317047196</v>
      </c>
      <c r="N93" s="24"/>
      <c r="O93" s="24"/>
      <c r="P93" s="24"/>
      <c r="Q93" s="24"/>
      <c r="R93" s="24"/>
      <c r="S93" s="24"/>
    </row>
    <row r="94" spans="1:19" ht="17.149999999999999" customHeight="1" x14ac:dyDescent="0.3">
      <c r="A94" s="10" t="s">
        <v>381</v>
      </c>
      <c r="B94" s="4">
        <v>25898.652059170166</v>
      </c>
      <c r="C94" s="4">
        <v>27089.71167225402</v>
      </c>
      <c r="D94" s="3">
        <v>6.7912341705635271</v>
      </c>
      <c r="E94" s="3">
        <v>7.3343614524084026</v>
      </c>
      <c r="F94" s="3">
        <v>18.798820837128304</v>
      </c>
      <c r="G94" s="3">
        <v>13.549672288319298</v>
      </c>
      <c r="H94" s="3">
        <v>1.2766719443540737</v>
      </c>
      <c r="I94" s="3">
        <v>0.99378194124215402</v>
      </c>
      <c r="J94" s="3">
        <v>4.6911262818757367</v>
      </c>
      <c r="K94" s="3">
        <v>8.8913420592513184</v>
      </c>
      <c r="L94" s="3">
        <v>5.6996039907584546</v>
      </c>
      <c r="M94" s="3">
        <v>8.9691189140583507</v>
      </c>
      <c r="N94" s="24"/>
      <c r="O94" s="24"/>
      <c r="P94" s="24"/>
      <c r="Q94" s="24"/>
      <c r="R94" s="24"/>
      <c r="S94" s="24"/>
    </row>
    <row r="95" spans="1:19" ht="17.149999999999999" customHeight="1" x14ac:dyDescent="0.3">
      <c r="A95" s="10" t="s">
        <v>382</v>
      </c>
      <c r="B95" s="4">
        <v>26068.870212565114</v>
      </c>
      <c r="C95" s="4">
        <v>27746.242841148927</v>
      </c>
      <c r="D95" s="3">
        <v>14.131598061774667</v>
      </c>
      <c r="E95" s="3">
        <v>14.462436181340143</v>
      </c>
      <c r="F95" s="3">
        <v>9.5946625679388884</v>
      </c>
      <c r="G95" s="3">
        <v>11.493175454143124</v>
      </c>
      <c r="H95" s="3">
        <v>1.3558791494846716</v>
      </c>
      <c r="I95" s="3">
        <v>1.6621931652648994</v>
      </c>
      <c r="J95" s="3">
        <v>11.901195403885346</v>
      </c>
      <c r="K95" s="3">
        <v>16.362000719663985</v>
      </c>
      <c r="L95" s="3">
        <v>11.728151559279155</v>
      </c>
      <c r="M95" s="3">
        <v>17.196720803401135</v>
      </c>
      <c r="N95" s="24"/>
      <c r="O95" s="24"/>
      <c r="P95" s="24"/>
      <c r="Q95" s="24"/>
      <c r="R95" s="24"/>
      <c r="S95" s="24"/>
    </row>
    <row r="96" spans="1:19" ht="17.149999999999999" customHeight="1" x14ac:dyDescent="0.3">
      <c r="A96" s="34" t="s">
        <v>383</v>
      </c>
      <c r="B96" s="35">
        <v>27186.009556556444</v>
      </c>
      <c r="C96" s="35">
        <v>29303.291139876699</v>
      </c>
      <c r="D96" s="3">
        <v>2.280926030786897</v>
      </c>
      <c r="E96" s="3">
        <v>3.3308592403030355</v>
      </c>
      <c r="F96" s="3">
        <v>18.532108150779536</v>
      </c>
      <c r="G96" s="3">
        <v>16.260328033586546</v>
      </c>
      <c r="H96" s="3">
        <v>0.42270367886471066</v>
      </c>
      <c r="I96" s="3">
        <v>0.5416086388103023</v>
      </c>
      <c r="J96" s="3">
        <v>1.5855842599529892</v>
      </c>
      <c r="K96" s="3">
        <v>2.9762678016208048</v>
      </c>
      <c r="L96" s="3">
        <v>2.4399205676979263</v>
      </c>
      <c r="M96" s="3">
        <v>4.2217979129081451</v>
      </c>
      <c r="N96" s="24"/>
      <c r="O96" s="24"/>
      <c r="P96" s="24"/>
      <c r="Q96" s="24"/>
      <c r="R96" s="24"/>
      <c r="S96" s="24"/>
    </row>
    <row r="97" spans="1:19" ht="17.149999999999999" customHeight="1" x14ac:dyDescent="0.3">
      <c r="A97" s="10" t="s">
        <v>384</v>
      </c>
      <c r="B97" s="4">
        <v>23676.149886956096</v>
      </c>
      <c r="C97" s="4">
        <v>26760.07371855099</v>
      </c>
      <c r="D97" s="3">
        <v>17.069005629722056</v>
      </c>
      <c r="E97" s="3">
        <v>19.272970013250958</v>
      </c>
      <c r="F97" s="3">
        <v>10.91988196714918</v>
      </c>
      <c r="G97" s="3">
        <v>8.5719892911206621</v>
      </c>
      <c r="H97" s="3">
        <v>1.8639152677316972</v>
      </c>
      <c r="I97" s="3">
        <v>1.6520769256167689</v>
      </c>
      <c r="J97" s="3">
        <v>14.002890505221973</v>
      </c>
      <c r="K97" s="3">
        <v>20.13512075422214</v>
      </c>
      <c r="L97" s="3">
        <v>16.555326464610914</v>
      </c>
      <c r="M97" s="3">
        <v>21.990613561891003</v>
      </c>
      <c r="N97" s="24"/>
      <c r="O97" s="24"/>
      <c r="P97" s="24"/>
      <c r="Q97" s="24"/>
      <c r="R97" s="24"/>
      <c r="S97" s="24"/>
    </row>
    <row r="98" spans="1:19" ht="17.149999999999999" customHeight="1" x14ac:dyDescent="0.3">
      <c r="A98" s="34" t="s">
        <v>385</v>
      </c>
      <c r="B98" s="35">
        <v>24009.722735084106</v>
      </c>
      <c r="C98" s="35">
        <v>27266.109722802201</v>
      </c>
      <c r="D98" s="3">
        <v>3.3081238688728094</v>
      </c>
      <c r="E98" s="3">
        <v>3.4223030726484951</v>
      </c>
      <c r="F98" s="3">
        <v>15.921242735950388</v>
      </c>
      <c r="G98" s="3">
        <v>17.054710356519912</v>
      </c>
      <c r="H98" s="3">
        <v>0.52669443116915315</v>
      </c>
      <c r="I98" s="3">
        <v>0.58366387656248209</v>
      </c>
      <c r="J98" s="3">
        <v>2.4417187326763679</v>
      </c>
      <c r="K98" s="3">
        <v>4.1745290050692514</v>
      </c>
      <c r="L98" s="3">
        <v>2.4621841192758502</v>
      </c>
      <c r="M98" s="3">
        <v>4.3824220260211399</v>
      </c>
      <c r="N98" s="24"/>
      <c r="O98" s="24"/>
      <c r="P98" s="24"/>
      <c r="Q98" s="24"/>
      <c r="R98" s="24"/>
      <c r="S98" s="24"/>
    </row>
    <row r="99" spans="1:19" ht="17.149999999999999" customHeight="1" x14ac:dyDescent="0.3">
      <c r="A99" s="10"/>
      <c r="B99" s="4"/>
      <c r="C99" s="4"/>
      <c r="D99" s="3" t="s">
        <v>16</v>
      </c>
      <c r="E99" s="3" t="s">
        <v>16</v>
      </c>
      <c r="F99" s="3" t="s">
        <v>16</v>
      </c>
      <c r="G99" s="3" t="s">
        <v>16</v>
      </c>
      <c r="H99" s="3" t="s">
        <v>16</v>
      </c>
      <c r="I99" s="3" t="s">
        <v>16</v>
      </c>
      <c r="J99" s="3" t="s">
        <v>16</v>
      </c>
      <c r="K99" s="3" t="s">
        <v>16</v>
      </c>
      <c r="L99" s="3" t="s">
        <v>16</v>
      </c>
      <c r="M99" s="3" t="s">
        <v>16</v>
      </c>
      <c r="N99" s="24"/>
      <c r="O99" s="24"/>
      <c r="P99" s="24"/>
      <c r="Q99" s="24"/>
      <c r="R99" s="24"/>
      <c r="S99" s="24"/>
    </row>
    <row r="100" spans="1:19" ht="17.149999999999999" customHeight="1" x14ac:dyDescent="0.3">
      <c r="A100" s="9" t="s">
        <v>687</v>
      </c>
      <c r="B100" s="2">
        <v>25744.79602622092</v>
      </c>
      <c r="C100" s="2">
        <v>31219.821174154677</v>
      </c>
      <c r="D100" s="30">
        <v>13.383926633255921</v>
      </c>
      <c r="E100" s="30">
        <v>22.06541178283852</v>
      </c>
      <c r="F100" s="30">
        <v>6.1235548434106963</v>
      </c>
      <c r="G100" s="30">
        <v>5.0794072054802726</v>
      </c>
      <c r="H100" s="30">
        <v>0.81957208758927713</v>
      </c>
      <c r="I100" s="30">
        <v>1.1207921160163929</v>
      </c>
      <c r="J100" s="30">
        <v>12.035741757645303</v>
      </c>
      <c r="K100" s="30">
        <v>14.732111508866538</v>
      </c>
      <c r="L100" s="30">
        <v>20.221724351442766</v>
      </c>
      <c r="M100" s="30">
        <v>23.909099214234274</v>
      </c>
      <c r="N100" s="24"/>
      <c r="O100" s="24"/>
      <c r="P100" s="24"/>
      <c r="Q100" s="24"/>
      <c r="R100" s="24"/>
      <c r="S100" s="24"/>
    </row>
    <row r="101" spans="1:19" ht="17.149999999999999" customHeight="1" x14ac:dyDescent="0.3">
      <c r="A101" s="10" t="s">
        <v>688</v>
      </c>
      <c r="B101" s="4">
        <v>26108.466744865691</v>
      </c>
      <c r="C101" s="4">
        <v>26852.995759018289</v>
      </c>
      <c r="D101" s="3">
        <v>15.457156572711689</v>
      </c>
      <c r="E101" s="3">
        <v>19.09425189363153</v>
      </c>
      <c r="F101" s="3">
        <v>9.9924086997400003</v>
      </c>
      <c r="G101" s="3">
        <v>7.7241331853443391</v>
      </c>
      <c r="H101" s="3">
        <v>1.5445422581040762</v>
      </c>
      <c r="I101" s="3">
        <v>1.4748654470092328</v>
      </c>
      <c r="J101" s="3">
        <v>12.916405681301473</v>
      </c>
      <c r="K101" s="3">
        <v>17.997907464121905</v>
      </c>
      <c r="L101" s="3">
        <v>16.66811876082938</v>
      </c>
      <c r="M101" s="3">
        <v>21.520385026433679</v>
      </c>
      <c r="N101" s="24"/>
      <c r="O101" s="24"/>
      <c r="P101" s="24"/>
      <c r="Q101" s="24"/>
      <c r="R101" s="24"/>
      <c r="S101" s="24"/>
    </row>
    <row r="102" spans="1:19" ht="17.149999999999999" customHeight="1" x14ac:dyDescent="0.3">
      <c r="A102" s="10" t="s">
        <v>689</v>
      </c>
      <c r="B102" s="4">
        <v>25827.164336878654</v>
      </c>
      <c r="C102" s="4">
        <v>33354.881276987246</v>
      </c>
      <c r="D102" s="3">
        <v>15.335343360145773</v>
      </c>
      <c r="E102" s="3">
        <v>30.278585715393337</v>
      </c>
      <c r="F102" s="3">
        <v>11.333001322631912</v>
      </c>
      <c r="G102" s="3">
        <v>8.0056752279863943</v>
      </c>
      <c r="H102" s="3">
        <v>1.7379546658354654</v>
      </c>
      <c r="I102" s="3">
        <v>2.4240052360018716</v>
      </c>
      <c r="J102" s="3">
        <v>12.476431703126897</v>
      </c>
      <c r="K102" s="3">
        <v>18.194255017164647</v>
      </c>
      <c r="L102" s="3">
        <v>26.291130840051597</v>
      </c>
      <c r="M102" s="3">
        <v>34.266040590735074</v>
      </c>
      <c r="N102" s="24"/>
      <c r="O102" s="24"/>
      <c r="P102" s="24"/>
      <c r="Q102" s="24"/>
      <c r="R102" s="24"/>
      <c r="S102" s="24"/>
    </row>
    <row r="103" spans="1:19" ht="17.149999999999999" customHeight="1" x14ac:dyDescent="0.3">
      <c r="A103" s="34" t="s">
        <v>690</v>
      </c>
      <c r="B103" s="35">
        <v>26330.987038076946</v>
      </c>
      <c r="C103" s="35">
        <v>35030.2797850715</v>
      </c>
      <c r="D103" s="3">
        <v>4.9637598379417742</v>
      </c>
      <c r="E103" s="3">
        <v>9.7532477381859533</v>
      </c>
      <c r="F103" s="3">
        <v>15.181456167395387</v>
      </c>
      <c r="G103" s="3">
        <v>10.752213910748717</v>
      </c>
      <c r="H103" s="3">
        <v>0.75357102405190679</v>
      </c>
      <c r="I103" s="3">
        <v>1.0486900600550146</v>
      </c>
      <c r="J103" s="3">
        <v>3.7241458092191122</v>
      </c>
      <c r="K103" s="3">
        <v>6.2033738666644354</v>
      </c>
      <c r="L103" s="3">
        <v>8.0281671853131051</v>
      </c>
      <c r="M103" s="3">
        <v>11.478328291058801</v>
      </c>
      <c r="N103" s="24"/>
      <c r="O103" s="24"/>
      <c r="P103" s="24"/>
      <c r="Q103" s="24"/>
      <c r="R103" s="24"/>
      <c r="S103" s="24"/>
    </row>
    <row r="104" spans="1:19" ht="17.149999999999999" customHeight="1" x14ac:dyDescent="0.3">
      <c r="A104" s="45" t="s">
        <v>691</v>
      </c>
      <c r="B104" s="46">
        <v>26280.854171998904</v>
      </c>
      <c r="C104" s="46">
        <v>35030.2797850715</v>
      </c>
      <c r="D104" s="36">
        <v>4.5760271767712508</v>
      </c>
      <c r="E104" s="36">
        <v>10.792313799675934</v>
      </c>
      <c r="F104" s="36">
        <v>18.498639392435305</v>
      </c>
      <c r="G104" s="36">
        <v>10.596072721446374</v>
      </c>
      <c r="H104" s="36">
        <v>0.84650276593075169</v>
      </c>
      <c r="I104" s="36">
        <v>1.1435614185403544</v>
      </c>
      <c r="J104" s="36">
        <v>3.1835417035930575</v>
      </c>
      <c r="K104" s="36">
        <v>5.9685126499494441</v>
      </c>
      <c r="L104" s="36">
        <v>8.9111711825368314</v>
      </c>
      <c r="M104" s="36">
        <v>12.673456416815037</v>
      </c>
      <c r="N104" s="24"/>
      <c r="O104" s="24"/>
      <c r="P104" s="24"/>
      <c r="Q104" s="24"/>
      <c r="R104" s="24"/>
      <c r="S104" s="24"/>
    </row>
    <row r="105" spans="1:19" ht="17.149999999999999" customHeight="1" x14ac:dyDescent="0.3">
      <c r="A105" s="34" t="s">
        <v>692</v>
      </c>
      <c r="B105" s="35">
        <v>26575.587386788771</v>
      </c>
      <c r="C105" s="35">
        <v>35030.2797850715</v>
      </c>
      <c r="D105" s="3">
        <v>4.190128094096587</v>
      </c>
      <c r="E105" s="3">
        <v>10.358495610380025</v>
      </c>
      <c r="F105" s="3">
        <v>15.93705323554989</v>
      </c>
      <c r="G105" s="3">
        <v>10.325584784535341</v>
      </c>
      <c r="H105" s="3">
        <v>0.667782944993905</v>
      </c>
      <c r="I105" s="3">
        <v>1.0695752466521611</v>
      </c>
      <c r="J105" s="3">
        <v>3.091634282185955</v>
      </c>
      <c r="K105" s="3">
        <v>5.2886219060072195</v>
      </c>
      <c r="L105" s="3">
        <v>8.5990592162398656</v>
      </c>
      <c r="M105" s="3">
        <v>12.117932004520185</v>
      </c>
      <c r="N105" s="24"/>
      <c r="O105" s="24"/>
      <c r="P105" s="24"/>
      <c r="Q105" s="24"/>
      <c r="R105" s="24"/>
      <c r="S105" s="24"/>
    </row>
    <row r="106" spans="1:19" ht="17.149999999999999" customHeight="1" x14ac:dyDescent="0.3">
      <c r="A106" s="10" t="s">
        <v>179</v>
      </c>
      <c r="B106" s="4">
        <v>25112.897431002326</v>
      </c>
      <c r="C106" s="4">
        <v>26023.94755846151</v>
      </c>
      <c r="D106" s="3">
        <v>19.407914166616976</v>
      </c>
      <c r="E106" s="3">
        <v>23.627606835801533</v>
      </c>
      <c r="F106" s="3">
        <v>9.6339389928200863</v>
      </c>
      <c r="G106" s="3">
        <v>8.9846550480248926</v>
      </c>
      <c r="H106" s="3">
        <v>1.8697466105907663</v>
      </c>
      <c r="I106" s="3">
        <v>2.1228589703003169</v>
      </c>
      <c r="J106" s="3">
        <v>16.33220656286321</v>
      </c>
      <c r="K106" s="3">
        <v>22.483621770370743</v>
      </c>
      <c r="L106" s="3">
        <v>20.135533376113514</v>
      </c>
      <c r="M106" s="3">
        <v>27.119680295489555</v>
      </c>
      <c r="N106" s="24"/>
      <c r="O106" s="24"/>
      <c r="P106" s="24"/>
      <c r="Q106" s="24"/>
      <c r="R106" s="24"/>
      <c r="S106" s="24"/>
    </row>
    <row r="107" spans="1:19" ht="17.149999999999999" customHeight="1" x14ac:dyDescent="0.3">
      <c r="A107" s="42" t="s">
        <v>693</v>
      </c>
      <c r="B107" s="35">
        <v>25649.30722226201</v>
      </c>
      <c r="C107" s="35">
        <v>25602.838292312073</v>
      </c>
      <c r="D107" s="3">
        <v>7.2324573826983292</v>
      </c>
      <c r="E107" s="3">
        <v>2.2102371638380762</v>
      </c>
      <c r="F107" s="3">
        <v>20.171126236651148</v>
      </c>
      <c r="G107" s="3">
        <v>31.886626690066777</v>
      </c>
      <c r="H107" s="3">
        <v>1.4588681086760755</v>
      </c>
      <c r="I107" s="3">
        <v>0.704770073398167</v>
      </c>
      <c r="J107" s="3">
        <v>4.8326392954168931</v>
      </c>
      <c r="K107" s="3">
        <v>9.6322754699797652</v>
      </c>
      <c r="L107" s="3">
        <v>1.0509002022555785</v>
      </c>
      <c r="M107" s="3">
        <v>3.369574125420574</v>
      </c>
      <c r="N107" s="24"/>
      <c r="O107" s="24"/>
      <c r="P107" s="24"/>
      <c r="Q107" s="24"/>
      <c r="R107" s="24"/>
      <c r="S107" s="24"/>
    </row>
    <row r="108" spans="1:19" ht="17.149999999999999" customHeight="1" x14ac:dyDescent="0.3">
      <c r="A108" s="10"/>
      <c r="B108" s="4"/>
      <c r="C108" s="4"/>
      <c r="D108" s="3" t="s">
        <v>16</v>
      </c>
      <c r="E108" s="3" t="s">
        <v>16</v>
      </c>
      <c r="F108" s="3" t="s">
        <v>16</v>
      </c>
      <c r="G108" s="3" t="s">
        <v>16</v>
      </c>
      <c r="H108" s="3" t="s">
        <v>16</v>
      </c>
      <c r="I108" s="3" t="s">
        <v>16</v>
      </c>
      <c r="J108" s="3" t="s">
        <v>16</v>
      </c>
      <c r="K108" s="3" t="s">
        <v>16</v>
      </c>
      <c r="L108" s="3" t="s">
        <v>16</v>
      </c>
      <c r="M108" s="3" t="s">
        <v>16</v>
      </c>
      <c r="N108" s="24"/>
      <c r="O108" s="24"/>
      <c r="P108" s="24"/>
      <c r="Q108" s="24"/>
      <c r="R108" s="24"/>
      <c r="S108" s="24"/>
    </row>
    <row r="109" spans="1:19" ht="17.149999999999999" customHeight="1" x14ac:dyDescent="0.3">
      <c r="A109" s="9" t="s">
        <v>208</v>
      </c>
      <c r="B109" s="2">
        <v>24987.370431294523</v>
      </c>
      <c r="C109" s="2">
        <v>26847.900029231605</v>
      </c>
      <c r="D109" s="30">
        <v>23.933549788311808</v>
      </c>
      <c r="E109" s="30">
        <v>22.171200925314778</v>
      </c>
      <c r="F109" s="30">
        <v>3.6060075768398452</v>
      </c>
      <c r="G109" s="30">
        <v>4.1075576417660198</v>
      </c>
      <c r="H109" s="30">
        <v>0.86304561877326058</v>
      </c>
      <c r="I109" s="30">
        <v>0.91069485787906579</v>
      </c>
      <c r="J109" s="30">
        <v>22.513851548447864</v>
      </c>
      <c r="K109" s="30">
        <v>25.353248028175756</v>
      </c>
      <c r="L109" s="30">
        <v>20.673120559371327</v>
      </c>
      <c r="M109" s="30">
        <v>23.669281291258233</v>
      </c>
      <c r="N109" s="24"/>
      <c r="O109" s="24"/>
      <c r="P109" s="24"/>
      <c r="Q109" s="24"/>
      <c r="R109" s="24"/>
      <c r="S109" s="24"/>
    </row>
    <row r="110" spans="1:19" ht="17.149999999999999" customHeight="1" x14ac:dyDescent="0.3">
      <c r="A110" s="10" t="s">
        <v>694</v>
      </c>
      <c r="B110" s="4">
        <v>24216.295885900108</v>
      </c>
      <c r="C110" s="4">
        <v>28292.585913881379</v>
      </c>
      <c r="D110" s="3">
        <v>13.689436311461067</v>
      </c>
      <c r="E110" s="3">
        <v>19.918572289463448</v>
      </c>
      <c r="F110" s="3">
        <v>9.6334701228720707</v>
      </c>
      <c r="G110" s="3">
        <v>8.540497016988958</v>
      </c>
      <c r="H110" s="3">
        <v>1.3187677570542022</v>
      </c>
      <c r="I110" s="3">
        <v>1.7011450722084147</v>
      </c>
      <c r="J110" s="3">
        <v>11.5200813865842</v>
      </c>
      <c r="K110" s="3">
        <v>15.858791236337936</v>
      </c>
      <c r="L110" s="3">
        <v>17.12021232262228</v>
      </c>
      <c r="M110" s="3">
        <v>22.716932256304617</v>
      </c>
      <c r="N110" s="24"/>
      <c r="O110" s="24"/>
      <c r="P110" s="24"/>
      <c r="Q110" s="24"/>
      <c r="R110" s="24"/>
      <c r="S110" s="24"/>
    </row>
    <row r="111" spans="1:19" ht="17.149999999999999" customHeight="1" x14ac:dyDescent="0.3">
      <c r="A111" s="10" t="s">
        <v>695</v>
      </c>
      <c r="B111" s="4">
        <v>29069.7388203351</v>
      </c>
      <c r="C111" s="4">
        <v>28923.981382500846</v>
      </c>
      <c r="D111" s="3">
        <v>40.864300320577648</v>
      </c>
      <c r="E111" s="3">
        <v>29.435623595463483</v>
      </c>
      <c r="F111" s="3">
        <v>5.227419914373491</v>
      </c>
      <c r="G111" s="3">
        <v>8.1331715730331844</v>
      </c>
      <c r="H111" s="3">
        <v>2.1361485728272664</v>
      </c>
      <c r="I111" s="3">
        <v>2.3940497706112844</v>
      </c>
      <c r="J111" s="3">
        <v>37.350365132259981</v>
      </c>
      <c r="K111" s="3">
        <v>44.378235508895308</v>
      </c>
      <c r="L111" s="3">
        <v>25.497445043761967</v>
      </c>
      <c r="M111" s="3">
        <v>33.373802147165001</v>
      </c>
      <c r="N111" s="24"/>
      <c r="O111" s="24"/>
      <c r="P111" s="24"/>
      <c r="Q111" s="24"/>
      <c r="R111" s="24"/>
      <c r="S111" s="24"/>
    </row>
    <row r="112" spans="1:19" ht="17.149999999999999" customHeight="1" x14ac:dyDescent="0.3">
      <c r="A112" s="10" t="s">
        <v>386</v>
      </c>
      <c r="B112" s="4">
        <v>23564.119432346801</v>
      </c>
      <c r="C112" s="4">
        <v>26482.003377262932</v>
      </c>
      <c r="D112" s="3">
        <v>23.645444346954005</v>
      </c>
      <c r="E112" s="3">
        <v>21.974439953485899</v>
      </c>
      <c r="F112" s="3">
        <v>7.1071627190655784</v>
      </c>
      <c r="G112" s="3">
        <v>8.2156857618843553</v>
      </c>
      <c r="H112" s="3">
        <v>1.6805202053841142</v>
      </c>
      <c r="I112" s="3">
        <v>1.8053509345123679</v>
      </c>
      <c r="J112" s="3">
        <v>20.881011591903508</v>
      </c>
      <c r="K112" s="3">
        <v>26.409877102004497</v>
      </c>
      <c r="L112" s="3">
        <v>19.004662793516701</v>
      </c>
      <c r="M112" s="3">
        <v>24.944217113455096</v>
      </c>
      <c r="N112" s="24"/>
      <c r="O112" s="24"/>
      <c r="P112" s="24"/>
      <c r="Q112" s="24"/>
      <c r="R112" s="24"/>
      <c r="S112" s="24"/>
    </row>
    <row r="113" spans="1:19" ht="17.149999999999999" customHeight="1" x14ac:dyDescent="0.3">
      <c r="A113" s="34" t="s">
        <v>696</v>
      </c>
      <c r="B113" s="35">
        <v>23843.01554745813</v>
      </c>
      <c r="C113" s="35">
        <v>27752.444962333138</v>
      </c>
      <c r="D113" s="3">
        <v>5.3444020085510351</v>
      </c>
      <c r="E113" s="3">
        <v>10.663296408583264</v>
      </c>
      <c r="F113" s="3">
        <v>14.18015713627765</v>
      </c>
      <c r="G113" s="3">
        <v>11.619600293126311</v>
      </c>
      <c r="H113" s="3">
        <v>0.75784460280691568</v>
      </c>
      <c r="I113" s="3">
        <v>1.2390324207486683</v>
      </c>
      <c r="J113" s="3">
        <v>4.0977580012218775</v>
      </c>
      <c r="K113" s="3">
        <v>6.5910460158801918</v>
      </c>
      <c r="L113" s="3">
        <v>8.6251053215995999</v>
      </c>
      <c r="M113" s="3">
        <v>12.70148749556693</v>
      </c>
      <c r="N113" s="24"/>
      <c r="O113" s="24"/>
      <c r="P113" s="24"/>
      <c r="Q113" s="24"/>
      <c r="R113" s="24"/>
      <c r="S113" s="24"/>
    </row>
    <row r="114" spans="1:19" ht="17.149999999999999" customHeight="1" x14ac:dyDescent="0.3">
      <c r="A114" s="10" t="s">
        <v>697</v>
      </c>
      <c r="B114" s="4">
        <v>25970.612878156469</v>
      </c>
      <c r="C114" s="4">
        <v>26571.808624823581</v>
      </c>
      <c r="D114" s="3">
        <v>27.615340419615571</v>
      </c>
      <c r="E114" s="3">
        <v>19.257567855090493</v>
      </c>
      <c r="F114" s="3">
        <v>7.3201247590462186</v>
      </c>
      <c r="G114" s="3">
        <v>7.9626290175074406</v>
      </c>
      <c r="H114" s="3">
        <v>2.0214773713511773</v>
      </c>
      <c r="I114" s="3">
        <v>1.5334086860956206</v>
      </c>
      <c r="J114" s="3">
        <v>24.2900377894819</v>
      </c>
      <c r="K114" s="3">
        <v>30.940643049749241</v>
      </c>
      <c r="L114" s="3">
        <v>16.735131908809958</v>
      </c>
      <c r="M114" s="3">
        <v>21.780003801371027</v>
      </c>
      <c r="N114" s="24"/>
      <c r="O114" s="24"/>
      <c r="P114" s="24"/>
      <c r="Q114" s="24"/>
      <c r="R114" s="24"/>
      <c r="S114" s="24"/>
    </row>
    <row r="115" spans="1:19" ht="17.149999999999999" customHeight="1" x14ac:dyDescent="0.3">
      <c r="A115" s="10" t="s">
        <v>387</v>
      </c>
      <c r="B115" s="4">
        <v>25755.819070541194</v>
      </c>
      <c r="C115" s="4">
        <v>28799.16690073234</v>
      </c>
      <c r="D115" s="3">
        <v>17.335471984136074</v>
      </c>
      <c r="E115" s="3">
        <v>15.991427728722288</v>
      </c>
      <c r="F115" s="3">
        <v>8.502851399946973</v>
      </c>
      <c r="G115" s="3">
        <v>8.4695629277100579</v>
      </c>
      <c r="H115" s="3">
        <v>1.4740094222905293</v>
      </c>
      <c r="I115" s="3">
        <v>1.3544040345234094</v>
      </c>
      <c r="J115" s="3">
        <v>14.910746643031578</v>
      </c>
      <c r="K115" s="3">
        <v>19.760197325240572</v>
      </c>
      <c r="L115" s="3">
        <v>13.763451942848731</v>
      </c>
      <c r="M115" s="3">
        <v>18.219403514595843</v>
      </c>
      <c r="N115" s="24"/>
      <c r="O115" s="24"/>
      <c r="P115" s="24"/>
      <c r="Q115" s="24"/>
      <c r="R115" s="24"/>
      <c r="S115" s="24"/>
    </row>
    <row r="116" spans="1:19" ht="17.149999999999999" customHeight="1" x14ac:dyDescent="0.3">
      <c r="A116" s="10" t="s">
        <v>303</v>
      </c>
      <c r="B116" s="4">
        <v>23130.580494842201</v>
      </c>
      <c r="C116" s="4">
        <v>25259.488356637121</v>
      </c>
      <c r="D116" s="3">
        <v>22.169606785143493</v>
      </c>
      <c r="E116" s="3">
        <v>27.046101941023927</v>
      </c>
      <c r="F116" s="3">
        <v>8.8205512102610868</v>
      </c>
      <c r="G116" s="3">
        <v>7.5871242369394185</v>
      </c>
      <c r="H116" s="3">
        <v>1.9554815195970983</v>
      </c>
      <c r="I116" s="3">
        <v>2.0520213555147691</v>
      </c>
      <c r="J116" s="3">
        <v>18.952866428585544</v>
      </c>
      <c r="K116" s="3">
        <v>25.386347141701449</v>
      </c>
      <c r="L116" s="3">
        <v>23.67055537172336</v>
      </c>
      <c r="M116" s="3">
        <v>30.421648510324488</v>
      </c>
      <c r="N116" s="24"/>
      <c r="O116" s="24"/>
      <c r="P116" s="24"/>
      <c r="Q116" s="24"/>
      <c r="R116" s="24"/>
      <c r="S116" s="24"/>
    </row>
    <row r="117" spans="1:19" ht="17.149999999999999" customHeight="1" x14ac:dyDescent="0.3">
      <c r="A117" s="10"/>
      <c r="B117" s="4"/>
      <c r="C117" s="4"/>
      <c r="D117" s="3" t="s">
        <v>16</v>
      </c>
      <c r="E117" s="3" t="s">
        <v>16</v>
      </c>
      <c r="F117" s="3" t="s">
        <v>16</v>
      </c>
      <c r="G117" s="3" t="s">
        <v>16</v>
      </c>
      <c r="H117" s="3" t="s">
        <v>16</v>
      </c>
      <c r="I117" s="3" t="s">
        <v>16</v>
      </c>
      <c r="J117" s="3" t="s">
        <v>16</v>
      </c>
      <c r="K117" s="3" t="s">
        <v>16</v>
      </c>
      <c r="L117" s="3" t="s">
        <v>16</v>
      </c>
      <c r="M117" s="3" t="s">
        <v>16</v>
      </c>
      <c r="N117" s="24"/>
      <c r="O117" s="24"/>
      <c r="P117" s="24"/>
      <c r="Q117" s="24"/>
      <c r="R117" s="24"/>
      <c r="S117" s="24"/>
    </row>
    <row r="118" spans="1:19" ht="17.149999999999999" customHeight="1" x14ac:dyDescent="0.3">
      <c r="A118" s="9" t="s">
        <v>181</v>
      </c>
      <c r="B118" s="2">
        <v>25649.597933457295</v>
      </c>
      <c r="C118" s="2">
        <v>28739.160709642692</v>
      </c>
      <c r="D118" s="30">
        <v>25.394450610644764</v>
      </c>
      <c r="E118" s="30">
        <v>23.397726804180117</v>
      </c>
      <c r="F118" s="30">
        <v>4.2571132753793126</v>
      </c>
      <c r="G118" s="30">
        <v>4.2660558119651961</v>
      </c>
      <c r="H118" s="30">
        <v>1.0810705281554012</v>
      </c>
      <c r="I118" s="30">
        <v>0.99816008419746449</v>
      </c>
      <c r="J118" s="30">
        <v>23.61610437655742</v>
      </c>
      <c r="K118" s="30">
        <v>27.172796844732112</v>
      </c>
      <c r="L118" s="30">
        <v>21.755767358304716</v>
      </c>
      <c r="M118" s="30">
        <v>25.039686250055514</v>
      </c>
      <c r="N118" s="24"/>
      <c r="O118" s="24"/>
      <c r="P118" s="24"/>
      <c r="Q118" s="24"/>
      <c r="R118" s="24"/>
      <c r="S118" s="24"/>
    </row>
    <row r="119" spans="1:19" ht="17.149999999999999" customHeight="1" x14ac:dyDescent="0.3">
      <c r="A119" s="10" t="s">
        <v>182</v>
      </c>
      <c r="B119" s="4">
        <v>28522.69577984828</v>
      </c>
      <c r="C119" s="4">
        <v>33799.131198032766</v>
      </c>
      <c r="D119" s="3">
        <v>36.946805286017572</v>
      </c>
      <c r="E119" s="3">
        <v>40.76813754573535</v>
      </c>
      <c r="F119" s="3">
        <v>7.3331046585646824</v>
      </c>
      <c r="G119" s="3">
        <v>5.8361946478371891</v>
      </c>
      <c r="H119" s="3">
        <v>2.7093478996197766</v>
      </c>
      <c r="I119" s="3">
        <v>2.3793078614671099</v>
      </c>
      <c r="J119" s="3">
        <v>32.489965044204325</v>
      </c>
      <c r="K119" s="3">
        <v>41.403645527830811</v>
      </c>
      <c r="L119" s="3">
        <v>36.854209229394606</v>
      </c>
      <c r="M119" s="3">
        <v>44.682065862076094</v>
      </c>
      <c r="N119" s="24"/>
      <c r="O119" s="24"/>
      <c r="P119" s="24"/>
      <c r="Q119" s="24"/>
      <c r="R119" s="24"/>
      <c r="S119" s="24"/>
    </row>
    <row r="120" spans="1:19" ht="17.149999999999999" customHeight="1" x14ac:dyDescent="0.3">
      <c r="A120" s="10" t="s">
        <v>388</v>
      </c>
      <c r="B120" s="4">
        <v>23761.056070021899</v>
      </c>
      <c r="C120" s="4">
        <v>23934.547437764857</v>
      </c>
      <c r="D120" s="3">
        <v>27.802983918134544</v>
      </c>
      <c r="E120" s="3">
        <v>22.813934411394595</v>
      </c>
      <c r="F120" s="3">
        <v>8.5705149204050013</v>
      </c>
      <c r="G120" s="3">
        <v>9.7209755029528786</v>
      </c>
      <c r="H120" s="3">
        <v>2.3828588850215238</v>
      </c>
      <c r="I120" s="3">
        <v>2.2177369753914054</v>
      </c>
      <c r="J120" s="3">
        <v>23.883213640269325</v>
      </c>
      <c r="K120" s="3">
        <v>31.722754195999762</v>
      </c>
      <c r="L120" s="3">
        <v>19.165787953866367</v>
      </c>
      <c r="M120" s="3">
        <v>26.462080868922822</v>
      </c>
      <c r="N120" s="24"/>
      <c r="O120" s="24"/>
      <c r="P120" s="24"/>
      <c r="Q120" s="24"/>
      <c r="R120" s="24"/>
      <c r="S120" s="24"/>
    </row>
    <row r="121" spans="1:19" ht="17.149999999999999" customHeight="1" x14ac:dyDescent="0.3">
      <c r="A121" s="34" t="s">
        <v>698</v>
      </c>
      <c r="B121" s="35">
        <v>24827.526713354495</v>
      </c>
      <c r="C121" s="35">
        <v>24856.085350548656</v>
      </c>
      <c r="D121" s="3">
        <v>6.4736281242886982</v>
      </c>
      <c r="E121" s="3">
        <v>3.2805761167232954</v>
      </c>
      <c r="F121" s="3">
        <v>11.273077308074042</v>
      </c>
      <c r="G121" s="3">
        <v>17.504245746669405</v>
      </c>
      <c r="H121" s="3">
        <v>0.72977710308828847</v>
      </c>
      <c r="I121" s="3">
        <v>0.5742401053777898</v>
      </c>
      <c r="J121" s="3">
        <v>5.2731547701453554</v>
      </c>
      <c r="K121" s="3">
        <v>7.6741014784320409</v>
      </c>
      <c r="L121" s="3">
        <v>2.335959135787181</v>
      </c>
      <c r="M121" s="3">
        <v>4.2251930976594094</v>
      </c>
      <c r="N121" s="24"/>
      <c r="O121" s="24"/>
      <c r="P121" s="24"/>
      <c r="Q121" s="24"/>
      <c r="R121" s="24"/>
      <c r="S121" s="24"/>
    </row>
    <row r="122" spans="1:19" ht="17.149999999999999" customHeight="1" x14ac:dyDescent="0.3">
      <c r="A122" s="10" t="s">
        <v>67</v>
      </c>
      <c r="B122" s="4">
        <v>23054.164943323784</v>
      </c>
      <c r="C122" s="4">
        <v>24707.654908156775</v>
      </c>
      <c r="D122" s="3">
        <v>27.113588808768135</v>
      </c>
      <c r="E122" s="3">
        <v>25.980550104549916</v>
      </c>
      <c r="F122" s="3">
        <v>7.8693831826490843</v>
      </c>
      <c r="G122" s="3">
        <v>7.4033090554703973</v>
      </c>
      <c r="H122" s="3">
        <v>2.1336721979298239</v>
      </c>
      <c r="I122" s="3">
        <v>1.9234204185511676</v>
      </c>
      <c r="J122" s="3">
        <v>23.603727223289845</v>
      </c>
      <c r="K122" s="3">
        <v>30.623450394246426</v>
      </c>
      <c r="L122" s="3">
        <v>22.816550286656049</v>
      </c>
      <c r="M122" s="3">
        <v>29.14454992244378</v>
      </c>
      <c r="N122" s="24"/>
      <c r="O122" s="24"/>
      <c r="P122" s="24"/>
      <c r="Q122" s="24"/>
      <c r="R122" s="24"/>
      <c r="S122" s="24"/>
    </row>
    <row r="123" spans="1:19" ht="17.149999999999999" customHeight="1" x14ac:dyDescent="0.3">
      <c r="A123" s="10" t="s">
        <v>699</v>
      </c>
      <c r="B123" s="4">
        <v>25869.757036585521</v>
      </c>
      <c r="C123" s="4">
        <v>23925.351696085327</v>
      </c>
      <c r="D123" s="3">
        <v>41.60493816022894</v>
      </c>
      <c r="E123" s="3">
        <v>12.708086123009926</v>
      </c>
      <c r="F123" s="3">
        <v>8.4675370615417656</v>
      </c>
      <c r="G123" s="3">
        <v>13.434830081713869</v>
      </c>
      <c r="H123" s="3">
        <v>3.5229135581489177</v>
      </c>
      <c r="I123" s="3">
        <v>1.7073097772642432</v>
      </c>
      <c r="J123" s="3">
        <v>35.809793536465037</v>
      </c>
      <c r="K123" s="3">
        <v>47.40008278399285</v>
      </c>
      <c r="L123" s="3">
        <v>9.899585302153751</v>
      </c>
      <c r="M123" s="3">
        <v>15.5165869438661</v>
      </c>
      <c r="N123" s="24"/>
      <c r="O123" s="24"/>
      <c r="P123" s="24"/>
      <c r="Q123" s="24"/>
      <c r="R123" s="24"/>
      <c r="S123" s="24"/>
    </row>
    <row r="124" spans="1:19" ht="17.149999999999999" customHeight="1" x14ac:dyDescent="0.3">
      <c r="A124" s="10"/>
      <c r="B124" s="4"/>
      <c r="C124" s="4"/>
      <c r="D124" s="3" t="s">
        <v>16</v>
      </c>
      <c r="E124" s="3" t="s">
        <v>16</v>
      </c>
      <c r="F124" s="3" t="s">
        <v>16</v>
      </c>
      <c r="G124" s="3" t="s">
        <v>16</v>
      </c>
      <c r="H124" s="3" t="s">
        <v>16</v>
      </c>
      <c r="I124" s="3" t="s">
        <v>16</v>
      </c>
      <c r="J124" s="3" t="s">
        <v>16</v>
      </c>
      <c r="K124" s="3" t="s">
        <v>16</v>
      </c>
      <c r="L124" s="3" t="s">
        <v>16</v>
      </c>
      <c r="M124" s="3" t="s">
        <v>16</v>
      </c>
      <c r="N124" s="24"/>
      <c r="O124" s="24"/>
      <c r="P124" s="24"/>
      <c r="Q124" s="24"/>
      <c r="R124" s="24"/>
      <c r="S124" s="24"/>
    </row>
    <row r="125" spans="1:19" ht="17.149999999999999" customHeight="1" x14ac:dyDescent="0.3">
      <c r="A125" s="9" t="s">
        <v>700</v>
      </c>
      <c r="B125" s="2">
        <v>24835.021076865098</v>
      </c>
      <c r="C125" s="2">
        <v>28836.246940852521</v>
      </c>
      <c r="D125" s="30">
        <v>17.334589484600897</v>
      </c>
      <c r="E125" s="30">
        <v>19.160779308666463</v>
      </c>
      <c r="F125" s="30">
        <v>3.8389760829360777</v>
      </c>
      <c r="G125" s="30">
        <v>4.4313559239895817</v>
      </c>
      <c r="H125" s="30">
        <v>0.66547074438898068</v>
      </c>
      <c r="I125" s="30">
        <v>0.8490823289771614</v>
      </c>
      <c r="J125" s="30">
        <v>16.239899211063694</v>
      </c>
      <c r="K125" s="30">
        <v>18.429279758138104</v>
      </c>
      <c r="L125" s="30">
        <v>17.764050695228811</v>
      </c>
      <c r="M125" s="30">
        <v>20.557507922104111</v>
      </c>
      <c r="N125" s="24"/>
      <c r="O125" s="24"/>
      <c r="P125" s="24"/>
      <c r="Q125" s="24"/>
      <c r="R125" s="24"/>
      <c r="S125" s="24"/>
    </row>
    <row r="126" spans="1:19" ht="17.149999999999999" customHeight="1" x14ac:dyDescent="0.3">
      <c r="A126" s="10" t="s">
        <v>185</v>
      </c>
      <c r="B126" s="4">
        <v>25624.44165293709</v>
      </c>
      <c r="C126" s="4">
        <v>29040.302576596609</v>
      </c>
      <c r="D126" s="3">
        <v>22.280681009955234</v>
      </c>
      <c r="E126" s="3">
        <v>22.801327746531193</v>
      </c>
      <c r="F126" s="3">
        <v>7.3172093953244932</v>
      </c>
      <c r="G126" s="3">
        <v>9.1773686812332276</v>
      </c>
      <c r="H126" s="3">
        <v>1.6303240842027247</v>
      </c>
      <c r="I126" s="3">
        <v>2.0925619115154959</v>
      </c>
      <c r="J126" s="3">
        <v>19.598820187765615</v>
      </c>
      <c r="K126" s="3">
        <v>24.962541832144858</v>
      </c>
      <c r="L126" s="3">
        <v>19.359092526862533</v>
      </c>
      <c r="M126" s="3">
        <v>26.243562966199857</v>
      </c>
      <c r="N126" s="24"/>
      <c r="O126" s="24"/>
      <c r="P126" s="24"/>
      <c r="Q126" s="24"/>
      <c r="R126" s="24"/>
      <c r="S126" s="24"/>
    </row>
    <row r="127" spans="1:19" ht="17.149999999999999" customHeight="1" x14ac:dyDescent="0.3">
      <c r="A127" s="10" t="s">
        <v>389</v>
      </c>
      <c r="B127" s="4">
        <v>26041.598415128759</v>
      </c>
      <c r="C127" s="4">
        <v>28514.23349163989</v>
      </c>
      <c r="D127" s="3">
        <v>17.939655354158461</v>
      </c>
      <c r="E127" s="3">
        <v>14.739541281172313</v>
      </c>
      <c r="F127" s="3">
        <v>9.871965758078078</v>
      </c>
      <c r="G127" s="3">
        <v>10.269363456234082</v>
      </c>
      <c r="H127" s="3">
        <v>1.770996633679744</v>
      </c>
      <c r="I127" s="3">
        <v>1.5136570659452464</v>
      </c>
      <c r="J127" s="3">
        <v>15.026390111917937</v>
      </c>
      <c r="K127" s="3">
        <v>20.852920596398988</v>
      </c>
      <c r="L127" s="3">
        <v>12.249596475131398</v>
      </c>
      <c r="M127" s="3">
        <v>17.229486087213228</v>
      </c>
      <c r="N127" s="24"/>
      <c r="O127" s="24"/>
      <c r="P127" s="24"/>
      <c r="Q127" s="24"/>
      <c r="R127" s="24"/>
      <c r="S127" s="24"/>
    </row>
    <row r="128" spans="1:19" ht="17.149999999999999" customHeight="1" x14ac:dyDescent="0.3">
      <c r="A128" s="10" t="s">
        <v>701</v>
      </c>
      <c r="B128" s="4">
        <v>24315.212826628533</v>
      </c>
      <c r="C128" s="4">
        <v>28395.46183381393</v>
      </c>
      <c r="D128" s="3">
        <v>22.989690243263368</v>
      </c>
      <c r="E128" s="3">
        <v>32.963484250212993</v>
      </c>
      <c r="F128" s="3">
        <v>8.3210271366645649</v>
      </c>
      <c r="G128" s="3">
        <v>8.3170490784788669</v>
      </c>
      <c r="H128" s="3">
        <v>1.9129783637770705</v>
      </c>
      <c r="I128" s="3">
        <v>2.7415891630668661</v>
      </c>
      <c r="J128" s="3">
        <v>19.842866996755902</v>
      </c>
      <c r="K128" s="3">
        <v>26.136513489770842</v>
      </c>
      <c r="L128" s="3">
        <v>28.453608235057963</v>
      </c>
      <c r="M128" s="3">
        <v>37.473360265368022</v>
      </c>
      <c r="N128" s="24"/>
      <c r="O128" s="24"/>
      <c r="P128" s="24"/>
      <c r="Q128" s="24"/>
      <c r="R128" s="24"/>
      <c r="S128" s="24"/>
    </row>
    <row r="129" spans="1:19" ht="17.149999999999999" customHeight="1" x14ac:dyDescent="0.3">
      <c r="A129" s="34" t="s">
        <v>390</v>
      </c>
      <c r="B129" s="35">
        <v>24978.91410866128</v>
      </c>
      <c r="C129" s="35">
        <v>29657.599944904719</v>
      </c>
      <c r="D129" s="3">
        <v>11.853601794894161</v>
      </c>
      <c r="E129" s="3">
        <v>11.794122289949982</v>
      </c>
      <c r="F129" s="3">
        <v>12.208685692558387</v>
      </c>
      <c r="G129" s="3">
        <v>11.711200047036366</v>
      </c>
      <c r="H129" s="3">
        <v>1.4471689863860875</v>
      </c>
      <c r="I129" s="3">
        <v>1.3812332551681488</v>
      </c>
      <c r="J129" s="3">
        <v>9.4730286037824776</v>
      </c>
      <c r="K129" s="3">
        <v>14.234174986005845</v>
      </c>
      <c r="L129" s="3">
        <v>9.5220128095313026</v>
      </c>
      <c r="M129" s="3">
        <v>14.066231770368661</v>
      </c>
      <c r="N129" s="24"/>
      <c r="O129" s="24"/>
      <c r="P129" s="24"/>
      <c r="Q129" s="24"/>
      <c r="R129" s="24"/>
      <c r="S129" s="24"/>
    </row>
    <row r="130" spans="1:19" ht="17.149999999999999" customHeight="1" x14ac:dyDescent="0.3">
      <c r="A130" s="10" t="s">
        <v>391</v>
      </c>
      <c r="B130" s="4">
        <v>24504.757600665394</v>
      </c>
      <c r="C130" s="4">
        <v>30061.897956501198</v>
      </c>
      <c r="D130" s="3">
        <v>19.480631955923101</v>
      </c>
      <c r="E130" s="3">
        <v>18.287998629765749</v>
      </c>
      <c r="F130" s="3">
        <v>8.7340066606337992</v>
      </c>
      <c r="G130" s="3">
        <v>10.159553015361551</v>
      </c>
      <c r="H130" s="3">
        <v>1.7014396925638799</v>
      </c>
      <c r="I130" s="3">
        <v>1.8579789162396454</v>
      </c>
      <c r="J130" s="3">
        <v>16.681786930556946</v>
      </c>
      <c r="K130" s="3">
        <v>22.279476981289253</v>
      </c>
      <c r="L130" s="3">
        <v>15.231649172343944</v>
      </c>
      <c r="M130" s="3">
        <v>21.344348087187551</v>
      </c>
      <c r="N130" s="24"/>
      <c r="O130" s="24"/>
      <c r="P130" s="24"/>
      <c r="Q130" s="24"/>
      <c r="R130" s="24"/>
      <c r="S130" s="24"/>
    </row>
    <row r="131" spans="1:19" ht="17.149999999999999" customHeight="1" x14ac:dyDescent="0.3">
      <c r="A131" s="10" t="s">
        <v>702</v>
      </c>
      <c r="B131" s="4">
        <v>24018.295231331391</v>
      </c>
      <c r="C131" s="4">
        <v>28075.0209229008</v>
      </c>
      <c r="D131" s="3">
        <v>15.983007360423793</v>
      </c>
      <c r="E131" s="3">
        <v>18.196567719468415</v>
      </c>
      <c r="F131" s="3">
        <v>8.2778686336682803</v>
      </c>
      <c r="G131" s="3">
        <v>8.2482971706298294</v>
      </c>
      <c r="H131" s="3">
        <v>1.3230523530054139</v>
      </c>
      <c r="I131" s="3">
        <v>1.5009069803566542</v>
      </c>
      <c r="J131" s="3">
        <v>13.80660433380335</v>
      </c>
      <c r="K131" s="3">
        <v>18.159410387044236</v>
      </c>
      <c r="L131" s="3">
        <v>15.727596626762011</v>
      </c>
      <c r="M131" s="3">
        <v>20.66553881217482</v>
      </c>
      <c r="N131" s="24"/>
      <c r="O131" s="24"/>
      <c r="P131" s="24"/>
      <c r="Q131" s="24"/>
      <c r="R131" s="24"/>
      <c r="S131" s="24"/>
    </row>
    <row r="132" spans="1:19" ht="17.149999999999999" customHeight="1" x14ac:dyDescent="0.3">
      <c r="A132" s="47" t="s">
        <v>392</v>
      </c>
      <c r="B132" s="48">
        <v>24413.509506146638</v>
      </c>
      <c r="C132" s="48">
        <v>28869.573111956528</v>
      </c>
      <c r="D132" s="15">
        <v>6.1139085872472583</v>
      </c>
      <c r="E132" s="15">
        <v>6.7853493467356545</v>
      </c>
      <c r="F132" s="15">
        <v>16.161545035948095</v>
      </c>
      <c r="G132" s="15">
        <v>14.832821897740997</v>
      </c>
      <c r="H132" s="15">
        <v>0.98810208978466352</v>
      </c>
      <c r="I132" s="15">
        <v>1.0064587837408319</v>
      </c>
      <c r="J132" s="15">
        <v>4.4884941628427475</v>
      </c>
      <c r="K132" s="15">
        <v>7.7393230116517691</v>
      </c>
      <c r="L132" s="15">
        <v>5.1297386556146902</v>
      </c>
      <c r="M132" s="15">
        <v>8.4409600378566179</v>
      </c>
      <c r="N132" s="24"/>
      <c r="O132" s="24"/>
      <c r="P132" s="24"/>
      <c r="Q132" s="24"/>
      <c r="R132" s="24"/>
      <c r="S132" s="24"/>
    </row>
    <row r="133" spans="1:19" ht="17.149999999999999" customHeight="1" x14ac:dyDescent="0.3">
      <c r="A133" s="10"/>
      <c r="B133" s="4"/>
      <c r="C133" s="4"/>
      <c r="D133" s="3" t="s">
        <v>16</v>
      </c>
      <c r="E133" s="3" t="s">
        <v>16</v>
      </c>
      <c r="F133" s="3" t="s">
        <v>16</v>
      </c>
      <c r="G133" s="3" t="s">
        <v>16</v>
      </c>
      <c r="H133" s="3" t="s">
        <v>16</v>
      </c>
      <c r="I133" s="3" t="s">
        <v>16</v>
      </c>
      <c r="J133" s="3" t="s">
        <v>16</v>
      </c>
      <c r="K133" s="3" t="s">
        <v>16</v>
      </c>
      <c r="L133" s="3" t="s">
        <v>16</v>
      </c>
      <c r="M133" s="3" t="s">
        <v>16</v>
      </c>
      <c r="N133" s="24"/>
      <c r="O133" s="24"/>
      <c r="P133" s="24"/>
      <c r="Q133" s="24"/>
      <c r="R133" s="24"/>
      <c r="S133" s="24"/>
    </row>
    <row r="134" spans="1:19" ht="17.149999999999999" customHeight="1" x14ac:dyDescent="0.3">
      <c r="A134" s="9" t="s">
        <v>362</v>
      </c>
      <c r="B134" s="2">
        <v>25952.757053289701</v>
      </c>
      <c r="C134" s="2">
        <v>28102.193332801362</v>
      </c>
      <c r="D134" s="30">
        <v>13.898152681829581</v>
      </c>
      <c r="E134" s="30">
        <v>11.871171210722316</v>
      </c>
      <c r="F134" s="30">
        <v>5.0858188999826934</v>
      </c>
      <c r="G134" s="30">
        <v>4.8137836989682308</v>
      </c>
      <c r="H134" s="30">
        <v>0.7068348758409404</v>
      </c>
      <c r="I134" s="30">
        <v>0.5714525046183605</v>
      </c>
      <c r="J134" s="30">
        <v>12.735418977750063</v>
      </c>
      <c r="K134" s="30">
        <v>15.0608863859091</v>
      </c>
      <c r="L134" s="30">
        <v>10.931139794236975</v>
      </c>
      <c r="M134" s="30">
        <v>12.81120262720766</v>
      </c>
      <c r="N134" s="24"/>
      <c r="O134" s="24"/>
      <c r="P134" s="24"/>
      <c r="Q134" s="24"/>
      <c r="R134" s="24"/>
      <c r="S134" s="24"/>
    </row>
    <row r="135" spans="1:19" ht="17.149999999999999" customHeight="1" x14ac:dyDescent="0.3">
      <c r="A135" s="10" t="s">
        <v>393</v>
      </c>
      <c r="B135" s="4">
        <v>27033.510733180228</v>
      </c>
      <c r="C135" s="4">
        <v>27353.782879295701</v>
      </c>
      <c r="D135" s="3">
        <v>10.261878379362008</v>
      </c>
      <c r="E135" s="3">
        <v>7.3257561076811788</v>
      </c>
      <c r="F135" s="3">
        <v>13.304630322679229</v>
      </c>
      <c r="G135" s="3">
        <v>16.075638788770622</v>
      </c>
      <c r="H135" s="3">
        <v>1.3653049825370616</v>
      </c>
      <c r="I135" s="3">
        <v>1.1776620904171284</v>
      </c>
      <c r="J135" s="3">
        <v>8.0159703550092658</v>
      </c>
      <c r="K135" s="3">
        <v>12.50778640371475</v>
      </c>
      <c r="L135" s="3">
        <v>5.388518359926044</v>
      </c>
      <c r="M135" s="3">
        <v>9.2629938554363154</v>
      </c>
      <c r="N135" s="24"/>
      <c r="O135" s="24"/>
      <c r="P135" s="24"/>
      <c r="Q135" s="24"/>
      <c r="R135" s="24"/>
      <c r="S135" s="24"/>
    </row>
    <row r="136" spans="1:19" ht="17.149999999999999" customHeight="1" x14ac:dyDescent="0.3">
      <c r="A136" s="10" t="s">
        <v>394</v>
      </c>
      <c r="B136" s="4">
        <v>25619.510220525077</v>
      </c>
      <c r="C136" s="4">
        <v>29299.840457291641</v>
      </c>
      <c r="D136" s="3">
        <v>13.080012782847067</v>
      </c>
      <c r="E136" s="3">
        <v>12.971446697794534</v>
      </c>
      <c r="F136" s="3">
        <v>10.037837662636598</v>
      </c>
      <c r="G136" s="3">
        <v>9.8904592683190096</v>
      </c>
      <c r="H136" s="3">
        <v>1.3129504493943043</v>
      </c>
      <c r="I136" s="3">
        <v>1.2829356521570796</v>
      </c>
      <c r="J136" s="3">
        <v>10.920227249513191</v>
      </c>
      <c r="K136" s="3">
        <v>15.239798316180941</v>
      </c>
      <c r="L136" s="3">
        <v>10.861035406199647</v>
      </c>
      <c r="M136" s="3">
        <v>15.08185798938942</v>
      </c>
      <c r="N136" s="24"/>
      <c r="O136" s="24"/>
      <c r="P136" s="24"/>
      <c r="Q136" s="24"/>
      <c r="R136" s="24"/>
      <c r="S136" s="24"/>
    </row>
    <row r="137" spans="1:19" ht="17.149999999999999" customHeight="1" x14ac:dyDescent="0.3">
      <c r="A137" s="34" t="s">
        <v>703</v>
      </c>
      <c r="B137" s="35">
        <v>25942.292974074455</v>
      </c>
      <c r="C137" s="35">
        <v>30138.196349163227</v>
      </c>
      <c r="D137" s="3">
        <v>6.2306444877643195</v>
      </c>
      <c r="E137" s="3">
        <v>5.0837603983094786</v>
      </c>
      <c r="F137" s="3">
        <v>25.030003073760298</v>
      </c>
      <c r="G137" s="3">
        <v>18.273198518620095</v>
      </c>
      <c r="H137" s="3">
        <v>1.5595305068024858</v>
      </c>
      <c r="I137" s="3">
        <v>0.9289656297940827</v>
      </c>
      <c r="J137" s="3">
        <v>3.665238132224617</v>
      </c>
      <c r="K137" s="3">
        <v>8.7960508433040214</v>
      </c>
      <c r="L137" s="3">
        <v>3.5556248668627708</v>
      </c>
      <c r="M137" s="3">
        <v>6.6118959297561872</v>
      </c>
      <c r="N137" s="24"/>
      <c r="O137" s="24"/>
      <c r="P137" s="24"/>
      <c r="Q137" s="24"/>
      <c r="R137" s="24"/>
      <c r="S137" s="24"/>
    </row>
    <row r="138" spans="1:19" ht="17.149999999999999" customHeight="1" x14ac:dyDescent="0.3">
      <c r="A138" s="10" t="s">
        <v>704</v>
      </c>
      <c r="B138" s="4">
        <v>26346.862684080523</v>
      </c>
      <c r="C138" s="4">
        <v>27806.023410814916</v>
      </c>
      <c r="D138" s="3">
        <v>27.708089564253608</v>
      </c>
      <c r="E138" s="3">
        <v>21.768916644897025</v>
      </c>
      <c r="F138" s="3">
        <v>6.6718382147163355</v>
      </c>
      <c r="G138" s="3">
        <v>8.1731508250320051</v>
      </c>
      <c r="H138" s="3">
        <v>1.8486389081157013</v>
      </c>
      <c r="I138" s="3">
        <v>1.7792063903629307</v>
      </c>
      <c r="J138" s="3">
        <v>24.667103842402234</v>
      </c>
      <c r="K138" s="3">
        <v>30.749075286104983</v>
      </c>
      <c r="L138" s="3">
        <v>18.842146896167666</v>
      </c>
      <c r="M138" s="3">
        <v>24.695686393626382</v>
      </c>
      <c r="N138" s="24"/>
      <c r="O138" s="24"/>
      <c r="P138" s="24"/>
      <c r="Q138" s="24"/>
      <c r="R138" s="24"/>
      <c r="S138" s="24"/>
    </row>
    <row r="139" spans="1:19" ht="17.149999999999999" customHeight="1" x14ac:dyDescent="0.3">
      <c r="A139" s="10" t="s">
        <v>77</v>
      </c>
      <c r="B139" s="4">
        <v>25866.625838401411</v>
      </c>
      <c r="C139" s="4">
        <v>26160.918253721004</v>
      </c>
      <c r="D139" s="3">
        <v>18.586916336318104</v>
      </c>
      <c r="E139" s="3">
        <v>17.738768673116137</v>
      </c>
      <c r="F139" s="3">
        <v>8.3804277648167655</v>
      </c>
      <c r="G139" s="3">
        <v>9.0496570212030303</v>
      </c>
      <c r="H139" s="3">
        <v>1.5576630972720655</v>
      </c>
      <c r="I139" s="3">
        <v>1.605297724701618</v>
      </c>
      <c r="J139" s="3">
        <v>16.024581843917236</v>
      </c>
      <c r="K139" s="3">
        <v>21.149250828718973</v>
      </c>
      <c r="L139" s="3">
        <v>15.098076258897471</v>
      </c>
      <c r="M139" s="3">
        <v>20.379461087334803</v>
      </c>
      <c r="N139" s="24"/>
      <c r="O139" s="24"/>
      <c r="P139" s="24"/>
      <c r="Q139" s="24"/>
      <c r="R139" s="24"/>
      <c r="S139" s="24"/>
    </row>
    <row r="140" spans="1:19" ht="17.149999999999999" customHeight="1" x14ac:dyDescent="0.3">
      <c r="A140" s="10" t="s">
        <v>395</v>
      </c>
      <c r="B140" s="4">
        <v>25355.557906550628</v>
      </c>
      <c r="C140" s="4">
        <v>28511.12459188874</v>
      </c>
      <c r="D140" s="3">
        <v>31.87756335513534</v>
      </c>
      <c r="E140" s="3">
        <v>34.503128083421558</v>
      </c>
      <c r="F140" s="3">
        <v>6.7600055925113631</v>
      </c>
      <c r="G140" s="3">
        <v>7.2492023013491655</v>
      </c>
      <c r="H140" s="3">
        <v>2.1549250655635017</v>
      </c>
      <c r="I140" s="3">
        <v>2.5012015550608457</v>
      </c>
      <c r="J140" s="3">
        <v>28.332741093054022</v>
      </c>
      <c r="K140" s="3">
        <v>35.422385617216662</v>
      </c>
      <c r="L140" s="3">
        <v>30.388686337664534</v>
      </c>
      <c r="M140" s="3">
        <v>38.617569829178585</v>
      </c>
      <c r="N140" s="24"/>
      <c r="O140" s="24"/>
      <c r="P140" s="24"/>
      <c r="Q140" s="24"/>
      <c r="R140" s="24"/>
      <c r="S140" s="24"/>
    </row>
    <row r="141" spans="1:19" ht="17.149999999999999" customHeight="1" x14ac:dyDescent="0.3">
      <c r="A141" s="10"/>
      <c r="B141" s="4"/>
      <c r="C141" s="4"/>
      <c r="D141" s="3" t="s">
        <v>16</v>
      </c>
      <c r="E141" s="3" t="s">
        <v>16</v>
      </c>
      <c r="F141" s="3" t="s">
        <v>16</v>
      </c>
      <c r="G141" s="3" t="s">
        <v>16</v>
      </c>
      <c r="H141" s="3" t="s">
        <v>16</v>
      </c>
      <c r="I141" s="3" t="s">
        <v>16</v>
      </c>
      <c r="J141" s="3" t="s">
        <v>16</v>
      </c>
      <c r="K141" s="3" t="s">
        <v>16</v>
      </c>
      <c r="L141" s="3" t="s">
        <v>16</v>
      </c>
      <c r="M141" s="3" t="s">
        <v>16</v>
      </c>
      <c r="N141" s="24"/>
      <c r="O141" s="24"/>
      <c r="P141" s="24"/>
      <c r="Q141" s="24"/>
      <c r="R141" s="24"/>
      <c r="S141" s="24"/>
    </row>
    <row r="142" spans="1:19" ht="17.149999999999999" customHeight="1" x14ac:dyDescent="0.3">
      <c r="A142" s="9" t="s">
        <v>200</v>
      </c>
      <c r="B142" s="2">
        <v>25023.01027110971</v>
      </c>
      <c r="C142" s="2">
        <v>26443.407942027134</v>
      </c>
      <c r="D142" s="30">
        <v>22.353081489137278</v>
      </c>
      <c r="E142" s="30">
        <v>21.387192961288619</v>
      </c>
      <c r="F142" s="30">
        <v>4.8305760771941992</v>
      </c>
      <c r="G142" s="30">
        <v>4.644736939401807</v>
      </c>
      <c r="H142" s="30">
        <v>1.0797826069299903</v>
      </c>
      <c r="I142" s="30">
        <v>0.99337885177411567</v>
      </c>
      <c r="J142" s="30">
        <v>20.576853867852112</v>
      </c>
      <c r="K142" s="30">
        <v>24.129309110422444</v>
      </c>
      <c r="L142" s="30">
        <v>19.7530985762033</v>
      </c>
      <c r="M142" s="30">
        <v>23.021287346373935</v>
      </c>
      <c r="N142" s="24"/>
      <c r="O142" s="24"/>
      <c r="P142" s="24"/>
      <c r="Q142" s="24"/>
      <c r="R142" s="24"/>
      <c r="S142" s="24"/>
    </row>
    <row r="143" spans="1:19" ht="17.149999999999999" customHeight="1" x14ac:dyDescent="0.3">
      <c r="A143" s="10" t="s">
        <v>396</v>
      </c>
      <c r="B143" s="4">
        <v>25019.644780391496</v>
      </c>
      <c r="C143" s="4">
        <v>27473.332927450447</v>
      </c>
      <c r="D143" s="3">
        <v>23.564543243730121</v>
      </c>
      <c r="E143" s="3">
        <v>23.601043296174076</v>
      </c>
      <c r="F143" s="3">
        <v>10.578971897916471</v>
      </c>
      <c r="G143" s="3">
        <v>9.8157788148323064</v>
      </c>
      <c r="H143" s="3">
        <v>2.492886407626584</v>
      </c>
      <c r="I143" s="3">
        <v>2.3166262079452555</v>
      </c>
      <c r="J143" s="3">
        <v>19.463779195916768</v>
      </c>
      <c r="K143" s="3">
        <v>27.665307291543478</v>
      </c>
      <c r="L143" s="3">
        <v>19.790225427458623</v>
      </c>
      <c r="M143" s="3">
        <v>27.41186116488953</v>
      </c>
      <c r="N143" s="24"/>
      <c r="O143" s="24"/>
      <c r="P143" s="24"/>
      <c r="Q143" s="24"/>
      <c r="R143" s="24"/>
      <c r="S143" s="24"/>
    </row>
    <row r="144" spans="1:19" ht="17.149999999999999" customHeight="1" x14ac:dyDescent="0.3">
      <c r="A144" s="10" t="s">
        <v>81</v>
      </c>
      <c r="B144" s="4">
        <v>23281.544305283278</v>
      </c>
      <c r="C144" s="4">
        <v>24070.419691891686</v>
      </c>
      <c r="D144" s="3">
        <v>36.07114771119177</v>
      </c>
      <c r="E144" s="3">
        <v>33.536374519641342</v>
      </c>
      <c r="F144" s="3">
        <v>9.0497888847216768</v>
      </c>
      <c r="G144" s="3">
        <v>7.1549189124415742</v>
      </c>
      <c r="H144" s="3">
        <v>3.2643627161589701</v>
      </c>
      <c r="I144" s="3">
        <v>2.3995004030530556</v>
      </c>
      <c r="J144" s="3">
        <v>30.701315686558161</v>
      </c>
      <c r="K144" s="3">
        <v>41.44097973582538</v>
      </c>
      <c r="L144" s="3">
        <v>29.589229753436314</v>
      </c>
      <c r="M144" s="3">
        <v>37.48351928584637</v>
      </c>
      <c r="N144" s="24"/>
      <c r="O144" s="24"/>
      <c r="P144" s="24"/>
      <c r="Q144" s="24"/>
      <c r="R144" s="24"/>
      <c r="S144" s="24"/>
    </row>
    <row r="145" spans="1:19" ht="17.149999999999999" customHeight="1" x14ac:dyDescent="0.3">
      <c r="A145" s="10" t="s">
        <v>397</v>
      </c>
      <c r="B145" s="4">
        <v>25107.340098250235</v>
      </c>
      <c r="C145" s="4">
        <v>24219.190836101072</v>
      </c>
      <c r="D145" s="3">
        <v>15.920157271981056</v>
      </c>
      <c r="E145" s="3">
        <v>14.636860608683595</v>
      </c>
      <c r="F145" s="3">
        <v>14.745623371990693</v>
      </c>
      <c r="G145" s="3">
        <v>12.785069164454018</v>
      </c>
      <c r="H145" s="3">
        <v>2.3475264315549147</v>
      </c>
      <c r="I145" s="3">
        <v>1.871332752324923</v>
      </c>
      <c r="J145" s="3">
        <v>12.058508396861523</v>
      </c>
      <c r="K145" s="3">
        <v>19.781806147100589</v>
      </c>
      <c r="L145" s="3">
        <v>11.558544276763374</v>
      </c>
      <c r="M145" s="3">
        <v>17.715176940603815</v>
      </c>
      <c r="N145" s="24"/>
      <c r="O145" s="24"/>
      <c r="P145" s="24"/>
      <c r="Q145" s="24"/>
      <c r="R145" s="24"/>
      <c r="S145" s="24"/>
    </row>
    <row r="146" spans="1:19" ht="17.149999999999999" customHeight="1" x14ac:dyDescent="0.3">
      <c r="A146" s="45" t="s">
        <v>398</v>
      </c>
      <c r="B146" s="46">
        <v>25517.503861736597</v>
      </c>
      <c r="C146" s="46">
        <v>24929.879905582624</v>
      </c>
      <c r="D146" s="36">
        <v>10.424275065466942</v>
      </c>
      <c r="E146" s="36">
        <v>9.8686380302408736</v>
      </c>
      <c r="F146" s="36">
        <v>11.357934148307033</v>
      </c>
      <c r="G146" s="36">
        <v>10.785784709968231</v>
      </c>
      <c r="H146" s="36">
        <v>1.183982297374125</v>
      </c>
      <c r="I146" s="36">
        <v>1.0644100517478301</v>
      </c>
      <c r="J146" s="36">
        <v>8.4766403784368887</v>
      </c>
      <c r="K146" s="36">
        <v>12.371909752496993</v>
      </c>
      <c r="L146" s="36">
        <v>8.1176983098279276</v>
      </c>
      <c r="M146" s="36">
        <v>11.619577750653821</v>
      </c>
      <c r="N146" s="24"/>
      <c r="O146" s="24"/>
      <c r="P146" s="24"/>
      <c r="Q146" s="24"/>
      <c r="R146" s="24"/>
      <c r="S146" s="24"/>
    </row>
    <row r="147" spans="1:19" ht="17.149999999999999" customHeight="1" x14ac:dyDescent="0.3">
      <c r="A147" s="10" t="s">
        <v>399</v>
      </c>
      <c r="B147" s="4">
        <v>23775.148513752261</v>
      </c>
      <c r="C147" s="4">
        <v>25295.164260813435</v>
      </c>
      <c r="D147" s="3">
        <v>24.28251959624297</v>
      </c>
      <c r="E147" s="3">
        <v>23.77145126867007</v>
      </c>
      <c r="F147" s="3">
        <v>8.1939156313689221</v>
      </c>
      <c r="G147" s="3">
        <v>10.071765929140142</v>
      </c>
      <c r="H147" s="3">
        <v>1.9896891688867744</v>
      </c>
      <c r="I147" s="3">
        <v>2.3942049297400643</v>
      </c>
      <c r="J147" s="3">
        <v>21.009508124427555</v>
      </c>
      <c r="K147" s="3">
        <v>27.555531068058382</v>
      </c>
      <c r="L147" s="3">
        <v>19.83301748236126</v>
      </c>
      <c r="M147" s="3">
        <v>27.709885054978884</v>
      </c>
      <c r="N147" s="24"/>
      <c r="O147" s="24"/>
      <c r="P147" s="24"/>
      <c r="Q147" s="24"/>
      <c r="R147" s="24"/>
      <c r="S147" s="24"/>
    </row>
    <row r="148" spans="1:19" ht="17.149999999999999" customHeight="1" x14ac:dyDescent="0.3">
      <c r="A148" s="10" t="s">
        <v>400</v>
      </c>
      <c r="B148" s="4">
        <v>30349.267615113513</v>
      </c>
      <c r="C148" s="4">
        <v>33889.627028959898</v>
      </c>
      <c r="D148" s="3">
        <v>35.210578111681073</v>
      </c>
      <c r="E148" s="3">
        <v>31.303352486895484</v>
      </c>
      <c r="F148" s="3">
        <v>6.7664122063876713</v>
      </c>
      <c r="G148" s="3">
        <v>8.1688804219525348</v>
      </c>
      <c r="H148" s="3">
        <v>2.3824928552884539</v>
      </c>
      <c r="I148" s="3">
        <v>2.5571334327167969</v>
      </c>
      <c r="J148" s="3">
        <v>31.291409947720929</v>
      </c>
      <c r="K148" s="3">
        <v>39.129746275641217</v>
      </c>
      <c r="L148" s="3">
        <v>27.096903580867597</v>
      </c>
      <c r="M148" s="3">
        <v>35.509801392923372</v>
      </c>
      <c r="N148" s="24"/>
      <c r="O148" s="24"/>
      <c r="P148" s="24"/>
      <c r="Q148" s="24"/>
      <c r="R148" s="24"/>
      <c r="S148" s="24"/>
    </row>
    <row r="149" spans="1:19" ht="17.149999999999999" customHeight="1" x14ac:dyDescent="0.3">
      <c r="A149" s="10"/>
      <c r="B149" s="4"/>
      <c r="C149" s="4"/>
      <c r="D149" s="3" t="s">
        <v>16</v>
      </c>
      <c r="E149" s="3" t="s">
        <v>16</v>
      </c>
      <c r="F149" s="3" t="s">
        <v>16</v>
      </c>
      <c r="G149" s="3" t="s">
        <v>16</v>
      </c>
      <c r="H149" s="3" t="s">
        <v>16</v>
      </c>
      <c r="I149" s="3" t="s">
        <v>16</v>
      </c>
      <c r="J149" s="3" t="s">
        <v>16</v>
      </c>
      <c r="K149" s="3" t="s">
        <v>16</v>
      </c>
      <c r="L149" s="3" t="s">
        <v>16</v>
      </c>
      <c r="M149" s="3" t="s">
        <v>16</v>
      </c>
      <c r="N149" s="24"/>
      <c r="O149" s="24"/>
      <c r="P149" s="24"/>
      <c r="Q149" s="14"/>
      <c r="R149" s="14"/>
      <c r="S149" s="14"/>
    </row>
    <row r="150" spans="1:19" ht="17.149999999999999" customHeight="1" x14ac:dyDescent="0.3">
      <c r="A150" s="9" t="s">
        <v>189</v>
      </c>
      <c r="B150" s="2">
        <v>25374.539169028161</v>
      </c>
      <c r="C150" s="2">
        <v>27334.813991230323</v>
      </c>
      <c r="D150" s="30">
        <v>24.125013895910296</v>
      </c>
      <c r="E150" s="30">
        <v>25.889952391707265</v>
      </c>
      <c r="F150" s="30">
        <v>3.5064256483301812</v>
      </c>
      <c r="G150" s="30">
        <v>3.5352245509611886</v>
      </c>
      <c r="H150" s="30">
        <v>0.84592567490941895</v>
      </c>
      <c r="I150" s="30">
        <v>0.91526795318379872</v>
      </c>
      <c r="J150" s="30">
        <v>22.733477729569895</v>
      </c>
      <c r="K150" s="30">
        <v>25.516550062250698</v>
      </c>
      <c r="L150" s="30">
        <v>24.384349347636956</v>
      </c>
      <c r="M150" s="30">
        <v>27.395555435777581</v>
      </c>
      <c r="N150" s="24"/>
      <c r="O150" s="24"/>
      <c r="P150" s="24"/>
      <c r="Q150" s="24"/>
      <c r="R150" s="24"/>
      <c r="S150" s="24"/>
    </row>
    <row r="151" spans="1:19" ht="17.149999999999999" customHeight="1" x14ac:dyDescent="0.3">
      <c r="A151" s="10" t="s">
        <v>401</v>
      </c>
      <c r="B151" s="4">
        <v>23584.641152043198</v>
      </c>
      <c r="C151" s="4">
        <v>27090.066584860324</v>
      </c>
      <c r="D151" s="3">
        <v>21.460515518180159</v>
      </c>
      <c r="E151" s="3">
        <v>24.393914735141081</v>
      </c>
      <c r="F151" s="3">
        <v>7.988140018840963</v>
      </c>
      <c r="G151" s="3">
        <v>7.3907586800188581</v>
      </c>
      <c r="H151" s="3">
        <v>1.7142960283573243</v>
      </c>
      <c r="I151" s="3">
        <v>1.8028953706838386</v>
      </c>
      <c r="J151" s="3">
        <v>18.640521996257132</v>
      </c>
      <c r="K151" s="3">
        <v>24.280509040103187</v>
      </c>
      <c r="L151" s="3">
        <v>21.428176943492694</v>
      </c>
      <c r="M151" s="3">
        <v>27.359652526789468</v>
      </c>
      <c r="N151" s="24"/>
      <c r="O151" s="24"/>
      <c r="P151" s="24"/>
      <c r="Q151" s="24"/>
      <c r="R151" s="24"/>
      <c r="S151" s="24"/>
    </row>
    <row r="152" spans="1:19" ht="17.149999999999999" customHeight="1" x14ac:dyDescent="0.3">
      <c r="A152" s="34" t="s">
        <v>705</v>
      </c>
      <c r="B152" s="35">
        <v>24040.041392689898</v>
      </c>
      <c r="C152" s="35">
        <v>28455.352517005289</v>
      </c>
      <c r="D152" s="3">
        <v>16.375456938371986</v>
      </c>
      <c r="E152" s="3">
        <v>22.567259903197741</v>
      </c>
      <c r="F152" s="3">
        <v>10.04587235473516</v>
      </c>
      <c r="G152" s="3">
        <v>7.5075357858310641</v>
      </c>
      <c r="H152" s="3">
        <v>1.6450575015334719</v>
      </c>
      <c r="I152" s="3">
        <v>1.6942451131140752</v>
      </c>
      <c r="J152" s="3">
        <v>13.669359846167604</v>
      </c>
      <c r="K152" s="3">
        <v>19.081554030576367</v>
      </c>
      <c r="L152" s="3">
        <v>19.780250273031491</v>
      </c>
      <c r="M152" s="3">
        <v>25.354269533363993</v>
      </c>
      <c r="N152" s="24"/>
      <c r="O152" s="24"/>
      <c r="P152" s="24"/>
      <c r="Q152" s="24"/>
      <c r="R152" s="24"/>
      <c r="S152" s="24"/>
    </row>
    <row r="153" spans="1:19" ht="17.149999999999999" customHeight="1" x14ac:dyDescent="0.3">
      <c r="A153" s="10" t="s">
        <v>84</v>
      </c>
      <c r="B153" s="4">
        <v>24655.136627816853</v>
      </c>
      <c r="C153" s="4">
        <v>27820.892030299463</v>
      </c>
      <c r="D153" s="3">
        <v>30.569267841116453</v>
      </c>
      <c r="E153" s="3">
        <v>33.358071790481695</v>
      </c>
      <c r="F153" s="3">
        <v>7.0721023713453679</v>
      </c>
      <c r="G153" s="3">
        <v>6.3763449481986259</v>
      </c>
      <c r="H153" s="3">
        <v>2.1618899158945135</v>
      </c>
      <c r="I153" s="3">
        <v>2.1270257254288505</v>
      </c>
      <c r="J153" s="3">
        <v>27.012988495491964</v>
      </c>
      <c r="K153" s="3">
        <v>34.125547186740945</v>
      </c>
      <c r="L153" s="3">
        <v>29.859144076601122</v>
      </c>
      <c r="M153" s="3">
        <v>36.856999504362271</v>
      </c>
      <c r="N153" s="24"/>
      <c r="O153" s="24"/>
      <c r="P153" s="24"/>
      <c r="Q153" s="24"/>
      <c r="R153" s="24"/>
      <c r="S153" s="24"/>
    </row>
    <row r="154" spans="1:19" ht="17.149999999999999" customHeight="1" x14ac:dyDescent="0.3">
      <c r="A154" s="10" t="s">
        <v>706</v>
      </c>
      <c r="B154" s="4">
        <v>28293.475606543881</v>
      </c>
      <c r="C154" s="4">
        <v>26443.764513830156</v>
      </c>
      <c r="D154" s="3">
        <v>27.650350545311731</v>
      </c>
      <c r="E154" s="3">
        <v>21.157327179117146</v>
      </c>
      <c r="F154" s="3">
        <v>6.4697535517626568</v>
      </c>
      <c r="G154" s="3">
        <v>11.176455883083268</v>
      </c>
      <c r="H154" s="3">
        <v>1.7889095364801308</v>
      </c>
      <c r="I154" s="3">
        <v>2.3646393382136135</v>
      </c>
      <c r="J154" s="3">
        <v>24.707618822941559</v>
      </c>
      <c r="K154" s="3">
        <v>30.593082267681904</v>
      </c>
      <c r="L154" s="3">
        <v>17.267528379368411</v>
      </c>
      <c r="M154" s="3">
        <v>25.047125978865882</v>
      </c>
      <c r="N154" s="24"/>
      <c r="O154" s="24"/>
      <c r="P154" s="24"/>
      <c r="Q154" s="24"/>
      <c r="R154" s="24"/>
      <c r="S154" s="24"/>
    </row>
    <row r="155" spans="1:19" ht="17.149999999999999" customHeight="1" x14ac:dyDescent="0.3">
      <c r="A155" s="10" t="s">
        <v>364</v>
      </c>
      <c r="B155" s="4">
        <v>24873.199287186475</v>
      </c>
      <c r="C155" s="4">
        <v>26441.360757233106</v>
      </c>
      <c r="D155" s="3">
        <v>19.195576022843543</v>
      </c>
      <c r="E155" s="3">
        <v>23.970312912703008</v>
      </c>
      <c r="F155" s="3">
        <v>9.0418557204480408</v>
      </c>
      <c r="G155" s="3">
        <v>7.8226665730040503</v>
      </c>
      <c r="H155" s="3">
        <v>1.7356362886944314</v>
      </c>
      <c r="I155" s="3">
        <v>1.8751176556664917</v>
      </c>
      <c r="J155" s="3">
        <v>16.340478064515526</v>
      </c>
      <c r="K155" s="3">
        <v>22.050673981171563</v>
      </c>
      <c r="L155" s="3">
        <v>20.885770467465093</v>
      </c>
      <c r="M155" s="3">
        <v>27.054855357940923</v>
      </c>
      <c r="N155" s="24"/>
      <c r="O155" s="24"/>
      <c r="P155" s="24"/>
      <c r="Q155" s="24"/>
      <c r="R155" s="24"/>
      <c r="S155" s="24"/>
    </row>
    <row r="156" spans="1:19" ht="17.149999999999999" customHeight="1" x14ac:dyDescent="0.3">
      <c r="A156" s="10" t="s">
        <v>238</v>
      </c>
      <c r="B156" s="4">
        <v>26408.52118142194</v>
      </c>
      <c r="C156" s="4">
        <v>28906.687637418283</v>
      </c>
      <c r="D156" s="3">
        <v>26.48956505778262</v>
      </c>
      <c r="E156" s="3">
        <v>26.078563449537633</v>
      </c>
      <c r="F156" s="3">
        <v>10.178514384304666</v>
      </c>
      <c r="G156" s="3">
        <v>10.247284282059509</v>
      </c>
      <c r="H156" s="3">
        <v>2.6962441897461464</v>
      </c>
      <c r="I156" s="3">
        <v>2.672344533351386</v>
      </c>
      <c r="J156" s="3">
        <v>22.054280239505069</v>
      </c>
      <c r="K156" s="3">
        <v>30.924849876060172</v>
      </c>
      <c r="L156" s="3">
        <v>21.682593886501344</v>
      </c>
      <c r="M156" s="3">
        <v>30.474533012573922</v>
      </c>
      <c r="N156" s="24"/>
      <c r="O156" s="24"/>
      <c r="P156" s="24"/>
      <c r="Q156" s="24"/>
      <c r="R156" s="24"/>
      <c r="S156" s="24"/>
    </row>
    <row r="157" spans="1:19" ht="17.149999999999999" customHeight="1" x14ac:dyDescent="0.3">
      <c r="A157" s="10"/>
      <c r="B157" s="4"/>
      <c r="C157" s="4"/>
      <c r="D157" s="3" t="s">
        <v>16</v>
      </c>
      <c r="E157" s="3" t="s">
        <v>16</v>
      </c>
      <c r="F157" s="3" t="s">
        <v>16</v>
      </c>
      <c r="G157" s="3" t="s">
        <v>16</v>
      </c>
      <c r="H157" s="3" t="s">
        <v>16</v>
      </c>
      <c r="I157" s="3" t="s">
        <v>16</v>
      </c>
      <c r="J157" s="3" t="s">
        <v>16</v>
      </c>
      <c r="K157" s="3" t="s">
        <v>16</v>
      </c>
      <c r="L157" s="3" t="s">
        <v>16</v>
      </c>
      <c r="M157" s="3" t="s">
        <v>16</v>
      </c>
      <c r="N157" s="24"/>
      <c r="O157" s="24"/>
      <c r="P157" s="24"/>
      <c r="Q157" s="24"/>
      <c r="R157" s="24"/>
      <c r="S157" s="24"/>
    </row>
    <row r="158" spans="1:19" s="52" customFormat="1" ht="50.95" x14ac:dyDescent="0.25">
      <c r="A158" s="12" t="s">
        <v>707</v>
      </c>
      <c r="B158" s="49">
        <v>27714.835338302692</v>
      </c>
      <c r="C158" s="49">
        <v>28293.355601524108</v>
      </c>
      <c r="D158" s="50">
        <v>54.199530606108858</v>
      </c>
      <c r="E158" s="50">
        <v>29.784411668879862</v>
      </c>
      <c r="F158" s="50">
        <v>2.6358995579771261</v>
      </c>
      <c r="G158" s="50">
        <v>3.9578066276587331</v>
      </c>
      <c r="H158" s="50">
        <v>1.4286451876721005</v>
      </c>
      <c r="I158" s="50">
        <v>1.1788094190400882</v>
      </c>
      <c r="J158" s="50">
        <v>51.84942881055008</v>
      </c>
      <c r="K158" s="50">
        <v>56.549632401667637</v>
      </c>
      <c r="L158" s="50">
        <v>27.845286581508748</v>
      </c>
      <c r="M158" s="50">
        <v>31.723536756250976</v>
      </c>
      <c r="N158" s="51"/>
      <c r="O158" s="51"/>
      <c r="P158" s="51"/>
      <c r="Q158" s="51"/>
      <c r="R158" s="51"/>
      <c r="S158" s="51"/>
    </row>
    <row r="159" spans="1:19" ht="17.5" customHeight="1" x14ac:dyDescent="0.3">
      <c r="A159" s="10" t="s">
        <v>708</v>
      </c>
      <c r="B159" s="4">
        <v>26950.662824722331</v>
      </c>
      <c r="C159" s="4">
        <v>26728.268055239158</v>
      </c>
      <c r="D159" s="3">
        <v>66.34170565978981</v>
      </c>
      <c r="E159" s="3">
        <v>42.483152655902586</v>
      </c>
      <c r="F159" s="3">
        <v>3.3740521583038912</v>
      </c>
      <c r="G159" s="3">
        <v>6.2652516972517072</v>
      </c>
      <c r="H159" s="3">
        <v>2.2384037516697526</v>
      </c>
      <c r="I159" s="3">
        <v>2.6616764428199704</v>
      </c>
      <c r="J159" s="3">
        <v>62.659562100718816</v>
      </c>
      <c r="K159" s="3">
        <v>70.023849218860803</v>
      </c>
      <c r="L159" s="3">
        <v>38.104731953309454</v>
      </c>
      <c r="M159" s="3">
        <v>46.861573358495718</v>
      </c>
      <c r="N159" s="24"/>
      <c r="O159" s="24"/>
      <c r="P159" s="24"/>
      <c r="Q159" s="24"/>
      <c r="R159" s="24"/>
      <c r="S159" s="24"/>
    </row>
    <row r="160" spans="1:19" ht="17.5" customHeight="1" x14ac:dyDescent="0.3">
      <c r="A160" s="10" t="s">
        <v>709</v>
      </c>
      <c r="B160" s="4">
        <v>29223.924913835384</v>
      </c>
      <c r="C160" s="4">
        <v>29082.521438676551</v>
      </c>
      <c r="D160" s="3">
        <v>64.16551282135076</v>
      </c>
      <c r="E160" s="3">
        <v>7.3992894987843814</v>
      </c>
      <c r="F160" s="3">
        <v>3.692484675189843</v>
      </c>
      <c r="G160" s="3">
        <v>11.165350807659609</v>
      </c>
      <c r="H160" s="3">
        <v>2.3693017276853507</v>
      </c>
      <c r="I160" s="3">
        <v>0.8261566298135945</v>
      </c>
      <c r="J160" s="3">
        <v>60.268043881895764</v>
      </c>
      <c r="K160" s="3">
        <v>68.062981760805755</v>
      </c>
      <c r="L160" s="3">
        <v>6.0402733413854648</v>
      </c>
      <c r="M160" s="3">
        <v>8.7583056561832979</v>
      </c>
      <c r="N160" s="24"/>
      <c r="O160" s="24"/>
      <c r="P160" s="24"/>
      <c r="Q160" s="24"/>
      <c r="R160" s="24"/>
      <c r="S160" s="24"/>
    </row>
    <row r="161" spans="1:19" ht="17.5" customHeight="1" x14ac:dyDescent="0.3">
      <c r="A161" s="10" t="s">
        <v>710</v>
      </c>
      <c r="B161" s="4">
        <v>25368.26654621261</v>
      </c>
      <c r="C161" s="4">
        <v>25370.557435651095</v>
      </c>
      <c r="D161" s="3">
        <v>40.645058552492841</v>
      </c>
      <c r="E161" s="3">
        <v>29.781493823530369</v>
      </c>
      <c r="F161" s="3">
        <v>7.4409562826093385</v>
      </c>
      <c r="G161" s="3">
        <v>8.3241251735354052</v>
      </c>
      <c r="H161" s="3">
        <v>3.0243810379319602</v>
      </c>
      <c r="I161" s="3">
        <v>2.4790488244193836</v>
      </c>
      <c r="J161" s="3">
        <v>35.669993106551509</v>
      </c>
      <c r="K161" s="3">
        <v>45.620123998434167</v>
      </c>
      <c r="L161" s="3">
        <v>25.703493011351579</v>
      </c>
      <c r="M161" s="3">
        <v>33.859494635709162</v>
      </c>
      <c r="N161" s="24"/>
      <c r="O161" s="24"/>
      <c r="P161" s="24"/>
      <c r="Q161" s="24"/>
      <c r="R161" s="24"/>
      <c r="S161" s="24"/>
    </row>
    <row r="162" spans="1:19" ht="17.5" customHeight="1" x14ac:dyDescent="0.3">
      <c r="A162" s="10" t="s">
        <v>711</v>
      </c>
      <c r="B162" s="4">
        <v>29149.780615164542</v>
      </c>
      <c r="C162" s="4">
        <v>31782.457904924991</v>
      </c>
      <c r="D162" s="3">
        <v>75.280957400450077</v>
      </c>
      <c r="E162" s="3">
        <v>50.964668855264442</v>
      </c>
      <c r="F162" s="3">
        <v>2.5246225591720299</v>
      </c>
      <c r="G162" s="3">
        <v>5.4544603548767787</v>
      </c>
      <c r="H162" s="3">
        <v>1.9005600332924484</v>
      </c>
      <c r="I162" s="3">
        <v>2.7798476577046318</v>
      </c>
      <c r="J162" s="3">
        <v>72.154562137756642</v>
      </c>
      <c r="K162" s="3">
        <v>78.407352663143513</v>
      </c>
      <c r="L162" s="3">
        <v>46.391858148921109</v>
      </c>
      <c r="M162" s="3">
        <v>55.537479561607775</v>
      </c>
      <c r="N162" s="24"/>
      <c r="O162" s="24"/>
      <c r="P162" s="24"/>
      <c r="Q162" s="24"/>
      <c r="R162" s="24"/>
      <c r="S162" s="24"/>
    </row>
    <row r="163" spans="1:19" ht="17.5" customHeight="1" x14ac:dyDescent="0.3">
      <c r="A163" s="20" t="s">
        <v>712</v>
      </c>
      <c r="B163" s="53">
        <v>21264.31459584181</v>
      </c>
      <c r="C163" s="53">
        <v>26335.647063361899</v>
      </c>
      <c r="D163" s="19">
        <v>15.071665462248763</v>
      </c>
      <c r="E163" s="19">
        <v>28.144935814973373</v>
      </c>
      <c r="F163" s="19">
        <v>9.0325387179000511</v>
      </c>
      <c r="G163" s="19">
        <v>10.460885257285852</v>
      </c>
      <c r="H163" s="19">
        <v>1.3613540183099893</v>
      </c>
      <c r="I163" s="19">
        <v>2.9442094413411155</v>
      </c>
      <c r="J163" s="19">
        <v>12.832256720016138</v>
      </c>
      <c r="K163" s="19">
        <v>17.311074204481386</v>
      </c>
      <c r="L163" s="19">
        <v>23.301752262174418</v>
      </c>
      <c r="M163" s="19">
        <v>32.98811936777232</v>
      </c>
      <c r="N163" s="24"/>
      <c r="O163" s="24"/>
      <c r="P163" s="24"/>
      <c r="Q163" s="24"/>
      <c r="R163" s="24"/>
      <c r="S163" s="24"/>
    </row>
    <row r="164" spans="1:19" ht="13.75" customHeight="1" x14ac:dyDescent="0.25">
      <c r="A164" s="13" t="s">
        <v>96</v>
      </c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24"/>
      <c r="O164" s="24"/>
      <c r="P164" s="24"/>
      <c r="Q164" s="24"/>
      <c r="R164" s="24"/>
      <c r="S164" s="24"/>
    </row>
    <row r="165" spans="1:19" ht="14.3" customHeight="1" x14ac:dyDescent="0.25">
      <c r="A165" s="696" t="s">
        <v>402</v>
      </c>
      <c r="B165" s="697"/>
      <c r="C165" s="697"/>
      <c r="D165" s="697"/>
      <c r="E165" s="697"/>
      <c r="F165" s="697"/>
      <c r="G165" s="697"/>
      <c r="H165" s="697"/>
      <c r="I165" s="697"/>
      <c r="J165" s="697"/>
      <c r="K165" s="697"/>
      <c r="L165" s="697"/>
      <c r="M165" s="697"/>
      <c r="N165" s="24"/>
      <c r="O165" s="24"/>
      <c r="P165" s="24"/>
      <c r="Q165" s="24"/>
      <c r="R165" s="24"/>
      <c r="S165" s="24"/>
    </row>
    <row r="166" spans="1:19" ht="14.3" customHeight="1" x14ac:dyDescent="0.3">
      <c r="A166" s="13" t="s">
        <v>403</v>
      </c>
      <c r="B166" s="13"/>
      <c r="C166" s="13"/>
      <c r="D166" s="24"/>
      <c r="E166" s="24"/>
      <c r="F166" s="24"/>
      <c r="G166" s="24"/>
      <c r="H166" s="6"/>
      <c r="I166" s="6"/>
      <c r="J166" s="6"/>
      <c r="K166" s="8"/>
      <c r="L166" s="8"/>
      <c r="M166" s="8"/>
      <c r="N166" s="24"/>
      <c r="O166" s="24"/>
      <c r="P166" s="24"/>
      <c r="Q166" s="24"/>
      <c r="R166" s="24"/>
      <c r="S166" s="24"/>
    </row>
    <row r="167" spans="1:19" ht="14.3" customHeight="1" x14ac:dyDescent="0.25">
      <c r="A167" s="13" t="s">
        <v>404</v>
      </c>
      <c r="B167" s="13"/>
      <c r="C167" s="13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</row>
    <row r="168" spans="1:19" ht="15.8" customHeight="1" x14ac:dyDescent="0.25">
      <c r="A168" s="13" t="s">
        <v>405</v>
      </c>
      <c r="B168" s="13"/>
      <c r="C168" s="13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</row>
    <row r="169" spans="1:19" ht="15.8" customHeight="1" x14ac:dyDescent="0.25">
      <c r="A169" s="21" t="s">
        <v>104</v>
      </c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</row>
    <row r="170" spans="1:19" ht="15.8" customHeight="1" x14ac:dyDescent="0.25">
      <c r="A170" s="14"/>
      <c r="B170" s="14"/>
      <c r="C170" s="14"/>
      <c r="D170" s="54"/>
      <c r="E170" s="54"/>
      <c r="F170" s="54"/>
      <c r="G170" s="5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</row>
    <row r="171" spans="1:19" ht="15.8" customHeight="1" x14ac:dyDescent="0.25">
      <c r="A171" s="14"/>
      <c r="B171" s="14"/>
      <c r="C171" s="14"/>
      <c r="D171" s="55"/>
      <c r="E171" s="55"/>
      <c r="F171" s="55"/>
      <c r="G171" s="55"/>
      <c r="H171" s="56"/>
      <c r="I171" s="56"/>
      <c r="J171" s="56"/>
      <c r="K171" s="24"/>
      <c r="L171" s="24"/>
      <c r="M171" s="24"/>
      <c r="N171" s="24"/>
      <c r="O171" s="24"/>
      <c r="P171" s="24"/>
      <c r="Q171" s="24"/>
      <c r="R171" s="24"/>
      <c r="S171" s="24"/>
    </row>
    <row r="172" spans="1:19" ht="15.8" customHeight="1" x14ac:dyDescent="0.25">
      <c r="A172" s="14"/>
      <c r="B172" s="14"/>
      <c r="C172" s="14"/>
      <c r="D172" s="55"/>
      <c r="E172" s="55"/>
      <c r="F172" s="55"/>
      <c r="G172" s="55"/>
      <c r="H172" s="23"/>
      <c r="I172" s="23"/>
      <c r="J172" s="23"/>
      <c r="K172" s="24"/>
      <c r="L172" s="24"/>
      <c r="M172" s="24"/>
      <c r="N172" s="24"/>
      <c r="O172" s="24"/>
      <c r="P172" s="24"/>
      <c r="Q172" s="24"/>
      <c r="R172" s="24"/>
      <c r="S172" s="24"/>
    </row>
    <row r="173" spans="1:19" ht="15.8" customHeight="1" x14ac:dyDescent="0.25">
      <c r="A173" s="14"/>
      <c r="B173" s="14"/>
      <c r="C173" s="14"/>
      <c r="D173" s="55"/>
      <c r="E173" s="55"/>
      <c r="F173" s="55"/>
      <c r="G173" s="55"/>
      <c r="H173" s="23"/>
      <c r="I173" s="23"/>
      <c r="J173" s="23"/>
      <c r="K173" s="24"/>
      <c r="L173" s="24"/>
      <c r="M173" s="24"/>
      <c r="N173" s="24"/>
      <c r="O173" s="24"/>
      <c r="P173" s="24"/>
      <c r="Q173" s="24"/>
      <c r="R173" s="24"/>
      <c r="S173" s="24"/>
    </row>
    <row r="174" spans="1:19" ht="15.8" customHeight="1" x14ac:dyDescent="0.25">
      <c r="A174" s="14"/>
      <c r="B174" s="14"/>
      <c r="C174" s="14"/>
      <c r="D174" s="55"/>
      <c r="E174" s="55"/>
      <c r="F174" s="55"/>
      <c r="G174" s="55"/>
      <c r="H174" s="23"/>
      <c r="I174" s="23"/>
      <c r="J174" s="23"/>
      <c r="K174" s="24"/>
      <c r="L174" s="24"/>
      <c r="M174" s="24"/>
      <c r="N174" s="24"/>
      <c r="O174" s="24"/>
      <c r="P174" s="24"/>
      <c r="Q174" s="24"/>
      <c r="R174" s="24"/>
      <c r="S174" s="24"/>
    </row>
    <row r="175" spans="1:19" ht="15.8" customHeight="1" x14ac:dyDescent="0.25">
      <c r="A175" s="14"/>
      <c r="B175" s="14"/>
      <c r="C175" s="14"/>
      <c r="D175" s="55"/>
      <c r="E175" s="55"/>
      <c r="F175" s="55"/>
      <c r="G175" s="55"/>
      <c r="H175" s="23"/>
      <c r="I175" s="23"/>
      <c r="J175" s="23"/>
      <c r="K175" s="24"/>
      <c r="L175" s="24"/>
      <c r="M175" s="24"/>
      <c r="N175" s="24"/>
      <c r="O175" s="24"/>
      <c r="P175" s="24"/>
      <c r="Q175" s="24"/>
      <c r="R175" s="24"/>
      <c r="S175" s="24"/>
    </row>
    <row r="176" spans="1:19" ht="15.8" customHeight="1" x14ac:dyDescent="0.25">
      <c r="A176" s="14"/>
      <c r="B176" s="14"/>
      <c r="C176" s="14"/>
      <c r="D176" s="55"/>
      <c r="E176" s="55"/>
      <c r="F176" s="55"/>
      <c r="G176" s="55"/>
      <c r="H176" s="23"/>
      <c r="I176" s="23"/>
      <c r="J176" s="23"/>
      <c r="K176" s="24"/>
      <c r="L176" s="24"/>
      <c r="M176" s="24"/>
      <c r="N176" s="24"/>
      <c r="O176" s="24"/>
      <c r="P176" s="24"/>
      <c r="Q176" s="24"/>
      <c r="R176" s="24"/>
      <c r="S176" s="24"/>
    </row>
    <row r="177" spans="1:19" ht="15.8" customHeight="1" x14ac:dyDescent="0.25">
      <c r="A177" s="14"/>
      <c r="B177" s="14"/>
      <c r="C177" s="14"/>
      <c r="D177" s="55"/>
      <c r="E177" s="55"/>
      <c r="F177" s="55"/>
      <c r="G177" s="55"/>
      <c r="H177" s="23"/>
      <c r="I177" s="23"/>
      <c r="J177" s="23"/>
      <c r="K177" s="24"/>
      <c r="L177" s="24"/>
      <c r="M177" s="24"/>
      <c r="N177" s="24"/>
      <c r="O177" s="24"/>
      <c r="P177" s="24"/>
      <c r="Q177" s="24"/>
      <c r="R177" s="24"/>
      <c r="S177" s="24"/>
    </row>
    <row r="178" spans="1:19" ht="15.8" customHeight="1" x14ac:dyDescent="0.25">
      <c r="A178" s="14"/>
      <c r="B178" s="14"/>
      <c r="C178" s="14"/>
      <c r="D178" s="55"/>
      <c r="E178" s="55"/>
      <c r="F178" s="55"/>
      <c r="G178" s="55"/>
      <c r="H178" s="23"/>
      <c r="I178" s="23"/>
      <c r="J178" s="23"/>
      <c r="K178" s="24"/>
      <c r="L178" s="24"/>
      <c r="M178" s="24"/>
      <c r="N178" s="24"/>
      <c r="O178" s="24"/>
      <c r="P178" s="24"/>
      <c r="Q178" s="24"/>
      <c r="R178" s="24"/>
      <c r="S178" s="24"/>
    </row>
    <row r="179" spans="1:19" ht="15.8" customHeight="1" x14ac:dyDescent="0.25">
      <c r="A179" s="14"/>
      <c r="B179" s="14"/>
      <c r="C179" s="14"/>
      <c r="D179" s="55"/>
      <c r="E179" s="55"/>
      <c r="F179" s="55"/>
      <c r="G179" s="55"/>
      <c r="H179" s="23"/>
      <c r="I179" s="23"/>
      <c r="J179" s="23"/>
      <c r="K179" s="23"/>
      <c r="L179" s="23"/>
      <c r="M179" s="23"/>
      <c r="N179" s="24"/>
      <c r="O179" s="24"/>
      <c r="P179" s="24"/>
      <c r="Q179" s="24"/>
      <c r="R179" s="24"/>
      <c r="S179" s="24"/>
    </row>
    <row r="180" spans="1:19" ht="15.8" customHeight="1" x14ac:dyDescent="0.25">
      <c r="A180" s="14"/>
      <c r="B180" s="14"/>
      <c r="C180" s="14"/>
      <c r="D180" s="55"/>
      <c r="E180" s="55"/>
      <c r="F180" s="55"/>
      <c r="G180" s="55"/>
      <c r="H180" s="23"/>
      <c r="I180" s="23"/>
      <c r="J180" s="23"/>
      <c r="K180" s="23"/>
      <c r="L180" s="23"/>
      <c r="M180" s="23"/>
      <c r="N180" s="24"/>
      <c r="O180" s="24"/>
      <c r="P180" s="24"/>
      <c r="Q180" s="24"/>
      <c r="R180" s="24"/>
      <c r="S180" s="24"/>
    </row>
    <row r="181" spans="1:19" ht="15.8" customHeight="1" x14ac:dyDescent="0.25">
      <c r="A181" s="14"/>
      <c r="B181" s="14"/>
      <c r="C181" s="14"/>
      <c r="D181" s="55"/>
      <c r="E181" s="55"/>
      <c r="F181" s="55"/>
      <c r="G181" s="55"/>
      <c r="H181" s="23"/>
      <c r="I181" s="23"/>
      <c r="J181" s="23"/>
      <c r="K181" s="23"/>
      <c r="L181" s="23"/>
      <c r="M181" s="23"/>
      <c r="N181" s="24"/>
      <c r="O181" s="24"/>
      <c r="P181" s="24"/>
      <c r="Q181" s="24"/>
      <c r="R181" s="24"/>
      <c r="S181" s="24"/>
    </row>
    <row r="182" spans="1:19" ht="15.8" customHeight="1" x14ac:dyDescent="0.25">
      <c r="A182" s="14"/>
      <c r="B182" s="14"/>
      <c r="C182" s="14"/>
      <c r="D182" s="55"/>
      <c r="E182" s="55"/>
      <c r="F182" s="55"/>
      <c r="G182" s="55"/>
      <c r="H182" s="23"/>
      <c r="I182" s="23"/>
      <c r="J182" s="23"/>
      <c r="K182" s="23"/>
      <c r="L182" s="23"/>
      <c r="M182" s="23"/>
      <c r="N182" s="24"/>
      <c r="O182" s="24"/>
      <c r="P182" s="24"/>
      <c r="Q182" s="24"/>
      <c r="R182" s="24"/>
      <c r="S182" s="24"/>
    </row>
    <row r="183" spans="1:19" ht="15.8" customHeight="1" x14ac:dyDescent="0.25">
      <c r="A183" s="14"/>
      <c r="B183" s="14"/>
      <c r="C183" s="14"/>
      <c r="D183" s="55"/>
      <c r="E183" s="55"/>
      <c r="F183" s="55"/>
      <c r="G183" s="55"/>
      <c r="H183" s="23"/>
      <c r="I183" s="23"/>
      <c r="J183" s="23"/>
      <c r="K183" s="23"/>
      <c r="L183" s="23"/>
      <c r="M183" s="23"/>
      <c r="N183" s="24"/>
      <c r="O183" s="24"/>
      <c r="P183" s="24"/>
      <c r="Q183" s="24"/>
      <c r="R183" s="24"/>
      <c r="S183" s="24"/>
    </row>
    <row r="184" spans="1:19" ht="15.8" customHeight="1" x14ac:dyDescent="0.25">
      <c r="A184" s="14"/>
      <c r="B184" s="14"/>
      <c r="C184" s="14"/>
      <c r="D184" s="55"/>
      <c r="E184" s="55"/>
      <c r="F184" s="55"/>
      <c r="G184" s="55"/>
      <c r="H184" s="23"/>
      <c r="I184" s="23"/>
      <c r="J184" s="23"/>
      <c r="K184" s="23"/>
      <c r="L184" s="23"/>
      <c r="M184" s="23"/>
      <c r="N184" s="24"/>
      <c r="O184" s="24"/>
      <c r="P184" s="24"/>
      <c r="Q184" s="24"/>
      <c r="R184" s="24"/>
      <c r="S184" s="24"/>
    </row>
    <row r="185" spans="1:19" ht="15.8" customHeight="1" x14ac:dyDescent="0.25">
      <c r="A185" s="24"/>
      <c r="B185" s="24"/>
      <c r="C185" s="24"/>
      <c r="D185" s="55"/>
      <c r="E185" s="55"/>
      <c r="F185" s="55"/>
      <c r="G185" s="55"/>
      <c r="H185" s="23"/>
      <c r="I185" s="23"/>
      <c r="J185" s="23"/>
      <c r="K185" s="23"/>
      <c r="L185" s="23"/>
      <c r="M185" s="23"/>
      <c r="N185" s="24"/>
      <c r="O185" s="24"/>
      <c r="P185" s="24"/>
      <c r="Q185" s="24"/>
      <c r="R185" s="24"/>
      <c r="S185" s="24"/>
    </row>
    <row r="186" spans="1:19" ht="15.8" customHeight="1" x14ac:dyDescent="0.25">
      <c r="A186" s="24"/>
      <c r="B186" s="24"/>
      <c r="C186" s="24"/>
      <c r="D186" s="55"/>
      <c r="E186" s="55"/>
      <c r="F186" s="55"/>
      <c r="G186" s="55"/>
      <c r="H186" s="23"/>
      <c r="I186" s="23"/>
      <c r="J186" s="23"/>
      <c r="K186" s="23"/>
      <c r="L186" s="23"/>
      <c r="M186" s="23"/>
      <c r="N186" s="24"/>
      <c r="O186" s="24"/>
      <c r="P186" s="24"/>
      <c r="Q186" s="24"/>
      <c r="R186" s="24"/>
      <c r="S186" s="24"/>
    </row>
    <row r="187" spans="1:19" ht="15.8" customHeight="1" x14ac:dyDescent="0.25">
      <c r="A187" s="24"/>
      <c r="B187" s="24"/>
      <c r="C187" s="24"/>
      <c r="D187" s="55"/>
      <c r="E187" s="55"/>
      <c r="F187" s="55"/>
      <c r="G187" s="55"/>
      <c r="H187" s="23"/>
      <c r="I187" s="23"/>
      <c r="J187" s="23"/>
      <c r="K187" s="23"/>
      <c r="L187" s="23"/>
      <c r="M187" s="23"/>
      <c r="N187" s="24"/>
      <c r="O187" s="24"/>
      <c r="P187" s="24"/>
      <c r="Q187" s="24"/>
      <c r="R187" s="24"/>
      <c r="S187" s="24"/>
    </row>
    <row r="188" spans="1:19" ht="15.8" customHeight="1" x14ac:dyDescent="0.25">
      <c r="A188" s="24"/>
      <c r="B188" s="24"/>
      <c r="C188" s="24"/>
      <c r="D188" s="55"/>
      <c r="E188" s="55"/>
      <c r="F188" s="55"/>
      <c r="G188" s="55"/>
      <c r="H188" s="23"/>
      <c r="I188" s="23"/>
      <c r="J188" s="23"/>
      <c r="K188" s="23"/>
      <c r="L188" s="23"/>
      <c r="M188" s="23"/>
      <c r="N188" s="24"/>
      <c r="O188" s="24"/>
      <c r="P188" s="24"/>
      <c r="Q188" s="24"/>
      <c r="R188" s="24"/>
      <c r="S188" s="24"/>
    </row>
    <row r="189" spans="1:19" ht="15.8" customHeight="1" x14ac:dyDescent="0.25">
      <c r="A189" s="24"/>
      <c r="B189" s="24"/>
      <c r="C189" s="24"/>
      <c r="D189" s="55"/>
      <c r="E189" s="55"/>
      <c r="F189" s="55"/>
      <c r="G189" s="55"/>
      <c r="H189" s="23"/>
      <c r="I189" s="23"/>
      <c r="J189" s="23"/>
      <c r="K189" s="23"/>
      <c r="L189" s="23"/>
      <c r="M189" s="23"/>
      <c r="N189" s="24"/>
      <c r="O189" s="24"/>
      <c r="P189" s="24"/>
      <c r="Q189" s="24"/>
      <c r="R189" s="24"/>
      <c r="S189" s="24"/>
    </row>
    <row r="190" spans="1:19" ht="15.8" customHeight="1" x14ac:dyDescent="0.25">
      <c r="A190" s="24"/>
      <c r="B190" s="24"/>
      <c r="C190" s="24"/>
      <c r="D190" s="55"/>
      <c r="E190" s="55"/>
      <c r="F190" s="55"/>
      <c r="G190" s="55"/>
      <c r="H190" s="23"/>
      <c r="I190" s="23"/>
      <c r="J190" s="23"/>
      <c r="K190" s="23"/>
      <c r="L190" s="23"/>
      <c r="M190" s="23"/>
      <c r="N190" s="24"/>
      <c r="O190" s="24"/>
      <c r="P190" s="24"/>
      <c r="Q190" s="24"/>
      <c r="R190" s="24"/>
      <c r="S190" s="24"/>
    </row>
    <row r="191" spans="1:19" ht="15.8" customHeight="1" x14ac:dyDescent="0.25">
      <c r="A191" s="24"/>
      <c r="B191" s="24"/>
      <c r="C191" s="24"/>
      <c r="D191" s="55"/>
      <c r="E191" s="55"/>
      <c r="F191" s="55"/>
      <c r="G191" s="55"/>
      <c r="H191" s="23"/>
      <c r="I191" s="23"/>
      <c r="J191" s="23"/>
      <c r="K191" s="23"/>
      <c r="L191" s="23"/>
      <c r="M191" s="23"/>
      <c r="N191" s="24"/>
      <c r="O191" s="24"/>
      <c r="P191" s="24"/>
      <c r="Q191" s="24"/>
      <c r="R191" s="24"/>
      <c r="S191" s="24"/>
    </row>
    <row r="192" spans="1:19" ht="15.8" customHeight="1" x14ac:dyDescent="0.25">
      <c r="A192" s="24"/>
      <c r="B192" s="24"/>
      <c r="C192" s="24"/>
      <c r="D192" s="55"/>
      <c r="E192" s="55"/>
      <c r="F192" s="55"/>
      <c r="G192" s="55"/>
      <c r="H192" s="23"/>
      <c r="I192" s="23"/>
      <c r="J192" s="23"/>
      <c r="K192" s="23"/>
      <c r="L192" s="23"/>
      <c r="M192" s="23"/>
      <c r="N192" s="24"/>
      <c r="O192" s="24"/>
      <c r="P192" s="24"/>
      <c r="Q192" s="24"/>
      <c r="R192" s="24"/>
      <c r="S192" s="24"/>
    </row>
    <row r="193" spans="1:19" ht="15.8" customHeight="1" x14ac:dyDescent="0.25">
      <c r="A193" s="24"/>
      <c r="B193" s="24"/>
      <c r="C193" s="24"/>
      <c r="D193" s="55"/>
      <c r="E193" s="55"/>
      <c r="F193" s="55"/>
      <c r="G193" s="55"/>
      <c r="H193" s="23"/>
      <c r="I193" s="23"/>
      <c r="J193" s="23"/>
      <c r="K193" s="23"/>
      <c r="L193" s="23"/>
      <c r="M193" s="23"/>
      <c r="N193" s="24"/>
      <c r="O193" s="24"/>
      <c r="P193" s="24"/>
      <c r="Q193" s="24"/>
      <c r="R193" s="24"/>
      <c r="S193" s="24"/>
    </row>
    <row r="194" spans="1:19" ht="15.8" customHeight="1" x14ac:dyDescent="0.25">
      <c r="A194" s="24"/>
      <c r="B194" s="24"/>
      <c r="C194" s="24"/>
      <c r="D194" s="55"/>
      <c r="E194" s="55"/>
      <c r="F194" s="55"/>
      <c r="G194" s="55"/>
      <c r="H194" s="23"/>
      <c r="I194" s="23"/>
      <c r="J194" s="23"/>
      <c r="K194" s="23"/>
      <c r="L194" s="23"/>
      <c r="M194" s="23"/>
      <c r="N194" s="24"/>
      <c r="O194" s="24"/>
      <c r="P194" s="24"/>
      <c r="Q194" s="24"/>
      <c r="R194" s="24"/>
      <c r="S194" s="24"/>
    </row>
    <row r="195" spans="1:19" ht="15.8" customHeight="1" x14ac:dyDescent="0.25">
      <c r="A195" s="23"/>
      <c r="B195" s="23"/>
      <c r="C195" s="23"/>
      <c r="D195" s="55"/>
      <c r="E195" s="55"/>
      <c r="F195" s="55"/>
      <c r="G195" s="55"/>
      <c r="H195" s="23"/>
      <c r="I195" s="23"/>
      <c r="J195" s="23"/>
      <c r="K195" s="23"/>
      <c r="L195" s="23"/>
      <c r="M195" s="23"/>
      <c r="N195" s="24"/>
      <c r="O195" s="24"/>
      <c r="P195" s="24"/>
      <c r="Q195" s="24"/>
      <c r="R195" s="24"/>
      <c r="S195" s="24"/>
    </row>
    <row r="196" spans="1:19" ht="15.8" customHeight="1" x14ac:dyDescent="0.25">
      <c r="A196" s="23"/>
      <c r="B196" s="23"/>
      <c r="C196" s="23"/>
      <c r="D196" s="55"/>
      <c r="E196" s="55"/>
      <c r="F196" s="55"/>
      <c r="G196" s="55"/>
      <c r="H196" s="23"/>
      <c r="I196" s="23"/>
      <c r="J196" s="23"/>
      <c r="K196" s="23"/>
      <c r="L196" s="23"/>
      <c r="M196" s="23"/>
      <c r="N196" s="24"/>
      <c r="O196" s="24"/>
      <c r="P196" s="24"/>
      <c r="Q196" s="24"/>
      <c r="R196" s="24"/>
      <c r="S196" s="24"/>
    </row>
    <row r="197" spans="1:19" ht="15.8" customHeight="1" x14ac:dyDescent="0.25">
      <c r="A197" s="23"/>
      <c r="B197" s="23"/>
      <c r="C197" s="23"/>
      <c r="D197" s="55"/>
      <c r="E197" s="55"/>
      <c r="F197" s="55"/>
      <c r="G197" s="55"/>
      <c r="H197" s="23"/>
      <c r="I197" s="23"/>
      <c r="J197" s="23"/>
      <c r="K197" s="23"/>
      <c r="L197" s="23"/>
      <c r="M197" s="23"/>
      <c r="N197" s="24"/>
      <c r="O197" s="24"/>
      <c r="P197" s="24"/>
      <c r="Q197" s="24"/>
      <c r="R197" s="24"/>
      <c r="S197" s="24"/>
    </row>
    <row r="198" spans="1:19" ht="15.8" customHeight="1" x14ac:dyDescent="0.25">
      <c r="A198" s="23"/>
      <c r="B198" s="23"/>
      <c r="C198" s="23"/>
      <c r="D198" s="57"/>
      <c r="E198" s="57"/>
      <c r="F198" s="55"/>
      <c r="G198" s="55"/>
      <c r="H198" s="23"/>
      <c r="I198" s="23"/>
      <c r="J198" s="23"/>
      <c r="K198" s="23"/>
      <c r="L198" s="23"/>
      <c r="M198" s="23"/>
      <c r="N198" s="24"/>
      <c r="O198" s="24"/>
      <c r="P198" s="24"/>
      <c r="Q198" s="24"/>
      <c r="R198" s="24"/>
      <c r="S198" s="24"/>
    </row>
    <row r="199" spans="1:19" ht="15.8" customHeight="1" x14ac:dyDescent="0.25">
      <c r="A199" s="23"/>
      <c r="B199" s="23"/>
      <c r="C199" s="23"/>
      <c r="D199" s="57"/>
      <c r="E199" s="57"/>
      <c r="F199" s="55"/>
      <c r="G199" s="55"/>
      <c r="H199" s="23"/>
      <c r="I199" s="23"/>
      <c r="J199" s="23"/>
      <c r="K199" s="23"/>
      <c r="L199" s="23"/>
      <c r="M199" s="23"/>
      <c r="N199" s="24"/>
      <c r="O199" s="24"/>
      <c r="P199" s="24"/>
      <c r="Q199" s="24"/>
      <c r="R199" s="24"/>
      <c r="S199" s="24"/>
    </row>
    <row r="200" spans="1:19" ht="15.8" customHeight="1" x14ac:dyDescent="0.25">
      <c r="A200" s="23"/>
      <c r="B200" s="23"/>
      <c r="C200" s="23"/>
      <c r="D200" s="57"/>
      <c r="E200" s="57"/>
      <c r="F200" s="55"/>
      <c r="G200" s="55"/>
      <c r="H200" s="23"/>
      <c r="I200" s="23"/>
      <c r="J200" s="23"/>
      <c r="K200" s="23"/>
      <c r="L200" s="23"/>
      <c r="M200" s="23"/>
      <c r="N200" s="24"/>
      <c r="O200" s="24"/>
      <c r="P200" s="24"/>
      <c r="Q200" s="24"/>
      <c r="R200" s="24"/>
      <c r="S200" s="24"/>
    </row>
    <row r="201" spans="1:19" ht="15.8" customHeight="1" x14ac:dyDescent="0.25">
      <c r="A201" s="23"/>
      <c r="B201" s="23"/>
      <c r="C201" s="23"/>
      <c r="D201" s="57"/>
      <c r="E201" s="57"/>
      <c r="F201" s="55"/>
      <c r="G201" s="55"/>
      <c r="H201" s="23"/>
      <c r="I201" s="23"/>
      <c r="J201" s="23"/>
      <c r="K201" s="23"/>
      <c r="L201" s="23"/>
      <c r="M201" s="23"/>
      <c r="N201" s="24"/>
      <c r="O201" s="24"/>
      <c r="P201" s="24"/>
      <c r="Q201" s="24"/>
      <c r="R201" s="24"/>
      <c r="S201" s="24"/>
    </row>
    <row r="202" spans="1:19" ht="15.8" customHeight="1" x14ac:dyDescent="0.25">
      <c r="A202" s="23"/>
      <c r="B202" s="23"/>
      <c r="C202" s="23"/>
      <c r="D202" s="57"/>
      <c r="E202" s="57"/>
      <c r="F202" s="55"/>
      <c r="G202" s="55"/>
      <c r="H202" s="23"/>
      <c r="I202" s="23"/>
      <c r="J202" s="23"/>
      <c r="K202" s="23"/>
      <c r="L202" s="23"/>
      <c r="M202" s="23"/>
      <c r="N202" s="24"/>
      <c r="O202" s="24"/>
      <c r="P202" s="24"/>
      <c r="Q202" s="24"/>
      <c r="R202" s="24"/>
      <c r="S202" s="24"/>
    </row>
    <row r="203" spans="1:19" ht="15.8" customHeight="1" x14ac:dyDescent="0.25">
      <c r="A203" s="23"/>
      <c r="B203" s="23"/>
      <c r="C203" s="23"/>
      <c r="D203" s="57"/>
      <c r="E203" s="57"/>
      <c r="F203" s="55"/>
      <c r="G203" s="55"/>
      <c r="H203" s="23"/>
      <c r="I203" s="23"/>
      <c r="J203" s="23"/>
      <c r="K203" s="23"/>
      <c r="L203" s="23"/>
      <c r="M203" s="23"/>
      <c r="N203" s="24"/>
      <c r="O203" s="24"/>
      <c r="P203" s="24"/>
      <c r="Q203" s="24"/>
      <c r="R203" s="24"/>
      <c r="S203" s="24"/>
    </row>
    <row r="204" spans="1:19" ht="15.8" customHeight="1" x14ac:dyDescent="0.25">
      <c r="A204" s="23"/>
      <c r="B204" s="23"/>
      <c r="C204" s="23"/>
      <c r="D204" s="57"/>
      <c r="E204" s="57"/>
      <c r="F204" s="55"/>
      <c r="G204" s="55"/>
      <c r="H204" s="23"/>
      <c r="I204" s="23"/>
      <c r="J204" s="23"/>
      <c r="K204" s="23"/>
      <c r="L204" s="23"/>
      <c r="M204" s="23"/>
      <c r="N204" s="24"/>
      <c r="O204" s="24"/>
      <c r="P204" s="24"/>
      <c r="Q204" s="24"/>
      <c r="R204" s="24"/>
      <c r="S204" s="24"/>
    </row>
    <row r="205" spans="1:19" ht="15.8" customHeight="1" x14ac:dyDescent="0.25">
      <c r="A205" s="23"/>
      <c r="B205" s="23"/>
      <c r="C205" s="23"/>
      <c r="D205" s="57"/>
      <c r="E205" s="57"/>
      <c r="F205" s="55"/>
      <c r="G205" s="55"/>
      <c r="H205" s="23"/>
      <c r="I205" s="23"/>
      <c r="J205" s="23"/>
      <c r="K205" s="23"/>
      <c r="L205" s="23"/>
      <c r="M205" s="23"/>
      <c r="N205" s="24"/>
      <c r="O205" s="24"/>
      <c r="P205" s="24"/>
      <c r="Q205" s="24"/>
      <c r="R205" s="24"/>
      <c r="S205" s="24"/>
    </row>
    <row r="206" spans="1:19" ht="15.8" customHeight="1" x14ac:dyDescent="0.25">
      <c r="A206" s="23"/>
      <c r="B206" s="23"/>
      <c r="C206" s="23"/>
      <c r="D206" s="57"/>
      <c r="E206" s="57"/>
      <c r="F206" s="55"/>
      <c r="G206" s="55"/>
      <c r="H206" s="23"/>
      <c r="I206" s="23"/>
      <c r="J206" s="23"/>
      <c r="K206" s="23"/>
      <c r="L206" s="23"/>
      <c r="M206" s="23"/>
      <c r="N206" s="24"/>
      <c r="O206" s="24"/>
      <c r="P206" s="24"/>
      <c r="Q206" s="24"/>
      <c r="R206" s="24"/>
      <c r="S206" s="24"/>
    </row>
    <row r="207" spans="1:19" ht="15.8" customHeight="1" x14ac:dyDescent="0.25">
      <c r="A207" s="23"/>
      <c r="B207" s="23"/>
      <c r="C207" s="23"/>
      <c r="D207" s="57"/>
      <c r="E207" s="57"/>
      <c r="F207" s="55"/>
      <c r="G207" s="55"/>
      <c r="H207" s="23"/>
      <c r="I207" s="23"/>
      <c r="J207" s="23"/>
      <c r="K207" s="23"/>
      <c r="L207" s="23"/>
      <c r="M207" s="23"/>
      <c r="N207" s="24"/>
      <c r="O207" s="24"/>
      <c r="P207" s="24"/>
      <c r="Q207" s="24"/>
      <c r="R207" s="24"/>
      <c r="S207" s="24"/>
    </row>
    <row r="208" spans="1:19" ht="15.8" customHeight="1" x14ac:dyDescent="0.25">
      <c r="A208" s="23"/>
      <c r="B208" s="23"/>
      <c r="C208" s="23"/>
      <c r="D208" s="57"/>
      <c r="E208" s="57"/>
      <c r="F208" s="55"/>
      <c r="G208" s="55"/>
      <c r="H208" s="23"/>
      <c r="I208" s="23"/>
      <c r="J208" s="23"/>
      <c r="K208" s="23"/>
      <c r="L208" s="23"/>
      <c r="M208" s="23"/>
      <c r="N208" s="24"/>
      <c r="O208" s="24"/>
      <c r="P208" s="24"/>
      <c r="Q208" s="24"/>
      <c r="R208" s="24"/>
      <c r="S208" s="24"/>
    </row>
    <row r="209" spans="1:19" ht="15.8" customHeight="1" x14ac:dyDescent="0.25">
      <c r="A209" s="23"/>
      <c r="B209" s="23"/>
      <c r="C209" s="23"/>
      <c r="D209" s="57"/>
      <c r="E209" s="57"/>
      <c r="F209" s="55"/>
      <c r="G209" s="55"/>
      <c r="H209" s="23"/>
      <c r="I209" s="23"/>
      <c r="J209" s="23"/>
      <c r="K209" s="23"/>
      <c r="L209" s="23"/>
      <c r="M209" s="23"/>
      <c r="N209" s="24"/>
      <c r="O209" s="24"/>
      <c r="P209" s="24"/>
      <c r="Q209" s="24"/>
      <c r="R209" s="24"/>
      <c r="S209" s="24"/>
    </row>
    <row r="210" spans="1:19" ht="15.8" customHeight="1" x14ac:dyDescent="0.25">
      <c r="A210" s="23"/>
      <c r="B210" s="23"/>
      <c r="C210" s="23"/>
      <c r="D210" s="57"/>
      <c r="E210" s="57"/>
      <c r="F210" s="55"/>
      <c r="G210" s="55"/>
      <c r="H210" s="23"/>
      <c r="I210" s="23"/>
      <c r="J210" s="23"/>
      <c r="K210" s="23"/>
      <c r="L210" s="23"/>
      <c r="M210" s="23"/>
      <c r="N210" s="24"/>
      <c r="O210" s="24"/>
      <c r="P210" s="24"/>
      <c r="Q210" s="24"/>
      <c r="R210" s="24"/>
      <c r="S210" s="24"/>
    </row>
    <row r="211" spans="1:19" ht="15.8" customHeight="1" x14ac:dyDescent="0.25">
      <c r="A211" s="23"/>
      <c r="B211" s="23"/>
      <c r="C211" s="23"/>
      <c r="D211" s="57"/>
      <c r="E211" s="57"/>
      <c r="F211" s="55"/>
      <c r="G211" s="55"/>
      <c r="H211" s="23"/>
      <c r="I211" s="23"/>
      <c r="J211" s="23"/>
      <c r="K211" s="23"/>
      <c r="L211" s="23"/>
      <c r="M211" s="23"/>
      <c r="N211" s="24"/>
      <c r="O211" s="24"/>
      <c r="P211" s="24"/>
      <c r="Q211" s="24"/>
      <c r="R211" s="24"/>
      <c r="S211" s="24"/>
    </row>
    <row r="212" spans="1:19" ht="15.8" customHeight="1" x14ac:dyDescent="0.25">
      <c r="A212" s="23"/>
      <c r="B212" s="23"/>
      <c r="C212" s="23"/>
      <c r="D212" s="57"/>
      <c r="E212" s="57"/>
      <c r="F212" s="55"/>
      <c r="G212" s="55"/>
      <c r="H212" s="23"/>
      <c r="I212" s="23"/>
      <c r="J212" s="23"/>
      <c r="K212" s="23"/>
      <c r="L212" s="23"/>
      <c r="M212" s="23"/>
      <c r="N212" s="24"/>
      <c r="O212" s="24"/>
      <c r="P212" s="24"/>
      <c r="Q212" s="24"/>
      <c r="R212" s="24"/>
      <c r="S212" s="24"/>
    </row>
    <row r="213" spans="1:19" ht="15.8" customHeight="1" x14ac:dyDescent="0.25">
      <c r="A213" s="23"/>
      <c r="B213" s="23"/>
      <c r="C213" s="23"/>
      <c r="D213" s="57"/>
      <c r="E213" s="57"/>
      <c r="F213" s="55"/>
      <c r="G213" s="55"/>
      <c r="H213" s="23"/>
      <c r="I213" s="23"/>
      <c r="J213" s="23"/>
      <c r="K213" s="23"/>
      <c r="L213" s="23"/>
      <c r="M213" s="23"/>
      <c r="N213" s="24"/>
      <c r="O213" s="24"/>
      <c r="P213" s="24"/>
      <c r="Q213" s="24"/>
      <c r="R213" s="24"/>
      <c r="S213" s="24"/>
    </row>
    <row r="214" spans="1:19" ht="15.8" customHeight="1" x14ac:dyDescent="0.25">
      <c r="A214" s="23"/>
      <c r="B214" s="23"/>
      <c r="C214" s="23"/>
      <c r="D214" s="57"/>
      <c r="E214" s="57"/>
      <c r="F214" s="55"/>
      <c r="G214" s="55"/>
      <c r="H214" s="23"/>
      <c r="I214" s="23"/>
      <c r="J214" s="23"/>
      <c r="K214" s="23"/>
      <c r="L214" s="23"/>
      <c r="M214" s="23"/>
      <c r="N214" s="24"/>
      <c r="O214" s="24"/>
      <c r="P214" s="24"/>
      <c r="Q214" s="24"/>
      <c r="R214" s="24"/>
      <c r="S214" s="24"/>
    </row>
    <row r="215" spans="1:19" ht="15.8" customHeight="1" x14ac:dyDescent="0.25">
      <c r="A215" s="23"/>
      <c r="B215" s="23"/>
      <c r="C215" s="23"/>
      <c r="D215" s="57"/>
      <c r="E215" s="57"/>
      <c r="F215" s="55"/>
      <c r="G215" s="55"/>
      <c r="H215" s="23"/>
      <c r="I215" s="23"/>
      <c r="J215" s="23"/>
      <c r="K215" s="23"/>
      <c r="L215" s="23"/>
      <c r="M215" s="23"/>
      <c r="N215" s="24"/>
      <c r="O215" s="24"/>
      <c r="P215" s="24"/>
      <c r="Q215" s="24"/>
      <c r="R215" s="24"/>
      <c r="S215" s="24"/>
    </row>
    <row r="216" spans="1:19" ht="15.8" customHeight="1" x14ac:dyDescent="0.25">
      <c r="A216" s="23"/>
      <c r="B216" s="23"/>
      <c r="C216" s="23"/>
      <c r="D216" s="57"/>
      <c r="E216" s="57"/>
      <c r="F216" s="55"/>
      <c r="G216" s="55"/>
      <c r="H216" s="23"/>
      <c r="I216" s="23"/>
      <c r="J216" s="23"/>
      <c r="K216" s="23"/>
      <c r="L216" s="23"/>
      <c r="M216" s="23"/>
      <c r="N216" s="24"/>
      <c r="O216" s="24"/>
      <c r="P216" s="24"/>
      <c r="Q216" s="24"/>
      <c r="R216" s="24"/>
      <c r="S216" s="24"/>
    </row>
    <row r="217" spans="1:19" ht="15.8" customHeight="1" x14ac:dyDescent="0.25">
      <c r="A217" s="23"/>
      <c r="B217" s="23"/>
      <c r="C217" s="23"/>
      <c r="D217" s="57"/>
      <c r="E217" s="57"/>
      <c r="F217" s="55"/>
      <c r="G217" s="55"/>
      <c r="H217" s="23"/>
      <c r="I217" s="23"/>
      <c r="J217" s="23"/>
      <c r="K217" s="23"/>
      <c r="L217" s="23"/>
      <c r="M217" s="23"/>
      <c r="N217" s="24"/>
      <c r="O217" s="24"/>
      <c r="P217" s="24"/>
      <c r="Q217" s="24"/>
      <c r="R217" s="24"/>
      <c r="S217" s="24"/>
    </row>
    <row r="218" spans="1:19" ht="15.8" customHeight="1" x14ac:dyDescent="0.25">
      <c r="A218" s="23"/>
      <c r="B218" s="23"/>
      <c r="C218" s="23"/>
      <c r="D218" s="57"/>
      <c r="E218" s="57"/>
      <c r="F218" s="55"/>
      <c r="G218" s="55"/>
      <c r="H218" s="23"/>
      <c r="I218" s="23"/>
      <c r="J218" s="23"/>
      <c r="K218" s="23"/>
      <c r="L218" s="23"/>
      <c r="M218" s="23"/>
      <c r="N218" s="24"/>
      <c r="O218" s="24"/>
      <c r="P218" s="24"/>
      <c r="Q218" s="24"/>
      <c r="R218" s="24"/>
      <c r="S218" s="24"/>
    </row>
    <row r="219" spans="1:19" ht="15.8" customHeight="1" x14ac:dyDescent="0.25">
      <c r="A219" s="23"/>
      <c r="B219" s="23"/>
      <c r="C219" s="23"/>
      <c r="D219" s="57"/>
      <c r="E219" s="57"/>
      <c r="F219" s="55"/>
      <c r="G219" s="55"/>
      <c r="H219" s="23"/>
      <c r="I219" s="23"/>
      <c r="J219" s="23"/>
      <c r="K219" s="23"/>
      <c r="L219" s="23"/>
      <c r="M219" s="23"/>
      <c r="N219" s="24"/>
      <c r="O219" s="24"/>
      <c r="P219" s="24"/>
      <c r="Q219" s="24"/>
      <c r="R219" s="24"/>
      <c r="S219" s="24"/>
    </row>
    <row r="220" spans="1:19" ht="15.8" customHeight="1" x14ac:dyDescent="0.25">
      <c r="A220" s="23"/>
      <c r="B220" s="23"/>
      <c r="C220" s="23"/>
      <c r="D220" s="57"/>
      <c r="E220" s="57"/>
      <c r="F220" s="55"/>
      <c r="G220" s="55"/>
      <c r="H220" s="23"/>
      <c r="I220" s="23"/>
      <c r="J220" s="23"/>
      <c r="K220" s="23"/>
      <c r="L220" s="23"/>
      <c r="M220" s="23"/>
      <c r="N220" s="24"/>
      <c r="O220" s="24"/>
      <c r="P220" s="24"/>
      <c r="Q220" s="24"/>
      <c r="R220" s="24"/>
      <c r="S220" s="24"/>
    </row>
    <row r="221" spans="1:19" ht="15.8" customHeight="1" x14ac:dyDescent="0.25">
      <c r="A221" s="23"/>
      <c r="B221" s="23"/>
      <c r="C221" s="23"/>
      <c r="D221" s="57"/>
      <c r="E221" s="57"/>
      <c r="F221" s="55"/>
      <c r="G221" s="55"/>
      <c r="H221" s="23"/>
      <c r="I221" s="23"/>
      <c r="J221" s="23"/>
      <c r="K221" s="23"/>
      <c r="L221" s="23"/>
      <c r="M221" s="23"/>
      <c r="N221" s="24"/>
      <c r="O221" s="24"/>
      <c r="P221" s="24"/>
      <c r="Q221" s="24"/>
      <c r="R221" s="24"/>
      <c r="S221" s="24"/>
    </row>
    <row r="222" spans="1:19" ht="15.8" customHeight="1" x14ac:dyDescent="0.25">
      <c r="A222" s="23"/>
      <c r="B222" s="23"/>
      <c r="C222" s="23"/>
      <c r="D222" s="57"/>
      <c r="E222" s="57"/>
      <c r="F222" s="55"/>
      <c r="G222" s="55"/>
      <c r="H222" s="23"/>
      <c r="I222" s="23"/>
      <c r="J222" s="23"/>
      <c r="K222" s="23"/>
      <c r="L222" s="23"/>
      <c r="M222" s="23"/>
      <c r="N222" s="24"/>
      <c r="O222" s="24"/>
      <c r="P222" s="24"/>
      <c r="Q222" s="24"/>
      <c r="R222" s="24"/>
      <c r="S222" s="24"/>
    </row>
    <row r="223" spans="1:19" ht="15.8" customHeight="1" x14ac:dyDescent="0.25">
      <c r="A223" s="23"/>
      <c r="B223" s="23"/>
      <c r="C223" s="23"/>
      <c r="D223" s="57"/>
      <c r="E223" s="57"/>
      <c r="F223" s="55"/>
      <c r="G223" s="55"/>
      <c r="H223" s="23"/>
      <c r="I223" s="23"/>
      <c r="J223" s="23"/>
      <c r="K223" s="23"/>
      <c r="L223" s="23"/>
      <c r="M223" s="23"/>
      <c r="N223" s="24"/>
      <c r="O223" s="24"/>
      <c r="P223" s="24"/>
      <c r="Q223" s="24"/>
      <c r="R223" s="24"/>
      <c r="S223" s="24"/>
    </row>
    <row r="224" spans="1:19" ht="15.8" customHeight="1" x14ac:dyDescent="0.25">
      <c r="A224" s="23"/>
      <c r="B224" s="23"/>
      <c r="C224" s="23"/>
      <c r="D224" s="57"/>
      <c r="E224" s="57"/>
      <c r="F224" s="55"/>
      <c r="G224" s="55"/>
      <c r="H224" s="23"/>
      <c r="I224" s="23"/>
      <c r="J224" s="23"/>
      <c r="K224" s="23"/>
      <c r="L224" s="23"/>
      <c r="M224" s="23"/>
      <c r="N224" s="24"/>
      <c r="O224" s="24"/>
      <c r="P224" s="24"/>
      <c r="Q224" s="24"/>
      <c r="R224" s="24"/>
      <c r="S224" s="24"/>
    </row>
    <row r="225" spans="1:19" ht="15.8" customHeight="1" x14ac:dyDescent="0.25">
      <c r="A225" s="23"/>
      <c r="B225" s="23"/>
      <c r="C225" s="23"/>
      <c r="D225" s="57"/>
      <c r="E225" s="57"/>
      <c r="F225" s="55"/>
      <c r="G225" s="55"/>
      <c r="H225" s="23"/>
      <c r="I225" s="23"/>
      <c r="J225" s="23"/>
      <c r="K225" s="23"/>
      <c r="L225" s="23"/>
      <c r="M225" s="23"/>
      <c r="N225" s="24"/>
      <c r="O225" s="24"/>
      <c r="P225" s="24"/>
      <c r="Q225" s="24"/>
      <c r="R225" s="24"/>
      <c r="S225" s="24"/>
    </row>
    <row r="226" spans="1:19" ht="15.8" customHeight="1" x14ac:dyDescent="0.25">
      <c r="A226" s="23"/>
      <c r="B226" s="23"/>
      <c r="C226" s="23"/>
      <c r="D226" s="57"/>
      <c r="E226" s="57"/>
      <c r="F226" s="55"/>
      <c r="G226" s="55"/>
      <c r="H226" s="23"/>
      <c r="I226" s="23"/>
      <c r="J226" s="23"/>
      <c r="K226" s="23"/>
      <c r="L226" s="23"/>
      <c r="M226" s="23"/>
      <c r="N226" s="24"/>
      <c r="O226" s="24"/>
      <c r="P226" s="24"/>
      <c r="Q226" s="24"/>
      <c r="R226" s="24"/>
      <c r="S226" s="24"/>
    </row>
    <row r="227" spans="1:19" ht="15.8" customHeight="1" x14ac:dyDescent="0.25">
      <c r="A227" s="23"/>
      <c r="B227" s="23"/>
      <c r="C227" s="23"/>
      <c r="D227" s="57"/>
      <c r="E227" s="57"/>
      <c r="F227" s="55"/>
      <c r="G227" s="55"/>
      <c r="H227" s="23"/>
      <c r="I227" s="23"/>
      <c r="J227" s="23"/>
      <c r="K227" s="23"/>
      <c r="L227" s="23"/>
      <c r="M227" s="23"/>
      <c r="N227" s="24"/>
      <c r="O227" s="24"/>
      <c r="P227" s="24"/>
      <c r="Q227" s="24"/>
      <c r="R227" s="24"/>
      <c r="S227" s="24"/>
    </row>
    <row r="228" spans="1:19" ht="15.8" customHeight="1" x14ac:dyDescent="0.25">
      <c r="A228" s="23"/>
      <c r="B228" s="23"/>
      <c r="C228" s="23"/>
      <c r="D228" s="57"/>
      <c r="E228" s="57"/>
      <c r="F228" s="55"/>
      <c r="G228" s="55"/>
      <c r="H228" s="23"/>
      <c r="I228" s="23"/>
      <c r="J228" s="23"/>
      <c r="K228" s="23"/>
      <c r="L228" s="23"/>
      <c r="M228" s="23"/>
      <c r="N228" s="24"/>
      <c r="O228" s="24"/>
      <c r="P228" s="24"/>
      <c r="Q228" s="24"/>
      <c r="R228" s="24"/>
      <c r="S228" s="24"/>
    </row>
    <row r="229" spans="1:19" ht="15.8" customHeight="1" x14ac:dyDescent="0.25">
      <c r="A229" s="23"/>
      <c r="B229" s="23"/>
      <c r="C229" s="23"/>
      <c r="D229" s="57"/>
      <c r="E229" s="57"/>
      <c r="F229" s="55"/>
      <c r="G229" s="55"/>
      <c r="H229" s="23"/>
      <c r="I229" s="23"/>
      <c r="J229" s="23"/>
      <c r="K229" s="23"/>
      <c r="L229" s="23"/>
      <c r="M229" s="23"/>
      <c r="N229" s="24"/>
      <c r="O229" s="24"/>
      <c r="P229" s="24"/>
      <c r="Q229" s="24"/>
      <c r="R229" s="24"/>
      <c r="S229" s="24"/>
    </row>
    <row r="230" spans="1:19" ht="15.8" customHeight="1" x14ac:dyDescent="0.25">
      <c r="A230" s="23"/>
      <c r="B230" s="23"/>
      <c r="C230" s="23"/>
      <c r="D230" s="57"/>
      <c r="E230" s="57"/>
      <c r="F230" s="55"/>
      <c r="G230" s="55"/>
      <c r="H230" s="23"/>
      <c r="I230" s="23"/>
      <c r="J230" s="23"/>
      <c r="K230" s="23"/>
      <c r="L230" s="23"/>
      <c r="M230" s="23"/>
      <c r="N230" s="24"/>
      <c r="O230" s="24"/>
      <c r="P230" s="24"/>
      <c r="Q230" s="24"/>
      <c r="R230" s="24"/>
      <c r="S230" s="24"/>
    </row>
    <row r="231" spans="1:19" ht="15.8" customHeight="1" x14ac:dyDescent="0.25">
      <c r="A231" s="23"/>
      <c r="B231" s="23"/>
      <c r="C231" s="23"/>
      <c r="D231" s="57"/>
      <c r="E231" s="57"/>
      <c r="F231" s="55"/>
      <c r="G231" s="55"/>
      <c r="H231" s="23"/>
      <c r="I231" s="23"/>
      <c r="J231" s="23"/>
      <c r="K231" s="23"/>
      <c r="L231" s="23"/>
      <c r="M231" s="23"/>
      <c r="N231" s="24"/>
      <c r="O231" s="24"/>
      <c r="P231" s="24"/>
      <c r="Q231" s="24"/>
      <c r="R231" s="24"/>
      <c r="S231" s="24"/>
    </row>
    <row r="232" spans="1:19" ht="15.8" customHeight="1" x14ac:dyDescent="0.25">
      <c r="A232" s="23"/>
      <c r="B232" s="23"/>
      <c r="C232" s="23"/>
      <c r="D232" s="57"/>
      <c r="E232" s="57"/>
      <c r="F232" s="55"/>
      <c r="G232" s="55"/>
      <c r="H232" s="23"/>
      <c r="I232" s="23"/>
      <c r="J232" s="23"/>
      <c r="K232" s="23"/>
      <c r="L232" s="23"/>
      <c r="M232" s="23"/>
      <c r="N232" s="24"/>
      <c r="O232" s="24"/>
      <c r="P232" s="24"/>
      <c r="Q232" s="24"/>
      <c r="R232" s="24"/>
      <c r="S232" s="24"/>
    </row>
    <row r="233" spans="1:19" ht="15.8" customHeight="1" x14ac:dyDescent="0.25">
      <c r="A233" s="23"/>
      <c r="B233" s="23"/>
      <c r="C233" s="23"/>
      <c r="D233" s="57"/>
      <c r="E233" s="57"/>
      <c r="F233" s="55"/>
      <c r="G233" s="55"/>
      <c r="H233" s="23"/>
      <c r="I233" s="23"/>
      <c r="J233" s="23"/>
      <c r="K233" s="23"/>
      <c r="L233" s="23"/>
      <c r="M233" s="23"/>
      <c r="N233" s="24"/>
      <c r="O233" s="24"/>
      <c r="P233" s="24"/>
      <c r="Q233" s="24"/>
      <c r="R233" s="24"/>
      <c r="S233" s="24"/>
    </row>
    <row r="234" spans="1:19" ht="15.8" customHeight="1" x14ac:dyDescent="0.25">
      <c r="A234" s="23"/>
      <c r="B234" s="23"/>
      <c r="C234" s="23"/>
      <c r="D234" s="57"/>
      <c r="E234" s="57"/>
      <c r="F234" s="55"/>
      <c r="G234" s="55"/>
      <c r="H234" s="23"/>
      <c r="I234" s="23"/>
      <c r="J234" s="23"/>
      <c r="K234" s="23"/>
      <c r="L234" s="23"/>
      <c r="M234" s="23"/>
      <c r="N234" s="24"/>
      <c r="O234" s="24"/>
      <c r="P234" s="24"/>
      <c r="Q234" s="24"/>
      <c r="R234" s="24"/>
      <c r="S234" s="24"/>
    </row>
    <row r="235" spans="1:19" ht="15.8" customHeight="1" x14ac:dyDescent="0.25">
      <c r="A235" s="23"/>
      <c r="B235" s="23"/>
      <c r="C235" s="23"/>
      <c r="D235" s="57"/>
      <c r="E235" s="57"/>
      <c r="F235" s="55"/>
      <c r="G235" s="55"/>
      <c r="H235" s="23"/>
      <c r="I235" s="23"/>
      <c r="J235" s="23"/>
      <c r="K235" s="23"/>
      <c r="L235" s="23"/>
      <c r="M235" s="23"/>
      <c r="N235" s="24"/>
      <c r="O235" s="24"/>
      <c r="P235" s="24"/>
      <c r="Q235" s="24"/>
      <c r="R235" s="24"/>
      <c r="S235" s="24"/>
    </row>
    <row r="236" spans="1:19" ht="15.8" customHeight="1" x14ac:dyDescent="0.25">
      <c r="A236" s="23"/>
      <c r="B236" s="23"/>
      <c r="C236" s="23"/>
      <c r="D236" s="22"/>
      <c r="E236" s="22"/>
      <c r="F236" s="55"/>
      <c r="G236" s="55"/>
      <c r="H236" s="23"/>
      <c r="I236" s="23"/>
      <c r="J236" s="23"/>
      <c r="K236" s="23"/>
      <c r="L236" s="23"/>
      <c r="M236" s="23"/>
      <c r="N236" s="24"/>
      <c r="O236" s="24"/>
      <c r="P236" s="24"/>
      <c r="Q236" s="24"/>
      <c r="R236" s="24"/>
      <c r="S236" s="24"/>
    </row>
    <row r="237" spans="1:19" ht="15.8" customHeight="1" x14ac:dyDescent="0.25">
      <c r="A237" s="23"/>
      <c r="B237" s="23"/>
      <c r="C237" s="23"/>
      <c r="D237" s="22"/>
      <c r="E237" s="22"/>
      <c r="F237" s="55"/>
      <c r="G237" s="55"/>
      <c r="H237" s="23"/>
      <c r="I237" s="23"/>
      <c r="J237" s="23"/>
      <c r="K237" s="23"/>
      <c r="L237" s="23"/>
      <c r="M237" s="23"/>
      <c r="N237" s="24"/>
      <c r="O237" s="24"/>
      <c r="P237" s="24"/>
      <c r="Q237" s="24"/>
      <c r="R237" s="24"/>
      <c r="S237" s="24"/>
    </row>
    <row r="238" spans="1:19" ht="15.8" customHeight="1" x14ac:dyDescent="0.25">
      <c r="A238" s="23"/>
      <c r="B238" s="23"/>
      <c r="C238" s="23"/>
      <c r="D238" s="22"/>
      <c r="E238" s="22"/>
      <c r="F238" s="55"/>
      <c r="G238" s="55"/>
      <c r="H238" s="23"/>
      <c r="I238" s="23"/>
      <c r="J238" s="23"/>
      <c r="K238" s="23"/>
      <c r="L238" s="23"/>
      <c r="M238" s="23"/>
      <c r="N238" s="24"/>
      <c r="O238" s="24"/>
      <c r="P238" s="24"/>
      <c r="Q238" s="24"/>
      <c r="R238" s="24"/>
      <c r="S238" s="24"/>
    </row>
    <row r="239" spans="1:19" ht="15.8" customHeight="1" x14ac:dyDescent="0.25">
      <c r="A239" s="23"/>
      <c r="B239" s="23"/>
      <c r="C239" s="23"/>
      <c r="D239" s="22"/>
      <c r="E239" s="22"/>
      <c r="F239" s="55"/>
      <c r="G239" s="55"/>
      <c r="H239" s="23"/>
      <c r="I239" s="23"/>
      <c r="J239" s="23"/>
      <c r="K239" s="23"/>
      <c r="L239" s="23"/>
      <c r="M239" s="23"/>
      <c r="N239" s="24"/>
      <c r="O239" s="24"/>
      <c r="P239" s="24"/>
      <c r="Q239" s="24"/>
      <c r="R239" s="24"/>
      <c r="S239" s="24"/>
    </row>
    <row r="240" spans="1:19" ht="15.8" customHeight="1" x14ac:dyDescent="0.25">
      <c r="A240" s="23"/>
      <c r="B240" s="23"/>
      <c r="C240" s="23"/>
      <c r="D240" s="22"/>
      <c r="E240" s="22"/>
      <c r="F240" s="55"/>
      <c r="G240" s="55"/>
      <c r="H240" s="23"/>
      <c r="I240" s="23"/>
      <c r="J240" s="23"/>
      <c r="K240" s="23"/>
      <c r="L240" s="23"/>
      <c r="M240" s="23"/>
      <c r="N240" s="24"/>
      <c r="O240" s="24"/>
      <c r="P240" s="24"/>
      <c r="Q240" s="24"/>
      <c r="R240" s="24"/>
      <c r="S240" s="24"/>
    </row>
    <row r="241" spans="1:19" ht="15.8" customHeight="1" x14ac:dyDescent="0.25">
      <c r="A241" s="23"/>
      <c r="B241" s="23"/>
      <c r="C241" s="23"/>
      <c r="D241" s="22"/>
      <c r="E241" s="22"/>
      <c r="F241" s="55"/>
      <c r="G241" s="55"/>
      <c r="H241" s="23"/>
      <c r="I241" s="23"/>
      <c r="J241" s="23"/>
      <c r="K241" s="23"/>
      <c r="L241" s="23"/>
      <c r="M241" s="23"/>
      <c r="N241" s="24"/>
      <c r="O241" s="24"/>
      <c r="P241" s="24"/>
      <c r="Q241" s="24"/>
      <c r="R241" s="24"/>
      <c r="S241" s="24"/>
    </row>
    <row r="242" spans="1:19" ht="15.8" customHeight="1" x14ac:dyDescent="0.25">
      <c r="A242" s="23"/>
      <c r="B242" s="23"/>
      <c r="C242" s="23"/>
      <c r="D242" s="22"/>
      <c r="E242" s="22"/>
      <c r="F242" s="55"/>
      <c r="G242" s="55"/>
      <c r="H242" s="23"/>
      <c r="I242" s="23"/>
      <c r="J242" s="23"/>
      <c r="K242" s="23"/>
      <c r="L242" s="23"/>
      <c r="M242" s="23"/>
      <c r="N242" s="24"/>
      <c r="O242" s="24"/>
      <c r="P242" s="24"/>
      <c r="Q242" s="24"/>
      <c r="R242" s="24"/>
      <c r="S242" s="24"/>
    </row>
    <row r="243" spans="1:19" ht="15.8" customHeight="1" x14ac:dyDescent="0.25">
      <c r="A243" s="23"/>
      <c r="B243" s="23"/>
      <c r="C243" s="23"/>
      <c r="D243" s="22"/>
      <c r="E243" s="22"/>
      <c r="F243" s="55"/>
      <c r="G243" s="55"/>
      <c r="H243" s="23"/>
      <c r="I243" s="23"/>
      <c r="J243" s="23"/>
      <c r="K243" s="23"/>
      <c r="L243" s="23"/>
      <c r="M243" s="23"/>
      <c r="N243" s="24"/>
      <c r="O243" s="24"/>
      <c r="P243" s="24"/>
      <c r="Q243" s="24"/>
      <c r="R243" s="24"/>
      <c r="S243" s="24"/>
    </row>
    <row r="244" spans="1:19" ht="15.8" customHeight="1" x14ac:dyDescent="0.25">
      <c r="A244" s="23"/>
      <c r="B244" s="23"/>
      <c r="C244" s="23"/>
      <c r="D244" s="22"/>
      <c r="E244" s="22"/>
      <c r="F244" s="55"/>
      <c r="G244" s="55"/>
      <c r="H244" s="23"/>
      <c r="I244" s="23"/>
      <c r="J244" s="23"/>
      <c r="K244" s="23"/>
      <c r="L244" s="23"/>
      <c r="M244" s="23"/>
      <c r="N244" s="24"/>
      <c r="O244" s="24"/>
      <c r="P244" s="24"/>
      <c r="Q244" s="24"/>
      <c r="R244" s="24"/>
      <c r="S244" s="24"/>
    </row>
    <row r="245" spans="1:19" ht="15.8" customHeight="1" x14ac:dyDescent="0.25">
      <c r="A245" s="23"/>
      <c r="B245" s="23"/>
      <c r="C245" s="23"/>
      <c r="D245" s="22"/>
      <c r="E245" s="22"/>
      <c r="F245" s="55"/>
      <c r="G245" s="55"/>
      <c r="H245" s="23"/>
      <c r="I245" s="23"/>
      <c r="J245" s="23"/>
      <c r="K245" s="23"/>
      <c r="L245" s="23"/>
      <c r="M245" s="23"/>
      <c r="N245" s="24"/>
      <c r="O245" s="24"/>
      <c r="P245" s="24"/>
      <c r="Q245" s="24"/>
      <c r="R245" s="24"/>
      <c r="S245" s="24"/>
    </row>
    <row r="246" spans="1:19" ht="15.8" customHeight="1" x14ac:dyDescent="0.25">
      <c r="A246" s="24"/>
      <c r="B246" s="24"/>
      <c r="C246" s="24"/>
      <c r="D246" s="22"/>
      <c r="E246" s="22"/>
      <c r="F246" s="22"/>
      <c r="G246" s="22"/>
      <c r="H246" s="23"/>
      <c r="I246" s="23"/>
      <c r="J246" s="23"/>
      <c r="K246" s="24"/>
      <c r="L246" s="24"/>
      <c r="M246" s="24"/>
      <c r="N246" s="24"/>
      <c r="O246" s="24"/>
      <c r="P246" s="24"/>
      <c r="Q246" s="24"/>
      <c r="R246" s="24"/>
      <c r="S246" s="24"/>
    </row>
    <row r="247" spans="1:19" ht="15.8" customHeight="1" x14ac:dyDescent="0.25">
      <c r="A247" s="24"/>
      <c r="B247" s="24"/>
      <c r="C247" s="24"/>
      <c r="D247" s="22"/>
      <c r="E247" s="22"/>
      <c r="F247" s="22"/>
      <c r="G247" s="22"/>
      <c r="H247" s="23"/>
      <c r="I247" s="23"/>
      <c r="J247" s="23"/>
      <c r="K247" s="24"/>
      <c r="L247" s="24"/>
      <c r="M247" s="24"/>
      <c r="N247" s="24"/>
      <c r="O247" s="24"/>
      <c r="P247" s="24"/>
      <c r="Q247" s="24"/>
      <c r="R247" s="24"/>
      <c r="S247" s="24"/>
    </row>
    <row r="248" spans="1:19" ht="15.8" customHeight="1" x14ac:dyDescent="0.25">
      <c r="A248" s="24"/>
      <c r="B248" s="24"/>
      <c r="C248" s="24"/>
      <c r="D248" s="22"/>
      <c r="E248" s="22"/>
      <c r="F248" s="22"/>
      <c r="G248" s="22"/>
      <c r="H248" s="23"/>
      <c r="I248" s="23"/>
      <c r="J248" s="23"/>
      <c r="K248" s="24"/>
      <c r="L248" s="24"/>
      <c r="M248" s="24"/>
      <c r="N248" s="24"/>
      <c r="O248" s="24"/>
      <c r="P248" s="24"/>
      <c r="Q248" s="24"/>
      <c r="R248" s="24"/>
      <c r="S248" s="24"/>
    </row>
    <row r="249" spans="1:19" ht="15.8" customHeight="1" x14ac:dyDescent="0.25">
      <c r="A249" s="24"/>
      <c r="B249" s="24"/>
      <c r="C249" s="24"/>
      <c r="D249" s="22"/>
      <c r="E249" s="22"/>
      <c r="F249" s="22"/>
      <c r="G249" s="22"/>
      <c r="H249" s="23"/>
      <c r="I249" s="23"/>
      <c r="J249" s="23"/>
      <c r="K249" s="24"/>
      <c r="L249" s="24"/>
      <c r="M249" s="24"/>
      <c r="N249" s="24"/>
      <c r="O249" s="24"/>
      <c r="P249" s="24"/>
      <c r="Q249" s="24"/>
      <c r="R249" s="24"/>
      <c r="S249" s="24"/>
    </row>
    <row r="250" spans="1:19" ht="15.8" customHeight="1" x14ac:dyDescent="0.25">
      <c r="A250" s="24"/>
      <c r="B250" s="24"/>
      <c r="C250" s="24"/>
      <c r="D250" s="22"/>
      <c r="E250" s="22"/>
      <c r="F250" s="22"/>
      <c r="G250" s="22"/>
      <c r="H250" s="23"/>
      <c r="I250" s="23"/>
      <c r="J250" s="23"/>
      <c r="K250" s="24"/>
      <c r="L250" s="24"/>
      <c r="M250" s="24"/>
      <c r="N250" s="24"/>
      <c r="O250" s="24"/>
      <c r="P250" s="24"/>
      <c r="Q250" s="24"/>
      <c r="R250" s="24"/>
      <c r="S250" s="24"/>
    </row>
    <row r="251" spans="1:19" ht="15.8" customHeight="1" x14ac:dyDescent="0.25">
      <c r="A251" s="24"/>
      <c r="B251" s="24"/>
      <c r="C251" s="24"/>
      <c r="D251" s="22"/>
      <c r="E251" s="22"/>
      <c r="F251" s="22"/>
      <c r="G251" s="22"/>
      <c r="H251" s="23"/>
      <c r="I251" s="23"/>
      <c r="J251" s="23"/>
      <c r="K251" s="24"/>
      <c r="L251" s="24"/>
      <c r="M251" s="24"/>
      <c r="N251" s="24"/>
      <c r="O251" s="24"/>
      <c r="P251" s="24"/>
      <c r="Q251" s="24"/>
      <c r="R251" s="24"/>
      <c r="S251" s="24"/>
    </row>
    <row r="252" spans="1:19" ht="15.8" customHeight="1" x14ac:dyDescent="0.25">
      <c r="A252" s="24"/>
      <c r="B252" s="24"/>
      <c r="C252" s="24"/>
      <c r="D252" s="22"/>
      <c r="E252" s="22"/>
      <c r="F252" s="22"/>
      <c r="G252" s="22"/>
      <c r="H252" s="23"/>
      <c r="I252" s="23"/>
      <c r="J252" s="23"/>
      <c r="K252" s="24"/>
      <c r="L252" s="24"/>
      <c r="M252" s="24"/>
      <c r="N252" s="24"/>
      <c r="O252" s="24"/>
      <c r="P252" s="24"/>
      <c r="Q252" s="24"/>
      <c r="R252" s="24"/>
      <c r="S252" s="24"/>
    </row>
    <row r="253" spans="1:19" ht="15.8" customHeight="1" x14ac:dyDescent="0.25">
      <c r="A253" s="24"/>
      <c r="B253" s="24"/>
      <c r="C253" s="24"/>
      <c r="D253" s="22"/>
      <c r="E253" s="22"/>
      <c r="F253" s="22"/>
      <c r="G253" s="22"/>
      <c r="H253" s="23"/>
      <c r="I253" s="23"/>
      <c r="J253" s="23"/>
      <c r="K253" s="24"/>
      <c r="L253" s="24"/>
      <c r="M253" s="24"/>
      <c r="N253" s="24"/>
      <c r="O253" s="24"/>
      <c r="P253" s="24"/>
      <c r="Q253" s="24"/>
      <c r="R253" s="24"/>
      <c r="S253" s="24"/>
    </row>
    <row r="254" spans="1:19" ht="15.8" customHeight="1" x14ac:dyDescent="0.25">
      <c r="A254" s="24"/>
      <c r="B254" s="24"/>
      <c r="C254" s="24"/>
      <c r="D254" s="22"/>
      <c r="E254" s="22"/>
      <c r="F254" s="22"/>
      <c r="G254" s="22"/>
      <c r="H254" s="23"/>
      <c r="I254" s="23"/>
      <c r="J254" s="23"/>
      <c r="K254" s="24"/>
      <c r="L254" s="24"/>
      <c r="M254" s="24"/>
      <c r="N254" s="24"/>
      <c r="O254" s="24"/>
      <c r="P254" s="24"/>
      <c r="Q254" s="24"/>
      <c r="R254" s="24"/>
      <c r="S254" s="24"/>
    </row>
    <row r="255" spans="1:19" ht="15.8" customHeight="1" x14ac:dyDescent="0.25">
      <c r="A255" s="24"/>
      <c r="B255" s="24"/>
      <c r="C255" s="24"/>
      <c r="D255" s="22"/>
      <c r="E255" s="22"/>
      <c r="F255" s="22"/>
      <c r="G255" s="22"/>
      <c r="H255" s="23"/>
      <c r="I255" s="23"/>
      <c r="J255" s="23"/>
      <c r="K255" s="24"/>
      <c r="L255" s="24"/>
      <c r="M255" s="24"/>
      <c r="N255" s="24"/>
      <c r="O255" s="24"/>
      <c r="P255" s="24"/>
      <c r="Q255" s="24"/>
      <c r="R255" s="24"/>
      <c r="S255" s="24"/>
    </row>
    <row r="256" spans="1:19" ht="15.8" customHeight="1" x14ac:dyDescent="0.25">
      <c r="A256" s="24"/>
      <c r="B256" s="24"/>
      <c r="C256" s="24"/>
      <c r="D256" s="22"/>
      <c r="E256" s="22"/>
      <c r="F256" s="22"/>
      <c r="G256" s="22"/>
      <c r="H256" s="23"/>
      <c r="I256" s="23"/>
      <c r="J256" s="23"/>
      <c r="K256" s="24"/>
      <c r="L256" s="24"/>
      <c r="M256" s="24"/>
      <c r="N256" s="24"/>
      <c r="O256" s="24"/>
      <c r="P256" s="24"/>
      <c r="Q256" s="24"/>
      <c r="R256" s="24"/>
      <c r="S256" s="24"/>
    </row>
    <row r="257" spans="1:19" ht="15.8" customHeight="1" x14ac:dyDescent="0.25">
      <c r="A257" s="24"/>
      <c r="B257" s="24"/>
      <c r="C257" s="24"/>
      <c r="D257" s="22"/>
      <c r="E257" s="22"/>
      <c r="F257" s="22"/>
      <c r="G257" s="22"/>
      <c r="H257" s="23"/>
      <c r="I257" s="23"/>
      <c r="J257" s="23"/>
      <c r="K257" s="24"/>
      <c r="L257" s="24"/>
      <c r="M257" s="24"/>
      <c r="N257" s="24"/>
      <c r="O257" s="24"/>
      <c r="P257" s="24"/>
      <c r="Q257" s="24"/>
      <c r="R257" s="24"/>
      <c r="S257" s="24"/>
    </row>
    <row r="258" spans="1:19" ht="15.8" customHeight="1" x14ac:dyDescent="0.25">
      <c r="A258" s="24"/>
      <c r="B258" s="24"/>
      <c r="C258" s="24"/>
      <c r="D258" s="22"/>
      <c r="E258" s="22"/>
      <c r="F258" s="22"/>
      <c r="G258" s="22"/>
      <c r="H258" s="23"/>
      <c r="I258" s="23"/>
      <c r="J258" s="23"/>
      <c r="K258" s="24"/>
      <c r="L258" s="24"/>
      <c r="M258" s="24"/>
      <c r="N258" s="24"/>
      <c r="O258" s="24"/>
      <c r="P258" s="24"/>
      <c r="Q258" s="24"/>
      <c r="R258" s="24"/>
      <c r="S258" s="24"/>
    </row>
    <row r="259" spans="1:19" ht="15.8" customHeight="1" x14ac:dyDescent="0.25">
      <c r="A259" s="24"/>
      <c r="B259" s="24"/>
      <c r="C259" s="24"/>
      <c r="D259" s="22"/>
      <c r="E259" s="22"/>
      <c r="F259" s="22"/>
      <c r="G259" s="22"/>
      <c r="H259" s="23"/>
      <c r="I259" s="23"/>
      <c r="J259" s="23"/>
      <c r="K259" s="24"/>
      <c r="L259" s="24"/>
      <c r="M259" s="24"/>
      <c r="N259" s="24"/>
      <c r="O259" s="24"/>
      <c r="P259" s="24"/>
      <c r="Q259" s="24"/>
      <c r="R259" s="24"/>
      <c r="S259" s="24"/>
    </row>
    <row r="260" spans="1:19" ht="15.8" customHeight="1" x14ac:dyDescent="0.25">
      <c r="A260" s="24"/>
      <c r="B260" s="24"/>
      <c r="C260" s="24"/>
      <c r="D260" s="22"/>
      <c r="E260" s="22"/>
      <c r="F260" s="22"/>
      <c r="G260" s="22"/>
      <c r="H260" s="23"/>
      <c r="I260" s="23"/>
      <c r="J260" s="23"/>
      <c r="K260" s="24"/>
      <c r="L260" s="24"/>
      <c r="M260" s="24"/>
      <c r="N260" s="24"/>
      <c r="O260" s="24"/>
      <c r="P260" s="24"/>
      <c r="Q260" s="24"/>
      <c r="R260" s="24"/>
      <c r="S260" s="24"/>
    </row>
    <row r="261" spans="1:19" ht="15.8" customHeight="1" x14ac:dyDescent="0.25">
      <c r="A261" s="24"/>
      <c r="B261" s="24"/>
      <c r="C261" s="24"/>
      <c r="D261" s="22"/>
      <c r="E261" s="22"/>
      <c r="F261" s="22"/>
      <c r="G261" s="22"/>
      <c r="H261" s="23"/>
      <c r="I261" s="23"/>
      <c r="J261" s="23"/>
      <c r="K261" s="24"/>
      <c r="L261" s="24"/>
      <c r="M261" s="24"/>
      <c r="N261" s="24"/>
      <c r="O261" s="24"/>
      <c r="P261" s="24"/>
      <c r="Q261" s="24"/>
      <c r="R261" s="24"/>
      <c r="S261" s="24"/>
    </row>
    <row r="262" spans="1:19" ht="15.8" customHeight="1" x14ac:dyDescent="0.25">
      <c r="A262" s="24"/>
      <c r="B262" s="24"/>
      <c r="C262" s="24"/>
      <c r="D262" s="22"/>
      <c r="E262" s="22"/>
      <c r="F262" s="22"/>
      <c r="G262" s="22"/>
      <c r="H262" s="23"/>
      <c r="I262" s="23"/>
      <c r="J262" s="23"/>
      <c r="K262" s="24"/>
      <c r="L262" s="24"/>
      <c r="M262" s="24"/>
      <c r="N262" s="24"/>
      <c r="O262" s="24"/>
      <c r="P262" s="24"/>
      <c r="Q262" s="24"/>
      <c r="R262" s="24"/>
      <c r="S262" s="24"/>
    </row>
    <row r="263" spans="1:19" ht="15.8" customHeight="1" x14ac:dyDescent="0.25">
      <c r="A263" s="24"/>
      <c r="B263" s="24"/>
      <c r="C263" s="24"/>
      <c r="D263" s="22"/>
      <c r="E263" s="22"/>
      <c r="F263" s="22"/>
      <c r="G263" s="22"/>
      <c r="H263" s="23"/>
      <c r="I263" s="23"/>
      <c r="J263" s="23"/>
      <c r="K263" s="24"/>
      <c r="L263" s="24"/>
      <c r="M263" s="24"/>
      <c r="N263" s="24"/>
      <c r="O263" s="24"/>
      <c r="P263" s="24"/>
      <c r="Q263" s="24"/>
      <c r="R263" s="24"/>
      <c r="S263" s="24"/>
    </row>
    <row r="264" spans="1:19" ht="15.8" customHeight="1" x14ac:dyDescent="0.25">
      <c r="A264" s="24"/>
      <c r="B264" s="24"/>
      <c r="C264" s="24"/>
      <c r="D264" s="22"/>
      <c r="E264" s="22"/>
      <c r="F264" s="22"/>
      <c r="G264" s="22"/>
      <c r="H264" s="23"/>
      <c r="I264" s="23"/>
      <c r="J264" s="23"/>
      <c r="K264" s="24"/>
      <c r="L264" s="24"/>
      <c r="M264" s="24"/>
      <c r="N264" s="24"/>
      <c r="O264" s="24"/>
      <c r="P264" s="24"/>
      <c r="Q264" s="24"/>
      <c r="R264" s="24"/>
      <c r="S264" s="24"/>
    </row>
    <row r="265" spans="1:19" ht="15.8" customHeight="1" x14ac:dyDescent="0.25">
      <c r="A265" s="24"/>
      <c r="B265" s="24"/>
      <c r="C265" s="24"/>
      <c r="D265" s="22"/>
      <c r="E265" s="22"/>
      <c r="F265" s="22"/>
      <c r="G265" s="22"/>
      <c r="H265" s="23"/>
      <c r="I265" s="23"/>
      <c r="J265" s="23"/>
      <c r="K265" s="24"/>
      <c r="L265" s="24"/>
      <c r="M265" s="24"/>
      <c r="N265" s="24"/>
      <c r="O265" s="24"/>
      <c r="P265" s="24"/>
      <c r="Q265" s="24"/>
      <c r="R265" s="24"/>
      <c r="S265" s="24"/>
    </row>
    <row r="266" spans="1:19" ht="15.8" customHeight="1" x14ac:dyDescent="0.25">
      <c r="A266" s="24"/>
      <c r="B266" s="24"/>
      <c r="C266" s="24"/>
      <c r="D266" s="22"/>
      <c r="E266" s="22"/>
      <c r="F266" s="22"/>
      <c r="G266" s="22"/>
      <c r="H266" s="23"/>
      <c r="I266" s="23"/>
      <c r="J266" s="23"/>
      <c r="K266" s="24"/>
      <c r="L266" s="24"/>
      <c r="M266" s="24"/>
      <c r="N266" s="24"/>
      <c r="O266" s="24"/>
      <c r="P266" s="24"/>
      <c r="Q266" s="24"/>
      <c r="R266" s="24"/>
      <c r="S266" s="24"/>
    </row>
    <row r="267" spans="1:19" ht="15.8" customHeight="1" x14ac:dyDescent="0.25">
      <c r="A267" s="24"/>
      <c r="B267" s="24"/>
      <c r="C267" s="24"/>
      <c r="D267" s="22"/>
      <c r="E267" s="22"/>
      <c r="F267" s="22"/>
      <c r="G267" s="22"/>
      <c r="H267" s="23"/>
      <c r="I267" s="23"/>
      <c r="J267" s="23"/>
      <c r="K267" s="24"/>
      <c r="L267" s="24"/>
      <c r="M267" s="24"/>
      <c r="N267" s="24"/>
      <c r="O267" s="24"/>
      <c r="P267" s="24"/>
      <c r="Q267" s="24"/>
      <c r="R267" s="24"/>
      <c r="S267" s="24"/>
    </row>
    <row r="268" spans="1:19" ht="15.8" customHeight="1" x14ac:dyDescent="0.25">
      <c r="A268" s="24"/>
      <c r="B268" s="24"/>
      <c r="C268" s="24"/>
      <c r="D268" s="22"/>
      <c r="E268" s="22"/>
      <c r="F268" s="22"/>
      <c r="G268" s="22"/>
      <c r="H268" s="23"/>
      <c r="I268" s="23"/>
      <c r="J268" s="23"/>
      <c r="K268" s="24"/>
      <c r="L268" s="24"/>
      <c r="M268" s="24"/>
      <c r="N268" s="24"/>
      <c r="O268" s="24"/>
      <c r="P268" s="24"/>
      <c r="Q268" s="24"/>
      <c r="R268" s="24"/>
      <c r="S268" s="24"/>
    </row>
    <row r="269" spans="1:19" ht="15.8" customHeight="1" x14ac:dyDescent="0.25">
      <c r="A269" s="24"/>
      <c r="B269" s="24"/>
      <c r="C269" s="24"/>
      <c r="D269" s="22"/>
      <c r="E269" s="22"/>
      <c r="F269" s="22"/>
      <c r="G269" s="22"/>
      <c r="H269" s="23"/>
      <c r="I269" s="23"/>
      <c r="J269" s="23"/>
      <c r="K269" s="24"/>
      <c r="L269" s="24"/>
      <c r="M269" s="24"/>
      <c r="N269" s="24"/>
      <c r="O269" s="24"/>
      <c r="P269" s="24"/>
      <c r="Q269" s="24"/>
      <c r="R269" s="24"/>
      <c r="S269" s="24"/>
    </row>
    <row r="270" spans="1:19" ht="15.8" customHeight="1" x14ac:dyDescent="0.25">
      <c r="A270" s="24"/>
      <c r="B270" s="24"/>
      <c r="C270" s="24"/>
      <c r="D270" s="22"/>
      <c r="E270" s="22"/>
      <c r="F270" s="22"/>
      <c r="G270" s="22"/>
      <c r="H270" s="23"/>
      <c r="I270" s="23"/>
      <c r="J270" s="23"/>
      <c r="K270" s="24"/>
      <c r="L270" s="24"/>
      <c r="M270" s="24"/>
      <c r="N270" s="24"/>
      <c r="O270" s="24"/>
      <c r="P270" s="24"/>
      <c r="Q270" s="24"/>
      <c r="R270" s="24"/>
      <c r="S270" s="24"/>
    </row>
    <row r="271" spans="1:19" ht="15.8" customHeight="1" x14ac:dyDescent="0.25">
      <c r="A271" s="24"/>
      <c r="B271" s="24"/>
      <c r="C271" s="24"/>
      <c r="D271" s="22"/>
      <c r="E271" s="22"/>
      <c r="F271" s="22"/>
      <c r="G271" s="22"/>
      <c r="H271" s="23"/>
      <c r="I271" s="23"/>
      <c r="J271" s="23"/>
      <c r="K271" s="24"/>
      <c r="L271" s="24"/>
      <c r="M271" s="24"/>
      <c r="N271" s="24"/>
      <c r="O271" s="24"/>
      <c r="P271" s="24"/>
      <c r="Q271" s="24"/>
      <c r="R271" s="24"/>
      <c r="S271" s="24"/>
    </row>
    <row r="272" spans="1:19" ht="15.8" customHeight="1" x14ac:dyDescent="0.25">
      <c r="A272" s="24"/>
      <c r="B272" s="24"/>
      <c r="C272" s="24"/>
      <c r="D272" s="22"/>
      <c r="E272" s="22"/>
      <c r="F272" s="22"/>
      <c r="G272" s="22"/>
      <c r="H272" s="23"/>
      <c r="I272" s="23"/>
      <c r="J272" s="23"/>
      <c r="K272" s="24"/>
      <c r="L272" s="24"/>
      <c r="M272" s="24"/>
      <c r="N272" s="24"/>
      <c r="O272" s="24"/>
      <c r="P272" s="24"/>
      <c r="Q272" s="24"/>
      <c r="R272" s="24"/>
      <c r="S272" s="24"/>
    </row>
    <row r="273" spans="1:19" ht="15.8" customHeight="1" x14ac:dyDescent="0.25">
      <c r="A273" s="24"/>
      <c r="B273" s="24"/>
      <c r="C273" s="24"/>
      <c r="D273" s="22"/>
      <c r="E273" s="22"/>
      <c r="F273" s="22"/>
      <c r="G273" s="22"/>
      <c r="H273" s="23"/>
      <c r="I273" s="23"/>
      <c r="J273" s="23"/>
      <c r="K273" s="24"/>
      <c r="L273" s="24"/>
      <c r="M273" s="24"/>
      <c r="N273" s="24"/>
      <c r="O273" s="24"/>
      <c r="P273" s="24"/>
      <c r="Q273" s="24"/>
      <c r="R273" s="24"/>
      <c r="S273" s="24"/>
    </row>
    <row r="274" spans="1:19" ht="15.8" customHeight="1" x14ac:dyDescent="0.25">
      <c r="A274" s="24"/>
      <c r="B274" s="24"/>
      <c r="C274" s="24"/>
      <c r="D274" s="22"/>
      <c r="E274" s="22"/>
      <c r="F274" s="22"/>
      <c r="G274" s="22"/>
      <c r="H274" s="23"/>
      <c r="I274" s="23"/>
      <c r="J274" s="23"/>
      <c r="K274" s="24"/>
      <c r="L274" s="24"/>
      <c r="M274" s="24"/>
      <c r="N274" s="24"/>
      <c r="O274" s="24"/>
      <c r="P274" s="24"/>
      <c r="Q274" s="24"/>
      <c r="R274" s="24"/>
      <c r="S274" s="24"/>
    </row>
    <row r="275" spans="1:19" ht="15.8" customHeight="1" x14ac:dyDescent="0.25">
      <c r="A275" s="24"/>
      <c r="B275" s="24"/>
      <c r="C275" s="24"/>
      <c r="D275" s="22"/>
      <c r="E275" s="22"/>
      <c r="F275" s="22"/>
      <c r="G275" s="22"/>
      <c r="H275" s="23"/>
      <c r="I275" s="23"/>
      <c r="J275" s="23"/>
      <c r="K275" s="24"/>
      <c r="L275" s="24"/>
      <c r="M275" s="24"/>
      <c r="N275" s="24"/>
      <c r="O275" s="24"/>
      <c r="P275" s="24"/>
      <c r="Q275" s="24"/>
      <c r="R275" s="24"/>
      <c r="S275" s="24"/>
    </row>
    <row r="276" spans="1:19" ht="15.8" customHeight="1" x14ac:dyDescent="0.25">
      <c r="A276" s="24"/>
      <c r="B276" s="24"/>
      <c r="C276" s="24"/>
      <c r="D276" s="22"/>
      <c r="E276" s="22"/>
      <c r="F276" s="22"/>
      <c r="G276" s="22"/>
      <c r="H276" s="23"/>
      <c r="I276" s="23"/>
      <c r="J276" s="23"/>
      <c r="K276" s="24"/>
      <c r="L276" s="24"/>
      <c r="M276" s="24"/>
      <c r="N276" s="24"/>
      <c r="O276" s="24"/>
      <c r="P276" s="24"/>
      <c r="Q276" s="24"/>
      <c r="R276" s="24"/>
      <c r="S276" s="24"/>
    </row>
    <row r="277" spans="1:19" ht="15.8" customHeight="1" x14ac:dyDescent="0.25">
      <c r="A277" s="24"/>
      <c r="B277" s="24"/>
      <c r="C277" s="24"/>
      <c r="D277" s="22"/>
      <c r="E277" s="22"/>
      <c r="F277" s="22"/>
      <c r="G277" s="22"/>
      <c r="H277" s="23"/>
      <c r="I277" s="23"/>
      <c r="J277" s="23"/>
      <c r="K277" s="24"/>
      <c r="L277" s="24"/>
      <c r="M277" s="24"/>
      <c r="N277" s="24"/>
      <c r="O277" s="24"/>
      <c r="P277" s="24"/>
      <c r="Q277" s="24"/>
      <c r="R277" s="24"/>
      <c r="S277" s="24"/>
    </row>
    <row r="278" spans="1:19" ht="15.8" customHeight="1" x14ac:dyDescent="0.25">
      <c r="A278" s="24"/>
      <c r="B278" s="24"/>
      <c r="C278" s="24"/>
      <c r="D278" s="22"/>
      <c r="E278" s="22"/>
      <c r="F278" s="22"/>
      <c r="G278" s="22"/>
      <c r="H278" s="23"/>
      <c r="I278" s="23"/>
      <c r="J278" s="23"/>
      <c r="K278" s="24"/>
      <c r="L278" s="24"/>
      <c r="M278" s="24"/>
      <c r="N278" s="24"/>
      <c r="O278" s="24"/>
      <c r="P278" s="24"/>
      <c r="Q278" s="24"/>
      <c r="R278" s="24"/>
      <c r="S278" s="24"/>
    </row>
    <row r="279" spans="1:19" ht="15.8" customHeight="1" x14ac:dyDescent="0.25">
      <c r="A279" s="24"/>
      <c r="B279" s="24"/>
      <c r="C279" s="24"/>
      <c r="D279" s="22"/>
      <c r="E279" s="22"/>
      <c r="F279" s="22"/>
      <c r="G279" s="22"/>
      <c r="H279" s="23"/>
      <c r="I279" s="23"/>
      <c r="J279" s="23"/>
      <c r="K279" s="24"/>
      <c r="L279" s="24"/>
      <c r="M279" s="24"/>
      <c r="N279" s="24"/>
      <c r="O279" s="24"/>
      <c r="P279" s="24"/>
      <c r="Q279" s="24"/>
      <c r="R279" s="24"/>
      <c r="S279" s="24"/>
    </row>
    <row r="280" spans="1:19" ht="15.8" customHeight="1" x14ac:dyDescent="0.25">
      <c r="A280" s="24"/>
      <c r="B280" s="24"/>
      <c r="C280" s="24"/>
      <c r="D280" s="22"/>
      <c r="E280" s="22"/>
      <c r="F280" s="22"/>
      <c r="G280" s="22"/>
      <c r="H280" s="23"/>
      <c r="I280" s="23"/>
      <c r="J280" s="23"/>
      <c r="K280" s="24"/>
      <c r="L280" s="24"/>
      <c r="M280" s="24"/>
      <c r="N280" s="24"/>
      <c r="O280" s="24"/>
      <c r="P280" s="24"/>
      <c r="Q280" s="24"/>
      <c r="R280" s="24"/>
      <c r="S280" s="24"/>
    </row>
    <row r="281" spans="1:19" ht="15.8" customHeight="1" x14ac:dyDescent="0.25">
      <c r="A281" s="24"/>
      <c r="B281" s="24"/>
      <c r="C281" s="24"/>
      <c r="D281" s="22"/>
      <c r="E281" s="22"/>
      <c r="F281" s="22"/>
      <c r="G281" s="22"/>
      <c r="H281" s="23"/>
      <c r="I281" s="23"/>
      <c r="J281" s="23"/>
      <c r="K281" s="24"/>
      <c r="L281" s="24"/>
      <c r="M281" s="24"/>
      <c r="N281" s="24"/>
      <c r="O281" s="24"/>
      <c r="P281" s="24"/>
      <c r="Q281" s="24"/>
      <c r="R281" s="24"/>
      <c r="S281" s="24"/>
    </row>
    <row r="282" spans="1:19" ht="15.8" customHeight="1" x14ac:dyDescent="0.25">
      <c r="A282" s="24"/>
      <c r="B282" s="24"/>
      <c r="C282" s="24"/>
      <c r="D282" s="22"/>
      <c r="E282" s="22"/>
      <c r="F282" s="22"/>
      <c r="G282" s="22"/>
      <c r="H282" s="23"/>
      <c r="I282" s="23"/>
      <c r="J282" s="23"/>
      <c r="K282" s="24"/>
      <c r="L282" s="24"/>
      <c r="M282" s="24"/>
      <c r="N282" s="24"/>
      <c r="O282" s="24"/>
      <c r="P282" s="24"/>
      <c r="Q282" s="24"/>
      <c r="R282" s="24"/>
      <c r="S282" s="24"/>
    </row>
    <row r="283" spans="1:19" ht="15.8" customHeight="1" x14ac:dyDescent="0.25">
      <c r="A283" s="24"/>
      <c r="B283" s="24"/>
      <c r="C283" s="24"/>
      <c r="D283" s="22"/>
      <c r="E283" s="22"/>
      <c r="F283" s="22"/>
      <c r="G283" s="22"/>
      <c r="H283" s="23"/>
      <c r="I283" s="23"/>
      <c r="J283" s="23"/>
      <c r="K283" s="24"/>
      <c r="L283" s="24"/>
      <c r="M283" s="24"/>
      <c r="N283" s="24"/>
      <c r="O283" s="24"/>
      <c r="P283" s="24"/>
      <c r="Q283" s="24"/>
      <c r="R283" s="24"/>
      <c r="S283" s="24"/>
    </row>
    <row r="284" spans="1:19" ht="15.8" customHeight="1" x14ac:dyDescent="0.25">
      <c r="A284" s="24"/>
      <c r="B284" s="24"/>
      <c r="C284" s="24"/>
      <c r="D284" s="22"/>
      <c r="E284" s="22"/>
      <c r="F284" s="22"/>
      <c r="G284" s="22"/>
      <c r="H284" s="23"/>
      <c r="I284" s="23"/>
      <c r="J284" s="23"/>
      <c r="K284" s="24"/>
      <c r="L284" s="24"/>
      <c r="M284" s="24"/>
      <c r="N284" s="24"/>
      <c r="O284" s="24"/>
      <c r="P284" s="24"/>
      <c r="Q284" s="24"/>
      <c r="R284" s="24"/>
      <c r="S284" s="24"/>
    </row>
    <row r="285" spans="1:19" ht="15.8" customHeight="1" x14ac:dyDescent="0.25">
      <c r="A285" s="24"/>
      <c r="B285" s="24"/>
      <c r="C285" s="24"/>
      <c r="D285" s="22"/>
      <c r="E285" s="22"/>
      <c r="F285" s="22"/>
      <c r="G285" s="22"/>
      <c r="H285" s="23"/>
      <c r="I285" s="23"/>
      <c r="J285" s="23"/>
      <c r="K285" s="24"/>
      <c r="L285" s="24"/>
      <c r="M285" s="24"/>
      <c r="N285" s="24"/>
      <c r="O285" s="24"/>
      <c r="P285" s="24"/>
      <c r="Q285" s="24"/>
      <c r="R285" s="24"/>
      <c r="S285" s="24"/>
    </row>
    <row r="286" spans="1:19" ht="15.8" customHeight="1" x14ac:dyDescent="0.25">
      <c r="A286" s="24"/>
      <c r="B286" s="24"/>
      <c r="C286" s="24"/>
      <c r="D286" s="22"/>
      <c r="E286" s="22"/>
      <c r="F286" s="22"/>
      <c r="G286" s="22"/>
      <c r="H286" s="23"/>
      <c r="I286" s="23"/>
      <c r="J286" s="23"/>
      <c r="K286" s="24"/>
      <c r="L286" s="24"/>
      <c r="M286" s="24"/>
      <c r="N286" s="24"/>
      <c r="O286" s="24"/>
      <c r="P286" s="24"/>
      <c r="Q286" s="24"/>
      <c r="R286" s="24"/>
      <c r="S286" s="24"/>
    </row>
    <row r="287" spans="1:19" ht="15.8" customHeight="1" x14ac:dyDescent="0.25">
      <c r="A287" s="24"/>
      <c r="B287" s="24"/>
      <c r="C287" s="24"/>
      <c r="D287" s="22"/>
      <c r="E287" s="22"/>
      <c r="F287" s="22"/>
      <c r="G287" s="22"/>
      <c r="H287" s="23"/>
      <c r="I287" s="23"/>
      <c r="J287" s="23"/>
      <c r="K287" s="24"/>
      <c r="L287" s="24"/>
      <c r="M287" s="24"/>
      <c r="N287" s="24"/>
      <c r="O287" s="24"/>
      <c r="P287" s="24"/>
      <c r="Q287" s="24"/>
      <c r="R287" s="24"/>
      <c r="S287" s="24"/>
    </row>
    <row r="288" spans="1:19" ht="15.8" customHeight="1" x14ac:dyDescent="0.25">
      <c r="A288" s="24"/>
      <c r="B288" s="24"/>
      <c r="C288" s="24"/>
      <c r="D288" s="22"/>
      <c r="E288" s="22"/>
      <c r="F288" s="22"/>
      <c r="G288" s="22"/>
      <c r="H288" s="23"/>
      <c r="I288" s="23"/>
      <c r="J288" s="23"/>
      <c r="K288" s="24"/>
      <c r="L288" s="24"/>
      <c r="M288" s="24"/>
      <c r="N288" s="24"/>
      <c r="O288" s="24"/>
      <c r="P288" s="24"/>
      <c r="Q288" s="24"/>
      <c r="R288" s="24"/>
      <c r="S288" s="24"/>
    </row>
    <row r="289" spans="1:19" ht="15.8" customHeight="1" x14ac:dyDescent="0.25">
      <c r="A289" s="24"/>
      <c r="B289" s="24"/>
      <c r="C289" s="24"/>
      <c r="D289" s="22"/>
      <c r="E289" s="22"/>
      <c r="F289" s="22"/>
      <c r="G289" s="22"/>
      <c r="H289" s="23"/>
      <c r="I289" s="23"/>
      <c r="J289" s="23"/>
      <c r="K289" s="24"/>
      <c r="L289" s="24"/>
      <c r="M289" s="24"/>
      <c r="N289" s="24"/>
      <c r="O289" s="24"/>
      <c r="P289" s="24"/>
      <c r="Q289" s="24"/>
      <c r="R289" s="24"/>
      <c r="S289" s="24"/>
    </row>
    <row r="290" spans="1:19" ht="15.8" customHeight="1" x14ac:dyDescent="0.25">
      <c r="A290" s="24"/>
      <c r="B290" s="24"/>
      <c r="C290" s="24"/>
      <c r="D290" s="22"/>
      <c r="E290" s="22"/>
      <c r="F290" s="22"/>
      <c r="G290" s="22"/>
      <c r="H290" s="23"/>
      <c r="I290" s="23"/>
      <c r="J290" s="23"/>
      <c r="K290" s="24"/>
      <c r="L290" s="24"/>
      <c r="M290" s="24"/>
      <c r="N290" s="24"/>
      <c r="O290" s="24"/>
      <c r="P290" s="24"/>
      <c r="Q290" s="24"/>
      <c r="R290" s="24"/>
      <c r="S290" s="24"/>
    </row>
    <row r="291" spans="1:19" ht="15.8" customHeight="1" x14ac:dyDescent="0.25">
      <c r="A291" s="24"/>
      <c r="B291" s="24"/>
      <c r="C291" s="24"/>
      <c r="D291" s="22"/>
      <c r="E291" s="22"/>
      <c r="F291" s="22"/>
      <c r="G291" s="22"/>
      <c r="H291" s="23"/>
      <c r="I291" s="23"/>
      <c r="J291" s="23"/>
      <c r="K291" s="24"/>
      <c r="L291" s="24"/>
      <c r="M291" s="24"/>
      <c r="N291" s="24"/>
      <c r="O291" s="24"/>
      <c r="P291" s="24"/>
      <c r="Q291" s="24"/>
      <c r="R291" s="24"/>
      <c r="S291" s="24"/>
    </row>
    <row r="292" spans="1:19" ht="15.8" customHeight="1" x14ac:dyDescent="0.25">
      <c r="A292" s="24"/>
      <c r="B292" s="24"/>
      <c r="C292" s="24"/>
      <c r="D292" s="22"/>
      <c r="E292" s="22"/>
      <c r="F292" s="22"/>
      <c r="G292" s="22"/>
      <c r="H292" s="23"/>
      <c r="I292" s="23"/>
      <c r="J292" s="23"/>
      <c r="K292" s="24"/>
      <c r="L292" s="24"/>
      <c r="M292" s="24"/>
      <c r="N292" s="24"/>
      <c r="O292" s="24"/>
      <c r="P292" s="24"/>
      <c r="Q292" s="24"/>
      <c r="R292" s="24"/>
      <c r="S292" s="24"/>
    </row>
    <row r="293" spans="1:19" ht="15.8" customHeight="1" x14ac:dyDescent="0.25">
      <c r="A293" s="24"/>
      <c r="B293" s="24"/>
      <c r="C293" s="24"/>
      <c r="D293" s="22"/>
      <c r="E293" s="22"/>
      <c r="F293" s="22"/>
      <c r="G293" s="22"/>
      <c r="H293" s="23"/>
      <c r="I293" s="23"/>
      <c r="J293" s="23"/>
      <c r="K293" s="24"/>
      <c r="L293" s="24"/>
      <c r="M293" s="24"/>
      <c r="N293" s="24"/>
      <c r="O293" s="24"/>
      <c r="P293" s="24"/>
      <c r="Q293" s="24"/>
      <c r="R293" s="24"/>
      <c r="S293" s="24"/>
    </row>
    <row r="294" spans="1:19" ht="15.8" customHeight="1" x14ac:dyDescent="0.25">
      <c r="A294" s="24"/>
      <c r="B294" s="24"/>
      <c r="C294" s="24"/>
      <c r="D294" s="22"/>
      <c r="E294" s="22"/>
      <c r="F294" s="22"/>
      <c r="G294" s="22"/>
      <c r="H294" s="23"/>
      <c r="I294" s="23"/>
      <c r="J294" s="23"/>
      <c r="K294" s="24"/>
      <c r="L294" s="24"/>
      <c r="M294" s="24"/>
      <c r="N294" s="24"/>
      <c r="O294" s="24"/>
      <c r="P294" s="24"/>
      <c r="Q294" s="24"/>
      <c r="R294" s="24"/>
      <c r="S294" s="24"/>
    </row>
    <row r="295" spans="1:19" ht="15.8" customHeight="1" x14ac:dyDescent="0.25">
      <c r="A295" s="24"/>
      <c r="B295" s="24"/>
      <c r="C295" s="24"/>
      <c r="D295" s="22"/>
      <c r="E295" s="22"/>
      <c r="F295" s="22"/>
      <c r="G295" s="22"/>
      <c r="H295" s="23"/>
      <c r="I295" s="23"/>
      <c r="J295" s="23"/>
      <c r="K295" s="24"/>
      <c r="L295" s="24"/>
      <c r="M295" s="24"/>
      <c r="N295" s="24"/>
      <c r="O295" s="24"/>
      <c r="P295" s="24"/>
      <c r="Q295" s="24"/>
      <c r="R295" s="24"/>
      <c r="S295" s="24"/>
    </row>
    <row r="296" spans="1:19" ht="15.8" customHeight="1" x14ac:dyDescent="0.25">
      <c r="A296" s="24"/>
      <c r="B296" s="24"/>
      <c r="C296" s="24"/>
      <c r="D296" s="22"/>
      <c r="E296" s="22"/>
      <c r="F296" s="22"/>
      <c r="G296" s="22"/>
      <c r="H296" s="23"/>
      <c r="I296" s="23"/>
      <c r="J296" s="23"/>
      <c r="K296" s="24"/>
      <c r="L296" s="24"/>
      <c r="M296" s="24"/>
      <c r="N296" s="24"/>
      <c r="O296" s="24"/>
      <c r="P296" s="24"/>
      <c r="Q296" s="24"/>
      <c r="R296" s="24"/>
      <c r="S296" s="24"/>
    </row>
    <row r="297" spans="1:19" ht="15.8" customHeight="1" x14ac:dyDescent="0.25">
      <c r="A297" s="24"/>
      <c r="B297" s="24"/>
      <c r="C297" s="24"/>
      <c r="D297" s="22"/>
      <c r="E297" s="22"/>
      <c r="F297" s="22"/>
      <c r="G297" s="22"/>
      <c r="H297" s="23"/>
      <c r="I297" s="23"/>
      <c r="J297" s="23"/>
      <c r="K297" s="24"/>
      <c r="L297" s="24"/>
      <c r="M297" s="24"/>
      <c r="N297" s="24"/>
      <c r="O297" s="24"/>
      <c r="P297" s="24"/>
      <c r="Q297" s="24"/>
      <c r="R297" s="24"/>
      <c r="S297" s="24"/>
    </row>
    <row r="298" spans="1:19" ht="15.8" customHeight="1" x14ac:dyDescent="0.25">
      <c r="A298" s="24"/>
      <c r="B298" s="24"/>
      <c r="C298" s="24"/>
      <c r="D298" s="22"/>
      <c r="E298" s="22"/>
      <c r="F298" s="22"/>
      <c r="G298" s="22"/>
      <c r="H298" s="23"/>
      <c r="I298" s="23"/>
      <c r="J298" s="23"/>
      <c r="K298" s="24"/>
      <c r="L298" s="24"/>
      <c r="M298" s="24"/>
      <c r="N298" s="24"/>
      <c r="O298" s="24"/>
      <c r="P298" s="24"/>
      <c r="Q298" s="24"/>
      <c r="R298" s="24"/>
      <c r="S298" s="24"/>
    </row>
    <row r="299" spans="1:19" ht="15.8" customHeight="1" x14ac:dyDescent="0.25">
      <c r="A299" s="24"/>
      <c r="B299" s="24"/>
      <c r="C299" s="24"/>
      <c r="D299" s="22"/>
      <c r="E299" s="22"/>
      <c r="F299" s="22"/>
      <c r="G299" s="22"/>
      <c r="H299" s="23"/>
      <c r="I299" s="23"/>
      <c r="J299" s="23"/>
      <c r="K299" s="24"/>
      <c r="L299" s="24"/>
      <c r="M299" s="24"/>
      <c r="N299" s="24"/>
      <c r="O299" s="24"/>
      <c r="P299" s="24"/>
      <c r="Q299" s="24"/>
      <c r="R299" s="24"/>
      <c r="S299" s="24"/>
    </row>
    <row r="300" spans="1:19" ht="15.8" customHeight="1" x14ac:dyDescent="0.25">
      <c r="A300" s="24"/>
      <c r="B300" s="24"/>
      <c r="C300" s="24"/>
      <c r="D300" s="22"/>
      <c r="E300" s="22"/>
      <c r="F300" s="22"/>
      <c r="G300" s="22"/>
      <c r="H300" s="23"/>
      <c r="I300" s="23"/>
      <c r="J300" s="23"/>
      <c r="K300" s="24"/>
      <c r="L300" s="24"/>
      <c r="M300" s="24"/>
      <c r="N300" s="24"/>
      <c r="O300" s="24"/>
      <c r="P300" s="24"/>
      <c r="Q300" s="24"/>
      <c r="R300" s="24"/>
      <c r="S300" s="24"/>
    </row>
    <row r="301" spans="1:19" ht="15.8" customHeight="1" x14ac:dyDescent="0.25">
      <c r="A301" s="24"/>
      <c r="B301" s="24"/>
      <c r="C301" s="24"/>
      <c r="D301" s="22"/>
      <c r="E301" s="22"/>
      <c r="F301" s="22"/>
      <c r="G301" s="22"/>
      <c r="H301" s="23"/>
      <c r="I301" s="23"/>
      <c r="J301" s="23"/>
      <c r="K301" s="24"/>
      <c r="L301" s="24"/>
      <c r="M301" s="24"/>
      <c r="N301" s="24"/>
      <c r="O301" s="24"/>
      <c r="P301" s="24"/>
      <c r="Q301" s="24"/>
      <c r="R301" s="24"/>
      <c r="S301" s="24"/>
    </row>
    <row r="302" spans="1:19" ht="15.8" customHeight="1" x14ac:dyDescent="0.25">
      <c r="A302" s="24"/>
      <c r="B302" s="24"/>
      <c r="C302" s="24"/>
      <c r="D302" s="22"/>
      <c r="E302" s="22"/>
      <c r="F302" s="22"/>
      <c r="G302" s="22"/>
      <c r="H302" s="23"/>
      <c r="I302" s="23"/>
      <c r="J302" s="23"/>
      <c r="K302" s="24"/>
      <c r="L302" s="24"/>
      <c r="M302" s="24"/>
      <c r="N302" s="24"/>
      <c r="O302" s="24"/>
      <c r="P302" s="24"/>
      <c r="Q302" s="24"/>
      <c r="R302" s="24"/>
      <c r="S302" s="24"/>
    </row>
    <row r="303" spans="1:19" ht="15.8" customHeight="1" x14ac:dyDescent="0.25">
      <c r="A303" s="24"/>
      <c r="B303" s="24"/>
      <c r="C303" s="24"/>
      <c r="D303" s="22"/>
      <c r="E303" s="22"/>
      <c r="F303" s="22"/>
      <c r="G303" s="22"/>
      <c r="H303" s="23"/>
      <c r="I303" s="23"/>
      <c r="J303" s="23"/>
      <c r="K303" s="24"/>
      <c r="L303" s="24"/>
      <c r="M303" s="24"/>
      <c r="N303" s="24"/>
      <c r="O303" s="24"/>
      <c r="P303" s="24"/>
      <c r="Q303" s="24"/>
      <c r="R303" s="24"/>
      <c r="S303" s="24"/>
    </row>
    <row r="304" spans="1:19" ht="15.8" customHeight="1" x14ac:dyDescent="0.25">
      <c r="A304" s="24"/>
      <c r="B304" s="24"/>
      <c r="C304" s="24"/>
      <c r="D304" s="22"/>
      <c r="E304" s="22"/>
      <c r="F304" s="22"/>
      <c r="G304" s="22"/>
      <c r="H304" s="23"/>
      <c r="I304" s="23"/>
      <c r="J304" s="23"/>
      <c r="K304" s="24"/>
      <c r="L304" s="24"/>
      <c r="M304" s="24"/>
      <c r="N304" s="24"/>
      <c r="O304" s="24"/>
      <c r="P304" s="24"/>
      <c r="Q304" s="24"/>
      <c r="R304" s="24"/>
      <c r="S304" s="24"/>
    </row>
    <row r="305" spans="1:19" ht="15.8" customHeight="1" x14ac:dyDescent="0.25">
      <c r="A305" s="24"/>
      <c r="B305" s="24"/>
      <c r="C305" s="24"/>
      <c r="D305" s="22"/>
      <c r="E305" s="22"/>
      <c r="F305" s="22"/>
      <c r="G305" s="22"/>
      <c r="H305" s="23"/>
      <c r="I305" s="23"/>
      <c r="J305" s="23"/>
      <c r="K305" s="24"/>
      <c r="L305" s="24"/>
      <c r="M305" s="24"/>
      <c r="N305" s="24"/>
      <c r="O305" s="24"/>
      <c r="P305" s="24"/>
      <c r="Q305" s="24"/>
      <c r="R305" s="24"/>
      <c r="S305" s="24"/>
    </row>
    <row r="306" spans="1:19" ht="15.8" customHeight="1" x14ac:dyDescent="0.25">
      <c r="A306" s="24"/>
      <c r="B306" s="24"/>
      <c r="C306" s="24"/>
      <c r="D306" s="22"/>
      <c r="E306" s="22"/>
      <c r="F306" s="22"/>
      <c r="G306" s="22"/>
      <c r="H306" s="23"/>
      <c r="I306" s="23"/>
      <c r="J306" s="23"/>
      <c r="K306" s="24"/>
      <c r="L306" s="24"/>
      <c r="M306" s="24"/>
      <c r="N306" s="24"/>
      <c r="O306" s="24"/>
      <c r="P306" s="24"/>
      <c r="Q306" s="24"/>
      <c r="R306" s="24"/>
      <c r="S306" s="24"/>
    </row>
    <row r="307" spans="1:19" ht="15.8" customHeight="1" x14ac:dyDescent="0.25">
      <c r="A307" s="24"/>
      <c r="B307" s="24"/>
      <c r="C307" s="24"/>
      <c r="D307" s="22"/>
      <c r="E307" s="22"/>
      <c r="F307" s="22"/>
      <c r="G307" s="22"/>
      <c r="H307" s="23"/>
      <c r="I307" s="23"/>
      <c r="J307" s="23"/>
      <c r="K307" s="24"/>
      <c r="L307" s="24"/>
      <c r="M307" s="24"/>
      <c r="N307" s="24"/>
      <c r="O307" s="24"/>
      <c r="P307" s="24"/>
      <c r="Q307" s="24"/>
      <c r="R307" s="24"/>
      <c r="S307" s="24"/>
    </row>
    <row r="308" spans="1:19" ht="15.8" customHeight="1" x14ac:dyDescent="0.25">
      <c r="A308" s="24"/>
      <c r="B308" s="24"/>
      <c r="C308" s="24"/>
      <c r="D308" s="22"/>
      <c r="E308" s="22"/>
      <c r="F308" s="22"/>
      <c r="G308" s="22"/>
      <c r="H308" s="23"/>
      <c r="I308" s="23"/>
      <c r="J308" s="23"/>
      <c r="K308" s="24"/>
      <c r="L308" s="24"/>
      <c r="M308" s="24"/>
      <c r="N308" s="24"/>
      <c r="O308" s="24"/>
      <c r="P308" s="24"/>
      <c r="Q308" s="24"/>
      <c r="R308" s="24"/>
      <c r="S308" s="24"/>
    </row>
    <row r="309" spans="1:19" ht="15.8" customHeight="1" x14ac:dyDescent="0.25">
      <c r="A309" s="24"/>
      <c r="B309" s="24"/>
      <c r="C309" s="24"/>
      <c r="D309" s="22"/>
      <c r="E309" s="22"/>
      <c r="F309" s="22"/>
      <c r="G309" s="22"/>
      <c r="H309" s="23"/>
      <c r="I309" s="23"/>
      <c r="J309" s="23"/>
      <c r="K309" s="24"/>
      <c r="L309" s="24"/>
      <c r="M309" s="24"/>
      <c r="N309" s="24"/>
      <c r="O309" s="24"/>
      <c r="P309" s="24"/>
      <c r="Q309" s="24"/>
      <c r="R309" s="24"/>
      <c r="S309" s="24"/>
    </row>
    <row r="310" spans="1:19" ht="15.8" customHeight="1" x14ac:dyDescent="0.25">
      <c r="A310" s="24"/>
      <c r="B310" s="24"/>
      <c r="C310" s="24"/>
      <c r="D310" s="22"/>
      <c r="E310" s="22"/>
      <c r="F310" s="22"/>
      <c r="G310" s="22"/>
      <c r="H310" s="23"/>
      <c r="I310" s="23"/>
      <c r="J310" s="23"/>
      <c r="K310" s="24"/>
      <c r="L310" s="24"/>
      <c r="M310" s="24"/>
      <c r="N310" s="24"/>
      <c r="O310" s="24"/>
      <c r="P310" s="24"/>
      <c r="Q310" s="24"/>
      <c r="R310" s="24"/>
      <c r="S310" s="24"/>
    </row>
    <row r="311" spans="1:19" ht="15.8" customHeight="1" x14ac:dyDescent="0.25">
      <c r="A311" s="24"/>
      <c r="B311" s="24"/>
      <c r="C311" s="24"/>
      <c r="D311" s="22"/>
      <c r="E311" s="22"/>
      <c r="F311" s="22"/>
      <c r="G311" s="22"/>
      <c r="H311" s="23"/>
      <c r="I311" s="23"/>
      <c r="J311" s="23"/>
      <c r="K311" s="24"/>
      <c r="L311" s="24"/>
      <c r="M311" s="24"/>
      <c r="N311" s="24"/>
      <c r="O311" s="24"/>
      <c r="P311" s="24"/>
      <c r="Q311" s="24"/>
      <c r="R311" s="24"/>
      <c r="S311" s="24"/>
    </row>
    <row r="312" spans="1:19" ht="15.8" customHeight="1" x14ac:dyDescent="0.25">
      <c r="A312" s="24"/>
      <c r="B312" s="24"/>
      <c r="C312" s="24"/>
      <c r="D312" s="22"/>
      <c r="E312" s="22"/>
      <c r="F312" s="22"/>
      <c r="G312" s="22"/>
      <c r="H312" s="23"/>
      <c r="I312" s="23"/>
      <c r="J312" s="23"/>
      <c r="K312" s="24"/>
      <c r="L312" s="24"/>
      <c r="M312" s="24"/>
      <c r="N312" s="24"/>
      <c r="O312" s="24"/>
      <c r="P312" s="24"/>
      <c r="Q312" s="24"/>
      <c r="R312" s="24"/>
      <c r="S312" s="24"/>
    </row>
    <row r="313" spans="1:19" ht="15.8" customHeight="1" x14ac:dyDescent="0.25">
      <c r="A313" s="24"/>
      <c r="B313" s="24"/>
      <c r="C313" s="24"/>
      <c r="D313" s="22"/>
      <c r="E313" s="22"/>
      <c r="F313" s="22"/>
      <c r="G313" s="22"/>
      <c r="H313" s="23"/>
      <c r="I313" s="23"/>
      <c r="J313" s="23"/>
      <c r="K313" s="24"/>
      <c r="L313" s="24"/>
      <c r="M313" s="24"/>
      <c r="N313" s="24"/>
      <c r="O313" s="24"/>
      <c r="P313" s="24"/>
      <c r="Q313" s="24"/>
      <c r="R313" s="24"/>
      <c r="S313" s="24"/>
    </row>
    <row r="314" spans="1:19" ht="15.8" customHeight="1" x14ac:dyDescent="0.25">
      <c r="A314" s="24"/>
      <c r="B314" s="24"/>
      <c r="C314" s="24"/>
      <c r="D314" s="22"/>
      <c r="E314" s="22"/>
      <c r="F314" s="22"/>
      <c r="G314" s="22"/>
      <c r="H314" s="23"/>
      <c r="I314" s="23"/>
      <c r="J314" s="23"/>
      <c r="K314" s="24"/>
      <c r="L314" s="24"/>
      <c r="M314" s="24"/>
      <c r="N314" s="24"/>
      <c r="O314" s="24"/>
      <c r="P314" s="24"/>
      <c r="Q314" s="24"/>
      <c r="R314" s="24"/>
      <c r="S314" s="24"/>
    </row>
    <row r="315" spans="1:19" ht="15.8" customHeight="1" x14ac:dyDescent="0.25">
      <c r="A315" s="24"/>
      <c r="B315" s="24"/>
      <c r="C315" s="24"/>
      <c r="D315" s="22"/>
      <c r="E315" s="22"/>
      <c r="F315" s="22"/>
      <c r="G315" s="22"/>
      <c r="H315" s="23"/>
      <c r="I315" s="23"/>
      <c r="J315" s="23"/>
      <c r="K315" s="24"/>
      <c r="L315" s="24"/>
      <c r="M315" s="24"/>
      <c r="N315" s="24"/>
      <c r="O315" s="24"/>
      <c r="P315" s="24"/>
      <c r="Q315" s="24"/>
      <c r="R315" s="24"/>
      <c r="S315" s="24"/>
    </row>
    <row r="316" spans="1:19" ht="15.8" customHeight="1" x14ac:dyDescent="0.25">
      <c r="A316" s="24"/>
      <c r="B316" s="24"/>
      <c r="C316" s="24"/>
      <c r="D316" s="22"/>
      <c r="E316" s="22"/>
      <c r="F316" s="22"/>
      <c r="G316" s="22"/>
      <c r="H316" s="23"/>
      <c r="I316" s="23"/>
      <c r="J316" s="23"/>
      <c r="K316" s="24"/>
      <c r="L316" s="24"/>
      <c r="M316" s="24"/>
      <c r="N316" s="24"/>
      <c r="O316" s="24"/>
      <c r="P316" s="24"/>
      <c r="Q316" s="24"/>
      <c r="R316" s="24"/>
      <c r="S316" s="24"/>
    </row>
    <row r="317" spans="1:19" ht="15.8" customHeight="1" x14ac:dyDescent="0.25">
      <c r="A317" s="24"/>
      <c r="B317" s="24"/>
      <c r="C317" s="24"/>
      <c r="D317" s="22"/>
      <c r="E317" s="22"/>
      <c r="F317" s="22"/>
      <c r="G317" s="22"/>
      <c r="H317" s="23"/>
      <c r="I317" s="23"/>
      <c r="J317" s="23"/>
      <c r="K317" s="24"/>
      <c r="L317" s="24"/>
      <c r="M317" s="24"/>
      <c r="N317" s="24"/>
      <c r="O317" s="24"/>
      <c r="P317" s="24"/>
      <c r="Q317" s="24"/>
      <c r="R317" s="24"/>
      <c r="S317" s="24"/>
    </row>
    <row r="318" spans="1:19" ht="15.8" customHeight="1" x14ac:dyDescent="0.25">
      <c r="A318" s="24"/>
      <c r="B318" s="24"/>
      <c r="C318" s="24"/>
      <c r="D318" s="22"/>
      <c r="E318" s="22"/>
      <c r="F318" s="22"/>
      <c r="G318" s="22"/>
      <c r="H318" s="23"/>
      <c r="I318" s="23"/>
      <c r="J318" s="23"/>
      <c r="K318" s="24"/>
      <c r="L318" s="24"/>
      <c r="M318" s="24"/>
      <c r="N318" s="24"/>
      <c r="O318" s="24"/>
      <c r="P318" s="24"/>
      <c r="Q318" s="24"/>
      <c r="R318" s="24"/>
      <c r="S318" s="24"/>
    </row>
    <row r="319" spans="1:19" ht="15.8" customHeight="1" x14ac:dyDescent="0.25">
      <c r="A319" s="24"/>
      <c r="B319" s="24"/>
      <c r="C319" s="24"/>
      <c r="D319" s="22"/>
      <c r="E319" s="22"/>
      <c r="F319" s="22"/>
      <c r="G319" s="22"/>
      <c r="H319" s="23"/>
      <c r="I319" s="23"/>
      <c r="J319" s="23"/>
      <c r="K319" s="24"/>
      <c r="L319" s="24"/>
      <c r="M319" s="24"/>
      <c r="N319" s="24"/>
      <c r="O319" s="24"/>
      <c r="P319" s="24"/>
      <c r="Q319" s="24"/>
      <c r="R319" s="24"/>
      <c r="S319" s="24"/>
    </row>
    <row r="320" spans="1:19" ht="15.8" customHeight="1" x14ac:dyDescent="0.25">
      <c r="A320" s="24"/>
      <c r="B320" s="24"/>
      <c r="C320" s="24"/>
      <c r="D320" s="22"/>
      <c r="E320" s="22"/>
      <c r="F320" s="22"/>
      <c r="G320" s="22"/>
      <c r="H320" s="23"/>
      <c r="I320" s="23"/>
      <c r="J320" s="23"/>
      <c r="K320" s="24"/>
      <c r="L320" s="24"/>
      <c r="M320" s="24"/>
      <c r="N320" s="24"/>
      <c r="O320" s="24"/>
      <c r="P320" s="24"/>
      <c r="Q320" s="24"/>
      <c r="R320" s="24"/>
      <c r="S320" s="24"/>
    </row>
    <row r="321" spans="1:19" ht="15.8" customHeight="1" x14ac:dyDescent="0.25">
      <c r="A321" s="24"/>
      <c r="B321" s="24"/>
      <c r="C321" s="24"/>
      <c r="D321" s="22"/>
      <c r="E321" s="22"/>
      <c r="F321" s="22"/>
      <c r="G321" s="22"/>
      <c r="H321" s="23"/>
      <c r="I321" s="23"/>
      <c r="J321" s="23"/>
      <c r="K321" s="24"/>
      <c r="L321" s="24"/>
      <c r="M321" s="24"/>
      <c r="N321" s="24"/>
      <c r="O321" s="24"/>
      <c r="P321" s="24"/>
      <c r="Q321" s="24"/>
      <c r="R321" s="24"/>
      <c r="S321" s="24"/>
    </row>
    <row r="322" spans="1:19" ht="15.8" customHeight="1" x14ac:dyDescent="0.25">
      <c r="A322" s="24"/>
      <c r="B322" s="24"/>
      <c r="C322" s="24"/>
      <c r="D322" s="22"/>
      <c r="E322" s="22"/>
      <c r="F322" s="22"/>
      <c r="G322" s="22"/>
      <c r="H322" s="23"/>
      <c r="I322" s="23"/>
      <c r="J322" s="23"/>
      <c r="K322" s="24"/>
      <c r="L322" s="24"/>
      <c r="M322" s="24"/>
      <c r="N322" s="24"/>
      <c r="O322" s="24"/>
      <c r="P322" s="24"/>
      <c r="Q322" s="24"/>
      <c r="R322" s="24"/>
      <c r="S322" s="24"/>
    </row>
    <row r="323" spans="1:19" ht="15.8" customHeight="1" x14ac:dyDescent="0.25">
      <c r="A323" s="24"/>
      <c r="B323" s="24"/>
      <c r="C323" s="24"/>
      <c r="D323" s="22"/>
      <c r="E323" s="22"/>
      <c r="F323" s="22"/>
      <c r="G323" s="22"/>
      <c r="H323" s="23"/>
      <c r="I323" s="23"/>
      <c r="J323" s="23"/>
      <c r="K323" s="24"/>
      <c r="L323" s="24"/>
      <c r="M323" s="24"/>
      <c r="N323" s="24"/>
      <c r="O323" s="24"/>
      <c r="P323" s="24"/>
      <c r="Q323" s="24"/>
      <c r="R323" s="24"/>
      <c r="S323" s="24"/>
    </row>
    <row r="324" spans="1:19" ht="15.8" customHeight="1" x14ac:dyDescent="0.25">
      <c r="A324" s="24"/>
      <c r="B324" s="24"/>
      <c r="C324" s="24"/>
      <c r="D324" s="22"/>
      <c r="E324" s="22"/>
      <c r="F324" s="22"/>
      <c r="G324" s="22"/>
      <c r="H324" s="23"/>
      <c r="I324" s="23"/>
      <c r="J324" s="23"/>
      <c r="K324" s="24"/>
      <c r="L324" s="24"/>
      <c r="M324" s="24"/>
      <c r="N324" s="24"/>
      <c r="O324" s="24"/>
      <c r="P324" s="24"/>
      <c r="Q324" s="24"/>
      <c r="R324" s="24"/>
      <c r="S324" s="24"/>
    </row>
    <row r="325" spans="1:19" ht="15.8" customHeight="1" x14ac:dyDescent="0.25">
      <c r="A325" s="24"/>
      <c r="B325" s="24"/>
      <c r="C325" s="24"/>
      <c r="D325" s="22"/>
      <c r="E325" s="22"/>
      <c r="F325" s="22"/>
      <c r="G325" s="22"/>
      <c r="H325" s="23"/>
      <c r="I325" s="23"/>
      <c r="J325" s="23"/>
      <c r="K325" s="24"/>
      <c r="L325" s="24"/>
      <c r="M325" s="24"/>
      <c r="N325" s="24"/>
      <c r="O325" s="24"/>
      <c r="P325" s="24"/>
      <c r="Q325" s="24"/>
      <c r="R325" s="24"/>
      <c r="S325" s="24"/>
    </row>
    <row r="326" spans="1:19" ht="15.8" customHeight="1" x14ac:dyDescent="0.25">
      <c r="A326" s="24"/>
      <c r="B326" s="24"/>
      <c r="C326" s="24"/>
      <c r="D326" s="22"/>
      <c r="E326" s="22"/>
      <c r="F326" s="22"/>
      <c r="G326" s="22"/>
      <c r="H326" s="23"/>
      <c r="I326" s="23"/>
      <c r="J326" s="23"/>
      <c r="K326" s="24"/>
      <c r="L326" s="24"/>
      <c r="M326" s="24"/>
      <c r="N326" s="24"/>
      <c r="O326" s="24"/>
      <c r="P326" s="24"/>
      <c r="Q326" s="24"/>
      <c r="R326" s="24"/>
      <c r="S326" s="24"/>
    </row>
    <row r="327" spans="1:19" ht="15.8" customHeight="1" x14ac:dyDescent="0.25">
      <c r="A327" s="24"/>
      <c r="B327" s="24"/>
      <c r="C327" s="24"/>
      <c r="D327" s="22"/>
      <c r="E327" s="22"/>
      <c r="F327" s="22"/>
      <c r="G327" s="22"/>
      <c r="H327" s="23"/>
      <c r="I327" s="23"/>
      <c r="J327" s="23"/>
      <c r="K327" s="24"/>
      <c r="L327" s="24"/>
      <c r="M327" s="24"/>
      <c r="N327" s="24"/>
      <c r="O327" s="24"/>
      <c r="P327" s="24"/>
      <c r="Q327" s="24"/>
      <c r="R327" s="24"/>
      <c r="S327" s="24"/>
    </row>
    <row r="328" spans="1:19" ht="15.8" customHeight="1" x14ac:dyDescent="0.25">
      <c r="A328" s="24"/>
      <c r="B328" s="24"/>
      <c r="C328" s="24"/>
      <c r="D328" s="22"/>
      <c r="E328" s="22"/>
      <c r="F328" s="22"/>
      <c r="G328" s="22"/>
      <c r="H328" s="23"/>
      <c r="I328" s="23"/>
      <c r="J328" s="23"/>
      <c r="K328" s="24"/>
      <c r="L328" s="24"/>
      <c r="M328" s="24"/>
      <c r="N328" s="24"/>
      <c r="O328" s="24"/>
      <c r="P328" s="24"/>
      <c r="Q328" s="24"/>
      <c r="R328" s="24"/>
      <c r="S328" s="24"/>
    </row>
    <row r="329" spans="1:19" ht="15.8" customHeight="1" x14ac:dyDescent="0.25">
      <c r="A329" s="24"/>
      <c r="B329" s="24"/>
      <c r="C329" s="24"/>
      <c r="D329" s="22"/>
      <c r="E329" s="22"/>
      <c r="F329" s="22"/>
      <c r="G329" s="22"/>
      <c r="H329" s="23"/>
      <c r="I329" s="23"/>
      <c r="J329" s="23"/>
      <c r="K329" s="24"/>
      <c r="L329" s="24"/>
      <c r="M329" s="24"/>
      <c r="N329" s="24"/>
      <c r="O329" s="24"/>
      <c r="P329" s="24"/>
      <c r="Q329" s="24"/>
      <c r="R329" s="24"/>
      <c r="S329" s="24"/>
    </row>
    <row r="330" spans="1:19" ht="15.8" customHeight="1" x14ac:dyDescent="0.25">
      <c r="A330" s="24"/>
      <c r="B330" s="24"/>
      <c r="C330" s="24"/>
      <c r="D330" s="22"/>
      <c r="E330" s="22"/>
      <c r="F330" s="22"/>
      <c r="G330" s="22"/>
      <c r="H330" s="23"/>
      <c r="I330" s="23"/>
      <c r="J330" s="23"/>
      <c r="K330" s="24"/>
      <c r="L330" s="24"/>
      <c r="M330" s="24"/>
      <c r="N330" s="24"/>
      <c r="O330" s="24"/>
      <c r="P330" s="24"/>
      <c r="Q330" s="24"/>
      <c r="R330" s="24"/>
      <c r="S330" s="24"/>
    </row>
    <row r="331" spans="1:19" ht="15.8" customHeight="1" x14ac:dyDescent="0.25">
      <c r="A331" s="24"/>
      <c r="B331" s="24"/>
      <c r="C331" s="24"/>
      <c r="D331" s="22"/>
      <c r="E331" s="22"/>
      <c r="F331" s="22"/>
      <c r="G331" s="22"/>
      <c r="H331" s="23"/>
      <c r="I331" s="23"/>
      <c r="J331" s="23"/>
      <c r="K331" s="24"/>
      <c r="L331" s="24"/>
      <c r="M331" s="24"/>
      <c r="N331" s="24"/>
      <c r="O331" s="24"/>
      <c r="P331" s="24"/>
      <c r="Q331" s="24"/>
      <c r="R331" s="24"/>
      <c r="S331" s="24"/>
    </row>
    <row r="332" spans="1:19" ht="15.8" customHeight="1" x14ac:dyDescent="0.25">
      <c r="A332" s="24"/>
      <c r="B332" s="24"/>
      <c r="C332" s="24"/>
      <c r="D332" s="22"/>
      <c r="E332" s="22"/>
      <c r="F332" s="22"/>
      <c r="G332" s="22"/>
      <c r="H332" s="23"/>
      <c r="I332" s="23"/>
      <c r="J332" s="23"/>
      <c r="K332" s="24"/>
      <c r="L332" s="24"/>
      <c r="M332" s="24"/>
      <c r="N332" s="24"/>
      <c r="O332" s="24"/>
      <c r="P332" s="24"/>
      <c r="Q332" s="24"/>
      <c r="R332" s="24"/>
      <c r="S332" s="24"/>
    </row>
    <row r="333" spans="1:19" ht="15.8" customHeight="1" x14ac:dyDescent="0.25">
      <c r="A333" s="24"/>
      <c r="B333" s="24"/>
      <c r="C333" s="24"/>
      <c r="D333" s="22"/>
      <c r="E333" s="22"/>
      <c r="F333" s="22"/>
      <c r="G333" s="22"/>
      <c r="H333" s="23"/>
      <c r="I333" s="23"/>
      <c r="J333" s="23"/>
      <c r="K333" s="24"/>
      <c r="L333" s="24"/>
      <c r="M333" s="24"/>
      <c r="N333" s="24"/>
      <c r="O333" s="24"/>
      <c r="P333" s="24"/>
      <c r="Q333" s="24"/>
      <c r="R333" s="24"/>
      <c r="S333" s="24"/>
    </row>
    <row r="334" spans="1:19" ht="15.8" customHeight="1" x14ac:dyDescent="0.25">
      <c r="A334" s="24"/>
      <c r="B334" s="24"/>
      <c r="C334" s="24"/>
      <c r="D334" s="22"/>
      <c r="E334" s="22"/>
      <c r="F334" s="22"/>
      <c r="G334" s="22"/>
      <c r="H334" s="23"/>
      <c r="I334" s="23"/>
      <c r="J334" s="23"/>
      <c r="K334" s="24"/>
      <c r="L334" s="24"/>
      <c r="M334" s="24"/>
      <c r="N334" s="24"/>
      <c r="O334" s="24"/>
      <c r="P334" s="24"/>
      <c r="Q334" s="24"/>
      <c r="R334" s="24"/>
      <c r="S334" s="24"/>
    </row>
    <row r="335" spans="1:19" ht="15.8" customHeight="1" x14ac:dyDescent="0.25">
      <c r="A335" s="24"/>
      <c r="B335" s="24"/>
      <c r="C335" s="24"/>
      <c r="D335" s="22"/>
      <c r="E335" s="22"/>
      <c r="F335" s="22"/>
      <c r="G335" s="22"/>
      <c r="H335" s="23"/>
      <c r="I335" s="23"/>
      <c r="J335" s="23"/>
      <c r="K335" s="24"/>
      <c r="L335" s="24"/>
      <c r="M335" s="24"/>
      <c r="N335" s="24"/>
      <c r="O335" s="24"/>
      <c r="P335" s="24"/>
      <c r="Q335" s="24"/>
      <c r="R335" s="24"/>
      <c r="S335" s="24"/>
    </row>
    <row r="336" spans="1:19" ht="15.8" customHeight="1" x14ac:dyDescent="0.25">
      <c r="A336" s="24"/>
      <c r="B336" s="24"/>
      <c r="C336" s="24"/>
      <c r="D336" s="22"/>
      <c r="E336" s="22"/>
      <c r="F336" s="22"/>
      <c r="G336" s="22"/>
      <c r="H336" s="23"/>
      <c r="I336" s="23"/>
      <c r="J336" s="23"/>
      <c r="K336" s="24"/>
      <c r="L336" s="24"/>
      <c r="M336" s="24"/>
      <c r="N336" s="24"/>
      <c r="O336" s="24"/>
      <c r="P336" s="24"/>
      <c r="Q336" s="24"/>
      <c r="R336" s="24"/>
      <c r="S336" s="24"/>
    </row>
    <row r="337" spans="1:19" ht="15.8" customHeight="1" x14ac:dyDescent="0.25">
      <c r="A337" s="24"/>
      <c r="B337" s="24"/>
      <c r="C337" s="24"/>
      <c r="D337" s="22"/>
      <c r="E337" s="22"/>
      <c r="F337" s="22"/>
      <c r="G337" s="22"/>
      <c r="H337" s="23"/>
      <c r="I337" s="23"/>
      <c r="J337" s="23"/>
      <c r="K337" s="24"/>
      <c r="L337" s="24"/>
      <c r="M337" s="24"/>
      <c r="N337" s="24"/>
      <c r="O337" s="24"/>
      <c r="P337" s="24"/>
      <c r="Q337" s="24"/>
      <c r="R337" s="24"/>
      <c r="S337" s="24"/>
    </row>
    <row r="338" spans="1:19" ht="15.8" customHeight="1" x14ac:dyDescent="0.25">
      <c r="A338" s="24"/>
      <c r="B338" s="24"/>
      <c r="C338" s="24"/>
      <c r="D338" s="22"/>
      <c r="E338" s="22"/>
      <c r="F338" s="22"/>
      <c r="G338" s="22"/>
      <c r="H338" s="23"/>
      <c r="I338" s="23"/>
      <c r="J338" s="23"/>
      <c r="K338" s="24"/>
      <c r="L338" s="24"/>
      <c r="M338" s="24"/>
      <c r="N338" s="24"/>
      <c r="O338" s="24"/>
      <c r="P338" s="24"/>
      <c r="Q338" s="24"/>
      <c r="R338" s="24"/>
      <c r="S338" s="24"/>
    </row>
    <row r="339" spans="1:19" ht="15.8" customHeight="1" x14ac:dyDescent="0.25">
      <c r="A339" s="24"/>
      <c r="B339" s="24"/>
      <c r="C339" s="24"/>
      <c r="D339" s="22"/>
      <c r="E339" s="22"/>
      <c r="F339" s="22"/>
      <c r="G339" s="22"/>
      <c r="H339" s="23"/>
      <c r="I339" s="23"/>
      <c r="J339" s="23"/>
      <c r="K339" s="24"/>
      <c r="L339" s="24"/>
      <c r="M339" s="24"/>
      <c r="N339" s="24"/>
      <c r="O339" s="24"/>
      <c r="P339" s="24"/>
      <c r="Q339" s="24"/>
      <c r="R339" s="24"/>
      <c r="S339" s="24"/>
    </row>
    <row r="340" spans="1:19" ht="15.8" customHeight="1" x14ac:dyDescent="0.25">
      <c r="A340" s="24"/>
      <c r="B340" s="24"/>
      <c r="C340" s="24"/>
      <c r="D340" s="22"/>
      <c r="E340" s="22"/>
      <c r="F340" s="22"/>
      <c r="G340" s="22"/>
      <c r="H340" s="23"/>
      <c r="I340" s="23"/>
      <c r="J340" s="23"/>
      <c r="K340" s="24"/>
      <c r="L340" s="24"/>
      <c r="M340" s="24"/>
      <c r="N340" s="24"/>
      <c r="O340" s="24"/>
      <c r="P340" s="24"/>
      <c r="Q340" s="24"/>
      <c r="R340" s="24"/>
      <c r="S340" s="24"/>
    </row>
    <row r="341" spans="1:19" ht="15.8" customHeight="1" x14ac:dyDescent="0.25">
      <c r="A341" s="24"/>
      <c r="B341" s="24"/>
      <c r="C341" s="24"/>
      <c r="D341" s="22"/>
      <c r="E341" s="22"/>
      <c r="F341" s="22"/>
      <c r="G341" s="22"/>
      <c r="H341" s="23"/>
      <c r="I341" s="23"/>
      <c r="J341" s="23"/>
      <c r="K341" s="24"/>
      <c r="L341" s="24"/>
      <c r="M341" s="24"/>
      <c r="N341" s="24"/>
      <c r="O341" s="24"/>
      <c r="P341" s="24"/>
      <c r="Q341" s="24"/>
      <c r="R341" s="24"/>
      <c r="S341" s="24"/>
    </row>
    <row r="342" spans="1:19" ht="15.8" customHeight="1" x14ac:dyDescent="0.25">
      <c r="A342" s="24"/>
      <c r="B342" s="24"/>
      <c r="C342" s="24"/>
      <c r="D342" s="22"/>
      <c r="E342" s="22"/>
      <c r="F342" s="22"/>
      <c r="G342" s="22"/>
      <c r="H342" s="23"/>
      <c r="I342" s="23"/>
      <c r="J342" s="23"/>
      <c r="K342" s="24"/>
      <c r="L342" s="24"/>
      <c r="M342" s="24"/>
      <c r="N342" s="24"/>
      <c r="O342" s="24"/>
      <c r="P342" s="24"/>
      <c r="Q342" s="24"/>
      <c r="R342" s="24"/>
      <c r="S342" s="24"/>
    </row>
    <row r="343" spans="1:19" ht="15.8" customHeight="1" x14ac:dyDescent="0.25">
      <c r="A343" s="24"/>
      <c r="B343" s="24"/>
      <c r="C343" s="24"/>
      <c r="D343" s="22"/>
      <c r="E343" s="22"/>
      <c r="F343" s="22"/>
      <c r="G343" s="22"/>
      <c r="H343" s="23"/>
      <c r="I343" s="23"/>
      <c r="J343" s="23"/>
      <c r="K343" s="24"/>
      <c r="L343" s="24"/>
      <c r="M343" s="24"/>
      <c r="N343" s="24"/>
      <c r="O343" s="24"/>
      <c r="P343" s="24"/>
      <c r="Q343" s="24"/>
      <c r="R343" s="24"/>
      <c r="S343" s="24"/>
    </row>
    <row r="344" spans="1:19" ht="15.8" customHeight="1" x14ac:dyDescent="0.25">
      <c r="A344" s="24"/>
      <c r="B344" s="24"/>
      <c r="C344" s="24"/>
      <c r="D344" s="22"/>
      <c r="E344" s="22"/>
      <c r="F344" s="22"/>
      <c r="G344" s="22"/>
      <c r="H344" s="23"/>
      <c r="I344" s="23"/>
      <c r="J344" s="23"/>
      <c r="K344" s="24"/>
      <c r="L344" s="24"/>
      <c r="M344" s="24"/>
      <c r="N344" s="24"/>
      <c r="O344" s="24"/>
      <c r="P344" s="24"/>
      <c r="Q344" s="24"/>
      <c r="R344" s="24"/>
      <c r="S344" s="24"/>
    </row>
    <row r="345" spans="1:19" ht="15.8" customHeight="1" x14ac:dyDescent="0.25">
      <c r="A345" s="24"/>
      <c r="B345" s="24"/>
      <c r="C345" s="24"/>
      <c r="D345" s="22"/>
      <c r="E345" s="22"/>
      <c r="F345" s="22"/>
      <c r="G345" s="22"/>
      <c r="H345" s="23"/>
      <c r="I345" s="23"/>
      <c r="J345" s="23"/>
      <c r="K345" s="24"/>
      <c r="L345" s="24"/>
      <c r="M345" s="24"/>
      <c r="N345" s="24"/>
      <c r="O345" s="24"/>
      <c r="P345" s="24"/>
      <c r="Q345" s="24"/>
      <c r="R345" s="24"/>
      <c r="S345" s="24"/>
    </row>
    <row r="346" spans="1:19" ht="15.8" customHeight="1" x14ac:dyDescent="0.25">
      <c r="A346" s="24"/>
      <c r="B346" s="24"/>
      <c r="C346" s="24"/>
      <c r="D346" s="22"/>
      <c r="E346" s="22"/>
      <c r="F346" s="22"/>
      <c r="G346" s="22"/>
      <c r="H346" s="23"/>
      <c r="I346" s="23"/>
      <c r="J346" s="23"/>
      <c r="K346" s="24"/>
      <c r="L346" s="24"/>
      <c r="M346" s="24"/>
      <c r="N346" s="24"/>
      <c r="O346" s="24"/>
      <c r="P346" s="24"/>
      <c r="Q346" s="24"/>
      <c r="R346" s="24"/>
      <c r="S346" s="24"/>
    </row>
    <row r="347" spans="1:19" ht="15.8" customHeight="1" x14ac:dyDescent="0.25">
      <c r="A347" s="24"/>
      <c r="B347" s="24"/>
      <c r="C347" s="24"/>
      <c r="D347" s="22"/>
      <c r="E347" s="22"/>
      <c r="F347" s="22"/>
      <c r="G347" s="22"/>
      <c r="H347" s="23"/>
      <c r="I347" s="23"/>
      <c r="J347" s="23"/>
      <c r="K347" s="24"/>
      <c r="L347" s="24"/>
      <c r="M347" s="24"/>
      <c r="N347" s="24"/>
      <c r="O347" s="24"/>
      <c r="P347" s="24"/>
      <c r="Q347" s="24"/>
      <c r="R347" s="24"/>
      <c r="S347" s="24"/>
    </row>
    <row r="348" spans="1:19" ht="15.8" customHeight="1" x14ac:dyDescent="0.25">
      <c r="A348" s="24"/>
      <c r="B348" s="24"/>
      <c r="C348" s="24"/>
      <c r="D348" s="22"/>
      <c r="E348" s="22"/>
      <c r="F348" s="22"/>
      <c r="G348" s="22"/>
      <c r="H348" s="23"/>
      <c r="I348" s="23"/>
      <c r="J348" s="23"/>
      <c r="K348" s="24"/>
      <c r="L348" s="24"/>
      <c r="M348" s="24"/>
      <c r="N348" s="24"/>
      <c r="O348" s="24"/>
      <c r="P348" s="24"/>
      <c r="Q348" s="24"/>
      <c r="R348" s="24"/>
      <c r="S348" s="24"/>
    </row>
    <row r="349" spans="1:19" ht="15.8" customHeight="1" x14ac:dyDescent="0.25">
      <c r="A349" s="24"/>
      <c r="B349" s="24"/>
      <c r="C349" s="24"/>
      <c r="D349" s="22"/>
      <c r="E349" s="22"/>
      <c r="F349" s="22"/>
      <c r="G349" s="22"/>
      <c r="H349" s="23"/>
      <c r="I349" s="23"/>
      <c r="J349" s="23"/>
      <c r="K349" s="24"/>
      <c r="L349" s="24"/>
      <c r="M349" s="24"/>
      <c r="N349" s="24"/>
      <c r="O349" s="24"/>
      <c r="P349" s="24"/>
      <c r="Q349" s="24"/>
      <c r="R349" s="24"/>
      <c r="S349" s="24"/>
    </row>
    <row r="350" spans="1:19" ht="15.8" customHeight="1" x14ac:dyDescent="0.25">
      <c r="A350" s="24"/>
      <c r="B350" s="24"/>
      <c r="C350" s="24"/>
      <c r="D350" s="22"/>
      <c r="E350" s="22"/>
      <c r="F350" s="22"/>
      <c r="G350" s="22"/>
      <c r="H350" s="23"/>
      <c r="I350" s="23"/>
      <c r="J350" s="23"/>
      <c r="K350" s="24"/>
      <c r="L350" s="24"/>
      <c r="M350" s="24"/>
      <c r="N350" s="24"/>
      <c r="O350" s="24"/>
      <c r="P350" s="24"/>
      <c r="Q350" s="24"/>
      <c r="R350" s="24"/>
      <c r="S350" s="24"/>
    </row>
    <row r="351" spans="1:19" ht="15.8" customHeight="1" x14ac:dyDescent="0.25">
      <c r="A351" s="24"/>
      <c r="B351" s="24"/>
      <c r="C351" s="24"/>
      <c r="D351" s="22"/>
      <c r="E351" s="22"/>
      <c r="F351" s="22"/>
      <c r="G351" s="22"/>
      <c r="H351" s="23"/>
      <c r="I351" s="23"/>
      <c r="J351" s="23"/>
      <c r="K351" s="24"/>
      <c r="L351" s="24"/>
      <c r="M351" s="24"/>
      <c r="N351" s="24"/>
      <c r="O351" s="24"/>
      <c r="P351" s="24"/>
      <c r="Q351" s="24"/>
      <c r="R351" s="24"/>
      <c r="S351" s="24"/>
    </row>
    <row r="352" spans="1:19" ht="15.8" customHeight="1" x14ac:dyDescent="0.25">
      <c r="A352" s="24"/>
      <c r="B352" s="24"/>
      <c r="C352" s="24"/>
      <c r="D352" s="22"/>
      <c r="E352" s="22"/>
      <c r="F352" s="22"/>
      <c r="G352" s="22"/>
      <c r="H352" s="23"/>
      <c r="I352" s="23"/>
      <c r="J352" s="23"/>
      <c r="K352" s="24"/>
      <c r="L352" s="24"/>
      <c r="M352" s="24"/>
      <c r="N352" s="24"/>
      <c r="O352" s="24"/>
      <c r="P352" s="24"/>
      <c r="Q352" s="24"/>
      <c r="R352" s="24"/>
      <c r="S352" s="24"/>
    </row>
    <row r="353" spans="1:19" ht="15.8" customHeight="1" x14ac:dyDescent="0.25">
      <c r="A353" s="24"/>
      <c r="B353" s="24"/>
      <c r="C353" s="24"/>
      <c r="D353" s="22"/>
      <c r="E353" s="22"/>
      <c r="F353" s="22"/>
      <c r="G353" s="22"/>
      <c r="H353" s="23"/>
      <c r="I353" s="23"/>
      <c r="J353" s="23"/>
      <c r="K353" s="24"/>
      <c r="L353" s="24"/>
      <c r="M353" s="24"/>
      <c r="N353" s="24"/>
      <c r="O353" s="24"/>
      <c r="P353" s="24"/>
      <c r="Q353" s="24"/>
      <c r="R353" s="24"/>
      <c r="S353" s="24"/>
    </row>
    <row r="354" spans="1:19" ht="15.8" customHeight="1" x14ac:dyDescent="0.25">
      <c r="A354" s="24"/>
      <c r="B354" s="24"/>
      <c r="C354" s="24"/>
      <c r="D354" s="22"/>
      <c r="E354" s="22"/>
      <c r="F354" s="22"/>
      <c r="G354" s="22"/>
      <c r="H354" s="23"/>
      <c r="I354" s="23"/>
      <c r="J354" s="23"/>
      <c r="K354" s="24"/>
      <c r="L354" s="24"/>
      <c r="M354" s="24"/>
      <c r="N354" s="24"/>
      <c r="O354" s="24"/>
      <c r="P354" s="24"/>
      <c r="Q354" s="24"/>
      <c r="R354" s="24"/>
      <c r="S354" s="24"/>
    </row>
    <row r="355" spans="1:19" ht="15.8" customHeight="1" x14ac:dyDescent="0.25">
      <c r="A355" s="24"/>
      <c r="B355" s="24"/>
      <c r="C355" s="24"/>
      <c r="D355" s="22"/>
      <c r="E355" s="22"/>
      <c r="F355" s="22"/>
      <c r="G355" s="22"/>
      <c r="H355" s="23"/>
      <c r="I355" s="23"/>
      <c r="J355" s="23"/>
      <c r="K355" s="24"/>
      <c r="L355" s="24"/>
      <c r="M355" s="24"/>
      <c r="N355" s="24"/>
      <c r="O355" s="24"/>
      <c r="P355" s="24"/>
      <c r="Q355" s="24"/>
      <c r="R355" s="24"/>
      <c r="S355" s="24"/>
    </row>
    <row r="356" spans="1:19" ht="15.8" customHeight="1" x14ac:dyDescent="0.25">
      <c r="A356" s="24"/>
      <c r="B356" s="24"/>
      <c r="C356" s="24"/>
      <c r="D356" s="22"/>
      <c r="E356" s="22"/>
      <c r="F356" s="22"/>
      <c r="G356" s="22"/>
      <c r="H356" s="23"/>
      <c r="I356" s="23"/>
      <c r="J356" s="23"/>
      <c r="K356" s="24"/>
      <c r="L356" s="24"/>
      <c r="M356" s="24"/>
      <c r="N356" s="24"/>
      <c r="O356" s="24"/>
      <c r="P356" s="24"/>
      <c r="Q356" s="24"/>
      <c r="R356" s="24"/>
      <c r="S356" s="24"/>
    </row>
    <row r="357" spans="1:19" ht="15.8" customHeight="1" x14ac:dyDescent="0.25">
      <c r="A357" s="24"/>
      <c r="B357" s="24"/>
      <c r="C357" s="24"/>
      <c r="D357" s="22"/>
      <c r="E357" s="22"/>
      <c r="F357" s="22"/>
      <c r="G357" s="22"/>
      <c r="H357" s="23"/>
      <c r="I357" s="23"/>
      <c r="J357" s="23"/>
      <c r="K357" s="24"/>
      <c r="L357" s="24"/>
      <c r="M357" s="24"/>
      <c r="N357" s="24"/>
      <c r="O357" s="24"/>
      <c r="P357" s="24"/>
      <c r="Q357" s="24"/>
      <c r="R357" s="24"/>
      <c r="S357" s="24"/>
    </row>
    <row r="358" spans="1:19" ht="15.8" customHeight="1" x14ac:dyDescent="0.25">
      <c r="A358" s="24"/>
      <c r="B358" s="24"/>
      <c r="C358" s="24"/>
      <c r="D358" s="22"/>
      <c r="E358" s="22"/>
      <c r="F358" s="22"/>
      <c r="G358" s="22"/>
      <c r="H358" s="23"/>
      <c r="I358" s="23"/>
      <c r="J358" s="23"/>
      <c r="K358" s="24"/>
      <c r="L358" s="24"/>
      <c r="M358" s="24"/>
      <c r="N358" s="24"/>
      <c r="O358" s="24"/>
      <c r="P358" s="24"/>
      <c r="Q358" s="24"/>
      <c r="R358" s="24"/>
      <c r="S358" s="24"/>
    </row>
    <row r="359" spans="1:19" ht="15.8" customHeight="1" x14ac:dyDescent="0.25">
      <c r="A359" s="24"/>
      <c r="B359" s="24"/>
      <c r="C359" s="24"/>
      <c r="D359" s="22"/>
      <c r="E359" s="22"/>
      <c r="F359" s="22"/>
      <c r="G359" s="22"/>
      <c r="H359" s="23"/>
      <c r="I359" s="23"/>
      <c r="J359" s="23"/>
      <c r="K359" s="24"/>
      <c r="L359" s="24"/>
      <c r="M359" s="24"/>
      <c r="N359" s="24"/>
      <c r="O359" s="24"/>
      <c r="P359" s="24"/>
      <c r="Q359" s="24"/>
      <c r="R359" s="24"/>
      <c r="S359" s="24"/>
    </row>
    <row r="360" spans="1:19" ht="15.8" customHeight="1" x14ac:dyDescent="0.25">
      <c r="A360" s="24"/>
      <c r="B360" s="24"/>
      <c r="C360" s="24"/>
      <c r="D360" s="22"/>
      <c r="E360" s="22"/>
      <c r="F360" s="22"/>
      <c r="G360" s="22"/>
      <c r="H360" s="23"/>
      <c r="I360" s="23"/>
      <c r="J360" s="23"/>
      <c r="K360" s="24"/>
      <c r="L360" s="24"/>
      <c r="M360" s="24"/>
      <c r="N360" s="24"/>
      <c r="O360" s="24"/>
      <c r="P360" s="24"/>
      <c r="Q360" s="24"/>
      <c r="R360" s="24"/>
      <c r="S360" s="24"/>
    </row>
    <row r="361" spans="1:19" ht="15.8" customHeight="1" x14ac:dyDescent="0.25">
      <c r="A361" s="24"/>
      <c r="B361" s="24"/>
      <c r="C361" s="24"/>
      <c r="D361" s="22"/>
      <c r="E361" s="22"/>
      <c r="F361" s="22"/>
      <c r="G361" s="22"/>
      <c r="H361" s="23"/>
      <c r="I361" s="23"/>
      <c r="J361" s="23"/>
      <c r="K361" s="24"/>
      <c r="L361" s="24"/>
      <c r="M361" s="24"/>
      <c r="N361" s="24"/>
      <c r="O361" s="24"/>
      <c r="P361" s="24"/>
      <c r="Q361" s="24"/>
      <c r="R361" s="24"/>
      <c r="S361" s="24"/>
    </row>
    <row r="362" spans="1:19" ht="15.8" customHeight="1" x14ac:dyDescent="0.25">
      <c r="A362" s="24"/>
      <c r="B362" s="24"/>
      <c r="C362" s="24"/>
      <c r="D362" s="22"/>
      <c r="E362" s="22"/>
      <c r="F362" s="22"/>
      <c r="G362" s="22"/>
      <c r="H362" s="23"/>
      <c r="I362" s="23"/>
      <c r="J362" s="23"/>
      <c r="K362" s="24"/>
      <c r="L362" s="24"/>
      <c r="M362" s="24"/>
      <c r="N362" s="24"/>
      <c r="O362" s="24"/>
      <c r="P362" s="24"/>
      <c r="Q362" s="24"/>
      <c r="R362" s="24"/>
      <c r="S362" s="24"/>
    </row>
    <row r="363" spans="1:19" ht="15.8" customHeight="1" x14ac:dyDescent="0.25">
      <c r="A363" s="24"/>
      <c r="B363" s="24"/>
      <c r="C363" s="24"/>
      <c r="D363" s="22"/>
      <c r="E363" s="22"/>
      <c r="F363" s="22"/>
      <c r="G363" s="22"/>
      <c r="H363" s="23"/>
      <c r="I363" s="23"/>
      <c r="J363" s="23"/>
      <c r="K363" s="24"/>
      <c r="L363" s="24"/>
      <c r="M363" s="24"/>
      <c r="N363" s="24"/>
      <c r="O363" s="24"/>
      <c r="P363" s="24"/>
      <c r="Q363" s="24"/>
      <c r="R363" s="24"/>
      <c r="S363" s="24"/>
    </row>
    <row r="364" spans="1:19" ht="15.8" customHeight="1" x14ac:dyDescent="0.25">
      <c r="A364" s="24"/>
      <c r="B364" s="24"/>
      <c r="C364" s="24"/>
      <c r="D364" s="22"/>
      <c r="E364" s="22"/>
      <c r="F364" s="22"/>
      <c r="G364" s="22"/>
      <c r="H364" s="23"/>
      <c r="I364" s="23"/>
      <c r="J364" s="23"/>
      <c r="K364" s="24"/>
      <c r="L364" s="24"/>
      <c r="M364" s="24"/>
      <c r="N364" s="24"/>
      <c r="O364" s="24"/>
      <c r="P364" s="24"/>
      <c r="Q364" s="24"/>
      <c r="R364" s="24"/>
      <c r="S364" s="24"/>
    </row>
    <row r="365" spans="1:19" ht="15.8" customHeight="1" x14ac:dyDescent="0.25">
      <c r="A365" s="24"/>
      <c r="B365" s="24"/>
      <c r="C365" s="24"/>
      <c r="D365" s="22"/>
      <c r="E365" s="22"/>
      <c r="F365" s="22"/>
      <c r="G365" s="22"/>
      <c r="H365" s="23"/>
      <c r="I365" s="23"/>
      <c r="J365" s="23"/>
      <c r="K365" s="24"/>
      <c r="L365" s="24"/>
      <c r="M365" s="24"/>
      <c r="N365" s="24"/>
      <c r="O365" s="24"/>
      <c r="P365" s="24"/>
      <c r="Q365" s="24"/>
      <c r="R365" s="24"/>
      <c r="S365" s="24"/>
    </row>
    <row r="366" spans="1:19" ht="15.8" customHeight="1" x14ac:dyDescent="0.25">
      <c r="A366" s="24"/>
      <c r="B366" s="24"/>
      <c r="C366" s="24"/>
      <c r="D366" s="22"/>
      <c r="E366" s="22"/>
      <c r="F366" s="22"/>
      <c r="G366" s="22"/>
      <c r="H366" s="23"/>
      <c r="I366" s="23"/>
      <c r="J366" s="23"/>
      <c r="K366" s="24"/>
      <c r="L366" s="24"/>
      <c r="M366" s="24"/>
      <c r="N366" s="24"/>
      <c r="O366" s="24"/>
      <c r="P366" s="24"/>
      <c r="Q366" s="24"/>
      <c r="R366" s="24"/>
      <c r="S366" s="24"/>
    </row>
    <row r="367" spans="1:19" ht="15.8" customHeight="1" x14ac:dyDescent="0.25">
      <c r="A367" s="24"/>
      <c r="B367" s="24"/>
      <c r="C367" s="24"/>
      <c r="D367" s="22"/>
      <c r="E367" s="22"/>
      <c r="F367" s="22"/>
      <c r="G367" s="22"/>
      <c r="H367" s="23"/>
      <c r="I367" s="23"/>
      <c r="J367" s="23"/>
      <c r="K367" s="24"/>
      <c r="L367" s="24"/>
      <c r="M367" s="24"/>
      <c r="N367" s="24"/>
      <c r="O367" s="24"/>
      <c r="P367" s="24"/>
      <c r="Q367" s="24"/>
      <c r="R367" s="24"/>
      <c r="S367" s="24"/>
    </row>
    <row r="368" spans="1:19" ht="15.8" customHeight="1" x14ac:dyDescent="0.25">
      <c r="A368" s="24"/>
      <c r="B368" s="24"/>
      <c r="C368" s="24"/>
      <c r="D368" s="22"/>
      <c r="E368" s="22"/>
      <c r="F368" s="22"/>
      <c r="G368" s="22"/>
      <c r="H368" s="23"/>
      <c r="I368" s="23"/>
      <c r="J368" s="23"/>
      <c r="K368" s="24"/>
      <c r="L368" s="24"/>
      <c r="M368" s="24"/>
      <c r="N368" s="24"/>
      <c r="O368" s="24"/>
      <c r="P368" s="24"/>
      <c r="Q368" s="24"/>
      <c r="R368" s="24"/>
      <c r="S368" s="24"/>
    </row>
    <row r="369" spans="1:19" ht="15.8" customHeight="1" x14ac:dyDescent="0.25">
      <c r="A369" s="24"/>
      <c r="B369" s="24"/>
      <c r="C369" s="24"/>
      <c r="D369" s="22"/>
      <c r="E369" s="22"/>
      <c r="F369" s="22"/>
      <c r="G369" s="22"/>
      <c r="H369" s="23"/>
      <c r="I369" s="23"/>
      <c r="J369" s="23"/>
      <c r="K369" s="24"/>
      <c r="L369" s="24"/>
      <c r="M369" s="24"/>
      <c r="N369" s="24"/>
      <c r="O369" s="24"/>
      <c r="P369" s="24"/>
      <c r="Q369" s="24"/>
      <c r="R369" s="24"/>
      <c r="S369" s="24"/>
    </row>
    <row r="370" spans="1:19" ht="15.8" customHeight="1" x14ac:dyDescent="0.25">
      <c r="A370" s="24"/>
      <c r="B370" s="24"/>
      <c r="C370" s="24"/>
      <c r="D370" s="22"/>
      <c r="E370" s="22"/>
      <c r="F370" s="22"/>
      <c r="G370" s="22"/>
      <c r="H370" s="23"/>
      <c r="I370" s="23"/>
      <c r="J370" s="23"/>
      <c r="K370" s="24"/>
      <c r="L370" s="24"/>
      <c r="M370" s="24"/>
      <c r="N370" s="24"/>
      <c r="O370" s="24"/>
      <c r="P370" s="24"/>
      <c r="Q370" s="24"/>
      <c r="R370" s="24"/>
      <c r="S370" s="24"/>
    </row>
    <row r="371" spans="1:19" ht="15.8" customHeight="1" x14ac:dyDescent="0.25">
      <c r="A371" s="24"/>
      <c r="B371" s="24"/>
      <c r="C371" s="24"/>
      <c r="D371" s="22"/>
      <c r="E371" s="22"/>
      <c r="F371" s="22"/>
      <c r="G371" s="22"/>
      <c r="H371" s="23"/>
      <c r="I371" s="23"/>
      <c r="J371" s="23"/>
      <c r="K371" s="24"/>
      <c r="L371" s="24"/>
      <c r="M371" s="24"/>
      <c r="N371" s="24"/>
      <c r="O371" s="24"/>
      <c r="P371" s="24"/>
      <c r="Q371" s="24"/>
      <c r="R371" s="24"/>
      <c r="S371" s="24"/>
    </row>
    <row r="372" spans="1:19" ht="15.8" customHeight="1" x14ac:dyDescent="0.25">
      <c r="A372" s="24"/>
      <c r="B372" s="24"/>
      <c r="C372" s="24"/>
      <c r="D372" s="22"/>
      <c r="E372" s="22"/>
      <c r="F372" s="22"/>
      <c r="G372" s="22"/>
      <c r="H372" s="23"/>
      <c r="I372" s="23"/>
      <c r="J372" s="23"/>
      <c r="K372" s="24"/>
      <c r="L372" s="24"/>
      <c r="M372" s="24"/>
      <c r="N372" s="24"/>
      <c r="O372" s="24"/>
      <c r="P372" s="24"/>
      <c r="Q372" s="24"/>
      <c r="R372" s="24"/>
      <c r="S372" s="24"/>
    </row>
    <row r="373" spans="1:19" ht="15.8" customHeight="1" x14ac:dyDescent="0.25">
      <c r="A373" s="24"/>
      <c r="B373" s="24"/>
      <c r="C373" s="24"/>
      <c r="D373" s="22"/>
      <c r="E373" s="22"/>
      <c r="F373" s="22"/>
      <c r="G373" s="22"/>
      <c r="H373" s="23"/>
      <c r="I373" s="23"/>
      <c r="J373" s="23"/>
      <c r="K373" s="24"/>
      <c r="L373" s="24"/>
      <c r="M373" s="24"/>
      <c r="N373" s="24"/>
      <c r="O373" s="24"/>
      <c r="P373" s="24"/>
      <c r="Q373" s="24"/>
      <c r="R373" s="24"/>
      <c r="S373" s="24"/>
    </row>
    <row r="374" spans="1:19" ht="15.8" customHeight="1" x14ac:dyDescent="0.25">
      <c r="A374" s="24"/>
      <c r="B374" s="24"/>
      <c r="C374" s="24"/>
      <c r="D374" s="22"/>
      <c r="E374" s="22"/>
      <c r="F374" s="22"/>
      <c r="G374" s="22"/>
      <c r="H374" s="23"/>
      <c r="I374" s="23"/>
      <c r="J374" s="23"/>
      <c r="K374" s="24"/>
      <c r="L374" s="24"/>
      <c r="M374" s="24"/>
      <c r="N374" s="24"/>
      <c r="O374" s="24"/>
      <c r="P374" s="24"/>
      <c r="Q374" s="24"/>
      <c r="R374" s="24"/>
      <c r="S374" s="24"/>
    </row>
    <row r="375" spans="1:19" ht="15.8" customHeight="1" x14ac:dyDescent="0.25">
      <c r="A375" s="24"/>
      <c r="B375" s="24"/>
      <c r="C375" s="24"/>
      <c r="D375" s="22"/>
      <c r="E375" s="22"/>
      <c r="F375" s="22"/>
      <c r="G375" s="22"/>
      <c r="H375" s="23"/>
      <c r="I375" s="23"/>
      <c r="J375" s="23"/>
      <c r="K375" s="24"/>
      <c r="L375" s="24"/>
      <c r="M375" s="24"/>
      <c r="N375" s="24"/>
      <c r="O375" s="24"/>
      <c r="P375" s="24"/>
      <c r="Q375" s="24"/>
      <c r="R375" s="24"/>
      <c r="S375" s="24"/>
    </row>
    <row r="376" spans="1:19" ht="15.8" customHeight="1" x14ac:dyDescent="0.25">
      <c r="A376" s="24"/>
      <c r="B376" s="24"/>
      <c r="C376" s="24"/>
      <c r="D376" s="22"/>
      <c r="E376" s="22"/>
      <c r="F376" s="22"/>
      <c r="G376" s="22"/>
      <c r="H376" s="23"/>
      <c r="I376" s="23"/>
      <c r="J376" s="23"/>
      <c r="K376" s="24"/>
      <c r="L376" s="24"/>
      <c r="M376" s="24"/>
      <c r="N376" s="24"/>
      <c r="O376" s="24"/>
      <c r="P376" s="24"/>
      <c r="Q376" s="24"/>
      <c r="R376" s="24"/>
      <c r="S376" s="24"/>
    </row>
    <row r="377" spans="1:19" ht="15.8" customHeight="1" x14ac:dyDescent="0.25">
      <c r="A377" s="24"/>
      <c r="B377" s="24"/>
      <c r="C377" s="24"/>
      <c r="D377" s="22"/>
      <c r="E377" s="22"/>
      <c r="F377" s="22"/>
      <c r="G377" s="22"/>
      <c r="H377" s="23"/>
      <c r="I377" s="23"/>
      <c r="J377" s="23"/>
      <c r="K377" s="24"/>
      <c r="L377" s="24"/>
      <c r="M377" s="24"/>
      <c r="N377" s="24"/>
      <c r="O377" s="24"/>
      <c r="P377" s="24"/>
      <c r="Q377" s="24"/>
      <c r="R377" s="24"/>
      <c r="S377" s="24"/>
    </row>
    <row r="378" spans="1:19" ht="15.8" customHeight="1" x14ac:dyDescent="0.25">
      <c r="A378" s="24"/>
      <c r="B378" s="24"/>
      <c r="C378" s="24"/>
      <c r="D378" s="22"/>
      <c r="E378" s="22"/>
      <c r="F378" s="22"/>
      <c r="G378" s="22"/>
      <c r="H378" s="23"/>
      <c r="I378" s="23"/>
      <c r="J378" s="23"/>
      <c r="K378" s="24"/>
      <c r="L378" s="24"/>
      <c r="M378" s="24"/>
      <c r="N378" s="24"/>
      <c r="O378" s="24"/>
      <c r="P378" s="24"/>
      <c r="Q378" s="24"/>
      <c r="R378" s="24"/>
      <c r="S378" s="24"/>
    </row>
    <row r="379" spans="1:19" ht="15.8" customHeight="1" x14ac:dyDescent="0.25">
      <c r="A379" s="24"/>
      <c r="B379" s="24"/>
      <c r="C379" s="24"/>
      <c r="D379" s="22"/>
      <c r="E379" s="22"/>
      <c r="F379" s="22"/>
      <c r="G379" s="22"/>
      <c r="H379" s="23"/>
      <c r="I379" s="23"/>
      <c r="J379" s="23"/>
      <c r="K379" s="24"/>
      <c r="L379" s="24"/>
      <c r="M379" s="24"/>
      <c r="N379" s="24"/>
      <c r="O379" s="24"/>
      <c r="P379" s="24"/>
      <c r="Q379" s="24"/>
      <c r="R379" s="24"/>
      <c r="S379" s="24"/>
    </row>
    <row r="380" spans="1:19" ht="15.8" customHeight="1" x14ac:dyDescent="0.25">
      <c r="A380" s="24"/>
      <c r="B380" s="24"/>
      <c r="C380" s="24"/>
      <c r="D380" s="22"/>
      <c r="E380" s="22"/>
      <c r="F380" s="22"/>
      <c r="G380" s="22"/>
      <c r="H380" s="23"/>
      <c r="I380" s="23"/>
      <c r="J380" s="23"/>
      <c r="K380" s="24"/>
      <c r="L380" s="24"/>
      <c r="M380" s="24"/>
      <c r="N380" s="24"/>
      <c r="O380" s="24"/>
      <c r="P380" s="24"/>
      <c r="Q380" s="24"/>
      <c r="R380" s="24"/>
      <c r="S380" s="24"/>
    </row>
    <row r="381" spans="1:19" ht="15.8" customHeight="1" x14ac:dyDescent="0.25">
      <c r="A381" s="24"/>
      <c r="B381" s="24"/>
      <c r="C381" s="24"/>
      <c r="D381" s="22"/>
      <c r="E381" s="22"/>
      <c r="F381" s="22"/>
      <c r="G381" s="22"/>
      <c r="H381" s="23"/>
      <c r="I381" s="23"/>
      <c r="J381" s="23"/>
      <c r="K381" s="24"/>
      <c r="L381" s="24"/>
      <c r="M381" s="24"/>
      <c r="N381" s="24"/>
      <c r="O381" s="24"/>
      <c r="P381" s="24"/>
      <c r="Q381" s="24"/>
      <c r="R381" s="24"/>
      <c r="S381" s="24"/>
    </row>
    <row r="382" spans="1:19" ht="15.8" customHeight="1" x14ac:dyDescent="0.25">
      <c r="A382" s="24"/>
      <c r="B382" s="24"/>
      <c r="C382" s="24"/>
      <c r="D382" s="22"/>
      <c r="E382" s="22"/>
      <c r="F382" s="22"/>
      <c r="G382" s="22"/>
      <c r="H382" s="23"/>
      <c r="I382" s="23"/>
      <c r="J382" s="23"/>
      <c r="K382" s="24"/>
      <c r="L382" s="24"/>
      <c r="M382" s="24"/>
      <c r="N382" s="24"/>
      <c r="O382" s="24"/>
      <c r="P382" s="24"/>
      <c r="Q382" s="24"/>
      <c r="R382" s="24"/>
      <c r="S382" s="24"/>
    </row>
    <row r="383" spans="1:19" ht="15.8" customHeight="1" x14ac:dyDescent="0.25">
      <c r="A383" s="24"/>
      <c r="B383" s="24"/>
      <c r="C383" s="24"/>
      <c r="D383" s="22"/>
      <c r="E383" s="22"/>
      <c r="F383" s="22"/>
      <c r="G383" s="22"/>
      <c r="H383" s="23"/>
      <c r="I383" s="23"/>
      <c r="J383" s="23"/>
      <c r="K383" s="24"/>
      <c r="L383" s="24"/>
      <c r="M383" s="24"/>
      <c r="N383" s="24"/>
      <c r="O383" s="24"/>
      <c r="P383" s="24"/>
      <c r="Q383" s="24"/>
      <c r="R383" s="24"/>
      <c r="S383" s="24"/>
    </row>
    <row r="384" spans="1:19" ht="15.8" customHeight="1" x14ac:dyDescent="0.25">
      <c r="A384" s="24"/>
      <c r="B384" s="24"/>
      <c r="C384" s="24"/>
      <c r="D384" s="22"/>
      <c r="E384" s="22"/>
      <c r="F384" s="22"/>
      <c r="G384" s="22"/>
      <c r="H384" s="23"/>
      <c r="I384" s="23"/>
      <c r="J384" s="23"/>
      <c r="K384" s="24"/>
      <c r="L384" s="24"/>
      <c r="M384" s="24"/>
      <c r="N384" s="24"/>
      <c r="O384" s="24"/>
      <c r="P384" s="24"/>
      <c r="Q384" s="24"/>
      <c r="R384" s="24"/>
      <c r="S384" s="24"/>
    </row>
    <row r="385" spans="1:19" ht="15.8" customHeight="1" x14ac:dyDescent="0.25">
      <c r="A385" s="24"/>
      <c r="B385" s="24"/>
      <c r="C385" s="24"/>
      <c r="D385" s="22"/>
      <c r="E385" s="22"/>
      <c r="F385" s="22"/>
      <c r="G385" s="22"/>
      <c r="H385" s="23"/>
      <c r="I385" s="23"/>
      <c r="J385" s="23"/>
      <c r="K385" s="24"/>
      <c r="L385" s="24"/>
      <c r="M385" s="24"/>
      <c r="N385" s="24"/>
      <c r="O385" s="24"/>
      <c r="P385" s="24"/>
      <c r="Q385" s="24"/>
      <c r="R385" s="24"/>
      <c r="S385" s="24"/>
    </row>
    <row r="386" spans="1:19" ht="15.8" customHeight="1" x14ac:dyDescent="0.25">
      <c r="A386" s="24"/>
      <c r="B386" s="24"/>
      <c r="C386" s="24"/>
      <c r="D386" s="22"/>
      <c r="E386" s="22"/>
      <c r="F386" s="22"/>
      <c r="G386" s="22"/>
      <c r="H386" s="23"/>
      <c r="I386" s="23"/>
      <c r="J386" s="23"/>
      <c r="K386" s="24"/>
      <c r="L386" s="24"/>
      <c r="M386" s="24"/>
      <c r="N386" s="24"/>
      <c r="O386" s="24"/>
      <c r="P386" s="24"/>
      <c r="Q386" s="24"/>
      <c r="R386" s="24"/>
      <c r="S386" s="24"/>
    </row>
    <row r="387" spans="1:19" ht="15.8" customHeight="1" x14ac:dyDescent="0.25">
      <c r="A387" s="24"/>
      <c r="B387" s="24"/>
      <c r="C387" s="24"/>
      <c r="D387" s="22"/>
      <c r="E387" s="22"/>
      <c r="F387" s="22"/>
      <c r="G387" s="22"/>
      <c r="H387" s="23"/>
      <c r="I387" s="23"/>
      <c r="J387" s="23"/>
      <c r="K387" s="24"/>
      <c r="L387" s="24"/>
      <c r="M387" s="24"/>
      <c r="N387" s="24"/>
      <c r="O387" s="24"/>
      <c r="P387" s="24"/>
      <c r="Q387" s="24"/>
      <c r="R387" s="24"/>
      <c r="S387" s="24"/>
    </row>
    <row r="388" spans="1:19" ht="15.8" customHeight="1" x14ac:dyDescent="0.25">
      <c r="A388" s="24"/>
      <c r="B388" s="24"/>
      <c r="C388" s="24"/>
      <c r="D388" s="22"/>
      <c r="E388" s="22"/>
      <c r="F388" s="22"/>
      <c r="G388" s="22"/>
      <c r="H388" s="23"/>
      <c r="I388" s="23"/>
      <c r="J388" s="23"/>
      <c r="K388" s="24"/>
      <c r="L388" s="24"/>
      <c r="M388" s="24"/>
      <c r="N388" s="24"/>
      <c r="O388" s="24"/>
      <c r="P388" s="24"/>
      <c r="Q388" s="24"/>
      <c r="R388" s="24"/>
      <c r="S388" s="24"/>
    </row>
    <row r="389" spans="1:19" ht="15.8" customHeight="1" x14ac:dyDescent="0.25">
      <c r="A389" s="24"/>
      <c r="B389" s="24"/>
      <c r="C389" s="24"/>
      <c r="D389" s="22"/>
      <c r="E389" s="22"/>
      <c r="F389" s="22"/>
      <c r="G389" s="22"/>
      <c r="H389" s="23"/>
      <c r="I389" s="23"/>
      <c r="J389" s="23"/>
      <c r="K389" s="24"/>
      <c r="L389" s="24"/>
      <c r="M389" s="24"/>
      <c r="N389" s="24"/>
      <c r="O389" s="24"/>
      <c r="P389" s="24"/>
      <c r="Q389" s="24"/>
      <c r="R389" s="24"/>
      <c r="S389" s="24"/>
    </row>
    <row r="390" spans="1:19" ht="15.8" customHeight="1" x14ac:dyDescent="0.25">
      <c r="A390" s="24"/>
      <c r="B390" s="24"/>
      <c r="C390" s="24"/>
      <c r="D390" s="22"/>
      <c r="E390" s="22"/>
      <c r="F390" s="22"/>
      <c r="G390" s="22"/>
      <c r="H390" s="23"/>
      <c r="I390" s="23"/>
      <c r="J390" s="23"/>
      <c r="K390" s="24"/>
      <c r="L390" s="24"/>
      <c r="M390" s="24"/>
      <c r="N390" s="24"/>
      <c r="O390" s="24"/>
      <c r="P390" s="24"/>
      <c r="Q390" s="24"/>
      <c r="R390" s="24"/>
      <c r="S390" s="24"/>
    </row>
    <row r="391" spans="1:19" ht="15.8" customHeight="1" x14ac:dyDescent="0.25">
      <c r="A391" s="24"/>
      <c r="B391" s="24"/>
      <c r="C391" s="24"/>
      <c r="D391" s="22"/>
      <c r="E391" s="22"/>
      <c r="F391" s="22"/>
      <c r="G391" s="22"/>
      <c r="H391" s="23"/>
      <c r="I391" s="23"/>
      <c r="J391" s="23"/>
      <c r="K391" s="24"/>
      <c r="L391" s="24"/>
      <c r="M391" s="24"/>
      <c r="N391" s="24"/>
      <c r="O391" s="24"/>
      <c r="P391" s="24"/>
      <c r="Q391" s="24"/>
      <c r="R391" s="24"/>
      <c r="S391" s="24"/>
    </row>
    <row r="392" spans="1:19" ht="15.8" customHeight="1" x14ac:dyDescent="0.25">
      <c r="A392" s="24"/>
      <c r="B392" s="24"/>
      <c r="C392" s="24"/>
      <c r="D392" s="22"/>
      <c r="E392" s="22"/>
      <c r="F392" s="22"/>
      <c r="G392" s="22"/>
      <c r="H392" s="23"/>
      <c r="I392" s="23"/>
      <c r="J392" s="23"/>
      <c r="K392" s="24"/>
      <c r="L392" s="24"/>
      <c r="M392" s="24"/>
      <c r="N392" s="24"/>
      <c r="O392" s="24"/>
      <c r="P392" s="24"/>
      <c r="Q392" s="24"/>
      <c r="R392" s="24"/>
      <c r="S392" s="24"/>
    </row>
    <row r="393" spans="1:19" ht="15.8" customHeight="1" x14ac:dyDescent="0.25">
      <c r="A393" s="24"/>
      <c r="B393" s="24"/>
      <c r="C393" s="24"/>
      <c r="D393" s="22"/>
      <c r="E393" s="22"/>
      <c r="F393" s="22"/>
      <c r="G393" s="22"/>
      <c r="H393" s="23"/>
      <c r="I393" s="23"/>
      <c r="J393" s="23"/>
      <c r="K393" s="24"/>
      <c r="L393" s="24"/>
      <c r="M393" s="24"/>
      <c r="N393" s="24"/>
      <c r="O393" s="24"/>
      <c r="P393" s="24"/>
      <c r="Q393" s="24"/>
      <c r="R393" s="24"/>
      <c r="S393" s="24"/>
    </row>
    <row r="394" spans="1:19" ht="15.8" customHeight="1" x14ac:dyDescent="0.25">
      <c r="A394" s="24"/>
      <c r="B394" s="24"/>
      <c r="C394" s="24"/>
      <c r="D394" s="22"/>
      <c r="E394" s="22"/>
      <c r="F394" s="22"/>
      <c r="G394" s="22"/>
      <c r="H394" s="23"/>
      <c r="I394" s="23"/>
      <c r="J394" s="23"/>
      <c r="K394" s="24"/>
      <c r="L394" s="24"/>
      <c r="M394" s="24"/>
      <c r="N394" s="24"/>
      <c r="O394" s="24"/>
      <c r="P394" s="24"/>
      <c r="Q394" s="24"/>
      <c r="R394" s="24"/>
      <c r="S394" s="24"/>
    </row>
    <row r="395" spans="1:19" ht="15.8" customHeight="1" x14ac:dyDescent="0.25">
      <c r="A395" s="24"/>
      <c r="B395" s="24"/>
      <c r="C395" s="24"/>
      <c r="D395" s="22"/>
      <c r="E395" s="22"/>
      <c r="F395" s="22"/>
      <c r="G395" s="22"/>
      <c r="H395" s="23"/>
      <c r="I395" s="23"/>
      <c r="J395" s="23"/>
      <c r="K395" s="24"/>
      <c r="L395" s="24"/>
      <c r="M395" s="24"/>
      <c r="N395" s="24"/>
      <c r="O395" s="24"/>
      <c r="P395" s="24"/>
      <c r="Q395" s="24"/>
      <c r="R395" s="24"/>
      <c r="S395" s="24"/>
    </row>
    <row r="396" spans="1:19" ht="15.8" customHeight="1" x14ac:dyDescent="0.25">
      <c r="A396" s="24"/>
      <c r="B396" s="24"/>
      <c r="C396" s="24"/>
      <c r="D396" s="22"/>
      <c r="E396" s="22"/>
      <c r="F396" s="22"/>
      <c r="G396" s="22"/>
      <c r="H396" s="23"/>
      <c r="I396" s="23"/>
      <c r="J396" s="23"/>
      <c r="K396" s="24"/>
      <c r="L396" s="24"/>
      <c r="M396" s="24"/>
      <c r="N396" s="24"/>
      <c r="O396" s="24"/>
      <c r="P396" s="24"/>
      <c r="Q396" s="24"/>
      <c r="R396" s="24"/>
      <c r="S396" s="24"/>
    </row>
    <row r="397" spans="1:19" ht="15.8" customHeight="1" x14ac:dyDescent="0.25">
      <c r="A397" s="24"/>
      <c r="B397" s="24"/>
      <c r="C397" s="24"/>
      <c r="D397" s="22"/>
      <c r="E397" s="22"/>
      <c r="F397" s="22"/>
      <c r="G397" s="22"/>
      <c r="H397" s="23"/>
      <c r="I397" s="23"/>
      <c r="J397" s="23"/>
      <c r="K397" s="24"/>
      <c r="L397" s="24"/>
      <c r="M397" s="24"/>
      <c r="N397" s="24"/>
      <c r="O397" s="24"/>
      <c r="P397" s="24"/>
      <c r="Q397" s="24"/>
      <c r="R397" s="24"/>
      <c r="S397" s="24"/>
    </row>
    <row r="398" spans="1:19" ht="15.8" customHeight="1" x14ac:dyDescent="0.25">
      <c r="A398" s="24"/>
      <c r="B398" s="24"/>
      <c r="C398" s="24"/>
      <c r="D398" s="22"/>
      <c r="E398" s="22"/>
      <c r="F398" s="22"/>
      <c r="G398" s="22"/>
      <c r="H398" s="23"/>
      <c r="I398" s="23"/>
      <c r="J398" s="23"/>
      <c r="K398" s="24"/>
      <c r="L398" s="24"/>
      <c r="M398" s="24"/>
      <c r="N398" s="24"/>
      <c r="O398" s="24"/>
      <c r="P398" s="24"/>
      <c r="Q398" s="24"/>
      <c r="R398" s="24"/>
      <c r="S398" s="24"/>
    </row>
    <row r="399" spans="1:19" ht="15.8" customHeight="1" x14ac:dyDescent="0.25">
      <c r="A399" s="24"/>
      <c r="B399" s="24"/>
      <c r="C399" s="24"/>
      <c r="D399" s="22"/>
      <c r="E399" s="22"/>
      <c r="F399" s="22"/>
      <c r="G399" s="22"/>
      <c r="H399" s="23"/>
      <c r="I399" s="23"/>
      <c r="J399" s="23"/>
      <c r="K399" s="24"/>
      <c r="L399" s="24"/>
      <c r="M399" s="24"/>
      <c r="N399" s="24"/>
      <c r="O399" s="24"/>
      <c r="P399" s="24"/>
      <c r="Q399" s="24"/>
      <c r="R399" s="24"/>
      <c r="S399" s="24"/>
    </row>
    <row r="400" spans="1:19" ht="15.8" customHeight="1" x14ac:dyDescent="0.25">
      <c r="A400" s="24"/>
      <c r="B400" s="24"/>
      <c r="C400" s="24"/>
      <c r="D400" s="22"/>
      <c r="E400" s="22"/>
      <c r="F400" s="22"/>
      <c r="G400" s="22"/>
      <c r="H400" s="23"/>
      <c r="I400" s="23"/>
      <c r="J400" s="23"/>
      <c r="K400" s="24"/>
      <c r="L400" s="24"/>
      <c r="M400" s="24"/>
      <c r="N400" s="24"/>
      <c r="O400" s="24"/>
      <c r="P400" s="24"/>
      <c r="Q400" s="24"/>
      <c r="R400" s="24"/>
      <c r="S400" s="24"/>
    </row>
    <row r="401" spans="1:19" ht="15.8" customHeight="1" x14ac:dyDescent="0.25">
      <c r="A401" s="24"/>
      <c r="B401" s="24"/>
      <c r="C401" s="24"/>
      <c r="D401" s="22"/>
      <c r="E401" s="22"/>
      <c r="F401" s="22"/>
      <c r="G401" s="22"/>
      <c r="H401" s="23"/>
      <c r="I401" s="23"/>
      <c r="J401" s="23"/>
      <c r="K401" s="24"/>
      <c r="L401" s="24"/>
      <c r="M401" s="24"/>
      <c r="N401" s="24"/>
      <c r="O401" s="24"/>
      <c r="P401" s="24"/>
      <c r="Q401" s="24"/>
      <c r="R401" s="24"/>
      <c r="S401" s="24"/>
    </row>
    <row r="402" spans="1:19" ht="15.8" customHeight="1" x14ac:dyDescent="0.25">
      <c r="A402" s="24"/>
      <c r="B402" s="24"/>
      <c r="C402" s="24"/>
      <c r="D402" s="22"/>
      <c r="E402" s="22"/>
      <c r="F402" s="22"/>
      <c r="G402" s="22"/>
      <c r="H402" s="23"/>
      <c r="I402" s="23"/>
      <c r="J402" s="23"/>
      <c r="K402" s="24"/>
      <c r="L402" s="24"/>
      <c r="M402" s="24"/>
      <c r="N402" s="24"/>
      <c r="O402" s="24"/>
      <c r="P402" s="24"/>
      <c r="Q402" s="24"/>
      <c r="R402" s="24"/>
      <c r="S402" s="24"/>
    </row>
    <row r="403" spans="1:19" ht="15.8" customHeight="1" x14ac:dyDescent="0.25">
      <c r="A403" s="24"/>
      <c r="B403" s="24"/>
      <c r="C403" s="24"/>
      <c r="D403" s="22"/>
      <c r="E403" s="22"/>
      <c r="F403" s="22"/>
      <c r="G403" s="22"/>
      <c r="H403" s="23"/>
      <c r="I403" s="23"/>
      <c r="J403" s="23"/>
      <c r="K403" s="24"/>
      <c r="L403" s="24"/>
      <c r="M403" s="24"/>
      <c r="N403" s="24"/>
      <c r="O403" s="24"/>
      <c r="P403" s="24"/>
      <c r="Q403" s="24"/>
      <c r="R403" s="24"/>
      <c r="S403" s="24"/>
    </row>
    <row r="404" spans="1:19" ht="15.8" customHeight="1" x14ac:dyDescent="0.25">
      <c r="A404" s="24"/>
      <c r="B404" s="24"/>
      <c r="C404" s="24"/>
      <c r="D404" s="22"/>
      <c r="E404" s="22"/>
      <c r="F404" s="22"/>
      <c r="G404" s="22"/>
      <c r="H404" s="23"/>
      <c r="I404" s="23"/>
      <c r="J404" s="23"/>
      <c r="K404" s="24"/>
      <c r="L404" s="24"/>
      <c r="M404" s="24"/>
      <c r="N404" s="24"/>
      <c r="O404" s="24"/>
      <c r="P404" s="24"/>
      <c r="Q404" s="24"/>
      <c r="R404" s="24"/>
      <c r="S404" s="24"/>
    </row>
    <row r="405" spans="1:19" ht="15.8" customHeight="1" x14ac:dyDescent="0.25">
      <c r="A405" s="24"/>
      <c r="B405" s="24"/>
      <c r="C405" s="24"/>
      <c r="D405" s="22"/>
      <c r="E405" s="22"/>
      <c r="F405" s="22"/>
      <c r="G405" s="22"/>
      <c r="H405" s="23"/>
      <c r="I405" s="23"/>
      <c r="J405" s="23"/>
      <c r="K405" s="24"/>
      <c r="L405" s="24"/>
      <c r="M405" s="24"/>
      <c r="N405" s="24"/>
      <c r="O405" s="24"/>
      <c r="P405" s="24"/>
      <c r="Q405" s="24"/>
      <c r="R405" s="24"/>
      <c r="S405" s="24"/>
    </row>
    <row r="406" spans="1:19" ht="15.8" customHeight="1" x14ac:dyDescent="0.25">
      <c r="A406" s="24"/>
      <c r="B406" s="24"/>
      <c r="C406" s="24"/>
      <c r="D406" s="22"/>
      <c r="E406" s="22"/>
      <c r="F406" s="22"/>
      <c r="G406" s="22"/>
      <c r="H406" s="23"/>
      <c r="I406" s="23"/>
      <c r="J406" s="23"/>
      <c r="K406" s="24"/>
      <c r="L406" s="24"/>
      <c r="M406" s="24"/>
      <c r="N406" s="24"/>
      <c r="O406" s="24"/>
      <c r="P406" s="24"/>
      <c r="Q406" s="24"/>
      <c r="R406" s="24"/>
      <c r="S406" s="24"/>
    </row>
    <row r="407" spans="1:19" ht="15.8" customHeight="1" x14ac:dyDescent="0.25">
      <c r="A407" s="24"/>
      <c r="B407" s="24"/>
      <c r="C407" s="24"/>
      <c r="D407" s="22"/>
      <c r="E407" s="22"/>
      <c r="F407" s="22"/>
      <c r="G407" s="22"/>
      <c r="H407" s="23"/>
      <c r="I407" s="23"/>
      <c r="J407" s="23"/>
      <c r="K407" s="24"/>
      <c r="L407" s="24"/>
      <c r="M407" s="24"/>
      <c r="N407" s="24"/>
      <c r="O407" s="24"/>
      <c r="P407" s="24"/>
      <c r="Q407" s="24"/>
      <c r="R407" s="24"/>
      <c r="S407" s="24"/>
    </row>
    <row r="408" spans="1:19" ht="15.8" customHeight="1" x14ac:dyDescent="0.25">
      <c r="A408" s="24"/>
      <c r="B408" s="24"/>
      <c r="C408" s="24"/>
      <c r="D408" s="22"/>
      <c r="E408" s="22"/>
      <c r="F408" s="22"/>
      <c r="G408" s="22"/>
      <c r="H408" s="23"/>
      <c r="I408" s="23"/>
      <c r="J408" s="23"/>
      <c r="K408" s="24"/>
      <c r="L408" s="24"/>
      <c r="M408" s="24"/>
      <c r="N408" s="24"/>
      <c r="O408" s="24"/>
      <c r="P408" s="24"/>
      <c r="Q408" s="24"/>
      <c r="R408" s="24"/>
      <c r="S408" s="24"/>
    </row>
    <row r="409" spans="1:19" ht="15.8" customHeight="1" x14ac:dyDescent="0.25">
      <c r="A409" s="24"/>
      <c r="B409" s="24"/>
      <c r="C409" s="24"/>
      <c r="D409" s="22"/>
      <c r="E409" s="22"/>
      <c r="F409" s="22"/>
      <c r="G409" s="22"/>
      <c r="H409" s="23"/>
      <c r="I409" s="23"/>
      <c r="J409" s="23"/>
      <c r="K409" s="24"/>
      <c r="L409" s="24"/>
      <c r="M409" s="24"/>
      <c r="N409" s="24"/>
      <c r="O409" s="24"/>
      <c r="P409" s="24"/>
      <c r="Q409" s="24"/>
      <c r="R409" s="24"/>
      <c r="S409" s="24"/>
    </row>
    <row r="410" spans="1:19" ht="15.8" customHeight="1" x14ac:dyDescent="0.25">
      <c r="A410" s="24"/>
      <c r="B410" s="24"/>
      <c r="C410" s="24"/>
      <c r="D410" s="22"/>
      <c r="E410" s="22"/>
      <c r="F410" s="22"/>
      <c r="G410" s="22"/>
      <c r="H410" s="23"/>
      <c r="I410" s="23"/>
      <c r="J410" s="23"/>
      <c r="K410" s="24"/>
      <c r="L410" s="24"/>
      <c r="M410" s="24"/>
      <c r="N410" s="24"/>
      <c r="O410" s="24"/>
      <c r="P410" s="24"/>
      <c r="Q410" s="24"/>
      <c r="R410" s="24"/>
      <c r="S410" s="24"/>
    </row>
    <row r="411" spans="1:19" ht="15.8" customHeight="1" x14ac:dyDescent="0.25">
      <c r="A411" s="24"/>
      <c r="B411" s="24"/>
      <c r="C411" s="24"/>
      <c r="D411" s="22"/>
      <c r="E411" s="22"/>
      <c r="F411" s="22"/>
      <c r="G411" s="22"/>
      <c r="H411" s="23"/>
      <c r="I411" s="23"/>
      <c r="J411" s="23"/>
      <c r="K411" s="24"/>
      <c r="L411" s="24"/>
      <c r="M411" s="24"/>
      <c r="N411" s="24"/>
      <c r="O411" s="24"/>
      <c r="P411" s="24"/>
      <c r="Q411" s="24"/>
      <c r="R411" s="24"/>
      <c r="S411" s="24"/>
    </row>
    <row r="412" spans="1:19" ht="15.8" customHeight="1" x14ac:dyDescent="0.25">
      <c r="A412" s="24"/>
      <c r="B412" s="24"/>
      <c r="C412" s="24"/>
      <c r="D412" s="22"/>
      <c r="E412" s="22"/>
      <c r="F412" s="22"/>
      <c r="G412" s="22"/>
      <c r="H412" s="23"/>
      <c r="I412" s="23"/>
      <c r="J412" s="23"/>
      <c r="K412" s="24"/>
      <c r="L412" s="24"/>
      <c r="M412" s="24"/>
      <c r="N412" s="24"/>
      <c r="O412" s="24"/>
      <c r="P412" s="24"/>
      <c r="Q412" s="24"/>
      <c r="R412" s="24"/>
      <c r="S412" s="24"/>
    </row>
    <row r="413" spans="1:19" ht="15.8" customHeight="1" x14ac:dyDescent="0.25">
      <c r="A413" s="24"/>
      <c r="B413" s="24"/>
      <c r="C413" s="24"/>
      <c r="D413" s="22"/>
      <c r="E413" s="22"/>
      <c r="F413" s="22"/>
      <c r="G413" s="22"/>
      <c r="H413" s="23"/>
      <c r="I413" s="23"/>
      <c r="J413" s="23"/>
      <c r="K413" s="24"/>
      <c r="L413" s="24"/>
      <c r="M413" s="24"/>
      <c r="N413" s="24"/>
      <c r="O413" s="24"/>
      <c r="P413" s="24"/>
      <c r="Q413" s="24"/>
      <c r="R413" s="24"/>
      <c r="S413" s="24"/>
    </row>
    <row r="414" spans="1:19" ht="15.8" customHeight="1" x14ac:dyDescent="0.25">
      <c r="A414" s="24"/>
      <c r="B414" s="24"/>
      <c r="C414" s="24"/>
      <c r="D414" s="22"/>
      <c r="E414" s="22"/>
      <c r="F414" s="22"/>
      <c r="G414" s="22"/>
      <c r="H414" s="23"/>
      <c r="I414" s="23"/>
      <c r="J414" s="23"/>
      <c r="K414" s="24"/>
      <c r="L414" s="24"/>
      <c r="M414" s="24"/>
      <c r="N414" s="24"/>
      <c r="O414" s="24"/>
      <c r="P414" s="24"/>
      <c r="Q414" s="24"/>
      <c r="R414" s="24"/>
      <c r="S414" s="24"/>
    </row>
    <row r="415" spans="1:19" ht="15.8" customHeight="1" x14ac:dyDescent="0.25">
      <c r="A415" s="24"/>
      <c r="B415" s="24"/>
      <c r="C415" s="24"/>
      <c r="D415" s="22"/>
      <c r="E415" s="22"/>
      <c r="F415" s="22"/>
      <c r="G415" s="22"/>
      <c r="H415" s="23"/>
      <c r="I415" s="23"/>
      <c r="J415" s="23"/>
      <c r="K415" s="24"/>
      <c r="L415" s="24"/>
      <c r="M415" s="24"/>
      <c r="N415" s="24"/>
      <c r="O415" s="24"/>
      <c r="P415" s="24"/>
      <c r="Q415" s="24"/>
      <c r="R415" s="24"/>
      <c r="S415" s="24"/>
    </row>
    <row r="416" spans="1:19" ht="15.8" customHeight="1" x14ac:dyDescent="0.25">
      <c r="A416" s="24"/>
      <c r="B416" s="24"/>
      <c r="C416" s="24"/>
      <c r="D416" s="22"/>
      <c r="E416" s="22"/>
      <c r="F416" s="22"/>
      <c r="G416" s="22"/>
      <c r="H416" s="23"/>
      <c r="I416" s="23"/>
      <c r="J416" s="23"/>
      <c r="K416" s="24"/>
      <c r="L416" s="24"/>
      <c r="M416" s="24"/>
      <c r="N416" s="24"/>
      <c r="O416" s="24"/>
      <c r="P416" s="24"/>
      <c r="Q416" s="24"/>
      <c r="R416" s="24"/>
      <c r="S416" s="24"/>
    </row>
    <row r="417" spans="1:19" ht="15.8" customHeight="1" x14ac:dyDescent="0.25">
      <c r="A417" s="24"/>
      <c r="B417" s="24"/>
      <c r="C417" s="24"/>
      <c r="D417" s="22"/>
      <c r="E417" s="22"/>
      <c r="F417" s="22"/>
      <c r="G417" s="22"/>
      <c r="H417" s="23"/>
      <c r="I417" s="23"/>
      <c r="J417" s="23"/>
      <c r="K417" s="24"/>
      <c r="L417" s="24"/>
      <c r="M417" s="24"/>
      <c r="N417" s="24"/>
      <c r="O417" s="24"/>
      <c r="P417" s="24"/>
      <c r="Q417" s="24"/>
      <c r="R417" s="24"/>
      <c r="S417" s="24"/>
    </row>
    <row r="418" spans="1:19" ht="15.8" customHeight="1" x14ac:dyDescent="0.25">
      <c r="A418" s="24"/>
      <c r="B418" s="24"/>
      <c r="C418" s="24"/>
      <c r="D418" s="22"/>
      <c r="E418" s="22"/>
      <c r="F418" s="22"/>
      <c r="G418" s="22"/>
      <c r="H418" s="23"/>
      <c r="I418" s="23"/>
      <c r="J418" s="23"/>
      <c r="K418" s="24"/>
      <c r="L418" s="24"/>
      <c r="M418" s="24"/>
      <c r="N418" s="24"/>
      <c r="O418" s="24"/>
      <c r="P418" s="24"/>
      <c r="Q418" s="24"/>
      <c r="R418" s="24"/>
      <c r="S418" s="24"/>
    </row>
    <row r="419" spans="1:19" ht="15.8" customHeight="1" x14ac:dyDescent="0.25">
      <c r="A419" s="24"/>
      <c r="B419" s="24"/>
      <c r="C419" s="24"/>
      <c r="D419" s="22"/>
      <c r="E419" s="22"/>
      <c r="F419" s="22"/>
      <c r="G419" s="22"/>
      <c r="H419" s="23"/>
      <c r="I419" s="23"/>
      <c r="J419" s="23"/>
      <c r="K419" s="24"/>
      <c r="L419" s="24"/>
      <c r="M419" s="24"/>
      <c r="N419" s="24"/>
      <c r="O419" s="24"/>
      <c r="P419" s="24"/>
      <c r="Q419" s="24"/>
      <c r="R419" s="24"/>
      <c r="S419" s="24"/>
    </row>
    <row r="420" spans="1:19" ht="15.8" customHeight="1" x14ac:dyDescent="0.25">
      <c r="A420" s="24"/>
      <c r="B420" s="24"/>
      <c r="C420" s="24"/>
      <c r="D420" s="22"/>
      <c r="E420" s="22"/>
      <c r="F420" s="22"/>
      <c r="G420" s="22"/>
      <c r="H420" s="23"/>
      <c r="I420" s="23"/>
      <c r="J420" s="23"/>
      <c r="K420" s="24"/>
      <c r="L420" s="24"/>
      <c r="M420" s="24"/>
      <c r="N420" s="24"/>
      <c r="O420" s="24"/>
      <c r="P420" s="24"/>
      <c r="Q420" s="24"/>
      <c r="R420" s="24"/>
      <c r="S420" s="24"/>
    </row>
    <row r="421" spans="1:19" ht="15.8" customHeight="1" x14ac:dyDescent="0.25">
      <c r="A421" s="24"/>
      <c r="B421" s="24"/>
      <c r="C421" s="24"/>
      <c r="D421" s="22"/>
      <c r="E421" s="22"/>
      <c r="F421" s="22"/>
      <c r="G421" s="22"/>
      <c r="H421" s="23"/>
      <c r="I421" s="23"/>
      <c r="J421" s="23"/>
      <c r="K421" s="24"/>
      <c r="L421" s="24"/>
      <c r="M421" s="24"/>
      <c r="N421" s="24"/>
      <c r="O421" s="24"/>
      <c r="P421" s="24"/>
      <c r="Q421" s="24"/>
      <c r="R421" s="24"/>
      <c r="S421" s="24"/>
    </row>
    <row r="422" spans="1:19" ht="15.8" customHeight="1" x14ac:dyDescent="0.25">
      <c r="A422" s="24"/>
      <c r="B422" s="24"/>
      <c r="C422" s="24"/>
      <c r="D422" s="22"/>
      <c r="E422" s="22"/>
      <c r="F422" s="22"/>
      <c r="G422" s="22"/>
      <c r="H422" s="23"/>
      <c r="I422" s="23"/>
      <c r="J422" s="23"/>
      <c r="K422" s="24"/>
      <c r="L422" s="24"/>
      <c r="M422" s="24"/>
      <c r="N422" s="24"/>
      <c r="O422" s="24"/>
      <c r="P422" s="24"/>
      <c r="Q422" s="24"/>
      <c r="R422" s="24"/>
      <c r="S422" s="24"/>
    </row>
    <row r="423" spans="1:19" ht="15.8" customHeight="1" x14ac:dyDescent="0.25">
      <c r="A423" s="24"/>
      <c r="B423" s="24"/>
      <c r="C423" s="24"/>
      <c r="D423" s="22"/>
      <c r="E423" s="22"/>
      <c r="F423" s="22"/>
      <c r="G423" s="22"/>
      <c r="H423" s="23"/>
      <c r="I423" s="23"/>
      <c r="J423" s="23"/>
      <c r="K423" s="24"/>
      <c r="L423" s="24"/>
      <c r="M423" s="24"/>
      <c r="N423" s="24"/>
      <c r="O423" s="24"/>
      <c r="P423" s="24"/>
      <c r="Q423" s="24"/>
      <c r="R423" s="24"/>
      <c r="S423" s="24"/>
    </row>
    <row r="424" spans="1:19" ht="15.8" customHeight="1" x14ac:dyDescent="0.25">
      <c r="A424" s="24"/>
      <c r="B424" s="24"/>
      <c r="C424" s="24"/>
      <c r="D424" s="22"/>
      <c r="E424" s="22"/>
      <c r="F424" s="22"/>
      <c r="G424" s="22"/>
      <c r="H424" s="23"/>
      <c r="I424" s="23"/>
      <c r="J424" s="23"/>
      <c r="K424" s="24"/>
      <c r="L424" s="24"/>
      <c r="M424" s="24"/>
      <c r="N424" s="24"/>
      <c r="O424" s="24"/>
      <c r="P424" s="24"/>
      <c r="Q424" s="24"/>
      <c r="R424" s="24"/>
      <c r="S424" s="24"/>
    </row>
    <row r="425" spans="1:19" ht="15.8" customHeight="1" x14ac:dyDescent="0.25">
      <c r="A425" s="24"/>
      <c r="B425" s="24"/>
      <c r="C425" s="24"/>
      <c r="D425" s="22"/>
      <c r="E425" s="22"/>
      <c r="F425" s="22"/>
      <c r="G425" s="22"/>
      <c r="H425" s="23"/>
      <c r="I425" s="23"/>
      <c r="J425" s="23"/>
      <c r="K425" s="24"/>
      <c r="L425" s="24"/>
      <c r="M425" s="24"/>
      <c r="N425" s="24"/>
      <c r="O425" s="24"/>
      <c r="P425" s="24"/>
      <c r="Q425" s="24"/>
      <c r="R425" s="24"/>
      <c r="S425" s="24"/>
    </row>
    <row r="426" spans="1:19" ht="15.8" customHeight="1" x14ac:dyDescent="0.25">
      <c r="A426" s="24"/>
      <c r="B426" s="24"/>
      <c r="C426" s="24"/>
      <c r="D426" s="22"/>
      <c r="E426" s="22"/>
      <c r="F426" s="22"/>
      <c r="G426" s="22"/>
      <c r="H426" s="23"/>
      <c r="I426" s="23"/>
      <c r="J426" s="23"/>
      <c r="K426" s="24"/>
      <c r="L426" s="24"/>
      <c r="M426" s="24"/>
      <c r="N426" s="24"/>
      <c r="O426" s="24"/>
      <c r="P426" s="24"/>
      <c r="Q426" s="24"/>
      <c r="R426" s="24"/>
      <c r="S426" s="24"/>
    </row>
    <row r="427" spans="1:19" ht="15.8" customHeight="1" x14ac:dyDescent="0.25">
      <c r="A427" s="24"/>
      <c r="B427" s="24"/>
      <c r="C427" s="24"/>
      <c r="D427" s="22"/>
      <c r="E427" s="22"/>
      <c r="F427" s="22"/>
      <c r="G427" s="22"/>
      <c r="H427" s="23"/>
      <c r="I427" s="23"/>
      <c r="J427" s="23"/>
      <c r="K427" s="24"/>
      <c r="L427" s="24"/>
      <c r="M427" s="24"/>
      <c r="N427" s="24"/>
      <c r="O427" s="24"/>
      <c r="P427" s="24"/>
      <c r="Q427" s="24"/>
      <c r="R427" s="24"/>
      <c r="S427" s="24"/>
    </row>
    <row r="428" spans="1:19" ht="15.8" customHeight="1" x14ac:dyDescent="0.25">
      <c r="A428" s="24"/>
      <c r="B428" s="24"/>
      <c r="C428" s="24"/>
      <c r="D428" s="22"/>
      <c r="E428" s="22"/>
      <c r="F428" s="22"/>
      <c r="G428" s="22"/>
      <c r="H428" s="23"/>
      <c r="I428" s="23"/>
      <c r="J428" s="23"/>
      <c r="K428" s="24"/>
      <c r="L428" s="24"/>
      <c r="M428" s="24"/>
      <c r="N428" s="24"/>
      <c r="O428" s="24"/>
      <c r="P428" s="24"/>
      <c r="Q428" s="24"/>
      <c r="R428" s="24"/>
      <c r="S428" s="24"/>
    </row>
    <row r="429" spans="1:19" ht="15.8" customHeight="1" x14ac:dyDescent="0.25">
      <c r="A429" s="24"/>
      <c r="B429" s="24"/>
      <c r="C429" s="24"/>
      <c r="D429" s="22"/>
      <c r="E429" s="22"/>
      <c r="F429" s="22"/>
      <c r="G429" s="22"/>
      <c r="H429" s="23"/>
      <c r="I429" s="23"/>
      <c r="J429" s="23"/>
      <c r="K429" s="24"/>
      <c r="L429" s="24"/>
      <c r="M429" s="24"/>
      <c r="N429" s="24"/>
      <c r="O429" s="24"/>
      <c r="P429" s="24"/>
      <c r="Q429" s="24"/>
      <c r="R429" s="24"/>
      <c r="S429" s="24"/>
    </row>
    <row r="430" spans="1:19" ht="15.8" customHeight="1" x14ac:dyDescent="0.25">
      <c r="A430" s="24"/>
      <c r="B430" s="24"/>
      <c r="C430" s="24"/>
      <c r="D430" s="22"/>
      <c r="E430" s="22"/>
      <c r="F430" s="22"/>
      <c r="G430" s="22"/>
      <c r="H430" s="23"/>
      <c r="I430" s="23"/>
      <c r="J430" s="23"/>
      <c r="K430" s="24"/>
      <c r="L430" s="24"/>
      <c r="M430" s="24"/>
      <c r="N430" s="24"/>
      <c r="O430" s="24"/>
      <c r="P430" s="24"/>
      <c r="Q430" s="24"/>
      <c r="R430" s="24"/>
      <c r="S430" s="24"/>
    </row>
    <row r="431" spans="1:19" ht="15.8" customHeight="1" x14ac:dyDescent="0.25">
      <c r="A431" s="24"/>
      <c r="B431" s="24"/>
      <c r="C431" s="24"/>
      <c r="D431" s="22"/>
      <c r="E431" s="22"/>
      <c r="F431" s="22"/>
      <c r="G431" s="22"/>
      <c r="H431" s="23"/>
      <c r="I431" s="23"/>
      <c r="J431" s="23"/>
      <c r="K431" s="24"/>
      <c r="L431" s="24"/>
      <c r="M431" s="24"/>
      <c r="N431" s="24"/>
      <c r="O431" s="24"/>
      <c r="P431" s="24"/>
      <c r="Q431" s="24"/>
      <c r="R431" s="24"/>
      <c r="S431" s="24"/>
    </row>
    <row r="432" spans="1:19" ht="15.8" customHeight="1" x14ac:dyDescent="0.25">
      <c r="A432" s="24"/>
      <c r="B432" s="24"/>
      <c r="C432" s="24"/>
      <c r="D432" s="22"/>
      <c r="E432" s="22"/>
      <c r="F432" s="22"/>
      <c r="G432" s="22"/>
      <c r="H432" s="23"/>
      <c r="I432" s="23"/>
      <c r="J432" s="23"/>
      <c r="K432" s="24"/>
      <c r="L432" s="24"/>
      <c r="M432" s="24"/>
      <c r="N432" s="24"/>
      <c r="O432" s="24"/>
      <c r="P432" s="24"/>
      <c r="Q432" s="24"/>
      <c r="R432" s="24"/>
      <c r="S432" s="24"/>
    </row>
    <row r="433" spans="1:19" ht="15.8" customHeight="1" x14ac:dyDescent="0.25">
      <c r="A433" s="24"/>
      <c r="B433" s="24"/>
      <c r="C433" s="24"/>
      <c r="D433" s="22"/>
      <c r="E433" s="22"/>
      <c r="F433" s="22"/>
      <c r="G433" s="22"/>
      <c r="H433" s="23"/>
      <c r="I433" s="23"/>
      <c r="J433" s="23"/>
      <c r="K433" s="24"/>
      <c r="L433" s="24"/>
      <c r="M433" s="24"/>
      <c r="N433" s="24"/>
      <c r="O433" s="24"/>
      <c r="P433" s="24"/>
      <c r="Q433" s="24"/>
      <c r="R433" s="24"/>
      <c r="S433" s="24"/>
    </row>
    <row r="434" spans="1:19" ht="15.8" customHeight="1" x14ac:dyDescent="0.25">
      <c r="A434" s="24"/>
      <c r="B434" s="24"/>
      <c r="C434" s="24"/>
      <c r="D434" s="22"/>
      <c r="E434" s="22"/>
      <c r="F434" s="22"/>
      <c r="G434" s="22"/>
      <c r="H434" s="23"/>
      <c r="I434" s="23"/>
      <c r="J434" s="23"/>
      <c r="K434" s="24"/>
      <c r="L434" s="24"/>
      <c r="M434" s="24"/>
      <c r="N434" s="24"/>
      <c r="O434" s="24"/>
      <c r="P434" s="24"/>
      <c r="Q434" s="24"/>
      <c r="R434" s="24"/>
      <c r="S434" s="24"/>
    </row>
    <row r="435" spans="1:19" ht="15.8" customHeight="1" x14ac:dyDescent="0.25">
      <c r="A435" s="24"/>
      <c r="B435" s="24"/>
      <c r="C435" s="24"/>
      <c r="D435" s="22"/>
      <c r="E435" s="22"/>
      <c r="F435" s="22"/>
      <c r="G435" s="22"/>
      <c r="H435" s="23"/>
      <c r="I435" s="23"/>
      <c r="J435" s="23"/>
      <c r="K435" s="24"/>
      <c r="L435" s="24"/>
      <c r="M435" s="24"/>
      <c r="N435" s="24"/>
      <c r="O435" s="24"/>
      <c r="P435" s="24"/>
      <c r="Q435" s="24"/>
      <c r="R435" s="24"/>
      <c r="S435" s="24"/>
    </row>
    <row r="436" spans="1:19" ht="15.8" customHeight="1" x14ac:dyDescent="0.25">
      <c r="A436" s="24"/>
      <c r="B436" s="24"/>
      <c r="C436" s="24"/>
      <c r="D436" s="22"/>
      <c r="E436" s="22"/>
      <c r="F436" s="22"/>
      <c r="G436" s="22"/>
      <c r="H436" s="23"/>
      <c r="I436" s="23"/>
      <c r="J436" s="23"/>
      <c r="K436" s="24"/>
      <c r="L436" s="24"/>
      <c r="M436" s="24"/>
      <c r="N436" s="24"/>
      <c r="O436" s="24"/>
      <c r="P436" s="24"/>
      <c r="Q436" s="24"/>
      <c r="R436" s="24"/>
      <c r="S436" s="24"/>
    </row>
    <row r="437" spans="1:19" ht="15.8" customHeight="1" x14ac:dyDescent="0.25">
      <c r="A437" s="24"/>
      <c r="B437" s="24"/>
      <c r="C437" s="24"/>
      <c r="D437" s="22"/>
      <c r="E437" s="22"/>
      <c r="F437" s="22"/>
      <c r="G437" s="22"/>
      <c r="H437" s="23"/>
      <c r="I437" s="23"/>
      <c r="J437" s="23"/>
      <c r="K437" s="24"/>
      <c r="L437" s="24"/>
      <c r="M437" s="24"/>
      <c r="N437" s="24"/>
      <c r="O437" s="24"/>
      <c r="P437" s="24"/>
      <c r="Q437" s="24"/>
      <c r="R437" s="24"/>
      <c r="S437" s="24"/>
    </row>
    <row r="438" spans="1:19" ht="15.8" customHeight="1" x14ac:dyDescent="0.25">
      <c r="A438" s="24"/>
      <c r="B438" s="24"/>
      <c r="C438" s="24"/>
      <c r="D438" s="22"/>
      <c r="E438" s="22"/>
      <c r="F438" s="22"/>
      <c r="G438" s="22"/>
      <c r="H438" s="23"/>
      <c r="I438" s="23"/>
      <c r="J438" s="23"/>
      <c r="K438" s="24"/>
      <c r="L438" s="24"/>
      <c r="M438" s="24"/>
      <c r="N438" s="24"/>
      <c r="O438" s="24"/>
      <c r="P438" s="24"/>
      <c r="Q438" s="24"/>
      <c r="R438" s="24"/>
      <c r="S438" s="24"/>
    </row>
    <row r="439" spans="1:19" ht="15.8" customHeight="1" x14ac:dyDescent="0.25">
      <c r="A439" s="24"/>
      <c r="B439" s="24"/>
      <c r="C439" s="24"/>
      <c r="D439" s="22"/>
      <c r="E439" s="22"/>
      <c r="F439" s="22"/>
      <c r="G439" s="22"/>
      <c r="H439" s="23"/>
      <c r="I439" s="23"/>
      <c r="J439" s="23"/>
      <c r="K439" s="24"/>
      <c r="L439" s="24"/>
      <c r="M439" s="24"/>
      <c r="N439" s="24"/>
      <c r="O439" s="24"/>
      <c r="P439" s="24"/>
      <c r="Q439" s="24"/>
      <c r="R439" s="24"/>
      <c r="S439" s="24"/>
    </row>
    <row r="440" spans="1:19" ht="15.8" customHeight="1" x14ac:dyDescent="0.25">
      <c r="A440" s="24"/>
      <c r="B440" s="24"/>
      <c r="C440" s="24"/>
      <c r="D440" s="22"/>
      <c r="E440" s="22"/>
      <c r="F440" s="22"/>
      <c r="G440" s="22"/>
      <c r="H440" s="23"/>
      <c r="I440" s="23"/>
      <c r="J440" s="23"/>
      <c r="K440" s="24"/>
      <c r="L440" s="24"/>
      <c r="M440" s="24"/>
      <c r="N440" s="24"/>
      <c r="O440" s="24"/>
      <c r="P440" s="24"/>
      <c r="Q440" s="24"/>
      <c r="R440" s="24"/>
      <c r="S440" s="24"/>
    </row>
    <row r="441" spans="1:19" ht="15.8" customHeight="1" x14ac:dyDescent="0.25">
      <c r="A441" s="24"/>
      <c r="B441" s="24"/>
      <c r="C441" s="24"/>
      <c r="D441" s="22"/>
      <c r="E441" s="22"/>
      <c r="F441" s="22"/>
      <c r="G441" s="22"/>
      <c r="H441" s="23"/>
      <c r="I441" s="23"/>
      <c r="J441" s="23"/>
      <c r="K441" s="24"/>
      <c r="L441" s="24"/>
      <c r="M441" s="24"/>
      <c r="N441" s="24"/>
      <c r="O441" s="24"/>
      <c r="P441" s="24"/>
      <c r="Q441" s="24"/>
      <c r="R441" s="24"/>
      <c r="S441" s="24"/>
    </row>
    <row r="442" spans="1:19" ht="15.8" customHeight="1" x14ac:dyDescent="0.25">
      <c r="A442" s="24"/>
      <c r="B442" s="24"/>
      <c r="C442" s="24"/>
      <c r="D442" s="22"/>
      <c r="E442" s="22"/>
      <c r="F442" s="22"/>
      <c r="G442" s="22"/>
      <c r="H442" s="23"/>
      <c r="I442" s="23"/>
      <c r="J442" s="23"/>
      <c r="K442" s="24"/>
      <c r="L442" s="24"/>
      <c r="M442" s="24"/>
      <c r="N442" s="24"/>
      <c r="O442" s="24"/>
      <c r="P442" s="24"/>
      <c r="Q442" s="24"/>
      <c r="R442" s="24"/>
      <c r="S442" s="24"/>
    </row>
    <row r="443" spans="1:19" ht="15.8" customHeight="1" x14ac:dyDescent="0.25">
      <c r="A443" s="24"/>
      <c r="B443" s="24"/>
      <c r="C443" s="24"/>
      <c r="D443" s="22"/>
      <c r="E443" s="22"/>
      <c r="F443" s="22"/>
      <c r="G443" s="22"/>
      <c r="H443" s="23"/>
      <c r="I443" s="23"/>
      <c r="J443" s="23"/>
      <c r="K443" s="24"/>
      <c r="L443" s="24"/>
      <c r="M443" s="24"/>
      <c r="N443" s="24"/>
      <c r="O443" s="24"/>
      <c r="P443" s="24"/>
      <c r="Q443" s="24"/>
      <c r="R443" s="24"/>
      <c r="S443" s="24"/>
    </row>
    <row r="444" spans="1:19" ht="15.8" customHeight="1" x14ac:dyDescent="0.25">
      <c r="A444" s="24"/>
      <c r="B444" s="24"/>
      <c r="C444" s="24"/>
      <c r="D444" s="22"/>
      <c r="E444" s="22"/>
      <c r="F444" s="22"/>
      <c r="G444" s="22"/>
      <c r="H444" s="23"/>
      <c r="I444" s="23"/>
      <c r="J444" s="23"/>
      <c r="K444" s="24"/>
      <c r="L444" s="24"/>
      <c r="M444" s="24"/>
      <c r="N444" s="24"/>
      <c r="O444" s="24"/>
      <c r="P444" s="24"/>
      <c r="Q444" s="24"/>
      <c r="R444" s="24"/>
      <c r="S444" s="24"/>
    </row>
    <row r="445" spans="1:19" ht="15.8" customHeight="1" x14ac:dyDescent="0.25">
      <c r="A445" s="24"/>
      <c r="B445" s="24"/>
      <c r="C445" s="24"/>
      <c r="D445" s="22"/>
      <c r="E445" s="22"/>
      <c r="F445" s="22"/>
      <c r="G445" s="22"/>
      <c r="H445" s="23"/>
      <c r="I445" s="23"/>
      <c r="J445" s="23"/>
      <c r="K445" s="24"/>
      <c r="L445" s="24"/>
      <c r="M445" s="24"/>
      <c r="N445" s="24"/>
      <c r="O445" s="24"/>
      <c r="P445" s="24"/>
      <c r="Q445" s="24"/>
      <c r="R445" s="24"/>
      <c r="S445" s="24"/>
    </row>
    <row r="446" spans="1:19" ht="15.8" customHeight="1" x14ac:dyDescent="0.25">
      <c r="A446" s="24"/>
      <c r="B446" s="24"/>
      <c r="C446" s="24"/>
      <c r="D446" s="22"/>
      <c r="E446" s="22"/>
      <c r="F446" s="22"/>
      <c r="G446" s="22"/>
      <c r="H446" s="23"/>
      <c r="I446" s="23"/>
      <c r="J446" s="23"/>
      <c r="K446" s="24"/>
      <c r="L446" s="24"/>
      <c r="M446" s="24"/>
      <c r="N446" s="24"/>
      <c r="O446" s="24"/>
      <c r="P446" s="24"/>
      <c r="Q446" s="24"/>
      <c r="R446" s="24"/>
      <c r="S446" s="24"/>
    </row>
    <row r="447" spans="1:19" ht="15.8" customHeight="1" x14ac:dyDescent="0.25">
      <c r="A447" s="24"/>
      <c r="B447" s="24"/>
      <c r="C447" s="24"/>
      <c r="D447" s="22"/>
      <c r="E447" s="22"/>
      <c r="F447" s="22"/>
      <c r="G447" s="22"/>
      <c r="H447" s="23"/>
      <c r="I447" s="23"/>
      <c r="J447" s="23"/>
      <c r="K447" s="24"/>
      <c r="L447" s="24"/>
      <c r="M447" s="24"/>
      <c r="N447" s="24"/>
      <c r="O447" s="24"/>
      <c r="P447" s="24"/>
      <c r="Q447" s="24"/>
      <c r="R447" s="24"/>
      <c r="S447" s="24"/>
    </row>
    <row r="448" spans="1:19" ht="15.8" customHeight="1" x14ac:dyDescent="0.25">
      <c r="A448" s="24"/>
      <c r="B448" s="24"/>
      <c r="C448" s="24"/>
      <c r="D448" s="22"/>
      <c r="E448" s="22"/>
      <c r="F448" s="22"/>
      <c r="G448" s="22"/>
      <c r="H448" s="23"/>
      <c r="I448" s="23"/>
      <c r="J448" s="23"/>
      <c r="K448" s="24"/>
      <c r="L448" s="24"/>
      <c r="M448" s="24"/>
      <c r="N448" s="24"/>
      <c r="O448" s="24"/>
      <c r="P448" s="24"/>
      <c r="Q448" s="24"/>
      <c r="R448" s="24"/>
      <c r="S448" s="24"/>
    </row>
    <row r="449" spans="1:19" ht="15.8" customHeight="1" x14ac:dyDescent="0.25">
      <c r="A449" s="24"/>
      <c r="B449" s="24"/>
      <c r="C449" s="24"/>
      <c r="D449" s="22"/>
      <c r="E449" s="22"/>
      <c r="F449" s="22"/>
      <c r="G449" s="22"/>
      <c r="H449" s="23"/>
      <c r="I449" s="23"/>
      <c r="J449" s="23"/>
      <c r="K449" s="24"/>
      <c r="L449" s="24"/>
      <c r="M449" s="24"/>
      <c r="N449" s="24"/>
      <c r="O449" s="24"/>
      <c r="P449" s="24"/>
      <c r="Q449" s="24"/>
      <c r="R449" s="24"/>
      <c r="S449" s="24"/>
    </row>
    <row r="450" spans="1:19" ht="15.8" customHeight="1" x14ac:dyDescent="0.25">
      <c r="A450" s="24"/>
      <c r="B450" s="24"/>
      <c r="C450" s="24"/>
      <c r="D450" s="22"/>
      <c r="E450" s="22"/>
      <c r="F450" s="22"/>
      <c r="G450" s="22"/>
      <c r="H450" s="23"/>
      <c r="I450" s="23"/>
      <c r="J450" s="23"/>
      <c r="K450" s="24"/>
      <c r="L450" s="24"/>
      <c r="M450" s="24"/>
      <c r="N450" s="24"/>
      <c r="O450" s="24"/>
      <c r="P450" s="24"/>
      <c r="Q450" s="24"/>
      <c r="R450" s="24"/>
      <c r="S450" s="24"/>
    </row>
    <row r="451" spans="1:19" ht="15.8" customHeight="1" x14ac:dyDescent="0.25">
      <c r="A451" s="24"/>
      <c r="B451" s="24"/>
      <c r="C451" s="24"/>
      <c r="D451" s="22"/>
      <c r="E451" s="22"/>
      <c r="F451" s="22"/>
      <c r="G451" s="22"/>
      <c r="H451" s="23"/>
      <c r="I451" s="23"/>
      <c r="J451" s="23"/>
      <c r="K451" s="24"/>
      <c r="L451" s="24"/>
      <c r="M451" s="24"/>
      <c r="N451" s="24"/>
      <c r="O451" s="24"/>
      <c r="P451" s="24"/>
      <c r="Q451" s="24"/>
      <c r="R451" s="24"/>
      <c r="S451" s="24"/>
    </row>
    <row r="452" spans="1:19" ht="15.8" customHeight="1" x14ac:dyDescent="0.25">
      <c r="A452" s="24"/>
      <c r="B452" s="24"/>
      <c r="C452" s="24"/>
      <c r="D452" s="22"/>
      <c r="E452" s="22"/>
      <c r="F452" s="22"/>
      <c r="G452" s="22"/>
      <c r="H452" s="23"/>
      <c r="I452" s="23"/>
      <c r="J452" s="23"/>
      <c r="K452" s="24"/>
      <c r="L452" s="24"/>
      <c r="M452" s="24"/>
      <c r="N452" s="24"/>
      <c r="O452" s="24"/>
      <c r="P452" s="24"/>
      <c r="Q452" s="24"/>
      <c r="R452" s="24"/>
      <c r="S452" s="24"/>
    </row>
    <row r="453" spans="1:19" ht="15.8" customHeight="1" x14ac:dyDescent="0.25">
      <c r="A453" s="24"/>
      <c r="B453" s="24"/>
      <c r="C453" s="24"/>
      <c r="D453" s="22"/>
      <c r="E453" s="22"/>
      <c r="F453" s="22"/>
      <c r="G453" s="22"/>
      <c r="H453" s="23"/>
      <c r="I453" s="23"/>
      <c r="J453" s="23"/>
      <c r="K453" s="24"/>
      <c r="L453" s="24"/>
      <c r="M453" s="24"/>
      <c r="N453" s="24"/>
      <c r="O453" s="24"/>
      <c r="P453" s="24"/>
      <c r="Q453" s="24"/>
      <c r="R453" s="24"/>
      <c r="S453" s="24"/>
    </row>
    <row r="454" spans="1:19" ht="15.8" customHeight="1" x14ac:dyDescent="0.25">
      <c r="A454" s="24"/>
      <c r="B454" s="24"/>
      <c r="C454" s="24"/>
      <c r="D454" s="22"/>
      <c r="E454" s="22"/>
      <c r="F454" s="22"/>
      <c r="G454" s="22"/>
      <c r="H454" s="23"/>
      <c r="I454" s="23"/>
      <c r="J454" s="23"/>
      <c r="K454" s="24"/>
      <c r="L454" s="24"/>
      <c r="M454" s="24"/>
      <c r="N454" s="24"/>
      <c r="O454" s="24"/>
      <c r="P454" s="24"/>
      <c r="Q454" s="24"/>
      <c r="R454" s="24"/>
      <c r="S454" s="24"/>
    </row>
    <row r="455" spans="1:19" ht="15.8" customHeight="1" x14ac:dyDescent="0.25">
      <c r="A455" s="24"/>
      <c r="B455" s="24"/>
      <c r="C455" s="24"/>
      <c r="D455" s="22"/>
      <c r="E455" s="22"/>
      <c r="F455" s="22"/>
      <c r="G455" s="22"/>
      <c r="H455" s="23"/>
      <c r="I455" s="23"/>
      <c r="J455" s="23"/>
      <c r="K455" s="24"/>
      <c r="L455" s="24"/>
      <c r="M455" s="24"/>
      <c r="N455" s="24"/>
      <c r="O455" s="24"/>
      <c r="P455" s="24"/>
      <c r="Q455" s="24"/>
      <c r="R455" s="24"/>
      <c r="S455" s="24"/>
    </row>
    <row r="456" spans="1:19" ht="15.8" customHeight="1" x14ac:dyDescent="0.25">
      <c r="A456" s="24"/>
      <c r="B456" s="24"/>
      <c r="C456" s="24"/>
      <c r="D456" s="22"/>
      <c r="E456" s="22"/>
      <c r="F456" s="22"/>
      <c r="G456" s="22"/>
      <c r="H456" s="23"/>
      <c r="I456" s="23"/>
      <c r="J456" s="23"/>
      <c r="K456" s="24"/>
      <c r="L456" s="24"/>
      <c r="M456" s="24"/>
      <c r="N456" s="24"/>
      <c r="O456" s="24"/>
      <c r="P456" s="24"/>
      <c r="Q456" s="24"/>
      <c r="R456" s="24"/>
      <c r="S456" s="24"/>
    </row>
    <row r="457" spans="1:19" ht="15.8" customHeight="1" x14ac:dyDescent="0.25">
      <c r="A457" s="24"/>
      <c r="B457" s="24"/>
      <c r="C457" s="24"/>
      <c r="D457" s="22"/>
      <c r="E457" s="22"/>
      <c r="F457" s="22"/>
      <c r="G457" s="22"/>
      <c r="H457" s="23"/>
      <c r="I457" s="23"/>
      <c r="J457" s="23"/>
      <c r="K457" s="24"/>
      <c r="L457" s="24"/>
      <c r="M457" s="24"/>
      <c r="N457" s="24"/>
      <c r="O457" s="24"/>
      <c r="P457" s="24"/>
      <c r="Q457" s="24"/>
      <c r="R457" s="24"/>
      <c r="S457" s="24"/>
    </row>
    <row r="458" spans="1:19" ht="15.8" customHeight="1" x14ac:dyDescent="0.25">
      <c r="A458" s="24"/>
      <c r="B458" s="24"/>
      <c r="C458" s="24"/>
      <c r="D458" s="22"/>
      <c r="E458" s="22"/>
      <c r="F458" s="22"/>
      <c r="G458" s="22"/>
      <c r="H458" s="23"/>
      <c r="I458" s="23"/>
      <c r="J458" s="23"/>
      <c r="K458" s="24"/>
      <c r="L458" s="24"/>
      <c r="M458" s="24"/>
      <c r="N458" s="24"/>
      <c r="O458" s="24"/>
      <c r="P458" s="24"/>
      <c r="Q458" s="24"/>
      <c r="R458" s="24"/>
      <c r="S458" s="24"/>
    </row>
    <row r="459" spans="1:19" ht="15.8" customHeight="1" x14ac:dyDescent="0.25">
      <c r="A459" s="24"/>
      <c r="B459" s="24"/>
      <c r="C459" s="24"/>
      <c r="D459" s="22"/>
      <c r="E459" s="22"/>
      <c r="F459" s="22"/>
      <c r="G459" s="22"/>
      <c r="H459" s="23"/>
      <c r="I459" s="23"/>
      <c r="J459" s="23"/>
      <c r="K459" s="24"/>
      <c r="L459" s="24"/>
      <c r="M459" s="24"/>
      <c r="N459" s="24"/>
      <c r="O459" s="24"/>
      <c r="P459" s="24"/>
      <c r="Q459" s="24"/>
      <c r="R459" s="24"/>
      <c r="S459" s="24"/>
    </row>
    <row r="460" spans="1:19" ht="15.8" customHeight="1" x14ac:dyDescent="0.25">
      <c r="A460" s="24"/>
      <c r="B460" s="24"/>
      <c r="C460" s="24"/>
      <c r="D460" s="22"/>
      <c r="E460" s="22"/>
      <c r="F460" s="22"/>
      <c r="G460" s="22"/>
      <c r="H460" s="23"/>
      <c r="I460" s="23"/>
      <c r="J460" s="23"/>
      <c r="K460" s="24"/>
      <c r="L460" s="24"/>
      <c r="M460" s="24"/>
      <c r="N460" s="24"/>
      <c r="O460" s="24"/>
      <c r="P460" s="24"/>
      <c r="Q460" s="24"/>
      <c r="R460" s="24"/>
      <c r="S460" s="24"/>
    </row>
    <row r="461" spans="1:19" ht="15.8" customHeight="1" x14ac:dyDescent="0.25">
      <c r="A461" s="24"/>
      <c r="B461" s="24"/>
      <c r="C461" s="24"/>
      <c r="D461" s="22"/>
      <c r="E461" s="22"/>
      <c r="F461" s="22"/>
      <c r="G461" s="22"/>
      <c r="H461" s="23"/>
      <c r="I461" s="23"/>
      <c r="J461" s="23"/>
      <c r="K461" s="24"/>
      <c r="L461" s="24"/>
      <c r="M461" s="24"/>
      <c r="N461" s="24"/>
      <c r="O461" s="24"/>
      <c r="P461" s="24"/>
      <c r="Q461" s="24"/>
      <c r="R461" s="24"/>
      <c r="S461" s="24"/>
    </row>
    <row r="462" spans="1:19" ht="15.8" customHeight="1" x14ac:dyDescent="0.25">
      <c r="A462" s="24"/>
      <c r="B462" s="24"/>
      <c r="C462" s="24"/>
      <c r="D462" s="22"/>
      <c r="E462" s="22"/>
      <c r="F462" s="22"/>
      <c r="G462" s="22"/>
      <c r="H462" s="23"/>
      <c r="I462" s="23"/>
      <c r="J462" s="23"/>
      <c r="K462" s="24"/>
      <c r="L462" s="24"/>
      <c r="M462" s="24"/>
      <c r="N462" s="24"/>
      <c r="O462" s="24"/>
      <c r="P462" s="24"/>
      <c r="Q462" s="24"/>
      <c r="R462" s="24"/>
      <c r="S462" s="24"/>
    </row>
    <row r="463" spans="1:19" ht="15.8" customHeight="1" x14ac:dyDescent="0.25">
      <c r="A463" s="24"/>
      <c r="B463" s="24"/>
      <c r="C463" s="24"/>
      <c r="D463" s="22"/>
      <c r="E463" s="22"/>
      <c r="F463" s="22"/>
      <c r="G463" s="22"/>
      <c r="H463" s="23"/>
      <c r="I463" s="23"/>
      <c r="J463" s="23"/>
      <c r="K463" s="24"/>
      <c r="L463" s="24"/>
      <c r="M463" s="24"/>
      <c r="N463" s="24"/>
      <c r="O463" s="24"/>
      <c r="P463" s="24"/>
      <c r="Q463" s="24"/>
      <c r="R463" s="24"/>
      <c r="S463" s="24"/>
    </row>
    <row r="464" spans="1:19" ht="15.8" customHeight="1" x14ac:dyDescent="0.25">
      <c r="A464" s="24"/>
      <c r="B464" s="24"/>
      <c r="C464" s="24"/>
      <c r="D464" s="22"/>
      <c r="E464" s="22"/>
      <c r="F464" s="22"/>
      <c r="G464" s="22"/>
      <c r="H464" s="23"/>
      <c r="I464" s="23"/>
      <c r="J464" s="23"/>
      <c r="K464" s="24"/>
      <c r="L464" s="24"/>
      <c r="M464" s="24"/>
      <c r="N464" s="24"/>
      <c r="O464" s="24"/>
      <c r="P464" s="24"/>
      <c r="Q464" s="24"/>
      <c r="R464" s="24"/>
      <c r="S464" s="24"/>
    </row>
    <row r="465" spans="1:19" ht="15.8" customHeight="1" x14ac:dyDescent="0.25">
      <c r="A465" s="24"/>
      <c r="B465" s="24"/>
      <c r="C465" s="24"/>
      <c r="D465" s="22"/>
      <c r="E465" s="22"/>
      <c r="F465" s="22"/>
      <c r="G465" s="22"/>
      <c r="H465" s="23"/>
      <c r="I465" s="23"/>
      <c r="J465" s="23"/>
      <c r="K465" s="24"/>
      <c r="L465" s="24"/>
      <c r="M465" s="24"/>
      <c r="N465" s="24"/>
      <c r="O465" s="24"/>
      <c r="P465" s="24"/>
      <c r="Q465" s="24"/>
      <c r="R465" s="24"/>
      <c r="S465" s="24"/>
    </row>
    <row r="466" spans="1:19" ht="15.8" customHeight="1" x14ac:dyDescent="0.25">
      <c r="A466" s="24"/>
      <c r="B466" s="24"/>
      <c r="C466" s="24"/>
      <c r="D466" s="22"/>
      <c r="E466" s="22"/>
      <c r="F466" s="22"/>
      <c r="G466" s="22"/>
      <c r="H466" s="23"/>
      <c r="I466" s="23"/>
      <c r="J466" s="23"/>
      <c r="K466" s="24"/>
      <c r="L466" s="24"/>
      <c r="M466" s="24"/>
      <c r="N466" s="24"/>
      <c r="O466" s="24"/>
      <c r="P466" s="24"/>
      <c r="Q466" s="24"/>
      <c r="R466" s="24"/>
      <c r="S466" s="24"/>
    </row>
    <row r="467" spans="1:19" ht="15.8" customHeight="1" x14ac:dyDescent="0.25">
      <c r="A467" s="24"/>
      <c r="B467" s="24"/>
      <c r="C467" s="24"/>
      <c r="D467" s="22"/>
      <c r="E467" s="22"/>
      <c r="F467" s="22"/>
      <c r="G467" s="22"/>
      <c r="H467" s="23"/>
      <c r="I467" s="23"/>
      <c r="J467" s="23"/>
      <c r="K467" s="24"/>
      <c r="L467" s="24"/>
      <c r="M467" s="24"/>
      <c r="N467" s="24"/>
      <c r="O467" s="24"/>
      <c r="P467" s="24"/>
      <c r="Q467" s="24"/>
      <c r="R467" s="24"/>
      <c r="S467" s="24"/>
    </row>
    <row r="468" spans="1:19" ht="15.8" customHeight="1" x14ac:dyDescent="0.25">
      <c r="A468" s="24"/>
      <c r="B468" s="24"/>
      <c r="C468" s="24"/>
      <c r="D468" s="22"/>
      <c r="E468" s="22"/>
      <c r="F468" s="22"/>
      <c r="G468" s="22"/>
      <c r="H468" s="23"/>
      <c r="I468" s="23"/>
      <c r="J468" s="23"/>
      <c r="K468" s="24"/>
      <c r="L468" s="24"/>
      <c r="M468" s="24"/>
      <c r="N468" s="24"/>
      <c r="O468" s="24"/>
      <c r="P468" s="24"/>
      <c r="Q468" s="24"/>
      <c r="R468" s="24"/>
      <c r="S468" s="24"/>
    </row>
    <row r="469" spans="1:19" ht="15.8" customHeight="1" x14ac:dyDescent="0.25">
      <c r="A469" s="24"/>
      <c r="B469" s="24"/>
      <c r="C469" s="24"/>
      <c r="D469" s="22"/>
      <c r="E469" s="22"/>
      <c r="F469" s="22"/>
      <c r="G469" s="22"/>
      <c r="H469" s="23"/>
      <c r="I469" s="23"/>
      <c r="J469" s="23"/>
      <c r="K469" s="24"/>
      <c r="L469" s="24"/>
      <c r="M469" s="24"/>
      <c r="N469" s="24"/>
      <c r="O469" s="24"/>
      <c r="P469" s="24"/>
      <c r="Q469" s="24"/>
      <c r="R469" s="24"/>
      <c r="S469" s="24"/>
    </row>
    <row r="470" spans="1:19" ht="15.8" customHeight="1" x14ac:dyDescent="0.25">
      <c r="A470" s="24"/>
      <c r="B470" s="24"/>
      <c r="C470" s="24"/>
      <c r="D470" s="22"/>
      <c r="E470" s="22"/>
      <c r="F470" s="22"/>
      <c r="G470" s="22"/>
      <c r="H470" s="23"/>
      <c r="I470" s="23"/>
      <c r="J470" s="23"/>
      <c r="K470" s="24"/>
      <c r="L470" s="24"/>
      <c r="M470" s="24"/>
      <c r="N470" s="24"/>
      <c r="O470" s="24"/>
      <c r="P470" s="24"/>
      <c r="Q470" s="24"/>
      <c r="R470" s="24"/>
      <c r="S470" s="24"/>
    </row>
    <row r="471" spans="1:19" ht="15.8" customHeight="1" x14ac:dyDescent="0.25">
      <c r="A471" s="24"/>
      <c r="B471" s="24"/>
      <c r="C471" s="24"/>
      <c r="D471" s="22"/>
      <c r="E471" s="22"/>
      <c r="F471" s="22"/>
      <c r="G471" s="22"/>
      <c r="H471" s="23"/>
      <c r="I471" s="23"/>
      <c r="J471" s="23"/>
      <c r="K471" s="24"/>
      <c r="L471" s="24"/>
      <c r="M471" s="24"/>
      <c r="N471" s="24"/>
      <c r="O471" s="24"/>
      <c r="P471" s="24"/>
      <c r="Q471" s="24"/>
      <c r="R471" s="24"/>
      <c r="S471" s="24"/>
    </row>
    <row r="472" spans="1:19" ht="15.8" customHeight="1" x14ac:dyDescent="0.25">
      <c r="A472" s="24"/>
      <c r="B472" s="24"/>
      <c r="C472" s="24"/>
      <c r="D472" s="22"/>
      <c r="E472" s="22"/>
      <c r="F472" s="22"/>
      <c r="G472" s="22"/>
      <c r="H472" s="23"/>
      <c r="I472" s="23"/>
      <c r="J472" s="23"/>
      <c r="K472" s="24"/>
      <c r="L472" s="24"/>
      <c r="M472" s="24"/>
      <c r="N472" s="24"/>
      <c r="O472" s="24"/>
      <c r="P472" s="24"/>
      <c r="Q472" s="24"/>
      <c r="R472" s="24"/>
      <c r="S472" s="24"/>
    </row>
    <row r="473" spans="1:19" ht="15.8" customHeight="1" x14ac:dyDescent="0.25">
      <c r="A473" s="24"/>
      <c r="B473" s="24"/>
      <c r="C473" s="24"/>
      <c r="D473" s="22"/>
      <c r="E473" s="22"/>
      <c r="F473" s="22"/>
      <c r="G473" s="22"/>
      <c r="H473" s="23"/>
      <c r="I473" s="23"/>
      <c r="J473" s="23"/>
      <c r="K473" s="24"/>
      <c r="L473" s="24"/>
      <c r="M473" s="24"/>
      <c r="N473" s="24"/>
      <c r="O473" s="24"/>
      <c r="P473" s="24"/>
      <c r="Q473" s="24"/>
      <c r="R473" s="24"/>
      <c r="S473" s="24"/>
    </row>
    <row r="474" spans="1:19" ht="15.8" customHeight="1" x14ac:dyDescent="0.25">
      <c r="A474" s="24"/>
      <c r="B474" s="24"/>
      <c r="C474" s="24"/>
      <c r="D474" s="22"/>
      <c r="E474" s="22"/>
      <c r="F474" s="22"/>
      <c r="G474" s="22"/>
      <c r="H474" s="23"/>
      <c r="I474" s="23"/>
      <c r="J474" s="23"/>
      <c r="K474" s="24"/>
      <c r="L474" s="24"/>
      <c r="M474" s="24"/>
      <c r="N474" s="24"/>
      <c r="O474" s="24"/>
      <c r="P474" s="24"/>
      <c r="Q474" s="24"/>
      <c r="R474" s="24"/>
      <c r="S474" s="24"/>
    </row>
    <row r="475" spans="1:19" ht="15.8" customHeight="1" x14ac:dyDescent="0.25">
      <c r="A475" s="24"/>
      <c r="B475" s="24"/>
      <c r="C475" s="24"/>
      <c r="D475" s="22"/>
      <c r="E475" s="22"/>
      <c r="F475" s="22"/>
      <c r="G475" s="22"/>
      <c r="H475" s="23"/>
      <c r="I475" s="23"/>
      <c r="J475" s="23"/>
      <c r="K475" s="24"/>
      <c r="L475" s="24"/>
      <c r="M475" s="24"/>
      <c r="N475" s="24"/>
      <c r="O475" s="24"/>
      <c r="P475" s="24"/>
      <c r="Q475" s="24"/>
      <c r="R475" s="24"/>
      <c r="S475" s="24"/>
    </row>
    <row r="476" spans="1:19" ht="15.8" customHeight="1" x14ac:dyDescent="0.25">
      <c r="A476" s="24"/>
      <c r="B476" s="24"/>
      <c r="C476" s="24"/>
      <c r="D476" s="22"/>
      <c r="E476" s="22"/>
      <c r="F476" s="22"/>
      <c r="G476" s="22"/>
      <c r="H476" s="23"/>
      <c r="I476" s="23"/>
      <c r="J476" s="23"/>
      <c r="K476" s="24"/>
      <c r="L476" s="24"/>
      <c r="M476" s="24"/>
      <c r="N476" s="24"/>
      <c r="O476" s="24"/>
      <c r="P476" s="24"/>
      <c r="Q476" s="24"/>
      <c r="R476" s="24"/>
      <c r="S476" s="24"/>
    </row>
    <row r="477" spans="1:19" ht="15.8" customHeight="1" x14ac:dyDescent="0.25">
      <c r="A477" s="24"/>
      <c r="B477" s="24"/>
      <c r="C477" s="24"/>
      <c r="D477" s="22"/>
      <c r="E477" s="22"/>
      <c r="F477" s="22"/>
      <c r="G477" s="22"/>
      <c r="H477" s="23"/>
      <c r="I477" s="23"/>
      <c r="J477" s="23"/>
      <c r="K477" s="24"/>
      <c r="L477" s="24"/>
      <c r="M477" s="24"/>
      <c r="N477" s="24"/>
      <c r="O477" s="24"/>
      <c r="P477" s="24"/>
      <c r="Q477" s="24"/>
      <c r="R477" s="24"/>
      <c r="S477" s="24"/>
    </row>
    <row r="478" spans="1:19" ht="15.8" customHeight="1" x14ac:dyDescent="0.25">
      <c r="A478" s="24"/>
      <c r="B478" s="24"/>
      <c r="C478" s="24"/>
      <c r="D478" s="22"/>
      <c r="E478" s="22"/>
      <c r="F478" s="22"/>
      <c r="G478" s="22"/>
      <c r="H478" s="23"/>
      <c r="I478" s="23"/>
      <c r="J478" s="23"/>
      <c r="K478" s="24"/>
      <c r="L478" s="24"/>
      <c r="M478" s="24"/>
      <c r="N478" s="24"/>
      <c r="O478" s="24"/>
      <c r="P478" s="24"/>
      <c r="Q478" s="24"/>
      <c r="R478" s="24"/>
      <c r="S478" s="24"/>
    </row>
    <row r="479" spans="1:19" ht="15.8" customHeight="1" x14ac:dyDescent="0.25">
      <c r="A479" s="24"/>
      <c r="B479" s="24"/>
      <c r="C479" s="24"/>
      <c r="D479" s="22"/>
      <c r="E479" s="22"/>
      <c r="F479" s="22"/>
      <c r="G479" s="22"/>
      <c r="H479" s="23"/>
      <c r="I479" s="23"/>
      <c r="J479" s="23"/>
      <c r="K479" s="24"/>
      <c r="L479" s="24"/>
      <c r="M479" s="24"/>
      <c r="N479" s="24"/>
      <c r="O479" s="24"/>
      <c r="P479" s="24"/>
      <c r="Q479" s="24"/>
      <c r="R479" s="24"/>
      <c r="S479" s="24"/>
    </row>
    <row r="480" spans="1:19" ht="15.8" customHeight="1" x14ac:dyDescent="0.25">
      <c r="A480" s="24"/>
      <c r="B480" s="24"/>
      <c r="C480" s="24"/>
      <c r="D480" s="22"/>
      <c r="E480" s="22"/>
      <c r="F480" s="22"/>
      <c r="G480" s="22"/>
      <c r="H480" s="23"/>
      <c r="I480" s="23"/>
      <c r="J480" s="23"/>
      <c r="K480" s="24"/>
      <c r="L480" s="24"/>
      <c r="M480" s="24"/>
      <c r="N480" s="24"/>
      <c r="O480" s="24"/>
      <c r="P480" s="24"/>
      <c r="Q480" s="24"/>
      <c r="R480" s="24"/>
      <c r="S480" s="24"/>
    </row>
    <row r="481" spans="1:19" ht="15.8" customHeight="1" x14ac:dyDescent="0.25">
      <c r="A481" s="24"/>
      <c r="B481" s="24"/>
      <c r="C481" s="24"/>
      <c r="D481" s="22"/>
      <c r="E481" s="22"/>
      <c r="F481" s="22"/>
      <c r="G481" s="22"/>
      <c r="H481" s="23"/>
      <c r="I481" s="23"/>
      <c r="J481" s="23"/>
      <c r="K481" s="24"/>
      <c r="L481" s="24"/>
      <c r="M481" s="24"/>
      <c r="N481" s="24"/>
      <c r="O481" s="24"/>
      <c r="P481" s="24"/>
      <c r="Q481" s="24"/>
      <c r="R481" s="24"/>
      <c r="S481" s="24"/>
    </row>
    <row r="482" spans="1:19" ht="15.8" customHeight="1" x14ac:dyDescent="0.25">
      <c r="A482" s="24"/>
      <c r="B482" s="24"/>
      <c r="C482" s="24"/>
      <c r="D482" s="22"/>
      <c r="E482" s="22"/>
      <c r="F482" s="22"/>
      <c r="G482" s="22"/>
      <c r="H482" s="23"/>
      <c r="I482" s="23"/>
      <c r="J482" s="23"/>
      <c r="K482" s="24"/>
      <c r="L482" s="24"/>
      <c r="M482" s="24"/>
      <c r="N482" s="24"/>
      <c r="O482" s="24"/>
      <c r="P482" s="24"/>
      <c r="Q482" s="24"/>
      <c r="R482" s="24"/>
      <c r="S482" s="24"/>
    </row>
    <row r="483" spans="1:19" ht="15.8" customHeight="1" x14ac:dyDescent="0.25">
      <c r="A483" s="24"/>
      <c r="B483" s="24"/>
      <c r="C483" s="24"/>
      <c r="D483" s="22"/>
      <c r="E483" s="22"/>
      <c r="F483" s="22"/>
      <c r="G483" s="22"/>
      <c r="H483" s="23"/>
      <c r="I483" s="23"/>
      <c r="J483" s="23"/>
      <c r="K483" s="24"/>
      <c r="L483" s="24"/>
      <c r="M483" s="24"/>
      <c r="N483" s="24"/>
      <c r="O483" s="24"/>
      <c r="P483" s="24"/>
      <c r="Q483" s="24"/>
      <c r="R483" s="24"/>
      <c r="S483" s="24"/>
    </row>
    <row r="484" spans="1:19" ht="15.8" customHeight="1" x14ac:dyDescent="0.25">
      <c r="A484" s="24"/>
      <c r="B484" s="24"/>
      <c r="C484" s="24"/>
      <c r="D484" s="22"/>
      <c r="E484" s="22"/>
      <c r="F484" s="22"/>
      <c r="G484" s="22"/>
      <c r="H484" s="23"/>
      <c r="I484" s="23"/>
      <c r="J484" s="23"/>
      <c r="K484" s="24"/>
      <c r="L484" s="24"/>
      <c r="M484" s="24"/>
      <c r="N484" s="24"/>
      <c r="O484" s="24"/>
      <c r="P484" s="24"/>
      <c r="Q484" s="24"/>
      <c r="R484" s="24"/>
      <c r="S484" s="24"/>
    </row>
    <row r="485" spans="1:19" ht="15.8" customHeight="1" x14ac:dyDescent="0.25">
      <c r="A485" s="24"/>
      <c r="B485" s="24"/>
      <c r="C485" s="24"/>
      <c r="D485" s="22"/>
      <c r="E485" s="22"/>
      <c r="F485" s="22"/>
      <c r="G485" s="22"/>
      <c r="H485" s="23"/>
      <c r="I485" s="23"/>
      <c r="J485" s="23"/>
      <c r="K485" s="24"/>
      <c r="L485" s="24"/>
      <c r="M485" s="24"/>
      <c r="N485" s="24"/>
      <c r="O485" s="24"/>
      <c r="P485" s="24"/>
      <c r="Q485" s="24"/>
      <c r="R485" s="24"/>
      <c r="S485" s="24"/>
    </row>
    <row r="486" spans="1:19" ht="15.8" customHeight="1" x14ac:dyDescent="0.25">
      <c r="A486" s="24"/>
      <c r="B486" s="24"/>
      <c r="C486" s="24"/>
      <c r="D486" s="22"/>
      <c r="E486" s="22"/>
      <c r="F486" s="22"/>
      <c r="G486" s="22"/>
      <c r="H486" s="23"/>
      <c r="I486" s="23"/>
      <c r="J486" s="23"/>
      <c r="K486" s="24"/>
      <c r="L486" s="24"/>
      <c r="M486" s="24"/>
      <c r="N486" s="24"/>
      <c r="O486" s="24"/>
      <c r="P486" s="24"/>
      <c r="Q486" s="24"/>
      <c r="R486" s="24"/>
      <c r="S486" s="24"/>
    </row>
    <row r="487" spans="1:19" ht="15.8" customHeight="1" x14ac:dyDescent="0.25">
      <c r="A487" s="24"/>
      <c r="B487" s="24"/>
      <c r="C487" s="24"/>
      <c r="D487" s="22"/>
      <c r="E487" s="22"/>
      <c r="F487" s="22"/>
      <c r="G487" s="22"/>
      <c r="H487" s="23"/>
      <c r="I487" s="23"/>
      <c r="J487" s="23"/>
      <c r="K487" s="24"/>
      <c r="L487" s="24"/>
      <c r="M487" s="24"/>
      <c r="N487" s="24"/>
      <c r="O487" s="24"/>
      <c r="P487" s="24"/>
      <c r="Q487" s="24"/>
      <c r="R487" s="24"/>
      <c r="S487" s="24"/>
    </row>
    <row r="488" spans="1:19" ht="15.8" customHeight="1" x14ac:dyDescent="0.25">
      <c r="A488" s="24"/>
      <c r="B488" s="24"/>
      <c r="C488" s="24"/>
      <c r="D488" s="22"/>
      <c r="E488" s="22"/>
      <c r="F488" s="22"/>
      <c r="G488" s="22"/>
      <c r="H488" s="23"/>
      <c r="I488" s="23"/>
      <c r="J488" s="23"/>
      <c r="K488" s="24"/>
      <c r="L488" s="24"/>
      <c r="M488" s="24"/>
      <c r="N488" s="24"/>
      <c r="O488" s="24"/>
      <c r="P488" s="24"/>
      <c r="Q488" s="24"/>
      <c r="R488" s="24"/>
      <c r="S488" s="24"/>
    </row>
    <row r="489" spans="1:19" ht="15.8" customHeight="1" x14ac:dyDescent="0.25">
      <c r="A489" s="24"/>
      <c r="B489" s="24"/>
      <c r="C489" s="24"/>
      <c r="D489" s="22"/>
      <c r="E489" s="22"/>
      <c r="F489" s="22"/>
      <c r="G489" s="22"/>
      <c r="H489" s="23"/>
      <c r="I489" s="23"/>
      <c r="J489" s="23"/>
      <c r="K489" s="24"/>
      <c r="L489" s="24"/>
      <c r="M489" s="24"/>
      <c r="N489" s="24"/>
      <c r="O489" s="24"/>
      <c r="P489" s="24"/>
      <c r="Q489" s="24"/>
      <c r="R489" s="24"/>
      <c r="S489" s="24"/>
    </row>
    <row r="490" spans="1:19" ht="15.8" customHeight="1" x14ac:dyDescent="0.25">
      <c r="A490" s="24"/>
      <c r="B490" s="24"/>
      <c r="C490" s="24"/>
      <c r="D490" s="22"/>
      <c r="E490" s="22"/>
      <c r="F490" s="22"/>
      <c r="G490" s="22"/>
      <c r="H490" s="23"/>
      <c r="I490" s="23"/>
      <c r="J490" s="23"/>
      <c r="K490" s="24"/>
      <c r="L490" s="24"/>
      <c r="M490" s="24"/>
      <c r="N490" s="24"/>
      <c r="O490" s="24"/>
      <c r="P490" s="24"/>
      <c r="Q490" s="24"/>
      <c r="R490" s="24"/>
      <c r="S490" s="24"/>
    </row>
    <row r="491" spans="1:19" ht="15.8" customHeight="1" x14ac:dyDescent="0.25">
      <c r="A491" s="24"/>
      <c r="B491" s="24"/>
      <c r="C491" s="24"/>
      <c r="D491" s="22"/>
      <c r="E491" s="22"/>
      <c r="F491" s="22"/>
      <c r="G491" s="22"/>
      <c r="H491" s="23"/>
      <c r="I491" s="23"/>
      <c r="J491" s="23"/>
      <c r="K491" s="24"/>
      <c r="L491" s="24"/>
      <c r="M491" s="24"/>
      <c r="N491" s="24"/>
      <c r="O491" s="24"/>
      <c r="P491" s="24"/>
      <c r="Q491" s="24"/>
      <c r="R491" s="24"/>
      <c r="S491" s="24"/>
    </row>
    <row r="492" spans="1:19" ht="15.8" customHeight="1" x14ac:dyDescent="0.25">
      <c r="A492" s="24"/>
      <c r="B492" s="24"/>
      <c r="C492" s="24"/>
      <c r="D492" s="22"/>
      <c r="E492" s="22"/>
      <c r="F492" s="22"/>
      <c r="G492" s="22"/>
      <c r="H492" s="23"/>
      <c r="I492" s="23"/>
      <c r="J492" s="23"/>
      <c r="K492" s="24"/>
      <c r="L492" s="24"/>
      <c r="M492" s="24"/>
      <c r="N492" s="24"/>
      <c r="O492" s="24"/>
      <c r="P492" s="24"/>
      <c r="Q492" s="24"/>
      <c r="R492" s="24"/>
      <c r="S492" s="24"/>
    </row>
    <row r="493" spans="1:19" ht="15.8" customHeight="1" x14ac:dyDescent="0.25">
      <c r="A493" s="24"/>
      <c r="B493" s="24"/>
      <c r="C493" s="24"/>
      <c r="D493" s="22"/>
      <c r="E493" s="22"/>
      <c r="F493" s="22"/>
      <c r="G493" s="22"/>
      <c r="H493" s="23"/>
      <c r="I493" s="23"/>
      <c r="J493" s="23"/>
      <c r="K493" s="24"/>
      <c r="L493" s="24"/>
      <c r="M493" s="24"/>
      <c r="N493" s="24"/>
      <c r="O493" s="24"/>
      <c r="P493" s="24"/>
      <c r="Q493" s="24"/>
      <c r="R493" s="24"/>
      <c r="S493" s="24"/>
    </row>
    <row r="494" spans="1:19" ht="15.8" customHeight="1" x14ac:dyDescent="0.25">
      <c r="A494" s="24"/>
      <c r="B494" s="24"/>
      <c r="C494" s="24"/>
      <c r="D494" s="22"/>
      <c r="E494" s="22"/>
      <c r="F494" s="22"/>
      <c r="G494" s="22"/>
      <c r="H494" s="23"/>
      <c r="I494" s="23"/>
      <c r="J494" s="23"/>
      <c r="K494" s="24"/>
      <c r="L494" s="24"/>
      <c r="M494" s="24"/>
      <c r="N494" s="24"/>
      <c r="O494" s="24"/>
      <c r="P494" s="24"/>
      <c r="Q494" s="24"/>
      <c r="R494" s="24"/>
      <c r="S494" s="24"/>
    </row>
    <row r="495" spans="1:19" ht="15.8" customHeight="1" x14ac:dyDescent="0.25">
      <c r="A495" s="24"/>
      <c r="B495" s="24"/>
      <c r="C495" s="24"/>
      <c r="D495" s="22"/>
      <c r="E495" s="22"/>
      <c r="F495" s="22"/>
      <c r="G495" s="22"/>
      <c r="H495" s="23"/>
      <c r="I495" s="23"/>
      <c r="J495" s="23"/>
      <c r="K495" s="24"/>
      <c r="L495" s="24"/>
      <c r="M495" s="24"/>
      <c r="N495" s="24"/>
      <c r="O495" s="24"/>
      <c r="P495" s="24"/>
      <c r="Q495" s="24"/>
      <c r="R495" s="24"/>
      <c r="S495" s="24"/>
    </row>
    <row r="496" spans="1:19" ht="15.8" customHeight="1" x14ac:dyDescent="0.25">
      <c r="A496" s="24"/>
      <c r="B496" s="24"/>
      <c r="C496" s="24"/>
      <c r="D496" s="22"/>
      <c r="E496" s="22"/>
      <c r="F496" s="22"/>
      <c r="G496" s="22"/>
      <c r="H496" s="23"/>
      <c r="I496" s="23"/>
      <c r="J496" s="23"/>
      <c r="K496" s="24"/>
      <c r="L496" s="24"/>
      <c r="M496" s="24"/>
      <c r="N496" s="24"/>
      <c r="O496" s="24"/>
      <c r="P496" s="24"/>
      <c r="Q496" s="24"/>
      <c r="R496" s="24"/>
      <c r="S496" s="24"/>
    </row>
    <row r="497" spans="1:19" ht="15.8" customHeight="1" x14ac:dyDescent="0.25">
      <c r="A497" s="24"/>
      <c r="B497" s="24"/>
      <c r="C497" s="24"/>
      <c r="D497" s="22"/>
      <c r="E497" s="22"/>
      <c r="F497" s="22"/>
      <c r="G497" s="22"/>
      <c r="H497" s="23"/>
      <c r="I497" s="23"/>
      <c r="J497" s="23"/>
      <c r="K497" s="24"/>
      <c r="L497" s="24"/>
      <c r="M497" s="24"/>
      <c r="N497" s="24"/>
      <c r="O497" s="24"/>
      <c r="P497" s="24"/>
      <c r="Q497" s="24"/>
      <c r="R497" s="24"/>
      <c r="S497" s="24"/>
    </row>
    <row r="498" spans="1:19" ht="15.8" customHeight="1" x14ac:dyDescent="0.25">
      <c r="A498" s="24"/>
      <c r="B498" s="24"/>
      <c r="C498" s="24"/>
      <c r="D498" s="22"/>
      <c r="E498" s="22"/>
      <c r="F498" s="22"/>
      <c r="G498" s="22"/>
      <c r="H498" s="23"/>
      <c r="I498" s="23"/>
      <c r="J498" s="23"/>
      <c r="K498" s="24"/>
      <c r="L498" s="24"/>
      <c r="M498" s="24"/>
      <c r="N498" s="24"/>
      <c r="O498" s="24"/>
      <c r="P498" s="24"/>
      <c r="Q498" s="24"/>
      <c r="R498" s="24"/>
      <c r="S498" s="24"/>
    </row>
    <row r="499" spans="1:19" ht="15.8" customHeight="1" x14ac:dyDescent="0.25">
      <c r="A499" s="24"/>
      <c r="B499" s="24"/>
      <c r="C499" s="24"/>
      <c r="D499" s="22"/>
      <c r="E499" s="22"/>
      <c r="F499" s="22"/>
      <c r="G499" s="22"/>
      <c r="H499" s="23"/>
      <c r="I499" s="23"/>
      <c r="J499" s="23"/>
      <c r="K499" s="24"/>
      <c r="L499" s="24"/>
      <c r="M499" s="24"/>
      <c r="N499" s="24"/>
      <c r="O499" s="24"/>
      <c r="P499" s="24"/>
      <c r="Q499" s="24"/>
      <c r="R499" s="24"/>
      <c r="S499" s="24"/>
    </row>
    <row r="500" spans="1:19" ht="15.8" customHeight="1" x14ac:dyDescent="0.25">
      <c r="A500" s="24"/>
      <c r="B500" s="24"/>
      <c r="C500" s="24"/>
      <c r="D500" s="22"/>
      <c r="E500" s="22"/>
      <c r="F500" s="22"/>
      <c r="G500" s="22"/>
      <c r="H500" s="23"/>
      <c r="I500" s="23"/>
      <c r="J500" s="23"/>
      <c r="K500" s="24"/>
      <c r="L500" s="24"/>
      <c r="M500" s="24"/>
      <c r="N500" s="24"/>
      <c r="O500" s="24"/>
      <c r="P500" s="24"/>
      <c r="Q500" s="24"/>
      <c r="R500" s="24"/>
      <c r="S500" s="24"/>
    </row>
    <row r="501" spans="1:19" ht="15.8" customHeight="1" x14ac:dyDescent="0.25">
      <c r="A501" s="24"/>
      <c r="B501" s="24"/>
      <c r="C501" s="24"/>
      <c r="D501" s="22"/>
      <c r="E501" s="22"/>
      <c r="F501" s="22"/>
      <c r="G501" s="22"/>
      <c r="H501" s="23"/>
      <c r="I501" s="23"/>
      <c r="J501" s="23"/>
      <c r="K501" s="24"/>
      <c r="L501" s="24"/>
      <c r="M501" s="24"/>
      <c r="N501" s="24"/>
      <c r="O501" s="24"/>
      <c r="P501" s="24"/>
      <c r="Q501" s="24"/>
      <c r="R501" s="24"/>
      <c r="S501" s="24"/>
    </row>
    <row r="502" spans="1:19" ht="15.8" customHeight="1" x14ac:dyDescent="0.25">
      <c r="A502" s="24"/>
      <c r="B502" s="24"/>
      <c r="C502" s="24"/>
      <c r="D502" s="22"/>
      <c r="E502" s="22"/>
      <c r="F502" s="22"/>
      <c r="G502" s="22"/>
      <c r="H502" s="23"/>
      <c r="I502" s="23"/>
      <c r="J502" s="23"/>
      <c r="K502" s="24"/>
      <c r="L502" s="24"/>
      <c r="M502" s="24"/>
      <c r="N502" s="24"/>
      <c r="O502" s="24"/>
      <c r="P502" s="24"/>
      <c r="Q502" s="24"/>
      <c r="R502" s="24"/>
      <c r="S502" s="24"/>
    </row>
    <row r="503" spans="1:19" ht="15.8" customHeight="1" x14ac:dyDescent="0.25">
      <c r="A503" s="24"/>
      <c r="B503" s="24"/>
      <c r="C503" s="24"/>
      <c r="D503" s="22"/>
      <c r="E503" s="22"/>
      <c r="F503" s="22"/>
      <c r="G503" s="22"/>
      <c r="H503" s="23"/>
      <c r="I503" s="23"/>
      <c r="J503" s="23"/>
      <c r="K503" s="24"/>
      <c r="L503" s="24"/>
      <c r="M503" s="24"/>
      <c r="N503" s="24"/>
      <c r="O503" s="24"/>
      <c r="P503" s="24"/>
      <c r="Q503" s="24"/>
      <c r="R503" s="24"/>
      <c r="S503" s="24"/>
    </row>
    <row r="504" spans="1:19" ht="15.8" customHeight="1" x14ac:dyDescent="0.25">
      <c r="A504" s="24"/>
      <c r="B504" s="24"/>
      <c r="C504" s="24"/>
      <c r="D504" s="22"/>
      <c r="E504" s="22"/>
      <c r="F504" s="22"/>
      <c r="G504" s="22"/>
      <c r="H504" s="23"/>
      <c r="I504" s="23"/>
      <c r="J504" s="23"/>
      <c r="K504" s="24"/>
      <c r="L504" s="24"/>
      <c r="M504" s="24"/>
      <c r="N504" s="24"/>
      <c r="O504" s="24"/>
      <c r="P504" s="24"/>
      <c r="Q504" s="24"/>
      <c r="R504" s="24"/>
      <c r="S504" s="24"/>
    </row>
    <row r="505" spans="1:19" ht="15.8" customHeight="1" x14ac:dyDescent="0.25">
      <c r="A505" s="24"/>
      <c r="B505" s="24"/>
      <c r="C505" s="24"/>
      <c r="D505" s="22"/>
      <c r="E505" s="22"/>
      <c r="F505" s="22"/>
      <c r="G505" s="22"/>
      <c r="H505" s="23"/>
      <c r="I505" s="23"/>
      <c r="J505" s="23"/>
      <c r="K505" s="24"/>
      <c r="L505" s="24"/>
      <c r="M505" s="24"/>
      <c r="N505" s="24"/>
      <c r="O505" s="24"/>
      <c r="P505" s="24"/>
      <c r="Q505" s="24"/>
      <c r="R505" s="24"/>
      <c r="S505" s="24"/>
    </row>
    <row r="506" spans="1:19" ht="15.8" customHeight="1" x14ac:dyDescent="0.25">
      <c r="A506" s="24"/>
      <c r="B506" s="24"/>
      <c r="C506" s="24"/>
      <c r="D506" s="22"/>
      <c r="E506" s="22"/>
      <c r="F506" s="22"/>
      <c r="G506" s="22"/>
      <c r="H506" s="23"/>
      <c r="I506" s="23"/>
      <c r="J506" s="23"/>
      <c r="K506" s="24"/>
      <c r="L506" s="24"/>
      <c r="M506" s="24"/>
      <c r="N506" s="24"/>
      <c r="O506" s="24"/>
      <c r="P506" s="24"/>
      <c r="Q506" s="24"/>
      <c r="R506" s="24"/>
      <c r="S506" s="24"/>
    </row>
    <row r="507" spans="1:19" ht="15.8" customHeight="1" x14ac:dyDescent="0.25">
      <c r="A507" s="24"/>
      <c r="B507" s="24"/>
      <c r="C507" s="24"/>
      <c r="D507" s="22"/>
      <c r="E507" s="22"/>
      <c r="F507" s="22"/>
      <c r="G507" s="22"/>
      <c r="H507" s="23"/>
      <c r="I507" s="23"/>
      <c r="J507" s="23"/>
      <c r="K507" s="24"/>
      <c r="L507" s="24"/>
      <c r="M507" s="24"/>
      <c r="N507" s="24"/>
      <c r="O507" s="24"/>
      <c r="P507" s="24"/>
      <c r="Q507" s="24"/>
      <c r="R507" s="24"/>
      <c r="S507" s="24"/>
    </row>
    <row r="508" spans="1:19" ht="15.8" customHeight="1" x14ac:dyDescent="0.25">
      <c r="A508" s="24"/>
      <c r="B508" s="24"/>
      <c r="C508" s="24"/>
      <c r="D508" s="22"/>
      <c r="E508" s="22"/>
      <c r="F508" s="22"/>
      <c r="G508" s="22"/>
      <c r="H508" s="23"/>
      <c r="I508" s="23"/>
      <c r="J508" s="23"/>
      <c r="K508" s="24"/>
      <c r="L508" s="24"/>
      <c r="M508" s="24"/>
      <c r="N508" s="24"/>
      <c r="O508" s="24"/>
      <c r="P508" s="24"/>
      <c r="Q508" s="24"/>
      <c r="R508" s="24"/>
      <c r="S508" s="24"/>
    </row>
    <row r="509" spans="1:19" ht="15.8" customHeight="1" x14ac:dyDescent="0.25">
      <c r="A509" s="24"/>
      <c r="B509" s="24"/>
      <c r="C509" s="24"/>
      <c r="D509" s="22"/>
      <c r="E509" s="22"/>
      <c r="F509" s="22"/>
      <c r="G509" s="22"/>
      <c r="H509" s="23"/>
      <c r="I509" s="23"/>
      <c r="J509" s="23"/>
      <c r="K509" s="24"/>
      <c r="L509" s="24"/>
      <c r="M509" s="24"/>
      <c r="N509" s="24"/>
      <c r="O509" s="24"/>
      <c r="P509" s="24"/>
      <c r="Q509" s="24"/>
      <c r="R509" s="24"/>
      <c r="S509" s="24"/>
    </row>
    <row r="510" spans="1:19" ht="15.8" customHeight="1" x14ac:dyDescent="0.25">
      <c r="A510" s="24"/>
      <c r="B510" s="24"/>
      <c r="C510" s="24"/>
      <c r="D510" s="22"/>
      <c r="E510" s="22"/>
      <c r="F510" s="22"/>
      <c r="G510" s="22"/>
      <c r="H510" s="23"/>
      <c r="I510" s="23"/>
      <c r="J510" s="23"/>
      <c r="K510" s="24"/>
      <c r="L510" s="24"/>
      <c r="M510" s="24"/>
      <c r="N510" s="24"/>
      <c r="O510" s="24"/>
      <c r="P510" s="24"/>
      <c r="Q510" s="24"/>
      <c r="R510" s="24"/>
      <c r="S510" s="24"/>
    </row>
    <row r="511" spans="1:19" ht="15.8" customHeight="1" x14ac:dyDescent="0.25">
      <c r="A511" s="24"/>
      <c r="B511" s="24"/>
      <c r="C511" s="24"/>
      <c r="D511" s="22"/>
      <c r="E511" s="22"/>
      <c r="F511" s="22"/>
      <c r="G511" s="22"/>
      <c r="H511" s="23"/>
      <c r="I511" s="23"/>
      <c r="J511" s="23"/>
      <c r="K511" s="24"/>
      <c r="L511" s="24"/>
      <c r="M511" s="24"/>
      <c r="N511" s="24"/>
      <c r="O511" s="24"/>
      <c r="P511" s="24"/>
      <c r="Q511" s="24"/>
      <c r="R511" s="24"/>
      <c r="S511" s="24"/>
    </row>
    <row r="512" spans="1:19" ht="15.8" customHeight="1" x14ac:dyDescent="0.25">
      <c r="A512" s="24"/>
      <c r="B512" s="24"/>
      <c r="C512" s="24"/>
      <c r="D512" s="22"/>
      <c r="E512" s="22"/>
      <c r="F512" s="22"/>
      <c r="G512" s="22"/>
      <c r="H512" s="23"/>
      <c r="I512" s="23"/>
      <c r="J512" s="23"/>
      <c r="K512" s="24"/>
      <c r="L512" s="24"/>
      <c r="M512" s="24"/>
      <c r="N512" s="24"/>
      <c r="O512" s="24"/>
      <c r="P512" s="24"/>
      <c r="Q512" s="24"/>
      <c r="R512" s="24"/>
      <c r="S512" s="24"/>
    </row>
    <row r="513" spans="1:19" ht="15.8" customHeight="1" x14ac:dyDescent="0.25">
      <c r="A513" s="24"/>
      <c r="B513" s="24"/>
      <c r="C513" s="24"/>
      <c r="D513" s="22"/>
      <c r="E513" s="22"/>
      <c r="F513" s="22"/>
      <c r="G513" s="22"/>
      <c r="H513" s="23"/>
      <c r="I513" s="23"/>
      <c r="J513" s="23"/>
      <c r="K513" s="24"/>
      <c r="L513" s="24"/>
      <c r="M513" s="24"/>
      <c r="N513" s="24"/>
      <c r="O513" s="24"/>
      <c r="P513" s="24"/>
      <c r="Q513" s="24"/>
      <c r="R513" s="24"/>
      <c r="S513" s="24"/>
    </row>
    <row r="514" spans="1:19" ht="15.8" customHeight="1" x14ac:dyDescent="0.25">
      <c r="A514" s="24"/>
      <c r="B514" s="24"/>
      <c r="C514" s="24"/>
      <c r="D514" s="22"/>
      <c r="E514" s="22"/>
      <c r="F514" s="22"/>
      <c r="G514" s="22"/>
      <c r="H514" s="23"/>
      <c r="I514" s="23"/>
      <c r="J514" s="23"/>
      <c r="K514" s="24"/>
      <c r="L514" s="24"/>
      <c r="M514" s="24"/>
      <c r="N514" s="24"/>
      <c r="O514" s="24"/>
      <c r="P514" s="24"/>
      <c r="Q514" s="24"/>
      <c r="R514" s="24"/>
      <c r="S514" s="24"/>
    </row>
    <row r="515" spans="1:19" ht="15.8" customHeight="1" x14ac:dyDescent="0.25">
      <c r="A515" s="24"/>
      <c r="B515" s="24"/>
      <c r="C515" s="24"/>
      <c r="D515" s="22"/>
      <c r="E515" s="22"/>
      <c r="F515" s="22"/>
      <c r="G515" s="22"/>
      <c r="H515" s="23"/>
      <c r="I515" s="23"/>
      <c r="J515" s="23"/>
      <c r="K515" s="24"/>
      <c r="L515" s="24"/>
      <c r="M515" s="24"/>
      <c r="N515" s="24"/>
      <c r="O515" s="24"/>
      <c r="P515" s="24"/>
      <c r="Q515" s="24"/>
      <c r="R515" s="24"/>
      <c r="S515" s="24"/>
    </row>
    <row r="516" spans="1:19" ht="15.8" customHeight="1" x14ac:dyDescent="0.25">
      <c r="A516" s="24"/>
      <c r="B516" s="24"/>
      <c r="C516" s="24"/>
      <c r="D516" s="22"/>
      <c r="E516" s="22"/>
      <c r="F516" s="22"/>
      <c r="G516" s="22"/>
      <c r="H516" s="23"/>
      <c r="I516" s="23"/>
      <c r="J516" s="23"/>
      <c r="K516" s="24"/>
      <c r="L516" s="24"/>
      <c r="M516" s="24"/>
      <c r="N516" s="24"/>
      <c r="O516" s="24"/>
      <c r="P516" s="24"/>
      <c r="Q516" s="24"/>
      <c r="R516" s="24"/>
      <c r="S516" s="24"/>
    </row>
    <row r="517" spans="1:19" ht="15.8" customHeight="1" x14ac:dyDescent="0.25">
      <c r="A517" s="24"/>
      <c r="B517" s="24"/>
      <c r="C517" s="24"/>
      <c r="D517" s="22"/>
      <c r="E517" s="22"/>
      <c r="F517" s="22"/>
      <c r="G517" s="22"/>
      <c r="H517" s="23"/>
      <c r="I517" s="23"/>
      <c r="J517" s="23"/>
      <c r="K517" s="24"/>
      <c r="L517" s="24"/>
      <c r="M517" s="24"/>
      <c r="N517" s="24"/>
      <c r="O517" s="24"/>
      <c r="P517" s="24"/>
      <c r="Q517" s="24"/>
      <c r="R517" s="24"/>
      <c r="S517" s="24"/>
    </row>
    <row r="518" spans="1:19" ht="15.8" customHeight="1" x14ac:dyDescent="0.25">
      <c r="A518" s="24"/>
      <c r="B518" s="24"/>
      <c r="C518" s="24"/>
      <c r="D518" s="22"/>
      <c r="E518" s="22"/>
      <c r="F518" s="22"/>
      <c r="G518" s="22"/>
      <c r="H518" s="23"/>
      <c r="I518" s="23"/>
      <c r="J518" s="23"/>
      <c r="K518" s="24"/>
      <c r="L518" s="24"/>
      <c r="M518" s="24"/>
      <c r="N518" s="24"/>
      <c r="O518" s="24"/>
      <c r="P518" s="24"/>
      <c r="Q518" s="24"/>
      <c r="R518" s="24"/>
      <c r="S518" s="24"/>
    </row>
    <row r="519" spans="1:19" ht="15.8" customHeight="1" x14ac:dyDescent="0.25">
      <c r="A519" s="24"/>
      <c r="B519" s="24"/>
      <c r="C519" s="24"/>
      <c r="D519" s="22"/>
      <c r="E519" s="22"/>
      <c r="F519" s="22"/>
      <c r="G519" s="22"/>
      <c r="H519" s="23"/>
      <c r="I519" s="23"/>
      <c r="J519" s="23"/>
      <c r="K519" s="24"/>
      <c r="L519" s="24"/>
      <c r="M519" s="24"/>
      <c r="N519" s="24"/>
      <c r="O519" s="24"/>
      <c r="P519" s="24"/>
      <c r="Q519" s="24"/>
      <c r="R519" s="24"/>
      <c r="S519" s="24"/>
    </row>
    <row r="520" spans="1:19" ht="15.8" customHeight="1" x14ac:dyDescent="0.25">
      <c r="A520" s="24"/>
      <c r="B520" s="24"/>
      <c r="C520" s="24"/>
      <c r="D520" s="22"/>
      <c r="E520" s="22"/>
      <c r="F520" s="22"/>
      <c r="G520" s="22"/>
      <c r="H520" s="23"/>
      <c r="I520" s="23"/>
      <c r="J520" s="23"/>
      <c r="K520" s="24"/>
      <c r="L520" s="24"/>
      <c r="M520" s="24"/>
      <c r="N520" s="24"/>
      <c r="O520" s="24"/>
      <c r="P520" s="24"/>
      <c r="Q520" s="24"/>
      <c r="R520" s="24"/>
      <c r="S520" s="24"/>
    </row>
    <row r="521" spans="1:19" ht="15.8" customHeight="1" x14ac:dyDescent="0.25">
      <c r="A521" s="24"/>
      <c r="B521" s="24"/>
      <c r="C521" s="24"/>
      <c r="D521" s="22"/>
      <c r="E521" s="22"/>
      <c r="F521" s="22"/>
      <c r="G521" s="22"/>
      <c r="H521" s="23"/>
      <c r="I521" s="23"/>
      <c r="J521" s="23"/>
      <c r="K521" s="24"/>
      <c r="L521" s="24"/>
      <c r="M521" s="24"/>
      <c r="N521" s="24"/>
      <c r="O521" s="24"/>
      <c r="P521" s="24"/>
      <c r="Q521" s="24"/>
      <c r="R521" s="24"/>
      <c r="S521" s="24"/>
    </row>
    <row r="522" spans="1:19" ht="15.8" customHeight="1" x14ac:dyDescent="0.25">
      <c r="A522" s="24"/>
      <c r="B522" s="24"/>
      <c r="C522" s="24"/>
      <c r="D522" s="22"/>
      <c r="E522" s="22"/>
      <c r="F522" s="22"/>
      <c r="G522" s="22"/>
      <c r="H522" s="23"/>
      <c r="I522" s="23"/>
      <c r="J522" s="23"/>
      <c r="K522" s="24"/>
      <c r="L522" s="24"/>
      <c r="M522" s="24"/>
      <c r="N522" s="24"/>
      <c r="O522" s="24"/>
      <c r="P522" s="24"/>
      <c r="Q522" s="24"/>
      <c r="R522" s="24"/>
      <c r="S522" s="24"/>
    </row>
    <row r="523" spans="1:19" ht="15.8" customHeight="1" x14ac:dyDescent="0.25">
      <c r="A523" s="24"/>
      <c r="B523" s="24"/>
      <c r="C523" s="24"/>
      <c r="D523" s="22"/>
      <c r="E523" s="22"/>
      <c r="F523" s="22"/>
      <c r="G523" s="22"/>
      <c r="H523" s="23"/>
      <c r="I523" s="23"/>
      <c r="J523" s="23"/>
      <c r="K523" s="24"/>
      <c r="L523" s="24"/>
      <c r="M523" s="24"/>
      <c r="N523" s="24"/>
      <c r="O523" s="24"/>
      <c r="P523" s="24"/>
      <c r="Q523" s="24"/>
      <c r="R523" s="24"/>
      <c r="S523" s="24"/>
    </row>
    <row r="524" spans="1:19" ht="15.8" customHeight="1" x14ac:dyDescent="0.25">
      <c r="A524" s="24"/>
      <c r="B524" s="24"/>
      <c r="C524" s="24"/>
      <c r="D524" s="22"/>
      <c r="E524" s="22"/>
      <c r="F524" s="22"/>
      <c r="G524" s="22"/>
      <c r="H524" s="23"/>
      <c r="I524" s="23"/>
      <c r="J524" s="23"/>
      <c r="K524" s="24"/>
      <c r="L524" s="24"/>
      <c r="M524" s="24"/>
      <c r="N524" s="24"/>
      <c r="O524" s="24"/>
      <c r="P524" s="24"/>
      <c r="Q524" s="24"/>
      <c r="R524" s="24"/>
      <c r="S524" s="24"/>
    </row>
    <row r="525" spans="1:19" ht="15.8" customHeight="1" x14ac:dyDescent="0.25">
      <c r="A525" s="24"/>
      <c r="B525" s="24"/>
      <c r="C525" s="24"/>
      <c r="D525" s="22"/>
      <c r="E525" s="22"/>
      <c r="F525" s="22"/>
      <c r="G525" s="22"/>
      <c r="H525" s="23"/>
      <c r="I525" s="23"/>
      <c r="J525" s="23"/>
      <c r="K525" s="24"/>
      <c r="L525" s="24"/>
      <c r="M525" s="24"/>
      <c r="N525" s="24"/>
      <c r="O525" s="24"/>
      <c r="P525" s="24"/>
      <c r="Q525" s="24"/>
      <c r="R525" s="24"/>
      <c r="S525" s="24"/>
    </row>
    <row r="526" spans="1:19" ht="15.8" customHeight="1" x14ac:dyDescent="0.25">
      <c r="A526" s="24"/>
      <c r="B526" s="24"/>
      <c r="C526" s="24"/>
      <c r="D526" s="22"/>
      <c r="E526" s="22"/>
      <c r="F526" s="22"/>
      <c r="G526" s="22"/>
      <c r="H526" s="23"/>
      <c r="I526" s="23"/>
      <c r="J526" s="23"/>
      <c r="K526" s="24"/>
      <c r="L526" s="24"/>
      <c r="M526" s="24"/>
      <c r="N526" s="24"/>
      <c r="O526" s="24"/>
      <c r="P526" s="24"/>
      <c r="Q526" s="24"/>
      <c r="R526" s="24"/>
      <c r="S526" s="24"/>
    </row>
    <row r="527" spans="1:19" ht="15.8" customHeight="1" x14ac:dyDescent="0.25">
      <c r="A527" s="24"/>
      <c r="B527" s="24"/>
      <c r="C527" s="24"/>
      <c r="D527" s="22"/>
      <c r="E527" s="22"/>
      <c r="F527" s="22"/>
      <c r="G527" s="22"/>
      <c r="H527" s="23"/>
      <c r="I527" s="23"/>
      <c r="J527" s="23"/>
      <c r="K527" s="24"/>
      <c r="L527" s="24"/>
      <c r="M527" s="24"/>
      <c r="N527" s="24"/>
      <c r="O527" s="24"/>
      <c r="P527" s="24"/>
      <c r="Q527" s="24"/>
      <c r="R527" s="24"/>
      <c r="S527" s="24"/>
    </row>
    <row r="528" spans="1:19" ht="15.8" customHeight="1" x14ac:dyDescent="0.25">
      <c r="A528" s="24"/>
      <c r="B528" s="24"/>
      <c r="C528" s="24"/>
      <c r="D528" s="22"/>
      <c r="E528" s="22"/>
      <c r="F528" s="22"/>
      <c r="G528" s="22"/>
      <c r="H528" s="23"/>
      <c r="I528" s="23"/>
      <c r="J528" s="23"/>
      <c r="K528" s="24"/>
      <c r="L528" s="24"/>
      <c r="M528" s="24"/>
      <c r="N528" s="24"/>
      <c r="O528" s="24"/>
      <c r="P528" s="24"/>
      <c r="Q528" s="24"/>
      <c r="R528" s="24"/>
      <c r="S528" s="24"/>
    </row>
    <row r="529" spans="1:19" ht="15.8" customHeight="1" x14ac:dyDescent="0.25">
      <c r="A529" s="24"/>
      <c r="B529" s="24"/>
      <c r="C529" s="24"/>
      <c r="D529" s="22"/>
      <c r="E529" s="22"/>
      <c r="F529" s="22"/>
      <c r="G529" s="22"/>
      <c r="H529" s="23"/>
      <c r="I529" s="23"/>
      <c r="J529" s="23"/>
      <c r="K529" s="24"/>
      <c r="L529" s="24"/>
      <c r="M529" s="24"/>
      <c r="N529" s="24"/>
      <c r="O529" s="24"/>
      <c r="P529" s="24"/>
      <c r="Q529" s="24"/>
      <c r="R529" s="24"/>
      <c r="S529" s="24"/>
    </row>
    <row r="530" spans="1:19" ht="15.8" customHeight="1" x14ac:dyDescent="0.25">
      <c r="A530" s="24"/>
      <c r="B530" s="24"/>
      <c r="C530" s="24"/>
      <c r="D530" s="22"/>
      <c r="E530" s="22"/>
      <c r="F530" s="22"/>
      <c r="G530" s="22"/>
      <c r="H530" s="23"/>
      <c r="I530" s="23"/>
      <c r="J530" s="23"/>
      <c r="K530" s="24"/>
      <c r="L530" s="24"/>
      <c r="M530" s="24"/>
      <c r="N530" s="24"/>
      <c r="O530" s="24"/>
      <c r="P530" s="24"/>
      <c r="Q530" s="24"/>
      <c r="R530" s="24"/>
      <c r="S530" s="24"/>
    </row>
    <row r="531" spans="1:19" ht="15.8" customHeight="1" x14ac:dyDescent="0.25">
      <c r="A531" s="24"/>
      <c r="B531" s="24"/>
      <c r="C531" s="24"/>
      <c r="D531" s="22"/>
      <c r="E531" s="22"/>
      <c r="F531" s="22"/>
      <c r="G531" s="22"/>
      <c r="H531" s="23"/>
      <c r="I531" s="23"/>
      <c r="J531" s="23"/>
      <c r="K531" s="24"/>
      <c r="L531" s="24"/>
      <c r="M531" s="24"/>
      <c r="N531" s="24"/>
      <c r="O531" s="24"/>
      <c r="P531" s="24"/>
      <c r="Q531" s="24"/>
      <c r="R531" s="24"/>
      <c r="S531" s="24"/>
    </row>
    <row r="532" spans="1:19" ht="15.8" customHeight="1" x14ac:dyDescent="0.25">
      <c r="A532" s="24"/>
      <c r="B532" s="24"/>
      <c r="C532" s="24"/>
      <c r="D532" s="22"/>
      <c r="E532" s="22"/>
      <c r="F532" s="22"/>
      <c r="G532" s="22"/>
      <c r="H532" s="23"/>
      <c r="I532" s="23"/>
      <c r="J532" s="23"/>
      <c r="K532" s="24"/>
      <c r="L532" s="24"/>
      <c r="M532" s="24"/>
      <c r="N532" s="24"/>
      <c r="O532" s="24"/>
      <c r="P532" s="24"/>
      <c r="Q532" s="24"/>
      <c r="R532" s="24"/>
      <c r="S532" s="24"/>
    </row>
    <row r="533" spans="1:19" ht="15.8" customHeight="1" x14ac:dyDescent="0.25">
      <c r="A533" s="24"/>
      <c r="B533" s="24"/>
      <c r="C533" s="24"/>
      <c r="D533" s="22"/>
      <c r="E533" s="22"/>
      <c r="F533" s="22"/>
      <c r="G533" s="22"/>
      <c r="H533" s="23"/>
      <c r="I533" s="23"/>
      <c r="J533" s="23"/>
      <c r="K533" s="24"/>
      <c r="L533" s="24"/>
      <c r="M533" s="24"/>
      <c r="N533" s="24"/>
      <c r="O533" s="24"/>
      <c r="P533" s="24"/>
      <c r="Q533" s="24"/>
      <c r="R533" s="24"/>
      <c r="S533" s="24"/>
    </row>
    <row r="534" spans="1:19" ht="15.8" customHeight="1" x14ac:dyDescent="0.25">
      <c r="A534" s="24"/>
      <c r="B534" s="24"/>
      <c r="C534" s="24"/>
      <c r="D534" s="22"/>
      <c r="E534" s="22"/>
      <c r="F534" s="22"/>
      <c r="G534" s="22"/>
      <c r="H534" s="23"/>
      <c r="I534" s="23"/>
      <c r="J534" s="23"/>
      <c r="K534" s="24"/>
      <c r="L534" s="24"/>
      <c r="M534" s="24"/>
      <c r="N534" s="24"/>
      <c r="O534" s="24"/>
      <c r="P534" s="24"/>
      <c r="Q534" s="24"/>
      <c r="R534" s="24"/>
      <c r="S534" s="24"/>
    </row>
    <row r="535" spans="1:19" ht="15.8" customHeight="1" x14ac:dyDescent="0.25">
      <c r="A535" s="24"/>
      <c r="B535" s="24"/>
      <c r="C535" s="24"/>
      <c r="D535" s="22"/>
      <c r="E535" s="22"/>
      <c r="F535" s="22"/>
      <c r="G535" s="22"/>
      <c r="H535" s="23"/>
      <c r="I535" s="23"/>
      <c r="J535" s="23"/>
      <c r="K535" s="24"/>
      <c r="L535" s="24"/>
      <c r="M535" s="24"/>
      <c r="N535" s="24"/>
      <c r="O535" s="24"/>
      <c r="P535" s="24"/>
      <c r="Q535" s="24"/>
      <c r="R535" s="24"/>
      <c r="S535" s="24"/>
    </row>
    <row r="536" spans="1:19" ht="15.8" customHeight="1" x14ac:dyDescent="0.25">
      <c r="A536" s="24"/>
      <c r="B536" s="24"/>
      <c r="C536" s="24"/>
      <c r="D536" s="22"/>
      <c r="E536" s="22"/>
      <c r="F536" s="22"/>
      <c r="G536" s="22"/>
      <c r="H536" s="23"/>
      <c r="I536" s="23"/>
      <c r="J536" s="23"/>
      <c r="K536" s="24"/>
      <c r="L536" s="24"/>
      <c r="M536" s="24"/>
      <c r="N536" s="24"/>
      <c r="O536" s="24"/>
      <c r="P536" s="24"/>
      <c r="Q536" s="24"/>
      <c r="R536" s="24"/>
      <c r="S536" s="24"/>
    </row>
    <row r="537" spans="1:19" ht="15.8" customHeight="1" x14ac:dyDescent="0.25">
      <c r="A537" s="24"/>
      <c r="B537" s="24"/>
      <c r="C537" s="24"/>
      <c r="D537" s="22"/>
      <c r="E537" s="22"/>
      <c r="F537" s="22"/>
      <c r="G537" s="22"/>
      <c r="H537" s="23"/>
      <c r="I537" s="23"/>
      <c r="J537" s="23"/>
      <c r="K537" s="24"/>
      <c r="L537" s="24"/>
      <c r="M537" s="24"/>
      <c r="N537" s="24"/>
      <c r="O537" s="24"/>
      <c r="P537" s="24"/>
      <c r="Q537" s="24"/>
      <c r="R537" s="24"/>
      <c r="S537" s="24"/>
    </row>
    <row r="538" spans="1:19" ht="15.8" customHeight="1" x14ac:dyDescent="0.25">
      <c r="A538" s="24"/>
      <c r="B538" s="24"/>
      <c r="C538" s="24"/>
      <c r="D538" s="22"/>
      <c r="E538" s="22"/>
      <c r="F538" s="22"/>
      <c r="G538" s="22"/>
      <c r="H538" s="23"/>
      <c r="I538" s="23"/>
      <c r="J538" s="23"/>
      <c r="K538" s="24"/>
      <c r="L538" s="24"/>
      <c r="M538" s="24"/>
      <c r="N538" s="24"/>
      <c r="O538" s="24"/>
      <c r="P538" s="24"/>
      <c r="Q538" s="24"/>
      <c r="R538" s="24"/>
      <c r="S538" s="24"/>
    </row>
    <row r="539" spans="1:19" ht="15.8" customHeight="1" x14ac:dyDescent="0.25">
      <c r="A539" s="24"/>
      <c r="B539" s="24"/>
      <c r="C539" s="24"/>
      <c r="D539" s="22"/>
      <c r="E539" s="22"/>
      <c r="F539" s="22"/>
      <c r="G539" s="22"/>
      <c r="H539" s="23"/>
      <c r="I539" s="23"/>
      <c r="J539" s="23"/>
      <c r="K539" s="24"/>
      <c r="L539" s="24"/>
      <c r="M539" s="24"/>
      <c r="N539" s="24"/>
      <c r="O539" s="24"/>
      <c r="P539" s="24"/>
      <c r="Q539" s="24"/>
      <c r="R539" s="24"/>
      <c r="S539" s="24"/>
    </row>
    <row r="540" spans="1:19" ht="15.8" customHeight="1" x14ac:dyDescent="0.25">
      <c r="A540" s="24"/>
      <c r="B540" s="24"/>
      <c r="C540" s="24"/>
      <c r="D540" s="22"/>
      <c r="E540" s="22"/>
      <c r="F540" s="22"/>
      <c r="G540" s="22"/>
      <c r="H540" s="23"/>
      <c r="I540" s="23"/>
      <c r="J540" s="23"/>
      <c r="K540" s="24"/>
      <c r="L540" s="24"/>
      <c r="M540" s="24"/>
      <c r="N540" s="24"/>
      <c r="O540" s="24"/>
      <c r="P540" s="24"/>
      <c r="Q540" s="24"/>
      <c r="R540" s="24"/>
      <c r="S540" s="24"/>
    </row>
    <row r="541" spans="1:19" ht="15.8" customHeight="1" x14ac:dyDescent="0.25">
      <c r="A541" s="24"/>
      <c r="B541" s="24"/>
      <c r="C541" s="24"/>
      <c r="D541" s="22"/>
      <c r="E541" s="22"/>
      <c r="F541" s="22"/>
      <c r="G541" s="22"/>
      <c r="H541" s="23"/>
      <c r="I541" s="23"/>
      <c r="J541" s="23"/>
      <c r="K541" s="24"/>
      <c r="L541" s="24"/>
      <c r="M541" s="24"/>
      <c r="N541" s="24"/>
      <c r="O541" s="24"/>
      <c r="P541" s="24"/>
      <c r="Q541" s="24"/>
      <c r="R541" s="24"/>
      <c r="S541" s="24"/>
    </row>
    <row r="542" spans="1:19" ht="15.8" customHeight="1" x14ac:dyDescent="0.25">
      <c r="A542" s="24"/>
      <c r="B542" s="24"/>
      <c r="C542" s="24"/>
      <c r="D542" s="22"/>
      <c r="E542" s="22"/>
      <c r="F542" s="22"/>
      <c r="G542" s="22"/>
      <c r="H542" s="23"/>
      <c r="I542" s="23"/>
      <c r="J542" s="23"/>
      <c r="K542" s="24"/>
      <c r="L542" s="24"/>
      <c r="M542" s="24"/>
      <c r="N542" s="24"/>
      <c r="O542" s="24"/>
      <c r="P542" s="24"/>
      <c r="Q542" s="24"/>
      <c r="R542" s="24"/>
      <c r="S542" s="24"/>
    </row>
    <row r="543" spans="1:19" ht="15.8" customHeight="1" x14ac:dyDescent="0.25">
      <c r="A543" s="24"/>
      <c r="B543" s="24"/>
      <c r="C543" s="24"/>
      <c r="D543" s="22"/>
      <c r="E543" s="22"/>
      <c r="F543" s="22"/>
      <c r="G543" s="22"/>
      <c r="H543" s="23"/>
      <c r="I543" s="23"/>
      <c r="J543" s="23"/>
      <c r="K543" s="24"/>
      <c r="L543" s="24"/>
      <c r="M543" s="24"/>
      <c r="N543" s="24"/>
      <c r="O543" s="24"/>
      <c r="P543" s="24"/>
      <c r="Q543" s="24"/>
      <c r="R543" s="24"/>
      <c r="S543" s="24"/>
    </row>
    <row r="544" spans="1:19" ht="15.8" customHeight="1" x14ac:dyDescent="0.25">
      <c r="A544" s="24"/>
      <c r="B544" s="24"/>
      <c r="C544" s="24"/>
      <c r="D544" s="22"/>
      <c r="E544" s="22"/>
      <c r="F544" s="22"/>
      <c r="G544" s="22"/>
      <c r="H544" s="23"/>
      <c r="I544" s="23"/>
      <c r="J544" s="23"/>
      <c r="K544" s="24"/>
      <c r="L544" s="24"/>
      <c r="M544" s="24"/>
      <c r="N544" s="24"/>
      <c r="O544" s="24"/>
      <c r="P544" s="24"/>
      <c r="Q544" s="24"/>
      <c r="R544" s="24"/>
      <c r="S544" s="24"/>
    </row>
    <row r="545" spans="1:19" ht="15.8" customHeight="1" x14ac:dyDescent="0.25">
      <c r="A545" s="24"/>
      <c r="B545" s="24"/>
      <c r="C545" s="24"/>
      <c r="D545" s="22"/>
      <c r="E545" s="22"/>
      <c r="F545" s="22"/>
      <c r="G545" s="22"/>
      <c r="H545" s="23"/>
      <c r="I545" s="23"/>
      <c r="J545" s="23"/>
      <c r="K545" s="24"/>
      <c r="L545" s="24"/>
      <c r="M545" s="24"/>
      <c r="N545" s="24"/>
      <c r="O545" s="24"/>
      <c r="P545" s="24"/>
      <c r="Q545" s="24"/>
      <c r="R545" s="24"/>
      <c r="S545" s="24"/>
    </row>
    <row r="546" spans="1:19" ht="15.8" customHeight="1" x14ac:dyDescent="0.25">
      <c r="A546" s="24"/>
      <c r="B546" s="24"/>
      <c r="C546" s="24"/>
      <c r="D546" s="22"/>
      <c r="E546" s="22"/>
      <c r="F546" s="22"/>
      <c r="G546" s="22"/>
      <c r="H546" s="23"/>
      <c r="I546" s="23"/>
      <c r="J546" s="23"/>
      <c r="K546" s="24"/>
      <c r="L546" s="24"/>
      <c r="M546" s="24"/>
      <c r="N546" s="24"/>
      <c r="O546" s="24"/>
      <c r="P546" s="24"/>
      <c r="Q546" s="24"/>
      <c r="R546" s="24"/>
      <c r="S546" s="24"/>
    </row>
    <row r="547" spans="1:19" ht="15.8" customHeight="1" x14ac:dyDescent="0.25">
      <c r="A547" s="24"/>
      <c r="B547" s="24"/>
      <c r="C547" s="24"/>
      <c r="D547" s="22"/>
      <c r="E547" s="22"/>
      <c r="F547" s="22"/>
      <c r="G547" s="22"/>
      <c r="H547" s="23"/>
      <c r="I547" s="23"/>
      <c r="J547" s="23"/>
      <c r="K547" s="24"/>
      <c r="L547" s="24"/>
      <c r="M547" s="24"/>
      <c r="N547" s="24"/>
      <c r="O547" s="24"/>
      <c r="P547" s="24"/>
      <c r="Q547" s="24"/>
      <c r="R547" s="24"/>
      <c r="S547" s="24"/>
    </row>
    <row r="548" spans="1:19" ht="15.8" customHeight="1" x14ac:dyDescent="0.25">
      <c r="A548" s="24"/>
      <c r="B548" s="24"/>
      <c r="C548" s="24"/>
      <c r="D548" s="22"/>
      <c r="E548" s="22"/>
      <c r="F548" s="22"/>
      <c r="G548" s="22"/>
      <c r="H548" s="23"/>
      <c r="I548" s="23"/>
      <c r="J548" s="23"/>
      <c r="K548" s="24"/>
      <c r="L548" s="24"/>
      <c r="M548" s="24"/>
      <c r="N548" s="24"/>
      <c r="O548" s="24"/>
      <c r="P548" s="24"/>
      <c r="Q548" s="24"/>
      <c r="R548" s="24"/>
      <c r="S548" s="24"/>
    </row>
    <row r="549" spans="1:19" ht="15.8" customHeight="1" x14ac:dyDescent="0.25">
      <c r="A549" s="24"/>
      <c r="B549" s="24"/>
      <c r="C549" s="24"/>
      <c r="D549" s="22"/>
      <c r="E549" s="22"/>
      <c r="F549" s="22"/>
      <c r="G549" s="22"/>
      <c r="H549" s="23"/>
      <c r="I549" s="23"/>
      <c r="J549" s="23"/>
      <c r="K549" s="24"/>
      <c r="L549" s="24"/>
      <c r="M549" s="24"/>
      <c r="N549" s="24"/>
      <c r="O549" s="24"/>
      <c r="P549" s="24"/>
      <c r="Q549" s="24"/>
      <c r="R549" s="24"/>
      <c r="S549" s="24"/>
    </row>
    <row r="550" spans="1:19" ht="15.8" customHeight="1" x14ac:dyDescent="0.25">
      <c r="A550" s="24"/>
      <c r="B550" s="24"/>
      <c r="C550" s="24"/>
      <c r="D550" s="22"/>
      <c r="E550" s="22"/>
      <c r="F550" s="22"/>
      <c r="G550" s="22"/>
      <c r="H550" s="23"/>
      <c r="I550" s="23"/>
      <c r="J550" s="23"/>
      <c r="K550" s="24"/>
      <c r="L550" s="24"/>
      <c r="M550" s="24"/>
      <c r="N550" s="24"/>
      <c r="O550" s="24"/>
      <c r="P550" s="24"/>
      <c r="Q550" s="24"/>
      <c r="R550" s="24"/>
      <c r="S550" s="24"/>
    </row>
    <row r="551" spans="1:19" ht="15.8" customHeight="1" x14ac:dyDescent="0.25">
      <c r="A551" s="24"/>
      <c r="B551" s="24"/>
      <c r="C551" s="24"/>
      <c r="D551" s="22"/>
      <c r="E551" s="22"/>
      <c r="F551" s="22"/>
      <c r="G551" s="22"/>
      <c r="H551" s="23"/>
      <c r="I551" s="23"/>
      <c r="J551" s="23"/>
      <c r="K551" s="24"/>
      <c r="L551" s="24"/>
      <c r="M551" s="24"/>
      <c r="N551" s="24"/>
      <c r="O551" s="24"/>
      <c r="P551" s="24"/>
      <c r="Q551" s="24"/>
      <c r="R551" s="24"/>
      <c r="S551" s="24"/>
    </row>
    <row r="552" spans="1:19" ht="15.8" customHeight="1" x14ac:dyDescent="0.25">
      <c r="A552" s="24"/>
      <c r="B552" s="24"/>
      <c r="C552" s="24"/>
      <c r="D552" s="22"/>
      <c r="E552" s="22"/>
      <c r="F552" s="22"/>
      <c r="G552" s="22"/>
      <c r="H552" s="23"/>
      <c r="I552" s="23"/>
      <c r="J552" s="23"/>
      <c r="K552" s="24"/>
      <c r="L552" s="24"/>
      <c r="M552" s="24"/>
      <c r="N552" s="24"/>
      <c r="O552" s="24"/>
      <c r="P552" s="24"/>
      <c r="Q552" s="24"/>
      <c r="R552" s="24"/>
      <c r="S552" s="24"/>
    </row>
    <row r="553" spans="1:19" ht="15.8" customHeight="1" x14ac:dyDescent="0.25">
      <c r="A553" s="24"/>
      <c r="B553" s="24"/>
      <c r="C553" s="24"/>
      <c r="D553" s="22"/>
      <c r="E553" s="22"/>
      <c r="F553" s="22"/>
      <c r="G553" s="22"/>
      <c r="H553" s="23"/>
      <c r="I553" s="23"/>
      <c r="J553" s="23"/>
      <c r="K553" s="24"/>
      <c r="L553" s="24"/>
      <c r="M553" s="24"/>
      <c r="N553" s="24"/>
      <c r="O553" s="24"/>
      <c r="P553" s="24"/>
      <c r="Q553" s="24"/>
      <c r="R553" s="24"/>
      <c r="S553" s="24"/>
    </row>
    <row r="554" spans="1:19" ht="15.8" customHeight="1" x14ac:dyDescent="0.25">
      <c r="A554" s="24"/>
      <c r="B554" s="24"/>
      <c r="C554" s="24"/>
      <c r="D554" s="22"/>
      <c r="E554" s="22"/>
      <c r="F554" s="22"/>
      <c r="G554" s="22"/>
      <c r="H554" s="23"/>
      <c r="I554" s="23"/>
      <c r="J554" s="23"/>
      <c r="K554" s="24"/>
      <c r="L554" s="24"/>
      <c r="M554" s="24"/>
      <c r="N554" s="24"/>
      <c r="O554" s="24"/>
      <c r="P554" s="24"/>
      <c r="Q554" s="24"/>
      <c r="R554" s="24"/>
      <c r="S554" s="24"/>
    </row>
    <row r="555" spans="1:19" ht="15.8" customHeight="1" x14ac:dyDescent="0.25">
      <c r="A555" s="24"/>
      <c r="B555" s="24"/>
      <c r="C555" s="24"/>
      <c r="D555" s="22"/>
      <c r="E555" s="22"/>
      <c r="F555" s="22"/>
      <c r="G555" s="22"/>
      <c r="H555" s="23"/>
      <c r="I555" s="23"/>
      <c r="J555" s="23"/>
      <c r="K555" s="24"/>
      <c r="L555" s="24"/>
      <c r="M555" s="24"/>
      <c r="N555" s="24"/>
      <c r="O555" s="24"/>
      <c r="P555" s="24"/>
      <c r="Q555" s="24"/>
      <c r="R555" s="24"/>
      <c r="S555" s="24"/>
    </row>
    <row r="556" spans="1:19" ht="15.8" customHeight="1" x14ac:dyDescent="0.25">
      <c r="A556" s="24"/>
      <c r="B556" s="24"/>
      <c r="C556" s="24"/>
      <c r="D556" s="22"/>
      <c r="E556" s="22"/>
      <c r="F556" s="22"/>
      <c r="G556" s="22"/>
      <c r="H556" s="23"/>
      <c r="I556" s="23"/>
      <c r="J556" s="23"/>
      <c r="K556" s="24"/>
      <c r="L556" s="24"/>
      <c r="M556" s="24"/>
      <c r="N556" s="24"/>
      <c r="O556" s="24"/>
      <c r="P556" s="24"/>
      <c r="Q556" s="24"/>
      <c r="R556" s="24"/>
      <c r="S556" s="24"/>
    </row>
    <row r="557" spans="1:19" ht="15.8" customHeight="1" x14ac:dyDescent="0.25">
      <c r="A557" s="24"/>
      <c r="B557" s="24"/>
      <c r="C557" s="24"/>
      <c r="D557" s="22"/>
      <c r="E557" s="22"/>
      <c r="F557" s="22"/>
      <c r="G557" s="22"/>
      <c r="H557" s="23"/>
      <c r="I557" s="23"/>
      <c r="J557" s="23"/>
      <c r="K557" s="24"/>
      <c r="L557" s="24"/>
      <c r="M557" s="24"/>
      <c r="N557" s="24"/>
      <c r="O557" s="24"/>
      <c r="P557" s="24"/>
      <c r="Q557" s="24"/>
      <c r="R557" s="24"/>
      <c r="S557" s="24"/>
    </row>
    <row r="558" spans="1:19" ht="15.8" customHeight="1" x14ac:dyDescent="0.25">
      <c r="A558" s="24"/>
      <c r="B558" s="24"/>
      <c r="C558" s="24"/>
      <c r="D558" s="22"/>
      <c r="E558" s="22"/>
      <c r="F558" s="22"/>
      <c r="G558" s="22"/>
      <c r="H558" s="23"/>
      <c r="I558" s="23"/>
      <c r="J558" s="23"/>
      <c r="K558" s="24"/>
      <c r="L558" s="24"/>
      <c r="M558" s="24"/>
      <c r="N558" s="24"/>
      <c r="O558" s="24"/>
      <c r="P558" s="24"/>
      <c r="Q558" s="24"/>
      <c r="R558" s="24"/>
      <c r="S558" s="24"/>
    </row>
    <row r="559" spans="1:19" ht="15.8" customHeight="1" x14ac:dyDescent="0.25">
      <c r="A559" s="24"/>
      <c r="B559" s="24"/>
      <c r="C559" s="24"/>
      <c r="D559" s="22"/>
      <c r="E559" s="22"/>
      <c r="F559" s="22"/>
      <c r="G559" s="22"/>
      <c r="H559" s="23"/>
      <c r="I559" s="23"/>
      <c r="J559" s="23"/>
      <c r="K559" s="24"/>
      <c r="L559" s="24"/>
      <c r="M559" s="24"/>
      <c r="N559" s="24"/>
      <c r="O559" s="24"/>
      <c r="P559" s="24"/>
      <c r="Q559" s="24"/>
      <c r="R559" s="24"/>
      <c r="S559" s="24"/>
    </row>
    <row r="560" spans="1:19" ht="15.8" customHeight="1" x14ac:dyDescent="0.25">
      <c r="A560" s="24"/>
      <c r="B560" s="24"/>
      <c r="C560" s="24"/>
      <c r="D560" s="22"/>
      <c r="E560" s="22"/>
      <c r="F560" s="22"/>
      <c r="G560" s="22"/>
      <c r="H560" s="23"/>
      <c r="I560" s="23"/>
      <c r="J560" s="23"/>
      <c r="K560" s="24"/>
      <c r="L560" s="24"/>
      <c r="M560" s="24"/>
      <c r="N560" s="24"/>
      <c r="O560" s="24"/>
      <c r="P560" s="24"/>
      <c r="Q560" s="24"/>
      <c r="R560" s="24"/>
      <c r="S560" s="24"/>
    </row>
    <row r="561" spans="1:19" ht="15.8" customHeight="1" x14ac:dyDescent="0.25">
      <c r="A561" s="24"/>
      <c r="B561" s="24"/>
      <c r="C561" s="24"/>
      <c r="D561" s="22"/>
      <c r="E561" s="22"/>
      <c r="F561" s="22"/>
      <c r="G561" s="22"/>
      <c r="H561" s="23"/>
      <c r="I561" s="23"/>
      <c r="J561" s="23"/>
      <c r="K561" s="24"/>
      <c r="L561" s="24"/>
      <c r="M561" s="24"/>
      <c r="N561" s="24"/>
      <c r="O561" s="24"/>
      <c r="P561" s="24"/>
      <c r="Q561" s="24"/>
      <c r="R561" s="24"/>
      <c r="S561" s="24"/>
    </row>
    <row r="562" spans="1:19" ht="15.8" customHeight="1" x14ac:dyDescent="0.25">
      <c r="A562" s="24"/>
      <c r="B562" s="24"/>
      <c r="C562" s="24"/>
      <c r="D562" s="22"/>
      <c r="E562" s="22"/>
      <c r="F562" s="22"/>
      <c r="G562" s="22"/>
      <c r="H562" s="23"/>
      <c r="I562" s="23"/>
      <c r="J562" s="23"/>
      <c r="K562" s="24"/>
      <c r="L562" s="24"/>
      <c r="M562" s="24"/>
      <c r="N562" s="24"/>
      <c r="O562" s="24"/>
      <c r="P562" s="24"/>
      <c r="Q562" s="24"/>
      <c r="R562" s="24"/>
      <c r="S562" s="24"/>
    </row>
    <row r="563" spans="1:19" ht="15.8" customHeight="1" x14ac:dyDescent="0.25">
      <c r="A563" s="24"/>
      <c r="B563" s="24"/>
      <c r="C563" s="24"/>
      <c r="D563" s="22"/>
      <c r="E563" s="22"/>
      <c r="F563" s="22"/>
      <c r="G563" s="22"/>
      <c r="H563" s="23"/>
      <c r="I563" s="23"/>
      <c r="J563" s="23"/>
      <c r="K563" s="24"/>
      <c r="L563" s="24"/>
      <c r="M563" s="24"/>
      <c r="N563" s="24"/>
      <c r="O563" s="24"/>
      <c r="P563" s="24"/>
      <c r="Q563" s="24"/>
      <c r="R563" s="24"/>
      <c r="S563" s="24"/>
    </row>
    <row r="564" spans="1:19" ht="15.8" customHeight="1" x14ac:dyDescent="0.25">
      <c r="A564" s="24"/>
      <c r="B564" s="24"/>
      <c r="C564" s="24"/>
      <c r="D564" s="22"/>
      <c r="E564" s="22"/>
      <c r="F564" s="22"/>
      <c r="G564" s="22"/>
      <c r="H564" s="23"/>
      <c r="I564" s="23"/>
      <c r="J564" s="23"/>
      <c r="K564" s="24"/>
      <c r="L564" s="24"/>
      <c r="M564" s="24"/>
      <c r="N564" s="24"/>
      <c r="O564" s="24"/>
      <c r="P564" s="24"/>
      <c r="Q564" s="24"/>
      <c r="R564" s="24"/>
      <c r="S564" s="24"/>
    </row>
    <row r="565" spans="1:19" ht="15.8" customHeight="1" x14ac:dyDescent="0.25">
      <c r="A565" s="24"/>
      <c r="B565" s="24"/>
      <c r="C565" s="24"/>
      <c r="D565" s="22"/>
      <c r="E565" s="22"/>
      <c r="F565" s="22"/>
      <c r="G565" s="22"/>
      <c r="H565" s="23"/>
      <c r="I565" s="23"/>
      <c r="J565" s="23"/>
      <c r="K565" s="24"/>
      <c r="L565" s="24"/>
      <c r="M565" s="24"/>
      <c r="N565" s="24"/>
      <c r="O565" s="24"/>
      <c r="P565" s="24"/>
      <c r="Q565" s="24"/>
      <c r="R565" s="24"/>
      <c r="S565" s="24"/>
    </row>
    <row r="566" spans="1:19" ht="15.8" customHeight="1" x14ac:dyDescent="0.25">
      <c r="A566" s="24"/>
      <c r="B566" s="24"/>
      <c r="C566" s="24"/>
      <c r="D566" s="22"/>
      <c r="E566" s="22"/>
      <c r="F566" s="22"/>
      <c r="G566" s="22"/>
      <c r="H566" s="23"/>
      <c r="I566" s="23"/>
      <c r="J566" s="23"/>
      <c r="K566" s="24"/>
      <c r="L566" s="24"/>
      <c r="M566" s="24"/>
      <c r="N566" s="24"/>
      <c r="O566" s="24"/>
      <c r="P566" s="24"/>
      <c r="Q566" s="24"/>
      <c r="R566" s="24"/>
      <c r="S566" s="24"/>
    </row>
    <row r="567" spans="1:19" ht="15.8" customHeight="1" x14ac:dyDescent="0.25">
      <c r="A567" s="24"/>
      <c r="B567" s="24"/>
      <c r="C567" s="24"/>
      <c r="D567" s="22"/>
      <c r="E567" s="22"/>
      <c r="F567" s="22"/>
      <c r="G567" s="22"/>
      <c r="H567" s="23"/>
      <c r="I567" s="23"/>
      <c r="J567" s="23"/>
      <c r="K567" s="24"/>
      <c r="L567" s="24"/>
      <c r="M567" s="24"/>
      <c r="N567" s="24"/>
      <c r="O567" s="24"/>
      <c r="P567" s="24"/>
      <c r="Q567" s="24"/>
      <c r="R567" s="24"/>
      <c r="S567" s="24"/>
    </row>
    <row r="568" spans="1:19" ht="15.8" customHeight="1" x14ac:dyDescent="0.25">
      <c r="A568" s="24"/>
      <c r="B568" s="24"/>
      <c r="C568" s="24"/>
      <c r="D568" s="22"/>
      <c r="E568" s="22"/>
      <c r="F568" s="22"/>
      <c r="G568" s="22"/>
      <c r="H568" s="23"/>
      <c r="I568" s="23"/>
      <c r="J568" s="23"/>
      <c r="K568" s="24"/>
      <c r="L568" s="24"/>
      <c r="M568" s="24"/>
      <c r="N568" s="24"/>
      <c r="O568" s="24"/>
      <c r="P568" s="24"/>
      <c r="Q568" s="24"/>
      <c r="R568" s="24"/>
      <c r="S568" s="24"/>
    </row>
    <row r="569" spans="1:19" ht="15.8" customHeight="1" x14ac:dyDescent="0.25">
      <c r="A569" s="24"/>
      <c r="B569" s="24"/>
      <c r="C569" s="24"/>
      <c r="D569" s="22"/>
      <c r="E569" s="22"/>
      <c r="F569" s="22"/>
      <c r="G569" s="22"/>
      <c r="H569" s="23"/>
      <c r="I569" s="23"/>
      <c r="J569" s="23"/>
      <c r="K569" s="24"/>
      <c r="L569" s="24"/>
      <c r="M569" s="24"/>
      <c r="N569" s="24"/>
      <c r="O569" s="24"/>
      <c r="P569" s="24"/>
      <c r="Q569" s="24"/>
      <c r="R569" s="24"/>
      <c r="S569" s="24"/>
    </row>
    <row r="570" spans="1:19" ht="15.8" customHeight="1" x14ac:dyDescent="0.25">
      <c r="A570" s="24"/>
      <c r="B570" s="24"/>
      <c r="C570" s="24"/>
      <c r="D570" s="22"/>
      <c r="E570" s="22"/>
      <c r="F570" s="22"/>
      <c r="G570" s="22"/>
      <c r="H570" s="23"/>
      <c r="I570" s="23"/>
      <c r="J570" s="23"/>
      <c r="K570" s="24"/>
      <c r="L570" s="24"/>
      <c r="M570" s="24"/>
      <c r="N570" s="24"/>
      <c r="O570" s="24"/>
      <c r="P570" s="24"/>
      <c r="Q570" s="24"/>
      <c r="R570" s="24"/>
      <c r="S570" s="24"/>
    </row>
    <row r="571" spans="1:19" ht="15.8" customHeight="1" x14ac:dyDescent="0.25">
      <c r="A571" s="24"/>
      <c r="B571" s="24"/>
      <c r="C571" s="24"/>
      <c r="D571" s="22"/>
      <c r="E571" s="22"/>
      <c r="F571" s="22"/>
      <c r="G571" s="22"/>
      <c r="H571" s="23"/>
      <c r="I571" s="23"/>
      <c r="J571" s="23"/>
      <c r="K571" s="24"/>
      <c r="L571" s="24"/>
      <c r="M571" s="24"/>
      <c r="N571" s="24"/>
      <c r="O571" s="24"/>
      <c r="P571" s="24"/>
      <c r="Q571" s="24"/>
      <c r="R571" s="24"/>
      <c r="S571" s="24"/>
    </row>
    <row r="572" spans="1:19" ht="15.8" customHeight="1" x14ac:dyDescent="0.25">
      <c r="A572" s="24"/>
      <c r="B572" s="24"/>
      <c r="C572" s="24"/>
      <c r="D572" s="22"/>
      <c r="E572" s="22"/>
      <c r="F572" s="22"/>
      <c r="G572" s="22"/>
      <c r="H572" s="23"/>
      <c r="I572" s="23"/>
      <c r="J572" s="23"/>
      <c r="K572" s="24"/>
      <c r="L572" s="24"/>
      <c r="M572" s="24"/>
      <c r="N572" s="24"/>
      <c r="O572" s="24"/>
      <c r="P572" s="24"/>
      <c r="Q572" s="24"/>
      <c r="R572" s="24"/>
      <c r="S572" s="24"/>
    </row>
    <row r="573" spans="1:19" ht="15.8" customHeight="1" x14ac:dyDescent="0.25">
      <c r="A573" s="24"/>
      <c r="B573" s="24"/>
      <c r="C573" s="24"/>
      <c r="D573" s="22"/>
      <c r="E573" s="22"/>
      <c r="F573" s="22"/>
      <c r="G573" s="22"/>
      <c r="H573" s="23"/>
      <c r="I573" s="23"/>
      <c r="J573" s="23"/>
      <c r="K573" s="24"/>
      <c r="L573" s="24"/>
      <c r="M573" s="24"/>
      <c r="N573" s="24"/>
      <c r="O573" s="24"/>
      <c r="P573" s="24"/>
      <c r="Q573" s="24"/>
      <c r="R573" s="24"/>
      <c r="S573" s="24"/>
    </row>
    <row r="574" spans="1:19" ht="15.8" customHeight="1" x14ac:dyDescent="0.25">
      <c r="A574" s="24"/>
      <c r="B574" s="24"/>
      <c r="C574" s="24"/>
      <c r="D574" s="22"/>
      <c r="E574" s="22"/>
      <c r="F574" s="22"/>
      <c r="G574" s="22"/>
      <c r="H574" s="23"/>
      <c r="I574" s="23"/>
      <c r="J574" s="23"/>
      <c r="K574" s="24"/>
      <c r="L574" s="24"/>
      <c r="M574" s="24"/>
      <c r="N574" s="24"/>
      <c r="O574" s="24"/>
      <c r="P574" s="24"/>
      <c r="Q574" s="24"/>
      <c r="R574" s="24"/>
      <c r="S574" s="24"/>
    </row>
    <row r="575" spans="1:19" ht="15.8" customHeight="1" x14ac:dyDescent="0.25">
      <c r="A575" s="24"/>
      <c r="B575" s="24"/>
      <c r="C575" s="24"/>
      <c r="D575" s="22"/>
      <c r="E575" s="22"/>
      <c r="F575" s="22"/>
      <c r="G575" s="22"/>
      <c r="H575" s="23"/>
      <c r="I575" s="23"/>
      <c r="J575" s="23"/>
      <c r="K575" s="24"/>
      <c r="L575" s="24"/>
      <c r="M575" s="24"/>
      <c r="N575" s="24"/>
      <c r="O575" s="24"/>
      <c r="P575" s="24"/>
      <c r="Q575" s="24"/>
      <c r="R575" s="24"/>
      <c r="S575" s="24"/>
    </row>
    <row r="576" spans="1:19" ht="15.8" customHeight="1" x14ac:dyDescent="0.25">
      <c r="A576" s="24"/>
      <c r="B576" s="24"/>
      <c r="C576" s="24"/>
      <c r="D576" s="22"/>
      <c r="E576" s="22"/>
      <c r="F576" s="22"/>
      <c r="G576" s="22"/>
      <c r="H576" s="23"/>
      <c r="I576" s="23"/>
      <c r="J576" s="23"/>
      <c r="K576" s="24"/>
      <c r="L576" s="24"/>
      <c r="M576" s="24"/>
      <c r="N576" s="24"/>
      <c r="O576" s="24"/>
      <c r="P576" s="24"/>
      <c r="Q576" s="24"/>
      <c r="R576" s="24"/>
      <c r="S576" s="24"/>
    </row>
    <row r="577" spans="1:19" ht="15.8" customHeight="1" x14ac:dyDescent="0.25">
      <c r="A577" s="24"/>
      <c r="B577" s="24"/>
      <c r="C577" s="24"/>
      <c r="D577" s="22"/>
      <c r="E577" s="22"/>
      <c r="F577" s="22"/>
      <c r="G577" s="22"/>
      <c r="H577" s="23"/>
      <c r="I577" s="23"/>
      <c r="J577" s="23"/>
      <c r="K577" s="24"/>
      <c r="L577" s="24"/>
      <c r="M577" s="24"/>
      <c r="N577" s="24"/>
      <c r="O577" s="24"/>
      <c r="P577" s="24"/>
      <c r="Q577" s="24"/>
      <c r="R577" s="24"/>
      <c r="S577" s="24"/>
    </row>
    <row r="578" spans="1:19" ht="15.8" customHeight="1" x14ac:dyDescent="0.25">
      <c r="A578" s="24"/>
      <c r="B578" s="24"/>
      <c r="C578" s="24"/>
      <c r="D578" s="22"/>
      <c r="E578" s="22"/>
      <c r="F578" s="22"/>
      <c r="G578" s="22"/>
      <c r="H578" s="23"/>
      <c r="I578" s="23"/>
      <c r="J578" s="23"/>
      <c r="K578" s="24"/>
      <c r="L578" s="24"/>
      <c r="M578" s="24"/>
      <c r="N578" s="24"/>
      <c r="O578" s="24"/>
      <c r="P578" s="24"/>
      <c r="Q578" s="24"/>
      <c r="R578" s="24"/>
      <c r="S578" s="24"/>
    </row>
    <row r="579" spans="1:19" ht="15.8" customHeight="1" x14ac:dyDescent="0.25">
      <c r="A579" s="24"/>
      <c r="B579" s="24"/>
      <c r="C579" s="24"/>
      <c r="D579" s="22"/>
      <c r="E579" s="22"/>
      <c r="F579" s="22"/>
      <c r="G579" s="22"/>
      <c r="H579" s="23"/>
      <c r="I579" s="23"/>
      <c r="J579" s="23"/>
      <c r="K579" s="24"/>
      <c r="L579" s="24"/>
      <c r="M579" s="24"/>
      <c r="N579" s="24"/>
      <c r="O579" s="24"/>
      <c r="P579" s="24"/>
      <c r="Q579" s="24"/>
      <c r="R579" s="24"/>
      <c r="S579" s="24"/>
    </row>
    <row r="580" spans="1:19" ht="15.8" customHeight="1" x14ac:dyDescent="0.25">
      <c r="A580" s="24"/>
      <c r="B580" s="24"/>
      <c r="C580" s="24"/>
      <c r="D580" s="22"/>
      <c r="E580" s="22"/>
      <c r="F580" s="22"/>
      <c r="G580" s="22"/>
      <c r="H580" s="23"/>
      <c r="I580" s="23"/>
      <c r="J580" s="23"/>
      <c r="K580" s="24"/>
      <c r="L580" s="24"/>
      <c r="M580" s="24"/>
      <c r="N580" s="24"/>
      <c r="O580" s="24"/>
      <c r="P580" s="24"/>
      <c r="Q580" s="24"/>
      <c r="R580" s="24"/>
      <c r="S580" s="24"/>
    </row>
    <row r="581" spans="1:19" ht="15.8" customHeight="1" x14ac:dyDescent="0.25">
      <c r="A581" s="24"/>
      <c r="B581" s="24"/>
      <c r="C581" s="24"/>
      <c r="D581" s="22"/>
      <c r="E581" s="22"/>
      <c r="F581" s="22"/>
      <c r="G581" s="22"/>
      <c r="H581" s="23"/>
      <c r="I581" s="23"/>
      <c r="J581" s="23"/>
      <c r="K581" s="24"/>
      <c r="L581" s="24"/>
      <c r="M581" s="24"/>
      <c r="N581" s="24"/>
      <c r="O581" s="24"/>
      <c r="P581" s="24"/>
      <c r="Q581" s="24"/>
      <c r="R581" s="24"/>
      <c r="S581" s="24"/>
    </row>
    <row r="582" spans="1:19" ht="15.8" customHeight="1" x14ac:dyDescent="0.25">
      <c r="A582" s="24"/>
      <c r="B582" s="24"/>
      <c r="C582" s="24"/>
      <c r="D582" s="22"/>
      <c r="E582" s="22"/>
      <c r="F582" s="22"/>
      <c r="G582" s="22"/>
      <c r="H582" s="23"/>
      <c r="I582" s="23"/>
      <c r="J582" s="23"/>
      <c r="K582" s="24"/>
      <c r="L582" s="24"/>
      <c r="M582" s="24"/>
      <c r="N582" s="24"/>
      <c r="O582" s="24"/>
      <c r="P582" s="24"/>
      <c r="Q582" s="24"/>
      <c r="R582" s="24"/>
      <c r="S582" s="24"/>
    </row>
    <row r="583" spans="1:19" ht="15.8" customHeight="1" x14ac:dyDescent="0.25">
      <c r="A583" s="24"/>
      <c r="B583" s="24"/>
      <c r="C583" s="24"/>
      <c r="D583" s="22"/>
      <c r="E583" s="22"/>
      <c r="F583" s="22"/>
      <c r="G583" s="22"/>
      <c r="H583" s="23"/>
      <c r="I583" s="23"/>
      <c r="J583" s="23"/>
      <c r="K583" s="24"/>
      <c r="L583" s="24"/>
      <c r="M583" s="24"/>
      <c r="N583" s="24"/>
      <c r="O583" s="24"/>
      <c r="P583" s="24"/>
      <c r="Q583" s="24"/>
      <c r="R583" s="24"/>
      <c r="S583" s="24"/>
    </row>
    <row r="584" spans="1:19" ht="15.8" customHeight="1" x14ac:dyDescent="0.25">
      <c r="A584" s="24"/>
      <c r="B584" s="24"/>
      <c r="C584" s="24"/>
      <c r="D584" s="22"/>
      <c r="E584" s="22"/>
      <c r="F584" s="22"/>
      <c r="G584" s="22"/>
      <c r="H584" s="23"/>
      <c r="I584" s="23"/>
      <c r="J584" s="23"/>
      <c r="K584" s="24"/>
      <c r="L584" s="24"/>
      <c r="M584" s="24"/>
      <c r="N584" s="24"/>
      <c r="O584" s="24"/>
      <c r="P584" s="24"/>
      <c r="Q584" s="24"/>
      <c r="R584" s="24"/>
      <c r="S584" s="24"/>
    </row>
    <row r="585" spans="1:19" ht="15.8" customHeight="1" x14ac:dyDescent="0.25">
      <c r="A585" s="24"/>
      <c r="B585" s="24"/>
      <c r="C585" s="24"/>
      <c r="D585" s="22"/>
      <c r="E585" s="22"/>
      <c r="F585" s="22"/>
      <c r="G585" s="22"/>
      <c r="H585" s="23"/>
      <c r="I585" s="23"/>
      <c r="J585" s="23"/>
      <c r="K585" s="24"/>
      <c r="L585" s="24"/>
      <c r="M585" s="24"/>
      <c r="N585" s="24"/>
      <c r="O585" s="24"/>
      <c r="P585" s="24"/>
      <c r="Q585" s="24"/>
      <c r="R585" s="24"/>
      <c r="S585" s="24"/>
    </row>
    <row r="586" spans="1:19" ht="15.8" customHeight="1" x14ac:dyDescent="0.25">
      <c r="A586" s="24"/>
      <c r="B586" s="24"/>
      <c r="C586" s="24"/>
      <c r="D586" s="22"/>
      <c r="E586" s="22"/>
      <c r="F586" s="22"/>
      <c r="G586" s="22"/>
      <c r="H586" s="23"/>
      <c r="I586" s="23"/>
      <c r="J586" s="23"/>
      <c r="K586" s="24"/>
      <c r="L586" s="24"/>
      <c r="M586" s="24"/>
      <c r="N586" s="24"/>
      <c r="O586" s="24"/>
      <c r="P586" s="24"/>
      <c r="Q586" s="24"/>
      <c r="R586" s="24"/>
      <c r="S586" s="24"/>
    </row>
    <row r="587" spans="1:19" ht="15.8" customHeight="1" x14ac:dyDescent="0.25">
      <c r="A587" s="24"/>
      <c r="B587" s="24"/>
      <c r="C587" s="24"/>
      <c r="D587" s="22"/>
      <c r="E587" s="22"/>
      <c r="F587" s="22"/>
      <c r="G587" s="22"/>
      <c r="H587" s="23"/>
      <c r="I587" s="23"/>
      <c r="J587" s="23"/>
      <c r="K587" s="24"/>
      <c r="L587" s="24"/>
      <c r="M587" s="24"/>
      <c r="N587" s="24"/>
      <c r="O587" s="24"/>
      <c r="P587" s="24"/>
      <c r="Q587" s="24"/>
      <c r="R587" s="24"/>
      <c r="S587" s="24"/>
    </row>
    <row r="588" spans="1:19" ht="15.8" customHeight="1" x14ac:dyDescent="0.25">
      <c r="A588" s="24"/>
      <c r="B588" s="24"/>
      <c r="C588" s="24"/>
      <c r="D588" s="22"/>
      <c r="E588" s="22"/>
      <c r="F588" s="22"/>
      <c r="G588" s="22"/>
      <c r="H588" s="23"/>
      <c r="I588" s="23"/>
      <c r="J588" s="23"/>
      <c r="K588" s="24"/>
      <c r="L588" s="24"/>
      <c r="M588" s="24"/>
      <c r="N588" s="24"/>
      <c r="O588" s="24"/>
      <c r="P588" s="24"/>
      <c r="Q588" s="24"/>
      <c r="R588" s="24"/>
      <c r="S588" s="24"/>
    </row>
    <row r="589" spans="1:19" ht="15.8" customHeight="1" x14ac:dyDescent="0.25">
      <c r="A589" s="24"/>
      <c r="B589" s="24"/>
      <c r="C589" s="24"/>
      <c r="D589" s="22"/>
      <c r="E589" s="22"/>
      <c r="F589" s="22"/>
      <c r="G589" s="22"/>
      <c r="H589" s="23"/>
      <c r="I589" s="23"/>
      <c r="J589" s="23"/>
      <c r="K589" s="24"/>
      <c r="L589" s="24"/>
      <c r="M589" s="24"/>
      <c r="N589" s="24"/>
      <c r="O589" s="24"/>
      <c r="P589" s="24"/>
      <c r="Q589" s="24"/>
      <c r="R589" s="24"/>
      <c r="S589" s="24"/>
    </row>
    <row r="590" spans="1:19" ht="15.8" customHeight="1" x14ac:dyDescent="0.25">
      <c r="A590" s="24"/>
      <c r="B590" s="24"/>
      <c r="C590" s="24"/>
      <c r="D590" s="22"/>
      <c r="E590" s="22"/>
      <c r="F590" s="22"/>
      <c r="G590" s="22"/>
      <c r="H590" s="23"/>
      <c r="I590" s="23"/>
      <c r="J590" s="23"/>
      <c r="K590" s="24"/>
      <c r="L590" s="24"/>
      <c r="M590" s="24"/>
      <c r="N590" s="24"/>
      <c r="O590" s="24"/>
      <c r="P590" s="24"/>
      <c r="Q590" s="24"/>
      <c r="R590" s="24"/>
      <c r="S590" s="24"/>
    </row>
    <row r="591" spans="1:19" ht="15.8" customHeight="1" x14ac:dyDescent="0.25">
      <c r="A591" s="24"/>
      <c r="B591" s="24"/>
      <c r="C591" s="24"/>
      <c r="D591" s="22"/>
      <c r="E591" s="22"/>
      <c r="F591" s="22"/>
      <c r="G591" s="22"/>
      <c r="H591" s="23"/>
      <c r="I591" s="23"/>
      <c r="J591" s="23"/>
      <c r="K591" s="24"/>
      <c r="L591" s="24"/>
      <c r="M591" s="24"/>
      <c r="N591" s="24"/>
      <c r="O591" s="24"/>
      <c r="P591" s="24"/>
      <c r="Q591" s="24"/>
      <c r="R591" s="24"/>
      <c r="S591" s="24"/>
    </row>
    <row r="592" spans="1:19" ht="15.8" customHeight="1" x14ac:dyDescent="0.25">
      <c r="A592" s="24"/>
      <c r="B592" s="24"/>
      <c r="C592" s="24"/>
      <c r="D592" s="22"/>
      <c r="E592" s="22"/>
      <c r="F592" s="22"/>
      <c r="G592" s="22"/>
      <c r="H592" s="23"/>
      <c r="I592" s="23"/>
      <c r="J592" s="23"/>
      <c r="K592" s="24"/>
      <c r="L592" s="24"/>
      <c r="M592" s="24"/>
      <c r="N592" s="24"/>
      <c r="O592" s="24"/>
      <c r="P592" s="24"/>
      <c r="Q592" s="24"/>
      <c r="R592" s="24"/>
      <c r="S592" s="24"/>
    </row>
    <row r="593" spans="1:19" ht="15.8" customHeight="1" x14ac:dyDescent="0.25">
      <c r="A593" s="24"/>
      <c r="B593" s="24"/>
      <c r="C593" s="24"/>
      <c r="D593" s="22"/>
      <c r="E593" s="22"/>
      <c r="F593" s="22"/>
      <c r="G593" s="22"/>
      <c r="H593" s="23"/>
      <c r="I593" s="23"/>
      <c r="J593" s="23"/>
      <c r="K593" s="24"/>
      <c r="L593" s="24"/>
      <c r="M593" s="24"/>
      <c r="N593" s="24"/>
      <c r="O593" s="24"/>
      <c r="P593" s="24"/>
      <c r="Q593" s="24"/>
      <c r="R593" s="24"/>
      <c r="S593" s="24"/>
    </row>
    <row r="594" spans="1:19" ht="15.8" customHeight="1" x14ac:dyDescent="0.25">
      <c r="A594" s="24"/>
      <c r="B594" s="24"/>
      <c r="C594" s="24"/>
      <c r="D594" s="22"/>
      <c r="E594" s="22"/>
      <c r="F594" s="22"/>
      <c r="G594" s="22"/>
      <c r="H594" s="23"/>
      <c r="I594" s="23"/>
      <c r="J594" s="23"/>
      <c r="K594" s="24"/>
      <c r="L594" s="24"/>
      <c r="M594" s="24"/>
      <c r="N594" s="24"/>
      <c r="O594" s="24"/>
      <c r="P594" s="24"/>
      <c r="Q594" s="24"/>
      <c r="R594" s="24"/>
      <c r="S594" s="24"/>
    </row>
    <row r="595" spans="1:19" ht="15.8" customHeight="1" x14ac:dyDescent="0.25">
      <c r="A595" s="24"/>
      <c r="B595" s="24"/>
      <c r="C595" s="24"/>
      <c r="D595" s="22"/>
      <c r="E595" s="22"/>
      <c r="F595" s="22"/>
      <c r="G595" s="22"/>
      <c r="H595" s="23"/>
      <c r="I595" s="23"/>
      <c r="J595" s="23"/>
      <c r="K595" s="24"/>
      <c r="L595" s="24"/>
      <c r="M595" s="24"/>
      <c r="N595" s="24"/>
      <c r="O595" s="24"/>
      <c r="P595" s="24"/>
      <c r="Q595" s="24"/>
      <c r="R595" s="24"/>
      <c r="S595" s="24"/>
    </row>
    <row r="596" spans="1:19" ht="15.8" customHeight="1" x14ac:dyDescent="0.25">
      <c r="A596" s="24"/>
      <c r="B596" s="24"/>
      <c r="C596" s="24"/>
      <c r="D596" s="22"/>
      <c r="E596" s="22"/>
      <c r="F596" s="22"/>
      <c r="G596" s="22"/>
      <c r="H596" s="23"/>
      <c r="I596" s="23"/>
      <c r="J596" s="23"/>
      <c r="K596" s="24"/>
      <c r="L596" s="24"/>
      <c r="M596" s="24"/>
      <c r="N596" s="24"/>
      <c r="O596" s="24"/>
      <c r="P596" s="24"/>
      <c r="Q596" s="24"/>
      <c r="R596" s="24"/>
      <c r="S596" s="24"/>
    </row>
    <row r="597" spans="1:19" ht="15.8" customHeight="1" x14ac:dyDescent="0.25">
      <c r="A597" s="24"/>
      <c r="B597" s="24"/>
      <c r="C597" s="24"/>
      <c r="D597" s="22"/>
      <c r="E597" s="22"/>
      <c r="F597" s="22"/>
      <c r="G597" s="22"/>
      <c r="H597" s="23"/>
      <c r="I597" s="23"/>
      <c r="J597" s="23"/>
      <c r="K597" s="24"/>
      <c r="L597" s="24"/>
      <c r="M597" s="24"/>
      <c r="N597" s="24"/>
      <c r="O597" s="24"/>
      <c r="P597" s="24"/>
      <c r="Q597" s="24"/>
      <c r="R597" s="24"/>
      <c r="S597" s="24"/>
    </row>
    <row r="598" spans="1:19" ht="15.8" customHeight="1" x14ac:dyDescent="0.25">
      <c r="A598" s="24"/>
      <c r="B598" s="24"/>
      <c r="C598" s="24"/>
      <c r="D598" s="22"/>
      <c r="E598" s="22"/>
      <c r="F598" s="22"/>
      <c r="G598" s="22"/>
      <c r="H598" s="23"/>
      <c r="I598" s="23"/>
      <c r="J598" s="23"/>
      <c r="K598" s="24"/>
      <c r="L598" s="24"/>
      <c r="M598" s="24"/>
      <c r="N598" s="24"/>
      <c r="O598" s="24"/>
      <c r="P598" s="24"/>
      <c r="Q598" s="24"/>
      <c r="R598" s="24"/>
      <c r="S598" s="24"/>
    </row>
    <row r="599" spans="1:19" ht="15.8" customHeight="1" x14ac:dyDescent="0.25">
      <c r="A599" s="24"/>
      <c r="B599" s="24"/>
      <c r="C599" s="24"/>
      <c r="D599" s="22"/>
      <c r="E599" s="22"/>
      <c r="F599" s="22"/>
      <c r="G599" s="22"/>
      <c r="H599" s="23"/>
      <c r="I599" s="23"/>
      <c r="J599" s="23"/>
      <c r="K599" s="24"/>
      <c r="L599" s="24"/>
      <c r="M599" s="24"/>
      <c r="N599" s="24"/>
      <c r="O599" s="24"/>
      <c r="P599" s="24"/>
      <c r="Q599" s="24"/>
      <c r="R599" s="24"/>
      <c r="S599" s="24"/>
    </row>
    <row r="600" spans="1:19" ht="15.8" customHeight="1" x14ac:dyDescent="0.25">
      <c r="A600" s="24"/>
      <c r="B600" s="24"/>
      <c r="C600" s="24"/>
      <c r="D600" s="22"/>
      <c r="E600" s="22"/>
      <c r="F600" s="22"/>
      <c r="G600" s="22"/>
      <c r="H600" s="23"/>
      <c r="I600" s="23"/>
      <c r="J600" s="23"/>
      <c r="K600" s="24"/>
      <c r="L600" s="24"/>
      <c r="M600" s="24"/>
      <c r="N600" s="24"/>
      <c r="O600" s="24"/>
      <c r="P600" s="24"/>
      <c r="Q600" s="24"/>
      <c r="R600" s="24"/>
      <c r="S600" s="24"/>
    </row>
    <row r="601" spans="1:19" ht="15.8" customHeight="1" x14ac:dyDescent="0.25">
      <c r="A601" s="24"/>
      <c r="B601" s="24"/>
      <c r="C601" s="24"/>
      <c r="D601" s="22"/>
      <c r="E601" s="22"/>
      <c r="F601" s="22"/>
      <c r="G601" s="22"/>
      <c r="H601" s="23"/>
      <c r="I601" s="23"/>
      <c r="J601" s="23"/>
      <c r="K601" s="24"/>
      <c r="L601" s="24"/>
      <c r="M601" s="24"/>
      <c r="N601" s="24"/>
      <c r="O601" s="24"/>
      <c r="P601" s="24"/>
      <c r="Q601" s="24"/>
      <c r="R601" s="24"/>
      <c r="S601" s="24"/>
    </row>
    <row r="602" spans="1:19" ht="15.8" customHeight="1" x14ac:dyDescent="0.25">
      <c r="A602" s="24"/>
      <c r="B602" s="24"/>
      <c r="C602" s="24"/>
      <c r="D602" s="22"/>
      <c r="E602" s="22"/>
      <c r="F602" s="22"/>
      <c r="G602" s="22"/>
      <c r="H602" s="23"/>
      <c r="I602" s="23"/>
      <c r="J602" s="23"/>
      <c r="K602" s="24"/>
      <c r="L602" s="24"/>
      <c r="M602" s="24"/>
      <c r="N602" s="24"/>
      <c r="O602" s="24"/>
      <c r="P602" s="24"/>
      <c r="Q602" s="24"/>
      <c r="R602" s="24"/>
      <c r="S602" s="24"/>
    </row>
    <row r="603" spans="1:19" ht="15.8" customHeight="1" x14ac:dyDescent="0.25">
      <c r="A603" s="24"/>
      <c r="B603" s="24"/>
      <c r="C603" s="24"/>
      <c r="D603" s="22"/>
      <c r="E603" s="22"/>
      <c r="F603" s="22"/>
      <c r="G603" s="22"/>
      <c r="H603" s="23"/>
      <c r="I603" s="23"/>
      <c r="J603" s="23"/>
      <c r="K603" s="24"/>
      <c r="L603" s="24"/>
      <c r="M603" s="24"/>
      <c r="N603" s="24"/>
      <c r="O603" s="24"/>
      <c r="P603" s="24"/>
      <c r="Q603" s="24"/>
      <c r="R603" s="24"/>
      <c r="S603" s="24"/>
    </row>
    <row r="604" spans="1:19" ht="15.8" customHeight="1" x14ac:dyDescent="0.25">
      <c r="A604" s="24"/>
      <c r="B604" s="24"/>
      <c r="C604" s="24"/>
      <c r="D604" s="22"/>
      <c r="E604" s="22"/>
      <c r="F604" s="22"/>
      <c r="G604" s="22"/>
      <c r="H604" s="23"/>
      <c r="I604" s="23"/>
      <c r="J604" s="23"/>
      <c r="K604" s="24"/>
      <c r="L604" s="24"/>
      <c r="M604" s="24"/>
      <c r="N604" s="24"/>
      <c r="O604" s="24"/>
      <c r="P604" s="24"/>
      <c r="Q604" s="24"/>
      <c r="R604" s="24"/>
      <c r="S604" s="24"/>
    </row>
    <row r="605" spans="1:19" ht="15.8" customHeight="1" x14ac:dyDescent="0.25">
      <c r="A605" s="24"/>
      <c r="B605" s="24"/>
      <c r="C605" s="24"/>
      <c r="D605" s="22"/>
      <c r="E605" s="22"/>
      <c r="F605" s="22"/>
      <c r="G605" s="22"/>
      <c r="H605" s="23"/>
      <c r="I605" s="23"/>
      <c r="J605" s="23"/>
      <c r="K605" s="24"/>
      <c r="L605" s="24"/>
      <c r="M605" s="24"/>
      <c r="N605" s="24"/>
      <c r="O605" s="24"/>
      <c r="P605" s="24"/>
      <c r="Q605" s="24"/>
      <c r="R605" s="24"/>
      <c r="S605" s="24"/>
    </row>
    <row r="606" spans="1:19" ht="15.8" customHeight="1" x14ac:dyDescent="0.25">
      <c r="A606" s="24"/>
      <c r="B606" s="24"/>
      <c r="C606" s="24"/>
      <c r="D606" s="22"/>
      <c r="E606" s="22"/>
      <c r="F606" s="22"/>
      <c r="G606" s="22"/>
      <c r="H606" s="23"/>
      <c r="I606" s="23"/>
      <c r="J606" s="23"/>
      <c r="K606" s="24"/>
      <c r="L606" s="24"/>
      <c r="M606" s="24"/>
      <c r="N606" s="24"/>
      <c r="O606" s="24"/>
      <c r="P606" s="24"/>
      <c r="Q606" s="24"/>
      <c r="R606" s="24"/>
      <c r="S606" s="24"/>
    </row>
    <row r="607" spans="1:19" ht="15.8" customHeight="1" x14ac:dyDescent="0.25">
      <c r="A607" s="24"/>
      <c r="B607" s="24"/>
      <c r="C607" s="24"/>
      <c r="D607" s="22"/>
      <c r="E607" s="22"/>
      <c r="F607" s="22"/>
      <c r="G607" s="22"/>
      <c r="H607" s="23"/>
      <c r="I607" s="23"/>
      <c r="J607" s="23"/>
      <c r="K607" s="24"/>
      <c r="L607" s="24"/>
      <c r="M607" s="24"/>
      <c r="N607" s="24"/>
      <c r="O607" s="24"/>
      <c r="P607" s="24"/>
      <c r="Q607" s="24"/>
      <c r="R607" s="24"/>
      <c r="S607" s="24"/>
    </row>
    <row r="608" spans="1:19" ht="15.8" customHeight="1" x14ac:dyDescent="0.25">
      <c r="A608" s="24"/>
      <c r="B608" s="24"/>
      <c r="C608" s="24"/>
      <c r="D608" s="22"/>
      <c r="E608" s="22"/>
      <c r="F608" s="22"/>
      <c r="G608" s="22"/>
      <c r="H608" s="23"/>
      <c r="I608" s="23"/>
      <c r="J608" s="23"/>
      <c r="K608" s="24"/>
      <c r="L608" s="24"/>
      <c r="M608" s="24"/>
      <c r="N608" s="24"/>
      <c r="O608" s="24"/>
      <c r="P608" s="24"/>
      <c r="Q608" s="24"/>
      <c r="R608" s="24"/>
      <c r="S608" s="24"/>
    </row>
    <row r="609" spans="1:19" ht="15.8" customHeight="1" x14ac:dyDescent="0.25">
      <c r="A609" s="24"/>
      <c r="B609" s="24"/>
      <c r="C609" s="24"/>
      <c r="D609" s="22"/>
      <c r="E609" s="22"/>
      <c r="F609" s="22"/>
      <c r="G609" s="22"/>
      <c r="H609" s="23"/>
      <c r="I609" s="23"/>
      <c r="J609" s="23"/>
      <c r="K609" s="24"/>
      <c r="L609" s="24"/>
      <c r="M609" s="24"/>
      <c r="N609" s="24"/>
      <c r="O609" s="24"/>
      <c r="P609" s="24"/>
      <c r="Q609" s="24"/>
      <c r="R609" s="24"/>
      <c r="S609" s="24"/>
    </row>
    <row r="610" spans="1:19" ht="15.8" customHeight="1" x14ac:dyDescent="0.25">
      <c r="A610" s="24"/>
      <c r="B610" s="24"/>
      <c r="C610" s="24"/>
      <c r="D610" s="22"/>
      <c r="E610" s="22"/>
      <c r="F610" s="22"/>
      <c r="G610" s="22"/>
      <c r="H610" s="23"/>
      <c r="I610" s="23"/>
      <c r="J610" s="23"/>
      <c r="K610" s="24"/>
      <c r="L610" s="24"/>
      <c r="M610" s="24"/>
      <c r="N610" s="24"/>
      <c r="O610" s="24"/>
      <c r="P610" s="24"/>
      <c r="Q610" s="24"/>
      <c r="R610" s="24"/>
      <c r="S610" s="24"/>
    </row>
    <row r="611" spans="1:19" ht="15.8" customHeight="1" x14ac:dyDescent="0.25">
      <c r="A611" s="24"/>
      <c r="B611" s="24"/>
      <c r="C611" s="24"/>
      <c r="D611" s="22"/>
      <c r="E611" s="22"/>
      <c r="F611" s="22"/>
      <c r="G611" s="22"/>
      <c r="H611" s="23"/>
      <c r="I611" s="23"/>
      <c r="J611" s="23"/>
      <c r="K611" s="24"/>
      <c r="L611" s="24"/>
      <c r="M611" s="24"/>
      <c r="N611" s="24"/>
      <c r="O611" s="24"/>
      <c r="P611" s="24"/>
      <c r="Q611" s="24"/>
      <c r="R611" s="24"/>
      <c r="S611" s="24"/>
    </row>
    <row r="612" spans="1:19" ht="15.8" customHeight="1" x14ac:dyDescent="0.25">
      <c r="A612" s="24"/>
      <c r="B612" s="24"/>
      <c r="C612" s="24"/>
      <c r="D612" s="22"/>
      <c r="E612" s="22"/>
      <c r="F612" s="22"/>
      <c r="G612" s="22"/>
      <c r="H612" s="23"/>
      <c r="I612" s="23"/>
      <c r="J612" s="23"/>
      <c r="K612" s="24"/>
      <c r="L612" s="24"/>
      <c r="M612" s="24"/>
      <c r="N612" s="24"/>
      <c r="O612" s="24"/>
      <c r="P612" s="24"/>
      <c r="Q612" s="24"/>
      <c r="R612" s="24"/>
      <c r="S612" s="24"/>
    </row>
    <row r="613" spans="1:19" ht="15.8" customHeight="1" x14ac:dyDescent="0.25">
      <c r="A613" s="24"/>
      <c r="B613" s="24"/>
      <c r="C613" s="24"/>
      <c r="D613" s="22"/>
      <c r="E613" s="22"/>
      <c r="F613" s="22"/>
      <c r="G613" s="22"/>
      <c r="H613" s="23"/>
      <c r="I613" s="23"/>
      <c r="J613" s="23"/>
      <c r="K613" s="24"/>
      <c r="L613" s="24"/>
      <c r="M613" s="24"/>
      <c r="N613" s="24"/>
      <c r="O613" s="24"/>
      <c r="P613" s="24"/>
      <c r="Q613" s="24"/>
      <c r="R613" s="24"/>
      <c r="S613" s="24"/>
    </row>
    <row r="614" spans="1:19" ht="15.8" customHeight="1" x14ac:dyDescent="0.25">
      <c r="A614" s="24"/>
      <c r="B614" s="24"/>
      <c r="C614" s="24"/>
      <c r="D614" s="22"/>
      <c r="E614" s="22"/>
      <c r="F614" s="22"/>
      <c r="G614" s="22"/>
      <c r="H614" s="23"/>
      <c r="I614" s="23"/>
      <c r="J614" s="23"/>
      <c r="K614" s="24"/>
      <c r="L614" s="24"/>
      <c r="M614" s="24"/>
      <c r="N614" s="24"/>
      <c r="O614" s="24"/>
      <c r="P614" s="24"/>
      <c r="Q614" s="24"/>
      <c r="R614" s="24"/>
      <c r="S614" s="24"/>
    </row>
    <row r="615" spans="1:19" ht="15.8" customHeight="1" x14ac:dyDescent="0.25">
      <c r="A615" s="24"/>
      <c r="B615" s="24"/>
      <c r="C615" s="24"/>
      <c r="D615" s="22"/>
      <c r="E615" s="22"/>
      <c r="F615" s="22"/>
      <c r="G615" s="22"/>
      <c r="H615" s="23"/>
      <c r="I615" s="23"/>
      <c r="J615" s="23"/>
      <c r="K615" s="24"/>
      <c r="L615" s="24"/>
      <c r="M615" s="24"/>
      <c r="N615" s="24"/>
      <c r="O615" s="24"/>
      <c r="P615" s="24"/>
      <c r="Q615" s="24"/>
      <c r="R615" s="24"/>
      <c r="S615" s="24"/>
    </row>
    <row r="616" spans="1:19" ht="15.8" customHeight="1" x14ac:dyDescent="0.25">
      <c r="A616" s="24"/>
      <c r="B616" s="24"/>
      <c r="C616" s="24"/>
      <c r="D616" s="22"/>
      <c r="E616" s="22"/>
      <c r="F616" s="22"/>
      <c r="G616" s="22"/>
      <c r="H616" s="23"/>
      <c r="I616" s="23"/>
      <c r="J616" s="23"/>
      <c r="K616" s="24"/>
      <c r="L616" s="24"/>
      <c r="M616" s="24"/>
      <c r="N616" s="24"/>
      <c r="O616" s="24"/>
      <c r="P616" s="24"/>
      <c r="Q616" s="24"/>
      <c r="R616" s="24"/>
      <c r="S616" s="24"/>
    </row>
    <row r="617" spans="1:19" ht="15.8" customHeight="1" x14ac:dyDescent="0.25">
      <c r="A617" s="24"/>
      <c r="B617" s="24"/>
      <c r="C617" s="24"/>
      <c r="D617" s="22"/>
      <c r="E617" s="22"/>
      <c r="F617" s="22"/>
      <c r="G617" s="22"/>
      <c r="H617" s="23"/>
      <c r="I617" s="23"/>
      <c r="J617" s="23"/>
      <c r="K617" s="24"/>
      <c r="L617" s="24"/>
      <c r="M617" s="24"/>
      <c r="N617" s="24"/>
      <c r="O617" s="24"/>
      <c r="P617" s="24"/>
      <c r="Q617" s="24"/>
      <c r="R617" s="24"/>
      <c r="S617" s="24"/>
    </row>
    <row r="618" spans="1:19" ht="15.8" customHeight="1" x14ac:dyDescent="0.25">
      <c r="A618" s="24"/>
      <c r="B618" s="24"/>
      <c r="C618" s="24"/>
      <c r="D618" s="22"/>
      <c r="E618" s="22"/>
      <c r="F618" s="22"/>
      <c r="G618" s="22"/>
      <c r="H618" s="23"/>
      <c r="I618" s="23"/>
      <c r="J618" s="23"/>
      <c r="K618" s="24"/>
      <c r="L618" s="24"/>
      <c r="M618" s="24"/>
      <c r="N618" s="24"/>
      <c r="O618" s="24"/>
      <c r="P618" s="24"/>
      <c r="Q618" s="24"/>
      <c r="R618" s="24"/>
      <c r="S618" s="24"/>
    </row>
    <row r="619" spans="1:19" ht="15.8" customHeight="1" x14ac:dyDescent="0.25">
      <c r="A619" s="24"/>
      <c r="B619" s="24"/>
      <c r="C619" s="24"/>
      <c r="D619" s="22"/>
      <c r="E619" s="22"/>
      <c r="F619" s="22"/>
      <c r="G619" s="22"/>
      <c r="H619" s="23"/>
      <c r="I619" s="23"/>
      <c r="J619" s="23"/>
      <c r="K619" s="24"/>
      <c r="L619" s="24"/>
      <c r="M619" s="24"/>
      <c r="N619" s="24"/>
      <c r="O619" s="24"/>
      <c r="P619" s="24"/>
      <c r="Q619" s="24"/>
      <c r="R619" s="24"/>
      <c r="S619" s="24"/>
    </row>
    <row r="620" spans="1:19" ht="15.8" customHeight="1" x14ac:dyDescent="0.25">
      <c r="A620" s="24"/>
      <c r="B620" s="24"/>
      <c r="C620" s="24"/>
      <c r="D620" s="22"/>
      <c r="E620" s="22"/>
      <c r="F620" s="22"/>
      <c r="G620" s="22"/>
      <c r="H620" s="23"/>
      <c r="I620" s="23"/>
      <c r="J620" s="23"/>
      <c r="K620" s="24"/>
      <c r="L620" s="24"/>
      <c r="M620" s="24"/>
      <c r="N620" s="24"/>
      <c r="O620" s="24"/>
      <c r="P620" s="24"/>
      <c r="Q620" s="24"/>
      <c r="R620" s="24"/>
      <c r="S620" s="24"/>
    </row>
    <row r="621" spans="1:19" ht="15.8" customHeight="1" x14ac:dyDescent="0.25">
      <c r="A621" s="24"/>
      <c r="B621" s="24"/>
      <c r="C621" s="24"/>
      <c r="D621" s="22"/>
      <c r="E621" s="22"/>
      <c r="F621" s="22"/>
      <c r="G621" s="22"/>
      <c r="H621" s="23"/>
      <c r="I621" s="23"/>
      <c r="J621" s="23"/>
      <c r="K621" s="24"/>
      <c r="L621" s="24"/>
      <c r="M621" s="24"/>
      <c r="N621" s="24"/>
      <c r="O621" s="24"/>
      <c r="P621" s="24"/>
      <c r="Q621" s="24"/>
      <c r="R621" s="24"/>
      <c r="S621" s="24"/>
    </row>
    <row r="622" spans="1:19" ht="15.8" customHeight="1" x14ac:dyDescent="0.25">
      <c r="A622" s="24"/>
      <c r="B622" s="24"/>
      <c r="C622" s="24"/>
      <c r="D622" s="22"/>
      <c r="E622" s="22"/>
      <c r="F622" s="22"/>
      <c r="G622" s="22"/>
      <c r="H622" s="23"/>
      <c r="I622" s="23"/>
      <c r="J622" s="23"/>
      <c r="K622" s="24"/>
      <c r="L622" s="24"/>
      <c r="M622" s="24"/>
      <c r="N622" s="24"/>
      <c r="O622" s="24"/>
      <c r="P622" s="24"/>
      <c r="Q622" s="24"/>
      <c r="R622" s="24"/>
      <c r="S622" s="24"/>
    </row>
    <row r="623" spans="1:19" ht="15.8" customHeight="1" x14ac:dyDescent="0.25">
      <c r="A623" s="24"/>
      <c r="B623" s="24"/>
      <c r="C623" s="24"/>
      <c r="D623" s="22"/>
      <c r="E623" s="22"/>
      <c r="F623" s="22"/>
      <c r="G623" s="22"/>
      <c r="H623" s="23"/>
      <c r="I623" s="23"/>
      <c r="J623" s="23"/>
      <c r="K623" s="24"/>
      <c r="L623" s="24"/>
      <c r="M623" s="24"/>
      <c r="N623" s="24"/>
      <c r="O623" s="24"/>
      <c r="P623" s="24"/>
      <c r="Q623" s="24"/>
      <c r="R623" s="24"/>
      <c r="S623" s="24"/>
    </row>
    <row r="624" spans="1:19" ht="15.8" customHeight="1" x14ac:dyDescent="0.25">
      <c r="A624" s="24"/>
      <c r="B624" s="24"/>
      <c r="C624" s="24"/>
      <c r="D624" s="22"/>
      <c r="E624" s="22"/>
      <c r="F624" s="22"/>
      <c r="G624" s="22"/>
      <c r="H624" s="23"/>
      <c r="I624" s="23"/>
      <c r="J624" s="23"/>
      <c r="K624" s="24"/>
      <c r="L624" s="24"/>
      <c r="M624" s="24"/>
      <c r="N624" s="24"/>
      <c r="O624" s="24"/>
      <c r="P624" s="24"/>
      <c r="Q624" s="24"/>
      <c r="R624" s="24"/>
      <c r="S624" s="24"/>
    </row>
    <row r="625" spans="1:19" ht="15.8" customHeight="1" x14ac:dyDescent="0.25">
      <c r="A625" s="24"/>
      <c r="B625" s="24"/>
      <c r="C625" s="24"/>
      <c r="D625" s="22"/>
      <c r="E625" s="22"/>
      <c r="F625" s="22"/>
      <c r="G625" s="22"/>
      <c r="H625" s="23"/>
      <c r="I625" s="23"/>
      <c r="J625" s="23"/>
      <c r="K625" s="24"/>
      <c r="L625" s="24"/>
      <c r="M625" s="24"/>
      <c r="N625" s="24"/>
      <c r="O625" s="24"/>
      <c r="P625" s="24"/>
      <c r="Q625" s="24"/>
      <c r="R625" s="24"/>
      <c r="S625" s="24"/>
    </row>
    <row r="626" spans="1:19" ht="15.8" customHeight="1" x14ac:dyDescent="0.25">
      <c r="A626" s="24"/>
      <c r="B626" s="24"/>
      <c r="C626" s="24"/>
      <c r="D626" s="22"/>
      <c r="E626" s="22"/>
      <c r="F626" s="22"/>
      <c r="G626" s="22"/>
      <c r="H626" s="23"/>
      <c r="I626" s="23"/>
      <c r="J626" s="23"/>
      <c r="K626" s="24"/>
      <c r="L626" s="24"/>
      <c r="M626" s="24"/>
      <c r="N626" s="24"/>
      <c r="O626" s="24"/>
      <c r="P626" s="24"/>
      <c r="Q626" s="24"/>
      <c r="R626" s="24"/>
      <c r="S626" s="24"/>
    </row>
    <row r="627" spans="1:19" ht="15.8" customHeight="1" x14ac:dyDescent="0.25">
      <c r="A627" s="24"/>
      <c r="B627" s="24"/>
      <c r="C627" s="24"/>
      <c r="D627" s="22"/>
      <c r="E627" s="22"/>
      <c r="F627" s="22"/>
      <c r="G627" s="22"/>
      <c r="H627" s="23"/>
      <c r="I627" s="23"/>
      <c r="J627" s="23"/>
      <c r="K627" s="24"/>
      <c r="L627" s="24"/>
      <c r="M627" s="24"/>
      <c r="N627" s="24"/>
      <c r="O627" s="24"/>
      <c r="P627" s="24"/>
      <c r="Q627" s="24"/>
      <c r="R627" s="24"/>
      <c r="S627" s="24"/>
    </row>
    <row r="628" spans="1:19" ht="15.8" customHeight="1" x14ac:dyDescent="0.25">
      <c r="A628" s="24"/>
      <c r="B628" s="24"/>
      <c r="C628" s="24"/>
      <c r="D628" s="22"/>
      <c r="E628" s="22"/>
      <c r="F628" s="22"/>
      <c r="G628" s="22"/>
      <c r="H628" s="23"/>
      <c r="I628" s="23"/>
      <c r="J628" s="23"/>
      <c r="K628" s="24"/>
      <c r="L628" s="24"/>
      <c r="M628" s="24"/>
      <c r="N628" s="24"/>
      <c r="O628" s="24"/>
      <c r="P628" s="24"/>
      <c r="Q628" s="24"/>
      <c r="R628" s="24"/>
      <c r="S628" s="24"/>
    </row>
    <row r="629" spans="1:19" ht="15.8" customHeight="1" x14ac:dyDescent="0.25">
      <c r="A629" s="24"/>
      <c r="B629" s="24"/>
      <c r="C629" s="24"/>
      <c r="D629" s="22"/>
      <c r="E629" s="22"/>
      <c r="F629" s="22"/>
      <c r="G629" s="22"/>
      <c r="H629" s="23"/>
      <c r="I629" s="23"/>
      <c r="J629" s="23"/>
      <c r="K629" s="24"/>
      <c r="L629" s="24"/>
      <c r="M629" s="24"/>
      <c r="N629" s="24"/>
      <c r="O629" s="24"/>
      <c r="P629" s="24"/>
      <c r="Q629" s="24"/>
      <c r="R629" s="24"/>
      <c r="S629" s="24"/>
    </row>
    <row r="630" spans="1:19" ht="15.8" customHeight="1" x14ac:dyDescent="0.25">
      <c r="A630" s="24"/>
      <c r="B630" s="24"/>
      <c r="C630" s="24"/>
      <c r="D630" s="22"/>
      <c r="E630" s="22"/>
      <c r="F630" s="22"/>
      <c r="G630" s="22"/>
      <c r="H630" s="23"/>
      <c r="I630" s="23"/>
      <c r="J630" s="23"/>
      <c r="K630" s="24"/>
      <c r="L630" s="24"/>
      <c r="M630" s="24"/>
      <c r="N630" s="24"/>
      <c r="O630" s="24"/>
      <c r="P630" s="24"/>
      <c r="Q630" s="24"/>
      <c r="R630" s="24"/>
      <c r="S630" s="24"/>
    </row>
    <row r="631" spans="1:19" ht="15.8" customHeight="1" x14ac:dyDescent="0.25">
      <c r="A631" s="24"/>
      <c r="B631" s="24"/>
      <c r="C631" s="24"/>
      <c r="D631" s="22"/>
      <c r="E631" s="22"/>
      <c r="F631" s="22"/>
      <c r="G631" s="22"/>
      <c r="H631" s="23"/>
      <c r="I631" s="23"/>
      <c r="J631" s="23"/>
      <c r="K631" s="24"/>
      <c r="L631" s="24"/>
      <c r="M631" s="24"/>
      <c r="N631" s="24"/>
      <c r="O631" s="24"/>
      <c r="P631" s="24"/>
      <c r="Q631" s="24"/>
      <c r="R631" s="24"/>
      <c r="S631" s="24"/>
    </row>
    <row r="632" spans="1:19" ht="15.8" customHeight="1" x14ac:dyDescent="0.25">
      <c r="A632" s="24"/>
      <c r="B632" s="24"/>
      <c r="C632" s="24"/>
      <c r="D632" s="22"/>
      <c r="E632" s="22"/>
      <c r="F632" s="22"/>
      <c r="G632" s="22"/>
      <c r="H632" s="23"/>
      <c r="I632" s="23"/>
      <c r="J632" s="23"/>
      <c r="K632" s="24"/>
      <c r="L632" s="24"/>
      <c r="M632" s="24"/>
      <c r="N632" s="24"/>
      <c r="O632" s="24"/>
      <c r="P632" s="24"/>
      <c r="Q632" s="24"/>
      <c r="R632" s="24"/>
      <c r="S632" s="24"/>
    </row>
    <row r="633" spans="1:19" ht="15.8" customHeight="1" x14ac:dyDescent="0.25">
      <c r="A633" s="24"/>
      <c r="B633" s="24"/>
      <c r="C633" s="24"/>
      <c r="D633" s="22"/>
      <c r="E633" s="22"/>
      <c r="F633" s="22"/>
      <c r="G633" s="22"/>
      <c r="H633" s="23"/>
      <c r="I633" s="23"/>
      <c r="J633" s="23"/>
      <c r="K633" s="24"/>
      <c r="L633" s="24"/>
      <c r="M633" s="24"/>
      <c r="N633" s="24"/>
      <c r="O633" s="24"/>
      <c r="P633" s="24"/>
      <c r="Q633" s="24"/>
      <c r="R633" s="24"/>
      <c r="S633" s="24"/>
    </row>
    <row r="634" spans="1:19" ht="15.8" customHeight="1" x14ac:dyDescent="0.25">
      <c r="A634" s="24"/>
      <c r="B634" s="24"/>
      <c r="C634" s="24"/>
      <c r="D634" s="22"/>
      <c r="E634" s="22"/>
      <c r="F634" s="22"/>
      <c r="G634" s="22"/>
      <c r="H634" s="23"/>
      <c r="I634" s="23"/>
      <c r="J634" s="23"/>
      <c r="K634" s="24"/>
      <c r="L634" s="24"/>
      <c r="M634" s="24"/>
      <c r="N634" s="24"/>
      <c r="O634" s="24"/>
      <c r="P634" s="24"/>
      <c r="Q634" s="24"/>
      <c r="R634" s="24"/>
      <c r="S634" s="24"/>
    </row>
    <row r="635" spans="1:19" ht="15.8" customHeight="1" x14ac:dyDescent="0.25">
      <c r="A635" s="24"/>
      <c r="B635" s="24"/>
      <c r="C635" s="24"/>
      <c r="D635" s="22"/>
      <c r="E635" s="22"/>
      <c r="F635" s="22"/>
      <c r="G635" s="22"/>
      <c r="H635" s="23"/>
      <c r="I635" s="23"/>
      <c r="J635" s="23"/>
      <c r="K635" s="24"/>
      <c r="L635" s="24"/>
      <c r="M635" s="24"/>
      <c r="N635" s="24"/>
      <c r="O635" s="24"/>
      <c r="P635" s="24"/>
      <c r="Q635" s="24"/>
      <c r="R635" s="24"/>
      <c r="S635" s="24"/>
    </row>
    <row r="636" spans="1:19" ht="15.8" customHeight="1" x14ac:dyDescent="0.25">
      <c r="A636" s="24"/>
      <c r="B636" s="24"/>
      <c r="C636" s="24"/>
      <c r="D636" s="22"/>
      <c r="E636" s="22"/>
      <c r="F636" s="22"/>
      <c r="G636" s="22"/>
      <c r="H636" s="23"/>
      <c r="I636" s="23"/>
      <c r="J636" s="23"/>
      <c r="K636" s="24"/>
      <c r="L636" s="24"/>
      <c r="M636" s="24"/>
      <c r="N636" s="24"/>
      <c r="O636" s="24"/>
      <c r="P636" s="24"/>
      <c r="Q636" s="24"/>
      <c r="R636" s="24"/>
      <c r="S636" s="24"/>
    </row>
    <row r="637" spans="1:19" ht="15.8" customHeight="1" x14ac:dyDescent="0.25">
      <c r="A637" s="24"/>
      <c r="B637" s="24"/>
      <c r="C637" s="24"/>
      <c r="D637" s="22"/>
      <c r="E637" s="22"/>
      <c r="F637" s="22"/>
      <c r="G637" s="22"/>
      <c r="H637" s="23"/>
      <c r="I637" s="23"/>
      <c r="J637" s="23"/>
      <c r="K637" s="24"/>
      <c r="L637" s="24"/>
      <c r="M637" s="24"/>
      <c r="N637" s="24"/>
      <c r="O637" s="24"/>
      <c r="P637" s="24"/>
      <c r="Q637" s="24"/>
      <c r="R637" s="24"/>
      <c r="S637" s="24"/>
    </row>
    <row r="638" spans="1:19" ht="15.8" customHeight="1" x14ac:dyDescent="0.25">
      <c r="A638" s="24"/>
      <c r="B638" s="24"/>
      <c r="C638" s="24"/>
      <c r="D638" s="22"/>
      <c r="E638" s="22"/>
      <c r="F638" s="22"/>
      <c r="G638" s="22"/>
      <c r="H638" s="23"/>
      <c r="I638" s="23"/>
      <c r="J638" s="23"/>
      <c r="K638" s="24"/>
      <c r="L638" s="24"/>
      <c r="M638" s="24"/>
      <c r="N638" s="24"/>
      <c r="O638" s="24"/>
      <c r="P638" s="24"/>
      <c r="Q638" s="24"/>
      <c r="R638" s="24"/>
      <c r="S638" s="24"/>
    </row>
    <row r="639" spans="1:19" ht="15.8" customHeight="1" x14ac:dyDescent="0.25">
      <c r="A639" s="24"/>
      <c r="B639" s="24"/>
      <c r="C639" s="24"/>
      <c r="D639" s="22"/>
      <c r="E639" s="22"/>
      <c r="F639" s="22"/>
      <c r="G639" s="22"/>
      <c r="H639" s="23"/>
      <c r="I639" s="23"/>
      <c r="J639" s="23"/>
      <c r="K639" s="24"/>
      <c r="L639" s="24"/>
      <c r="M639" s="24"/>
      <c r="N639" s="24"/>
      <c r="O639" s="24"/>
      <c r="P639" s="24"/>
      <c r="Q639" s="24"/>
      <c r="R639" s="24"/>
      <c r="S639" s="24"/>
    </row>
    <row r="640" spans="1:19" ht="15.8" customHeight="1" x14ac:dyDescent="0.25">
      <c r="A640" s="24"/>
      <c r="B640" s="24"/>
      <c r="C640" s="24"/>
      <c r="D640" s="22"/>
      <c r="E640" s="22"/>
      <c r="F640" s="22"/>
      <c r="G640" s="22"/>
      <c r="H640" s="23"/>
      <c r="I640" s="23"/>
      <c r="J640" s="23"/>
      <c r="K640" s="24"/>
      <c r="L640" s="24"/>
      <c r="M640" s="24"/>
      <c r="N640" s="24"/>
      <c r="O640" s="24"/>
      <c r="P640" s="24"/>
      <c r="Q640" s="24"/>
      <c r="R640" s="24"/>
      <c r="S640" s="24"/>
    </row>
    <row r="641" spans="1:19" ht="15.8" customHeight="1" x14ac:dyDescent="0.25">
      <c r="A641" s="24"/>
      <c r="B641" s="24"/>
      <c r="C641" s="24"/>
      <c r="D641" s="22"/>
      <c r="E641" s="22"/>
      <c r="F641" s="22"/>
      <c r="G641" s="22"/>
      <c r="H641" s="23"/>
      <c r="I641" s="23"/>
      <c r="J641" s="23"/>
      <c r="K641" s="24"/>
      <c r="L641" s="24"/>
      <c r="M641" s="24"/>
      <c r="N641" s="24"/>
      <c r="O641" s="24"/>
      <c r="P641" s="24"/>
      <c r="Q641" s="24"/>
      <c r="R641" s="24"/>
      <c r="S641" s="24"/>
    </row>
    <row r="642" spans="1:19" ht="15.8" customHeight="1" x14ac:dyDescent="0.25">
      <c r="A642" s="24"/>
      <c r="B642" s="24"/>
      <c r="C642" s="24"/>
      <c r="D642" s="22"/>
      <c r="E642" s="22"/>
      <c r="F642" s="22"/>
      <c r="G642" s="22"/>
      <c r="H642" s="23"/>
      <c r="I642" s="23"/>
      <c r="J642" s="23"/>
      <c r="K642" s="24"/>
      <c r="L642" s="24"/>
      <c r="M642" s="24"/>
      <c r="N642" s="24"/>
      <c r="O642" s="24"/>
      <c r="P642" s="24"/>
      <c r="Q642" s="24"/>
      <c r="R642" s="24"/>
      <c r="S642" s="24"/>
    </row>
    <row r="643" spans="1:19" ht="15.8" customHeight="1" x14ac:dyDescent="0.25">
      <c r="A643" s="24"/>
      <c r="B643" s="24"/>
      <c r="C643" s="24"/>
      <c r="D643" s="22"/>
      <c r="E643" s="22"/>
      <c r="F643" s="22"/>
      <c r="G643" s="22"/>
      <c r="H643" s="23"/>
      <c r="I643" s="23"/>
      <c r="J643" s="23"/>
      <c r="K643" s="24"/>
      <c r="L643" s="24"/>
      <c r="M643" s="24"/>
      <c r="N643" s="24"/>
      <c r="O643" s="24"/>
      <c r="P643" s="24"/>
      <c r="Q643" s="24"/>
      <c r="R643" s="24"/>
      <c r="S643" s="24"/>
    </row>
    <row r="644" spans="1:19" ht="15.8" customHeight="1" x14ac:dyDescent="0.25">
      <c r="A644" s="24"/>
      <c r="B644" s="24"/>
      <c r="C644" s="24"/>
      <c r="D644" s="22"/>
      <c r="E644" s="22"/>
      <c r="F644" s="22"/>
      <c r="G644" s="22"/>
      <c r="H644" s="23"/>
      <c r="I644" s="23"/>
      <c r="J644" s="23"/>
      <c r="K644" s="24"/>
      <c r="L644" s="24"/>
      <c r="M644" s="24"/>
      <c r="N644" s="24"/>
      <c r="O644" s="24"/>
      <c r="P644" s="24"/>
      <c r="Q644" s="24"/>
      <c r="R644" s="24"/>
      <c r="S644" s="24"/>
    </row>
    <row r="645" spans="1:19" ht="15.8" customHeight="1" x14ac:dyDescent="0.25">
      <c r="A645" s="24"/>
      <c r="B645" s="24"/>
      <c r="C645" s="24"/>
      <c r="D645" s="22"/>
      <c r="E645" s="22"/>
      <c r="F645" s="22"/>
      <c r="G645" s="22"/>
      <c r="H645" s="23"/>
      <c r="I645" s="23"/>
      <c r="J645" s="23"/>
      <c r="K645" s="24"/>
      <c r="L645" s="24"/>
      <c r="M645" s="24"/>
      <c r="N645" s="24"/>
      <c r="O645" s="24"/>
      <c r="P645" s="24"/>
      <c r="Q645" s="24"/>
      <c r="R645" s="24"/>
      <c r="S645" s="24"/>
    </row>
    <row r="646" spans="1:19" ht="15.8" customHeight="1" x14ac:dyDescent="0.25">
      <c r="A646" s="24"/>
      <c r="B646" s="24"/>
      <c r="C646" s="24"/>
      <c r="D646" s="22"/>
      <c r="E646" s="22"/>
      <c r="F646" s="22"/>
      <c r="G646" s="22"/>
      <c r="H646" s="23"/>
      <c r="I646" s="23"/>
      <c r="J646" s="23"/>
      <c r="K646" s="24"/>
      <c r="L646" s="24"/>
      <c r="M646" s="24"/>
      <c r="N646" s="24"/>
      <c r="O646" s="24"/>
      <c r="P646" s="24"/>
      <c r="Q646" s="24"/>
      <c r="R646" s="24"/>
      <c r="S646" s="24"/>
    </row>
    <row r="647" spans="1:19" ht="15.8" customHeight="1" x14ac:dyDescent="0.25">
      <c r="A647" s="24"/>
      <c r="B647" s="24"/>
      <c r="C647" s="24"/>
      <c r="D647" s="22"/>
      <c r="E647" s="22"/>
      <c r="F647" s="22"/>
      <c r="G647" s="22"/>
      <c r="H647" s="23"/>
      <c r="I647" s="23"/>
      <c r="J647" s="23"/>
      <c r="K647" s="24"/>
      <c r="L647" s="24"/>
      <c r="M647" s="24"/>
      <c r="N647" s="24"/>
      <c r="O647" s="24"/>
      <c r="P647" s="24"/>
      <c r="Q647" s="24"/>
      <c r="R647" s="24"/>
      <c r="S647" s="24"/>
    </row>
    <row r="648" spans="1:19" ht="15.8" customHeight="1" x14ac:dyDescent="0.25">
      <c r="A648" s="24"/>
      <c r="B648" s="24"/>
      <c r="C648" s="24"/>
      <c r="D648" s="22"/>
      <c r="E648" s="22"/>
      <c r="F648" s="22"/>
      <c r="G648" s="22"/>
      <c r="H648" s="23"/>
      <c r="I648" s="23"/>
      <c r="J648" s="23"/>
      <c r="K648" s="24"/>
      <c r="L648" s="24"/>
      <c r="M648" s="24"/>
      <c r="N648" s="24"/>
      <c r="O648" s="24"/>
      <c r="P648" s="24"/>
      <c r="Q648" s="24"/>
      <c r="R648" s="24"/>
      <c r="S648" s="24"/>
    </row>
    <row r="649" spans="1:19" ht="15.8" customHeight="1" x14ac:dyDescent="0.25">
      <c r="A649" s="24"/>
      <c r="B649" s="24"/>
      <c r="C649" s="24"/>
      <c r="D649" s="22"/>
      <c r="E649" s="22"/>
      <c r="F649" s="22"/>
      <c r="G649" s="22"/>
      <c r="H649" s="23"/>
      <c r="I649" s="23"/>
      <c r="J649" s="23"/>
      <c r="K649" s="24"/>
      <c r="L649" s="24"/>
      <c r="M649" s="24"/>
      <c r="N649" s="24"/>
      <c r="O649" s="24"/>
      <c r="P649" s="24"/>
      <c r="Q649" s="24"/>
      <c r="R649" s="24"/>
      <c r="S649" s="24"/>
    </row>
    <row r="650" spans="1:19" ht="15.8" customHeight="1" x14ac:dyDescent="0.25">
      <c r="A650" s="24"/>
      <c r="B650" s="24"/>
      <c r="C650" s="24"/>
      <c r="D650" s="22"/>
      <c r="E650" s="22"/>
      <c r="F650" s="22"/>
      <c r="G650" s="22"/>
      <c r="H650" s="23"/>
      <c r="I650" s="23"/>
      <c r="J650" s="23"/>
      <c r="K650" s="24"/>
      <c r="L650" s="24"/>
      <c r="M650" s="24"/>
      <c r="N650" s="24"/>
      <c r="O650" s="24"/>
      <c r="P650" s="24"/>
      <c r="Q650" s="24"/>
      <c r="R650" s="24"/>
      <c r="S650" s="24"/>
    </row>
    <row r="651" spans="1:19" ht="15.8" customHeight="1" x14ac:dyDescent="0.25">
      <c r="A651" s="24"/>
      <c r="B651" s="24"/>
      <c r="C651" s="24"/>
      <c r="D651" s="22"/>
      <c r="E651" s="22"/>
      <c r="F651" s="22"/>
      <c r="G651" s="22"/>
      <c r="H651" s="23"/>
      <c r="I651" s="23"/>
      <c r="J651" s="23"/>
      <c r="K651" s="24"/>
      <c r="L651" s="24"/>
      <c r="M651" s="24"/>
      <c r="N651" s="24"/>
      <c r="O651" s="24"/>
      <c r="P651" s="24"/>
      <c r="Q651" s="24"/>
      <c r="R651" s="24"/>
      <c r="S651" s="24"/>
    </row>
    <row r="652" spans="1:19" ht="15.8" customHeight="1" x14ac:dyDescent="0.25">
      <c r="A652" s="24"/>
      <c r="B652" s="24"/>
      <c r="C652" s="24"/>
      <c r="D652" s="22"/>
      <c r="E652" s="22"/>
      <c r="F652" s="22"/>
      <c r="G652" s="22"/>
      <c r="H652" s="23"/>
      <c r="I652" s="23"/>
      <c r="J652" s="23"/>
      <c r="K652" s="24"/>
      <c r="L652" s="24"/>
      <c r="M652" s="24"/>
      <c r="N652" s="24"/>
      <c r="O652" s="24"/>
      <c r="P652" s="24"/>
      <c r="Q652" s="24"/>
      <c r="R652" s="24"/>
      <c r="S652" s="24"/>
    </row>
    <row r="653" spans="1:19" ht="15.8" customHeight="1" x14ac:dyDescent="0.25">
      <c r="A653" s="24"/>
      <c r="B653" s="24"/>
      <c r="C653" s="24"/>
      <c r="D653" s="22"/>
      <c r="E653" s="22"/>
      <c r="F653" s="22"/>
      <c r="G653" s="22"/>
      <c r="H653" s="23"/>
      <c r="I653" s="23"/>
      <c r="J653" s="23"/>
      <c r="K653" s="24"/>
      <c r="L653" s="24"/>
      <c r="M653" s="24"/>
      <c r="N653" s="24"/>
      <c r="O653" s="24"/>
      <c r="P653" s="24"/>
      <c r="Q653" s="24"/>
      <c r="R653" s="24"/>
      <c r="S653" s="24"/>
    </row>
    <row r="654" spans="1:19" ht="15.8" customHeight="1" x14ac:dyDescent="0.25">
      <c r="A654" s="24"/>
      <c r="B654" s="24"/>
      <c r="C654" s="24"/>
      <c r="D654" s="22"/>
      <c r="E654" s="22"/>
      <c r="F654" s="22"/>
      <c r="G654" s="22"/>
      <c r="H654" s="23"/>
      <c r="I654" s="23"/>
      <c r="J654" s="23"/>
      <c r="K654" s="24"/>
      <c r="L654" s="24"/>
      <c r="M654" s="24"/>
      <c r="N654" s="24"/>
      <c r="O654" s="24"/>
      <c r="P654" s="24"/>
      <c r="Q654" s="24"/>
      <c r="R654" s="24"/>
      <c r="S654" s="24"/>
    </row>
    <row r="655" spans="1:19" ht="15.8" customHeight="1" x14ac:dyDescent="0.25">
      <c r="A655" s="24"/>
      <c r="B655" s="24"/>
      <c r="C655" s="24"/>
      <c r="D655" s="22"/>
      <c r="E655" s="22"/>
      <c r="F655" s="22"/>
      <c r="G655" s="22"/>
      <c r="H655" s="23"/>
      <c r="I655" s="23"/>
      <c r="J655" s="23"/>
      <c r="K655" s="24"/>
      <c r="L655" s="24"/>
      <c r="M655" s="24"/>
      <c r="N655" s="24"/>
      <c r="O655" s="24"/>
      <c r="P655" s="24"/>
      <c r="Q655" s="24"/>
      <c r="R655" s="24"/>
      <c r="S655" s="24"/>
    </row>
    <row r="656" spans="1:19" ht="15.8" customHeight="1" x14ac:dyDescent="0.25">
      <c r="A656" s="24"/>
      <c r="B656" s="24"/>
      <c r="C656" s="24"/>
      <c r="D656" s="22"/>
      <c r="E656" s="22"/>
      <c r="F656" s="22"/>
      <c r="G656" s="22"/>
      <c r="H656" s="23"/>
      <c r="I656" s="23"/>
      <c r="J656" s="23"/>
      <c r="K656" s="24"/>
      <c r="L656" s="24"/>
      <c r="M656" s="24"/>
      <c r="N656" s="24"/>
      <c r="O656" s="24"/>
      <c r="P656" s="24"/>
      <c r="Q656" s="24"/>
      <c r="R656" s="24"/>
      <c r="S656" s="24"/>
    </row>
    <row r="657" spans="1:19" ht="15.8" customHeight="1" x14ac:dyDescent="0.25">
      <c r="A657" s="24"/>
      <c r="B657" s="24"/>
      <c r="C657" s="24"/>
      <c r="D657" s="22"/>
      <c r="E657" s="22"/>
      <c r="F657" s="22"/>
      <c r="G657" s="22"/>
      <c r="H657" s="23"/>
      <c r="I657" s="23"/>
      <c r="J657" s="23"/>
      <c r="K657" s="24"/>
      <c r="L657" s="24"/>
      <c r="M657" s="24"/>
      <c r="N657" s="24"/>
      <c r="O657" s="24"/>
      <c r="P657" s="24"/>
      <c r="Q657" s="24"/>
      <c r="R657" s="24"/>
      <c r="S657" s="24"/>
    </row>
    <row r="658" spans="1:19" ht="15.8" customHeight="1" x14ac:dyDescent="0.25">
      <c r="A658" s="24"/>
      <c r="B658" s="24"/>
      <c r="C658" s="24"/>
      <c r="D658" s="22"/>
      <c r="E658" s="22"/>
      <c r="F658" s="22"/>
      <c r="G658" s="22"/>
      <c r="H658" s="23"/>
      <c r="I658" s="23"/>
      <c r="J658" s="23"/>
      <c r="K658" s="24"/>
      <c r="L658" s="24"/>
      <c r="M658" s="24"/>
      <c r="N658" s="24"/>
      <c r="O658" s="24"/>
      <c r="P658" s="24"/>
      <c r="Q658" s="24"/>
      <c r="R658" s="24"/>
      <c r="S658" s="24"/>
    </row>
    <row r="659" spans="1:19" ht="15.8" customHeight="1" x14ac:dyDescent="0.25">
      <c r="A659" s="24"/>
      <c r="B659" s="24"/>
      <c r="C659" s="24"/>
      <c r="D659" s="22"/>
      <c r="E659" s="22"/>
      <c r="F659" s="22"/>
      <c r="G659" s="22"/>
      <c r="H659" s="23"/>
      <c r="I659" s="23"/>
      <c r="J659" s="23"/>
      <c r="K659" s="24"/>
      <c r="L659" s="24"/>
      <c r="M659" s="24"/>
      <c r="N659" s="24"/>
      <c r="O659" s="24"/>
      <c r="P659" s="24"/>
      <c r="Q659" s="24"/>
      <c r="R659" s="24"/>
      <c r="S659" s="24"/>
    </row>
    <row r="660" spans="1:19" ht="15.8" customHeight="1" x14ac:dyDescent="0.25">
      <c r="A660" s="24"/>
      <c r="B660" s="24"/>
      <c r="C660" s="24"/>
      <c r="D660" s="22"/>
      <c r="E660" s="22"/>
      <c r="F660" s="22"/>
      <c r="G660" s="22"/>
      <c r="H660" s="23"/>
      <c r="I660" s="23"/>
      <c r="J660" s="23"/>
      <c r="K660" s="24"/>
      <c r="L660" s="24"/>
      <c r="M660" s="24"/>
      <c r="N660" s="24"/>
      <c r="O660" s="24"/>
      <c r="P660" s="24"/>
      <c r="Q660" s="24"/>
      <c r="R660" s="24"/>
      <c r="S660" s="24"/>
    </row>
    <row r="661" spans="1:19" ht="15.8" customHeight="1" x14ac:dyDescent="0.25">
      <c r="A661" s="24"/>
      <c r="B661" s="24"/>
      <c r="C661" s="24"/>
      <c r="D661" s="22"/>
      <c r="E661" s="22"/>
      <c r="F661" s="22"/>
      <c r="G661" s="22"/>
      <c r="H661" s="23"/>
      <c r="I661" s="23"/>
      <c r="J661" s="23"/>
      <c r="K661" s="24"/>
      <c r="L661" s="24"/>
      <c r="M661" s="24"/>
      <c r="N661" s="24"/>
      <c r="O661" s="24"/>
      <c r="P661" s="24"/>
      <c r="Q661" s="24"/>
      <c r="R661" s="24"/>
      <c r="S661" s="24"/>
    </row>
    <row r="662" spans="1:19" ht="15.8" customHeight="1" x14ac:dyDescent="0.25">
      <c r="A662" s="24"/>
      <c r="B662" s="24"/>
      <c r="C662" s="24"/>
      <c r="D662" s="22"/>
      <c r="E662" s="22"/>
      <c r="F662" s="22"/>
      <c r="G662" s="22"/>
      <c r="H662" s="23"/>
      <c r="I662" s="23"/>
      <c r="J662" s="23"/>
      <c r="K662" s="24"/>
      <c r="L662" s="24"/>
      <c r="M662" s="24"/>
      <c r="N662" s="24"/>
      <c r="O662" s="24"/>
      <c r="P662" s="24"/>
      <c r="Q662" s="24"/>
      <c r="R662" s="24"/>
      <c r="S662" s="24"/>
    </row>
    <row r="663" spans="1:19" ht="15.8" customHeight="1" x14ac:dyDescent="0.25">
      <c r="A663" s="24"/>
      <c r="B663" s="24"/>
      <c r="C663" s="24"/>
      <c r="D663" s="22"/>
      <c r="E663" s="22"/>
      <c r="F663" s="22"/>
      <c r="G663" s="22"/>
      <c r="H663" s="23"/>
      <c r="I663" s="23"/>
      <c r="J663" s="23"/>
      <c r="K663" s="24"/>
      <c r="L663" s="24"/>
      <c r="M663" s="24"/>
      <c r="N663" s="24"/>
      <c r="O663" s="24"/>
      <c r="P663" s="24"/>
      <c r="Q663" s="24"/>
      <c r="R663" s="24"/>
      <c r="S663" s="24"/>
    </row>
    <row r="664" spans="1:19" ht="15.8" customHeight="1" x14ac:dyDescent="0.25">
      <c r="A664" s="24"/>
      <c r="B664" s="24"/>
      <c r="C664" s="24"/>
      <c r="D664" s="22"/>
      <c r="E664" s="22"/>
      <c r="F664" s="22"/>
      <c r="G664" s="22"/>
      <c r="H664" s="23"/>
      <c r="I664" s="23"/>
      <c r="J664" s="23"/>
      <c r="K664" s="24"/>
      <c r="L664" s="24"/>
      <c r="M664" s="24"/>
      <c r="N664" s="24"/>
      <c r="O664" s="24"/>
      <c r="P664" s="24"/>
      <c r="Q664" s="24"/>
      <c r="R664" s="24"/>
      <c r="S664" s="24"/>
    </row>
    <row r="665" spans="1:19" ht="15.8" customHeight="1" x14ac:dyDescent="0.25">
      <c r="A665" s="24"/>
      <c r="B665" s="24"/>
      <c r="C665" s="24"/>
      <c r="D665" s="22"/>
      <c r="E665" s="22"/>
      <c r="F665" s="22"/>
      <c r="G665" s="22"/>
      <c r="H665" s="23"/>
      <c r="I665" s="23"/>
      <c r="J665" s="23"/>
      <c r="K665" s="24"/>
      <c r="L665" s="24"/>
      <c r="M665" s="24"/>
      <c r="N665" s="24"/>
      <c r="O665" s="24"/>
      <c r="P665" s="24"/>
      <c r="Q665" s="24"/>
      <c r="R665" s="24"/>
      <c r="S665" s="24"/>
    </row>
    <row r="666" spans="1:19" ht="15.8" customHeight="1" x14ac:dyDescent="0.25">
      <c r="A666" s="24"/>
      <c r="B666" s="24"/>
      <c r="C666" s="24"/>
      <c r="D666" s="22"/>
      <c r="E666" s="22"/>
      <c r="F666" s="22"/>
      <c r="G666" s="22"/>
      <c r="H666" s="23"/>
      <c r="I666" s="23"/>
      <c r="J666" s="23"/>
      <c r="K666" s="24"/>
      <c r="L666" s="24"/>
      <c r="M666" s="24"/>
      <c r="N666" s="24"/>
      <c r="O666" s="24"/>
      <c r="P666" s="24"/>
      <c r="Q666" s="24"/>
      <c r="R666" s="24"/>
      <c r="S666" s="24"/>
    </row>
    <row r="667" spans="1:19" ht="15.8" customHeight="1" x14ac:dyDescent="0.25">
      <c r="A667" s="24"/>
      <c r="B667" s="24"/>
      <c r="C667" s="24"/>
      <c r="D667" s="22"/>
      <c r="E667" s="22"/>
      <c r="F667" s="22"/>
      <c r="G667" s="22"/>
      <c r="H667" s="23"/>
      <c r="I667" s="23"/>
      <c r="J667" s="23"/>
      <c r="K667" s="24"/>
      <c r="L667" s="24"/>
      <c r="M667" s="24"/>
      <c r="N667" s="24"/>
      <c r="O667" s="24"/>
      <c r="P667" s="24"/>
      <c r="Q667" s="24"/>
      <c r="R667" s="24"/>
      <c r="S667" s="24"/>
    </row>
    <row r="668" spans="1:19" ht="15.8" customHeight="1" x14ac:dyDescent="0.25">
      <c r="A668" s="24"/>
      <c r="B668" s="24"/>
      <c r="C668" s="24"/>
      <c r="D668" s="22"/>
      <c r="E668" s="22"/>
      <c r="F668" s="22"/>
      <c r="G668" s="22"/>
      <c r="H668" s="23"/>
      <c r="I668" s="23"/>
      <c r="J668" s="23"/>
      <c r="K668" s="24"/>
      <c r="L668" s="24"/>
      <c r="M668" s="24"/>
      <c r="N668" s="24"/>
      <c r="O668" s="24"/>
      <c r="P668" s="24"/>
      <c r="Q668" s="24"/>
      <c r="R668" s="24"/>
      <c r="S668" s="24"/>
    </row>
    <row r="669" spans="1:19" ht="15.8" customHeight="1" x14ac:dyDescent="0.25">
      <c r="A669" s="24"/>
      <c r="B669" s="24"/>
      <c r="C669" s="24"/>
      <c r="D669" s="22"/>
      <c r="E669" s="22"/>
      <c r="F669" s="22"/>
      <c r="G669" s="22"/>
      <c r="H669" s="23"/>
      <c r="I669" s="23"/>
      <c r="J669" s="23"/>
      <c r="K669" s="24"/>
      <c r="L669" s="24"/>
      <c r="M669" s="24"/>
      <c r="N669" s="24"/>
      <c r="O669" s="24"/>
      <c r="P669" s="24"/>
      <c r="Q669" s="24"/>
      <c r="R669" s="24"/>
      <c r="S669" s="24"/>
    </row>
    <row r="670" spans="1:19" ht="15.8" customHeight="1" x14ac:dyDescent="0.25">
      <c r="A670" s="24"/>
      <c r="B670" s="24"/>
      <c r="C670" s="24"/>
      <c r="D670" s="22"/>
      <c r="E670" s="22"/>
      <c r="F670" s="22"/>
      <c r="G670" s="22"/>
      <c r="H670" s="23"/>
      <c r="I670" s="23"/>
      <c r="J670" s="23"/>
      <c r="K670" s="24"/>
      <c r="L670" s="24"/>
      <c r="M670" s="24"/>
      <c r="N670" s="24"/>
      <c r="O670" s="24"/>
      <c r="P670" s="24"/>
      <c r="Q670" s="24"/>
      <c r="R670" s="24"/>
      <c r="S670" s="24"/>
    </row>
    <row r="671" spans="1:19" ht="15.8" customHeight="1" x14ac:dyDescent="0.25">
      <c r="A671" s="24"/>
      <c r="B671" s="24"/>
      <c r="C671" s="24"/>
      <c r="D671" s="22"/>
      <c r="E671" s="22"/>
      <c r="F671" s="22"/>
      <c r="G671" s="22"/>
      <c r="H671" s="23"/>
      <c r="I671" s="23"/>
      <c r="J671" s="23"/>
      <c r="K671" s="24"/>
      <c r="L671" s="24"/>
      <c r="M671" s="24"/>
      <c r="N671" s="24"/>
      <c r="O671" s="24"/>
      <c r="P671" s="24"/>
      <c r="Q671" s="24"/>
      <c r="R671" s="24"/>
      <c r="S671" s="24"/>
    </row>
    <row r="672" spans="1:19" ht="15.8" customHeight="1" x14ac:dyDescent="0.25">
      <c r="A672" s="24"/>
      <c r="B672" s="24"/>
      <c r="C672" s="24"/>
      <c r="D672" s="22"/>
      <c r="E672" s="22"/>
      <c r="F672" s="22"/>
      <c r="G672" s="22"/>
      <c r="H672" s="23"/>
      <c r="I672" s="23"/>
      <c r="J672" s="23"/>
      <c r="K672" s="24"/>
      <c r="L672" s="24"/>
      <c r="M672" s="24"/>
      <c r="N672" s="24"/>
      <c r="O672" s="24"/>
      <c r="P672" s="24"/>
      <c r="Q672" s="24"/>
      <c r="R672" s="24"/>
      <c r="S672" s="24"/>
    </row>
    <row r="673" spans="1:19" ht="15.8" customHeight="1" x14ac:dyDescent="0.25">
      <c r="A673" s="24"/>
      <c r="B673" s="24"/>
      <c r="C673" s="24"/>
      <c r="D673" s="22"/>
      <c r="E673" s="22"/>
      <c r="F673" s="22"/>
      <c r="G673" s="22"/>
      <c r="H673" s="23"/>
      <c r="I673" s="23"/>
      <c r="J673" s="23"/>
      <c r="K673" s="24"/>
      <c r="L673" s="24"/>
      <c r="M673" s="24"/>
      <c r="N673" s="24"/>
      <c r="O673" s="24"/>
      <c r="P673" s="24"/>
      <c r="Q673" s="24"/>
      <c r="R673" s="24"/>
      <c r="S673" s="24"/>
    </row>
    <row r="674" spans="1:19" ht="15.8" customHeight="1" x14ac:dyDescent="0.25">
      <c r="A674" s="24"/>
      <c r="B674" s="24"/>
      <c r="C674" s="24"/>
      <c r="D674" s="22"/>
      <c r="E674" s="22"/>
      <c r="F674" s="22"/>
      <c r="G674" s="22"/>
      <c r="H674" s="23"/>
      <c r="I674" s="23"/>
      <c r="J674" s="23"/>
      <c r="K674" s="24"/>
      <c r="L674" s="24"/>
      <c r="M674" s="24"/>
      <c r="N674" s="24"/>
      <c r="O674" s="24"/>
      <c r="P674" s="24"/>
      <c r="Q674" s="24"/>
      <c r="R674" s="24"/>
      <c r="S674" s="24"/>
    </row>
    <row r="675" spans="1:19" ht="15.8" customHeight="1" x14ac:dyDescent="0.25">
      <c r="A675" s="24"/>
      <c r="B675" s="24"/>
      <c r="C675" s="24"/>
      <c r="D675" s="22"/>
      <c r="E675" s="22"/>
      <c r="F675" s="22"/>
      <c r="G675" s="22"/>
      <c r="H675" s="23"/>
      <c r="I675" s="23"/>
      <c r="J675" s="23"/>
      <c r="K675" s="24"/>
      <c r="L675" s="24"/>
      <c r="M675" s="24"/>
      <c r="N675" s="24"/>
      <c r="O675" s="24"/>
      <c r="P675" s="24"/>
      <c r="Q675" s="24"/>
      <c r="R675" s="24"/>
      <c r="S675" s="24"/>
    </row>
    <row r="676" spans="1:19" ht="15.8" customHeight="1" x14ac:dyDescent="0.25">
      <c r="A676" s="24"/>
      <c r="B676" s="24"/>
      <c r="C676" s="24"/>
      <c r="D676" s="22"/>
      <c r="E676" s="22"/>
      <c r="F676" s="22"/>
      <c r="G676" s="22"/>
      <c r="H676" s="23"/>
      <c r="I676" s="23"/>
      <c r="J676" s="23"/>
      <c r="K676" s="24"/>
      <c r="L676" s="24"/>
      <c r="M676" s="24"/>
      <c r="N676" s="24"/>
      <c r="O676" s="24"/>
      <c r="P676" s="24"/>
      <c r="Q676" s="24"/>
      <c r="R676" s="24"/>
      <c r="S676" s="24"/>
    </row>
    <row r="677" spans="1:19" ht="15.8" customHeight="1" x14ac:dyDescent="0.25">
      <c r="A677" s="24"/>
      <c r="B677" s="24"/>
      <c r="C677" s="24"/>
      <c r="D677" s="22"/>
      <c r="E677" s="22"/>
      <c r="F677" s="22"/>
      <c r="G677" s="22"/>
      <c r="H677" s="23"/>
      <c r="I677" s="23"/>
      <c r="J677" s="23"/>
      <c r="K677" s="24"/>
      <c r="L677" s="24"/>
      <c r="M677" s="24"/>
      <c r="N677" s="24"/>
      <c r="O677" s="24"/>
      <c r="P677" s="24"/>
      <c r="Q677" s="24"/>
      <c r="R677" s="24"/>
      <c r="S677" s="24"/>
    </row>
    <row r="678" spans="1:19" ht="15.8" customHeight="1" x14ac:dyDescent="0.25">
      <c r="A678" s="24"/>
      <c r="B678" s="24"/>
      <c r="C678" s="24"/>
      <c r="D678" s="22"/>
      <c r="E678" s="22"/>
      <c r="F678" s="22"/>
      <c r="G678" s="22"/>
      <c r="H678" s="23"/>
      <c r="I678" s="23"/>
      <c r="J678" s="23"/>
      <c r="K678" s="24"/>
      <c r="L678" s="24"/>
      <c r="M678" s="24"/>
      <c r="N678" s="24"/>
      <c r="O678" s="24"/>
      <c r="P678" s="24"/>
      <c r="Q678" s="24"/>
      <c r="R678" s="24"/>
      <c r="S678" s="24"/>
    </row>
    <row r="679" spans="1:19" ht="15.8" customHeight="1" x14ac:dyDescent="0.25">
      <c r="A679" s="24"/>
      <c r="B679" s="24"/>
      <c r="C679" s="24"/>
      <c r="D679" s="22"/>
      <c r="E679" s="22"/>
      <c r="F679" s="22"/>
      <c r="G679" s="22"/>
      <c r="H679" s="23"/>
      <c r="I679" s="23"/>
      <c r="J679" s="23"/>
      <c r="K679" s="24"/>
      <c r="L679" s="24"/>
      <c r="M679" s="24"/>
      <c r="N679" s="24"/>
      <c r="O679" s="24"/>
      <c r="P679" s="24"/>
      <c r="Q679" s="24"/>
      <c r="R679" s="24"/>
      <c r="S679" s="24"/>
    </row>
    <row r="680" spans="1:19" ht="15.8" customHeight="1" x14ac:dyDescent="0.25">
      <c r="A680" s="24"/>
      <c r="B680" s="24"/>
      <c r="C680" s="24"/>
      <c r="D680" s="22"/>
      <c r="E680" s="22"/>
      <c r="F680" s="22"/>
      <c r="G680" s="22"/>
      <c r="H680" s="23"/>
      <c r="I680" s="23"/>
      <c r="J680" s="23"/>
      <c r="K680" s="24"/>
      <c r="L680" s="24"/>
      <c r="M680" s="24"/>
      <c r="N680" s="24"/>
      <c r="O680" s="24"/>
      <c r="P680" s="24"/>
      <c r="Q680" s="24"/>
      <c r="R680" s="24"/>
      <c r="S680" s="24"/>
    </row>
    <row r="681" spans="1:19" ht="15.8" customHeight="1" x14ac:dyDescent="0.25">
      <c r="A681" s="24"/>
      <c r="B681" s="24"/>
      <c r="C681" s="24"/>
      <c r="D681" s="22"/>
      <c r="E681" s="22"/>
      <c r="F681" s="22"/>
      <c r="G681" s="22"/>
      <c r="H681" s="23"/>
      <c r="I681" s="23"/>
      <c r="J681" s="23"/>
      <c r="K681" s="24"/>
      <c r="L681" s="24"/>
      <c r="M681" s="24"/>
      <c r="N681" s="24"/>
      <c r="O681" s="24"/>
      <c r="P681" s="24"/>
      <c r="Q681" s="24"/>
      <c r="R681" s="24"/>
      <c r="S681" s="24"/>
    </row>
    <row r="682" spans="1:19" ht="15.8" customHeight="1" x14ac:dyDescent="0.25">
      <c r="A682" s="24"/>
      <c r="B682" s="24"/>
      <c r="C682" s="24"/>
      <c r="D682" s="22"/>
      <c r="E682" s="22"/>
      <c r="F682" s="22"/>
      <c r="G682" s="22"/>
      <c r="H682" s="23"/>
      <c r="I682" s="23"/>
      <c r="J682" s="23"/>
      <c r="K682" s="24"/>
      <c r="L682" s="24"/>
      <c r="M682" s="24"/>
      <c r="N682" s="24"/>
      <c r="O682" s="24"/>
      <c r="P682" s="24"/>
      <c r="Q682" s="24"/>
      <c r="R682" s="24"/>
      <c r="S682" s="24"/>
    </row>
    <row r="683" spans="1:19" ht="15.8" customHeight="1" x14ac:dyDescent="0.25">
      <c r="A683" s="24"/>
      <c r="B683" s="24"/>
      <c r="C683" s="24"/>
      <c r="D683" s="22"/>
      <c r="E683" s="22"/>
      <c r="F683" s="22"/>
      <c r="G683" s="22"/>
      <c r="H683" s="23"/>
      <c r="I683" s="23"/>
      <c r="J683" s="23"/>
      <c r="K683" s="24"/>
      <c r="L683" s="24"/>
      <c r="M683" s="24"/>
      <c r="N683" s="24"/>
      <c r="O683" s="24"/>
      <c r="P683" s="24"/>
      <c r="Q683" s="24"/>
      <c r="R683" s="24"/>
      <c r="S683" s="24"/>
    </row>
    <row r="684" spans="1:19" ht="15.8" customHeight="1" x14ac:dyDescent="0.25">
      <c r="A684" s="24"/>
      <c r="B684" s="24"/>
      <c r="C684" s="24"/>
      <c r="D684" s="22"/>
      <c r="E684" s="22"/>
      <c r="F684" s="22"/>
      <c r="G684" s="22"/>
      <c r="H684" s="23"/>
      <c r="I684" s="23"/>
      <c r="J684" s="23"/>
      <c r="K684" s="24"/>
      <c r="L684" s="24"/>
      <c r="M684" s="24"/>
      <c r="N684" s="24"/>
      <c r="O684" s="24"/>
      <c r="P684" s="24"/>
      <c r="Q684" s="24"/>
      <c r="R684" s="24"/>
      <c r="S684" s="24"/>
    </row>
    <row r="685" spans="1:19" ht="15.8" customHeight="1" x14ac:dyDescent="0.25">
      <c r="A685" s="24"/>
      <c r="B685" s="24"/>
      <c r="C685" s="24"/>
      <c r="D685" s="22"/>
      <c r="E685" s="22"/>
      <c r="F685" s="22"/>
      <c r="G685" s="22"/>
      <c r="H685" s="23"/>
      <c r="I685" s="23"/>
      <c r="J685" s="23"/>
      <c r="K685" s="24"/>
      <c r="L685" s="24"/>
      <c r="M685" s="24"/>
      <c r="N685" s="24"/>
      <c r="O685" s="24"/>
      <c r="P685" s="24"/>
      <c r="Q685" s="24"/>
      <c r="R685" s="24"/>
      <c r="S685" s="24"/>
    </row>
    <row r="686" spans="1:19" ht="15.8" customHeight="1" x14ac:dyDescent="0.25">
      <c r="A686" s="24"/>
      <c r="B686" s="24"/>
      <c r="C686" s="24"/>
      <c r="D686" s="22"/>
      <c r="E686" s="22"/>
      <c r="F686" s="22"/>
      <c r="G686" s="22"/>
      <c r="H686" s="23"/>
      <c r="I686" s="23"/>
      <c r="J686" s="23"/>
      <c r="K686" s="24"/>
      <c r="L686" s="24"/>
      <c r="M686" s="24"/>
      <c r="N686" s="24"/>
      <c r="O686" s="24"/>
      <c r="P686" s="24"/>
      <c r="Q686" s="24"/>
      <c r="R686" s="24"/>
      <c r="S686" s="24"/>
    </row>
    <row r="687" spans="1:19" ht="15.8" customHeight="1" x14ac:dyDescent="0.25">
      <c r="A687" s="24"/>
      <c r="B687" s="24"/>
      <c r="C687" s="24"/>
      <c r="D687" s="22"/>
      <c r="E687" s="22"/>
      <c r="F687" s="22"/>
      <c r="G687" s="22"/>
      <c r="H687" s="23"/>
      <c r="I687" s="23"/>
      <c r="J687" s="23"/>
      <c r="K687" s="24"/>
      <c r="L687" s="24"/>
      <c r="M687" s="24"/>
      <c r="N687" s="24"/>
      <c r="O687" s="24"/>
      <c r="P687" s="24"/>
      <c r="Q687" s="24"/>
      <c r="R687" s="24"/>
      <c r="S687" s="24"/>
    </row>
    <row r="688" spans="1:19" ht="15.8" customHeight="1" x14ac:dyDescent="0.25">
      <c r="A688" s="24"/>
      <c r="B688" s="24"/>
      <c r="C688" s="24"/>
      <c r="D688" s="22"/>
      <c r="E688" s="22"/>
      <c r="F688" s="22"/>
      <c r="G688" s="22"/>
      <c r="H688" s="23"/>
      <c r="I688" s="23"/>
      <c r="J688" s="23"/>
      <c r="K688" s="24"/>
      <c r="L688" s="24"/>
      <c r="M688" s="24"/>
      <c r="N688" s="24"/>
      <c r="O688" s="24"/>
      <c r="P688" s="24"/>
      <c r="Q688" s="24"/>
      <c r="R688" s="24"/>
      <c r="S688" s="24"/>
    </row>
    <row r="689" spans="1:19" ht="15.8" customHeight="1" x14ac:dyDescent="0.25">
      <c r="A689" s="24"/>
      <c r="B689" s="24"/>
      <c r="C689" s="24"/>
      <c r="D689" s="22"/>
      <c r="E689" s="22"/>
      <c r="F689" s="22"/>
      <c r="G689" s="22"/>
      <c r="H689" s="23"/>
      <c r="I689" s="23"/>
      <c r="J689" s="23"/>
      <c r="K689" s="24"/>
      <c r="L689" s="24"/>
      <c r="M689" s="24"/>
      <c r="N689" s="24"/>
      <c r="O689" s="24"/>
      <c r="P689" s="24"/>
      <c r="Q689" s="24"/>
      <c r="R689" s="24"/>
      <c r="S689" s="24"/>
    </row>
    <row r="690" spans="1:19" ht="15.8" customHeight="1" x14ac:dyDescent="0.25">
      <c r="A690" s="24"/>
      <c r="B690" s="24"/>
      <c r="C690" s="24"/>
      <c r="D690" s="22"/>
      <c r="E690" s="22"/>
      <c r="F690" s="22"/>
      <c r="G690" s="22"/>
      <c r="H690" s="23"/>
      <c r="I690" s="23"/>
      <c r="J690" s="23"/>
      <c r="K690" s="24"/>
      <c r="L690" s="24"/>
      <c r="M690" s="24"/>
      <c r="N690" s="24"/>
      <c r="O690" s="24"/>
      <c r="P690" s="24"/>
      <c r="Q690" s="24"/>
      <c r="R690" s="24"/>
      <c r="S690" s="24"/>
    </row>
    <row r="691" spans="1:19" ht="15.8" customHeight="1" x14ac:dyDescent="0.25">
      <c r="A691" s="24"/>
      <c r="B691" s="24"/>
      <c r="C691" s="24"/>
      <c r="D691" s="22"/>
      <c r="E691" s="22"/>
      <c r="F691" s="22"/>
      <c r="G691" s="22"/>
      <c r="H691" s="23"/>
      <c r="I691" s="23"/>
      <c r="J691" s="23"/>
      <c r="K691" s="24"/>
      <c r="L691" s="24"/>
      <c r="M691" s="24"/>
      <c r="N691" s="24"/>
      <c r="O691" s="24"/>
      <c r="P691" s="24"/>
      <c r="Q691" s="24"/>
      <c r="R691" s="24"/>
      <c r="S691" s="24"/>
    </row>
    <row r="692" spans="1:19" ht="15.8" customHeight="1" x14ac:dyDescent="0.25">
      <c r="A692" s="24"/>
      <c r="B692" s="24"/>
      <c r="C692" s="24"/>
      <c r="D692" s="22"/>
      <c r="E692" s="22"/>
      <c r="F692" s="22"/>
      <c r="G692" s="22"/>
      <c r="H692" s="23"/>
      <c r="I692" s="23"/>
      <c r="J692" s="23"/>
      <c r="K692" s="24"/>
      <c r="L692" s="24"/>
      <c r="M692" s="24"/>
      <c r="N692" s="24"/>
      <c r="O692" s="24"/>
      <c r="P692" s="24"/>
      <c r="Q692" s="24"/>
      <c r="R692" s="24"/>
      <c r="S692" s="24"/>
    </row>
    <row r="693" spans="1:19" ht="15.8" customHeight="1" x14ac:dyDescent="0.25">
      <c r="A693" s="24"/>
      <c r="B693" s="24"/>
      <c r="C693" s="24"/>
      <c r="D693" s="22"/>
      <c r="E693" s="22"/>
      <c r="F693" s="22"/>
      <c r="G693" s="22"/>
      <c r="H693" s="23"/>
      <c r="I693" s="23"/>
      <c r="J693" s="23"/>
      <c r="K693" s="24"/>
      <c r="L693" s="24"/>
      <c r="M693" s="24"/>
      <c r="N693" s="24"/>
      <c r="O693" s="24"/>
      <c r="P693" s="24"/>
      <c r="Q693" s="24"/>
      <c r="R693" s="24"/>
      <c r="S693" s="24"/>
    </row>
    <row r="694" spans="1:19" ht="15.8" customHeight="1" x14ac:dyDescent="0.25">
      <c r="A694" s="24"/>
      <c r="B694" s="24"/>
      <c r="C694" s="24"/>
      <c r="D694" s="22"/>
      <c r="E694" s="22"/>
      <c r="F694" s="22"/>
      <c r="G694" s="22"/>
      <c r="H694" s="23"/>
      <c r="I694" s="23"/>
      <c r="J694" s="23"/>
      <c r="K694" s="24"/>
      <c r="L694" s="24"/>
      <c r="M694" s="24"/>
      <c r="N694" s="24"/>
      <c r="O694" s="24"/>
      <c r="P694" s="24"/>
      <c r="Q694" s="24"/>
      <c r="R694" s="24"/>
      <c r="S694" s="24"/>
    </row>
    <row r="695" spans="1:19" ht="15.8" customHeight="1" x14ac:dyDescent="0.25">
      <c r="A695" s="24"/>
      <c r="B695" s="24"/>
      <c r="C695" s="24"/>
      <c r="D695" s="22"/>
      <c r="E695" s="22"/>
      <c r="F695" s="22"/>
      <c r="G695" s="22"/>
      <c r="H695" s="23"/>
      <c r="I695" s="23"/>
      <c r="J695" s="23"/>
      <c r="K695" s="24"/>
      <c r="L695" s="24"/>
      <c r="M695" s="24"/>
      <c r="N695" s="24"/>
      <c r="O695" s="24"/>
      <c r="P695" s="24"/>
      <c r="Q695" s="24"/>
      <c r="R695" s="24"/>
      <c r="S695" s="24"/>
    </row>
    <row r="696" spans="1:19" ht="15.8" customHeight="1" x14ac:dyDescent="0.25">
      <c r="A696" s="24"/>
      <c r="B696" s="24"/>
      <c r="C696" s="24"/>
      <c r="D696" s="22"/>
      <c r="E696" s="22"/>
      <c r="F696" s="22"/>
      <c r="G696" s="22"/>
      <c r="H696" s="23"/>
      <c r="I696" s="23"/>
      <c r="J696" s="23"/>
      <c r="K696" s="24"/>
      <c r="L696" s="24"/>
      <c r="M696" s="24"/>
      <c r="N696" s="24"/>
      <c r="O696" s="24"/>
      <c r="P696" s="24"/>
      <c r="Q696" s="24"/>
      <c r="R696" s="24"/>
      <c r="S696" s="24"/>
    </row>
    <row r="697" spans="1:19" ht="15.8" customHeight="1" x14ac:dyDescent="0.25">
      <c r="A697" s="24"/>
      <c r="B697" s="24"/>
      <c r="C697" s="24"/>
      <c r="D697" s="22"/>
      <c r="E697" s="22"/>
      <c r="F697" s="22"/>
      <c r="G697" s="22"/>
      <c r="H697" s="23"/>
      <c r="I697" s="23"/>
      <c r="J697" s="23"/>
      <c r="K697" s="24"/>
      <c r="L697" s="24"/>
      <c r="M697" s="24"/>
      <c r="N697" s="24"/>
      <c r="O697" s="24"/>
      <c r="P697" s="24"/>
      <c r="Q697" s="24"/>
      <c r="R697" s="24"/>
      <c r="S697" s="24"/>
    </row>
    <row r="698" spans="1:19" ht="15.8" customHeight="1" x14ac:dyDescent="0.25">
      <c r="A698" s="24"/>
      <c r="B698" s="24"/>
      <c r="C698" s="24"/>
      <c r="D698" s="22"/>
      <c r="E698" s="22"/>
      <c r="F698" s="22"/>
      <c r="G698" s="22"/>
      <c r="H698" s="23"/>
      <c r="I698" s="23"/>
      <c r="J698" s="23"/>
      <c r="K698" s="24"/>
      <c r="L698" s="24"/>
      <c r="M698" s="24"/>
      <c r="N698" s="24"/>
      <c r="O698" s="24"/>
      <c r="P698" s="24"/>
      <c r="Q698" s="24"/>
      <c r="R698" s="24"/>
      <c r="S698" s="24"/>
    </row>
    <row r="699" spans="1:19" ht="15.8" customHeight="1" x14ac:dyDescent="0.25">
      <c r="A699" s="24"/>
      <c r="B699" s="24"/>
      <c r="C699" s="24"/>
      <c r="D699" s="22"/>
      <c r="E699" s="22"/>
      <c r="F699" s="22"/>
      <c r="G699" s="22"/>
      <c r="H699" s="23"/>
      <c r="I699" s="23"/>
      <c r="J699" s="23"/>
      <c r="K699" s="24"/>
      <c r="L699" s="24"/>
      <c r="M699" s="24"/>
      <c r="N699" s="24"/>
      <c r="O699" s="24"/>
      <c r="P699" s="24"/>
      <c r="Q699" s="24"/>
      <c r="R699" s="24"/>
      <c r="S699" s="24"/>
    </row>
    <row r="700" spans="1:19" ht="15.8" customHeight="1" x14ac:dyDescent="0.25">
      <c r="A700" s="24"/>
      <c r="B700" s="24"/>
      <c r="C700" s="24"/>
      <c r="D700" s="22"/>
      <c r="E700" s="22"/>
      <c r="F700" s="22"/>
      <c r="G700" s="22"/>
      <c r="H700" s="23"/>
      <c r="I700" s="23"/>
      <c r="J700" s="23"/>
      <c r="K700" s="24"/>
      <c r="L700" s="24"/>
      <c r="M700" s="24"/>
      <c r="N700" s="24"/>
      <c r="O700" s="24"/>
      <c r="P700" s="24"/>
      <c r="Q700" s="24"/>
      <c r="R700" s="24"/>
      <c r="S700" s="24"/>
    </row>
    <row r="701" spans="1:19" ht="15.8" customHeight="1" x14ac:dyDescent="0.25">
      <c r="A701" s="24"/>
      <c r="B701" s="24"/>
      <c r="C701" s="24"/>
      <c r="D701" s="22"/>
      <c r="E701" s="22"/>
      <c r="F701" s="22"/>
      <c r="G701" s="22"/>
      <c r="H701" s="23"/>
      <c r="I701" s="23"/>
      <c r="J701" s="23"/>
      <c r="K701" s="24"/>
      <c r="L701" s="24"/>
      <c r="M701" s="24"/>
      <c r="N701" s="24"/>
      <c r="O701" s="24"/>
      <c r="P701" s="24"/>
      <c r="Q701" s="24"/>
      <c r="R701" s="24"/>
      <c r="S701" s="24"/>
    </row>
    <row r="702" spans="1:19" ht="15.8" customHeight="1" x14ac:dyDescent="0.25">
      <c r="A702" s="24"/>
      <c r="B702" s="24"/>
      <c r="C702" s="24"/>
      <c r="D702" s="22"/>
      <c r="E702" s="22"/>
      <c r="F702" s="22"/>
      <c r="G702" s="22"/>
      <c r="H702" s="23"/>
      <c r="I702" s="23"/>
      <c r="J702" s="23"/>
      <c r="K702" s="24"/>
      <c r="L702" s="24"/>
      <c r="M702" s="24"/>
      <c r="N702" s="24"/>
      <c r="O702" s="24"/>
      <c r="P702" s="24"/>
      <c r="Q702" s="24"/>
      <c r="R702" s="24"/>
      <c r="S702" s="24"/>
    </row>
    <row r="703" spans="1:19" ht="15.8" customHeight="1" x14ac:dyDescent="0.25">
      <c r="A703" s="24"/>
      <c r="B703" s="24"/>
      <c r="C703" s="24"/>
      <c r="D703" s="22"/>
      <c r="E703" s="22"/>
      <c r="F703" s="22"/>
      <c r="G703" s="22"/>
      <c r="H703" s="23"/>
      <c r="I703" s="23"/>
      <c r="J703" s="23"/>
      <c r="K703" s="24"/>
      <c r="L703" s="24"/>
      <c r="M703" s="24"/>
      <c r="N703" s="24"/>
      <c r="O703" s="24"/>
      <c r="P703" s="24"/>
      <c r="Q703" s="24"/>
      <c r="R703" s="24"/>
      <c r="S703" s="24"/>
    </row>
    <row r="704" spans="1:19" ht="15.8" customHeight="1" x14ac:dyDescent="0.25">
      <c r="A704" s="24"/>
      <c r="B704" s="24"/>
      <c r="C704" s="24"/>
      <c r="D704" s="22"/>
      <c r="E704" s="22"/>
      <c r="F704" s="22"/>
      <c r="G704" s="22"/>
      <c r="H704" s="23"/>
      <c r="I704" s="23"/>
      <c r="J704" s="23"/>
      <c r="K704" s="24"/>
      <c r="L704" s="24"/>
      <c r="M704" s="24"/>
      <c r="N704" s="24"/>
      <c r="O704" s="24"/>
      <c r="P704" s="24"/>
      <c r="Q704" s="24"/>
      <c r="R704" s="24"/>
      <c r="S704" s="24"/>
    </row>
    <row r="705" spans="1:19" ht="15.8" customHeight="1" x14ac:dyDescent="0.25">
      <c r="A705" s="24"/>
      <c r="B705" s="24"/>
      <c r="C705" s="24"/>
      <c r="D705" s="22"/>
      <c r="E705" s="22"/>
      <c r="F705" s="22"/>
      <c r="G705" s="22"/>
      <c r="H705" s="23"/>
      <c r="I705" s="23"/>
      <c r="J705" s="23"/>
      <c r="K705" s="24"/>
      <c r="L705" s="24"/>
      <c r="M705" s="24"/>
      <c r="N705" s="24"/>
      <c r="O705" s="24"/>
      <c r="P705" s="24"/>
      <c r="Q705" s="24"/>
      <c r="R705" s="24"/>
      <c r="S705" s="24"/>
    </row>
    <row r="706" spans="1:19" ht="15.8" customHeight="1" x14ac:dyDescent="0.25">
      <c r="A706" s="24"/>
      <c r="B706" s="24"/>
      <c r="C706" s="24"/>
      <c r="D706" s="22"/>
      <c r="E706" s="22"/>
      <c r="F706" s="22"/>
      <c r="G706" s="22"/>
      <c r="H706" s="23"/>
      <c r="I706" s="23"/>
      <c r="J706" s="23"/>
      <c r="K706" s="24"/>
      <c r="L706" s="24"/>
      <c r="M706" s="24"/>
      <c r="N706" s="24"/>
      <c r="O706" s="24"/>
      <c r="P706" s="24"/>
      <c r="Q706" s="24"/>
      <c r="R706" s="24"/>
      <c r="S706" s="24"/>
    </row>
    <row r="707" spans="1:19" ht="15.8" customHeight="1" x14ac:dyDescent="0.25">
      <c r="A707" s="24"/>
      <c r="B707" s="24"/>
      <c r="C707" s="24"/>
      <c r="D707" s="22"/>
      <c r="E707" s="22"/>
      <c r="F707" s="22"/>
      <c r="G707" s="22"/>
      <c r="H707" s="23"/>
      <c r="I707" s="23"/>
      <c r="J707" s="23"/>
      <c r="K707" s="24"/>
      <c r="L707" s="24"/>
      <c r="M707" s="24"/>
      <c r="N707" s="24"/>
      <c r="O707" s="24"/>
      <c r="P707" s="24"/>
      <c r="Q707" s="24"/>
      <c r="R707" s="24"/>
      <c r="S707" s="24"/>
    </row>
    <row r="708" spans="1:19" ht="15.8" customHeight="1" x14ac:dyDescent="0.25">
      <c r="A708" s="24"/>
      <c r="B708" s="24"/>
      <c r="C708" s="24"/>
      <c r="D708" s="22"/>
      <c r="E708" s="22"/>
      <c r="F708" s="22"/>
      <c r="G708" s="22"/>
      <c r="H708" s="23"/>
      <c r="I708" s="23"/>
      <c r="J708" s="23"/>
      <c r="K708" s="24"/>
      <c r="L708" s="24"/>
      <c r="M708" s="24"/>
      <c r="N708" s="24"/>
      <c r="O708" s="24"/>
      <c r="P708" s="24"/>
      <c r="Q708" s="24"/>
      <c r="R708" s="24"/>
      <c r="S708" s="24"/>
    </row>
    <row r="709" spans="1:19" ht="15.8" customHeight="1" x14ac:dyDescent="0.25">
      <c r="A709" s="24"/>
      <c r="B709" s="24"/>
      <c r="C709" s="24"/>
      <c r="D709" s="22"/>
      <c r="E709" s="22"/>
      <c r="F709" s="22"/>
      <c r="G709" s="22"/>
      <c r="H709" s="23"/>
      <c r="I709" s="23"/>
      <c r="J709" s="23"/>
      <c r="K709" s="24"/>
      <c r="L709" s="24"/>
      <c r="M709" s="24"/>
      <c r="N709" s="24"/>
      <c r="O709" s="24"/>
      <c r="P709" s="24"/>
      <c r="Q709" s="24"/>
      <c r="R709" s="24"/>
      <c r="S709" s="24"/>
    </row>
    <row r="710" spans="1:19" ht="15.8" customHeight="1" x14ac:dyDescent="0.25">
      <c r="A710" s="24"/>
      <c r="B710" s="24"/>
      <c r="C710" s="24"/>
      <c r="D710" s="22"/>
      <c r="E710" s="22"/>
      <c r="F710" s="22"/>
      <c r="G710" s="22"/>
      <c r="H710" s="23"/>
      <c r="I710" s="23"/>
      <c r="J710" s="23"/>
      <c r="K710" s="24"/>
      <c r="L710" s="24"/>
      <c r="M710" s="24"/>
      <c r="N710" s="24"/>
      <c r="O710" s="24"/>
      <c r="P710" s="24"/>
      <c r="Q710" s="24"/>
      <c r="R710" s="24"/>
      <c r="S710" s="24"/>
    </row>
    <row r="711" spans="1:19" ht="15.8" customHeight="1" x14ac:dyDescent="0.25">
      <c r="A711" s="24"/>
      <c r="B711" s="24"/>
      <c r="C711" s="24"/>
      <c r="D711" s="22"/>
      <c r="E711" s="22"/>
      <c r="F711" s="22"/>
      <c r="G711" s="22"/>
      <c r="H711" s="23"/>
      <c r="I711" s="23"/>
      <c r="J711" s="23"/>
      <c r="K711" s="24"/>
      <c r="L711" s="24"/>
      <c r="M711" s="24"/>
      <c r="N711" s="24"/>
      <c r="O711" s="24"/>
      <c r="P711" s="24"/>
      <c r="Q711" s="24"/>
      <c r="R711" s="24"/>
      <c r="S711" s="24"/>
    </row>
    <row r="712" spans="1:19" ht="15.8" customHeight="1" x14ac:dyDescent="0.25">
      <c r="A712" s="24"/>
      <c r="B712" s="24"/>
      <c r="C712" s="24"/>
      <c r="D712" s="22"/>
      <c r="E712" s="22"/>
      <c r="F712" s="22"/>
      <c r="G712" s="22"/>
      <c r="H712" s="23"/>
      <c r="I712" s="23"/>
      <c r="J712" s="23"/>
      <c r="K712" s="24"/>
      <c r="L712" s="24"/>
      <c r="M712" s="24"/>
      <c r="N712" s="24"/>
      <c r="O712" s="24"/>
      <c r="P712" s="24"/>
      <c r="Q712" s="24"/>
      <c r="R712" s="24"/>
      <c r="S712" s="24"/>
    </row>
    <row r="713" spans="1:19" ht="15.8" customHeight="1" x14ac:dyDescent="0.25">
      <c r="A713" s="24"/>
      <c r="B713" s="24"/>
      <c r="C713" s="24"/>
      <c r="D713" s="22"/>
      <c r="E713" s="22"/>
      <c r="F713" s="22"/>
      <c r="G713" s="22"/>
      <c r="H713" s="23"/>
      <c r="I713" s="23"/>
      <c r="J713" s="23"/>
      <c r="K713" s="24"/>
      <c r="L713" s="24"/>
      <c r="M713" s="24"/>
      <c r="N713" s="24"/>
      <c r="O713" s="24"/>
      <c r="P713" s="24"/>
      <c r="Q713" s="24"/>
      <c r="R713" s="24"/>
      <c r="S713" s="24"/>
    </row>
    <row r="714" spans="1:19" ht="15.8" customHeight="1" x14ac:dyDescent="0.25">
      <c r="A714" s="24"/>
      <c r="B714" s="24"/>
      <c r="C714" s="24"/>
      <c r="D714" s="22"/>
      <c r="E714" s="22"/>
      <c r="F714" s="22"/>
      <c r="G714" s="22"/>
      <c r="H714" s="23"/>
      <c r="I714" s="23"/>
      <c r="J714" s="23"/>
      <c r="K714" s="24"/>
      <c r="L714" s="24"/>
      <c r="M714" s="24"/>
      <c r="N714" s="24"/>
      <c r="O714" s="24"/>
      <c r="P714" s="24"/>
      <c r="Q714" s="24"/>
      <c r="R714" s="24"/>
      <c r="S714" s="24"/>
    </row>
    <row r="715" spans="1:19" ht="15.8" customHeight="1" x14ac:dyDescent="0.25">
      <c r="A715" s="24"/>
      <c r="B715" s="24"/>
      <c r="C715" s="24"/>
      <c r="D715" s="22"/>
      <c r="E715" s="22"/>
      <c r="F715" s="22"/>
      <c r="G715" s="22"/>
      <c r="H715" s="23"/>
      <c r="I715" s="23"/>
      <c r="J715" s="23"/>
      <c r="K715" s="24"/>
      <c r="L715" s="24"/>
      <c r="M715" s="24"/>
      <c r="N715" s="24"/>
      <c r="O715" s="24"/>
      <c r="P715" s="24"/>
      <c r="Q715" s="24"/>
      <c r="R715" s="24"/>
      <c r="S715" s="24"/>
    </row>
    <row r="716" spans="1:19" ht="15.8" customHeight="1" x14ac:dyDescent="0.25">
      <c r="A716" s="24"/>
      <c r="B716" s="24"/>
      <c r="C716" s="24"/>
      <c r="D716" s="22"/>
      <c r="E716" s="22"/>
      <c r="F716" s="22"/>
      <c r="G716" s="22"/>
      <c r="H716" s="23"/>
      <c r="I716" s="23"/>
      <c r="J716" s="23"/>
      <c r="K716" s="24"/>
      <c r="L716" s="24"/>
      <c r="M716" s="24"/>
      <c r="N716" s="24"/>
      <c r="O716" s="24"/>
      <c r="P716" s="24"/>
      <c r="Q716" s="24"/>
      <c r="R716" s="24"/>
      <c r="S716" s="24"/>
    </row>
    <row r="717" spans="1:19" ht="15.8" customHeight="1" x14ac:dyDescent="0.25">
      <c r="A717" s="24"/>
      <c r="B717" s="24"/>
      <c r="C717" s="24"/>
      <c r="D717" s="22"/>
      <c r="E717" s="22"/>
      <c r="F717" s="22"/>
      <c r="G717" s="22"/>
      <c r="H717" s="23"/>
      <c r="I717" s="23"/>
      <c r="J717" s="23"/>
      <c r="K717" s="24"/>
      <c r="L717" s="24"/>
      <c r="M717" s="24"/>
      <c r="N717" s="24"/>
      <c r="O717" s="24"/>
      <c r="P717" s="24"/>
      <c r="Q717" s="24"/>
      <c r="R717" s="24"/>
      <c r="S717" s="24"/>
    </row>
    <row r="718" spans="1:19" ht="15.8" customHeight="1" x14ac:dyDescent="0.25">
      <c r="A718" s="24"/>
      <c r="B718" s="24"/>
      <c r="C718" s="24"/>
      <c r="D718" s="22"/>
      <c r="E718" s="22"/>
      <c r="F718" s="22"/>
      <c r="G718" s="22"/>
      <c r="H718" s="23"/>
      <c r="I718" s="23"/>
      <c r="J718" s="23"/>
      <c r="K718" s="24"/>
      <c r="L718" s="24"/>
      <c r="M718" s="24"/>
      <c r="N718" s="24"/>
      <c r="O718" s="24"/>
      <c r="P718" s="24"/>
      <c r="Q718" s="24"/>
      <c r="R718" s="24"/>
      <c r="S718" s="24"/>
    </row>
    <row r="719" spans="1:19" ht="15.8" customHeight="1" x14ac:dyDescent="0.25">
      <c r="A719" s="24"/>
      <c r="B719" s="24"/>
      <c r="C719" s="24"/>
      <c r="D719" s="22"/>
      <c r="E719" s="22"/>
      <c r="F719" s="22"/>
      <c r="G719" s="22"/>
      <c r="H719" s="23"/>
      <c r="I719" s="23"/>
      <c r="J719" s="23"/>
      <c r="K719" s="24"/>
      <c r="L719" s="24"/>
      <c r="M719" s="24"/>
      <c r="N719" s="24"/>
      <c r="O719" s="24"/>
      <c r="P719" s="24"/>
      <c r="Q719" s="24"/>
      <c r="R719" s="24"/>
      <c r="S719" s="24"/>
    </row>
    <row r="720" spans="1:19" ht="15.8" customHeight="1" x14ac:dyDescent="0.25">
      <c r="A720" s="24"/>
      <c r="B720" s="24"/>
      <c r="C720" s="24"/>
      <c r="D720" s="22"/>
      <c r="E720" s="22"/>
      <c r="F720" s="22"/>
      <c r="G720" s="22"/>
      <c r="H720" s="23"/>
      <c r="I720" s="23"/>
      <c r="J720" s="23"/>
      <c r="K720" s="24"/>
      <c r="L720" s="24"/>
      <c r="M720" s="24"/>
      <c r="N720" s="24"/>
      <c r="O720" s="24"/>
      <c r="P720" s="24"/>
      <c r="Q720" s="24"/>
      <c r="R720" s="24"/>
      <c r="S720" s="24"/>
    </row>
    <row r="721" spans="1:19" ht="15.8" customHeight="1" x14ac:dyDescent="0.25">
      <c r="A721" s="24"/>
      <c r="B721" s="24"/>
      <c r="C721" s="24"/>
      <c r="D721" s="22"/>
      <c r="E721" s="22"/>
      <c r="F721" s="22"/>
      <c r="G721" s="22"/>
      <c r="H721" s="23"/>
      <c r="I721" s="23"/>
      <c r="J721" s="23"/>
      <c r="K721" s="24"/>
      <c r="L721" s="24"/>
      <c r="M721" s="24"/>
      <c r="N721" s="24"/>
      <c r="O721" s="24"/>
      <c r="P721" s="24"/>
      <c r="Q721" s="24"/>
      <c r="R721" s="24"/>
      <c r="S721" s="24"/>
    </row>
    <row r="722" spans="1:19" ht="15.8" customHeight="1" x14ac:dyDescent="0.25">
      <c r="A722" s="24"/>
      <c r="B722" s="24"/>
      <c r="C722" s="24"/>
      <c r="D722" s="22"/>
      <c r="E722" s="22"/>
      <c r="F722" s="22"/>
      <c r="G722" s="22"/>
      <c r="H722" s="23"/>
      <c r="I722" s="23"/>
      <c r="J722" s="23"/>
      <c r="K722" s="24"/>
      <c r="L722" s="24"/>
      <c r="M722" s="24"/>
      <c r="N722" s="24"/>
      <c r="O722" s="24"/>
      <c r="P722" s="24"/>
      <c r="Q722" s="24"/>
      <c r="R722" s="24"/>
      <c r="S722" s="24"/>
    </row>
    <row r="723" spans="1:19" ht="15.8" customHeight="1" x14ac:dyDescent="0.25">
      <c r="A723" s="24"/>
      <c r="B723" s="24"/>
      <c r="C723" s="24"/>
      <c r="D723" s="22"/>
      <c r="E723" s="22"/>
      <c r="F723" s="22"/>
      <c r="G723" s="22"/>
      <c r="H723" s="23"/>
      <c r="I723" s="23"/>
      <c r="J723" s="23"/>
      <c r="K723" s="24"/>
      <c r="L723" s="24"/>
      <c r="M723" s="24"/>
      <c r="N723" s="24"/>
      <c r="O723" s="24"/>
      <c r="P723" s="24"/>
      <c r="Q723" s="24"/>
      <c r="R723" s="24"/>
      <c r="S723" s="24"/>
    </row>
    <row r="724" spans="1:19" ht="15.8" customHeight="1" x14ac:dyDescent="0.25">
      <c r="A724" s="24"/>
      <c r="B724" s="24"/>
      <c r="C724" s="24"/>
      <c r="D724" s="22"/>
      <c r="E724" s="22"/>
      <c r="F724" s="22"/>
      <c r="G724" s="22"/>
      <c r="H724" s="23"/>
      <c r="I724" s="23"/>
      <c r="J724" s="23"/>
      <c r="K724" s="24"/>
      <c r="L724" s="24"/>
      <c r="M724" s="24"/>
      <c r="N724" s="24"/>
      <c r="O724" s="24"/>
      <c r="P724" s="24"/>
      <c r="Q724" s="24"/>
      <c r="R724" s="24"/>
      <c r="S724" s="24"/>
    </row>
    <row r="725" spans="1:19" ht="15.8" customHeight="1" x14ac:dyDescent="0.25">
      <c r="A725" s="24"/>
      <c r="B725" s="24"/>
      <c r="C725" s="24"/>
      <c r="D725" s="22"/>
      <c r="E725" s="22"/>
      <c r="F725" s="22"/>
      <c r="G725" s="22"/>
      <c r="H725" s="23"/>
      <c r="I725" s="23"/>
      <c r="J725" s="23"/>
      <c r="K725" s="24"/>
      <c r="L725" s="24"/>
      <c r="M725" s="24"/>
      <c r="N725" s="24"/>
      <c r="O725" s="24"/>
      <c r="P725" s="24"/>
      <c r="Q725" s="24"/>
      <c r="R725" s="24"/>
      <c r="S725" s="24"/>
    </row>
    <row r="726" spans="1:19" ht="15.8" customHeight="1" x14ac:dyDescent="0.25">
      <c r="A726" s="24"/>
      <c r="B726" s="24"/>
      <c r="C726" s="24"/>
      <c r="D726" s="22"/>
      <c r="E726" s="22"/>
      <c r="F726" s="22"/>
      <c r="G726" s="22"/>
      <c r="H726" s="23"/>
      <c r="I726" s="23"/>
      <c r="J726" s="23"/>
      <c r="K726" s="24"/>
      <c r="L726" s="24"/>
      <c r="M726" s="24"/>
      <c r="N726" s="24"/>
      <c r="O726" s="24"/>
      <c r="P726" s="24"/>
      <c r="Q726" s="24"/>
      <c r="R726" s="24"/>
      <c r="S726" s="24"/>
    </row>
    <row r="727" spans="1:19" ht="15.8" customHeight="1" x14ac:dyDescent="0.25">
      <c r="A727" s="24"/>
      <c r="B727" s="24"/>
      <c r="C727" s="24"/>
      <c r="D727" s="22"/>
      <c r="E727" s="22"/>
      <c r="F727" s="22"/>
      <c r="G727" s="22"/>
      <c r="H727" s="23"/>
      <c r="I727" s="23"/>
      <c r="J727" s="23"/>
      <c r="K727" s="24"/>
      <c r="L727" s="24"/>
      <c r="M727" s="24"/>
      <c r="N727" s="24"/>
      <c r="O727" s="24"/>
      <c r="P727" s="24"/>
      <c r="Q727" s="24"/>
      <c r="R727" s="24"/>
      <c r="S727" s="24"/>
    </row>
    <row r="728" spans="1:19" ht="15.8" customHeight="1" x14ac:dyDescent="0.25">
      <c r="A728" s="24"/>
      <c r="B728" s="24"/>
      <c r="C728" s="24"/>
      <c r="D728" s="22"/>
      <c r="E728" s="22"/>
      <c r="F728" s="22"/>
      <c r="G728" s="22"/>
      <c r="H728" s="23"/>
      <c r="I728" s="23"/>
      <c r="J728" s="23"/>
      <c r="K728" s="24"/>
      <c r="L728" s="24"/>
      <c r="M728" s="24"/>
      <c r="N728" s="24"/>
      <c r="O728" s="24"/>
      <c r="P728" s="24"/>
      <c r="Q728" s="24"/>
      <c r="R728" s="24"/>
      <c r="S728" s="24"/>
    </row>
    <row r="729" spans="1:19" ht="15.8" customHeight="1" x14ac:dyDescent="0.25">
      <c r="A729" s="24"/>
      <c r="B729" s="24"/>
      <c r="C729" s="24"/>
      <c r="D729" s="22"/>
      <c r="E729" s="22"/>
      <c r="F729" s="22"/>
      <c r="G729" s="22"/>
      <c r="H729" s="23"/>
      <c r="I729" s="23"/>
      <c r="J729" s="23"/>
      <c r="K729" s="24"/>
      <c r="L729" s="24"/>
      <c r="M729" s="24"/>
      <c r="N729" s="24"/>
      <c r="O729" s="24"/>
      <c r="P729" s="24"/>
      <c r="Q729" s="24"/>
      <c r="R729" s="24"/>
      <c r="S729" s="24"/>
    </row>
    <row r="730" spans="1:19" ht="15.8" customHeight="1" x14ac:dyDescent="0.25">
      <c r="A730" s="24"/>
      <c r="B730" s="24"/>
      <c r="C730" s="24"/>
      <c r="D730" s="22"/>
      <c r="E730" s="22"/>
      <c r="F730" s="22"/>
      <c r="G730" s="22"/>
      <c r="H730" s="23"/>
      <c r="I730" s="23"/>
      <c r="J730" s="23"/>
      <c r="K730" s="24"/>
      <c r="L730" s="24"/>
      <c r="M730" s="24"/>
      <c r="N730" s="24"/>
      <c r="O730" s="24"/>
      <c r="P730" s="24"/>
      <c r="Q730" s="24"/>
      <c r="R730" s="24"/>
      <c r="S730" s="24"/>
    </row>
    <row r="731" spans="1:19" ht="15.8" customHeight="1" x14ac:dyDescent="0.25">
      <c r="A731" s="24"/>
      <c r="B731" s="24"/>
      <c r="C731" s="24"/>
      <c r="D731" s="22"/>
      <c r="E731" s="22"/>
      <c r="F731" s="22"/>
      <c r="G731" s="22"/>
      <c r="H731" s="23"/>
      <c r="I731" s="23"/>
      <c r="J731" s="23"/>
      <c r="K731" s="24"/>
      <c r="L731" s="24"/>
      <c r="M731" s="24"/>
      <c r="N731" s="24"/>
      <c r="O731" s="24"/>
      <c r="P731" s="24"/>
      <c r="Q731" s="24"/>
      <c r="R731" s="24"/>
      <c r="S731" s="24"/>
    </row>
    <row r="732" spans="1:19" ht="15.8" customHeight="1" x14ac:dyDescent="0.25">
      <c r="A732" s="24"/>
      <c r="B732" s="24"/>
      <c r="C732" s="24"/>
      <c r="D732" s="22"/>
      <c r="E732" s="22"/>
      <c r="F732" s="22"/>
      <c r="G732" s="22"/>
      <c r="H732" s="23"/>
      <c r="I732" s="23"/>
      <c r="J732" s="23"/>
      <c r="K732" s="24"/>
      <c r="L732" s="24"/>
      <c r="M732" s="24"/>
      <c r="N732" s="24"/>
      <c r="O732" s="24"/>
      <c r="P732" s="24"/>
      <c r="Q732" s="24"/>
      <c r="R732" s="24"/>
      <c r="S732" s="24"/>
    </row>
    <row r="733" spans="1:19" ht="15.8" customHeight="1" x14ac:dyDescent="0.25">
      <c r="A733" s="24"/>
      <c r="B733" s="24"/>
      <c r="C733" s="24"/>
      <c r="D733" s="22"/>
      <c r="E733" s="22"/>
      <c r="F733" s="22"/>
      <c r="G733" s="22"/>
      <c r="H733" s="23"/>
      <c r="I733" s="23"/>
      <c r="J733" s="23"/>
      <c r="K733" s="24"/>
      <c r="L733" s="24"/>
      <c r="M733" s="24"/>
      <c r="N733" s="24"/>
      <c r="O733" s="24"/>
      <c r="P733" s="24"/>
      <c r="Q733" s="24"/>
      <c r="R733" s="24"/>
      <c r="S733" s="24"/>
    </row>
    <row r="734" spans="1:19" ht="15.8" customHeight="1" x14ac:dyDescent="0.25">
      <c r="A734" s="24"/>
      <c r="B734" s="24"/>
      <c r="C734" s="24"/>
      <c r="D734" s="22"/>
      <c r="E734" s="22"/>
      <c r="F734" s="22"/>
      <c r="G734" s="22"/>
      <c r="H734" s="23"/>
      <c r="I734" s="23"/>
      <c r="J734" s="23"/>
      <c r="K734" s="24"/>
      <c r="L734" s="24"/>
      <c r="M734" s="24"/>
      <c r="N734" s="24"/>
      <c r="O734" s="24"/>
      <c r="P734" s="24"/>
      <c r="Q734" s="24"/>
      <c r="R734" s="24"/>
      <c r="S734" s="24"/>
    </row>
    <row r="735" spans="1:19" ht="15.8" customHeight="1" x14ac:dyDescent="0.25">
      <c r="A735" s="24"/>
      <c r="B735" s="24"/>
      <c r="C735" s="24"/>
      <c r="D735" s="22"/>
      <c r="E735" s="22"/>
      <c r="F735" s="22"/>
      <c r="G735" s="22"/>
      <c r="H735" s="23"/>
      <c r="I735" s="23"/>
      <c r="J735" s="23"/>
      <c r="K735" s="24"/>
      <c r="L735" s="24"/>
      <c r="M735" s="24"/>
      <c r="N735" s="24"/>
      <c r="O735" s="24"/>
      <c r="P735" s="24"/>
      <c r="Q735" s="24"/>
      <c r="R735" s="24"/>
      <c r="S735" s="24"/>
    </row>
    <row r="736" spans="1:19" ht="15.8" customHeight="1" x14ac:dyDescent="0.25">
      <c r="A736" s="24"/>
      <c r="B736" s="24"/>
      <c r="C736" s="24"/>
      <c r="D736" s="22"/>
      <c r="E736" s="22"/>
      <c r="F736" s="22"/>
      <c r="G736" s="22"/>
      <c r="H736" s="23"/>
      <c r="I736" s="23"/>
      <c r="J736" s="23"/>
      <c r="K736" s="24"/>
      <c r="L736" s="24"/>
      <c r="M736" s="24"/>
      <c r="N736" s="24"/>
      <c r="O736" s="24"/>
      <c r="P736" s="24"/>
      <c r="Q736" s="24"/>
      <c r="R736" s="24"/>
      <c r="S736" s="24"/>
    </row>
    <row r="737" spans="1:19" ht="15.8" customHeight="1" x14ac:dyDescent="0.25">
      <c r="A737" s="24"/>
      <c r="B737" s="24"/>
      <c r="C737" s="24"/>
      <c r="D737" s="22"/>
      <c r="E737" s="22"/>
      <c r="F737" s="22"/>
      <c r="G737" s="22"/>
      <c r="H737" s="23"/>
      <c r="I737" s="23"/>
      <c r="J737" s="23"/>
      <c r="K737" s="24"/>
      <c r="L737" s="24"/>
      <c r="M737" s="24"/>
      <c r="N737" s="24"/>
      <c r="O737" s="24"/>
      <c r="P737" s="24"/>
      <c r="Q737" s="24"/>
      <c r="R737" s="24"/>
      <c r="S737" s="24"/>
    </row>
    <row r="738" spans="1:19" ht="15.8" customHeight="1" x14ac:dyDescent="0.25">
      <c r="A738" s="24"/>
      <c r="B738" s="24"/>
      <c r="C738" s="24"/>
      <c r="D738" s="22"/>
      <c r="E738" s="22"/>
      <c r="F738" s="22"/>
      <c r="G738" s="22"/>
      <c r="H738" s="23"/>
      <c r="I738" s="23"/>
      <c r="J738" s="23"/>
      <c r="K738" s="24"/>
      <c r="L738" s="24"/>
      <c r="M738" s="24"/>
      <c r="N738" s="24"/>
      <c r="O738" s="24"/>
      <c r="P738" s="24"/>
      <c r="Q738" s="24"/>
      <c r="R738" s="24"/>
      <c r="S738" s="24"/>
    </row>
    <row r="739" spans="1:19" ht="15.8" customHeight="1" x14ac:dyDescent="0.25">
      <c r="A739" s="24"/>
      <c r="B739" s="24"/>
      <c r="C739" s="24"/>
      <c r="D739" s="22"/>
      <c r="E739" s="22"/>
      <c r="F739" s="22"/>
      <c r="G739" s="22"/>
      <c r="H739" s="23"/>
      <c r="I739" s="23"/>
      <c r="J739" s="23"/>
      <c r="K739" s="24"/>
      <c r="L739" s="24"/>
      <c r="M739" s="24"/>
      <c r="N739" s="24"/>
      <c r="O739" s="24"/>
      <c r="P739" s="24"/>
      <c r="Q739" s="24"/>
      <c r="R739" s="24"/>
      <c r="S739" s="24"/>
    </row>
    <row r="740" spans="1:19" ht="15.8" customHeight="1" x14ac:dyDescent="0.25">
      <c r="A740" s="24"/>
      <c r="B740" s="24"/>
      <c r="C740" s="24"/>
      <c r="D740" s="22"/>
      <c r="E740" s="22"/>
      <c r="F740" s="22"/>
      <c r="G740" s="22"/>
      <c r="H740" s="23"/>
      <c r="I740" s="23"/>
      <c r="J740" s="23"/>
      <c r="K740" s="24"/>
      <c r="L740" s="24"/>
      <c r="M740" s="24"/>
      <c r="N740" s="24"/>
      <c r="O740" s="24"/>
      <c r="P740" s="24"/>
      <c r="Q740" s="24"/>
      <c r="R740" s="24"/>
      <c r="S740" s="24"/>
    </row>
    <row r="741" spans="1:19" ht="15.8" customHeight="1" x14ac:dyDescent="0.25">
      <c r="A741" s="24"/>
      <c r="B741" s="24"/>
      <c r="C741" s="24"/>
      <c r="D741" s="22"/>
      <c r="E741" s="22"/>
      <c r="F741" s="22"/>
      <c r="G741" s="22"/>
      <c r="H741" s="23"/>
      <c r="I741" s="23"/>
      <c r="J741" s="23"/>
      <c r="K741" s="24"/>
      <c r="L741" s="24"/>
      <c r="M741" s="24"/>
      <c r="N741" s="24"/>
      <c r="O741" s="24"/>
      <c r="P741" s="24"/>
      <c r="Q741" s="24"/>
      <c r="R741" s="24"/>
      <c r="S741" s="24"/>
    </row>
    <row r="742" spans="1:19" ht="15.8" customHeight="1" x14ac:dyDescent="0.25">
      <c r="A742" s="24"/>
      <c r="B742" s="24"/>
      <c r="C742" s="24"/>
      <c r="D742" s="22"/>
      <c r="E742" s="22"/>
      <c r="F742" s="22"/>
      <c r="G742" s="22"/>
      <c r="H742" s="23"/>
      <c r="I742" s="23"/>
      <c r="J742" s="23"/>
      <c r="K742" s="24"/>
      <c r="L742" s="24"/>
      <c r="M742" s="24"/>
      <c r="N742" s="24"/>
      <c r="O742" s="24"/>
      <c r="P742" s="24"/>
      <c r="Q742" s="24"/>
      <c r="R742" s="24"/>
      <c r="S742" s="24"/>
    </row>
    <row r="743" spans="1:19" ht="15.8" customHeight="1" x14ac:dyDescent="0.25">
      <c r="A743" s="24"/>
      <c r="B743" s="24"/>
      <c r="C743" s="24"/>
      <c r="D743" s="22"/>
      <c r="E743" s="22"/>
      <c r="F743" s="22"/>
      <c r="G743" s="22"/>
      <c r="H743" s="23"/>
      <c r="I743" s="23"/>
      <c r="J743" s="23"/>
      <c r="K743" s="24"/>
      <c r="L743" s="24"/>
      <c r="M743" s="24"/>
      <c r="N743" s="24"/>
      <c r="O743" s="24"/>
      <c r="P743" s="24"/>
      <c r="Q743" s="24"/>
      <c r="R743" s="24"/>
      <c r="S743" s="24"/>
    </row>
    <row r="744" spans="1:19" ht="15.8" customHeight="1" x14ac:dyDescent="0.25">
      <c r="A744" s="24"/>
      <c r="B744" s="24"/>
      <c r="C744" s="24"/>
      <c r="D744" s="22"/>
      <c r="E744" s="22"/>
      <c r="F744" s="22"/>
      <c r="G744" s="22"/>
      <c r="H744" s="23"/>
      <c r="I744" s="23"/>
      <c r="J744" s="23"/>
      <c r="K744" s="24"/>
      <c r="L744" s="24"/>
      <c r="M744" s="24"/>
      <c r="N744" s="24"/>
      <c r="O744" s="24"/>
      <c r="P744" s="24"/>
      <c r="Q744" s="24"/>
      <c r="R744" s="24"/>
      <c r="S744" s="24"/>
    </row>
    <row r="745" spans="1:19" ht="15.8" customHeight="1" x14ac:dyDescent="0.25">
      <c r="A745" s="24"/>
      <c r="B745" s="24"/>
      <c r="C745" s="24"/>
      <c r="D745" s="22"/>
      <c r="E745" s="22"/>
      <c r="F745" s="22"/>
      <c r="G745" s="22"/>
      <c r="H745" s="23"/>
      <c r="I745" s="23"/>
      <c r="J745" s="23"/>
      <c r="K745" s="24"/>
      <c r="L745" s="24"/>
      <c r="M745" s="24"/>
      <c r="N745" s="24"/>
      <c r="O745" s="24"/>
      <c r="P745" s="24"/>
      <c r="Q745" s="24"/>
      <c r="R745" s="24"/>
      <c r="S745" s="24"/>
    </row>
    <row r="746" spans="1:19" ht="15.8" customHeight="1" x14ac:dyDescent="0.25">
      <c r="A746" s="24"/>
      <c r="B746" s="24"/>
      <c r="C746" s="24"/>
      <c r="D746" s="22"/>
      <c r="E746" s="22"/>
      <c r="F746" s="22"/>
      <c r="G746" s="22"/>
      <c r="H746" s="23"/>
      <c r="I746" s="23"/>
      <c r="J746" s="23"/>
      <c r="K746" s="24"/>
      <c r="L746" s="24"/>
      <c r="M746" s="24"/>
      <c r="N746" s="24"/>
      <c r="O746" s="24"/>
      <c r="P746" s="24"/>
      <c r="Q746" s="24"/>
      <c r="R746" s="24"/>
      <c r="S746" s="24"/>
    </row>
    <row r="747" spans="1:19" ht="15.8" customHeight="1" x14ac:dyDescent="0.25">
      <c r="A747" s="24"/>
      <c r="B747" s="24"/>
      <c r="C747" s="24"/>
      <c r="D747" s="22"/>
      <c r="E747" s="22"/>
      <c r="F747" s="22"/>
      <c r="G747" s="22"/>
      <c r="H747" s="23"/>
      <c r="I747" s="23"/>
      <c r="J747" s="23"/>
      <c r="K747" s="24"/>
      <c r="L747" s="24"/>
      <c r="M747" s="24"/>
      <c r="N747" s="24"/>
      <c r="O747" s="24"/>
      <c r="P747" s="24"/>
      <c r="Q747" s="24"/>
      <c r="R747" s="24"/>
      <c r="S747" s="24"/>
    </row>
    <row r="748" spans="1:19" ht="15.8" customHeight="1" x14ac:dyDescent="0.25">
      <c r="A748" s="24"/>
      <c r="B748" s="24"/>
      <c r="C748" s="24"/>
      <c r="D748" s="22"/>
      <c r="E748" s="22"/>
      <c r="F748" s="22"/>
      <c r="G748" s="22"/>
      <c r="H748" s="23"/>
      <c r="I748" s="23"/>
      <c r="J748" s="23"/>
      <c r="K748" s="24"/>
      <c r="L748" s="24"/>
      <c r="M748" s="24"/>
      <c r="N748" s="24"/>
      <c r="O748" s="24"/>
      <c r="P748" s="24"/>
      <c r="Q748" s="24"/>
      <c r="R748" s="24"/>
      <c r="S748" s="24"/>
    </row>
    <row r="749" spans="1:19" ht="15.8" customHeight="1" x14ac:dyDescent="0.25">
      <c r="A749" s="24"/>
      <c r="B749" s="24"/>
      <c r="C749" s="24"/>
      <c r="D749" s="22"/>
      <c r="E749" s="22"/>
      <c r="F749" s="22"/>
      <c r="G749" s="22"/>
      <c r="H749" s="23"/>
      <c r="I749" s="23"/>
      <c r="J749" s="23"/>
      <c r="K749" s="24"/>
      <c r="L749" s="24"/>
      <c r="M749" s="24"/>
      <c r="N749" s="24"/>
      <c r="O749" s="24"/>
      <c r="P749" s="24"/>
      <c r="Q749" s="24"/>
      <c r="R749" s="24"/>
      <c r="S749" s="24"/>
    </row>
    <row r="750" spans="1:19" ht="15.8" customHeight="1" x14ac:dyDescent="0.25">
      <c r="A750" s="24"/>
      <c r="B750" s="24"/>
      <c r="C750" s="24"/>
      <c r="D750" s="22"/>
      <c r="E750" s="22"/>
      <c r="F750" s="22"/>
      <c r="G750" s="22"/>
      <c r="H750" s="23"/>
      <c r="I750" s="23"/>
      <c r="J750" s="23"/>
      <c r="K750" s="24"/>
      <c r="L750" s="24"/>
      <c r="M750" s="24"/>
      <c r="N750" s="24"/>
      <c r="O750" s="24"/>
      <c r="P750" s="24"/>
      <c r="Q750" s="24"/>
      <c r="R750" s="24"/>
      <c r="S750" s="24"/>
    </row>
    <row r="751" spans="1:19" ht="15.8" customHeight="1" x14ac:dyDescent="0.25">
      <c r="A751" s="24"/>
      <c r="B751" s="24"/>
      <c r="C751" s="24"/>
      <c r="D751" s="22"/>
      <c r="E751" s="22"/>
      <c r="F751" s="22"/>
      <c r="G751" s="22"/>
      <c r="H751" s="23"/>
      <c r="I751" s="23"/>
      <c r="J751" s="23"/>
      <c r="K751" s="24"/>
      <c r="L751" s="24"/>
      <c r="M751" s="24"/>
      <c r="N751" s="24"/>
      <c r="O751" s="24"/>
      <c r="P751" s="24"/>
      <c r="Q751" s="24"/>
      <c r="R751" s="24"/>
      <c r="S751" s="24"/>
    </row>
    <row r="752" spans="1:19" ht="15.8" customHeight="1" x14ac:dyDescent="0.25">
      <c r="A752" s="24"/>
      <c r="B752" s="24"/>
      <c r="C752" s="24"/>
      <c r="D752" s="22"/>
      <c r="E752" s="22"/>
      <c r="F752" s="22"/>
      <c r="G752" s="22"/>
      <c r="H752" s="23"/>
      <c r="I752" s="23"/>
      <c r="J752" s="23"/>
      <c r="K752" s="24"/>
      <c r="L752" s="24"/>
      <c r="M752" s="24"/>
      <c r="N752" s="24"/>
      <c r="O752" s="24"/>
      <c r="P752" s="24"/>
      <c r="Q752" s="24"/>
      <c r="R752" s="24"/>
      <c r="S752" s="24"/>
    </row>
    <row r="753" spans="1:19" ht="15.8" customHeight="1" x14ac:dyDescent="0.25">
      <c r="A753" s="24"/>
      <c r="B753" s="24"/>
      <c r="C753" s="24"/>
      <c r="D753" s="22"/>
      <c r="E753" s="22"/>
      <c r="F753" s="22"/>
      <c r="G753" s="22"/>
      <c r="H753" s="23"/>
      <c r="I753" s="23"/>
      <c r="J753" s="23"/>
      <c r="K753" s="24"/>
      <c r="L753" s="24"/>
      <c r="M753" s="24"/>
      <c r="N753" s="24"/>
      <c r="O753" s="24"/>
      <c r="P753" s="24"/>
      <c r="Q753" s="24"/>
      <c r="R753" s="24"/>
      <c r="S753" s="24"/>
    </row>
    <row r="754" spans="1:19" ht="15.8" customHeight="1" x14ac:dyDescent="0.25">
      <c r="A754" s="24"/>
      <c r="B754" s="24"/>
      <c r="C754" s="24"/>
      <c r="D754" s="22"/>
      <c r="E754" s="22"/>
      <c r="F754" s="22"/>
      <c r="G754" s="22"/>
      <c r="H754" s="23"/>
      <c r="I754" s="23"/>
      <c r="J754" s="23"/>
      <c r="K754" s="24"/>
      <c r="L754" s="24"/>
      <c r="M754" s="24"/>
      <c r="N754" s="24"/>
      <c r="O754" s="24"/>
      <c r="P754" s="24"/>
      <c r="Q754" s="24"/>
      <c r="R754" s="24"/>
      <c r="S754" s="24"/>
    </row>
    <row r="755" spans="1:19" ht="15.8" customHeight="1" x14ac:dyDescent="0.25">
      <c r="A755" s="24"/>
      <c r="B755" s="24"/>
      <c r="C755" s="24"/>
      <c r="D755" s="22"/>
      <c r="E755" s="22"/>
      <c r="F755" s="22"/>
      <c r="G755" s="22"/>
      <c r="H755" s="23"/>
      <c r="I755" s="23"/>
      <c r="J755" s="23"/>
      <c r="K755" s="24"/>
      <c r="L755" s="24"/>
      <c r="M755" s="24"/>
      <c r="N755" s="24"/>
      <c r="O755" s="24"/>
      <c r="P755" s="24"/>
      <c r="Q755" s="24"/>
      <c r="R755" s="24"/>
      <c r="S755" s="24"/>
    </row>
    <row r="756" spans="1:19" ht="15.8" customHeight="1" x14ac:dyDescent="0.25">
      <c r="A756" s="24"/>
      <c r="B756" s="24"/>
      <c r="C756" s="24"/>
      <c r="D756" s="22"/>
      <c r="E756" s="22"/>
      <c r="F756" s="22"/>
      <c r="G756" s="22"/>
      <c r="H756" s="23"/>
      <c r="I756" s="23"/>
      <c r="J756" s="23"/>
      <c r="K756" s="24"/>
      <c r="L756" s="24"/>
      <c r="M756" s="24"/>
      <c r="N756" s="24"/>
      <c r="O756" s="24"/>
      <c r="P756" s="24"/>
      <c r="Q756" s="24"/>
      <c r="R756" s="24"/>
      <c r="S756" s="24"/>
    </row>
    <row r="757" spans="1:19" ht="15.8" customHeight="1" x14ac:dyDescent="0.25">
      <c r="A757" s="24"/>
      <c r="B757" s="24"/>
      <c r="C757" s="24"/>
      <c r="D757" s="22"/>
      <c r="E757" s="22"/>
      <c r="F757" s="22"/>
      <c r="G757" s="22"/>
      <c r="H757" s="23"/>
      <c r="I757" s="23"/>
      <c r="J757" s="23"/>
      <c r="K757" s="24"/>
      <c r="L757" s="24"/>
      <c r="M757" s="24"/>
      <c r="N757" s="24"/>
      <c r="O757" s="24"/>
      <c r="P757" s="24"/>
      <c r="Q757" s="24"/>
      <c r="R757" s="24"/>
      <c r="S757" s="24"/>
    </row>
    <row r="758" spans="1:19" ht="15.8" customHeight="1" x14ac:dyDescent="0.25">
      <c r="A758" s="24"/>
      <c r="B758" s="24"/>
      <c r="C758" s="24"/>
      <c r="D758" s="22"/>
      <c r="E758" s="22"/>
      <c r="F758" s="22"/>
      <c r="G758" s="22"/>
      <c r="H758" s="23"/>
      <c r="I758" s="23"/>
      <c r="J758" s="23"/>
      <c r="K758" s="24"/>
      <c r="L758" s="24"/>
      <c r="M758" s="24"/>
      <c r="N758" s="24"/>
      <c r="O758" s="24"/>
      <c r="P758" s="24"/>
      <c r="Q758" s="24"/>
      <c r="R758" s="24"/>
      <c r="S758" s="24"/>
    </row>
    <row r="759" spans="1:19" ht="15.8" customHeight="1" x14ac:dyDescent="0.25">
      <c r="A759" s="24"/>
      <c r="B759" s="24"/>
      <c r="C759" s="24"/>
      <c r="D759" s="22"/>
      <c r="E759" s="22"/>
      <c r="F759" s="22"/>
      <c r="G759" s="22"/>
      <c r="H759" s="23"/>
      <c r="I759" s="23"/>
      <c r="J759" s="23"/>
      <c r="K759" s="24"/>
      <c r="L759" s="24"/>
      <c r="M759" s="24"/>
      <c r="N759" s="24"/>
      <c r="O759" s="24"/>
      <c r="P759" s="24"/>
      <c r="Q759" s="24"/>
      <c r="R759" s="24"/>
      <c r="S759" s="24"/>
    </row>
    <row r="760" spans="1:19" ht="15.8" customHeight="1" x14ac:dyDescent="0.25">
      <c r="A760" s="24"/>
      <c r="B760" s="24"/>
      <c r="C760" s="24"/>
      <c r="D760" s="22"/>
      <c r="E760" s="22"/>
      <c r="F760" s="22"/>
      <c r="G760" s="22"/>
      <c r="H760" s="23"/>
      <c r="I760" s="23"/>
      <c r="J760" s="23"/>
      <c r="K760" s="24"/>
      <c r="L760" s="24"/>
      <c r="M760" s="24"/>
      <c r="N760" s="24"/>
      <c r="O760" s="24"/>
      <c r="P760" s="24"/>
      <c r="Q760" s="24"/>
      <c r="R760" s="24"/>
      <c r="S760" s="24"/>
    </row>
    <row r="761" spans="1:19" ht="15.8" customHeight="1" x14ac:dyDescent="0.25">
      <c r="A761" s="24"/>
      <c r="B761" s="24"/>
      <c r="C761" s="24"/>
      <c r="D761" s="22"/>
      <c r="E761" s="22"/>
      <c r="F761" s="22"/>
      <c r="G761" s="22"/>
      <c r="H761" s="23"/>
      <c r="I761" s="23"/>
      <c r="J761" s="23"/>
      <c r="K761" s="24"/>
      <c r="L761" s="24"/>
      <c r="M761" s="24"/>
      <c r="N761" s="24"/>
      <c r="O761" s="24"/>
      <c r="P761" s="24"/>
      <c r="Q761" s="24"/>
      <c r="R761" s="24"/>
      <c r="S761" s="24"/>
    </row>
    <row r="762" spans="1:19" ht="15.8" customHeight="1" x14ac:dyDescent="0.25">
      <c r="A762" s="24"/>
      <c r="B762" s="24"/>
      <c r="C762" s="24"/>
      <c r="D762" s="22"/>
      <c r="E762" s="22"/>
      <c r="F762" s="22"/>
      <c r="G762" s="22"/>
      <c r="H762" s="23"/>
      <c r="I762" s="23"/>
      <c r="J762" s="23"/>
      <c r="K762" s="24"/>
      <c r="L762" s="24"/>
      <c r="M762" s="24"/>
      <c r="N762" s="24"/>
      <c r="O762" s="24"/>
      <c r="P762" s="24"/>
      <c r="Q762" s="24"/>
      <c r="R762" s="24"/>
      <c r="S762" s="24"/>
    </row>
    <row r="763" spans="1:19" ht="15.8" customHeight="1" x14ac:dyDescent="0.25">
      <c r="A763" s="24"/>
      <c r="B763" s="24"/>
      <c r="C763" s="24"/>
      <c r="D763" s="22"/>
      <c r="E763" s="22"/>
      <c r="F763" s="22"/>
      <c r="G763" s="22"/>
      <c r="H763" s="23"/>
      <c r="I763" s="23"/>
      <c r="J763" s="23"/>
      <c r="K763" s="24"/>
      <c r="L763" s="24"/>
      <c r="M763" s="24"/>
      <c r="N763" s="24"/>
      <c r="O763" s="24"/>
      <c r="P763" s="24"/>
      <c r="Q763" s="24"/>
      <c r="R763" s="24"/>
      <c r="S763" s="24"/>
    </row>
    <row r="764" spans="1:19" ht="15.8" customHeight="1" x14ac:dyDescent="0.25">
      <c r="A764" s="24"/>
      <c r="B764" s="24"/>
      <c r="C764" s="24"/>
      <c r="D764" s="22"/>
      <c r="E764" s="22"/>
      <c r="F764" s="22"/>
      <c r="G764" s="22"/>
      <c r="H764" s="23"/>
      <c r="I764" s="23"/>
      <c r="J764" s="23"/>
      <c r="K764" s="24"/>
      <c r="L764" s="24"/>
      <c r="M764" s="24"/>
      <c r="N764" s="24"/>
      <c r="O764" s="24"/>
      <c r="P764" s="24"/>
      <c r="Q764" s="24"/>
      <c r="R764" s="24"/>
      <c r="S764" s="24"/>
    </row>
    <row r="765" spans="1:19" ht="15.8" customHeight="1" x14ac:dyDescent="0.25">
      <c r="A765" s="24"/>
      <c r="B765" s="24"/>
      <c r="C765" s="24"/>
      <c r="D765" s="22"/>
      <c r="E765" s="22"/>
      <c r="F765" s="22"/>
      <c r="G765" s="22"/>
      <c r="H765" s="23"/>
      <c r="I765" s="23"/>
      <c r="J765" s="23"/>
      <c r="K765" s="24"/>
      <c r="L765" s="24"/>
      <c r="M765" s="24"/>
      <c r="N765" s="24"/>
      <c r="O765" s="24"/>
      <c r="P765" s="24"/>
      <c r="Q765" s="24"/>
      <c r="R765" s="24"/>
      <c r="S765" s="24"/>
    </row>
    <row r="766" spans="1:19" ht="15.8" customHeight="1" x14ac:dyDescent="0.25">
      <c r="A766" s="24"/>
      <c r="B766" s="24"/>
      <c r="C766" s="24"/>
      <c r="D766" s="22"/>
      <c r="E766" s="22"/>
      <c r="F766" s="22"/>
      <c r="G766" s="22"/>
      <c r="H766" s="23"/>
      <c r="I766" s="23"/>
      <c r="J766" s="23"/>
      <c r="K766" s="24"/>
      <c r="L766" s="24"/>
      <c r="M766" s="24"/>
      <c r="N766" s="24"/>
      <c r="O766" s="24"/>
      <c r="P766" s="24"/>
      <c r="Q766" s="24"/>
      <c r="R766" s="24"/>
      <c r="S766" s="24"/>
    </row>
    <row r="767" spans="1:19" ht="15.8" customHeight="1" x14ac:dyDescent="0.25">
      <c r="A767" s="24"/>
      <c r="B767" s="24"/>
      <c r="C767" s="24"/>
      <c r="D767" s="22"/>
      <c r="E767" s="22"/>
      <c r="F767" s="22"/>
      <c r="G767" s="22"/>
      <c r="H767" s="23"/>
      <c r="I767" s="23"/>
      <c r="J767" s="23"/>
      <c r="K767" s="24"/>
      <c r="L767" s="24"/>
      <c r="M767" s="24"/>
      <c r="N767" s="24"/>
      <c r="O767" s="24"/>
      <c r="P767" s="24"/>
      <c r="Q767" s="24"/>
      <c r="R767" s="24"/>
      <c r="S767" s="24"/>
    </row>
    <row r="768" spans="1:19" ht="15.8" customHeight="1" x14ac:dyDescent="0.25">
      <c r="A768" s="24"/>
      <c r="B768" s="24"/>
      <c r="C768" s="24"/>
      <c r="D768" s="22"/>
      <c r="E768" s="22"/>
      <c r="F768" s="22"/>
      <c r="G768" s="22"/>
      <c r="H768" s="23"/>
      <c r="I768" s="23"/>
      <c r="J768" s="23"/>
      <c r="K768" s="24"/>
      <c r="L768" s="24"/>
      <c r="M768" s="24"/>
      <c r="N768" s="24"/>
      <c r="O768" s="24"/>
      <c r="P768" s="24"/>
      <c r="Q768" s="24"/>
      <c r="R768" s="24"/>
      <c r="S768" s="24"/>
    </row>
    <row r="769" spans="1:19" ht="15.8" customHeight="1" x14ac:dyDescent="0.25">
      <c r="A769" s="24"/>
      <c r="B769" s="24"/>
      <c r="C769" s="24"/>
      <c r="D769" s="22"/>
      <c r="E769" s="22"/>
      <c r="F769" s="22"/>
      <c r="G769" s="22"/>
      <c r="H769" s="23"/>
      <c r="I769" s="23"/>
      <c r="J769" s="23"/>
      <c r="K769" s="24"/>
      <c r="L769" s="24"/>
      <c r="M769" s="24"/>
      <c r="N769" s="24"/>
      <c r="O769" s="24"/>
      <c r="P769" s="24"/>
      <c r="Q769" s="24"/>
      <c r="R769" s="24"/>
      <c r="S769" s="24"/>
    </row>
    <row r="770" spans="1:19" ht="15.8" customHeight="1" x14ac:dyDescent="0.25">
      <c r="A770" s="24"/>
      <c r="B770" s="24"/>
      <c r="C770" s="24"/>
      <c r="D770" s="22"/>
      <c r="E770" s="22"/>
      <c r="F770" s="22"/>
      <c r="G770" s="22"/>
      <c r="H770" s="23"/>
      <c r="I770" s="23"/>
      <c r="J770" s="23"/>
      <c r="K770" s="24"/>
      <c r="L770" s="24"/>
      <c r="M770" s="24"/>
      <c r="N770" s="24"/>
      <c r="O770" s="24"/>
      <c r="P770" s="24"/>
      <c r="Q770" s="24"/>
      <c r="R770" s="24"/>
      <c r="S770" s="24"/>
    </row>
    <row r="771" spans="1:19" ht="15.8" customHeight="1" x14ac:dyDescent="0.25">
      <c r="A771" s="24"/>
      <c r="B771" s="24"/>
      <c r="C771" s="24"/>
      <c r="D771" s="22"/>
      <c r="E771" s="22"/>
      <c r="F771" s="22"/>
      <c r="G771" s="22"/>
      <c r="H771" s="23"/>
      <c r="I771" s="23"/>
      <c r="J771" s="23"/>
      <c r="K771" s="24"/>
      <c r="L771" s="24"/>
      <c r="M771" s="24"/>
      <c r="N771" s="24"/>
      <c r="O771" s="24"/>
      <c r="P771" s="24"/>
      <c r="Q771" s="24"/>
      <c r="R771" s="24"/>
      <c r="S771" s="24"/>
    </row>
    <row r="772" spans="1:19" ht="15.8" customHeight="1" x14ac:dyDescent="0.25">
      <c r="A772" s="24"/>
      <c r="B772" s="24"/>
      <c r="C772" s="24"/>
      <c r="D772" s="22"/>
      <c r="E772" s="22"/>
      <c r="F772" s="22"/>
      <c r="G772" s="22"/>
      <c r="H772" s="23"/>
      <c r="I772" s="23"/>
      <c r="J772" s="23"/>
      <c r="K772" s="24"/>
      <c r="L772" s="24"/>
      <c r="M772" s="24"/>
      <c r="N772" s="24"/>
      <c r="O772" s="24"/>
      <c r="P772" s="24"/>
      <c r="Q772" s="24"/>
      <c r="R772" s="24"/>
      <c r="S772" s="24"/>
    </row>
    <row r="773" spans="1:19" ht="15.8" customHeight="1" x14ac:dyDescent="0.25">
      <c r="A773" s="24"/>
      <c r="B773" s="24"/>
      <c r="C773" s="24"/>
      <c r="D773" s="22"/>
      <c r="E773" s="22"/>
      <c r="F773" s="22"/>
      <c r="G773" s="22"/>
      <c r="H773" s="23"/>
      <c r="I773" s="23"/>
      <c r="J773" s="23"/>
      <c r="K773" s="24"/>
      <c r="L773" s="24"/>
      <c r="M773" s="24"/>
      <c r="N773" s="24"/>
      <c r="O773" s="24"/>
      <c r="P773" s="24"/>
      <c r="Q773" s="24"/>
      <c r="R773" s="24"/>
      <c r="S773" s="24"/>
    </row>
    <row r="774" spans="1:19" ht="15.8" customHeight="1" x14ac:dyDescent="0.25">
      <c r="A774" s="24"/>
      <c r="B774" s="24"/>
      <c r="C774" s="24"/>
      <c r="D774" s="22"/>
      <c r="E774" s="22"/>
      <c r="F774" s="22"/>
      <c r="G774" s="22"/>
      <c r="H774" s="23"/>
      <c r="I774" s="23"/>
      <c r="J774" s="23"/>
      <c r="K774" s="24"/>
      <c r="L774" s="24"/>
      <c r="M774" s="24"/>
      <c r="N774" s="24"/>
      <c r="O774" s="24"/>
      <c r="P774" s="24"/>
      <c r="Q774" s="24"/>
      <c r="R774" s="24"/>
      <c r="S774" s="24"/>
    </row>
    <row r="775" spans="1:19" ht="15.8" customHeight="1" x14ac:dyDescent="0.25">
      <c r="A775" s="24"/>
      <c r="B775" s="24"/>
      <c r="C775" s="24"/>
      <c r="D775" s="22"/>
      <c r="E775" s="22"/>
      <c r="F775" s="22"/>
      <c r="G775" s="22"/>
      <c r="H775" s="23"/>
      <c r="I775" s="23"/>
      <c r="J775" s="23"/>
      <c r="K775" s="24"/>
      <c r="L775" s="24"/>
      <c r="M775" s="24"/>
      <c r="N775" s="24"/>
      <c r="O775" s="24"/>
      <c r="P775" s="24"/>
      <c r="Q775" s="24"/>
      <c r="R775" s="24"/>
      <c r="S775" s="24"/>
    </row>
    <row r="776" spans="1:19" ht="15.8" customHeight="1" x14ac:dyDescent="0.25">
      <c r="A776" s="24"/>
      <c r="B776" s="24"/>
      <c r="C776" s="24"/>
      <c r="D776" s="22"/>
      <c r="E776" s="22"/>
      <c r="F776" s="22"/>
      <c r="G776" s="22"/>
      <c r="H776" s="23"/>
      <c r="I776" s="23"/>
      <c r="J776" s="23"/>
      <c r="K776" s="24"/>
      <c r="L776" s="24"/>
      <c r="M776" s="24"/>
      <c r="N776" s="24"/>
      <c r="O776" s="24"/>
      <c r="P776" s="24"/>
      <c r="Q776" s="24"/>
      <c r="R776" s="24"/>
      <c r="S776" s="24"/>
    </row>
    <row r="777" spans="1:19" ht="15.8" customHeight="1" x14ac:dyDescent="0.25">
      <c r="A777" s="24"/>
      <c r="B777" s="24"/>
      <c r="C777" s="24"/>
      <c r="D777" s="22"/>
      <c r="E777" s="22"/>
      <c r="F777" s="22"/>
      <c r="G777" s="22"/>
      <c r="H777" s="23"/>
      <c r="I777" s="23"/>
      <c r="J777" s="23"/>
      <c r="K777" s="24"/>
      <c r="L777" s="24"/>
      <c r="M777" s="24"/>
      <c r="N777" s="24"/>
      <c r="O777" s="24"/>
      <c r="P777" s="24"/>
      <c r="Q777" s="24"/>
      <c r="R777" s="24"/>
      <c r="S777" s="24"/>
    </row>
    <row r="778" spans="1:19" ht="15.8" customHeight="1" x14ac:dyDescent="0.25">
      <c r="A778" s="24"/>
      <c r="B778" s="24"/>
      <c r="C778" s="24"/>
      <c r="D778" s="22"/>
      <c r="E778" s="22"/>
      <c r="F778" s="22"/>
      <c r="G778" s="22"/>
      <c r="H778" s="23"/>
      <c r="I778" s="23"/>
      <c r="J778" s="23"/>
      <c r="K778" s="24"/>
      <c r="L778" s="24"/>
      <c r="M778" s="24"/>
      <c r="N778" s="24"/>
      <c r="O778" s="24"/>
      <c r="P778" s="24"/>
      <c r="Q778" s="24"/>
      <c r="R778" s="24"/>
      <c r="S778" s="24"/>
    </row>
    <row r="779" spans="1:19" ht="15.8" customHeight="1" x14ac:dyDescent="0.25">
      <c r="A779" s="24"/>
      <c r="B779" s="24"/>
      <c r="C779" s="24"/>
      <c r="D779" s="22"/>
      <c r="E779" s="22"/>
      <c r="F779" s="22"/>
      <c r="G779" s="22"/>
      <c r="H779" s="23"/>
      <c r="I779" s="23"/>
      <c r="J779" s="23"/>
      <c r="K779" s="24"/>
      <c r="L779" s="24"/>
      <c r="M779" s="24"/>
      <c r="N779" s="24"/>
      <c r="O779" s="24"/>
      <c r="P779" s="24"/>
      <c r="Q779" s="24"/>
      <c r="R779" s="24"/>
      <c r="S779" s="24"/>
    </row>
    <row r="780" spans="1:19" ht="15.8" customHeight="1" x14ac:dyDescent="0.25">
      <c r="A780" s="24"/>
      <c r="B780" s="24"/>
      <c r="C780" s="24"/>
      <c r="D780" s="22"/>
      <c r="E780" s="22"/>
      <c r="F780" s="22"/>
      <c r="G780" s="22"/>
      <c r="H780" s="23"/>
      <c r="I780" s="23"/>
      <c r="J780" s="23"/>
      <c r="K780" s="24"/>
      <c r="L780" s="24"/>
      <c r="M780" s="24"/>
      <c r="N780" s="24"/>
      <c r="O780" s="24"/>
      <c r="P780" s="24"/>
      <c r="Q780" s="24"/>
      <c r="R780" s="24"/>
      <c r="S780" s="24"/>
    </row>
    <row r="781" spans="1:19" ht="15.8" customHeight="1" x14ac:dyDescent="0.25">
      <c r="A781" s="24"/>
      <c r="B781" s="24"/>
      <c r="C781" s="24"/>
      <c r="D781" s="22"/>
      <c r="E781" s="22"/>
      <c r="F781" s="22"/>
      <c r="G781" s="22"/>
      <c r="H781" s="23"/>
      <c r="I781" s="23"/>
      <c r="J781" s="23"/>
      <c r="K781" s="24"/>
      <c r="L781" s="24"/>
      <c r="M781" s="24"/>
      <c r="N781" s="24"/>
      <c r="O781" s="24"/>
      <c r="P781" s="24"/>
      <c r="Q781" s="24"/>
      <c r="R781" s="24"/>
      <c r="S781" s="24"/>
    </row>
    <row r="782" spans="1:19" ht="15.8" customHeight="1" x14ac:dyDescent="0.25">
      <c r="A782" s="24"/>
      <c r="B782" s="24"/>
      <c r="C782" s="24"/>
      <c r="D782" s="22"/>
      <c r="E782" s="22"/>
      <c r="F782" s="22"/>
      <c r="G782" s="22"/>
      <c r="H782" s="23"/>
      <c r="I782" s="23"/>
      <c r="J782" s="23"/>
      <c r="K782" s="24"/>
      <c r="L782" s="24"/>
      <c r="M782" s="24"/>
      <c r="N782" s="24"/>
      <c r="O782" s="24"/>
      <c r="P782" s="24"/>
      <c r="Q782" s="24"/>
      <c r="R782" s="24"/>
      <c r="S782" s="24"/>
    </row>
    <row r="783" spans="1:19" ht="15.8" customHeight="1" x14ac:dyDescent="0.25">
      <c r="A783" s="24"/>
      <c r="B783" s="24"/>
      <c r="C783" s="24"/>
      <c r="D783" s="22"/>
      <c r="E783" s="22"/>
      <c r="F783" s="22"/>
      <c r="G783" s="22"/>
      <c r="H783" s="23"/>
      <c r="I783" s="23"/>
      <c r="J783" s="23"/>
      <c r="K783" s="24"/>
      <c r="L783" s="24"/>
      <c r="M783" s="24"/>
      <c r="N783" s="24"/>
      <c r="O783" s="24"/>
      <c r="P783" s="24"/>
      <c r="Q783" s="24"/>
      <c r="R783" s="24"/>
      <c r="S783" s="24"/>
    </row>
    <row r="784" spans="1:19" ht="15.8" customHeight="1" x14ac:dyDescent="0.25">
      <c r="A784" s="24"/>
      <c r="B784" s="24"/>
      <c r="C784" s="24"/>
      <c r="D784" s="22"/>
      <c r="E784" s="22"/>
      <c r="F784" s="22"/>
      <c r="G784" s="22"/>
      <c r="H784" s="23"/>
      <c r="I784" s="23"/>
      <c r="J784" s="23"/>
      <c r="K784" s="24"/>
      <c r="L784" s="24"/>
      <c r="M784" s="24"/>
      <c r="N784" s="24"/>
      <c r="O784" s="24"/>
      <c r="P784" s="24"/>
      <c r="Q784" s="24"/>
      <c r="R784" s="24"/>
      <c r="S784" s="24"/>
    </row>
    <row r="785" spans="1:19" ht="15.8" customHeight="1" x14ac:dyDescent="0.25">
      <c r="A785" s="24"/>
      <c r="B785" s="24"/>
      <c r="C785" s="24"/>
      <c r="D785" s="22"/>
      <c r="E785" s="22"/>
      <c r="F785" s="22"/>
      <c r="G785" s="22"/>
      <c r="H785" s="23"/>
      <c r="I785" s="23"/>
      <c r="J785" s="23"/>
      <c r="K785" s="24"/>
      <c r="L785" s="24"/>
      <c r="M785" s="24"/>
      <c r="N785" s="24"/>
      <c r="O785" s="24"/>
      <c r="P785" s="24"/>
      <c r="Q785" s="24"/>
      <c r="R785" s="24"/>
      <c r="S785" s="24"/>
    </row>
    <row r="786" spans="1:19" ht="15.8" customHeight="1" x14ac:dyDescent="0.25">
      <c r="A786" s="24"/>
      <c r="B786" s="24"/>
      <c r="C786" s="24"/>
      <c r="D786" s="22"/>
      <c r="E786" s="22"/>
      <c r="F786" s="22"/>
      <c r="G786" s="22"/>
      <c r="H786" s="23"/>
      <c r="I786" s="23"/>
      <c r="J786" s="23"/>
      <c r="K786" s="24"/>
      <c r="L786" s="24"/>
      <c r="M786" s="24"/>
      <c r="N786" s="24"/>
      <c r="O786" s="24"/>
      <c r="P786" s="24"/>
      <c r="Q786" s="24"/>
      <c r="R786" s="24"/>
      <c r="S786" s="24"/>
    </row>
    <row r="787" spans="1:19" ht="15.8" customHeight="1" x14ac:dyDescent="0.25">
      <c r="A787" s="24"/>
      <c r="B787" s="24"/>
      <c r="C787" s="24"/>
      <c r="D787" s="22"/>
      <c r="E787" s="22"/>
      <c r="F787" s="22"/>
      <c r="G787" s="22"/>
      <c r="H787" s="23"/>
      <c r="I787" s="23"/>
      <c r="J787" s="23"/>
      <c r="K787" s="24"/>
      <c r="L787" s="24"/>
      <c r="M787" s="24"/>
      <c r="N787" s="24"/>
      <c r="O787" s="24"/>
      <c r="P787" s="24"/>
      <c r="Q787" s="24"/>
      <c r="R787" s="24"/>
      <c r="S787" s="24"/>
    </row>
    <row r="788" spans="1:19" ht="15.8" customHeight="1" x14ac:dyDescent="0.25">
      <c r="A788" s="24"/>
      <c r="B788" s="24"/>
      <c r="C788" s="24"/>
      <c r="D788" s="22"/>
      <c r="E788" s="22"/>
      <c r="F788" s="22"/>
      <c r="G788" s="22"/>
      <c r="H788" s="23"/>
      <c r="I788" s="23"/>
      <c r="J788" s="23"/>
      <c r="K788" s="24"/>
      <c r="L788" s="24"/>
      <c r="M788" s="24"/>
      <c r="N788" s="24"/>
      <c r="O788" s="24"/>
      <c r="P788" s="24"/>
      <c r="Q788" s="24"/>
      <c r="R788" s="24"/>
      <c r="S788" s="24"/>
    </row>
    <row r="789" spans="1:19" ht="15.8" customHeight="1" x14ac:dyDescent="0.25">
      <c r="A789" s="24"/>
      <c r="B789" s="24"/>
      <c r="C789" s="24"/>
      <c r="D789" s="22"/>
      <c r="E789" s="22"/>
      <c r="F789" s="22"/>
      <c r="G789" s="22"/>
      <c r="H789" s="23"/>
      <c r="I789" s="23"/>
      <c r="J789" s="23"/>
      <c r="K789" s="24"/>
      <c r="L789" s="24"/>
      <c r="M789" s="24"/>
      <c r="N789" s="24"/>
      <c r="O789" s="24"/>
      <c r="P789" s="24"/>
      <c r="Q789" s="24"/>
      <c r="R789" s="24"/>
      <c r="S789" s="24"/>
    </row>
    <row r="790" spans="1:19" ht="15.8" customHeight="1" x14ac:dyDescent="0.25">
      <c r="A790" s="24"/>
      <c r="B790" s="24"/>
      <c r="C790" s="24"/>
      <c r="D790" s="22"/>
      <c r="E790" s="22"/>
      <c r="F790" s="22"/>
      <c r="G790" s="22"/>
      <c r="H790" s="23"/>
      <c r="I790" s="23"/>
      <c r="J790" s="23"/>
      <c r="K790" s="24"/>
      <c r="L790" s="24"/>
      <c r="M790" s="24"/>
      <c r="N790" s="24"/>
      <c r="O790" s="24"/>
      <c r="P790" s="24"/>
      <c r="Q790" s="24"/>
      <c r="R790" s="24"/>
      <c r="S790" s="24"/>
    </row>
    <row r="791" spans="1:19" ht="15.8" customHeight="1" x14ac:dyDescent="0.25">
      <c r="A791" s="24"/>
      <c r="B791" s="24"/>
      <c r="C791" s="24"/>
      <c r="D791" s="22"/>
      <c r="E791" s="22"/>
      <c r="F791" s="22"/>
      <c r="G791" s="22"/>
      <c r="H791" s="23"/>
      <c r="I791" s="23"/>
      <c r="J791" s="23"/>
      <c r="K791" s="24"/>
      <c r="L791" s="24"/>
      <c r="M791" s="24"/>
      <c r="N791" s="24"/>
      <c r="O791" s="24"/>
      <c r="P791" s="24"/>
      <c r="Q791" s="24"/>
      <c r="R791" s="24"/>
      <c r="S791" s="24"/>
    </row>
    <row r="792" spans="1:19" ht="15.8" customHeight="1" x14ac:dyDescent="0.25">
      <c r="A792" s="24"/>
      <c r="B792" s="24"/>
      <c r="C792" s="24"/>
      <c r="D792" s="22"/>
      <c r="E792" s="22"/>
      <c r="F792" s="22"/>
      <c r="G792" s="22"/>
      <c r="H792" s="23"/>
      <c r="I792" s="23"/>
      <c r="J792" s="23"/>
      <c r="K792" s="24"/>
      <c r="L792" s="24"/>
      <c r="M792" s="24"/>
      <c r="N792" s="24"/>
      <c r="O792" s="24"/>
      <c r="P792" s="24"/>
      <c r="Q792" s="24"/>
      <c r="R792" s="24"/>
      <c r="S792" s="24"/>
    </row>
    <row r="793" spans="1:19" ht="15.8" customHeight="1" x14ac:dyDescent="0.25">
      <c r="A793" s="24"/>
      <c r="B793" s="24"/>
      <c r="C793" s="24"/>
      <c r="D793" s="22"/>
      <c r="E793" s="22"/>
      <c r="F793" s="22"/>
      <c r="G793" s="22"/>
      <c r="H793" s="23"/>
      <c r="I793" s="23"/>
      <c r="J793" s="23"/>
      <c r="K793" s="24"/>
      <c r="L793" s="24"/>
      <c r="M793" s="24"/>
      <c r="N793" s="24"/>
      <c r="O793" s="24"/>
      <c r="P793" s="24"/>
      <c r="Q793" s="24"/>
      <c r="R793" s="24"/>
      <c r="S793" s="24"/>
    </row>
    <row r="794" spans="1:19" ht="15.8" customHeight="1" x14ac:dyDescent="0.25">
      <c r="A794" s="24"/>
      <c r="B794" s="24"/>
      <c r="C794" s="24"/>
      <c r="D794" s="22"/>
      <c r="E794" s="22"/>
      <c r="F794" s="22"/>
      <c r="G794" s="22"/>
      <c r="H794" s="23"/>
      <c r="I794" s="23"/>
      <c r="J794" s="23"/>
      <c r="K794" s="24"/>
      <c r="L794" s="24"/>
      <c r="M794" s="24"/>
      <c r="N794" s="24"/>
      <c r="O794" s="24"/>
      <c r="P794" s="24"/>
      <c r="Q794" s="24"/>
      <c r="R794" s="24"/>
      <c r="S794" s="24"/>
    </row>
    <row r="795" spans="1:19" ht="15.8" customHeight="1" x14ac:dyDescent="0.25">
      <c r="A795" s="24"/>
      <c r="B795" s="24"/>
      <c r="C795" s="24"/>
      <c r="D795" s="22"/>
      <c r="E795" s="22"/>
      <c r="F795" s="22"/>
      <c r="G795" s="22"/>
      <c r="H795" s="23"/>
      <c r="I795" s="23"/>
      <c r="J795" s="23"/>
      <c r="K795" s="24"/>
      <c r="L795" s="24"/>
      <c r="M795" s="24"/>
      <c r="N795" s="24"/>
      <c r="O795" s="24"/>
      <c r="P795" s="24"/>
      <c r="Q795" s="24"/>
      <c r="R795" s="24"/>
      <c r="S795" s="24"/>
    </row>
    <row r="796" spans="1:19" ht="15.8" customHeight="1" x14ac:dyDescent="0.25">
      <c r="A796" s="24"/>
      <c r="B796" s="24"/>
      <c r="C796" s="24"/>
      <c r="D796" s="22"/>
      <c r="E796" s="22"/>
      <c r="F796" s="22"/>
      <c r="G796" s="22"/>
      <c r="H796" s="23"/>
      <c r="I796" s="23"/>
      <c r="J796" s="23"/>
      <c r="K796" s="24"/>
      <c r="L796" s="24"/>
      <c r="M796" s="24"/>
      <c r="N796" s="24"/>
      <c r="O796" s="24"/>
      <c r="P796" s="24"/>
      <c r="Q796" s="24"/>
      <c r="R796" s="24"/>
      <c r="S796" s="24"/>
    </row>
    <row r="797" spans="1:19" ht="15.8" customHeight="1" x14ac:dyDescent="0.25">
      <c r="A797" s="24"/>
      <c r="B797" s="24"/>
      <c r="C797" s="24"/>
      <c r="D797" s="22"/>
      <c r="E797" s="22"/>
      <c r="F797" s="22"/>
      <c r="G797" s="22"/>
      <c r="H797" s="23"/>
      <c r="I797" s="23"/>
      <c r="J797" s="23"/>
      <c r="K797" s="24"/>
      <c r="L797" s="24"/>
      <c r="M797" s="24"/>
      <c r="N797" s="24"/>
      <c r="O797" s="24"/>
      <c r="P797" s="24"/>
      <c r="Q797" s="24"/>
      <c r="R797" s="24"/>
      <c r="S797" s="24"/>
    </row>
    <row r="798" spans="1:19" ht="15.8" customHeight="1" x14ac:dyDescent="0.25">
      <c r="A798" s="24"/>
      <c r="B798" s="24"/>
      <c r="C798" s="24"/>
      <c r="D798" s="22"/>
      <c r="E798" s="22"/>
      <c r="F798" s="22"/>
      <c r="G798" s="22"/>
      <c r="H798" s="23"/>
      <c r="I798" s="23"/>
      <c r="J798" s="23"/>
      <c r="K798" s="24"/>
      <c r="L798" s="24"/>
      <c r="M798" s="24"/>
      <c r="N798" s="24"/>
      <c r="O798" s="24"/>
      <c r="P798" s="24"/>
      <c r="Q798" s="24"/>
      <c r="R798" s="24"/>
      <c r="S798" s="24"/>
    </row>
    <row r="799" spans="1:19" ht="15.8" customHeight="1" x14ac:dyDescent="0.25">
      <c r="A799" s="24"/>
      <c r="B799" s="24"/>
      <c r="C799" s="24"/>
      <c r="D799" s="22"/>
      <c r="E799" s="22"/>
      <c r="F799" s="22"/>
      <c r="G799" s="22"/>
      <c r="H799" s="23"/>
      <c r="I799" s="23"/>
      <c r="J799" s="23"/>
      <c r="K799" s="24"/>
      <c r="L799" s="24"/>
      <c r="M799" s="24"/>
      <c r="N799" s="24"/>
      <c r="O799" s="24"/>
      <c r="P799" s="24"/>
      <c r="Q799" s="24"/>
      <c r="R799" s="24"/>
      <c r="S799" s="24"/>
    </row>
    <row r="800" spans="1:19" ht="15.8" customHeight="1" x14ac:dyDescent="0.25">
      <c r="A800" s="24"/>
      <c r="B800" s="24"/>
      <c r="C800" s="24"/>
      <c r="D800" s="22"/>
      <c r="E800" s="22"/>
      <c r="F800" s="22"/>
      <c r="G800" s="22"/>
      <c r="H800" s="23"/>
      <c r="I800" s="23"/>
      <c r="J800" s="23"/>
      <c r="K800" s="24"/>
      <c r="L800" s="24"/>
      <c r="M800" s="24"/>
      <c r="N800" s="24"/>
      <c r="O800" s="24"/>
      <c r="P800" s="24"/>
      <c r="Q800" s="24"/>
      <c r="R800" s="24"/>
      <c r="S800" s="24"/>
    </row>
    <row r="801" spans="1:19" ht="15.8" customHeight="1" x14ac:dyDescent="0.25">
      <c r="A801" s="24"/>
      <c r="B801" s="24"/>
      <c r="C801" s="24"/>
      <c r="D801" s="22"/>
      <c r="E801" s="22"/>
      <c r="F801" s="22"/>
      <c r="G801" s="22"/>
      <c r="H801" s="23"/>
      <c r="I801" s="23"/>
      <c r="J801" s="23"/>
      <c r="K801" s="24"/>
      <c r="L801" s="24"/>
      <c r="M801" s="24"/>
      <c r="N801" s="24"/>
      <c r="O801" s="24"/>
      <c r="P801" s="24"/>
      <c r="Q801" s="24"/>
      <c r="R801" s="24"/>
      <c r="S801" s="24"/>
    </row>
    <row r="802" spans="1:19" ht="15.8" customHeight="1" x14ac:dyDescent="0.25">
      <c r="A802" s="24"/>
      <c r="B802" s="24"/>
      <c r="C802" s="24"/>
      <c r="D802" s="22"/>
      <c r="E802" s="22"/>
      <c r="F802" s="22"/>
      <c r="G802" s="22"/>
      <c r="H802" s="23"/>
      <c r="I802" s="23"/>
      <c r="J802" s="23"/>
      <c r="K802" s="24"/>
      <c r="L802" s="24"/>
      <c r="M802" s="24"/>
      <c r="N802" s="24"/>
      <c r="O802" s="24"/>
      <c r="P802" s="24"/>
      <c r="Q802" s="24"/>
      <c r="R802" s="24"/>
      <c r="S802" s="24"/>
    </row>
    <row r="803" spans="1:19" ht="15.8" customHeight="1" x14ac:dyDescent="0.25">
      <c r="A803" s="24"/>
      <c r="B803" s="24"/>
      <c r="C803" s="24"/>
      <c r="D803" s="22"/>
      <c r="E803" s="22"/>
      <c r="F803" s="22"/>
      <c r="G803" s="22"/>
      <c r="H803" s="23"/>
      <c r="I803" s="23"/>
      <c r="J803" s="23"/>
      <c r="K803" s="24"/>
      <c r="L803" s="24"/>
      <c r="M803" s="24"/>
      <c r="N803" s="24"/>
      <c r="O803" s="24"/>
      <c r="P803" s="24"/>
      <c r="Q803" s="24"/>
      <c r="R803" s="24"/>
      <c r="S803" s="24"/>
    </row>
    <row r="804" spans="1:19" ht="15.8" customHeight="1" x14ac:dyDescent="0.25">
      <c r="A804" s="24"/>
      <c r="B804" s="24"/>
      <c r="C804" s="24"/>
      <c r="D804" s="22"/>
      <c r="E804" s="22"/>
      <c r="F804" s="22"/>
      <c r="G804" s="22"/>
      <c r="H804" s="23"/>
      <c r="I804" s="23"/>
      <c r="J804" s="23"/>
      <c r="K804" s="24"/>
      <c r="L804" s="24"/>
      <c r="M804" s="24"/>
      <c r="N804" s="24"/>
      <c r="O804" s="24"/>
      <c r="P804" s="24"/>
      <c r="Q804" s="24"/>
      <c r="R804" s="24"/>
      <c r="S804" s="24"/>
    </row>
    <row r="805" spans="1:19" ht="15.8" customHeight="1" x14ac:dyDescent="0.25">
      <c r="A805" s="24"/>
      <c r="B805" s="24"/>
      <c r="C805" s="24"/>
      <c r="D805" s="22"/>
      <c r="E805" s="22"/>
      <c r="F805" s="22"/>
      <c r="G805" s="22"/>
      <c r="H805" s="23"/>
      <c r="I805" s="23"/>
      <c r="J805" s="23"/>
      <c r="K805" s="24"/>
      <c r="L805" s="24"/>
      <c r="M805" s="24"/>
      <c r="N805" s="24"/>
      <c r="O805" s="24"/>
      <c r="P805" s="24"/>
      <c r="Q805" s="24"/>
      <c r="R805" s="24"/>
      <c r="S805" s="24"/>
    </row>
    <row r="806" spans="1:19" ht="15.8" customHeight="1" x14ac:dyDescent="0.25">
      <c r="A806" s="24"/>
      <c r="B806" s="24"/>
      <c r="C806" s="24"/>
      <c r="D806" s="22"/>
      <c r="E806" s="22"/>
      <c r="F806" s="22"/>
      <c r="G806" s="22"/>
      <c r="H806" s="23"/>
      <c r="I806" s="23"/>
      <c r="J806" s="23"/>
      <c r="K806" s="24"/>
      <c r="L806" s="24"/>
      <c r="M806" s="24"/>
      <c r="N806" s="24"/>
      <c r="O806" s="24"/>
      <c r="P806" s="24"/>
      <c r="Q806" s="24"/>
      <c r="R806" s="24"/>
      <c r="S806" s="24"/>
    </row>
    <row r="807" spans="1:19" ht="15.8" customHeight="1" x14ac:dyDescent="0.25">
      <c r="A807" s="24"/>
      <c r="B807" s="24"/>
      <c r="C807" s="24"/>
      <c r="D807" s="22"/>
      <c r="E807" s="22"/>
      <c r="F807" s="22"/>
      <c r="G807" s="22"/>
      <c r="H807" s="23"/>
      <c r="I807" s="23"/>
      <c r="J807" s="23"/>
      <c r="K807" s="24"/>
      <c r="L807" s="24"/>
      <c r="M807" s="24"/>
      <c r="N807" s="24"/>
      <c r="O807" s="24"/>
      <c r="P807" s="24"/>
      <c r="Q807" s="24"/>
      <c r="R807" s="24"/>
      <c r="S807" s="24"/>
    </row>
    <row r="808" spans="1:19" ht="15.8" customHeight="1" x14ac:dyDescent="0.25">
      <c r="A808" s="24"/>
      <c r="B808" s="24"/>
      <c r="C808" s="24"/>
      <c r="D808" s="22"/>
      <c r="E808" s="22"/>
      <c r="F808" s="22"/>
      <c r="G808" s="22"/>
      <c r="H808" s="23"/>
      <c r="I808" s="23"/>
      <c r="J808" s="23"/>
      <c r="K808" s="24"/>
      <c r="L808" s="24"/>
      <c r="M808" s="24"/>
      <c r="N808" s="24"/>
      <c r="O808" s="24"/>
      <c r="P808" s="24"/>
      <c r="Q808" s="24"/>
      <c r="R808" s="24"/>
      <c r="S808" s="24"/>
    </row>
    <row r="809" spans="1:19" ht="15.8" customHeight="1" x14ac:dyDescent="0.25">
      <c r="A809" s="24"/>
      <c r="B809" s="24"/>
      <c r="C809" s="24"/>
      <c r="D809" s="22"/>
      <c r="E809" s="22"/>
      <c r="F809" s="22"/>
      <c r="G809" s="22"/>
      <c r="H809" s="23"/>
      <c r="I809" s="23"/>
      <c r="J809" s="23"/>
      <c r="K809" s="24"/>
      <c r="L809" s="24"/>
      <c r="M809" s="24"/>
      <c r="N809" s="24"/>
      <c r="O809" s="24"/>
      <c r="P809" s="24"/>
      <c r="Q809" s="24"/>
      <c r="R809" s="24"/>
      <c r="S809" s="24"/>
    </row>
    <row r="810" spans="1:19" ht="15.8" customHeight="1" x14ac:dyDescent="0.25">
      <c r="A810" s="24"/>
      <c r="B810" s="24"/>
      <c r="C810" s="24"/>
      <c r="D810" s="22"/>
      <c r="E810" s="22"/>
      <c r="F810" s="22"/>
      <c r="G810" s="22"/>
      <c r="H810" s="23"/>
      <c r="I810" s="23"/>
      <c r="J810" s="23"/>
      <c r="K810" s="24"/>
      <c r="L810" s="24"/>
      <c r="M810" s="24"/>
      <c r="N810" s="24"/>
      <c r="O810" s="24"/>
      <c r="P810" s="24"/>
      <c r="Q810" s="24"/>
      <c r="R810" s="24"/>
      <c r="S810" s="24"/>
    </row>
    <row r="811" spans="1:19" ht="15.8" customHeight="1" x14ac:dyDescent="0.25">
      <c r="A811" s="24"/>
      <c r="B811" s="24"/>
      <c r="C811" s="24"/>
      <c r="D811" s="22"/>
      <c r="E811" s="22"/>
      <c r="F811" s="22"/>
      <c r="G811" s="22"/>
      <c r="H811" s="23"/>
      <c r="I811" s="23"/>
      <c r="J811" s="23"/>
      <c r="K811" s="24"/>
      <c r="L811" s="24"/>
      <c r="M811" s="24"/>
      <c r="N811" s="24"/>
      <c r="O811" s="24"/>
      <c r="P811" s="24"/>
      <c r="Q811" s="24"/>
      <c r="R811" s="24"/>
      <c r="S811" s="24"/>
    </row>
    <row r="812" spans="1:19" ht="15.8" customHeight="1" x14ac:dyDescent="0.25">
      <c r="A812" s="24"/>
      <c r="B812" s="24"/>
      <c r="C812" s="24"/>
      <c r="D812" s="22"/>
      <c r="E812" s="22"/>
      <c r="F812" s="22"/>
      <c r="G812" s="22"/>
      <c r="H812" s="23"/>
      <c r="I812" s="23"/>
      <c r="J812" s="23"/>
      <c r="K812" s="24"/>
      <c r="L812" s="24"/>
      <c r="M812" s="24"/>
      <c r="N812" s="24"/>
      <c r="O812" s="24"/>
      <c r="P812" s="24"/>
      <c r="Q812" s="24"/>
      <c r="R812" s="24"/>
      <c r="S812" s="24"/>
    </row>
    <row r="813" spans="1:19" ht="15.8" customHeight="1" x14ac:dyDescent="0.25">
      <c r="A813" s="24"/>
      <c r="B813" s="24"/>
      <c r="C813" s="24"/>
      <c r="D813" s="22"/>
      <c r="E813" s="22"/>
      <c r="F813" s="22"/>
      <c r="G813" s="22"/>
      <c r="H813" s="23"/>
      <c r="I813" s="23"/>
      <c r="J813" s="23"/>
      <c r="K813" s="24"/>
      <c r="L813" s="24"/>
      <c r="M813" s="24"/>
      <c r="N813" s="24"/>
      <c r="O813" s="24"/>
      <c r="P813" s="24"/>
      <c r="Q813" s="24"/>
      <c r="R813" s="24"/>
      <c r="S813" s="24"/>
    </row>
    <row r="814" spans="1:19" ht="15.8" customHeight="1" x14ac:dyDescent="0.25">
      <c r="A814" s="24"/>
      <c r="B814" s="24"/>
      <c r="C814" s="24"/>
      <c r="D814" s="22"/>
      <c r="E814" s="22"/>
      <c r="F814" s="22"/>
      <c r="G814" s="22"/>
      <c r="H814" s="23"/>
      <c r="I814" s="23"/>
      <c r="J814" s="23"/>
      <c r="K814" s="24"/>
      <c r="L814" s="24"/>
      <c r="M814" s="24"/>
      <c r="N814" s="24"/>
      <c r="O814" s="24"/>
      <c r="P814" s="24"/>
      <c r="Q814" s="24"/>
      <c r="R814" s="24"/>
      <c r="S814" s="24"/>
    </row>
    <row r="815" spans="1:19" ht="15.8" customHeight="1" x14ac:dyDescent="0.25">
      <c r="A815" s="24"/>
      <c r="B815" s="24"/>
      <c r="C815" s="24"/>
      <c r="D815" s="22"/>
      <c r="E815" s="22"/>
      <c r="F815" s="22"/>
      <c r="G815" s="22"/>
      <c r="H815" s="23"/>
      <c r="I815" s="23"/>
      <c r="J815" s="23"/>
      <c r="K815" s="24"/>
      <c r="L815" s="24"/>
      <c r="M815" s="24"/>
      <c r="N815" s="24"/>
      <c r="O815" s="24"/>
      <c r="P815" s="24"/>
      <c r="Q815" s="24"/>
      <c r="R815" s="24"/>
      <c r="S815" s="24"/>
    </row>
    <row r="816" spans="1:19" ht="15.8" customHeight="1" x14ac:dyDescent="0.25">
      <c r="A816" s="24"/>
      <c r="B816" s="24"/>
      <c r="C816" s="24"/>
      <c r="D816" s="22"/>
      <c r="E816" s="22"/>
      <c r="F816" s="22"/>
      <c r="G816" s="22"/>
      <c r="H816" s="23"/>
      <c r="I816" s="23"/>
      <c r="J816" s="23"/>
      <c r="K816" s="24"/>
      <c r="L816" s="24"/>
      <c r="M816" s="24"/>
      <c r="N816" s="24"/>
      <c r="O816" s="24"/>
      <c r="P816" s="24"/>
      <c r="Q816" s="24"/>
      <c r="R816" s="24"/>
      <c r="S816" s="24"/>
    </row>
    <row r="817" spans="1:19" ht="15.8" customHeight="1" x14ac:dyDescent="0.25">
      <c r="A817" s="24"/>
      <c r="B817" s="24"/>
      <c r="C817" s="24"/>
      <c r="D817" s="22"/>
      <c r="E817" s="22"/>
      <c r="F817" s="22"/>
      <c r="G817" s="22"/>
      <c r="H817" s="23"/>
      <c r="I817" s="23"/>
      <c r="J817" s="23"/>
      <c r="K817" s="24"/>
      <c r="L817" s="24"/>
      <c r="M817" s="24"/>
      <c r="N817" s="24"/>
      <c r="O817" s="24"/>
      <c r="P817" s="24"/>
      <c r="Q817" s="24"/>
      <c r="R817" s="24"/>
      <c r="S817" s="24"/>
    </row>
    <row r="818" spans="1:19" ht="15.8" customHeight="1" x14ac:dyDescent="0.25">
      <c r="A818" s="24"/>
      <c r="B818" s="24"/>
      <c r="C818" s="24"/>
      <c r="D818" s="22"/>
      <c r="E818" s="22"/>
      <c r="F818" s="22"/>
      <c r="G818" s="22"/>
      <c r="H818" s="23"/>
      <c r="I818" s="23"/>
      <c r="J818" s="23"/>
      <c r="K818" s="24"/>
      <c r="L818" s="24"/>
      <c r="M818" s="24"/>
      <c r="N818" s="24"/>
      <c r="O818" s="24"/>
      <c r="P818" s="24"/>
      <c r="Q818" s="24"/>
      <c r="R818" s="24"/>
      <c r="S818" s="24"/>
    </row>
    <row r="819" spans="1:19" ht="15.8" customHeight="1" x14ac:dyDescent="0.25">
      <c r="A819" s="24"/>
      <c r="B819" s="24"/>
      <c r="C819" s="24"/>
      <c r="D819" s="22"/>
      <c r="E819" s="22"/>
      <c r="F819" s="22"/>
      <c r="G819" s="22"/>
      <c r="H819" s="23"/>
      <c r="I819" s="23"/>
      <c r="J819" s="23"/>
      <c r="K819" s="24"/>
      <c r="L819" s="24"/>
      <c r="M819" s="24"/>
      <c r="N819" s="24"/>
      <c r="O819" s="24"/>
      <c r="P819" s="24"/>
      <c r="Q819" s="24"/>
      <c r="R819" s="24"/>
      <c r="S819" s="24"/>
    </row>
    <row r="820" spans="1:19" ht="15.8" customHeight="1" x14ac:dyDescent="0.25">
      <c r="A820" s="24"/>
      <c r="B820" s="24"/>
      <c r="C820" s="24"/>
      <c r="D820" s="22"/>
      <c r="E820" s="22"/>
      <c r="F820" s="22"/>
      <c r="G820" s="22"/>
      <c r="H820" s="23"/>
      <c r="I820" s="23"/>
      <c r="J820" s="23"/>
      <c r="K820" s="24"/>
      <c r="L820" s="24"/>
      <c r="M820" s="24"/>
      <c r="N820" s="24"/>
      <c r="O820" s="24"/>
      <c r="P820" s="24"/>
      <c r="Q820" s="24"/>
      <c r="R820" s="24"/>
      <c r="S820" s="24"/>
    </row>
    <row r="821" spans="1:19" ht="15.8" customHeight="1" x14ac:dyDescent="0.25">
      <c r="A821" s="24"/>
      <c r="B821" s="24"/>
      <c r="C821" s="24"/>
      <c r="D821" s="22"/>
      <c r="E821" s="22"/>
      <c r="F821" s="22"/>
      <c r="G821" s="22"/>
      <c r="H821" s="23"/>
      <c r="I821" s="23"/>
      <c r="J821" s="23"/>
      <c r="K821" s="24"/>
      <c r="L821" s="24"/>
      <c r="M821" s="24"/>
      <c r="N821" s="24"/>
      <c r="O821" s="24"/>
      <c r="P821" s="24"/>
      <c r="Q821" s="24"/>
      <c r="R821" s="24"/>
      <c r="S821" s="24"/>
    </row>
    <row r="822" spans="1:19" ht="15.8" customHeight="1" x14ac:dyDescent="0.25">
      <c r="A822" s="24"/>
      <c r="B822" s="24"/>
      <c r="C822" s="24"/>
      <c r="D822" s="22"/>
      <c r="E822" s="22"/>
      <c r="F822" s="22"/>
      <c r="G822" s="22"/>
      <c r="H822" s="23"/>
      <c r="I822" s="23"/>
      <c r="J822" s="23"/>
      <c r="K822" s="24"/>
      <c r="L822" s="24"/>
      <c r="M822" s="24"/>
      <c r="N822" s="24"/>
      <c r="O822" s="24"/>
      <c r="P822" s="24"/>
      <c r="Q822" s="24"/>
      <c r="R822" s="24"/>
      <c r="S822" s="24"/>
    </row>
    <row r="823" spans="1:19" ht="15.8" customHeight="1" x14ac:dyDescent="0.25">
      <c r="A823" s="24"/>
      <c r="B823" s="24"/>
      <c r="C823" s="24"/>
      <c r="D823" s="22"/>
      <c r="E823" s="22"/>
      <c r="F823" s="22"/>
      <c r="G823" s="22"/>
      <c r="H823" s="23"/>
      <c r="I823" s="23"/>
      <c r="J823" s="23"/>
      <c r="K823" s="24"/>
      <c r="L823" s="24"/>
      <c r="M823" s="24"/>
      <c r="N823" s="24"/>
      <c r="O823" s="24"/>
      <c r="P823" s="24"/>
      <c r="Q823" s="24"/>
      <c r="R823" s="24"/>
      <c r="S823" s="24"/>
    </row>
    <row r="824" spans="1:19" ht="15.8" customHeight="1" x14ac:dyDescent="0.25">
      <c r="A824" s="24"/>
      <c r="B824" s="24"/>
      <c r="C824" s="24"/>
      <c r="D824" s="22"/>
      <c r="E824" s="22"/>
      <c r="F824" s="22"/>
      <c r="G824" s="22"/>
      <c r="H824" s="23"/>
      <c r="I824" s="23"/>
      <c r="J824" s="23"/>
      <c r="K824" s="24"/>
      <c r="L824" s="24"/>
      <c r="M824" s="24"/>
      <c r="N824" s="24"/>
      <c r="O824" s="24"/>
      <c r="P824" s="24"/>
      <c r="Q824" s="24"/>
      <c r="R824" s="24"/>
      <c r="S824" s="24"/>
    </row>
    <row r="825" spans="1:19" ht="15.8" customHeight="1" x14ac:dyDescent="0.25">
      <c r="A825" s="24"/>
      <c r="B825" s="24"/>
      <c r="C825" s="24"/>
      <c r="D825" s="22"/>
      <c r="E825" s="22"/>
      <c r="F825" s="22"/>
      <c r="G825" s="22"/>
      <c r="H825" s="23"/>
      <c r="I825" s="23"/>
      <c r="J825" s="23"/>
      <c r="K825" s="24"/>
      <c r="L825" s="24"/>
      <c r="M825" s="24"/>
      <c r="N825" s="24"/>
      <c r="O825" s="24"/>
      <c r="P825" s="24"/>
      <c r="Q825" s="24"/>
      <c r="R825" s="24"/>
      <c r="S825" s="24"/>
    </row>
    <row r="826" spans="1:19" ht="15.8" customHeight="1" x14ac:dyDescent="0.25">
      <c r="A826" s="24"/>
      <c r="B826" s="24"/>
      <c r="C826" s="24"/>
      <c r="D826" s="22"/>
      <c r="E826" s="22"/>
      <c r="F826" s="22"/>
      <c r="G826" s="22"/>
      <c r="H826" s="23"/>
      <c r="I826" s="23"/>
      <c r="J826" s="23"/>
      <c r="K826" s="24"/>
      <c r="L826" s="24"/>
      <c r="M826" s="24"/>
      <c r="N826" s="24"/>
      <c r="O826" s="24"/>
      <c r="P826" s="24"/>
      <c r="Q826" s="24"/>
      <c r="R826" s="24"/>
      <c r="S826" s="24"/>
    </row>
    <row r="827" spans="1:19" ht="15.8" customHeight="1" x14ac:dyDescent="0.25">
      <c r="A827" s="24"/>
      <c r="B827" s="24"/>
      <c r="C827" s="24"/>
      <c r="D827" s="22"/>
      <c r="E827" s="22"/>
      <c r="F827" s="22"/>
      <c r="G827" s="22"/>
      <c r="H827" s="23"/>
      <c r="I827" s="23"/>
      <c r="J827" s="23"/>
      <c r="K827" s="24"/>
      <c r="L827" s="24"/>
      <c r="M827" s="24"/>
      <c r="N827" s="24"/>
      <c r="O827" s="24"/>
      <c r="P827" s="24"/>
      <c r="Q827" s="24"/>
      <c r="R827" s="24"/>
      <c r="S827" s="24"/>
    </row>
    <row r="828" spans="1:19" ht="15.8" customHeight="1" x14ac:dyDescent="0.25">
      <c r="A828" s="24"/>
      <c r="B828" s="24"/>
      <c r="C828" s="24"/>
      <c r="D828" s="22"/>
      <c r="E828" s="22"/>
      <c r="F828" s="22"/>
      <c r="G828" s="22"/>
      <c r="H828" s="23"/>
      <c r="I828" s="23"/>
      <c r="J828" s="23"/>
      <c r="K828" s="24"/>
      <c r="L828" s="24"/>
      <c r="M828" s="24"/>
      <c r="N828" s="24"/>
      <c r="O828" s="24"/>
      <c r="P828" s="24"/>
      <c r="Q828" s="24"/>
      <c r="R828" s="24"/>
      <c r="S828" s="24"/>
    </row>
    <row r="829" spans="1:19" ht="15.8" customHeight="1" x14ac:dyDescent="0.25">
      <c r="A829" s="24"/>
      <c r="B829" s="24"/>
      <c r="C829" s="24"/>
      <c r="D829" s="22"/>
      <c r="E829" s="22"/>
      <c r="F829" s="22"/>
      <c r="G829" s="22"/>
      <c r="H829" s="23"/>
      <c r="I829" s="23"/>
      <c r="J829" s="23"/>
      <c r="K829" s="24"/>
      <c r="L829" s="24"/>
      <c r="M829" s="24"/>
      <c r="N829" s="24"/>
      <c r="O829" s="24"/>
      <c r="P829" s="24"/>
      <c r="Q829" s="24"/>
      <c r="R829" s="24"/>
      <c r="S829" s="24"/>
    </row>
    <row r="830" spans="1:19" ht="15.8" customHeight="1" x14ac:dyDescent="0.25">
      <c r="A830" s="24"/>
      <c r="B830" s="24"/>
      <c r="C830" s="24"/>
      <c r="D830" s="22"/>
      <c r="E830" s="22"/>
      <c r="F830" s="22"/>
      <c r="G830" s="22"/>
      <c r="H830" s="23"/>
      <c r="I830" s="23"/>
      <c r="J830" s="23"/>
      <c r="K830" s="24"/>
      <c r="L830" s="24"/>
      <c r="M830" s="24"/>
      <c r="N830" s="24"/>
      <c r="O830" s="24"/>
      <c r="P830" s="24"/>
      <c r="Q830" s="24"/>
      <c r="R830" s="24"/>
      <c r="S830" s="24"/>
    </row>
    <row r="831" spans="1:19" ht="15.8" customHeight="1" x14ac:dyDescent="0.25">
      <c r="A831" s="24"/>
      <c r="B831" s="24"/>
      <c r="C831" s="24"/>
      <c r="D831" s="22"/>
      <c r="E831" s="22"/>
      <c r="F831" s="22"/>
      <c r="G831" s="22"/>
      <c r="H831" s="23"/>
      <c r="I831" s="23"/>
      <c r="J831" s="23"/>
      <c r="K831" s="24"/>
      <c r="L831" s="24"/>
      <c r="M831" s="24"/>
      <c r="N831" s="24"/>
      <c r="O831" s="24"/>
      <c r="P831" s="24"/>
      <c r="Q831" s="24"/>
      <c r="R831" s="24"/>
      <c r="S831" s="24"/>
    </row>
    <row r="832" spans="1:19" ht="15.8" customHeight="1" x14ac:dyDescent="0.25">
      <c r="A832" s="24"/>
      <c r="B832" s="24"/>
      <c r="C832" s="24"/>
      <c r="D832" s="22"/>
      <c r="E832" s="22"/>
      <c r="F832" s="22"/>
      <c r="G832" s="22"/>
      <c r="H832" s="23"/>
      <c r="I832" s="23"/>
      <c r="J832" s="23"/>
      <c r="K832" s="24"/>
      <c r="L832" s="24"/>
      <c r="M832" s="24"/>
      <c r="N832" s="24"/>
      <c r="O832" s="24"/>
      <c r="P832" s="24"/>
      <c r="Q832" s="24"/>
      <c r="R832" s="24"/>
      <c r="S832" s="24"/>
    </row>
    <row r="833" spans="1:19" ht="15.8" customHeight="1" x14ac:dyDescent="0.25">
      <c r="A833" s="24"/>
      <c r="B833" s="24"/>
      <c r="C833" s="24"/>
      <c r="D833" s="22"/>
      <c r="E833" s="22"/>
      <c r="F833" s="22"/>
      <c r="G833" s="22"/>
      <c r="H833" s="23"/>
      <c r="I833" s="23"/>
      <c r="J833" s="23"/>
      <c r="K833" s="24"/>
      <c r="L833" s="24"/>
      <c r="M833" s="24"/>
      <c r="N833" s="24"/>
      <c r="O833" s="24"/>
      <c r="P833" s="24"/>
      <c r="Q833" s="24"/>
      <c r="R833" s="24"/>
      <c r="S833" s="24"/>
    </row>
    <row r="834" spans="1:19" ht="15.8" customHeight="1" x14ac:dyDescent="0.25">
      <c r="A834" s="24"/>
      <c r="B834" s="24"/>
      <c r="C834" s="24"/>
      <c r="D834" s="22"/>
      <c r="E834" s="22"/>
      <c r="F834" s="22"/>
      <c r="G834" s="22"/>
      <c r="H834" s="23"/>
      <c r="I834" s="23"/>
      <c r="J834" s="23"/>
      <c r="K834" s="24"/>
      <c r="L834" s="24"/>
      <c r="M834" s="24"/>
      <c r="N834" s="24"/>
      <c r="O834" s="24"/>
      <c r="P834" s="24"/>
      <c r="Q834" s="24"/>
      <c r="R834" s="24"/>
      <c r="S834" s="24"/>
    </row>
    <row r="835" spans="1:19" ht="15.8" customHeight="1" x14ac:dyDescent="0.25">
      <c r="A835" s="24"/>
      <c r="B835" s="24"/>
      <c r="C835" s="24"/>
      <c r="D835" s="22"/>
      <c r="E835" s="22"/>
      <c r="F835" s="22"/>
      <c r="G835" s="22"/>
      <c r="H835" s="23"/>
      <c r="I835" s="23"/>
      <c r="J835" s="23"/>
      <c r="K835" s="24"/>
      <c r="L835" s="24"/>
      <c r="M835" s="24"/>
      <c r="N835" s="24"/>
      <c r="O835" s="24"/>
      <c r="P835" s="24"/>
      <c r="Q835" s="24"/>
      <c r="R835" s="24"/>
      <c r="S835" s="24"/>
    </row>
    <row r="836" spans="1:19" ht="15.8" customHeight="1" x14ac:dyDescent="0.25">
      <c r="A836" s="24"/>
      <c r="B836" s="24"/>
      <c r="C836" s="24"/>
      <c r="D836" s="22"/>
      <c r="E836" s="22"/>
      <c r="F836" s="22"/>
      <c r="G836" s="22"/>
      <c r="H836" s="23"/>
      <c r="I836" s="23"/>
      <c r="J836" s="23"/>
      <c r="K836" s="24"/>
      <c r="L836" s="24"/>
      <c r="M836" s="24"/>
      <c r="N836" s="24"/>
      <c r="O836" s="24"/>
      <c r="P836" s="24"/>
      <c r="Q836" s="24"/>
      <c r="R836" s="24"/>
      <c r="S836" s="24"/>
    </row>
    <row r="837" spans="1:19" ht="15.8" customHeight="1" x14ac:dyDescent="0.25">
      <c r="A837" s="24"/>
      <c r="B837" s="24"/>
      <c r="C837" s="24"/>
      <c r="D837" s="22"/>
      <c r="E837" s="22"/>
      <c r="F837" s="22"/>
      <c r="G837" s="22"/>
      <c r="H837" s="23"/>
      <c r="I837" s="23"/>
      <c r="J837" s="23"/>
      <c r="K837" s="24"/>
      <c r="L837" s="24"/>
      <c r="M837" s="24"/>
      <c r="N837" s="24"/>
      <c r="O837" s="24"/>
      <c r="P837" s="24"/>
      <c r="Q837" s="24"/>
      <c r="R837" s="24"/>
      <c r="S837" s="24"/>
    </row>
    <row r="838" spans="1:19" ht="15.8" customHeight="1" x14ac:dyDescent="0.25">
      <c r="A838" s="24"/>
      <c r="B838" s="24"/>
      <c r="C838" s="24"/>
      <c r="D838" s="22"/>
      <c r="E838" s="22"/>
      <c r="F838" s="22"/>
      <c r="G838" s="22"/>
      <c r="H838" s="23"/>
      <c r="I838" s="23"/>
      <c r="J838" s="23"/>
      <c r="K838" s="24"/>
      <c r="L838" s="24"/>
      <c r="M838" s="24"/>
      <c r="N838" s="24"/>
      <c r="O838" s="24"/>
      <c r="P838" s="24"/>
      <c r="Q838" s="24"/>
      <c r="R838" s="24"/>
      <c r="S838" s="24"/>
    </row>
    <row r="839" spans="1:19" ht="15.8" customHeight="1" x14ac:dyDescent="0.25">
      <c r="A839" s="24"/>
      <c r="B839" s="24"/>
      <c r="C839" s="24"/>
      <c r="D839" s="22"/>
      <c r="E839" s="22"/>
      <c r="F839" s="22"/>
      <c r="G839" s="22"/>
      <c r="H839" s="23"/>
      <c r="I839" s="23"/>
      <c r="J839" s="23"/>
      <c r="K839" s="24"/>
      <c r="L839" s="24"/>
      <c r="M839" s="24"/>
      <c r="N839" s="24"/>
      <c r="O839" s="24"/>
      <c r="P839" s="24"/>
      <c r="Q839" s="24"/>
      <c r="R839" s="24"/>
      <c r="S839" s="24"/>
    </row>
    <row r="840" spans="1:19" ht="15.8" customHeight="1" x14ac:dyDescent="0.25">
      <c r="A840" s="24"/>
      <c r="B840" s="24"/>
      <c r="C840" s="24"/>
      <c r="D840" s="22"/>
      <c r="E840" s="22"/>
      <c r="F840" s="22"/>
      <c r="G840" s="22"/>
      <c r="H840" s="23"/>
      <c r="I840" s="23"/>
      <c r="J840" s="23"/>
      <c r="K840" s="24"/>
      <c r="L840" s="24"/>
      <c r="M840" s="24"/>
      <c r="N840" s="24"/>
      <c r="O840" s="24"/>
      <c r="P840" s="24"/>
      <c r="Q840" s="24"/>
      <c r="R840" s="24"/>
      <c r="S840" s="24"/>
    </row>
    <row r="841" spans="1:19" ht="15.8" customHeight="1" x14ac:dyDescent="0.25">
      <c r="A841" s="24"/>
      <c r="B841" s="24"/>
      <c r="C841" s="24"/>
      <c r="D841" s="22"/>
      <c r="E841" s="22"/>
      <c r="F841" s="22"/>
      <c r="G841" s="22"/>
      <c r="H841" s="23"/>
      <c r="I841" s="23"/>
      <c r="J841" s="23"/>
      <c r="K841" s="24"/>
      <c r="L841" s="24"/>
      <c r="M841" s="24"/>
      <c r="N841" s="24"/>
      <c r="O841" s="24"/>
      <c r="P841" s="24"/>
      <c r="Q841" s="24"/>
      <c r="R841" s="24"/>
      <c r="S841" s="24"/>
    </row>
    <row r="842" spans="1:19" ht="15.8" customHeight="1" x14ac:dyDescent="0.25">
      <c r="A842" s="24"/>
      <c r="B842" s="24"/>
      <c r="C842" s="24"/>
      <c r="D842" s="22"/>
      <c r="E842" s="22"/>
      <c r="F842" s="22"/>
      <c r="G842" s="22"/>
      <c r="H842" s="23"/>
      <c r="I842" s="23"/>
      <c r="J842" s="23"/>
      <c r="K842" s="24"/>
      <c r="L842" s="24"/>
      <c r="M842" s="24"/>
      <c r="N842" s="24"/>
      <c r="O842" s="24"/>
      <c r="P842" s="24"/>
      <c r="Q842" s="24"/>
      <c r="R842" s="24"/>
      <c r="S842" s="24"/>
    </row>
    <row r="843" spans="1:19" ht="15.8" customHeight="1" x14ac:dyDescent="0.25">
      <c r="A843" s="24"/>
      <c r="B843" s="24"/>
      <c r="C843" s="24"/>
      <c r="D843" s="22"/>
      <c r="E843" s="22"/>
      <c r="F843" s="22"/>
      <c r="G843" s="22"/>
      <c r="H843" s="23"/>
      <c r="I843" s="23"/>
      <c r="J843" s="23"/>
      <c r="K843" s="24"/>
      <c r="L843" s="24"/>
      <c r="M843" s="24"/>
      <c r="N843" s="24"/>
      <c r="O843" s="24"/>
      <c r="P843" s="24"/>
      <c r="Q843" s="24"/>
      <c r="R843" s="24"/>
      <c r="S843" s="24"/>
    </row>
    <row r="844" spans="1:19" ht="15.8" customHeight="1" x14ac:dyDescent="0.25">
      <c r="A844" s="24"/>
      <c r="B844" s="24"/>
      <c r="C844" s="24"/>
      <c r="D844" s="22"/>
      <c r="E844" s="22"/>
      <c r="F844" s="22"/>
      <c r="G844" s="22"/>
      <c r="H844" s="23"/>
      <c r="I844" s="23"/>
      <c r="J844" s="23"/>
      <c r="K844" s="24"/>
      <c r="L844" s="24"/>
      <c r="M844" s="24"/>
      <c r="N844" s="24"/>
      <c r="O844" s="24"/>
      <c r="P844" s="24"/>
      <c r="Q844" s="24"/>
      <c r="R844" s="24"/>
      <c r="S844" s="24"/>
    </row>
    <row r="845" spans="1:19" ht="15.8" customHeight="1" x14ac:dyDescent="0.25">
      <c r="A845" s="24"/>
      <c r="B845" s="24"/>
      <c r="C845" s="24"/>
      <c r="D845" s="22"/>
      <c r="E845" s="22"/>
      <c r="F845" s="22"/>
      <c r="G845" s="22"/>
      <c r="H845" s="23"/>
      <c r="I845" s="23"/>
      <c r="J845" s="23"/>
      <c r="K845" s="24"/>
      <c r="L845" s="24"/>
      <c r="M845" s="24"/>
      <c r="N845" s="24"/>
      <c r="O845" s="24"/>
      <c r="P845" s="24"/>
      <c r="Q845" s="24"/>
      <c r="R845" s="24"/>
      <c r="S845" s="24"/>
    </row>
    <row r="846" spans="1:19" ht="15.8" customHeight="1" x14ac:dyDescent="0.25">
      <c r="A846" s="24"/>
      <c r="B846" s="24"/>
      <c r="C846" s="24"/>
      <c r="D846" s="22"/>
      <c r="E846" s="22"/>
      <c r="F846" s="22"/>
      <c r="G846" s="22"/>
      <c r="H846" s="23"/>
      <c r="I846" s="23"/>
      <c r="J846" s="23"/>
      <c r="K846" s="24"/>
      <c r="L846" s="24"/>
      <c r="M846" s="24"/>
      <c r="N846" s="24"/>
      <c r="O846" s="24"/>
      <c r="P846" s="24"/>
      <c r="Q846" s="24"/>
      <c r="R846" s="24"/>
      <c r="S846" s="24"/>
    </row>
    <row r="847" spans="1:19" ht="15.8" customHeight="1" x14ac:dyDescent="0.25">
      <c r="A847" s="24"/>
      <c r="B847" s="24"/>
      <c r="C847" s="24"/>
      <c r="D847" s="22"/>
      <c r="E847" s="22"/>
      <c r="F847" s="22"/>
      <c r="G847" s="22"/>
      <c r="H847" s="23"/>
      <c r="I847" s="23"/>
      <c r="J847" s="23"/>
      <c r="K847" s="24"/>
      <c r="L847" s="24"/>
      <c r="M847" s="24"/>
      <c r="N847" s="24"/>
      <c r="O847" s="24"/>
      <c r="P847" s="24"/>
      <c r="Q847" s="24"/>
      <c r="R847" s="24"/>
      <c r="S847" s="24"/>
    </row>
    <row r="848" spans="1:19" ht="15.8" customHeight="1" x14ac:dyDescent="0.25">
      <c r="A848" s="24"/>
      <c r="B848" s="24"/>
      <c r="C848" s="24"/>
      <c r="D848" s="22"/>
      <c r="E848" s="22"/>
      <c r="F848" s="22"/>
      <c r="G848" s="22"/>
      <c r="H848" s="23"/>
      <c r="I848" s="23"/>
      <c r="J848" s="23"/>
      <c r="K848" s="24"/>
      <c r="L848" s="24"/>
      <c r="M848" s="24"/>
      <c r="N848" s="24"/>
      <c r="O848" s="24"/>
      <c r="P848" s="24"/>
      <c r="Q848" s="24"/>
      <c r="R848" s="24"/>
      <c r="S848" s="24"/>
    </row>
    <row r="849" spans="1:19" ht="15.8" customHeight="1" x14ac:dyDescent="0.25">
      <c r="A849" s="24"/>
      <c r="B849" s="24"/>
      <c r="C849" s="24"/>
      <c r="D849" s="22"/>
      <c r="E849" s="22"/>
      <c r="F849" s="22"/>
      <c r="G849" s="22"/>
      <c r="H849" s="23"/>
      <c r="I849" s="23"/>
      <c r="J849" s="23"/>
      <c r="K849" s="24"/>
      <c r="L849" s="24"/>
      <c r="M849" s="24"/>
      <c r="N849" s="24"/>
      <c r="O849" s="24"/>
      <c r="P849" s="24"/>
      <c r="Q849" s="24"/>
      <c r="R849" s="24"/>
      <c r="S849" s="24"/>
    </row>
    <row r="850" spans="1:19" ht="15.8" customHeight="1" x14ac:dyDescent="0.25">
      <c r="A850" s="24"/>
      <c r="B850" s="24"/>
      <c r="C850" s="24"/>
      <c r="D850" s="22"/>
      <c r="E850" s="22"/>
      <c r="F850" s="22"/>
      <c r="G850" s="22"/>
      <c r="H850" s="23"/>
      <c r="I850" s="23"/>
      <c r="J850" s="23"/>
      <c r="K850" s="24"/>
      <c r="L850" s="24"/>
      <c r="M850" s="24"/>
      <c r="N850" s="24"/>
      <c r="O850" s="24"/>
      <c r="P850" s="24"/>
      <c r="Q850" s="24"/>
      <c r="R850" s="24"/>
      <c r="S850" s="24"/>
    </row>
    <row r="851" spans="1:19" ht="15.8" customHeight="1" x14ac:dyDescent="0.25">
      <c r="A851" s="24"/>
      <c r="B851" s="24"/>
      <c r="C851" s="24"/>
      <c r="D851" s="22"/>
      <c r="E851" s="22"/>
      <c r="F851" s="22"/>
      <c r="G851" s="22"/>
      <c r="H851" s="23"/>
      <c r="I851" s="23"/>
      <c r="J851" s="23"/>
      <c r="K851" s="24"/>
      <c r="L851" s="24"/>
      <c r="M851" s="24"/>
      <c r="N851" s="24"/>
      <c r="O851" s="24"/>
      <c r="P851" s="24"/>
      <c r="Q851" s="24"/>
      <c r="R851" s="24"/>
      <c r="S851" s="24"/>
    </row>
    <row r="852" spans="1:19" ht="15.8" customHeight="1" x14ac:dyDescent="0.25">
      <c r="A852" s="24"/>
      <c r="B852" s="24"/>
      <c r="C852" s="24"/>
      <c r="D852" s="22"/>
      <c r="E852" s="22"/>
      <c r="F852" s="22"/>
      <c r="G852" s="22"/>
      <c r="H852" s="23"/>
      <c r="I852" s="23"/>
      <c r="J852" s="23"/>
      <c r="K852" s="24"/>
      <c r="L852" s="24"/>
      <c r="M852" s="24"/>
      <c r="N852" s="24"/>
      <c r="O852" s="24"/>
      <c r="P852" s="24"/>
      <c r="Q852" s="24"/>
      <c r="R852" s="24"/>
      <c r="S852" s="24"/>
    </row>
    <row r="853" spans="1:19" ht="15.8" customHeight="1" x14ac:dyDescent="0.25">
      <c r="A853" s="24"/>
      <c r="B853" s="24"/>
      <c r="C853" s="24"/>
      <c r="D853" s="22"/>
      <c r="E853" s="22"/>
      <c r="F853" s="22"/>
      <c r="G853" s="22"/>
      <c r="H853" s="23"/>
      <c r="I853" s="23"/>
      <c r="J853" s="23"/>
      <c r="K853" s="24"/>
      <c r="L853" s="24"/>
      <c r="M853" s="24"/>
      <c r="N853" s="24"/>
      <c r="O853" s="24"/>
      <c r="P853" s="24"/>
      <c r="Q853" s="24"/>
      <c r="R853" s="24"/>
      <c r="S853" s="24"/>
    </row>
    <row r="854" spans="1:19" ht="15.8" customHeight="1" x14ac:dyDescent="0.25">
      <c r="A854" s="24"/>
      <c r="B854" s="24"/>
      <c r="C854" s="24"/>
      <c r="D854" s="22"/>
      <c r="E854" s="22"/>
      <c r="F854" s="22"/>
      <c r="G854" s="22"/>
      <c r="H854" s="23"/>
      <c r="I854" s="23"/>
      <c r="J854" s="23"/>
      <c r="K854" s="24"/>
      <c r="L854" s="24"/>
      <c r="M854" s="24"/>
      <c r="N854" s="24"/>
      <c r="O854" s="24"/>
      <c r="P854" s="24"/>
      <c r="Q854" s="24"/>
      <c r="R854" s="24"/>
      <c r="S854" s="24"/>
    </row>
    <row r="855" spans="1:19" ht="15.8" customHeight="1" x14ac:dyDescent="0.25">
      <c r="A855" s="24"/>
      <c r="B855" s="24"/>
      <c r="C855" s="24"/>
      <c r="D855" s="22"/>
      <c r="E855" s="22"/>
      <c r="F855" s="22"/>
      <c r="G855" s="22"/>
      <c r="H855" s="23"/>
      <c r="I855" s="23"/>
      <c r="J855" s="23"/>
      <c r="K855" s="24"/>
      <c r="L855" s="24"/>
      <c r="M855" s="24"/>
      <c r="N855" s="24"/>
      <c r="O855" s="24"/>
      <c r="P855" s="24"/>
      <c r="Q855" s="24"/>
      <c r="R855" s="24"/>
      <c r="S855" s="24"/>
    </row>
    <row r="856" spans="1:19" ht="15.8" customHeight="1" x14ac:dyDescent="0.25">
      <c r="A856" s="24"/>
      <c r="B856" s="24"/>
      <c r="C856" s="24"/>
      <c r="D856" s="22"/>
      <c r="E856" s="22"/>
      <c r="F856" s="22"/>
      <c r="G856" s="22"/>
      <c r="H856" s="23"/>
      <c r="I856" s="23"/>
      <c r="J856" s="23"/>
      <c r="K856" s="24"/>
      <c r="L856" s="24"/>
      <c r="M856" s="24"/>
      <c r="N856" s="24"/>
      <c r="O856" s="24"/>
      <c r="P856" s="24"/>
      <c r="Q856" s="24"/>
      <c r="R856" s="24"/>
      <c r="S856" s="24"/>
    </row>
    <row r="857" spans="1:19" ht="15.8" customHeight="1" x14ac:dyDescent="0.25">
      <c r="A857" s="24"/>
      <c r="B857" s="24"/>
      <c r="C857" s="24"/>
      <c r="D857" s="22"/>
      <c r="E857" s="22"/>
      <c r="F857" s="22"/>
      <c r="G857" s="22"/>
      <c r="H857" s="23"/>
      <c r="I857" s="23"/>
      <c r="J857" s="23"/>
      <c r="K857" s="24"/>
      <c r="L857" s="24"/>
      <c r="M857" s="24"/>
      <c r="N857" s="24"/>
      <c r="O857" s="24"/>
      <c r="P857" s="24"/>
      <c r="Q857" s="24"/>
      <c r="R857" s="24"/>
      <c r="S857" s="24"/>
    </row>
    <row r="858" spans="1:19" ht="15.8" customHeight="1" x14ac:dyDescent="0.25">
      <c r="A858" s="24"/>
      <c r="B858" s="24"/>
      <c r="C858" s="24"/>
      <c r="D858" s="22"/>
      <c r="E858" s="22"/>
      <c r="F858" s="22"/>
      <c r="G858" s="22"/>
      <c r="H858" s="23"/>
      <c r="I858" s="23"/>
      <c r="J858" s="23"/>
      <c r="K858" s="24"/>
      <c r="L858" s="24"/>
      <c r="M858" s="24"/>
      <c r="N858" s="24"/>
      <c r="O858" s="24"/>
      <c r="P858" s="24"/>
      <c r="Q858" s="24"/>
      <c r="R858" s="24"/>
      <c r="S858" s="24"/>
    </row>
    <row r="859" spans="1:19" ht="15.8" customHeight="1" x14ac:dyDescent="0.25">
      <c r="A859" s="24"/>
      <c r="B859" s="24"/>
      <c r="C859" s="24"/>
      <c r="D859" s="22"/>
      <c r="E859" s="22"/>
      <c r="F859" s="22"/>
      <c r="G859" s="22"/>
      <c r="H859" s="23"/>
      <c r="I859" s="23"/>
      <c r="J859" s="23"/>
      <c r="K859" s="24"/>
      <c r="L859" s="24"/>
      <c r="M859" s="24"/>
      <c r="N859" s="24"/>
      <c r="O859" s="24"/>
      <c r="P859" s="24"/>
      <c r="Q859" s="24"/>
      <c r="R859" s="24"/>
      <c r="S859" s="24"/>
    </row>
    <row r="860" spans="1:19" ht="15.8" customHeight="1" x14ac:dyDescent="0.25">
      <c r="A860" s="24"/>
      <c r="B860" s="24"/>
      <c r="C860" s="24"/>
      <c r="D860" s="22"/>
      <c r="E860" s="22"/>
      <c r="F860" s="22"/>
      <c r="G860" s="22"/>
      <c r="H860" s="23"/>
      <c r="I860" s="23"/>
      <c r="J860" s="23"/>
      <c r="K860" s="24"/>
      <c r="L860" s="24"/>
      <c r="M860" s="24"/>
      <c r="N860" s="24"/>
      <c r="O860" s="24"/>
      <c r="P860" s="24"/>
      <c r="Q860" s="24"/>
      <c r="R860" s="24"/>
      <c r="S860" s="24"/>
    </row>
    <row r="861" spans="1:19" ht="15.8" customHeight="1" x14ac:dyDescent="0.25">
      <c r="A861" s="24"/>
      <c r="B861" s="24"/>
      <c r="C861" s="24"/>
      <c r="D861" s="22"/>
      <c r="E861" s="22"/>
      <c r="F861" s="22"/>
      <c r="G861" s="22"/>
      <c r="H861" s="23"/>
      <c r="I861" s="23"/>
      <c r="J861" s="23"/>
      <c r="K861" s="24"/>
      <c r="L861" s="24"/>
      <c r="M861" s="24"/>
      <c r="N861" s="24"/>
      <c r="O861" s="24"/>
      <c r="P861" s="24"/>
      <c r="Q861" s="24"/>
      <c r="R861" s="24"/>
      <c r="S861" s="24"/>
    </row>
    <row r="862" spans="1:19" ht="15.8" customHeight="1" x14ac:dyDescent="0.25">
      <c r="A862" s="24"/>
      <c r="B862" s="24"/>
      <c r="C862" s="24"/>
      <c r="D862" s="22"/>
      <c r="E862" s="22"/>
      <c r="F862" s="22"/>
      <c r="G862" s="22"/>
      <c r="H862" s="23"/>
      <c r="I862" s="23"/>
      <c r="J862" s="23"/>
      <c r="K862" s="24"/>
      <c r="L862" s="24"/>
      <c r="M862" s="24"/>
      <c r="N862" s="24"/>
      <c r="O862" s="24"/>
      <c r="P862" s="24"/>
      <c r="Q862" s="24"/>
      <c r="R862" s="24"/>
      <c r="S862" s="24"/>
    </row>
    <row r="863" spans="1:19" ht="15.8" customHeight="1" x14ac:dyDescent="0.25">
      <c r="A863" s="24"/>
      <c r="B863" s="24"/>
      <c r="C863" s="24"/>
      <c r="D863" s="22"/>
      <c r="E863" s="22"/>
      <c r="F863" s="22"/>
      <c r="G863" s="22"/>
      <c r="H863" s="23"/>
      <c r="I863" s="23"/>
      <c r="J863" s="23"/>
      <c r="K863" s="24"/>
      <c r="L863" s="24"/>
      <c r="M863" s="24"/>
      <c r="N863" s="24"/>
      <c r="O863" s="24"/>
      <c r="P863" s="24"/>
      <c r="Q863" s="24"/>
      <c r="R863" s="24"/>
      <c r="S863" s="24"/>
    </row>
    <row r="864" spans="1:19" ht="15.8" customHeight="1" x14ac:dyDescent="0.25">
      <c r="A864" s="24"/>
      <c r="B864" s="24"/>
      <c r="C864" s="24"/>
      <c r="D864" s="22"/>
      <c r="E864" s="22"/>
      <c r="F864" s="22"/>
      <c r="G864" s="22"/>
      <c r="H864" s="23"/>
      <c r="I864" s="23"/>
      <c r="J864" s="23"/>
      <c r="K864" s="24"/>
      <c r="L864" s="24"/>
      <c r="M864" s="24"/>
      <c r="N864" s="24"/>
      <c r="O864" s="24"/>
      <c r="P864" s="24"/>
      <c r="Q864" s="24"/>
      <c r="R864" s="24"/>
      <c r="S864" s="24"/>
    </row>
    <row r="865" spans="1:19" ht="15.8" customHeight="1" x14ac:dyDescent="0.25">
      <c r="A865" s="24"/>
      <c r="B865" s="24"/>
      <c r="C865" s="24"/>
      <c r="D865" s="22"/>
      <c r="E865" s="22"/>
      <c r="F865" s="22"/>
      <c r="G865" s="22"/>
      <c r="H865" s="23"/>
      <c r="I865" s="23"/>
      <c r="J865" s="23"/>
      <c r="K865" s="24"/>
      <c r="L865" s="24"/>
      <c r="M865" s="24"/>
      <c r="N865" s="24"/>
      <c r="O865" s="24"/>
      <c r="P865" s="24"/>
      <c r="Q865" s="24"/>
      <c r="R865" s="24"/>
      <c r="S865" s="24"/>
    </row>
    <row r="866" spans="1:19" ht="15.8" customHeight="1" x14ac:dyDescent="0.25">
      <c r="A866" s="24"/>
      <c r="B866" s="24"/>
      <c r="C866" s="24"/>
      <c r="D866" s="22"/>
      <c r="E866" s="22"/>
      <c r="F866" s="22"/>
      <c r="G866" s="22"/>
      <c r="H866" s="23"/>
      <c r="I866" s="23"/>
      <c r="J866" s="23"/>
      <c r="K866" s="24"/>
      <c r="L866" s="24"/>
      <c r="M866" s="24"/>
      <c r="N866" s="24"/>
      <c r="O866" s="24"/>
      <c r="P866" s="24"/>
      <c r="Q866" s="24"/>
      <c r="R866" s="24"/>
      <c r="S866" s="24"/>
    </row>
    <row r="867" spans="1:19" ht="15.8" customHeight="1" x14ac:dyDescent="0.25">
      <c r="A867" s="24"/>
      <c r="B867" s="24"/>
      <c r="C867" s="24"/>
      <c r="D867" s="22"/>
      <c r="E867" s="22"/>
      <c r="F867" s="22"/>
      <c r="G867" s="22"/>
      <c r="H867" s="23"/>
      <c r="I867" s="23"/>
      <c r="J867" s="23"/>
      <c r="K867" s="24"/>
      <c r="L867" s="24"/>
      <c r="M867" s="24"/>
      <c r="N867" s="24"/>
      <c r="O867" s="24"/>
      <c r="P867" s="24"/>
      <c r="Q867" s="24"/>
      <c r="R867" s="24"/>
      <c r="S867" s="24"/>
    </row>
    <row r="868" spans="1:19" ht="15.8" customHeight="1" x14ac:dyDescent="0.25">
      <c r="A868" s="24"/>
      <c r="B868" s="24"/>
      <c r="C868" s="24"/>
      <c r="D868" s="22"/>
      <c r="E868" s="22"/>
      <c r="F868" s="22"/>
      <c r="G868" s="22"/>
      <c r="H868" s="23"/>
      <c r="I868" s="23"/>
      <c r="J868" s="23"/>
      <c r="K868" s="24"/>
      <c r="L868" s="24"/>
      <c r="M868" s="24"/>
      <c r="N868" s="24"/>
      <c r="O868" s="24"/>
      <c r="P868" s="24"/>
      <c r="Q868" s="24"/>
      <c r="R868" s="24"/>
      <c r="S868" s="24"/>
    </row>
    <row r="869" spans="1:19" ht="15.8" customHeight="1" x14ac:dyDescent="0.25">
      <c r="A869" s="24"/>
      <c r="B869" s="24"/>
      <c r="C869" s="24"/>
      <c r="D869" s="22"/>
      <c r="E869" s="22"/>
      <c r="F869" s="22"/>
      <c r="G869" s="22"/>
      <c r="H869" s="23"/>
      <c r="I869" s="23"/>
      <c r="J869" s="23"/>
      <c r="K869" s="24"/>
      <c r="L869" s="24"/>
      <c r="M869" s="24"/>
      <c r="N869" s="24"/>
      <c r="O869" s="24"/>
      <c r="P869" s="24"/>
      <c r="Q869" s="24"/>
      <c r="R869" s="24"/>
      <c r="S869" s="24"/>
    </row>
    <row r="870" spans="1:19" ht="15.8" customHeight="1" x14ac:dyDescent="0.25">
      <c r="A870" s="24"/>
      <c r="B870" s="24"/>
      <c r="C870" s="24"/>
      <c r="D870" s="22"/>
      <c r="E870" s="22"/>
      <c r="F870" s="22"/>
      <c r="G870" s="22"/>
      <c r="H870" s="23"/>
      <c r="I870" s="23"/>
      <c r="J870" s="23"/>
      <c r="K870" s="24"/>
      <c r="L870" s="24"/>
      <c r="M870" s="24"/>
      <c r="N870" s="24"/>
      <c r="O870" s="24"/>
      <c r="P870" s="24"/>
      <c r="Q870" s="24"/>
      <c r="R870" s="24"/>
      <c r="S870" s="24"/>
    </row>
    <row r="871" spans="1:19" ht="15.8" customHeight="1" x14ac:dyDescent="0.25">
      <c r="A871" s="24"/>
      <c r="B871" s="24"/>
      <c r="C871" s="24"/>
      <c r="D871" s="22"/>
      <c r="E871" s="22"/>
      <c r="F871" s="22"/>
      <c r="G871" s="22"/>
      <c r="H871" s="23"/>
      <c r="I871" s="23"/>
      <c r="J871" s="23"/>
      <c r="K871" s="24"/>
      <c r="L871" s="24"/>
      <c r="M871" s="24"/>
      <c r="N871" s="24"/>
      <c r="O871" s="24"/>
      <c r="P871" s="24"/>
      <c r="Q871" s="24"/>
      <c r="R871" s="24"/>
      <c r="S871" s="24"/>
    </row>
    <row r="872" spans="1:19" ht="15.8" customHeight="1" x14ac:dyDescent="0.25">
      <c r="A872" s="24"/>
      <c r="B872" s="24"/>
      <c r="C872" s="24"/>
      <c r="D872" s="22"/>
      <c r="E872" s="22"/>
      <c r="F872" s="22"/>
      <c r="G872" s="22"/>
      <c r="H872" s="23"/>
      <c r="I872" s="23"/>
      <c r="J872" s="23"/>
      <c r="K872" s="24"/>
      <c r="L872" s="24"/>
      <c r="M872" s="24"/>
      <c r="N872" s="24"/>
      <c r="O872" s="24"/>
      <c r="P872" s="24"/>
      <c r="Q872" s="24"/>
      <c r="R872" s="24"/>
      <c r="S872" s="24"/>
    </row>
    <row r="873" spans="1:19" ht="15.8" customHeight="1" x14ac:dyDescent="0.25">
      <c r="A873" s="24"/>
      <c r="B873" s="24"/>
      <c r="C873" s="24"/>
      <c r="D873" s="22"/>
      <c r="E873" s="22"/>
      <c r="F873" s="22"/>
      <c r="G873" s="22"/>
      <c r="H873" s="23"/>
      <c r="I873" s="23"/>
      <c r="J873" s="23"/>
      <c r="K873" s="24"/>
      <c r="L873" s="24"/>
      <c r="M873" s="24"/>
      <c r="N873" s="24"/>
      <c r="O873" s="24"/>
      <c r="P873" s="24"/>
      <c r="Q873" s="24"/>
      <c r="R873" s="24"/>
      <c r="S873" s="24"/>
    </row>
    <row r="874" spans="1:19" ht="15.8" customHeight="1" x14ac:dyDescent="0.25">
      <c r="A874" s="24"/>
      <c r="B874" s="24"/>
      <c r="C874" s="24"/>
      <c r="D874" s="22"/>
      <c r="E874" s="22"/>
      <c r="F874" s="22"/>
      <c r="G874" s="22"/>
      <c r="H874" s="23"/>
      <c r="I874" s="23"/>
      <c r="J874" s="23"/>
      <c r="K874" s="24"/>
      <c r="L874" s="24"/>
      <c r="M874" s="24"/>
      <c r="N874" s="24"/>
      <c r="O874" s="24"/>
      <c r="P874" s="24"/>
      <c r="Q874" s="24"/>
      <c r="R874" s="24"/>
      <c r="S874" s="24"/>
    </row>
    <row r="875" spans="1:19" ht="15.8" customHeight="1" x14ac:dyDescent="0.25">
      <c r="A875" s="24"/>
      <c r="B875" s="24"/>
      <c r="C875" s="24"/>
      <c r="D875" s="22"/>
      <c r="E875" s="22"/>
      <c r="F875" s="22"/>
      <c r="G875" s="22"/>
      <c r="H875" s="23"/>
      <c r="I875" s="23"/>
      <c r="J875" s="23"/>
      <c r="K875" s="24"/>
      <c r="L875" s="24"/>
      <c r="M875" s="24"/>
      <c r="N875" s="24"/>
      <c r="O875" s="24"/>
      <c r="P875" s="24"/>
      <c r="Q875" s="24"/>
      <c r="R875" s="24"/>
      <c r="S875" s="24"/>
    </row>
    <row r="876" spans="1:19" ht="15.8" customHeight="1" x14ac:dyDescent="0.25">
      <c r="A876" s="24"/>
      <c r="B876" s="24"/>
      <c r="C876" s="24"/>
      <c r="D876" s="22"/>
      <c r="E876" s="22"/>
      <c r="F876" s="22"/>
      <c r="G876" s="22"/>
      <c r="H876" s="23"/>
      <c r="I876" s="23"/>
      <c r="J876" s="23"/>
      <c r="K876" s="24"/>
      <c r="L876" s="24"/>
      <c r="M876" s="24"/>
      <c r="N876" s="24"/>
      <c r="O876" s="24"/>
      <c r="P876" s="24"/>
      <c r="Q876" s="24"/>
      <c r="R876" s="24"/>
      <c r="S876" s="24"/>
    </row>
    <row r="877" spans="1:19" ht="15.8" customHeight="1" x14ac:dyDescent="0.25">
      <c r="A877" s="24"/>
      <c r="B877" s="24"/>
      <c r="C877" s="24"/>
      <c r="D877" s="22"/>
      <c r="E877" s="22"/>
      <c r="F877" s="22"/>
      <c r="G877" s="22"/>
      <c r="H877" s="23"/>
      <c r="I877" s="23"/>
      <c r="J877" s="23"/>
      <c r="K877" s="24"/>
      <c r="L877" s="24"/>
      <c r="M877" s="24"/>
      <c r="N877" s="24"/>
      <c r="O877" s="24"/>
      <c r="P877" s="24"/>
      <c r="Q877" s="24"/>
      <c r="R877" s="24"/>
      <c r="S877" s="24"/>
    </row>
    <row r="878" spans="1:19" ht="15.8" customHeight="1" x14ac:dyDescent="0.25">
      <c r="A878" s="24"/>
      <c r="B878" s="24"/>
      <c r="C878" s="24"/>
      <c r="D878" s="22"/>
      <c r="E878" s="22"/>
      <c r="F878" s="22"/>
      <c r="G878" s="22"/>
      <c r="H878" s="23"/>
      <c r="I878" s="23"/>
      <c r="J878" s="23"/>
      <c r="K878" s="24"/>
      <c r="L878" s="24"/>
      <c r="M878" s="24"/>
      <c r="N878" s="24"/>
      <c r="O878" s="24"/>
      <c r="P878" s="24"/>
      <c r="Q878" s="24"/>
      <c r="R878" s="24"/>
      <c r="S878" s="24"/>
    </row>
    <row r="879" spans="1:19" ht="15.8" customHeight="1" x14ac:dyDescent="0.25">
      <c r="A879" s="24"/>
      <c r="B879" s="24"/>
      <c r="C879" s="24"/>
      <c r="D879" s="22"/>
      <c r="E879" s="22"/>
      <c r="F879" s="22"/>
      <c r="G879" s="22"/>
      <c r="H879" s="23"/>
      <c r="I879" s="23"/>
      <c r="J879" s="23"/>
      <c r="K879" s="24"/>
      <c r="L879" s="24"/>
      <c r="M879" s="24"/>
      <c r="N879" s="24"/>
      <c r="O879" s="24"/>
      <c r="P879" s="24"/>
      <c r="Q879" s="24"/>
      <c r="R879" s="24"/>
      <c r="S879" s="24"/>
    </row>
    <row r="880" spans="1:19" ht="15.8" customHeight="1" x14ac:dyDescent="0.25">
      <c r="A880" s="24"/>
      <c r="B880" s="24"/>
      <c r="C880" s="24"/>
      <c r="D880" s="22"/>
      <c r="E880" s="22"/>
      <c r="F880" s="22"/>
      <c r="G880" s="22"/>
      <c r="H880" s="23"/>
      <c r="I880" s="23"/>
      <c r="J880" s="23"/>
      <c r="K880" s="24"/>
      <c r="L880" s="24"/>
      <c r="M880" s="24"/>
      <c r="N880" s="24"/>
      <c r="O880" s="24"/>
      <c r="P880" s="24"/>
      <c r="Q880" s="24"/>
      <c r="R880" s="24"/>
      <c r="S880" s="24"/>
    </row>
    <row r="881" spans="1:19" ht="15.8" customHeight="1" x14ac:dyDescent="0.25">
      <c r="A881" s="24"/>
      <c r="B881" s="24"/>
      <c r="C881" s="24"/>
      <c r="D881" s="22"/>
      <c r="E881" s="22"/>
      <c r="F881" s="22"/>
      <c r="G881" s="22"/>
      <c r="H881" s="23"/>
      <c r="I881" s="23"/>
      <c r="J881" s="23"/>
      <c r="K881" s="24"/>
      <c r="L881" s="24"/>
      <c r="M881" s="24"/>
      <c r="N881" s="24"/>
      <c r="O881" s="24"/>
      <c r="P881" s="24"/>
      <c r="Q881" s="24"/>
      <c r="R881" s="24"/>
      <c r="S881" s="24"/>
    </row>
    <row r="882" spans="1:19" ht="15.8" customHeight="1" x14ac:dyDescent="0.25">
      <c r="A882" s="24"/>
      <c r="B882" s="24"/>
      <c r="C882" s="24"/>
      <c r="D882" s="22"/>
      <c r="E882" s="22"/>
      <c r="F882" s="22"/>
      <c r="G882" s="22"/>
      <c r="H882" s="23"/>
      <c r="I882" s="23"/>
      <c r="J882" s="23"/>
      <c r="K882" s="24"/>
      <c r="L882" s="24"/>
      <c r="M882" s="24"/>
      <c r="N882" s="24"/>
      <c r="O882" s="24"/>
      <c r="P882" s="24"/>
      <c r="Q882" s="24"/>
      <c r="R882" s="24"/>
      <c r="S882" s="24"/>
    </row>
    <row r="883" spans="1:19" ht="15.8" customHeight="1" x14ac:dyDescent="0.25">
      <c r="A883" s="24"/>
      <c r="B883" s="24"/>
      <c r="C883" s="24"/>
      <c r="D883" s="22"/>
      <c r="E883" s="22"/>
      <c r="F883" s="22"/>
      <c r="G883" s="22"/>
      <c r="H883" s="23"/>
      <c r="I883" s="23"/>
      <c r="J883" s="23"/>
      <c r="K883" s="24"/>
      <c r="L883" s="24"/>
      <c r="M883" s="24"/>
      <c r="N883" s="24"/>
      <c r="O883" s="24"/>
      <c r="P883" s="24"/>
      <c r="Q883" s="24"/>
      <c r="R883" s="24"/>
      <c r="S883" s="24"/>
    </row>
    <row r="884" spans="1:19" ht="15.8" customHeight="1" x14ac:dyDescent="0.25">
      <c r="A884" s="24"/>
      <c r="B884" s="24"/>
      <c r="C884" s="24"/>
      <c r="D884" s="22"/>
      <c r="E884" s="22"/>
      <c r="F884" s="22"/>
      <c r="G884" s="22"/>
      <c r="H884" s="23"/>
      <c r="I884" s="23"/>
      <c r="J884" s="23"/>
      <c r="K884" s="24"/>
      <c r="L884" s="24"/>
      <c r="M884" s="24"/>
      <c r="N884" s="24"/>
      <c r="O884" s="24"/>
      <c r="P884" s="24"/>
      <c r="Q884" s="24"/>
      <c r="R884" s="24"/>
      <c r="S884" s="24"/>
    </row>
    <row r="885" spans="1:19" ht="15.8" customHeight="1" x14ac:dyDescent="0.25">
      <c r="A885" s="24"/>
      <c r="B885" s="24"/>
      <c r="C885" s="24"/>
      <c r="D885" s="22"/>
      <c r="E885" s="22"/>
      <c r="F885" s="22"/>
      <c r="G885" s="22"/>
      <c r="H885" s="23"/>
      <c r="I885" s="23"/>
      <c r="J885" s="23"/>
      <c r="K885" s="24"/>
      <c r="L885" s="24"/>
      <c r="M885" s="24"/>
      <c r="N885" s="24"/>
      <c r="O885" s="24"/>
      <c r="P885" s="24"/>
      <c r="Q885" s="24"/>
      <c r="R885" s="24"/>
      <c r="S885" s="24"/>
    </row>
    <row r="886" spans="1:19" ht="15.8" customHeight="1" x14ac:dyDescent="0.25">
      <c r="A886" s="24"/>
      <c r="B886" s="24"/>
      <c r="C886" s="24"/>
      <c r="D886" s="22"/>
      <c r="E886" s="22"/>
      <c r="F886" s="22"/>
      <c r="G886" s="22"/>
      <c r="H886" s="23"/>
      <c r="I886" s="23"/>
      <c r="J886" s="23"/>
      <c r="K886" s="24"/>
      <c r="L886" s="24"/>
      <c r="M886" s="24"/>
      <c r="N886" s="24"/>
      <c r="O886" s="24"/>
      <c r="P886" s="24"/>
      <c r="Q886" s="24"/>
      <c r="R886" s="24"/>
      <c r="S886" s="24"/>
    </row>
    <row r="887" spans="1:19" ht="15.8" customHeight="1" x14ac:dyDescent="0.25">
      <c r="A887" s="24"/>
      <c r="B887" s="24"/>
      <c r="C887" s="24"/>
      <c r="D887" s="22"/>
      <c r="E887" s="22"/>
      <c r="F887" s="22"/>
      <c r="G887" s="22"/>
      <c r="H887" s="23"/>
      <c r="I887" s="23"/>
      <c r="J887" s="23"/>
      <c r="K887" s="24"/>
      <c r="L887" s="24"/>
      <c r="M887" s="24"/>
      <c r="N887" s="24"/>
      <c r="O887" s="24"/>
      <c r="P887" s="24"/>
      <c r="Q887" s="24"/>
      <c r="R887" s="24"/>
      <c r="S887" s="24"/>
    </row>
    <row r="888" spans="1:19" ht="15.8" customHeight="1" x14ac:dyDescent="0.25">
      <c r="A888" s="24"/>
      <c r="B888" s="24"/>
      <c r="C888" s="24"/>
      <c r="D888" s="22"/>
      <c r="E888" s="22"/>
      <c r="F888" s="22"/>
      <c r="G888" s="22"/>
      <c r="H888" s="23"/>
      <c r="I888" s="23"/>
      <c r="J888" s="23"/>
      <c r="K888" s="24"/>
      <c r="L888" s="24"/>
      <c r="M888" s="24"/>
      <c r="N888" s="24"/>
      <c r="O888" s="24"/>
      <c r="P888" s="24"/>
      <c r="Q888" s="24"/>
      <c r="R888" s="24"/>
      <c r="S888" s="24"/>
    </row>
    <row r="889" spans="1:19" ht="15.8" customHeight="1" x14ac:dyDescent="0.25">
      <c r="A889" s="24"/>
      <c r="B889" s="24"/>
      <c r="C889" s="24"/>
      <c r="D889" s="22"/>
      <c r="E889" s="22"/>
      <c r="F889" s="22"/>
      <c r="G889" s="22"/>
      <c r="H889" s="23"/>
      <c r="I889" s="23"/>
      <c r="J889" s="23"/>
      <c r="K889" s="24"/>
      <c r="L889" s="24"/>
      <c r="M889" s="24"/>
      <c r="N889" s="24"/>
      <c r="O889" s="24"/>
      <c r="P889" s="24"/>
      <c r="Q889" s="24"/>
      <c r="R889" s="24"/>
      <c r="S889" s="24"/>
    </row>
    <row r="890" spans="1:19" ht="15.8" customHeight="1" x14ac:dyDescent="0.25">
      <c r="A890" s="24"/>
      <c r="B890" s="24"/>
      <c r="C890" s="24"/>
      <c r="D890" s="22"/>
      <c r="E890" s="22"/>
      <c r="F890" s="22"/>
      <c r="G890" s="22"/>
      <c r="H890" s="23"/>
      <c r="I890" s="23"/>
      <c r="J890" s="23"/>
      <c r="K890" s="24"/>
      <c r="L890" s="24"/>
      <c r="M890" s="24"/>
      <c r="N890" s="24"/>
      <c r="O890" s="24"/>
      <c r="P890" s="24"/>
      <c r="Q890" s="24"/>
      <c r="R890" s="24"/>
      <c r="S890" s="24"/>
    </row>
    <row r="891" spans="1:19" ht="15.8" customHeight="1" x14ac:dyDescent="0.25">
      <c r="A891" s="24"/>
      <c r="B891" s="24"/>
      <c r="C891" s="24"/>
      <c r="D891" s="22"/>
      <c r="E891" s="22"/>
      <c r="F891" s="22"/>
      <c r="G891" s="22"/>
      <c r="H891" s="23"/>
      <c r="I891" s="23"/>
      <c r="J891" s="23"/>
      <c r="K891" s="24"/>
      <c r="L891" s="24"/>
      <c r="M891" s="24"/>
      <c r="N891" s="24"/>
      <c r="O891" s="24"/>
      <c r="P891" s="24"/>
      <c r="Q891" s="24"/>
      <c r="R891" s="24"/>
      <c r="S891" s="24"/>
    </row>
    <row r="892" spans="1:19" ht="15.8" customHeight="1" x14ac:dyDescent="0.25">
      <c r="A892" s="24"/>
      <c r="B892" s="24"/>
      <c r="C892" s="24"/>
      <c r="D892" s="22"/>
      <c r="E892" s="22"/>
      <c r="F892" s="22"/>
      <c r="G892" s="22"/>
      <c r="H892" s="23"/>
      <c r="I892" s="23"/>
      <c r="J892" s="23"/>
      <c r="K892" s="24"/>
      <c r="L892" s="24"/>
      <c r="M892" s="24"/>
      <c r="N892" s="24"/>
      <c r="O892" s="24"/>
      <c r="P892" s="24"/>
      <c r="Q892" s="24"/>
      <c r="R892" s="24"/>
      <c r="S892" s="24"/>
    </row>
    <row r="893" spans="1:19" ht="15.8" customHeight="1" x14ac:dyDescent="0.25">
      <c r="A893" s="24"/>
      <c r="B893" s="24"/>
      <c r="C893" s="24"/>
      <c r="D893" s="22"/>
      <c r="E893" s="22"/>
      <c r="F893" s="22"/>
      <c r="G893" s="22"/>
      <c r="H893" s="23"/>
      <c r="I893" s="23"/>
      <c r="J893" s="23"/>
      <c r="K893" s="24"/>
      <c r="L893" s="24"/>
      <c r="M893" s="24"/>
      <c r="N893" s="24"/>
      <c r="O893" s="24"/>
      <c r="P893" s="24"/>
      <c r="Q893" s="24"/>
      <c r="R893" s="24"/>
      <c r="S893" s="24"/>
    </row>
    <row r="894" spans="1:19" ht="15.8" customHeight="1" x14ac:dyDescent="0.25">
      <c r="A894" s="24"/>
      <c r="B894" s="24"/>
      <c r="C894" s="24"/>
      <c r="D894" s="22"/>
      <c r="E894" s="22"/>
      <c r="F894" s="22"/>
      <c r="G894" s="22"/>
      <c r="H894" s="23"/>
      <c r="I894" s="23"/>
      <c r="J894" s="23"/>
      <c r="K894" s="24"/>
      <c r="L894" s="24"/>
      <c r="M894" s="24"/>
      <c r="N894" s="24"/>
      <c r="O894" s="24"/>
      <c r="P894" s="24"/>
      <c r="Q894" s="24"/>
      <c r="R894" s="24"/>
      <c r="S894" s="24"/>
    </row>
    <row r="895" spans="1:19" ht="15.8" customHeight="1" x14ac:dyDescent="0.25">
      <c r="A895" s="24"/>
      <c r="B895" s="24"/>
      <c r="C895" s="24"/>
      <c r="D895" s="22"/>
      <c r="E895" s="22"/>
      <c r="F895" s="22"/>
      <c r="G895" s="22"/>
      <c r="H895" s="23"/>
      <c r="I895" s="23"/>
      <c r="J895" s="23"/>
      <c r="K895" s="24"/>
      <c r="L895" s="24"/>
      <c r="M895" s="24"/>
      <c r="N895" s="24"/>
      <c r="O895" s="24"/>
      <c r="P895" s="24"/>
      <c r="Q895" s="24"/>
      <c r="R895" s="24"/>
      <c r="S895" s="24"/>
    </row>
    <row r="896" spans="1:19" ht="15.8" customHeight="1" x14ac:dyDescent="0.25">
      <c r="A896" s="24"/>
      <c r="B896" s="24"/>
      <c r="C896" s="24"/>
      <c r="D896" s="22"/>
      <c r="E896" s="22"/>
      <c r="F896" s="22"/>
      <c r="G896" s="22"/>
      <c r="H896" s="23"/>
      <c r="I896" s="23"/>
      <c r="J896" s="23"/>
      <c r="K896" s="24"/>
      <c r="L896" s="24"/>
      <c r="M896" s="24"/>
      <c r="N896" s="24"/>
      <c r="O896" s="24"/>
      <c r="P896" s="24"/>
      <c r="Q896" s="24"/>
      <c r="R896" s="24"/>
      <c r="S896" s="24"/>
    </row>
    <row r="897" spans="1:19" ht="15.8" customHeight="1" x14ac:dyDescent="0.25">
      <c r="A897" s="24"/>
      <c r="B897" s="24"/>
      <c r="C897" s="24"/>
      <c r="D897" s="22"/>
      <c r="E897" s="22"/>
      <c r="F897" s="22"/>
      <c r="G897" s="22"/>
      <c r="H897" s="23"/>
      <c r="I897" s="23"/>
      <c r="J897" s="23"/>
      <c r="K897" s="24"/>
      <c r="L897" s="24"/>
      <c r="M897" s="24"/>
      <c r="N897" s="24"/>
      <c r="O897" s="24"/>
      <c r="P897" s="24"/>
      <c r="Q897" s="24"/>
      <c r="R897" s="24"/>
      <c r="S897" s="24"/>
    </row>
    <row r="898" spans="1:19" ht="15.8" customHeight="1" x14ac:dyDescent="0.25">
      <c r="A898" s="24"/>
      <c r="B898" s="24"/>
      <c r="C898" s="24"/>
      <c r="D898" s="22"/>
      <c r="E898" s="22"/>
      <c r="F898" s="22"/>
      <c r="G898" s="22"/>
      <c r="H898" s="23"/>
      <c r="I898" s="23"/>
      <c r="J898" s="23"/>
      <c r="K898" s="24"/>
      <c r="L898" s="24"/>
      <c r="M898" s="24"/>
      <c r="N898" s="24"/>
      <c r="O898" s="24"/>
      <c r="P898" s="24"/>
      <c r="Q898" s="24"/>
      <c r="R898" s="24"/>
      <c r="S898" s="24"/>
    </row>
    <row r="899" spans="1:19" ht="15.8" customHeight="1" x14ac:dyDescent="0.25">
      <c r="A899" s="24"/>
      <c r="B899" s="24"/>
      <c r="C899" s="24"/>
      <c r="D899" s="22"/>
      <c r="E899" s="22"/>
      <c r="F899" s="22"/>
      <c r="G899" s="22"/>
      <c r="H899" s="23"/>
      <c r="I899" s="23"/>
      <c r="J899" s="23"/>
      <c r="K899" s="24"/>
      <c r="L899" s="24"/>
      <c r="M899" s="24"/>
      <c r="N899" s="24"/>
      <c r="O899" s="24"/>
      <c r="P899" s="24"/>
      <c r="Q899" s="24"/>
      <c r="R899" s="24"/>
      <c r="S899" s="24"/>
    </row>
    <row r="900" spans="1:19" ht="15.8" customHeight="1" x14ac:dyDescent="0.25">
      <c r="A900" s="24"/>
      <c r="B900" s="24"/>
      <c r="C900" s="24"/>
      <c r="D900" s="22"/>
      <c r="E900" s="22"/>
      <c r="F900" s="22"/>
      <c r="G900" s="22"/>
      <c r="H900" s="23"/>
      <c r="I900" s="23"/>
      <c r="J900" s="23"/>
      <c r="K900" s="24"/>
      <c r="L900" s="24"/>
      <c r="M900" s="24"/>
      <c r="N900" s="24"/>
      <c r="O900" s="24"/>
      <c r="P900" s="24"/>
      <c r="Q900" s="24"/>
      <c r="R900" s="24"/>
      <c r="S900" s="24"/>
    </row>
    <row r="901" spans="1:19" ht="15.8" customHeight="1" x14ac:dyDescent="0.25">
      <c r="A901" s="24"/>
      <c r="B901" s="24"/>
      <c r="C901" s="24"/>
      <c r="D901" s="22"/>
      <c r="E901" s="22"/>
      <c r="F901" s="22"/>
      <c r="G901" s="22"/>
      <c r="H901" s="23"/>
      <c r="I901" s="23"/>
      <c r="J901" s="23"/>
      <c r="K901" s="24"/>
      <c r="L901" s="24"/>
      <c r="M901" s="24"/>
      <c r="N901" s="24"/>
      <c r="O901" s="24"/>
      <c r="P901" s="24"/>
      <c r="Q901" s="24"/>
      <c r="R901" s="24"/>
      <c r="S901" s="24"/>
    </row>
    <row r="902" spans="1:19" ht="15.8" customHeight="1" x14ac:dyDescent="0.25">
      <c r="A902" s="24"/>
      <c r="B902" s="24"/>
      <c r="C902" s="24"/>
      <c r="D902" s="22"/>
      <c r="E902" s="22"/>
      <c r="F902" s="22"/>
      <c r="G902" s="22"/>
      <c r="H902" s="23"/>
      <c r="I902" s="23"/>
      <c r="J902" s="23"/>
      <c r="K902" s="24"/>
      <c r="L902" s="24"/>
      <c r="M902" s="24"/>
      <c r="N902" s="24"/>
      <c r="O902" s="24"/>
      <c r="P902" s="24"/>
      <c r="Q902" s="24"/>
      <c r="R902" s="24"/>
      <c r="S902" s="24"/>
    </row>
    <row r="903" spans="1:19" ht="15.8" customHeight="1" x14ac:dyDescent="0.25">
      <c r="A903" s="24"/>
      <c r="B903" s="24"/>
      <c r="C903" s="24"/>
      <c r="D903" s="22"/>
      <c r="E903" s="22"/>
      <c r="F903" s="22"/>
      <c r="G903" s="22"/>
      <c r="H903" s="23"/>
      <c r="I903" s="23"/>
      <c r="J903" s="23"/>
      <c r="K903" s="24"/>
      <c r="L903" s="24"/>
      <c r="M903" s="24"/>
      <c r="N903" s="24"/>
      <c r="O903" s="24"/>
      <c r="P903" s="24"/>
      <c r="Q903" s="24"/>
      <c r="R903" s="24"/>
      <c r="S903" s="24"/>
    </row>
    <row r="904" spans="1:19" ht="15.8" customHeight="1" x14ac:dyDescent="0.25">
      <c r="A904" s="24"/>
      <c r="B904" s="24"/>
      <c r="C904" s="24"/>
      <c r="D904" s="22"/>
      <c r="E904" s="22"/>
      <c r="F904" s="22"/>
      <c r="G904" s="22"/>
      <c r="H904" s="23"/>
      <c r="I904" s="23"/>
      <c r="J904" s="23"/>
      <c r="K904" s="24"/>
      <c r="L904" s="24"/>
      <c r="M904" s="24"/>
      <c r="N904" s="24"/>
      <c r="O904" s="24"/>
      <c r="P904" s="24"/>
      <c r="Q904" s="24"/>
      <c r="R904" s="24"/>
      <c r="S904" s="24"/>
    </row>
    <row r="905" spans="1:19" ht="15.8" customHeight="1" x14ac:dyDescent="0.25">
      <c r="A905" s="24"/>
      <c r="B905" s="24"/>
      <c r="C905" s="24"/>
      <c r="D905" s="22"/>
      <c r="E905" s="22"/>
      <c r="F905" s="22"/>
      <c r="G905" s="22"/>
      <c r="H905" s="23"/>
      <c r="I905" s="23"/>
      <c r="J905" s="23"/>
      <c r="K905" s="24"/>
      <c r="L905" s="24"/>
      <c r="M905" s="24"/>
      <c r="N905" s="24"/>
      <c r="O905" s="24"/>
      <c r="P905" s="24"/>
      <c r="Q905" s="24"/>
      <c r="R905" s="24"/>
      <c r="S905" s="24"/>
    </row>
    <row r="906" spans="1:19" ht="15.8" customHeight="1" x14ac:dyDescent="0.25">
      <c r="A906" s="24"/>
      <c r="B906" s="24"/>
      <c r="C906" s="24"/>
      <c r="D906" s="22"/>
      <c r="E906" s="22"/>
      <c r="F906" s="22"/>
      <c r="G906" s="22"/>
      <c r="H906" s="23"/>
      <c r="I906" s="23"/>
      <c r="J906" s="23"/>
      <c r="K906" s="24"/>
      <c r="L906" s="24"/>
      <c r="M906" s="24"/>
      <c r="N906" s="24"/>
      <c r="O906" s="24"/>
      <c r="P906" s="24"/>
      <c r="Q906" s="24"/>
      <c r="R906" s="24"/>
      <c r="S906" s="24"/>
    </row>
    <row r="907" spans="1:19" ht="15.8" customHeight="1" x14ac:dyDescent="0.25">
      <c r="A907" s="24"/>
      <c r="B907" s="24"/>
      <c r="C907" s="24"/>
      <c r="D907" s="22"/>
      <c r="E907" s="22"/>
      <c r="F907" s="22"/>
      <c r="G907" s="22"/>
      <c r="H907" s="23"/>
      <c r="I907" s="23"/>
      <c r="J907" s="23"/>
      <c r="K907" s="24"/>
      <c r="L907" s="24"/>
      <c r="M907" s="24"/>
      <c r="N907" s="24"/>
      <c r="O907" s="24"/>
      <c r="P907" s="24"/>
      <c r="Q907" s="24"/>
      <c r="R907" s="24"/>
      <c r="S907" s="24"/>
    </row>
    <row r="908" spans="1:19" ht="15.8" customHeight="1" x14ac:dyDescent="0.25">
      <c r="A908" s="24"/>
      <c r="B908" s="24"/>
      <c r="C908" s="24"/>
      <c r="D908" s="22"/>
      <c r="E908" s="22"/>
      <c r="F908" s="22"/>
      <c r="G908" s="22"/>
      <c r="H908" s="23"/>
      <c r="I908" s="23"/>
      <c r="J908" s="23"/>
      <c r="K908" s="24"/>
      <c r="L908" s="24"/>
      <c r="M908" s="24"/>
      <c r="N908" s="24"/>
      <c r="O908" s="24"/>
      <c r="P908" s="24"/>
      <c r="Q908" s="24"/>
      <c r="R908" s="24"/>
      <c r="S908" s="24"/>
    </row>
    <row r="909" spans="1:19" ht="15.8" customHeight="1" x14ac:dyDescent="0.25">
      <c r="A909" s="24"/>
      <c r="B909" s="24"/>
      <c r="C909" s="24"/>
      <c r="D909" s="22"/>
      <c r="E909" s="22"/>
      <c r="F909" s="22"/>
      <c r="G909" s="22"/>
      <c r="H909" s="23"/>
      <c r="I909" s="23"/>
      <c r="J909" s="23"/>
      <c r="K909" s="24"/>
      <c r="L909" s="24"/>
      <c r="M909" s="24"/>
      <c r="N909" s="24"/>
      <c r="O909" s="24"/>
      <c r="P909" s="24"/>
      <c r="Q909" s="24"/>
      <c r="R909" s="24"/>
      <c r="S909" s="24"/>
    </row>
    <row r="910" spans="1:19" ht="15.8" customHeight="1" x14ac:dyDescent="0.25">
      <c r="A910" s="24"/>
      <c r="B910" s="24"/>
      <c r="C910" s="24"/>
      <c r="D910" s="22"/>
      <c r="E910" s="22"/>
      <c r="F910" s="22"/>
      <c r="G910" s="22"/>
      <c r="H910" s="23"/>
      <c r="I910" s="23"/>
      <c r="J910" s="23"/>
      <c r="K910" s="24"/>
      <c r="L910" s="24"/>
      <c r="M910" s="24"/>
      <c r="N910" s="24"/>
      <c r="O910" s="24"/>
      <c r="P910" s="24"/>
      <c r="Q910" s="24"/>
      <c r="R910" s="24"/>
      <c r="S910" s="24"/>
    </row>
    <row r="911" spans="1:19" ht="15.8" customHeight="1" x14ac:dyDescent="0.25">
      <c r="A911" s="24"/>
      <c r="B911" s="24"/>
      <c r="C911" s="24"/>
      <c r="D911" s="22"/>
      <c r="E911" s="22"/>
      <c r="F911" s="22"/>
      <c r="G911" s="22"/>
      <c r="H911" s="23"/>
      <c r="I911" s="23"/>
      <c r="J911" s="23"/>
      <c r="K911" s="24"/>
      <c r="L911" s="24"/>
      <c r="M911" s="24"/>
      <c r="N911" s="24"/>
      <c r="O911" s="24"/>
      <c r="P911" s="24"/>
      <c r="Q911" s="24"/>
      <c r="R911" s="24"/>
      <c r="S911" s="24"/>
    </row>
    <row r="912" spans="1:19" ht="15.8" customHeight="1" x14ac:dyDescent="0.25">
      <c r="A912" s="24"/>
      <c r="B912" s="24"/>
      <c r="C912" s="24"/>
      <c r="D912" s="22"/>
      <c r="E912" s="22"/>
      <c r="F912" s="22"/>
      <c r="G912" s="22"/>
      <c r="H912" s="23"/>
      <c r="I912" s="23"/>
      <c r="J912" s="23"/>
      <c r="K912" s="24"/>
      <c r="L912" s="24"/>
      <c r="M912" s="24"/>
      <c r="N912" s="24"/>
      <c r="O912" s="24"/>
      <c r="P912" s="24"/>
      <c r="Q912" s="24"/>
      <c r="R912" s="24"/>
      <c r="S912" s="24"/>
    </row>
    <row r="913" spans="1:19" ht="15.8" customHeight="1" x14ac:dyDescent="0.25">
      <c r="A913" s="24"/>
      <c r="B913" s="24"/>
      <c r="C913" s="24"/>
      <c r="D913" s="22"/>
      <c r="E913" s="22"/>
      <c r="F913" s="22"/>
      <c r="G913" s="22"/>
      <c r="H913" s="23"/>
      <c r="I913" s="23"/>
      <c r="J913" s="23"/>
      <c r="K913" s="24"/>
      <c r="L913" s="24"/>
      <c r="M913" s="24"/>
      <c r="N913" s="24"/>
      <c r="O913" s="24"/>
      <c r="P913" s="24"/>
      <c r="Q913" s="24"/>
      <c r="R913" s="24"/>
      <c r="S913" s="24"/>
    </row>
    <row r="914" spans="1:19" ht="15.8" customHeight="1" x14ac:dyDescent="0.25">
      <c r="A914" s="24"/>
      <c r="B914" s="24"/>
      <c r="C914" s="24"/>
      <c r="D914" s="22"/>
      <c r="E914" s="22"/>
      <c r="F914" s="22"/>
      <c r="G914" s="22"/>
      <c r="H914" s="23"/>
      <c r="I914" s="23"/>
      <c r="J914" s="23"/>
      <c r="K914" s="24"/>
      <c r="L914" s="24"/>
      <c r="M914" s="24"/>
      <c r="N914" s="24"/>
      <c r="O914" s="24"/>
      <c r="P914" s="24"/>
      <c r="Q914" s="24"/>
      <c r="R914" s="24"/>
      <c r="S914" s="24"/>
    </row>
    <row r="915" spans="1:19" ht="15.8" customHeight="1" x14ac:dyDescent="0.25">
      <c r="A915" s="24"/>
      <c r="B915" s="24"/>
      <c r="C915" s="24"/>
      <c r="D915" s="22"/>
      <c r="E915" s="22"/>
      <c r="F915" s="22"/>
      <c r="G915" s="22"/>
      <c r="H915" s="23"/>
      <c r="I915" s="23"/>
      <c r="J915" s="23"/>
      <c r="K915" s="24"/>
      <c r="L915" s="24"/>
      <c r="M915" s="24"/>
      <c r="N915" s="24"/>
      <c r="O915" s="24"/>
      <c r="P915" s="24"/>
      <c r="Q915" s="24"/>
      <c r="R915" s="24"/>
      <c r="S915" s="24"/>
    </row>
    <row r="916" spans="1:19" ht="15.8" customHeight="1" x14ac:dyDescent="0.25">
      <c r="A916" s="24"/>
      <c r="B916" s="24"/>
      <c r="C916" s="24"/>
      <c r="D916" s="22"/>
      <c r="E916" s="22"/>
      <c r="F916" s="22"/>
      <c r="G916" s="22"/>
      <c r="H916" s="23"/>
      <c r="I916" s="23"/>
      <c r="J916" s="23"/>
      <c r="K916" s="24"/>
      <c r="L916" s="24"/>
      <c r="M916" s="24"/>
      <c r="N916" s="24"/>
      <c r="O916" s="24"/>
      <c r="P916" s="24"/>
      <c r="Q916" s="24"/>
      <c r="R916" s="24"/>
      <c r="S916" s="24"/>
    </row>
    <row r="917" spans="1:19" ht="15.8" customHeight="1" x14ac:dyDescent="0.25">
      <c r="A917" s="24"/>
      <c r="B917" s="24"/>
      <c r="C917" s="24"/>
      <c r="D917" s="22"/>
      <c r="E917" s="22"/>
      <c r="F917" s="22"/>
      <c r="G917" s="22"/>
      <c r="H917" s="23"/>
      <c r="I917" s="23"/>
      <c r="J917" s="23"/>
      <c r="K917" s="24"/>
      <c r="L917" s="24"/>
      <c r="M917" s="24"/>
      <c r="N917" s="24"/>
      <c r="O917" s="24"/>
      <c r="P917" s="24"/>
      <c r="Q917" s="24"/>
      <c r="R917" s="24"/>
      <c r="S917" s="24"/>
    </row>
    <row r="918" spans="1:19" ht="15.8" customHeight="1" x14ac:dyDescent="0.25">
      <c r="A918" s="24"/>
      <c r="B918" s="24"/>
      <c r="C918" s="24"/>
      <c r="D918" s="22"/>
      <c r="E918" s="22"/>
      <c r="F918" s="22"/>
      <c r="G918" s="22"/>
      <c r="H918" s="23"/>
      <c r="I918" s="23"/>
      <c r="J918" s="23"/>
      <c r="K918" s="24"/>
      <c r="L918" s="24"/>
      <c r="M918" s="24"/>
      <c r="N918" s="24"/>
      <c r="O918" s="24"/>
      <c r="P918" s="24"/>
      <c r="Q918" s="24"/>
      <c r="R918" s="24"/>
      <c r="S918" s="24"/>
    </row>
    <row r="919" spans="1:19" ht="15.8" customHeight="1" x14ac:dyDescent="0.25">
      <c r="A919" s="24"/>
      <c r="B919" s="24"/>
      <c r="C919" s="24"/>
      <c r="D919" s="22"/>
      <c r="E919" s="22"/>
      <c r="F919" s="22"/>
      <c r="G919" s="22"/>
      <c r="H919" s="23"/>
      <c r="I919" s="23"/>
      <c r="J919" s="23"/>
      <c r="K919" s="24"/>
      <c r="L919" s="24"/>
      <c r="M919" s="24"/>
      <c r="N919" s="24"/>
      <c r="O919" s="24"/>
      <c r="P919" s="24"/>
      <c r="Q919" s="24"/>
      <c r="R919" s="24"/>
      <c r="S919" s="24"/>
    </row>
    <row r="920" spans="1:19" ht="15.8" customHeight="1" x14ac:dyDescent="0.25">
      <c r="A920" s="24"/>
      <c r="B920" s="24"/>
      <c r="C920" s="24"/>
      <c r="D920" s="22"/>
      <c r="E920" s="22"/>
      <c r="F920" s="22"/>
      <c r="G920" s="22"/>
      <c r="H920" s="23"/>
      <c r="I920" s="23"/>
      <c r="J920" s="23"/>
      <c r="K920" s="24"/>
      <c r="L920" s="24"/>
      <c r="M920" s="24"/>
      <c r="N920" s="24"/>
      <c r="O920" s="24"/>
      <c r="P920" s="24"/>
      <c r="Q920" s="24"/>
      <c r="R920" s="24"/>
      <c r="S920" s="24"/>
    </row>
    <row r="921" spans="1:19" ht="15.8" customHeight="1" x14ac:dyDescent="0.25">
      <c r="A921" s="24"/>
      <c r="B921" s="24"/>
      <c r="C921" s="24"/>
      <c r="D921" s="22"/>
      <c r="E921" s="22"/>
      <c r="F921" s="22"/>
      <c r="G921" s="22"/>
      <c r="H921" s="23"/>
      <c r="I921" s="23"/>
      <c r="J921" s="23"/>
      <c r="K921" s="24"/>
      <c r="L921" s="24"/>
      <c r="M921" s="24"/>
      <c r="N921" s="24"/>
      <c r="O921" s="24"/>
      <c r="P921" s="24"/>
      <c r="Q921" s="24"/>
      <c r="R921" s="24"/>
      <c r="S921" s="24"/>
    </row>
    <row r="922" spans="1:19" ht="15.8" customHeight="1" x14ac:dyDescent="0.25">
      <c r="A922" s="24"/>
      <c r="B922" s="24"/>
      <c r="C922" s="24"/>
      <c r="D922" s="22"/>
      <c r="E922" s="22"/>
      <c r="F922" s="22"/>
      <c r="G922" s="22"/>
      <c r="H922" s="23"/>
      <c r="I922" s="23"/>
      <c r="J922" s="23"/>
      <c r="K922" s="24"/>
      <c r="L922" s="24"/>
      <c r="M922" s="24"/>
      <c r="N922" s="24"/>
      <c r="O922" s="24"/>
      <c r="P922" s="24"/>
      <c r="Q922" s="24"/>
      <c r="R922" s="24"/>
      <c r="S922" s="24"/>
    </row>
    <row r="923" spans="1:19" ht="15.8" customHeight="1" x14ac:dyDescent="0.25">
      <c r="A923" s="24"/>
      <c r="B923" s="24"/>
      <c r="C923" s="24"/>
      <c r="D923" s="22"/>
      <c r="E923" s="22"/>
      <c r="F923" s="22"/>
      <c r="G923" s="22"/>
      <c r="H923" s="23"/>
      <c r="I923" s="23"/>
      <c r="J923" s="23"/>
      <c r="K923" s="24"/>
      <c r="L923" s="24"/>
      <c r="M923" s="24"/>
      <c r="N923" s="24"/>
      <c r="O923" s="24"/>
      <c r="P923" s="24"/>
      <c r="Q923" s="24"/>
      <c r="R923" s="24"/>
      <c r="S923" s="24"/>
    </row>
    <row r="924" spans="1:19" ht="15.8" customHeight="1" x14ac:dyDescent="0.25">
      <c r="A924" s="24"/>
      <c r="B924" s="24"/>
      <c r="C924" s="24"/>
      <c r="D924" s="22"/>
      <c r="E924" s="22"/>
      <c r="F924" s="22"/>
      <c r="G924" s="22"/>
      <c r="H924" s="23"/>
      <c r="I924" s="23"/>
      <c r="J924" s="23"/>
      <c r="K924" s="24"/>
      <c r="L924" s="24"/>
      <c r="M924" s="24"/>
      <c r="N924" s="24"/>
      <c r="O924" s="24"/>
      <c r="P924" s="24"/>
      <c r="Q924" s="24"/>
      <c r="R924" s="24"/>
      <c r="S924" s="24"/>
    </row>
    <row r="925" spans="1:19" ht="15.8" customHeight="1" x14ac:dyDescent="0.25">
      <c r="A925" s="24"/>
      <c r="B925" s="24"/>
      <c r="C925" s="24"/>
      <c r="D925" s="22"/>
      <c r="E925" s="22"/>
      <c r="F925" s="22"/>
      <c r="G925" s="22"/>
      <c r="H925" s="23"/>
      <c r="I925" s="23"/>
      <c r="J925" s="23"/>
      <c r="K925" s="24"/>
      <c r="L925" s="24"/>
      <c r="M925" s="24"/>
      <c r="N925" s="24"/>
      <c r="O925" s="24"/>
      <c r="P925" s="24"/>
      <c r="Q925" s="24"/>
      <c r="R925" s="24"/>
      <c r="S925" s="24"/>
    </row>
    <row r="926" spans="1:19" ht="15.8" customHeight="1" x14ac:dyDescent="0.25">
      <c r="A926" s="24"/>
      <c r="B926" s="24"/>
      <c r="C926" s="24"/>
      <c r="D926" s="22"/>
      <c r="E926" s="22"/>
      <c r="F926" s="22"/>
      <c r="G926" s="22"/>
      <c r="H926" s="23"/>
      <c r="I926" s="23"/>
      <c r="J926" s="23"/>
      <c r="K926" s="24"/>
      <c r="L926" s="24"/>
      <c r="M926" s="24"/>
      <c r="N926" s="24"/>
      <c r="O926" s="24"/>
      <c r="P926" s="24"/>
      <c r="Q926" s="24"/>
      <c r="R926" s="24"/>
      <c r="S926" s="24"/>
    </row>
    <row r="927" spans="1:19" ht="15.8" customHeight="1" x14ac:dyDescent="0.25">
      <c r="A927" s="24"/>
      <c r="B927" s="24"/>
      <c r="C927" s="24"/>
      <c r="D927" s="22"/>
      <c r="E927" s="22"/>
      <c r="F927" s="22"/>
      <c r="G927" s="22"/>
      <c r="H927" s="23"/>
      <c r="I927" s="23"/>
      <c r="J927" s="23"/>
      <c r="K927" s="24"/>
      <c r="L927" s="24"/>
      <c r="M927" s="24"/>
      <c r="N927" s="24"/>
      <c r="O927" s="24"/>
      <c r="P927" s="24"/>
      <c r="Q927" s="24"/>
      <c r="R927" s="24"/>
      <c r="S927" s="24"/>
    </row>
    <row r="928" spans="1:19" ht="15.8" customHeight="1" x14ac:dyDescent="0.25">
      <c r="A928" s="24"/>
      <c r="B928" s="24"/>
      <c r="C928" s="24"/>
      <c r="D928" s="22"/>
      <c r="E928" s="22"/>
      <c r="F928" s="22"/>
      <c r="G928" s="22"/>
      <c r="H928" s="23"/>
      <c r="I928" s="23"/>
      <c r="J928" s="23"/>
      <c r="K928" s="24"/>
      <c r="L928" s="24"/>
      <c r="M928" s="24"/>
      <c r="N928" s="24"/>
      <c r="O928" s="24"/>
      <c r="P928" s="24"/>
      <c r="Q928" s="24"/>
      <c r="R928" s="24"/>
      <c r="S928" s="24"/>
    </row>
    <row r="929" spans="1:19" ht="15.8" customHeight="1" x14ac:dyDescent="0.25">
      <c r="A929" s="24"/>
      <c r="B929" s="24"/>
      <c r="C929" s="24"/>
      <c r="D929" s="22"/>
      <c r="E929" s="22"/>
      <c r="F929" s="22"/>
      <c r="G929" s="22"/>
      <c r="H929" s="23"/>
      <c r="I929" s="23"/>
      <c r="J929" s="23"/>
      <c r="K929" s="24"/>
      <c r="L929" s="24"/>
      <c r="M929" s="24"/>
      <c r="N929" s="24"/>
      <c r="O929" s="24"/>
      <c r="P929" s="24"/>
      <c r="Q929" s="24"/>
      <c r="R929" s="24"/>
      <c r="S929" s="24"/>
    </row>
    <row r="930" spans="1:19" ht="15.8" customHeight="1" x14ac:dyDescent="0.25">
      <c r="A930" s="24"/>
      <c r="B930" s="24"/>
      <c r="C930" s="24"/>
      <c r="D930" s="22"/>
      <c r="E930" s="22"/>
      <c r="F930" s="22"/>
      <c r="G930" s="22"/>
      <c r="H930" s="23"/>
      <c r="I930" s="23"/>
      <c r="J930" s="23"/>
      <c r="K930" s="24"/>
      <c r="L930" s="24"/>
      <c r="M930" s="24"/>
      <c r="N930" s="24"/>
      <c r="O930" s="24"/>
      <c r="P930" s="24"/>
      <c r="Q930" s="24"/>
      <c r="R930" s="24"/>
      <c r="S930" s="24"/>
    </row>
    <row r="931" spans="1:19" ht="15.8" customHeight="1" x14ac:dyDescent="0.25">
      <c r="A931" s="24"/>
      <c r="B931" s="24"/>
      <c r="C931" s="24"/>
      <c r="D931" s="22"/>
      <c r="E931" s="22"/>
      <c r="F931" s="22"/>
      <c r="G931" s="22"/>
      <c r="H931" s="23"/>
      <c r="I931" s="23"/>
      <c r="J931" s="23"/>
      <c r="K931" s="24"/>
      <c r="L931" s="24"/>
      <c r="M931" s="24"/>
      <c r="N931" s="24"/>
      <c r="O931" s="24"/>
      <c r="P931" s="24"/>
      <c r="Q931" s="24"/>
      <c r="R931" s="24"/>
      <c r="S931" s="24"/>
    </row>
    <row r="932" spans="1:19" ht="15.8" customHeight="1" x14ac:dyDescent="0.25">
      <c r="A932" s="24"/>
      <c r="B932" s="24"/>
      <c r="C932" s="24"/>
      <c r="D932" s="22"/>
      <c r="E932" s="22"/>
      <c r="F932" s="22"/>
      <c r="G932" s="22"/>
      <c r="H932" s="23"/>
      <c r="I932" s="23"/>
      <c r="J932" s="23"/>
      <c r="K932" s="24"/>
      <c r="L932" s="24"/>
      <c r="M932" s="24"/>
      <c r="N932" s="24"/>
      <c r="O932" s="24"/>
      <c r="P932" s="24"/>
      <c r="Q932" s="24"/>
      <c r="R932" s="24"/>
      <c r="S932" s="24"/>
    </row>
    <row r="933" spans="1:19" ht="15.8" customHeight="1" x14ac:dyDescent="0.25">
      <c r="A933" s="24"/>
      <c r="B933" s="24"/>
      <c r="C933" s="24"/>
      <c r="D933" s="22"/>
      <c r="E933" s="22"/>
      <c r="F933" s="22"/>
      <c r="G933" s="22"/>
      <c r="H933" s="23"/>
      <c r="I933" s="23"/>
      <c r="J933" s="23"/>
      <c r="K933" s="24"/>
      <c r="L933" s="24"/>
      <c r="M933" s="24"/>
      <c r="N933" s="24"/>
      <c r="O933" s="24"/>
      <c r="P933" s="24"/>
      <c r="Q933" s="24"/>
      <c r="R933" s="24"/>
      <c r="S933" s="24"/>
    </row>
    <row r="934" spans="1:19" ht="15.8" customHeight="1" x14ac:dyDescent="0.25">
      <c r="A934" s="24"/>
      <c r="B934" s="24"/>
      <c r="C934" s="24"/>
      <c r="D934" s="22"/>
      <c r="E934" s="22"/>
      <c r="F934" s="22"/>
      <c r="G934" s="22"/>
      <c r="H934" s="23"/>
      <c r="I934" s="23"/>
      <c r="J934" s="23"/>
      <c r="K934" s="24"/>
      <c r="L934" s="24"/>
      <c r="M934" s="24"/>
      <c r="N934" s="24"/>
      <c r="O934" s="24"/>
      <c r="P934" s="24"/>
      <c r="Q934" s="24"/>
      <c r="R934" s="24"/>
      <c r="S934" s="24"/>
    </row>
    <row r="935" spans="1:19" ht="15.8" customHeight="1" x14ac:dyDescent="0.25">
      <c r="A935" s="24"/>
      <c r="B935" s="24"/>
      <c r="C935" s="24"/>
      <c r="D935" s="22"/>
      <c r="E935" s="22"/>
      <c r="F935" s="22"/>
      <c r="G935" s="22"/>
      <c r="H935" s="23"/>
      <c r="I935" s="23"/>
      <c r="J935" s="23"/>
      <c r="K935" s="24"/>
      <c r="L935" s="24"/>
      <c r="M935" s="24"/>
      <c r="N935" s="24"/>
      <c r="O935" s="24"/>
      <c r="P935" s="24"/>
      <c r="Q935" s="24"/>
      <c r="R935" s="24"/>
      <c r="S935" s="24"/>
    </row>
    <row r="936" spans="1:19" ht="15.8" customHeight="1" x14ac:dyDescent="0.25">
      <c r="A936" s="24"/>
      <c r="B936" s="24"/>
      <c r="C936" s="24"/>
      <c r="D936" s="22"/>
      <c r="E936" s="22"/>
      <c r="F936" s="22"/>
      <c r="G936" s="22"/>
      <c r="H936" s="23"/>
      <c r="I936" s="23"/>
      <c r="J936" s="23"/>
      <c r="K936" s="24"/>
      <c r="L936" s="24"/>
      <c r="M936" s="24"/>
      <c r="N936" s="24"/>
      <c r="O936" s="24"/>
      <c r="P936" s="24"/>
      <c r="Q936" s="24"/>
      <c r="R936" s="24"/>
      <c r="S936" s="24"/>
    </row>
    <row r="937" spans="1:19" ht="15.8" customHeight="1" x14ac:dyDescent="0.25">
      <c r="A937" s="24"/>
      <c r="B937" s="24"/>
      <c r="C937" s="24"/>
      <c r="D937" s="22"/>
      <c r="E937" s="22"/>
      <c r="F937" s="22"/>
      <c r="G937" s="22"/>
      <c r="H937" s="23"/>
      <c r="I937" s="23"/>
      <c r="J937" s="23"/>
      <c r="K937" s="24"/>
      <c r="L937" s="24"/>
      <c r="M937" s="24"/>
      <c r="N937" s="24"/>
      <c r="O937" s="24"/>
      <c r="P937" s="24"/>
      <c r="Q937" s="24"/>
      <c r="R937" s="24"/>
      <c r="S937" s="24"/>
    </row>
    <row r="938" spans="1:19" ht="15.8" customHeight="1" x14ac:dyDescent="0.25">
      <c r="A938" s="24"/>
      <c r="B938" s="24"/>
      <c r="C938" s="24"/>
      <c r="D938" s="22"/>
      <c r="E938" s="22"/>
      <c r="F938" s="22"/>
      <c r="G938" s="22"/>
      <c r="H938" s="23"/>
      <c r="I938" s="23"/>
      <c r="J938" s="23"/>
      <c r="K938" s="24"/>
      <c r="L938" s="24"/>
      <c r="M938" s="24"/>
      <c r="N938" s="24"/>
      <c r="O938" s="24"/>
      <c r="P938" s="24"/>
      <c r="Q938" s="24"/>
      <c r="R938" s="24"/>
      <c r="S938" s="24"/>
    </row>
    <row r="939" spans="1:19" ht="15.8" customHeight="1" x14ac:dyDescent="0.25">
      <c r="A939" s="24"/>
      <c r="B939" s="24"/>
      <c r="C939" s="24"/>
      <c r="D939" s="22"/>
      <c r="E939" s="22"/>
      <c r="F939" s="22"/>
      <c r="G939" s="22"/>
      <c r="H939" s="23"/>
      <c r="I939" s="23"/>
      <c r="J939" s="23"/>
      <c r="K939" s="24"/>
      <c r="L939" s="24"/>
      <c r="M939" s="24"/>
      <c r="N939" s="24"/>
      <c r="O939" s="24"/>
      <c r="P939" s="24"/>
      <c r="Q939" s="24"/>
      <c r="R939" s="24"/>
      <c r="S939" s="24"/>
    </row>
    <row r="940" spans="1:19" ht="15.8" customHeight="1" x14ac:dyDescent="0.25">
      <c r="A940" s="24"/>
      <c r="B940" s="24"/>
      <c r="C940" s="24"/>
      <c r="D940" s="22"/>
      <c r="E940" s="22"/>
      <c r="F940" s="22"/>
      <c r="G940" s="22"/>
      <c r="H940" s="23"/>
      <c r="I940" s="23"/>
      <c r="J940" s="23"/>
      <c r="K940" s="24"/>
      <c r="L940" s="24"/>
      <c r="M940" s="24"/>
      <c r="N940" s="24"/>
      <c r="O940" s="24"/>
      <c r="P940" s="24"/>
      <c r="Q940" s="24"/>
      <c r="R940" s="24"/>
      <c r="S940" s="24"/>
    </row>
    <row r="941" spans="1:19" ht="15.8" customHeight="1" x14ac:dyDescent="0.25">
      <c r="A941" s="24"/>
      <c r="B941" s="24"/>
      <c r="C941" s="24"/>
      <c r="D941" s="22"/>
      <c r="E941" s="22"/>
      <c r="F941" s="22"/>
      <c r="G941" s="22"/>
      <c r="H941" s="23"/>
      <c r="I941" s="23"/>
      <c r="J941" s="23"/>
      <c r="K941" s="24"/>
      <c r="L941" s="24"/>
      <c r="M941" s="24"/>
      <c r="N941" s="24"/>
      <c r="O941" s="24"/>
      <c r="P941" s="24"/>
      <c r="Q941" s="24"/>
      <c r="R941" s="24"/>
      <c r="S941" s="24"/>
    </row>
    <row r="942" spans="1:19" ht="15.8" customHeight="1" x14ac:dyDescent="0.25">
      <c r="A942" s="24"/>
      <c r="B942" s="24"/>
      <c r="C942" s="24"/>
      <c r="D942" s="22"/>
      <c r="E942" s="22"/>
      <c r="F942" s="22"/>
      <c r="G942" s="22"/>
      <c r="H942" s="23"/>
      <c r="I942" s="23"/>
      <c r="J942" s="23"/>
      <c r="K942" s="24"/>
      <c r="L942" s="24"/>
      <c r="M942" s="24"/>
      <c r="N942" s="24"/>
      <c r="O942" s="24"/>
      <c r="P942" s="24"/>
      <c r="Q942" s="24"/>
      <c r="R942" s="24"/>
      <c r="S942" s="24"/>
    </row>
    <row r="943" spans="1:19" ht="15.8" customHeight="1" x14ac:dyDescent="0.25">
      <c r="A943" s="24"/>
      <c r="B943" s="24"/>
      <c r="C943" s="24"/>
      <c r="D943" s="22"/>
      <c r="E943" s="22"/>
      <c r="F943" s="22"/>
      <c r="G943" s="22"/>
      <c r="H943" s="23"/>
      <c r="I943" s="23"/>
      <c r="J943" s="23"/>
      <c r="K943" s="24"/>
      <c r="L943" s="24"/>
      <c r="M943" s="24"/>
      <c r="N943" s="24"/>
      <c r="O943" s="24"/>
      <c r="P943" s="24"/>
      <c r="Q943" s="24"/>
      <c r="R943" s="24"/>
      <c r="S943" s="24"/>
    </row>
    <row r="944" spans="1:19" ht="15.8" customHeight="1" x14ac:dyDescent="0.25">
      <c r="A944" s="24"/>
      <c r="B944" s="24"/>
      <c r="C944" s="24"/>
      <c r="D944" s="22"/>
      <c r="E944" s="22"/>
      <c r="F944" s="22"/>
      <c r="G944" s="22"/>
      <c r="H944" s="23"/>
      <c r="I944" s="23"/>
      <c r="J944" s="23"/>
      <c r="K944" s="24"/>
      <c r="L944" s="24"/>
      <c r="M944" s="24"/>
      <c r="N944" s="24"/>
      <c r="O944" s="24"/>
      <c r="P944" s="24"/>
      <c r="Q944" s="24"/>
      <c r="R944" s="24"/>
      <c r="S944" s="24"/>
    </row>
    <row r="945" spans="1:19" ht="15.8" customHeight="1" x14ac:dyDescent="0.25">
      <c r="A945" s="24"/>
      <c r="B945" s="24"/>
      <c r="C945" s="24"/>
      <c r="D945" s="22"/>
      <c r="E945" s="22"/>
      <c r="F945" s="22"/>
      <c r="G945" s="22"/>
      <c r="H945" s="23"/>
      <c r="I945" s="23"/>
      <c r="J945" s="23"/>
      <c r="K945" s="24"/>
      <c r="L945" s="24"/>
      <c r="M945" s="24"/>
      <c r="N945" s="24"/>
      <c r="O945" s="24"/>
      <c r="P945" s="24"/>
      <c r="Q945" s="24"/>
      <c r="R945" s="24"/>
      <c r="S945" s="24"/>
    </row>
    <row r="946" spans="1:19" ht="15.8" customHeight="1" x14ac:dyDescent="0.25">
      <c r="A946" s="24"/>
      <c r="B946" s="24"/>
      <c r="C946" s="24"/>
      <c r="D946" s="22"/>
      <c r="E946" s="22"/>
      <c r="F946" s="22"/>
      <c r="G946" s="22"/>
      <c r="H946" s="23"/>
      <c r="I946" s="23"/>
      <c r="J946" s="23"/>
      <c r="K946" s="24"/>
      <c r="L946" s="24"/>
      <c r="M946" s="24"/>
      <c r="N946" s="24"/>
      <c r="O946" s="24"/>
      <c r="P946" s="24"/>
      <c r="Q946" s="24"/>
      <c r="R946" s="24"/>
      <c r="S946" s="24"/>
    </row>
    <row r="947" spans="1:19" ht="15.8" customHeight="1" x14ac:dyDescent="0.25">
      <c r="A947" s="24"/>
      <c r="B947" s="24"/>
      <c r="C947" s="24"/>
      <c r="D947" s="22"/>
      <c r="E947" s="22"/>
      <c r="F947" s="22"/>
      <c r="G947" s="22"/>
      <c r="H947" s="23"/>
      <c r="I947" s="23"/>
      <c r="J947" s="23"/>
      <c r="K947" s="24"/>
      <c r="L947" s="24"/>
      <c r="M947" s="24"/>
      <c r="N947" s="24"/>
      <c r="O947" s="24"/>
      <c r="P947" s="24"/>
      <c r="Q947" s="24"/>
      <c r="R947" s="24"/>
      <c r="S947" s="24"/>
    </row>
    <row r="948" spans="1:19" ht="15.8" customHeight="1" x14ac:dyDescent="0.25">
      <c r="A948" s="24"/>
      <c r="B948" s="24"/>
      <c r="C948" s="24"/>
      <c r="D948" s="22"/>
      <c r="E948" s="22"/>
      <c r="F948" s="22"/>
      <c r="G948" s="22"/>
      <c r="H948" s="23"/>
      <c r="I948" s="23"/>
      <c r="J948" s="23"/>
      <c r="K948" s="24"/>
      <c r="L948" s="24"/>
      <c r="M948" s="24"/>
      <c r="N948" s="24"/>
      <c r="O948" s="24"/>
      <c r="P948" s="24"/>
      <c r="Q948" s="24"/>
      <c r="R948" s="24"/>
      <c r="S948" s="24"/>
    </row>
    <row r="949" spans="1:19" ht="15.8" customHeight="1" x14ac:dyDescent="0.25">
      <c r="A949" s="24"/>
      <c r="B949" s="24"/>
      <c r="C949" s="24"/>
      <c r="D949" s="22"/>
      <c r="E949" s="22"/>
      <c r="F949" s="22"/>
      <c r="G949" s="22"/>
      <c r="H949" s="23"/>
      <c r="I949" s="23"/>
      <c r="J949" s="23"/>
      <c r="K949" s="24"/>
      <c r="L949" s="24"/>
      <c r="M949" s="24"/>
      <c r="N949" s="24"/>
      <c r="O949" s="24"/>
      <c r="P949" s="24"/>
      <c r="Q949" s="24"/>
      <c r="R949" s="24"/>
      <c r="S949" s="24"/>
    </row>
    <row r="950" spans="1:19" ht="15.8" customHeight="1" x14ac:dyDescent="0.25">
      <c r="A950" s="24"/>
      <c r="B950" s="24"/>
      <c r="C950" s="24"/>
      <c r="D950" s="22"/>
      <c r="E950" s="22"/>
      <c r="F950" s="22"/>
      <c r="G950" s="22"/>
      <c r="H950" s="23"/>
      <c r="I950" s="23"/>
      <c r="J950" s="23"/>
      <c r="K950" s="24"/>
      <c r="L950" s="24"/>
      <c r="M950" s="24"/>
      <c r="N950" s="24"/>
      <c r="O950" s="24"/>
      <c r="P950" s="24"/>
      <c r="Q950" s="24"/>
      <c r="R950" s="24"/>
      <c r="S950" s="24"/>
    </row>
    <row r="951" spans="1:19" ht="15.8" customHeight="1" x14ac:dyDescent="0.25">
      <c r="A951" s="24"/>
      <c r="B951" s="24"/>
      <c r="C951" s="24"/>
      <c r="D951" s="22"/>
      <c r="E951" s="22"/>
      <c r="F951" s="22"/>
      <c r="G951" s="22"/>
      <c r="H951" s="23"/>
      <c r="I951" s="23"/>
      <c r="J951" s="23"/>
      <c r="K951" s="24"/>
      <c r="L951" s="24"/>
      <c r="M951" s="24"/>
      <c r="N951" s="24"/>
      <c r="O951" s="24"/>
      <c r="P951" s="24"/>
      <c r="Q951" s="24"/>
      <c r="R951" s="24"/>
      <c r="S951" s="24"/>
    </row>
    <row r="952" spans="1:19" ht="15.8" customHeight="1" x14ac:dyDescent="0.25">
      <c r="A952" s="24"/>
      <c r="B952" s="24"/>
      <c r="C952" s="24"/>
      <c r="D952" s="22"/>
      <c r="E952" s="22"/>
      <c r="F952" s="22"/>
      <c r="G952" s="22"/>
      <c r="H952" s="23"/>
      <c r="I952" s="23"/>
      <c r="J952" s="23"/>
      <c r="K952" s="24"/>
      <c r="L952" s="24"/>
      <c r="M952" s="24"/>
      <c r="N952" s="24"/>
      <c r="O952" s="24"/>
      <c r="P952" s="24"/>
      <c r="Q952" s="24"/>
      <c r="R952" s="24"/>
      <c r="S952" s="24"/>
    </row>
    <row r="953" spans="1:19" ht="15.8" customHeight="1" x14ac:dyDescent="0.25">
      <c r="A953" s="24"/>
      <c r="B953" s="24"/>
      <c r="C953" s="24"/>
      <c r="D953" s="22"/>
      <c r="E953" s="22"/>
      <c r="F953" s="22"/>
      <c r="G953" s="22"/>
      <c r="H953" s="23"/>
      <c r="I953" s="23"/>
      <c r="J953" s="23"/>
      <c r="K953" s="24"/>
      <c r="L953" s="24"/>
      <c r="M953" s="24"/>
      <c r="N953" s="24"/>
      <c r="O953" s="24"/>
      <c r="P953" s="24"/>
      <c r="Q953" s="24"/>
      <c r="R953" s="24"/>
      <c r="S953" s="24"/>
    </row>
    <row r="954" spans="1:19" ht="15.8" customHeight="1" x14ac:dyDescent="0.25">
      <c r="A954" s="24"/>
      <c r="B954" s="24"/>
      <c r="C954" s="24"/>
      <c r="D954" s="22"/>
      <c r="E954" s="22"/>
      <c r="F954" s="22"/>
      <c r="G954" s="22"/>
      <c r="H954" s="23"/>
      <c r="I954" s="23"/>
      <c r="J954" s="23"/>
      <c r="K954" s="24"/>
      <c r="L954" s="24"/>
      <c r="M954" s="24"/>
      <c r="N954" s="24"/>
      <c r="O954" s="24"/>
      <c r="P954" s="24"/>
      <c r="Q954" s="24"/>
      <c r="R954" s="24"/>
      <c r="S954" s="24"/>
    </row>
    <row r="955" spans="1:19" ht="15.8" customHeight="1" x14ac:dyDescent="0.25">
      <c r="A955" s="24"/>
      <c r="B955" s="24"/>
      <c r="C955" s="24"/>
      <c r="D955" s="22"/>
      <c r="E955" s="22"/>
      <c r="F955" s="22"/>
      <c r="G955" s="22"/>
      <c r="H955" s="23"/>
      <c r="I955" s="23"/>
      <c r="J955" s="23"/>
      <c r="K955" s="24"/>
      <c r="L955" s="24"/>
      <c r="M955" s="24"/>
      <c r="N955" s="24"/>
      <c r="O955" s="24"/>
      <c r="P955" s="24"/>
      <c r="Q955" s="24"/>
      <c r="R955" s="24"/>
      <c r="S955" s="24"/>
    </row>
    <row r="956" spans="1:19" ht="15.8" customHeight="1" x14ac:dyDescent="0.25">
      <c r="A956" s="24"/>
      <c r="B956" s="24"/>
      <c r="C956" s="24"/>
      <c r="D956" s="22"/>
      <c r="E956" s="22"/>
      <c r="F956" s="22"/>
      <c r="G956" s="22"/>
      <c r="H956" s="23"/>
      <c r="I956" s="23"/>
      <c r="J956" s="23"/>
      <c r="K956" s="24"/>
      <c r="L956" s="24"/>
      <c r="M956" s="24"/>
      <c r="N956" s="24"/>
      <c r="O956" s="24"/>
      <c r="P956" s="24"/>
      <c r="Q956" s="24"/>
      <c r="R956" s="24"/>
      <c r="S956" s="24"/>
    </row>
    <row r="957" spans="1:19" ht="15.8" customHeight="1" x14ac:dyDescent="0.25">
      <c r="A957" s="24"/>
      <c r="B957" s="24"/>
      <c r="C957" s="24"/>
      <c r="D957" s="22"/>
      <c r="E957" s="22"/>
      <c r="F957" s="22"/>
      <c r="G957" s="22"/>
      <c r="H957" s="23"/>
      <c r="I957" s="23"/>
      <c r="J957" s="23"/>
      <c r="K957" s="24"/>
      <c r="L957" s="24"/>
      <c r="M957" s="24"/>
      <c r="N957" s="24"/>
      <c r="O957" s="24"/>
      <c r="P957" s="24"/>
      <c r="Q957" s="24"/>
      <c r="R957" s="24"/>
      <c r="S957" s="24"/>
    </row>
    <row r="958" spans="1:19" ht="15.8" customHeight="1" x14ac:dyDescent="0.25">
      <c r="A958" s="24"/>
      <c r="B958" s="24"/>
      <c r="C958" s="24"/>
      <c r="D958" s="22"/>
      <c r="E958" s="22"/>
      <c r="F958" s="22"/>
      <c r="G958" s="22"/>
      <c r="H958" s="23"/>
      <c r="I958" s="23"/>
      <c r="J958" s="23"/>
      <c r="K958" s="24"/>
      <c r="L958" s="24"/>
      <c r="M958" s="24"/>
      <c r="N958" s="24"/>
      <c r="O958" s="24"/>
      <c r="P958" s="24"/>
      <c r="Q958" s="24"/>
      <c r="R958" s="24"/>
      <c r="S958" s="24"/>
    </row>
    <row r="959" spans="1:19" ht="15.8" customHeight="1" x14ac:dyDescent="0.25">
      <c r="A959" s="24"/>
      <c r="B959" s="24"/>
      <c r="C959" s="24"/>
      <c r="D959" s="22"/>
      <c r="E959" s="22"/>
      <c r="F959" s="22"/>
      <c r="G959" s="22"/>
      <c r="H959" s="23"/>
      <c r="I959" s="23"/>
      <c r="J959" s="23"/>
      <c r="K959" s="24"/>
      <c r="L959" s="24"/>
      <c r="M959" s="24"/>
      <c r="N959" s="24"/>
      <c r="O959" s="24"/>
      <c r="P959" s="24"/>
      <c r="Q959" s="24"/>
      <c r="R959" s="24"/>
      <c r="S959" s="24"/>
    </row>
    <row r="960" spans="1:19" ht="15.8" customHeight="1" x14ac:dyDescent="0.25">
      <c r="A960" s="24"/>
      <c r="B960" s="24"/>
      <c r="C960" s="24"/>
      <c r="D960" s="22"/>
      <c r="E960" s="22"/>
      <c r="F960" s="22"/>
      <c r="G960" s="22"/>
      <c r="H960" s="23"/>
      <c r="I960" s="23"/>
      <c r="J960" s="23"/>
      <c r="K960" s="24"/>
      <c r="L960" s="24"/>
      <c r="M960" s="24"/>
      <c r="N960" s="24"/>
      <c r="O960" s="24"/>
      <c r="P960" s="24"/>
      <c r="Q960" s="24"/>
      <c r="R960" s="24"/>
      <c r="S960" s="24"/>
    </row>
    <row r="961" spans="1:19" ht="15.8" customHeight="1" x14ac:dyDescent="0.25">
      <c r="A961" s="24"/>
      <c r="B961" s="24"/>
      <c r="C961" s="24"/>
      <c r="D961" s="22"/>
      <c r="E961" s="22"/>
      <c r="F961" s="22"/>
      <c r="G961" s="22"/>
      <c r="H961" s="23"/>
      <c r="I961" s="23"/>
      <c r="J961" s="23"/>
      <c r="K961" s="24"/>
      <c r="L961" s="24"/>
      <c r="M961" s="24"/>
      <c r="N961" s="24"/>
      <c r="O961" s="24"/>
      <c r="P961" s="24"/>
      <c r="Q961" s="24"/>
      <c r="R961" s="24"/>
      <c r="S961" s="24"/>
    </row>
    <row r="962" spans="1:19" ht="15.8" customHeight="1" x14ac:dyDescent="0.25">
      <c r="A962" s="24"/>
      <c r="B962" s="24"/>
      <c r="C962" s="24"/>
      <c r="D962" s="22"/>
      <c r="E962" s="22"/>
      <c r="F962" s="22"/>
      <c r="G962" s="22"/>
      <c r="H962" s="23"/>
      <c r="I962" s="23"/>
      <c r="J962" s="23"/>
      <c r="K962" s="24"/>
      <c r="L962" s="24"/>
      <c r="M962" s="24"/>
      <c r="N962" s="24"/>
      <c r="O962" s="24"/>
      <c r="P962" s="24"/>
      <c r="Q962" s="24"/>
      <c r="R962" s="24"/>
      <c r="S962" s="24"/>
    </row>
    <row r="963" spans="1:19" ht="15.8" customHeight="1" x14ac:dyDescent="0.25">
      <c r="A963" s="24"/>
      <c r="B963" s="24"/>
      <c r="C963" s="24"/>
      <c r="D963" s="22"/>
      <c r="E963" s="22"/>
      <c r="F963" s="22"/>
      <c r="G963" s="22"/>
      <c r="H963" s="23"/>
      <c r="I963" s="23"/>
      <c r="J963" s="23"/>
      <c r="K963" s="24"/>
      <c r="L963" s="24"/>
      <c r="M963" s="24"/>
      <c r="N963" s="24"/>
      <c r="O963" s="24"/>
      <c r="P963" s="24"/>
      <c r="Q963" s="24"/>
      <c r="R963" s="24"/>
      <c r="S963" s="24"/>
    </row>
    <row r="964" spans="1:19" ht="15.8" customHeight="1" x14ac:dyDescent="0.25">
      <c r="A964" s="24"/>
      <c r="B964" s="24"/>
      <c r="C964" s="24"/>
      <c r="D964" s="22"/>
      <c r="E964" s="22"/>
      <c r="F964" s="22"/>
      <c r="G964" s="22"/>
      <c r="H964" s="23"/>
      <c r="I964" s="23"/>
      <c r="J964" s="23"/>
      <c r="K964" s="24"/>
      <c r="L964" s="24"/>
      <c r="M964" s="24"/>
      <c r="N964" s="24"/>
      <c r="O964" s="24"/>
      <c r="P964" s="24"/>
      <c r="Q964" s="24"/>
      <c r="R964" s="24"/>
      <c r="S964" s="24"/>
    </row>
    <row r="965" spans="1:19" ht="15.8" customHeight="1" x14ac:dyDescent="0.25">
      <c r="A965" s="24"/>
      <c r="B965" s="24"/>
      <c r="C965" s="24"/>
      <c r="D965" s="22"/>
      <c r="E965" s="22"/>
      <c r="F965" s="22"/>
      <c r="G965" s="22"/>
      <c r="H965" s="23"/>
      <c r="I965" s="23"/>
      <c r="J965" s="23"/>
      <c r="K965" s="24"/>
      <c r="L965" s="24"/>
      <c r="M965" s="24"/>
      <c r="N965" s="24"/>
      <c r="O965" s="24"/>
      <c r="P965" s="24"/>
      <c r="Q965" s="24"/>
      <c r="R965" s="24"/>
      <c r="S965" s="24"/>
    </row>
    <row r="966" spans="1:19" ht="15.8" customHeight="1" x14ac:dyDescent="0.25">
      <c r="A966" s="24"/>
      <c r="B966" s="24"/>
      <c r="C966" s="24"/>
      <c r="D966" s="22"/>
      <c r="E966" s="22"/>
      <c r="F966" s="22"/>
      <c r="G966" s="22"/>
      <c r="H966" s="23"/>
      <c r="I966" s="23"/>
      <c r="J966" s="23"/>
      <c r="K966" s="24"/>
      <c r="L966" s="24"/>
      <c r="M966" s="24"/>
      <c r="N966" s="24"/>
      <c r="O966" s="24"/>
      <c r="P966" s="24"/>
      <c r="Q966" s="24"/>
      <c r="R966" s="24"/>
      <c r="S966" s="24"/>
    </row>
    <row r="967" spans="1:19" ht="15.8" customHeight="1" x14ac:dyDescent="0.25">
      <c r="A967" s="24"/>
      <c r="B967" s="24"/>
      <c r="C967" s="24"/>
      <c r="D967" s="22"/>
      <c r="E967" s="22"/>
      <c r="F967" s="22"/>
      <c r="G967" s="22"/>
      <c r="H967" s="23"/>
      <c r="I967" s="23"/>
      <c r="J967" s="23"/>
      <c r="K967" s="24"/>
      <c r="L967" s="24"/>
      <c r="M967" s="24"/>
      <c r="N967" s="24"/>
      <c r="O967" s="24"/>
      <c r="P967" s="24"/>
      <c r="Q967" s="24"/>
      <c r="R967" s="24"/>
      <c r="S967" s="24"/>
    </row>
    <row r="968" spans="1:19" ht="15.8" customHeight="1" x14ac:dyDescent="0.25">
      <c r="A968" s="24"/>
      <c r="B968" s="24"/>
      <c r="C968" s="24"/>
      <c r="D968" s="22"/>
      <c r="E968" s="22"/>
      <c r="F968" s="22"/>
      <c r="G968" s="22"/>
      <c r="H968" s="23"/>
      <c r="I968" s="23"/>
      <c r="J968" s="23"/>
      <c r="K968" s="24"/>
      <c r="L968" s="24"/>
      <c r="M968" s="24"/>
      <c r="N968" s="24"/>
      <c r="O968" s="24"/>
      <c r="P968" s="24"/>
      <c r="Q968" s="24"/>
      <c r="R968" s="24"/>
      <c r="S968" s="24"/>
    </row>
    <row r="969" spans="1:19" ht="15.8" customHeight="1" x14ac:dyDescent="0.25">
      <c r="A969" s="24"/>
      <c r="B969" s="24"/>
      <c r="C969" s="24"/>
      <c r="D969" s="22"/>
      <c r="E969" s="22"/>
      <c r="F969" s="22"/>
      <c r="G969" s="22"/>
      <c r="H969" s="23"/>
      <c r="I969" s="23"/>
      <c r="J969" s="23"/>
      <c r="K969" s="24"/>
      <c r="L969" s="24"/>
      <c r="M969" s="24"/>
      <c r="N969" s="24"/>
      <c r="O969" s="24"/>
      <c r="P969" s="24"/>
      <c r="Q969" s="24"/>
      <c r="R969" s="24"/>
      <c r="S969" s="24"/>
    </row>
    <row r="970" spans="1:19" ht="15.8" customHeight="1" x14ac:dyDescent="0.25">
      <c r="A970" s="24"/>
      <c r="B970" s="24"/>
      <c r="C970" s="24"/>
      <c r="D970" s="22"/>
      <c r="E970" s="22"/>
      <c r="F970" s="22"/>
      <c r="G970" s="22"/>
      <c r="H970" s="23"/>
      <c r="I970" s="23"/>
      <c r="J970" s="23"/>
      <c r="K970" s="24"/>
      <c r="L970" s="24"/>
      <c r="M970" s="24"/>
      <c r="N970" s="24"/>
      <c r="O970" s="24"/>
      <c r="P970" s="24"/>
      <c r="Q970" s="24"/>
      <c r="R970" s="24"/>
      <c r="S970" s="24"/>
    </row>
    <row r="971" spans="1:19" ht="15.8" customHeight="1" x14ac:dyDescent="0.25">
      <c r="A971" s="24"/>
      <c r="B971" s="24"/>
      <c r="C971" s="24"/>
      <c r="D971" s="22"/>
      <c r="E971" s="22"/>
      <c r="F971" s="22"/>
      <c r="G971" s="22"/>
      <c r="H971" s="23"/>
      <c r="I971" s="23"/>
      <c r="J971" s="23"/>
      <c r="K971" s="24"/>
      <c r="L971" s="24"/>
      <c r="M971" s="24"/>
      <c r="N971" s="24"/>
      <c r="O971" s="24"/>
      <c r="P971" s="24"/>
      <c r="Q971" s="24"/>
      <c r="R971" s="24"/>
      <c r="S971" s="24"/>
    </row>
    <row r="972" spans="1:19" ht="15.8" customHeight="1" x14ac:dyDescent="0.25">
      <c r="A972" s="24"/>
      <c r="B972" s="24"/>
      <c r="C972" s="24"/>
      <c r="D972" s="22"/>
      <c r="E972" s="22"/>
      <c r="F972" s="22"/>
      <c r="G972" s="22"/>
      <c r="H972" s="23"/>
      <c r="I972" s="23"/>
      <c r="J972" s="23"/>
      <c r="K972" s="24"/>
      <c r="L972" s="24"/>
      <c r="M972" s="24"/>
      <c r="N972" s="24"/>
      <c r="O972" s="24"/>
      <c r="P972" s="24"/>
      <c r="Q972" s="24"/>
      <c r="R972" s="24"/>
      <c r="S972" s="24"/>
    </row>
    <row r="973" spans="1:19" ht="15.8" customHeight="1" x14ac:dyDescent="0.25">
      <c r="A973" s="24"/>
      <c r="B973" s="24"/>
      <c r="C973" s="24"/>
      <c r="D973" s="22"/>
      <c r="E973" s="22"/>
      <c r="F973" s="22"/>
      <c r="G973" s="22"/>
      <c r="H973" s="23"/>
      <c r="I973" s="23"/>
      <c r="J973" s="23"/>
      <c r="K973" s="24"/>
      <c r="L973" s="24"/>
      <c r="M973" s="24"/>
      <c r="N973" s="24"/>
      <c r="O973" s="24"/>
      <c r="P973" s="24"/>
      <c r="Q973" s="24"/>
      <c r="R973" s="24"/>
      <c r="S973" s="24"/>
    </row>
    <row r="974" spans="1:19" ht="15.8" customHeight="1" x14ac:dyDescent="0.25">
      <c r="A974" s="24"/>
      <c r="B974" s="24"/>
      <c r="C974" s="24"/>
      <c r="D974" s="22"/>
      <c r="E974" s="22"/>
      <c r="F974" s="22"/>
      <c r="G974" s="22"/>
      <c r="H974" s="23"/>
      <c r="I974" s="23"/>
      <c r="J974" s="23"/>
      <c r="K974" s="24"/>
      <c r="L974" s="24"/>
      <c r="M974" s="24"/>
      <c r="N974" s="24"/>
      <c r="O974" s="24"/>
      <c r="P974" s="24"/>
      <c r="Q974" s="24"/>
      <c r="R974" s="24"/>
      <c r="S974" s="24"/>
    </row>
    <row r="975" spans="1:19" ht="15.8" customHeight="1" x14ac:dyDescent="0.25">
      <c r="A975" s="24"/>
      <c r="B975" s="24"/>
      <c r="C975" s="24"/>
      <c r="D975" s="22"/>
      <c r="E975" s="22"/>
      <c r="F975" s="22"/>
      <c r="G975" s="22"/>
      <c r="H975" s="23"/>
      <c r="I975" s="23"/>
      <c r="J975" s="23"/>
      <c r="K975" s="24"/>
      <c r="L975" s="24"/>
      <c r="M975" s="24"/>
      <c r="N975" s="24"/>
      <c r="O975" s="24"/>
      <c r="P975" s="24"/>
      <c r="Q975" s="24"/>
      <c r="R975" s="24"/>
      <c r="S975" s="24"/>
    </row>
    <row r="976" spans="1:19" ht="15.8" customHeight="1" x14ac:dyDescent="0.25">
      <c r="A976" s="24"/>
      <c r="B976" s="24"/>
      <c r="C976" s="24"/>
      <c r="D976" s="22"/>
      <c r="E976" s="22"/>
      <c r="F976" s="22"/>
      <c r="G976" s="22"/>
      <c r="H976" s="23"/>
      <c r="I976" s="23"/>
      <c r="J976" s="23"/>
      <c r="K976" s="24"/>
      <c r="L976" s="24"/>
      <c r="M976" s="24"/>
      <c r="N976" s="24"/>
      <c r="O976" s="24"/>
      <c r="P976" s="24"/>
      <c r="Q976" s="24"/>
      <c r="R976" s="24"/>
      <c r="S976" s="24"/>
    </row>
    <row r="977" spans="1:19" ht="15.8" customHeight="1" x14ac:dyDescent="0.25">
      <c r="A977" s="24"/>
      <c r="B977" s="24"/>
      <c r="C977" s="24"/>
      <c r="D977" s="22"/>
      <c r="E977" s="22"/>
      <c r="F977" s="22"/>
      <c r="G977" s="22"/>
      <c r="H977" s="23"/>
      <c r="I977" s="23"/>
      <c r="J977" s="23"/>
      <c r="K977" s="24"/>
      <c r="L977" s="24"/>
      <c r="M977" s="24"/>
      <c r="N977" s="24"/>
      <c r="O977" s="24"/>
      <c r="P977" s="24"/>
      <c r="Q977" s="24"/>
      <c r="R977" s="24"/>
      <c r="S977" s="24"/>
    </row>
    <row r="978" spans="1:19" ht="15.8" customHeight="1" x14ac:dyDescent="0.25">
      <c r="A978" s="24"/>
      <c r="B978" s="24"/>
      <c r="C978" s="24"/>
      <c r="D978" s="22"/>
      <c r="E978" s="22"/>
      <c r="F978" s="22"/>
      <c r="G978" s="22"/>
      <c r="H978" s="23"/>
      <c r="I978" s="23"/>
      <c r="J978" s="23"/>
      <c r="K978" s="24"/>
      <c r="L978" s="24"/>
      <c r="M978" s="24"/>
      <c r="N978" s="24"/>
      <c r="O978" s="24"/>
      <c r="P978" s="24"/>
      <c r="Q978" s="24"/>
      <c r="R978" s="24"/>
      <c r="S978" s="24"/>
    </row>
    <row r="979" spans="1:19" ht="15.8" customHeight="1" x14ac:dyDescent="0.25">
      <c r="A979" s="24"/>
      <c r="B979" s="24"/>
      <c r="C979" s="24"/>
      <c r="D979" s="22"/>
      <c r="E979" s="22"/>
      <c r="F979" s="22"/>
      <c r="G979" s="22"/>
      <c r="H979" s="23"/>
      <c r="I979" s="23"/>
      <c r="J979" s="23"/>
      <c r="K979" s="24"/>
      <c r="L979" s="24"/>
      <c r="M979" s="24"/>
      <c r="N979" s="24"/>
      <c r="O979" s="24"/>
      <c r="P979" s="24"/>
      <c r="Q979" s="24"/>
      <c r="R979" s="24"/>
      <c r="S979" s="24"/>
    </row>
    <row r="980" spans="1:19" ht="15.8" customHeight="1" x14ac:dyDescent="0.25">
      <c r="A980" s="24"/>
      <c r="B980" s="24"/>
      <c r="C980" s="24"/>
      <c r="D980" s="22"/>
      <c r="E980" s="22"/>
      <c r="F980" s="22"/>
      <c r="G980" s="22"/>
      <c r="H980" s="23"/>
      <c r="I980" s="23"/>
      <c r="J980" s="23"/>
      <c r="K980" s="24"/>
      <c r="L980" s="24"/>
      <c r="M980" s="24"/>
      <c r="N980" s="24"/>
      <c r="O980" s="24"/>
      <c r="P980" s="24"/>
      <c r="Q980" s="24"/>
      <c r="R980" s="24"/>
      <c r="S980" s="24"/>
    </row>
    <row r="981" spans="1:19" ht="15.8" customHeight="1" x14ac:dyDescent="0.25">
      <c r="A981" s="24"/>
      <c r="B981" s="24"/>
      <c r="C981" s="24"/>
      <c r="D981" s="22"/>
      <c r="E981" s="22"/>
      <c r="F981" s="22"/>
      <c r="G981" s="22"/>
      <c r="H981" s="23"/>
      <c r="I981" s="23"/>
      <c r="J981" s="23"/>
      <c r="K981" s="24"/>
      <c r="L981" s="24"/>
      <c r="M981" s="24"/>
      <c r="N981" s="24"/>
      <c r="O981" s="24"/>
      <c r="P981" s="24"/>
      <c r="Q981" s="24"/>
      <c r="R981" s="24"/>
      <c r="S981" s="24"/>
    </row>
    <row r="982" spans="1:19" ht="15.8" customHeight="1" x14ac:dyDescent="0.25">
      <c r="A982" s="24"/>
      <c r="B982" s="24"/>
      <c r="C982" s="24"/>
      <c r="D982" s="22"/>
      <c r="E982" s="22"/>
      <c r="F982" s="22"/>
      <c r="G982" s="22"/>
      <c r="H982" s="23"/>
      <c r="I982" s="23"/>
      <c r="J982" s="23"/>
      <c r="K982" s="24"/>
      <c r="L982" s="24"/>
      <c r="M982" s="24"/>
      <c r="N982" s="24"/>
      <c r="O982" s="24"/>
      <c r="P982" s="24"/>
      <c r="Q982" s="24"/>
      <c r="R982" s="24"/>
      <c r="S982" s="24"/>
    </row>
    <row r="983" spans="1:19" ht="15.8" customHeight="1" x14ac:dyDescent="0.25">
      <c r="A983" s="24"/>
      <c r="B983" s="24"/>
      <c r="C983" s="24"/>
      <c r="D983" s="22"/>
      <c r="E983" s="22"/>
      <c r="F983" s="22"/>
      <c r="G983" s="22"/>
      <c r="H983" s="23"/>
      <c r="I983" s="23"/>
      <c r="J983" s="23"/>
      <c r="K983" s="24"/>
      <c r="L983" s="24"/>
      <c r="M983" s="24"/>
      <c r="N983" s="24"/>
      <c r="O983" s="24"/>
      <c r="P983" s="24"/>
      <c r="Q983" s="24"/>
      <c r="R983" s="24"/>
      <c r="S983" s="24"/>
    </row>
    <row r="984" spans="1:19" ht="15.8" customHeight="1" x14ac:dyDescent="0.25">
      <c r="A984" s="24"/>
      <c r="B984" s="24"/>
      <c r="C984" s="24"/>
      <c r="D984" s="22"/>
      <c r="E984" s="22"/>
      <c r="F984" s="22"/>
      <c r="G984" s="22"/>
      <c r="H984" s="23"/>
      <c r="I984" s="23"/>
      <c r="J984" s="23"/>
      <c r="K984" s="24"/>
      <c r="L984" s="24"/>
      <c r="M984" s="24"/>
      <c r="N984" s="24"/>
      <c r="O984" s="24"/>
      <c r="P984" s="24"/>
      <c r="Q984" s="24"/>
      <c r="R984" s="24"/>
      <c r="S984" s="24"/>
    </row>
    <row r="985" spans="1:19" ht="15.8" customHeight="1" x14ac:dyDescent="0.25">
      <c r="A985" s="24"/>
      <c r="B985" s="24"/>
      <c r="C985" s="24"/>
      <c r="D985" s="22"/>
      <c r="E985" s="22"/>
      <c r="F985" s="22"/>
      <c r="G985" s="22"/>
      <c r="H985" s="23"/>
      <c r="I985" s="23"/>
      <c r="J985" s="23"/>
      <c r="K985" s="24"/>
      <c r="L985" s="24"/>
      <c r="M985" s="24"/>
      <c r="N985" s="24"/>
      <c r="O985" s="24"/>
      <c r="P985" s="24"/>
      <c r="Q985" s="24"/>
      <c r="R985" s="24"/>
      <c r="S985" s="24"/>
    </row>
    <row r="986" spans="1:19" ht="15.8" customHeight="1" x14ac:dyDescent="0.25">
      <c r="A986" s="24"/>
      <c r="B986" s="24"/>
      <c r="C986" s="24"/>
      <c r="D986" s="22"/>
      <c r="E986" s="22"/>
      <c r="F986" s="22"/>
      <c r="G986" s="22"/>
      <c r="H986" s="23"/>
      <c r="I986" s="23"/>
      <c r="J986" s="23"/>
      <c r="K986" s="24"/>
      <c r="L986" s="24"/>
      <c r="M986" s="24"/>
      <c r="N986" s="24"/>
      <c r="O986" s="24"/>
      <c r="P986" s="24"/>
      <c r="Q986" s="24"/>
      <c r="R986" s="24"/>
      <c r="S986" s="24"/>
    </row>
    <row r="987" spans="1:19" ht="15.8" customHeight="1" x14ac:dyDescent="0.25">
      <c r="A987" s="24"/>
      <c r="B987" s="24"/>
      <c r="C987" s="24"/>
      <c r="D987" s="22"/>
      <c r="E987" s="22"/>
      <c r="F987" s="22"/>
      <c r="G987" s="22"/>
      <c r="H987" s="23"/>
      <c r="I987" s="23"/>
      <c r="J987" s="23"/>
      <c r="K987" s="24"/>
      <c r="L987" s="24"/>
      <c r="M987" s="24"/>
      <c r="N987" s="24"/>
      <c r="O987" s="24"/>
      <c r="P987" s="24"/>
      <c r="Q987" s="24"/>
      <c r="R987" s="24"/>
      <c r="S987" s="24"/>
    </row>
    <row r="988" spans="1:19" ht="15.8" customHeight="1" x14ac:dyDescent="0.25">
      <c r="A988" s="24"/>
      <c r="B988" s="24"/>
      <c r="C988" s="24"/>
      <c r="D988" s="22"/>
      <c r="E988" s="22"/>
      <c r="F988" s="22"/>
      <c r="G988" s="22"/>
      <c r="H988" s="23"/>
      <c r="I988" s="23"/>
      <c r="J988" s="23"/>
      <c r="K988" s="24"/>
      <c r="L988" s="24"/>
      <c r="M988" s="24"/>
      <c r="N988" s="24"/>
      <c r="O988" s="24"/>
      <c r="P988" s="24"/>
      <c r="Q988" s="24"/>
      <c r="R988" s="24"/>
      <c r="S988" s="24"/>
    </row>
    <row r="989" spans="1:19" ht="15.8" customHeight="1" x14ac:dyDescent="0.25">
      <c r="A989" s="24"/>
      <c r="B989" s="24"/>
      <c r="C989" s="24"/>
      <c r="D989" s="22"/>
      <c r="E989" s="22"/>
      <c r="F989" s="22"/>
      <c r="G989" s="22"/>
      <c r="H989" s="23"/>
      <c r="I989" s="23"/>
      <c r="J989" s="23"/>
      <c r="K989" s="24"/>
      <c r="L989" s="24"/>
      <c r="M989" s="24"/>
      <c r="N989" s="24"/>
      <c r="O989" s="24"/>
      <c r="P989" s="24"/>
      <c r="Q989" s="24"/>
      <c r="R989" s="24"/>
      <c r="S989" s="24"/>
    </row>
    <row r="990" spans="1:19" ht="15.8" customHeight="1" x14ac:dyDescent="0.25">
      <c r="A990" s="24"/>
      <c r="B990" s="24"/>
      <c r="C990" s="24"/>
      <c r="D990" s="22"/>
      <c r="E990" s="22"/>
      <c r="F990" s="22"/>
      <c r="G990" s="22"/>
      <c r="H990" s="23"/>
      <c r="I990" s="23"/>
      <c r="J990" s="23"/>
      <c r="K990" s="24"/>
      <c r="L990" s="24"/>
      <c r="M990" s="24"/>
      <c r="N990" s="24"/>
      <c r="O990" s="24"/>
      <c r="P990" s="24"/>
      <c r="Q990" s="24"/>
      <c r="R990" s="24"/>
      <c r="S990" s="24"/>
    </row>
    <row r="991" spans="1:19" ht="15.8" customHeight="1" x14ac:dyDescent="0.25">
      <c r="A991" s="24"/>
      <c r="B991" s="24"/>
      <c r="C991" s="24"/>
      <c r="D991" s="22"/>
      <c r="E991" s="22"/>
      <c r="F991" s="22"/>
      <c r="G991" s="22"/>
      <c r="H991" s="23"/>
      <c r="I991" s="23"/>
      <c r="J991" s="23"/>
      <c r="K991" s="24"/>
      <c r="L991" s="24"/>
      <c r="M991" s="24"/>
      <c r="N991" s="24"/>
      <c r="O991" s="24"/>
      <c r="P991" s="24"/>
      <c r="Q991" s="24"/>
      <c r="R991" s="24"/>
      <c r="S991" s="24"/>
    </row>
    <row r="992" spans="1:19" ht="15.8" customHeight="1" x14ac:dyDescent="0.25">
      <c r="A992" s="24"/>
      <c r="B992" s="24"/>
      <c r="C992" s="24"/>
      <c r="D992" s="22"/>
      <c r="E992" s="22"/>
      <c r="F992" s="22"/>
      <c r="G992" s="22"/>
      <c r="H992" s="23"/>
      <c r="I992" s="23"/>
      <c r="J992" s="23"/>
      <c r="K992" s="24"/>
      <c r="L992" s="24"/>
      <c r="M992" s="24"/>
      <c r="N992" s="24"/>
      <c r="O992" s="24"/>
      <c r="P992" s="24"/>
      <c r="Q992" s="24"/>
      <c r="R992" s="24"/>
      <c r="S992" s="24"/>
    </row>
    <row r="993" spans="1:19" ht="15.8" customHeight="1" x14ac:dyDescent="0.25">
      <c r="A993" s="24"/>
      <c r="B993" s="24"/>
      <c r="C993" s="24"/>
      <c r="D993" s="22"/>
      <c r="E993" s="22"/>
      <c r="F993" s="22"/>
      <c r="G993" s="22"/>
      <c r="H993" s="23"/>
      <c r="I993" s="23"/>
      <c r="J993" s="23"/>
      <c r="K993" s="24"/>
      <c r="L993" s="24"/>
      <c r="M993" s="24"/>
      <c r="N993" s="24"/>
      <c r="O993" s="24"/>
      <c r="P993" s="24"/>
      <c r="Q993" s="24"/>
      <c r="R993" s="24"/>
      <c r="S993" s="24"/>
    </row>
    <row r="994" spans="1:19" ht="15.8" customHeight="1" x14ac:dyDescent="0.25">
      <c r="A994" s="24"/>
      <c r="B994" s="24"/>
      <c r="C994" s="24"/>
      <c r="D994" s="22"/>
      <c r="E994" s="22"/>
      <c r="F994" s="22"/>
      <c r="G994" s="22"/>
      <c r="H994" s="23"/>
      <c r="I994" s="23"/>
      <c r="J994" s="23"/>
      <c r="K994" s="24"/>
      <c r="L994" s="24"/>
      <c r="M994" s="24"/>
      <c r="N994" s="24"/>
      <c r="O994" s="24"/>
      <c r="P994" s="24"/>
      <c r="Q994" s="24"/>
      <c r="R994" s="24"/>
      <c r="S994" s="24"/>
    </row>
    <row r="995" spans="1:19" ht="15.8" customHeight="1" x14ac:dyDescent="0.25">
      <c r="A995" s="24"/>
      <c r="B995" s="24"/>
      <c r="C995" s="24"/>
      <c r="D995" s="22"/>
      <c r="E995" s="22"/>
      <c r="F995" s="22"/>
      <c r="G995" s="22"/>
      <c r="H995" s="23"/>
      <c r="I995" s="23"/>
      <c r="J995" s="23"/>
      <c r="K995" s="24"/>
      <c r="L995" s="24"/>
      <c r="M995" s="24"/>
      <c r="N995" s="24"/>
      <c r="O995" s="24"/>
      <c r="P995" s="24"/>
      <c r="Q995" s="24"/>
      <c r="R995" s="24"/>
      <c r="S995" s="24"/>
    </row>
    <row r="996" spans="1:19" ht="15.8" customHeight="1" x14ac:dyDescent="0.25">
      <c r="A996" s="24"/>
      <c r="B996" s="24"/>
      <c r="C996" s="24"/>
      <c r="D996" s="22"/>
      <c r="E996" s="22"/>
      <c r="F996" s="22"/>
      <c r="G996" s="22"/>
      <c r="H996" s="23"/>
      <c r="I996" s="23"/>
      <c r="J996" s="23"/>
      <c r="K996" s="24"/>
      <c r="L996" s="24"/>
      <c r="M996" s="24"/>
      <c r="N996" s="24"/>
      <c r="O996" s="24"/>
      <c r="P996" s="24"/>
      <c r="Q996" s="24"/>
      <c r="R996" s="24"/>
      <c r="S996" s="24"/>
    </row>
    <row r="997" spans="1:19" ht="15.8" customHeight="1" x14ac:dyDescent="0.25">
      <c r="A997" s="24"/>
      <c r="B997" s="24"/>
      <c r="C997" s="24"/>
      <c r="D997" s="22"/>
      <c r="E997" s="22"/>
      <c r="F997" s="22"/>
      <c r="G997" s="22"/>
      <c r="H997" s="23"/>
      <c r="I997" s="23"/>
      <c r="J997" s="23"/>
      <c r="K997" s="24"/>
      <c r="L997" s="24"/>
      <c r="M997" s="24"/>
      <c r="N997" s="24"/>
      <c r="O997" s="24"/>
      <c r="P997" s="24"/>
      <c r="Q997" s="24"/>
      <c r="R997" s="24"/>
      <c r="S997" s="24"/>
    </row>
    <row r="998" spans="1:19" ht="15.8" customHeight="1" x14ac:dyDescent="0.25">
      <c r="A998" s="24"/>
      <c r="B998" s="24"/>
      <c r="C998" s="24"/>
      <c r="D998" s="22"/>
      <c r="E998" s="22"/>
      <c r="F998" s="22"/>
      <c r="G998" s="22"/>
      <c r="H998" s="23"/>
      <c r="I998" s="23"/>
      <c r="J998" s="23"/>
      <c r="K998" s="24"/>
      <c r="L998" s="24"/>
      <c r="M998" s="24"/>
      <c r="N998" s="24"/>
      <c r="O998" s="24"/>
      <c r="P998" s="24"/>
      <c r="Q998" s="24"/>
      <c r="R998" s="24"/>
      <c r="S998" s="24"/>
    </row>
    <row r="999" spans="1:19" ht="15.8" customHeight="1" x14ac:dyDescent="0.25">
      <c r="A999" s="24"/>
      <c r="B999" s="24"/>
      <c r="C999" s="24"/>
      <c r="D999" s="22"/>
      <c r="E999" s="22"/>
      <c r="F999" s="22"/>
      <c r="G999" s="22"/>
      <c r="H999" s="23"/>
      <c r="I999" s="23"/>
      <c r="J999" s="23"/>
      <c r="K999" s="24"/>
      <c r="L999" s="24"/>
      <c r="M999" s="24"/>
      <c r="N999" s="24"/>
      <c r="O999" s="24"/>
      <c r="P999" s="24"/>
      <c r="Q999" s="24"/>
      <c r="R999" s="24"/>
      <c r="S999" s="24"/>
    </row>
    <row r="1000" spans="1:19" ht="15.8" customHeight="1" x14ac:dyDescent="0.25">
      <c r="A1000" s="24"/>
      <c r="B1000" s="24"/>
      <c r="C1000" s="24"/>
      <c r="D1000" s="22"/>
      <c r="E1000" s="22"/>
      <c r="F1000" s="22"/>
      <c r="G1000" s="22"/>
      <c r="H1000" s="23"/>
      <c r="I1000" s="23"/>
      <c r="J1000" s="23"/>
      <c r="K1000" s="24"/>
      <c r="L1000" s="24"/>
      <c r="M1000" s="24"/>
      <c r="N1000" s="24"/>
      <c r="O1000" s="24"/>
      <c r="P1000" s="24"/>
      <c r="Q1000" s="24"/>
      <c r="R1000" s="24"/>
      <c r="S1000" s="24"/>
    </row>
  </sheetData>
  <mergeCells count="10">
    <mergeCell ref="A165:M165"/>
    <mergeCell ref="A3:A6"/>
    <mergeCell ref="B3:C5"/>
    <mergeCell ref="D3:M3"/>
    <mergeCell ref="D4:E5"/>
    <mergeCell ref="F4:G5"/>
    <mergeCell ref="H4:I5"/>
    <mergeCell ref="J4:M4"/>
    <mergeCell ref="J5:K5"/>
    <mergeCell ref="L5:M5"/>
  </mergeCells>
  <conditionalFormatting sqref="H166:J166">
    <cfRule type="expression" dxfId="2462" priority="3">
      <formula>MOD(ROW(),2)=1</formula>
    </cfRule>
  </conditionalFormatting>
  <conditionalFormatting sqref="A1:M2 A3:B3 A4:A6 A7:M7 A166:C166 A168:C168 D166:M1000 A170:C1000 B169:C169">
    <cfRule type="cellIs" dxfId="2461" priority="4" operator="lessThan">
      <formula>0</formula>
    </cfRule>
  </conditionalFormatting>
  <conditionalFormatting sqref="D48:M53">
    <cfRule type="expression" dxfId="2460" priority="5">
      <formula>MOD(ROW(),2)=1</formula>
    </cfRule>
  </conditionalFormatting>
  <conditionalFormatting sqref="B167:C167">
    <cfRule type="cellIs" dxfId="2459" priority="6" operator="lessThan">
      <formula>0</formula>
    </cfRule>
  </conditionalFormatting>
  <conditionalFormatting sqref="D75:M79">
    <cfRule type="expression" dxfId="2458" priority="7">
      <formula>MOD(ROW(),2)=1</formula>
    </cfRule>
  </conditionalFormatting>
  <conditionalFormatting sqref="A8:C9">
    <cfRule type="expression" dxfId="2457" priority="8">
      <formula>MOD(ROW(),2)=1</formula>
    </cfRule>
  </conditionalFormatting>
  <conditionalFormatting sqref="A8:C9">
    <cfRule type="cellIs" dxfId="2456" priority="9" operator="lessThan">
      <formula>0</formula>
    </cfRule>
  </conditionalFormatting>
  <conditionalFormatting sqref="D10:M10">
    <cfRule type="expression" dxfId="2455" priority="10">
      <formula>MOD(ROW(),2)=1</formula>
    </cfRule>
  </conditionalFormatting>
  <conditionalFormatting sqref="D13:M13">
    <cfRule type="expression" dxfId="2454" priority="11">
      <formula>MOD(ROW(),2)=1</formula>
    </cfRule>
  </conditionalFormatting>
  <conditionalFormatting sqref="D11:M11">
    <cfRule type="expression" dxfId="2453" priority="12">
      <formula>MOD(ROW(),2)=1</formula>
    </cfRule>
  </conditionalFormatting>
  <conditionalFormatting sqref="D19:M19">
    <cfRule type="expression" dxfId="2452" priority="13">
      <formula>MOD(ROW(),2)=1</formula>
    </cfRule>
  </conditionalFormatting>
  <conditionalFormatting sqref="D24:M24">
    <cfRule type="expression" dxfId="2451" priority="14">
      <formula>MOD(ROW(),2)=1</formula>
    </cfRule>
  </conditionalFormatting>
  <conditionalFormatting sqref="D14:M18">
    <cfRule type="expression" dxfId="2450" priority="15">
      <formula>MOD(ROW(),2)=1</formula>
    </cfRule>
  </conditionalFormatting>
  <conditionalFormatting sqref="D12:M12">
    <cfRule type="expression" dxfId="2449" priority="16">
      <formula>MOD(ROW(),2)=1</formula>
    </cfRule>
  </conditionalFormatting>
  <conditionalFormatting sqref="D20:M23">
    <cfRule type="expression" dxfId="2448" priority="17">
      <formula>MOD(ROW(),2)=1</formula>
    </cfRule>
  </conditionalFormatting>
  <conditionalFormatting sqref="D25:M25 D26:I26 D27:M31 K26:M26">
    <cfRule type="expression" dxfId="2447" priority="18">
      <formula>MOD(ROW(),2)=1</formula>
    </cfRule>
  </conditionalFormatting>
  <conditionalFormatting sqref="D37:M37">
    <cfRule type="expression" dxfId="2446" priority="19">
      <formula>MOD(ROW(),2)=1</formula>
    </cfRule>
  </conditionalFormatting>
  <conditionalFormatting sqref="D42:M46">
    <cfRule type="expression" dxfId="2445" priority="20">
      <formula>MOD(ROW(),2)=1</formula>
    </cfRule>
  </conditionalFormatting>
  <conditionalFormatting sqref="D61:M61">
    <cfRule type="expression" dxfId="2444" priority="21">
      <formula>MOD(ROW(),2)=1</formula>
    </cfRule>
  </conditionalFormatting>
  <conditionalFormatting sqref="D66:M71">
    <cfRule type="expression" dxfId="2443" priority="22">
      <formula>MOD(ROW(),2)=1</formula>
    </cfRule>
  </conditionalFormatting>
  <conditionalFormatting sqref="D72:M72">
    <cfRule type="expression" dxfId="2442" priority="23">
      <formula>MOD(ROW(),2)=1</formula>
    </cfRule>
  </conditionalFormatting>
  <conditionalFormatting sqref="D80:M80">
    <cfRule type="expression" dxfId="2441" priority="24">
      <formula>MOD(ROW(),2)=1</formula>
    </cfRule>
  </conditionalFormatting>
  <conditionalFormatting sqref="D3:D4 F4 H4 J6:M6">
    <cfRule type="cellIs" dxfId="2440" priority="25" operator="lessThan">
      <formula>0</formula>
    </cfRule>
  </conditionalFormatting>
  <conditionalFormatting sqref="D9:M9 D32:M36 D38:M39 D47:M47 D54:M60 D62:M65 D81:M81 D89:M89 D99:M99 D117:M117 D123:M124 D131:M133 D140:M140 D148:M149 D156:M157">
    <cfRule type="expression" dxfId="2439" priority="26">
      <formula>MOD(ROW(),2)=1</formula>
    </cfRule>
  </conditionalFormatting>
  <conditionalFormatting sqref="D8:M8">
    <cfRule type="expression" dxfId="2438" priority="27">
      <formula>MOD(ROW(),2)=1</formula>
    </cfRule>
  </conditionalFormatting>
  <conditionalFormatting sqref="D82:M88">
    <cfRule type="expression" dxfId="2437" priority="28">
      <formula>MOD(ROW(),2)=1</formula>
    </cfRule>
  </conditionalFormatting>
  <conditionalFormatting sqref="D90:M95">
    <cfRule type="expression" dxfId="2436" priority="29">
      <formula>MOD(ROW(),2)=1</formula>
    </cfRule>
  </conditionalFormatting>
  <conditionalFormatting sqref="D158:M163">
    <cfRule type="expression" dxfId="2435" priority="30">
      <formula>MOD(ROW(),2)=1</formula>
    </cfRule>
  </conditionalFormatting>
  <conditionalFormatting sqref="D9:M9 D32:M32 D47:M47 D54:M54 D63:M65 D81:M81 D89:M89 D99:M99 D117:M117 D123:M124 D131:M133 D140:M140 D148:M149 D156:M157">
    <cfRule type="cellIs" dxfId="2434" priority="31" operator="lessThan">
      <formula>0</formula>
    </cfRule>
  </conditionalFormatting>
  <conditionalFormatting sqref="D96:M96">
    <cfRule type="expression" dxfId="2433" priority="32">
      <formula>MOD(ROW(),2)=1</formula>
    </cfRule>
  </conditionalFormatting>
  <conditionalFormatting sqref="D98:M98">
    <cfRule type="expression" dxfId="2432" priority="33">
      <formula>MOD(ROW(),2)=1</formula>
    </cfRule>
  </conditionalFormatting>
  <conditionalFormatting sqref="D97:M97">
    <cfRule type="expression" dxfId="2431" priority="34">
      <formula>MOD(ROW(),2)=1</formula>
    </cfRule>
  </conditionalFormatting>
  <conditionalFormatting sqref="D100:M102">
    <cfRule type="expression" dxfId="2430" priority="35">
      <formula>MOD(ROW(),2)=1</formula>
    </cfRule>
  </conditionalFormatting>
  <conditionalFormatting sqref="D106:M106">
    <cfRule type="expression" dxfId="2429" priority="36">
      <formula>MOD(ROW(),2)=1</formula>
    </cfRule>
  </conditionalFormatting>
  <conditionalFormatting sqref="D103:M105">
    <cfRule type="expression" dxfId="2428" priority="37">
      <formula>MOD(ROW(),2)=1</formula>
    </cfRule>
  </conditionalFormatting>
  <conditionalFormatting sqref="D109:M112">
    <cfRule type="expression" dxfId="2427" priority="38">
      <formula>MOD(ROW(),2)=1</formula>
    </cfRule>
  </conditionalFormatting>
  <conditionalFormatting sqref="D113:M113">
    <cfRule type="expression" dxfId="2426" priority="39">
      <formula>MOD(ROW(),2)=1</formula>
    </cfRule>
  </conditionalFormatting>
  <conditionalFormatting sqref="D114:M116">
    <cfRule type="expression" dxfId="2425" priority="40">
      <formula>MOD(ROW(),2)=1</formula>
    </cfRule>
  </conditionalFormatting>
  <conditionalFormatting sqref="D118:M123">
    <cfRule type="expression" dxfId="2424" priority="41">
      <formula>MOD(ROW(),2)=1</formula>
    </cfRule>
  </conditionalFormatting>
  <conditionalFormatting sqref="D125:M131">
    <cfRule type="expression" dxfId="2423" priority="42">
      <formula>MOD(ROW(),2)=1</formula>
    </cfRule>
  </conditionalFormatting>
  <conditionalFormatting sqref="D132:M132">
    <cfRule type="expression" dxfId="2422" priority="43">
      <formula>MOD(ROW(),2)=1</formula>
    </cfRule>
  </conditionalFormatting>
  <conditionalFormatting sqref="D134:M140">
    <cfRule type="expression" dxfId="2421" priority="44">
      <formula>MOD(ROW(),2)=1</formula>
    </cfRule>
  </conditionalFormatting>
  <conditionalFormatting sqref="D143:M148">
    <cfRule type="expression" dxfId="2420" priority="45">
      <formula>MOD(ROW(),2)=1</formula>
    </cfRule>
  </conditionalFormatting>
  <conditionalFormatting sqref="D150:M156">
    <cfRule type="expression" dxfId="2419" priority="46">
      <formula>MOD(ROW(),2)=1</formula>
    </cfRule>
  </conditionalFormatting>
  <conditionalFormatting sqref="J26">
    <cfRule type="expression" dxfId="2418" priority="47">
      <formula>MOD(ROW(),2)=1</formula>
    </cfRule>
  </conditionalFormatting>
  <conditionalFormatting sqref="A26:C26">
    <cfRule type="expression" dxfId="2417" priority="48">
      <formula>MOD(ROW(),2)=1</formula>
    </cfRule>
  </conditionalFormatting>
  <conditionalFormatting sqref="A118:C118">
    <cfRule type="expression" dxfId="2416" priority="49">
      <formula>MOD(ROW(),2)=1</formula>
    </cfRule>
  </conditionalFormatting>
  <conditionalFormatting sqref="A150:C150">
    <cfRule type="expression" dxfId="2415" priority="50">
      <formula>MOD(ROW(),2)=1</formula>
    </cfRule>
  </conditionalFormatting>
  <conditionalFormatting sqref="A11:C11 A13:C13 A15:C17 A24:C25 A27:C32 A34:C39 A43:C47 A49:C54 A56:C65 A67:C72 A75:C81 A83:C89 A91:C99 A101:C106 A110:C117 A119:C124 A126:C133 A135:C140 A143:C149 A151:C157 A159:C163">
    <cfRule type="expression" dxfId="2414" priority="51">
      <formula>MOD(ROW(),2)=1</formula>
    </cfRule>
  </conditionalFormatting>
  <conditionalFormatting sqref="A11:C11 A13:C13 A15:C17 A24:C25 A27:C32 A34:C39 A43:C47 A49:C54 A56:C65 A67:C72 A75:C81 A83:C89 A91:C99 A101:C106 A110:C117 A119:C124 A126:C133 A135:C140 A143:C149 A151:C157 A159:C163">
    <cfRule type="cellIs" dxfId="2413" priority="52" operator="lessThan">
      <formula>0</formula>
    </cfRule>
  </conditionalFormatting>
  <conditionalFormatting sqref="A10:C10">
    <cfRule type="expression" dxfId="2412" priority="53">
      <formula>MOD(ROW(),2)=1</formula>
    </cfRule>
  </conditionalFormatting>
  <conditionalFormatting sqref="A42:C42">
    <cfRule type="expression" dxfId="2411" priority="54">
      <formula>MOD(ROW(),2)=1</formula>
    </cfRule>
  </conditionalFormatting>
  <conditionalFormatting sqref="A33:C33">
    <cfRule type="expression" dxfId="2410" priority="55">
      <formula>MOD(ROW(),2)=1</formula>
    </cfRule>
  </conditionalFormatting>
  <conditionalFormatting sqref="A48:C48">
    <cfRule type="expression" dxfId="2409" priority="56">
      <formula>MOD(ROW(),2)=1</formula>
    </cfRule>
  </conditionalFormatting>
  <conditionalFormatting sqref="A55:C55">
    <cfRule type="expression" dxfId="2408" priority="57">
      <formula>MOD(ROW(),2)=1</formula>
    </cfRule>
  </conditionalFormatting>
  <conditionalFormatting sqref="A66:C66">
    <cfRule type="expression" dxfId="2407" priority="58">
      <formula>MOD(ROW(),2)=1</formula>
    </cfRule>
  </conditionalFormatting>
  <conditionalFormatting sqref="A82:C82">
    <cfRule type="expression" dxfId="2406" priority="59">
      <formula>MOD(ROW(),2)=1</formula>
    </cfRule>
  </conditionalFormatting>
  <conditionalFormatting sqref="A90:C90">
    <cfRule type="expression" dxfId="2405" priority="60">
      <formula>MOD(ROW(),2)=1</formula>
    </cfRule>
  </conditionalFormatting>
  <conditionalFormatting sqref="A100:C100">
    <cfRule type="expression" dxfId="2404" priority="61">
      <formula>MOD(ROW(),2)=1</formula>
    </cfRule>
  </conditionalFormatting>
  <conditionalFormatting sqref="A109:C109">
    <cfRule type="expression" dxfId="2403" priority="62">
      <formula>MOD(ROW(),2)=1</formula>
    </cfRule>
  </conditionalFormatting>
  <conditionalFormatting sqref="A125:C125">
    <cfRule type="expression" dxfId="2402" priority="63">
      <formula>MOD(ROW(),2)=1</formula>
    </cfRule>
  </conditionalFormatting>
  <conditionalFormatting sqref="A134:C134">
    <cfRule type="expression" dxfId="2401" priority="64">
      <formula>MOD(ROW(),2)=1</formula>
    </cfRule>
  </conditionalFormatting>
  <conditionalFormatting sqref="A158:C158">
    <cfRule type="expression" dxfId="2400" priority="65">
      <formula>MOD(ROW(),2)=1</formula>
    </cfRule>
  </conditionalFormatting>
  <conditionalFormatting sqref="A14:C14">
    <cfRule type="expression" dxfId="2399" priority="66">
      <formula>MOD(ROW(),2)=1</formula>
    </cfRule>
  </conditionalFormatting>
  <conditionalFormatting sqref="A18:C18">
    <cfRule type="expression" dxfId="2398" priority="67">
      <formula>MOD(ROW(),2)=1</formula>
    </cfRule>
  </conditionalFormatting>
  <conditionalFormatting sqref="A12:C12">
    <cfRule type="expression" dxfId="2397" priority="68">
      <formula>MOD(ROW(),2)=1</formula>
    </cfRule>
  </conditionalFormatting>
  <conditionalFormatting sqref="D40:M40">
    <cfRule type="expression" dxfId="2396" priority="69">
      <formula>MOD(ROW(),2)=1</formula>
    </cfRule>
  </conditionalFormatting>
  <conditionalFormatting sqref="D41:M41">
    <cfRule type="expression" dxfId="2395" priority="70">
      <formula>MOD(ROW(),2)=1</formula>
    </cfRule>
  </conditionalFormatting>
  <conditionalFormatting sqref="D41:M41">
    <cfRule type="cellIs" dxfId="2394" priority="71" operator="lessThan">
      <formula>0</formula>
    </cfRule>
  </conditionalFormatting>
  <conditionalFormatting sqref="A40:C41">
    <cfRule type="expression" dxfId="2393" priority="72">
      <formula>MOD(ROW(),2)=1</formula>
    </cfRule>
  </conditionalFormatting>
  <conditionalFormatting sqref="A40:C41">
    <cfRule type="cellIs" dxfId="2392" priority="73" operator="lessThan">
      <formula>0</formula>
    </cfRule>
  </conditionalFormatting>
  <conditionalFormatting sqref="D74:M74">
    <cfRule type="expression" dxfId="2391" priority="74">
      <formula>MOD(ROW(),2)=1</formula>
    </cfRule>
  </conditionalFormatting>
  <conditionalFormatting sqref="D73:M73">
    <cfRule type="expression" dxfId="2390" priority="75">
      <formula>MOD(ROW(),2)=1</formula>
    </cfRule>
  </conditionalFormatting>
  <conditionalFormatting sqref="D73:M73">
    <cfRule type="cellIs" dxfId="2389" priority="76" operator="lessThan">
      <formula>0</formula>
    </cfRule>
  </conditionalFormatting>
  <conditionalFormatting sqref="A73:C73">
    <cfRule type="expression" dxfId="2388" priority="77">
      <formula>MOD(ROW(),2)=1</formula>
    </cfRule>
  </conditionalFormatting>
  <conditionalFormatting sqref="A73:C73">
    <cfRule type="cellIs" dxfId="2387" priority="78" operator="lessThan">
      <formula>0</formula>
    </cfRule>
  </conditionalFormatting>
  <conditionalFormatting sqref="A74:C74">
    <cfRule type="expression" dxfId="2386" priority="79">
      <formula>MOD(ROW(),2)=1</formula>
    </cfRule>
  </conditionalFormatting>
  <conditionalFormatting sqref="D108:M108">
    <cfRule type="expression" dxfId="2385" priority="80">
      <formula>MOD(ROW(),2)=1</formula>
    </cfRule>
  </conditionalFormatting>
  <conditionalFormatting sqref="D108:M108">
    <cfRule type="cellIs" dxfId="2384" priority="81" operator="lessThan">
      <formula>0</formula>
    </cfRule>
  </conditionalFormatting>
  <conditionalFormatting sqref="D107:M107">
    <cfRule type="expression" dxfId="2383" priority="82">
      <formula>MOD(ROW(),2)=1</formula>
    </cfRule>
  </conditionalFormatting>
  <conditionalFormatting sqref="A107:C108">
    <cfRule type="expression" dxfId="2382" priority="83">
      <formula>MOD(ROW(),2)=1</formula>
    </cfRule>
  </conditionalFormatting>
  <conditionalFormatting sqref="A107:C108">
    <cfRule type="cellIs" dxfId="2381" priority="84" operator="lessThan">
      <formula>0</formula>
    </cfRule>
  </conditionalFormatting>
  <conditionalFormatting sqref="D141:M141">
    <cfRule type="expression" dxfId="2380" priority="85">
      <formula>MOD(ROW(),2)=1</formula>
    </cfRule>
  </conditionalFormatting>
  <conditionalFormatting sqref="D141:M141">
    <cfRule type="cellIs" dxfId="2379" priority="86" operator="lessThan">
      <formula>0</formula>
    </cfRule>
  </conditionalFormatting>
  <conditionalFormatting sqref="D142:M142">
    <cfRule type="expression" dxfId="2378" priority="87">
      <formula>MOD(ROW(),2)=1</formula>
    </cfRule>
  </conditionalFormatting>
  <conditionalFormatting sqref="A141:C141">
    <cfRule type="expression" dxfId="2377" priority="88">
      <formula>MOD(ROW(),2)=1</formula>
    </cfRule>
  </conditionalFormatting>
  <conditionalFormatting sqref="A141:C141">
    <cfRule type="cellIs" dxfId="2376" priority="89" operator="lessThan">
      <formula>0</formula>
    </cfRule>
  </conditionalFormatting>
  <conditionalFormatting sqref="A142:C142">
    <cfRule type="expression" dxfId="2375" priority="90">
      <formula>MOD(ROW(),2)=1</formula>
    </cfRule>
  </conditionalFormatting>
  <conditionalFormatting sqref="A19:C23">
    <cfRule type="expression" dxfId="2374" priority="91">
      <formula>MOD(ROW(),2)=1</formula>
    </cfRule>
  </conditionalFormatting>
  <conditionalFormatting sqref="A164:C165">
    <cfRule type="cellIs" dxfId="2373" priority="92" operator="lessThan">
      <formula>0</formula>
    </cfRule>
  </conditionalFormatting>
  <conditionalFormatting sqref="D164:M164">
    <cfRule type="cellIs" dxfId="2372" priority="93" operator="lessThan">
      <formula>0</formula>
    </cfRule>
  </conditionalFormatting>
  <conditionalFormatting sqref="A167">
    <cfRule type="cellIs" dxfId="2371" priority="2" operator="lessThan">
      <formula>0</formula>
    </cfRule>
  </conditionalFormatting>
  <conditionalFormatting sqref="A169">
    <cfRule type="cellIs" dxfId="2370" priority="1" operator="lessThan">
      <formula>0</formula>
    </cfRule>
  </conditionalFormatting>
  <printOptions horizontalCentered="1"/>
  <pageMargins left="0.19685039370078741" right="0.23622047244094491" top="0.74803149606299213" bottom="0.74803149606299213" header="0" footer="0"/>
  <pageSetup paperSize="9" scale="55" firstPageNumber="5" fitToWidth="0" fitToHeight="0" orientation="landscape" useFirstPageNumber="1" horizontalDpi="4294967295" verticalDpi="4294967295" r:id="rId1"/>
  <headerFooter>
    <oddFooter>&amp;LSource: Philippine Statistics Authority&amp;C Page &amp;P</oddFooter>
  </headerFooter>
  <rowBreaks count="3" manualBreakCount="3">
    <brk id="46" max="12" man="1"/>
    <brk id="88" max="12" man="1"/>
    <brk id="132" max="12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5399CB-30A7-4F22-BD91-F21AA620ACAA}">
  <dimension ref="A1:P1005"/>
  <sheetViews>
    <sheetView zoomScaleNormal="100" zoomScaleSheetLayoutView="70" workbookViewId="0"/>
  </sheetViews>
  <sheetFormatPr defaultColWidth="12.375" defaultRowHeight="14.95" customHeight="1" x14ac:dyDescent="0.25"/>
  <cols>
    <col min="1" max="1" width="55.375" style="145" customWidth="1"/>
    <col min="2" max="7" width="13" style="145" customWidth="1"/>
    <col min="8" max="13" width="14.125" style="145" customWidth="1"/>
    <col min="14" max="16" width="8.375" style="145" customWidth="1"/>
    <col min="17" max="16384" width="12.375" style="145"/>
  </cols>
  <sheetData>
    <row r="1" spans="1:13" ht="18.350000000000001" x14ac:dyDescent="0.3">
      <c r="A1" s="160" t="s">
        <v>243</v>
      </c>
      <c r="B1" s="588"/>
      <c r="C1" s="588"/>
      <c r="D1" s="588"/>
      <c r="E1" s="588"/>
      <c r="F1" s="588"/>
      <c r="G1" s="588"/>
      <c r="H1" s="588"/>
      <c r="I1" s="588"/>
      <c r="J1" s="588"/>
      <c r="K1" s="588"/>
      <c r="L1" s="588"/>
      <c r="M1" s="588"/>
    </row>
    <row r="2" spans="1:13" ht="14.3" x14ac:dyDescent="0.25">
      <c r="A2" s="587"/>
      <c r="B2" s="642"/>
      <c r="C2" s="642"/>
      <c r="D2" s="642"/>
      <c r="E2" s="642"/>
      <c r="F2" s="642"/>
      <c r="G2" s="642"/>
      <c r="H2" s="642"/>
      <c r="I2" s="642"/>
      <c r="J2" s="642"/>
      <c r="K2" s="642"/>
      <c r="L2" s="642"/>
      <c r="M2" s="642"/>
    </row>
    <row r="3" spans="1:13" ht="18.7" customHeight="1" x14ac:dyDescent="0.3">
      <c r="A3" s="714" t="s">
        <v>1</v>
      </c>
      <c r="B3" s="755" t="s">
        <v>244</v>
      </c>
      <c r="C3" s="725"/>
      <c r="D3" s="725"/>
      <c r="E3" s="725"/>
      <c r="F3" s="725"/>
      <c r="G3" s="725"/>
      <c r="H3" s="725"/>
      <c r="I3" s="725"/>
      <c r="J3" s="725"/>
      <c r="K3" s="725"/>
      <c r="L3" s="725"/>
      <c r="M3" s="716"/>
    </row>
    <row r="4" spans="1:13" ht="13.6" x14ac:dyDescent="0.25">
      <c r="A4" s="717"/>
      <c r="B4" s="731" t="s">
        <v>108</v>
      </c>
      <c r="C4" s="725"/>
      <c r="D4" s="716"/>
      <c r="E4" s="731" t="s">
        <v>6</v>
      </c>
      <c r="F4" s="725"/>
      <c r="G4" s="716"/>
      <c r="H4" s="731" t="s">
        <v>7</v>
      </c>
      <c r="I4" s="725"/>
      <c r="J4" s="725"/>
      <c r="K4" s="725"/>
      <c r="L4" s="725"/>
      <c r="M4" s="716"/>
    </row>
    <row r="5" spans="1:13" ht="17.5" customHeight="1" x14ac:dyDescent="0.25">
      <c r="A5" s="717"/>
      <c r="B5" s="714">
        <v>2015</v>
      </c>
      <c r="C5" s="714">
        <v>2018</v>
      </c>
      <c r="D5" s="714" t="s">
        <v>8</v>
      </c>
      <c r="E5" s="714">
        <v>2015</v>
      </c>
      <c r="F5" s="714">
        <v>2018</v>
      </c>
      <c r="G5" s="714" t="s">
        <v>8</v>
      </c>
      <c r="H5" s="731">
        <v>2015</v>
      </c>
      <c r="I5" s="716"/>
      <c r="J5" s="731">
        <v>2018</v>
      </c>
      <c r="K5" s="716"/>
      <c r="L5" s="731" t="s">
        <v>8</v>
      </c>
      <c r="M5" s="716"/>
    </row>
    <row r="6" spans="1:13" s="324" customFormat="1" ht="22.75" customHeight="1" x14ac:dyDescent="0.25">
      <c r="A6" s="713"/>
      <c r="B6" s="713"/>
      <c r="C6" s="713"/>
      <c r="D6" s="713"/>
      <c r="E6" s="713"/>
      <c r="F6" s="713"/>
      <c r="G6" s="713"/>
      <c r="H6" s="643" t="s">
        <v>10</v>
      </c>
      <c r="I6" s="643" t="s">
        <v>11</v>
      </c>
      <c r="J6" s="643" t="s">
        <v>10</v>
      </c>
      <c r="K6" s="643" t="s">
        <v>11</v>
      </c>
      <c r="L6" s="643" t="s">
        <v>10</v>
      </c>
      <c r="M6" s="643" t="s">
        <v>11</v>
      </c>
    </row>
    <row r="7" spans="1:13" ht="8.5" customHeight="1" x14ac:dyDescent="0.3">
      <c r="A7" s="558"/>
      <c r="B7" s="291"/>
      <c r="C7" s="291"/>
      <c r="D7" s="165"/>
      <c r="E7" s="69"/>
      <c r="F7" s="69"/>
      <c r="G7" s="69"/>
      <c r="H7" s="631"/>
      <c r="I7" s="631"/>
      <c r="J7" s="631"/>
      <c r="K7" s="631"/>
      <c r="L7" s="631"/>
      <c r="M7" s="631"/>
    </row>
    <row r="8" spans="1:13" ht="17.149999999999999" customHeight="1" x14ac:dyDescent="0.3">
      <c r="A8" s="168" t="s">
        <v>245</v>
      </c>
      <c r="B8" s="173">
        <v>4.5274375076234836</v>
      </c>
      <c r="C8" s="173">
        <v>2.6384201305692279</v>
      </c>
      <c r="D8" s="173">
        <v>2.9874522194088966</v>
      </c>
      <c r="E8" s="173">
        <v>0.1264082890515123</v>
      </c>
      <c r="F8" s="173">
        <v>4.7804427456421605E-2</v>
      </c>
      <c r="G8" s="173">
        <v>5.5468545005043772E-2</v>
      </c>
      <c r="H8" s="611">
        <v>4.319444839767109</v>
      </c>
      <c r="I8" s="611">
        <v>4.7354301754798582</v>
      </c>
      <c r="J8" s="611">
        <v>2.5597825011771067</v>
      </c>
      <c r="K8" s="611">
        <v>2.717057759961349</v>
      </c>
      <c r="L8" s="611">
        <v>2.8962072349000003</v>
      </c>
      <c r="M8" s="611">
        <v>3.0786972039177929</v>
      </c>
    </row>
    <row r="9" spans="1:13" ht="17.149999999999999" customHeight="1" x14ac:dyDescent="0.3">
      <c r="A9" s="165"/>
      <c r="B9" s="173"/>
      <c r="C9" s="173"/>
      <c r="D9" s="173" t="s">
        <v>16</v>
      </c>
      <c r="E9" s="591" t="s">
        <v>16</v>
      </c>
      <c r="F9" s="591" t="s">
        <v>16</v>
      </c>
      <c r="G9" s="591" t="s">
        <v>16</v>
      </c>
      <c r="H9" s="591" t="s">
        <v>16</v>
      </c>
      <c r="I9" s="591" t="s">
        <v>16</v>
      </c>
      <c r="J9" s="591" t="s">
        <v>16</v>
      </c>
      <c r="K9" s="591" t="s">
        <v>16</v>
      </c>
      <c r="L9" s="591" t="s">
        <v>16</v>
      </c>
      <c r="M9" s="591" t="s">
        <v>16</v>
      </c>
    </row>
    <row r="10" spans="1:13" ht="17.149999999999999" customHeight="1" x14ac:dyDescent="0.3">
      <c r="A10" s="168" t="s">
        <v>246</v>
      </c>
      <c r="B10" s="173">
        <v>0.45446345812121769</v>
      </c>
      <c r="C10" s="173">
        <v>0.22403731514164921</v>
      </c>
      <c r="D10" s="173">
        <v>0.31958774474432011</v>
      </c>
      <c r="E10" s="173">
        <v>6.0314205475469479E-2</v>
      </c>
      <c r="F10" s="173">
        <v>2.8633680487495889E-2</v>
      </c>
      <c r="G10" s="173">
        <v>2.7274682204006449E-2</v>
      </c>
      <c r="H10" s="611">
        <v>0.35522224062978963</v>
      </c>
      <c r="I10" s="611">
        <v>0.5537046756126458</v>
      </c>
      <c r="J10" s="611">
        <v>0.17693530233413801</v>
      </c>
      <c r="K10" s="611">
        <v>0.2711393279491604</v>
      </c>
      <c r="L10" s="611">
        <v>0.2747212721342428</v>
      </c>
      <c r="M10" s="611">
        <v>0.36445421735439743</v>
      </c>
    </row>
    <row r="11" spans="1:13" ht="17.149999999999999" customHeight="1" x14ac:dyDescent="0.3">
      <c r="A11" s="165" t="s">
        <v>247</v>
      </c>
      <c r="B11" s="178">
        <v>0.72264047421789779</v>
      </c>
      <c r="C11" s="178">
        <v>0.36231062740650682</v>
      </c>
      <c r="D11" s="178">
        <v>9.7441636404789811E-2</v>
      </c>
      <c r="E11" s="178">
        <v>0.22111953723093114</v>
      </c>
      <c r="F11" s="178">
        <v>0.10754465724455484</v>
      </c>
      <c r="G11" s="178">
        <v>4.1514706349342081E-2</v>
      </c>
      <c r="H11" s="171">
        <v>0.35880956717123641</v>
      </c>
      <c r="I11" s="171">
        <v>1.0864713812645592</v>
      </c>
      <c r="J11" s="171">
        <v>0.18540113702071725</v>
      </c>
      <c r="K11" s="171">
        <v>0.53922011779229639</v>
      </c>
      <c r="L11" s="171">
        <v>2.9150522271677921E-2</v>
      </c>
      <c r="M11" s="171">
        <v>0.16573275053790171</v>
      </c>
    </row>
    <row r="12" spans="1:13" ht="17.149999999999999" customHeight="1" x14ac:dyDescent="0.3">
      <c r="A12" s="165" t="s">
        <v>221</v>
      </c>
      <c r="B12" s="178">
        <v>0.2883821545039531</v>
      </c>
      <c r="C12" s="178">
        <v>0.19484991020318421</v>
      </c>
      <c r="D12" s="178">
        <v>0.25363052687116966</v>
      </c>
      <c r="E12" s="178">
        <v>6.2666257947235238E-2</v>
      </c>
      <c r="F12" s="178">
        <v>4.3262648937378634E-2</v>
      </c>
      <c r="G12" s="178">
        <v>5.010771330622326E-2</v>
      </c>
      <c r="H12" s="171">
        <v>0.18527086114794791</v>
      </c>
      <c r="I12" s="171">
        <v>0.39149344785995827</v>
      </c>
      <c r="J12" s="171">
        <v>0.12368344436149326</v>
      </c>
      <c r="K12" s="171">
        <v>0.26601637604487516</v>
      </c>
      <c r="L12" s="171">
        <v>0.17120403589350261</v>
      </c>
      <c r="M12" s="171">
        <v>0.33605701784883674</v>
      </c>
    </row>
    <row r="13" spans="1:13" ht="17.149999999999999" customHeight="1" x14ac:dyDescent="0.3">
      <c r="A13" s="165" t="s">
        <v>222</v>
      </c>
      <c r="B13" s="178">
        <v>0.53359167205283309</v>
      </c>
      <c r="C13" s="178">
        <v>0.35516798473226907</v>
      </c>
      <c r="D13" s="178">
        <v>0.45805055095381048</v>
      </c>
      <c r="E13" s="178">
        <v>0.15412108650486811</v>
      </c>
      <c r="F13" s="178">
        <v>8.6321719184241835E-2</v>
      </c>
      <c r="G13" s="178">
        <v>6.8258292257378492E-2</v>
      </c>
      <c r="H13" s="171">
        <v>0.28000026443550902</v>
      </c>
      <c r="I13" s="171">
        <v>0.78718307967015722</v>
      </c>
      <c r="J13" s="171">
        <v>0.21316993721064142</v>
      </c>
      <c r="K13" s="171">
        <v>0.49716603225389672</v>
      </c>
      <c r="L13" s="171">
        <v>0.34576661022556743</v>
      </c>
      <c r="M13" s="171">
        <v>0.57033449168205352</v>
      </c>
    </row>
    <row r="14" spans="1:13" ht="17.149999999999999" customHeight="1" x14ac:dyDescent="0.3">
      <c r="A14" s="165" t="s">
        <v>248</v>
      </c>
      <c r="B14" s="178">
        <v>0.49790057493429263</v>
      </c>
      <c r="C14" s="178">
        <v>0.10283739393805018</v>
      </c>
      <c r="D14" s="178">
        <v>0.40320687101227104</v>
      </c>
      <c r="E14" s="178">
        <v>0.12229274323332666</v>
      </c>
      <c r="F14" s="178">
        <v>1.7018510533027754E-2</v>
      </c>
      <c r="G14" s="178">
        <v>4.6868783843193526E-2</v>
      </c>
      <c r="H14" s="171">
        <v>0.29667964143831882</v>
      </c>
      <c r="I14" s="171">
        <v>0.69912150843026644</v>
      </c>
      <c r="J14" s="171">
        <v>7.4842176856491527E-2</v>
      </c>
      <c r="K14" s="171">
        <v>0.13083261101960883</v>
      </c>
      <c r="L14" s="171">
        <v>0.32610837392109732</v>
      </c>
      <c r="M14" s="171">
        <v>0.48030536810344476</v>
      </c>
    </row>
    <row r="15" spans="1:13" ht="17.149999999999999" customHeight="1" x14ac:dyDescent="0.3">
      <c r="A15" s="165"/>
      <c r="B15" s="178"/>
      <c r="C15" s="178"/>
      <c r="D15" s="178" t="s">
        <v>16</v>
      </c>
      <c r="E15" s="591" t="s">
        <v>16</v>
      </c>
      <c r="F15" s="591" t="s">
        <v>16</v>
      </c>
      <c r="G15" s="591" t="s">
        <v>16</v>
      </c>
      <c r="H15" s="591" t="s">
        <v>16</v>
      </c>
      <c r="I15" s="591" t="s">
        <v>16</v>
      </c>
      <c r="J15" s="591" t="s">
        <v>16</v>
      </c>
      <c r="K15" s="591" t="s">
        <v>16</v>
      </c>
      <c r="L15" s="591" t="s">
        <v>16</v>
      </c>
      <c r="M15" s="591" t="s">
        <v>16</v>
      </c>
    </row>
    <row r="16" spans="1:13" ht="17.149999999999999" customHeight="1" x14ac:dyDescent="0.3">
      <c r="A16" s="168" t="s">
        <v>249</v>
      </c>
      <c r="B16" s="173">
        <v>4.0194592874797177</v>
      </c>
      <c r="C16" s="173">
        <v>1.8127527604351257</v>
      </c>
      <c r="D16" s="173">
        <v>1.3265228767473611</v>
      </c>
      <c r="E16" s="173">
        <v>0.56972037374278683</v>
      </c>
      <c r="F16" s="173">
        <v>0.11414251175670533</v>
      </c>
      <c r="G16" s="173">
        <v>8.9115611958370103E-2</v>
      </c>
      <c r="H16" s="611">
        <v>3.0820392705170301</v>
      </c>
      <c r="I16" s="611">
        <v>4.9568793044424044</v>
      </c>
      <c r="J16" s="611">
        <v>1.6249898896091544</v>
      </c>
      <c r="K16" s="611">
        <v>2.0005156312610972</v>
      </c>
      <c r="L16" s="611">
        <v>1.1799289354081228</v>
      </c>
      <c r="M16" s="611">
        <v>1.4731168180865994</v>
      </c>
    </row>
    <row r="17" spans="1:13" ht="17.149999999999999" customHeight="1" x14ac:dyDescent="0.3">
      <c r="A17" s="165" t="s">
        <v>22</v>
      </c>
      <c r="B17" s="178">
        <v>3.9082140575630184</v>
      </c>
      <c r="C17" s="178">
        <v>3.4295462644179611</v>
      </c>
      <c r="D17" s="178">
        <v>3.0486786606478713</v>
      </c>
      <c r="E17" s="178">
        <v>0.76718873054977543</v>
      </c>
      <c r="F17" s="178">
        <v>0.37098520226880582</v>
      </c>
      <c r="G17" s="178">
        <v>0.40034761967263388</v>
      </c>
      <c r="H17" s="171">
        <v>2.6458788735833729</v>
      </c>
      <c r="I17" s="171">
        <v>5.1705492415426635</v>
      </c>
      <c r="J17" s="171">
        <v>2.81928068028206</v>
      </c>
      <c r="K17" s="171">
        <v>4.0398118485538621</v>
      </c>
      <c r="L17" s="171">
        <v>2.3901123984197681</v>
      </c>
      <c r="M17" s="171">
        <v>3.7072449228759741</v>
      </c>
    </row>
    <row r="18" spans="1:13" ht="17.149999999999999" customHeight="1" x14ac:dyDescent="0.3">
      <c r="A18" s="165" t="s">
        <v>250</v>
      </c>
      <c r="B18" s="178">
        <v>9.1619551939033883</v>
      </c>
      <c r="C18" s="178">
        <v>3.3811368742277139</v>
      </c>
      <c r="D18" s="178">
        <v>0.86077986578424071</v>
      </c>
      <c r="E18" s="178">
        <v>3.2604294123513262</v>
      </c>
      <c r="F18" s="178">
        <v>0.4841807006847309</v>
      </c>
      <c r="G18" s="178">
        <v>0.24293991741690898</v>
      </c>
      <c r="H18" s="171">
        <v>3.7972325406603389</v>
      </c>
      <c r="I18" s="171">
        <v>14.526677847146438</v>
      </c>
      <c r="J18" s="171">
        <v>2.5846662432600636</v>
      </c>
      <c r="K18" s="171">
        <v>4.1776075051953638</v>
      </c>
      <c r="L18" s="171">
        <v>0.461147082928971</v>
      </c>
      <c r="M18" s="171">
        <v>1.2604126486395104</v>
      </c>
    </row>
    <row r="19" spans="1:13" ht="17.149999999999999" customHeight="1" x14ac:dyDescent="0.3">
      <c r="A19" s="165" t="s">
        <v>251</v>
      </c>
      <c r="B19" s="178">
        <v>0.38170122119405497</v>
      </c>
      <c r="C19" s="178">
        <v>0.88228339927669697</v>
      </c>
      <c r="D19" s="178">
        <v>0.78436618195969443</v>
      </c>
      <c r="E19" s="178">
        <v>0.10678181158963219</v>
      </c>
      <c r="F19" s="178">
        <v>0.14633699678589493</v>
      </c>
      <c r="G19" s="178">
        <v>0.10374185404347003</v>
      </c>
      <c r="H19" s="171">
        <v>0.20600203217953036</v>
      </c>
      <c r="I19" s="171">
        <v>0.55740041020857956</v>
      </c>
      <c r="J19" s="171">
        <v>0.64156104086971655</v>
      </c>
      <c r="K19" s="171">
        <v>1.1230057576836774</v>
      </c>
      <c r="L19" s="171">
        <v>0.6137122759619823</v>
      </c>
      <c r="M19" s="171">
        <v>0.95502008795740667</v>
      </c>
    </row>
    <row r="20" spans="1:13" ht="17.149999999999999" customHeight="1" x14ac:dyDescent="0.3">
      <c r="A20" s="165" t="s">
        <v>252</v>
      </c>
      <c r="B20" s="178">
        <v>9.5824569985962071</v>
      </c>
      <c r="C20" s="178">
        <v>1.6222617751038666</v>
      </c>
      <c r="D20" s="178">
        <v>0.98139038421359481</v>
      </c>
      <c r="E20" s="178">
        <v>2.7621061419992694</v>
      </c>
      <c r="F20" s="178">
        <v>0.3236505231831393</v>
      </c>
      <c r="G20" s="178">
        <v>0.2160616038392974</v>
      </c>
      <c r="H20" s="171">
        <v>5.0376773034704101</v>
      </c>
      <c r="I20" s="171">
        <v>14.127236693722006</v>
      </c>
      <c r="J20" s="171">
        <v>1.089861090714477</v>
      </c>
      <c r="K20" s="171">
        <v>2.154662459493256</v>
      </c>
      <c r="L20" s="171">
        <v>0.62597205309473569</v>
      </c>
      <c r="M20" s="171">
        <v>1.3368087153324539</v>
      </c>
    </row>
    <row r="21" spans="1:13" ht="17.149999999999999" customHeight="1" x14ac:dyDescent="0.3">
      <c r="A21" s="165" t="s">
        <v>253</v>
      </c>
      <c r="B21" s="178">
        <v>8.5571893484515318</v>
      </c>
      <c r="C21" s="178">
        <v>1.6891987065663976</v>
      </c>
      <c r="D21" s="178">
        <v>1.0660956813734741</v>
      </c>
      <c r="E21" s="178">
        <v>1.8745395482047424</v>
      </c>
      <c r="F21" s="178">
        <v>0.28430492710289879</v>
      </c>
      <c r="G21" s="178">
        <v>0.24871782512032656</v>
      </c>
      <c r="H21" s="171">
        <v>5.4728150201627912</v>
      </c>
      <c r="I21" s="171">
        <v>11.641563676740271</v>
      </c>
      <c r="J21" s="171">
        <v>1.2215209896383494</v>
      </c>
      <c r="K21" s="171">
        <v>2.1568764234944457</v>
      </c>
      <c r="L21" s="171">
        <v>0.65695832076437588</v>
      </c>
      <c r="M21" s="171">
        <v>1.4752330419825721</v>
      </c>
    </row>
    <row r="22" spans="1:13" ht="17.149999999999999" customHeight="1" x14ac:dyDescent="0.3">
      <c r="A22" s="165" t="s">
        <v>254</v>
      </c>
      <c r="B22" s="178">
        <v>8.0555352847317181</v>
      </c>
      <c r="C22" s="178">
        <v>4.0159340745454752</v>
      </c>
      <c r="D22" s="178">
        <v>3.0566374245123216</v>
      </c>
      <c r="E22" s="178">
        <v>1.8206405222814352</v>
      </c>
      <c r="F22" s="178">
        <v>0.49729005945287447</v>
      </c>
      <c r="G22" s="178">
        <v>0.388937067507304</v>
      </c>
      <c r="H22" s="171">
        <v>5.0598466136950924</v>
      </c>
      <c r="I22" s="171">
        <v>11.051223955768345</v>
      </c>
      <c r="J22" s="171">
        <v>3.1978987276879138</v>
      </c>
      <c r="K22" s="171">
        <v>4.8339694214030375</v>
      </c>
      <c r="L22" s="171">
        <v>2.4168413617814077</v>
      </c>
      <c r="M22" s="171">
        <v>3.6964334872432358</v>
      </c>
    </row>
    <row r="23" spans="1:13" ht="17.149999999999999" customHeight="1" x14ac:dyDescent="0.3">
      <c r="A23" s="165"/>
      <c r="B23" s="178"/>
      <c r="C23" s="178"/>
      <c r="D23" s="178" t="s">
        <v>16</v>
      </c>
      <c r="E23" s="591" t="s">
        <v>16</v>
      </c>
      <c r="F23" s="591" t="s">
        <v>16</v>
      </c>
      <c r="G23" s="591" t="s">
        <v>16</v>
      </c>
      <c r="H23" s="591" t="s">
        <v>16</v>
      </c>
      <c r="I23" s="591" t="s">
        <v>16</v>
      </c>
      <c r="J23" s="591" t="s">
        <v>16</v>
      </c>
      <c r="K23" s="591" t="s">
        <v>16</v>
      </c>
      <c r="L23" s="591" t="s">
        <v>16</v>
      </c>
      <c r="M23" s="591" t="s">
        <v>16</v>
      </c>
    </row>
    <row r="24" spans="1:13" ht="17.149999999999999" customHeight="1" x14ac:dyDescent="0.3">
      <c r="A24" s="168" t="s">
        <v>255</v>
      </c>
      <c r="B24" s="173">
        <v>2.8010189500582792</v>
      </c>
      <c r="C24" s="173">
        <v>1.155881791368689</v>
      </c>
      <c r="D24" s="173">
        <v>2.273401420086254</v>
      </c>
      <c r="E24" s="173">
        <v>0.32747459425186887</v>
      </c>
      <c r="F24" s="173">
        <v>0.13930611308285817</v>
      </c>
      <c r="G24" s="173">
        <v>0.19117263199465503</v>
      </c>
      <c r="H24" s="611">
        <v>2.2621910375479399</v>
      </c>
      <c r="I24" s="611">
        <v>3.3398468625686184</v>
      </c>
      <c r="J24" s="611">
        <v>0.92672514049878807</v>
      </c>
      <c r="K24" s="611">
        <v>1.3850384422385897</v>
      </c>
      <c r="L24" s="611">
        <v>1.9589251012412028</v>
      </c>
      <c r="M24" s="611">
        <v>2.5878777389313057</v>
      </c>
    </row>
    <row r="25" spans="1:13" ht="17.149999999999999" customHeight="1" x14ac:dyDescent="0.3">
      <c r="A25" s="165" t="s">
        <v>0</v>
      </c>
      <c r="B25" s="178">
        <v>0.75675405284445385</v>
      </c>
      <c r="C25" s="178">
        <v>0.30917196794865637</v>
      </c>
      <c r="D25" s="178">
        <v>0.21004815566198218</v>
      </c>
      <c r="E25" s="178">
        <v>0.26705948697565568</v>
      </c>
      <c r="F25" s="178">
        <v>7.5803769531716081E-2</v>
      </c>
      <c r="G25" s="178">
        <v>7.3868781532280978E-2</v>
      </c>
      <c r="H25" s="171">
        <v>0.31733338202289302</v>
      </c>
      <c r="I25" s="171">
        <v>1.1961747236660147</v>
      </c>
      <c r="J25" s="171">
        <v>0.18447580376187875</v>
      </c>
      <c r="K25" s="171">
        <v>0.43386813213543396</v>
      </c>
      <c r="L25" s="171">
        <v>8.8535038164648486E-2</v>
      </c>
      <c r="M25" s="171">
        <v>0.33156127315931588</v>
      </c>
    </row>
    <row r="26" spans="1:13" ht="17.149999999999999" customHeight="1" x14ac:dyDescent="0.3">
      <c r="A26" s="165" t="s">
        <v>256</v>
      </c>
      <c r="B26" s="178">
        <v>1.8178346388383324</v>
      </c>
      <c r="C26" s="178">
        <v>0.85403592453823007</v>
      </c>
      <c r="D26" s="178">
        <v>2.3806086084222349</v>
      </c>
      <c r="E26" s="178">
        <v>0.43761282604028434</v>
      </c>
      <c r="F26" s="178">
        <v>0.15531812127148076</v>
      </c>
      <c r="G26" s="178">
        <v>0.3344447534865454</v>
      </c>
      <c r="H26" s="171">
        <v>1.0977848710640468</v>
      </c>
      <c r="I26" s="171">
        <v>2.5378844066126178</v>
      </c>
      <c r="J26" s="171">
        <v>0.59853973917838377</v>
      </c>
      <c r="K26" s="171">
        <v>1.1095321098980764</v>
      </c>
      <c r="L26" s="171">
        <v>1.8304516438184828</v>
      </c>
      <c r="M26" s="171">
        <v>2.9307655730259867</v>
      </c>
    </row>
    <row r="27" spans="1:13" ht="17.149999999999999" customHeight="1" x14ac:dyDescent="0.3">
      <c r="A27" s="165" t="s">
        <v>257</v>
      </c>
      <c r="B27" s="178">
        <v>3.4711229565148281</v>
      </c>
      <c r="C27" s="178">
        <v>0.38326152732691987</v>
      </c>
      <c r="D27" s="178">
        <v>1.202600799259689</v>
      </c>
      <c r="E27" s="178">
        <v>0.99326507726585889</v>
      </c>
      <c r="F27" s="178">
        <v>8.7569682529747048E-2</v>
      </c>
      <c r="G27" s="178">
        <v>0.17185836974845808</v>
      </c>
      <c r="H27" s="171">
        <v>1.8368009127688978</v>
      </c>
      <c r="I27" s="171">
        <v>5.1054450002607581</v>
      </c>
      <c r="J27" s="171">
        <v>0.23921059716909182</v>
      </c>
      <c r="K27" s="171">
        <v>0.52731245748474787</v>
      </c>
      <c r="L27" s="171">
        <v>0.91989617298913628</v>
      </c>
      <c r="M27" s="171">
        <v>1.4853054255302418</v>
      </c>
    </row>
    <row r="28" spans="1:13" ht="17.149999999999999" customHeight="1" x14ac:dyDescent="0.3">
      <c r="A28" s="165" t="s">
        <v>258</v>
      </c>
      <c r="B28" s="178">
        <v>3.2841359038000428</v>
      </c>
      <c r="C28" s="178">
        <v>1.6075106500528304</v>
      </c>
      <c r="D28" s="178">
        <v>2.9566084735484175</v>
      </c>
      <c r="E28" s="178">
        <v>0.45300496061848494</v>
      </c>
      <c r="F28" s="178">
        <v>0.23459182776062196</v>
      </c>
      <c r="G28" s="178">
        <v>0.31066336700104563</v>
      </c>
      <c r="H28" s="171">
        <v>2.5387598606766804</v>
      </c>
      <c r="I28" s="171">
        <v>4.0295119469234049</v>
      </c>
      <c r="J28" s="171">
        <v>1.2216103016661251</v>
      </c>
      <c r="K28" s="171">
        <v>1.9934109984395358</v>
      </c>
      <c r="L28" s="171">
        <v>2.4455715587183198</v>
      </c>
      <c r="M28" s="171">
        <v>3.4676453883785143</v>
      </c>
    </row>
    <row r="29" spans="1:13" ht="17.149999999999999" customHeight="1" x14ac:dyDescent="0.3">
      <c r="A29" s="165"/>
      <c r="B29" s="178"/>
      <c r="C29" s="178"/>
      <c r="D29" s="178" t="s">
        <v>16</v>
      </c>
      <c r="E29" s="591" t="s">
        <v>16</v>
      </c>
      <c r="F29" s="591" t="s">
        <v>16</v>
      </c>
      <c r="G29" s="591" t="s">
        <v>16</v>
      </c>
      <c r="H29" s="591" t="s">
        <v>16</v>
      </c>
      <c r="I29" s="591" t="s">
        <v>16</v>
      </c>
      <c r="J29" s="591" t="s">
        <v>16</v>
      </c>
      <c r="K29" s="591" t="s">
        <v>16</v>
      </c>
      <c r="L29" s="591" t="s">
        <v>16</v>
      </c>
      <c r="M29" s="591" t="s">
        <v>16</v>
      </c>
    </row>
    <row r="30" spans="1:13" ht="17.149999999999999" customHeight="1" x14ac:dyDescent="0.3">
      <c r="A30" s="168" t="s">
        <v>30</v>
      </c>
      <c r="B30" s="173">
        <v>2.385472062185424</v>
      </c>
      <c r="C30" s="173">
        <v>2.4121716730711769</v>
      </c>
      <c r="D30" s="173">
        <v>2.4013496796387286</v>
      </c>
      <c r="E30" s="173">
        <v>0.224279058246173</v>
      </c>
      <c r="F30" s="173">
        <v>0.19306493068133426</v>
      </c>
      <c r="G30" s="173">
        <v>0.23329131664957869</v>
      </c>
      <c r="H30" s="611">
        <v>2.016442467536554</v>
      </c>
      <c r="I30" s="611">
        <v>2.7545016568342935</v>
      </c>
      <c r="J30" s="611">
        <v>2.0945825024577576</v>
      </c>
      <c r="K30" s="611">
        <v>2.7297608436845961</v>
      </c>
      <c r="L30" s="611">
        <v>2.0175887107541972</v>
      </c>
      <c r="M30" s="611">
        <v>2.78511064852326</v>
      </c>
    </row>
    <row r="31" spans="1:13" ht="17.149999999999999" customHeight="1" x14ac:dyDescent="0.3">
      <c r="A31" s="165" t="s">
        <v>259</v>
      </c>
      <c r="B31" s="178">
        <v>2.2524646483361721E-2</v>
      </c>
      <c r="C31" s="178">
        <v>1.2096564487645725</v>
      </c>
      <c r="D31" s="178">
        <v>0.36574649412375621</v>
      </c>
      <c r="E31" s="178">
        <v>4.7433845046240804E-18</v>
      </c>
      <c r="F31" s="178">
        <v>0.22388784291800537</v>
      </c>
      <c r="G31" s="178">
        <v>0.10014454530832743</v>
      </c>
      <c r="H31" s="171">
        <v>2.2524646483361714E-2</v>
      </c>
      <c r="I31" s="171">
        <v>2.2524646483361731E-2</v>
      </c>
      <c r="J31" s="171">
        <v>0.84136400905619779</v>
      </c>
      <c r="K31" s="171">
        <v>1.5779488884729471</v>
      </c>
      <c r="L31" s="171">
        <v>0.20101011092715512</v>
      </c>
      <c r="M31" s="171">
        <v>0.53048287732035737</v>
      </c>
    </row>
    <row r="32" spans="1:13" ht="17.149999999999999" customHeight="1" x14ac:dyDescent="0.3">
      <c r="A32" s="165" t="s">
        <v>260</v>
      </c>
      <c r="B32" s="178">
        <v>2.8332540577387304</v>
      </c>
      <c r="C32" s="178">
        <v>2.3749015217742286</v>
      </c>
      <c r="D32" s="178">
        <v>1.3226107192433405</v>
      </c>
      <c r="E32" s="178">
        <v>0.42863160814886658</v>
      </c>
      <c r="F32" s="178">
        <v>0.29339143353817915</v>
      </c>
      <c r="G32" s="178">
        <v>0.20760814896353982</v>
      </c>
      <c r="H32" s="171">
        <v>2.1279820192087207</v>
      </c>
      <c r="I32" s="171">
        <v>3.5385260962687406</v>
      </c>
      <c r="J32" s="171">
        <v>1.8922766260272714</v>
      </c>
      <c r="K32" s="171">
        <v>2.8575264175211856</v>
      </c>
      <c r="L32" s="171">
        <v>0.98109820373790735</v>
      </c>
      <c r="M32" s="171">
        <v>1.6641232347487738</v>
      </c>
    </row>
    <row r="33" spans="1:13" ht="17.149999999999999" customHeight="1" x14ac:dyDescent="0.3">
      <c r="A33" s="165" t="s">
        <v>32</v>
      </c>
      <c r="B33" s="178">
        <v>2.0076906603687794</v>
      </c>
      <c r="C33" s="178">
        <v>2.5734740809553474</v>
      </c>
      <c r="D33" s="178">
        <v>3.4016446803317795</v>
      </c>
      <c r="E33" s="178">
        <v>0.27447110213312809</v>
      </c>
      <c r="F33" s="178">
        <v>0.33737243710453113</v>
      </c>
      <c r="G33" s="178">
        <v>0.45109136597556632</v>
      </c>
      <c r="H33" s="171">
        <v>1.5560748904655499</v>
      </c>
      <c r="I33" s="171">
        <v>2.4593064302720093</v>
      </c>
      <c r="J33" s="171">
        <v>2.0185010358262612</v>
      </c>
      <c r="K33" s="171">
        <v>3.1284471260844335</v>
      </c>
      <c r="L33" s="171">
        <v>2.659605661698881</v>
      </c>
      <c r="M33" s="171">
        <v>4.1436836989646775</v>
      </c>
    </row>
    <row r="34" spans="1:13" ht="17.149999999999999" customHeight="1" x14ac:dyDescent="0.3">
      <c r="A34" s="165" t="s">
        <v>226</v>
      </c>
      <c r="B34" s="178">
        <v>2.0819668779492586</v>
      </c>
      <c r="C34" s="178">
        <v>2.3659820367510704</v>
      </c>
      <c r="D34" s="178">
        <v>2.3008001583997748</v>
      </c>
      <c r="E34" s="178">
        <v>0.56019207524607439</v>
      </c>
      <c r="F34" s="178">
        <v>0.38285509904021026</v>
      </c>
      <c r="G34" s="178">
        <v>0.47370024621984036</v>
      </c>
      <c r="H34" s="171">
        <v>1.1602247586887982</v>
      </c>
      <c r="I34" s="171">
        <v>3.0037089972097197</v>
      </c>
      <c r="J34" s="171">
        <v>1.7361906347590026</v>
      </c>
      <c r="K34" s="171">
        <v>2.9957734387431381</v>
      </c>
      <c r="L34" s="171">
        <v>1.5215698464408174</v>
      </c>
      <c r="M34" s="171">
        <v>3.0800304703587318</v>
      </c>
    </row>
    <row r="35" spans="1:13" ht="17.149999999999999" customHeight="1" x14ac:dyDescent="0.3">
      <c r="A35" s="165" t="s">
        <v>261</v>
      </c>
      <c r="B35" s="178">
        <v>3.9521642149487008</v>
      </c>
      <c r="C35" s="178">
        <v>1.5048040489106944</v>
      </c>
      <c r="D35" s="178">
        <v>0.96080070882916746</v>
      </c>
      <c r="E35" s="178">
        <v>1.1301732591230322</v>
      </c>
      <c r="F35" s="178">
        <v>0.22197877846778583</v>
      </c>
      <c r="G35" s="178">
        <v>0.15689052494752653</v>
      </c>
      <c r="H35" s="171">
        <v>2.0925729407630249</v>
      </c>
      <c r="I35" s="171">
        <v>5.8117554891343763</v>
      </c>
      <c r="J35" s="171">
        <v>1.1396519941145518</v>
      </c>
      <c r="K35" s="171">
        <v>1.8699561037068368</v>
      </c>
      <c r="L35" s="171">
        <v>0.70271797893012355</v>
      </c>
      <c r="M35" s="171">
        <v>1.2188834387282113</v>
      </c>
    </row>
    <row r="36" spans="1:13" ht="17.149999999999999" customHeight="1" x14ac:dyDescent="0.3">
      <c r="A36" s="165"/>
      <c r="B36" s="178"/>
      <c r="C36" s="178"/>
      <c r="D36" s="178" t="s">
        <v>16</v>
      </c>
      <c r="E36" s="591" t="s">
        <v>16</v>
      </c>
      <c r="F36" s="591" t="s">
        <v>16</v>
      </c>
      <c r="G36" s="591" t="s">
        <v>16</v>
      </c>
      <c r="H36" s="591" t="s">
        <v>16</v>
      </c>
      <c r="I36" s="591" t="s">
        <v>16</v>
      </c>
      <c r="J36" s="591" t="s">
        <v>16</v>
      </c>
      <c r="K36" s="591" t="s">
        <v>16</v>
      </c>
      <c r="L36" s="591" t="s">
        <v>16</v>
      </c>
      <c r="M36" s="591" t="s">
        <v>16</v>
      </c>
    </row>
    <row r="37" spans="1:13" ht="17.149999999999999" customHeight="1" x14ac:dyDescent="0.3">
      <c r="A37" s="168" t="s">
        <v>262</v>
      </c>
      <c r="B37" s="173">
        <v>1.6805900188060208</v>
      </c>
      <c r="C37" s="173">
        <v>0.91209465499922926</v>
      </c>
      <c r="D37" s="173">
        <v>1.5531605238263864</v>
      </c>
      <c r="E37" s="173">
        <v>0.21272356003572829</v>
      </c>
      <c r="F37" s="173">
        <v>7.2256899388875431E-2</v>
      </c>
      <c r="G37" s="173">
        <v>0.12321254736724734</v>
      </c>
      <c r="H37" s="611">
        <v>1.330573883790487</v>
      </c>
      <c r="I37" s="611">
        <v>2.0306061538215547</v>
      </c>
      <c r="J37" s="611">
        <v>0.79323304369040304</v>
      </c>
      <c r="K37" s="611">
        <v>1.0309562663080556</v>
      </c>
      <c r="L37" s="611">
        <v>1.3504775983088007</v>
      </c>
      <c r="M37" s="611">
        <v>1.7558434493439721</v>
      </c>
    </row>
    <row r="38" spans="1:13" ht="17.149999999999999" customHeight="1" x14ac:dyDescent="0.3">
      <c r="A38" s="165" t="s">
        <v>263</v>
      </c>
      <c r="B38" s="178">
        <v>7.3411571458716116</v>
      </c>
      <c r="C38" s="178">
        <v>2.1999397465073129</v>
      </c>
      <c r="D38" s="178">
        <v>3.5930068036811522</v>
      </c>
      <c r="E38" s="178">
        <v>0.56655066160419931</v>
      </c>
      <c r="F38" s="178">
        <v>0.3528890810864827</v>
      </c>
      <c r="G38" s="178">
        <v>0.5142620091407536</v>
      </c>
      <c r="H38" s="171">
        <v>6.4089525850233002</v>
      </c>
      <c r="I38" s="171">
        <v>8.273361706719923</v>
      </c>
      <c r="J38" s="171">
        <v>1.6194420342336509</v>
      </c>
      <c r="K38" s="171">
        <v>2.780437458780975</v>
      </c>
      <c r="L38" s="171">
        <v>2.7470529562655557</v>
      </c>
      <c r="M38" s="171">
        <v>4.4389606510967488</v>
      </c>
    </row>
    <row r="39" spans="1:13" ht="17.149999999999999" customHeight="1" x14ac:dyDescent="0.3">
      <c r="A39" s="165" t="s">
        <v>264</v>
      </c>
      <c r="B39" s="178">
        <v>0.12938450925013462</v>
      </c>
      <c r="C39" s="178">
        <v>1.1353316104662392</v>
      </c>
      <c r="D39" s="178">
        <v>1.5737689109524433</v>
      </c>
      <c r="E39" s="178">
        <v>0.12568967977226786</v>
      </c>
      <c r="F39" s="178">
        <v>0.20351388965909267</v>
      </c>
      <c r="G39" s="178">
        <v>0.25319414602560575</v>
      </c>
      <c r="H39" s="171">
        <v>0</v>
      </c>
      <c r="I39" s="171">
        <v>0.33619477473196618</v>
      </c>
      <c r="J39" s="171">
        <v>0.80055404523444518</v>
      </c>
      <c r="K39" s="171">
        <v>1.4701091756980331</v>
      </c>
      <c r="L39" s="171">
        <v>1.15726806475666</v>
      </c>
      <c r="M39" s="171">
        <v>1.9902697571482268</v>
      </c>
    </row>
    <row r="40" spans="1:13" ht="17.149999999999999" customHeight="1" x14ac:dyDescent="0.3">
      <c r="A40" s="165" t="s">
        <v>265</v>
      </c>
      <c r="B40" s="178">
        <v>0.57360007862722173</v>
      </c>
      <c r="C40" s="178">
        <v>0.61182127754202342</v>
      </c>
      <c r="D40" s="178">
        <v>1.6257108862929976</v>
      </c>
      <c r="E40" s="178">
        <v>0.14102072096987098</v>
      </c>
      <c r="F40" s="178">
        <v>0.14507619127018478</v>
      </c>
      <c r="G40" s="178">
        <v>0.3406722428725002</v>
      </c>
      <c r="H40" s="171">
        <v>0.34156406107144166</v>
      </c>
      <c r="I40" s="171">
        <v>0.80563609618300169</v>
      </c>
      <c r="J40" s="171">
        <v>0.373172926965601</v>
      </c>
      <c r="K40" s="171">
        <v>0.85046962811844606</v>
      </c>
      <c r="L40" s="171">
        <v>1.0653097883250284</v>
      </c>
      <c r="M40" s="171">
        <v>2.1861119842609669</v>
      </c>
    </row>
    <row r="41" spans="1:13" ht="17.149999999999999" customHeight="1" x14ac:dyDescent="0.3">
      <c r="A41" s="165" t="s">
        <v>266</v>
      </c>
      <c r="B41" s="178">
        <v>3.3688422200129584</v>
      </c>
      <c r="C41" s="178">
        <v>1.1198716390809977</v>
      </c>
      <c r="D41" s="178">
        <v>1.6528010023572755</v>
      </c>
      <c r="E41" s="178">
        <v>0.65664671496912119</v>
      </c>
      <c r="F41" s="178">
        <v>0.1804349584684691</v>
      </c>
      <c r="G41" s="178">
        <v>0.27120241955177871</v>
      </c>
      <c r="H41" s="171">
        <v>2.2883932786472903</v>
      </c>
      <c r="I41" s="171">
        <v>4.4492911613786257</v>
      </c>
      <c r="J41" s="171">
        <v>0.82305860003015108</v>
      </c>
      <c r="K41" s="171">
        <v>1.4166846781318445</v>
      </c>
      <c r="L41" s="171">
        <v>1.206676796854371</v>
      </c>
      <c r="M41" s="171">
        <v>2.0989252078601797</v>
      </c>
    </row>
    <row r="42" spans="1:13" ht="17.149999999999999" customHeight="1" x14ac:dyDescent="0.3">
      <c r="A42" s="165" t="s">
        <v>230</v>
      </c>
      <c r="B42" s="178">
        <v>0.31884589860300772</v>
      </c>
      <c r="C42" s="178">
        <v>0.30818713957061289</v>
      </c>
      <c r="D42" s="178">
        <v>0.39980160504574186</v>
      </c>
      <c r="E42" s="178">
        <v>0.10384136354343283</v>
      </c>
      <c r="F42" s="178">
        <v>0.12330556085390959</v>
      </c>
      <c r="G42" s="178">
        <v>7.5287170670630815E-2</v>
      </c>
      <c r="H42" s="171">
        <v>0.14798493371453578</v>
      </c>
      <c r="I42" s="171">
        <v>0.48970686349147963</v>
      </c>
      <c r="J42" s="171">
        <v>0.10535117829366547</v>
      </c>
      <c r="K42" s="171">
        <v>0.51102310084756031</v>
      </c>
      <c r="L42" s="171">
        <v>0.27595525715730007</v>
      </c>
      <c r="M42" s="171">
        <v>0.52364795293418365</v>
      </c>
    </row>
    <row r="43" spans="1:13" ht="17.149999999999999" customHeight="1" x14ac:dyDescent="0.3">
      <c r="A43" s="165" t="s">
        <v>267</v>
      </c>
      <c r="B43" s="178">
        <v>2.7834751854156319</v>
      </c>
      <c r="C43" s="178">
        <v>1.1751322442706731</v>
      </c>
      <c r="D43" s="178">
        <v>1.6032488235201834</v>
      </c>
      <c r="E43" s="178">
        <v>0.43079399640935778</v>
      </c>
      <c r="F43" s="178">
        <v>0.16875506666389406</v>
      </c>
      <c r="G43" s="178">
        <v>0.19465897222257458</v>
      </c>
      <c r="H43" s="171">
        <v>2.0746451452180446</v>
      </c>
      <c r="I43" s="171">
        <v>3.4923052256132197</v>
      </c>
      <c r="J43" s="171">
        <v>0.89753246750406834</v>
      </c>
      <c r="K43" s="171">
        <v>1.4527320210372778</v>
      </c>
      <c r="L43" s="171">
        <v>1.2830375235239166</v>
      </c>
      <c r="M43" s="171">
        <v>1.9234601235164503</v>
      </c>
    </row>
    <row r="44" spans="1:13" ht="16.5" customHeight="1" x14ac:dyDescent="0.3">
      <c r="A44" s="312" t="s">
        <v>268</v>
      </c>
      <c r="B44" s="189">
        <v>2.8066841701830425</v>
      </c>
      <c r="C44" s="189">
        <v>2.485001294635151</v>
      </c>
      <c r="D44" s="189">
        <v>3.8762829523932716</v>
      </c>
      <c r="E44" s="189">
        <v>0.68295274004815643</v>
      </c>
      <c r="F44" s="189">
        <v>0.36911856580468694</v>
      </c>
      <c r="G44" s="189">
        <v>0.36717091507989114</v>
      </c>
      <c r="H44" s="613">
        <v>1.6829511975411062</v>
      </c>
      <c r="I44" s="613">
        <v>3.9304171428249788</v>
      </c>
      <c r="J44" s="613">
        <v>1.8778063019545919</v>
      </c>
      <c r="K44" s="613">
        <v>3.0921962873157098</v>
      </c>
      <c r="L44" s="613">
        <v>3.2722919074589658</v>
      </c>
      <c r="M44" s="613">
        <v>4.4802739973275774</v>
      </c>
    </row>
    <row r="45" spans="1:13" ht="15.8" customHeight="1" x14ac:dyDescent="0.3">
      <c r="A45" s="165"/>
      <c r="B45" s="178"/>
      <c r="C45" s="178"/>
      <c r="D45" s="178" t="s">
        <v>16</v>
      </c>
      <c r="E45" s="591" t="s">
        <v>16</v>
      </c>
      <c r="F45" s="591" t="s">
        <v>16</v>
      </c>
      <c r="G45" s="591" t="s">
        <v>16</v>
      </c>
      <c r="H45" s="591" t="s">
        <v>16</v>
      </c>
      <c r="I45" s="591" t="s">
        <v>16</v>
      </c>
      <c r="J45" s="591" t="s">
        <v>16</v>
      </c>
      <c r="K45" s="591" t="s">
        <v>16</v>
      </c>
      <c r="L45" s="591" t="s">
        <v>16</v>
      </c>
      <c r="M45" s="591" t="s">
        <v>16</v>
      </c>
    </row>
    <row r="46" spans="1:13" ht="17.149999999999999" customHeight="1" x14ac:dyDescent="0.3">
      <c r="A46" s="168" t="s">
        <v>269</v>
      </c>
      <c r="B46" s="173">
        <v>1.9611361108200271</v>
      </c>
      <c r="C46" s="173">
        <v>0.93628492200973334</v>
      </c>
      <c r="D46" s="173">
        <v>1.3991009419678668</v>
      </c>
      <c r="E46" s="173">
        <v>0.21182909190781604</v>
      </c>
      <c r="F46" s="173">
        <v>8.4984542729745871E-2</v>
      </c>
      <c r="G46" s="173">
        <v>0.11781636449619849</v>
      </c>
      <c r="H46" s="611">
        <v>1.6125917369811769</v>
      </c>
      <c r="I46" s="611">
        <v>2.3096804846588777</v>
      </c>
      <c r="J46" s="611">
        <v>0.7964865114685169</v>
      </c>
      <c r="K46" s="611">
        <v>1.0760833325509498</v>
      </c>
      <c r="L46" s="611">
        <v>1.2052946621678</v>
      </c>
      <c r="M46" s="611">
        <v>1.5929072217679339</v>
      </c>
    </row>
    <row r="47" spans="1:13" ht="17.149999999999999" customHeight="1" x14ac:dyDescent="0.3">
      <c r="A47" s="165" t="s">
        <v>270</v>
      </c>
      <c r="B47" s="178">
        <v>4.2439508316129153</v>
      </c>
      <c r="C47" s="178">
        <v>1.5009760104275953</v>
      </c>
      <c r="D47" s="178">
        <v>0.70572582691338825</v>
      </c>
      <c r="E47" s="178">
        <v>0.70536472695683616</v>
      </c>
      <c r="F47" s="178">
        <v>0.21834823724595553</v>
      </c>
      <c r="G47" s="178">
        <v>0.16358746188418258</v>
      </c>
      <c r="H47" s="171">
        <v>3.0833410925494444</v>
      </c>
      <c r="I47" s="171">
        <v>5.4045605706763862</v>
      </c>
      <c r="J47" s="171">
        <v>1.1417961462900557</v>
      </c>
      <c r="K47" s="171">
        <v>1.860155874565135</v>
      </c>
      <c r="L47" s="171">
        <v>0.43662672896310611</v>
      </c>
      <c r="M47" s="171">
        <v>0.97482492486367056</v>
      </c>
    </row>
    <row r="48" spans="1:13" ht="17.149999999999999" customHeight="1" x14ac:dyDescent="0.3">
      <c r="A48" s="165" t="s">
        <v>271</v>
      </c>
      <c r="B48" s="178">
        <v>1.1317061036907443</v>
      </c>
      <c r="C48" s="178">
        <v>0.758731979311424</v>
      </c>
      <c r="D48" s="178">
        <v>1.3025318438394422</v>
      </c>
      <c r="E48" s="178">
        <v>0.2424947857199517</v>
      </c>
      <c r="F48" s="178">
        <v>0.17015558044632531</v>
      </c>
      <c r="G48" s="178">
        <v>0.26223676618651753</v>
      </c>
      <c r="H48" s="171">
        <v>0.73270428346518079</v>
      </c>
      <c r="I48" s="171">
        <v>1.5307079239163079</v>
      </c>
      <c r="J48" s="171">
        <v>0.47882837652615634</v>
      </c>
      <c r="K48" s="171">
        <v>1.0386355820966915</v>
      </c>
      <c r="L48" s="171">
        <v>0.87115601333629666</v>
      </c>
      <c r="M48" s="171">
        <v>1.7339076743425879</v>
      </c>
    </row>
    <row r="49" spans="1:13" ht="17.149999999999999" customHeight="1" x14ac:dyDescent="0.3">
      <c r="A49" s="165" t="s">
        <v>272</v>
      </c>
      <c r="B49" s="178">
        <v>0.60906714707203702</v>
      </c>
      <c r="C49" s="178">
        <v>0.37695237851510488</v>
      </c>
      <c r="D49" s="178">
        <v>1.3860274473049055</v>
      </c>
      <c r="E49" s="178">
        <v>0.17205423461266134</v>
      </c>
      <c r="F49" s="178">
        <v>8.4041509669464221E-2</v>
      </c>
      <c r="G49" s="178">
        <v>0.26000453008235225</v>
      </c>
      <c r="H49" s="171">
        <v>0.32596847101535126</v>
      </c>
      <c r="I49" s="171">
        <v>0.89216582312872283</v>
      </c>
      <c r="J49" s="171">
        <v>0.23870524446112468</v>
      </c>
      <c r="K49" s="171">
        <v>0.51519951256908503</v>
      </c>
      <c r="L49" s="171">
        <v>0.95832361412431888</v>
      </c>
      <c r="M49" s="171">
        <v>1.8137312804854917</v>
      </c>
    </row>
    <row r="50" spans="1:13" ht="17.149999999999999" customHeight="1" x14ac:dyDescent="0.3">
      <c r="A50" s="165" t="s">
        <v>273</v>
      </c>
      <c r="B50" s="178">
        <v>4.0539528048227194</v>
      </c>
      <c r="C50" s="178">
        <v>1.930196725227626</v>
      </c>
      <c r="D50" s="178">
        <v>3.6260248113793816</v>
      </c>
      <c r="E50" s="178">
        <v>0.72131314010214076</v>
      </c>
      <c r="F50" s="178">
        <v>0.36475296332860591</v>
      </c>
      <c r="G50" s="178">
        <v>0.46622651890483052</v>
      </c>
      <c r="H50" s="171">
        <v>2.86710148759173</v>
      </c>
      <c r="I50" s="171">
        <v>5.2408041220537083</v>
      </c>
      <c r="J50" s="171">
        <v>1.3301830889162096</v>
      </c>
      <c r="K50" s="171">
        <v>2.5302103615390421</v>
      </c>
      <c r="L50" s="171">
        <v>2.8590886768325019</v>
      </c>
      <c r="M50" s="171">
        <v>4.3929609459262613</v>
      </c>
    </row>
    <row r="51" spans="1:13" ht="17.149999999999999" customHeight="1" x14ac:dyDescent="0.3">
      <c r="A51" s="165" t="s">
        <v>44</v>
      </c>
      <c r="B51" s="178">
        <v>0.72819927177557886</v>
      </c>
      <c r="C51" s="178">
        <v>0.59585747710197634</v>
      </c>
      <c r="D51" s="178">
        <v>0.63814029230205249</v>
      </c>
      <c r="E51" s="178">
        <v>0.16547763802857759</v>
      </c>
      <c r="F51" s="178">
        <v>0.13373688402105757</v>
      </c>
      <c r="G51" s="178">
        <v>0.1367078718527325</v>
      </c>
      <c r="H51" s="171">
        <v>0.4559217521414855</v>
      </c>
      <c r="I51" s="171">
        <v>1.0004767914096724</v>
      </c>
      <c r="J51" s="171">
        <v>0.37586213187392081</v>
      </c>
      <c r="K51" s="171">
        <v>0.81585282233003176</v>
      </c>
      <c r="L51" s="171">
        <v>0.41325774583697927</v>
      </c>
      <c r="M51" s="171">
        <v>0.8630228387671256</v>
      </c>
    </row>
    <row r="52" spans="1:13" ht="17.149999999999999" customHeight="1" x14ac:dyDescent="0.3">
      <c r="A52" s="165"/>
      <c r="B52" s="178"/>
      <c r="C52" s="178"/>
      <c r="D52" s="178" t="s">
        <v>16</v>
      </c>
      <c r="E52" s="591" t="s">
        <v>16</v>
      </c>
      <c r="F52" s="591" t="s">
        <v>16</v>
      </c>
      <c r="G52" s="591" t="s">
        <v>16</v>
      </c>
      <c r="H52" s="591" t="s">
        <v>16</v>
      </c>
      <c r="I52" s="591" t="s">
        <v>16</v>
      </c>
      <c r="J52" s="591" t="s">
        <v>16</v>
      </c>
      <c r="K52" s="591" t="s">
        <v>16</v>
      </c>
      <c r="L52" s="591" t="s">
        <v>16</v>
      </c>
      <c r="M52" s="591" t="s">
        <v>16</v>
      </c>
    </row>
    <row r="53" spans="1:13" ht="17.149999999999999" customHeight="1" x14ac:dyDescent="0.3">
      <c r="A53" s="168" t="s">
        <v>274</v>
      </c>
      <c r="B53" s="173">
        <v>4.4469170607414163</v>
      </c>
      <c r="C53" s="173">
        <v>2.2489625504151904</v>
      </c>
      <c r="D53" s="173">
        <v>3.4968924202903886</v>
      </c>
      <c r="E53" s="173">
        <v>0.62624319293815189</v>
      </c>
      <c r="F53" s="173">
        <v>0.19891363995104802</v>
      </c>
      <c r="G53" s="173">
        <v>0.24962120200540439</v>
      </c>
      <c r="H53" s="611">
        <v>3.4164941873409154</v>
      </c>
      <c r="I53" s="611">
        <v>5.4773399341419173</v>
      </c>
      <c r="J53" s="611">
        <v>1.9217523330400819</v>
      </c>
      <c r="K53" s="611">
        <v>2.576172767790299</v>
      </c>
      <c r="L53" s="611">
        <v>3.0862690172787519</v>
      </c>
      <c r="M53" s="611">
        <v>3.9075158233020253</v>
      </c>
    </row>
    <row r="54" spans="1:13" ht="17.149999999999999" customHeight="1" x14ac:dyDescent="0.3">
      <c r="A54" s="165" t="s">
        <v>275</v>
      </c>
      <c r="B54" s="178">
        <v>2.3459114748507934</v>
      </c>
      <c r="C54" s="178">
        <v>2.137577828352772</v>
      </c>
      <c r="D54" s="178">
        <v>2.8573412695519353</v>
      </c>
      <c r="E54" s="178">
        <v>0.70642987829863113</v>
      </c>
      <c r="F54" s="178">
        <v>0.28421920072336282</v>
      </c>
      <c r="G54" s="178">
        <v>0.30929370256557837</v>
      </c>
      <c r="H54" s="171">
        <v>1.1835491318171794</v>
      </c>
      <c r="I54" s="171">
        <v>3.5082738178844073</v>
      </c>
      <c r="J54" s="171">
        <v>1.6700411301466662</v>
      </c>
      <c r="K54" s="171">
        <v>2.6051145265588778</v>
      </c>
      <c r="L54" s="171">
        <v>2.3485574336548662</v>
      </c>
      <c r="M54" s="171">
        <v>3.3661251054490049</v>
      </c>
    </row>
    <row r="55" spans="1:13" ht="17.149999999999999" customHeight="1" x14ac:dyDescent="0.3">
      <c r="A55" s="165" t="s">
        <v>276</v>
      </c>
      <c r="B55" s="178">
        <v>9.315051251556012</v>
      </c>
      <c r="C55" s="178">
        <v>3.9959090821725316</v>
      </c>
      <c r="D55" s="178">
        <v>6.137900860556754</v>
      </c>
      <c r="E55" s="178">
        <v>2.0407040425937875</v>
      </c>
      <c r="F55" s="178">
        <v>0.70502297509020517</v>
      </c>
      <c r="G55" s="178">
        <v>0.74668169776051652</v>
      </c>
      <c r="H55" s="171">
        <v>5.9572692476290143</v>
      </c>
      <c r="I55" s="171">
        <v>12.672833255483013</v>
      </c>
      <c r="J55" s="171">
        <v>2.8361559300484034</v>
      </c>
      <c r="K55" s="171">
        <v>5.1556622342966598</v>
      </c>
      <c r="L55" s="171">
        <v>4.9096198602341463</v>
      </c>
      <c r="M55" s="171">
        <v>7.3661818608793617</v>
      </c>
    </row>
    <row r="56" spans="1:13" ht="17.149999999999999" customHeight="1" x14ac:dyDescent="0.3">
      <c r="A56" s="165" t="s">
        <v>277</v>
      </c>
      <c r="B56" s="178">
        <v>4.4981183188257123</v>
      </c>
      <c r="C56" s="178">
        <v>1.5326213297817453</v>
      </c>
      <c r="D56" s="178">
        <v>3.3874798904956505</v>
      </c>
      <c r="E56" s="178">
        <v>1.3984920195437944</v>
      </c>
      <c r="F56" s="178">
        <v>0.37815793817543425</v>
      </c>
      <c r="G56" s="178">
        <v>0.61610649431360365</v>
      </c>
      <c r="H56" s="171">
        <v>2.1970343606192331</v>
      </c>
      <c r="I56" s="171">
        <v>6.799202277032192</v>
      </c>
      <c r="J56" s="171">
        <v>0.91055669317382848</v>
      </c>
      <c r="K56" s="171">
        <v>2.1546859663896618</v>
      </c>
      <c r="L56" s="171">
        <v>2.37399328246648</v>
      </c>
      <c r="M56" s="171">
        <v>4.4009664985248209</v>
      </c>
    </row>
    <row r="57" spans="1:13" ht="17.149999999999999" customHeight="1" x14ac:dyDescent="0.3">
      <c r="A57" s="165" t="s">
        <v>233</v>
      </c>
      <c r="B57" s="178">
        <v>2.3688265144430796</v>
      </c>
      <c r="C57" s="178">
        <v>1.5840022609307658</v>
      </c>
      <c r="D57" s="178">
        <v>1.735306723480351</v>
      </c>
      <c r="E57" s="178">
        <v>0.6228517303247294</v>
      </c>
      <c r="F57" s="178">
        <v>0.28794524373070574</v>
      </c>
      <c r="G57" s="178">
        <v>0.30527841351175039</v>
      </c>
      <c r="H57" s="171">
        <v>1.3439839662110764</v>
      </c>
      <c r="I57" s="171">
        <v>3.3936690626750829</v>
      </c>
      <c r="J57" s="171">
        <v>1.1103362729349717</v>
      </c>
      <c r="K57" s="171">
        <v>2.0576682489265599</v>
      </c>
      <c r="L57" s="171">
        <v>1.233127982191081</v>
      </c>
      <c r="M57" s="171">
        <v>2.237485464769621</v>
      </c>
    </row>
    <row r="58" spans="1:13" ht="17.149999999999999" customHeight="1" x14ac:dyDescent="0.3">
      <c r="A58" s="165" t="s">
        <v>278</v>
      </c>
      <c r="B58" s="178">
        <v>6.0908055369134138</v>
      </c>
      <c r="C58" s="178">
        <v>4.0733305169100715</v>
      </c>
      <c r="D58" s="178">
        <v>7.1424607598705867</v>
      </c>
      <c r="E58" s="178">
        <v>1.1513349309215477</v>
      </c>
      <c r="F58" s="178">
        <v>0.4761517478208816</v>
      </c>
      <c r="G58" s="178">
        <v>0.58793781685074387</v>
      </c>
      <c r="H58" s="171">
        <v>4.1963947694278909</v>
      </c>
      <c r="I58" s="171">
        <v>7.9852163043989375</v>
      </c>
      <c r="J58" s="171">
        <v>3.2900674035994366</v>
      </c>
      <c r="K58" s="171">
        <v>4.8565936302207069</v>
      </c>
      <c r="L58" s="171">
        <v>6.1753112342094685</v>
      </c>
      <c r="M58" s="171">
        <v>8.1096102855317049</v>
      </c>
    </row>
    <row r="59" spans="1:13" ht="17.149999999999999" customHeight="1" x14ac:dyDescent="0.3">
      <c r="A59" s="165"/>
      <c r="B59" s="178"/>
      <c r="C59" s="178"/>
      <c r="D59" s="178" t="s">
        <v>16</v>
      </c>
      <c r="E59" s="591" t="s">
        <v>16</v>
      </c>
      <c r="F59" s="591" t="s">
        <v>16</v>
      </c>
      <c r="G59" s="591" t="s">
        <v>16</v>
      </c>
      <c r="H59" s="591" t="s">
        <v>16</v>
      </c>
      <c r="I59" s="591" t="s">
        <v>16</v>
      </c>
      <c r="J59" s="591" t="s">
        <v>16</v>
      </c>
      <c r="K59" s="591" t="s">
        <v>16</v>
      </c>
      <c r="L59" s="591" t="s">
        <v>16</v>
      </c>
      <c r="M59" s="591" t="s">
        <v>16</v>
      </c>
    </row>
    <row r="60" spans="1:13" ht="17.149999999999999" customHeight="1" x14ac:dyDescent="0.3">
      <c r="A60" s="168" t="s">
        <v>279</v>
      </c>
      <c r="B60" s="173">
        <v>7.0753329468423862</v>
      </c>
      <c r="C60" s="173">
        <v>3.934674681265578</v>
      </c>
      <c r="D60" s="173">
        <v>5.0156397110956767</v>
      </c>
      <c r="E60" s="173">
        <v>0.49862548150876207</v>
      </c>
      <c r="F60" s="173">
        <v>0.1996523828947219</v>
      </c>
      <c r="G60" s="173">
        <v>0.26563383996128404</v>
      </c>
      <c r="H60" s="611">
        <v>6.2548927293665058</v>
      </c>
      <c r="I60" s="611">
        <v>7.8957731643182667</v>
      </c>
      <c r="J60" s="611">
        <v>3.6062492418511796</v>
      </c>
      <c r="K60" s="611">
        <v>4.2631001206799759</v>
      </c>
      <c r="L60" s="611">
        <v>4.5786757415143207</v>
      </c>
      <c r="M60" s="611">
        <v>5.4526036806770328</v>
      </c>
    </row>
    <row r="61" spans="1:13" ht="17.149999999999999" customHeight="1" x14ac:dyDescent="0.3">
      <c r="A61" s="165" t="s">
        <v>280</v>
      </c>
      <c r="B61" s="178">
        <v>4.2277606784425439</v>
      </c>
      <c r="C61" s="178">
        <v>2.7957884669538751</v>
      </c>
      <c r="D61" s="178">
        <v>3.3468762861493113</v>
      </c>
      <c r="E61" s="178">
        <v>0.59079553245640526</v>
      </c>
      <c r="F61" s="178">
        <v>0.3213643179732843</v>
      </c>
      <c r="G61" s="178">
        <v>0.46042148415001855</v>
      </c>
      <c r="H61" s="171">
        <v>3.2556635171309147</v>
      </c>
      <c r="I61" s="171">
        <v>5.1998578397541726</v>
      </c>
      <c r="J61" s="171">
        <v>2.2671485588685378</v>
      </c>
      <c r="K61" s="171">
        <v>3.3244283750392123</v>
      </c>
      <c r="L61" s="171">
        <v>2.589489352978243</v>
      </c>
      <c r="M61" s="171">
        <v>4.1042632193203792</v>
      </c>
    </row>
    <row r="62" spans="1:13" ht="17.149999999999999" customHeight="1" x14ac:dyDescent="0.3">
      <c r="A62" s="165" t="s">
        <v>281</v>
      </c>
      <c r="B62" s="178">
        <v>8.4370630936105808</v>
      </c>
      <c r="C62" s="178">
        <v>4.5111047024589919</v>
      </c>
      <c r="D62" s="178">
        <v>3.2427445927364249</v>
      </c>
      <c r="E62" s="178">
        <v>1.7743818862914786</v>
      </c>
      <c r="F62" s="178">
        <v>0.44063341896686292</v>
      </c>
      <c r="G62" s="178">
        <v>0.36637755750572271</v>
      </c>
      <c r="H62" s="171">
        <v>5.5174885538792768</v>
      </c>
      <c r="I62" s="171">
        <v>11.356637633341885</v>
      </c>
      <c r="J62" s="171">
        <v>3.7862687543642983</v>
      </c>
      <c r="K62" s="171">
        <v>5.2359406505536858</v>
      </c>
      <c r="L62" s="171">
        <v>2.6400586099694867</v>
      </c>
      <c r="M62" s="171">
        <v>3.8454305755033626</v>
      </c>
    </row>
    <row r="63" spans="1:13" ht="17.149999999999999" customHeight="1" x14ac:dyDescent="0.3">
      <c r="A63" s="165" t="s">
        <v>282</v>
      </c>
      <c r="B63" s="178">
        <v>6.0400456972506946</v>
      </c>
      <c r="C63" s="178">
        <v>4.1641164762625245</v>
      </c>
      <c r="D63" s="178">
        <v>7.4898408644947745</v>
      </c>
      <c r="E63" s="178">
        <v>0.78542579347196229</v>
      </c>
      <c r="F63" s="178">
        <v>0.46423445057359042</v>
      </c>
      <c r="G63" s="178">
        <v>0.67174886382538446</v>
      </c>
      <c r="H63" s="171">
        <v>4.7477031822683768</v>
      </c>
      <c r="I63" s="171">
        <v>7.3323882122330124</v>
      </c>
      <c r="J63" s="171">
        <v>3.4004571539426411</v>
      </c>
      <c r="K63" s="171">
        <v>4.9277757985824078</v>
      </c>
      <c r="L63" s="171">
        <v>6.3848233330624558</v>
      </c>
      <c r="M63" s="171">
        <v>8.5948583959270941</v>
      </c>
    </row>
    <row r="64" spans="1:13" ht="17.149999999999999" customHeight="1" x14ac:dyDescent="0.3">
      <c r="A64" s="165" t="s">
        <v>283</v>
      </c>
      <c r="B64" s="178">
        <v>8.5668343334343078</v>
      </c>
      <c r="C64" s="178">
        <v>2.8372516176703004</v>
      </c>
      <c r="D64" s="178">
        <v>3.3437429558392955</v>
      </c>
      <c r="E64" s="178">
        <v>2.0638333472155281</v>
      </c>
      <c r="F64" s="178">
        <v>0.3131885797088913</v>
      </c>
      <c r="G64" s="178">
        <v>0.33323195392935934</v>
      </c>
      <c r="H64" s="171">
        <v>5.1709952858590231</v>
      </c>
      <c r="I64" s="171">
        <v>11.962673381009592</v>
      </c>
      <c r="J64" s="171">
        <v>2.3220606872184346</v>
      </c>
      <c r="K64" s="171">
        <v>3.3524425481221662</v>
      </c>
      <c r="L64" s="171">
        <v>2.795581029627082</v>
      </c>
      <c r="M64" s="171">
        <v>3.891904882051509</v>
      </c>
    </row>
    <row r="65" spans="1:13" ht="17.149999999999999" customHeight="1" x14ac:dyDescent="0.3">
      <c r="A65" s="165" t="s">
        <v>284</v>
      </c>
      <c r="B65" s="178">
        <v>8.0024878882989494</v>
      </c>
      <c r="C65" s="178">
        <v>5.1458570142905158</v>
      </c>
      <c r="D65" s="178">
        <v>4.4477088327868088</v>
      </c>
      <c r="E65" s="178">
        <v>1.2821364162122166</v>
      </c>
      <c r="F65" s="178">
        <v>0.49397927893719151</v>
      </c>
      <c r="G65" s="178">
        <v>0.50853459778878374</v>
      </c>
      <c r="H65" s="171">
        <v>5.8928558715637358</v>
      </c>
      <c r="I65" s="171">
        <v>10.112119905034165</v>
      </c>
      <c r="J65" s="171">
        <v>4.3332678561029949</v>
      </c>
      <c r="K65" s="171">
        <v>5.9584461724780375</v>
      </c>
      <c r="L65" s="171">
        <v>3.6111764973297289</v>
      </c>
      <c r="M65" s="171">
        <v>5.2842411682438879</v>
      </c>
    </row>
    <row r="66" spans="1:13" ht="17.149999999999999" customHeight="1" x14ac:dyDescent="0.3">
      <c r="A66" s="165" t="s">
        <v>285</v>
      </c>
      <c r="B66" s="178">
        <v>10.992709875166883</v>
      </c>
      <c r="C66" s="178">
        <v>3.8051623998689927</v>
      </c>
      <c r="D66" s="178">
        <v>4.434122831206162</v>
      </c>
      <c r="E66" s="178">
        <v>1.4696587770703702</v>
      </c>
      <c r="F66" s="178">
        <v>0.39034375298371843</v>
      </c>
      <c r="G66" s="178">
        <v>0.43107315813814995</v>
      </c>
      <c r="H66" s="171">
        <v>8.5745278700545686</v>
      </c>
      <c r="I66" s="171">
        <v>13.410891880279197</v>
      </c>
      <c r="J66" s="171">
        <v>3.1630522645547394</v>
      </c>
      <c r="K66" s="171">
        <v>4.4472725351832461</v>
      </c>
      <c r="L66" s="171">
        <v>3.7250134858476356</v>
      </c>
      <c r="M66" s="171">
        <v>5.1432321765646876</v>
      </c>
    </row>
    <row r="67" spans="1:13" ht="17.149999999999999" customHeight="1" x14ac:dyDescent="0.3">
      <c r="A67" s="165"/>
      <c r="B67" s="178"/>
      <c r="C67" s="178"/>
      <c r="D67" s="178" t="s">
        <v>16</v>
      </c>
      <c r="E67" s="591" t="s">
        <v>16</v>
      </c>
      <c r="F67" s="591" t="s">
        <v>16</v>
      </c>
      <c r="G67" s="591" t="s">
        <v>16</v>
      </c>
      <c r="H67" s="591" t="s">
        <v>16</v>
      </c>
      <c r="I67" s="591" t="s">
        <v>16</v>
      </c>
      <c r="J67" s="591" t="s">
        <v>16</v>
      </c>
      <c r="K67" s="591" t="s">
        <v>16</v>
      </c>
      <c r="L67" s="591" t="s">
        <v>16</v>
      </c>
      <c r="M67" s="591" t="s">
        <v>16</v>
      </c>
    </row>
    <row r="68" spans="1:13" ht="17.149999999999999" customHeight="1" x14ac:dyDescent="0.3">
      <c r="A68" s="168" t="s">
        <v>286</v>
      </c>
      <c r="B68" s="173">
        <v>4.1649916849460018</v>
      </c>
      <c r="C68" s="173">
        <v>2.308231886647361</v>
      </c>
      <c r="D68" s="173">
        <v>2.9048292946562859</v>
      </c>
      <c r="E68" s="173">
        <v>0.43478514228206055</v>
      </c>
      <c r="F68" s="173">
        <v>0.23305216573295803</v>
      </c>
      <c r="G68" s="173">
        <v>0.19902365160393434</v>
      </c>
      <c r="H68" s="611">
        <v>3.4495945985199103</v>
      </c>
      <c r="I68" s="611">
        <v>4.8803887713720933</v>
      </c>
      <c r="J68" s="611">
        <v>1.9248642612397338</v>
      </c>
      <c r="K68" s="611">
        <v>2.6915995120549883</v>
      </c>
      <c r="L68" s="611">
        <v>2.5774381578263279</v>
      </c>
      <c r="M68" s="611">
        <v>3.2322204314862444</v>
      </c>
    </row>
    <row r="69" spans="1:13" ht="17.149999999999999" customHeight="1" x14ac:dyDescent="0.3">
      <c r="A69" s="165" t="s">
        <v>287</v>
      </c>
      <c r="B69" s="178">
        <v>1.5037738608336084</v>
      </c>
      <c r="C69" s="178">
        <v>1.3817372289055776</v>
      </c>
      <c r="D69" s="178">
        <v>3.0013254993442189</v>
      </c>
      <c r="E69" s="178">
        <v>0.53759172398242694</v>
      </c>
      <c r="F69" s="178">
        <v>0.26039438333950726</v>
      </c>
      <c r="G69" s="178">
        <v>0.42549444638229583</v>
      </c>
      <c r="H69" s="171">
        <v>0.61921844340329135</v>
      </c>
      <c r="I69" s="171">
        <v>2.3883292782639254</v>
      </c>
      <c r="J69" s="171">
        <v>0.95339202946754065</v>
      </c>
      <c r="K69" s="171">
        <v>1.8100824283436143</v>
      </c>
      <c r="L69" s="171">
        <v>2.3013930571782364</v>
      </c>
      <c r="M69" s="171">
        <v>3.7012579415102014</v>
      </c>
    </row>
    <row r="70" spans="1:13" ht="17.149999999999999" customHeight="1" x14ac:dyDescent="0.3">
      <c r="A70" s="165" t="s">
        <v>288</v>
      </c>
      <c r="B70" s="178">
        <v>3.7617053077408915</v>
      </c>
      <c r="C70" s="178">
        <v>2.5227581544845101</v>
      </c>
      <c r="D70" s="178">
        <v>4.2971736299438739</v>
      </c>
      <c r="E70" s="178">
        <v>1.6142072663567704</v>
      </c>
      <c r="F70" s="178">
        <v>0.3010558251842429</v>
      </c>
      <c r="G70" s="178">
        <v>0.55455654106407948</v>
      </c>
      <c r="H70" s="171">
        <v>1.1056826819946322</v>
      </c>
      <c r="I70" s="171">
        <v>6.4177279334871509</v>
      </c>
      <c r="J70" s="171">
        <v>2.0275254392980533</v>
      </c>
      <c r="K70" s="171">
        <v>3.017990869670967</v>
      </c>
      <c r="L70" s="171">
        <v>3.3849358383432846</v>
      </c>
      <c r="M70" s="171">
        <v>5.2094114215444636</v>
      </c>
    </row>
    <row r="71" spans="1:13" ht="17.149999999999999" customHeight="1" x14ac:dyDescent="0.3">
      <c r="A71" s="165" t="s">
        <v>289</v>
      </c>
      <c r="B71" s="178">
        <v>1.195417276609879</v>
      </c>
      <c r="C71" s="178">
        <v>0.47003481015301352</v>
      </c>
      <c r="D71" s="178">
        <v>0.90921192897144931</v>
      </c>
      <c r="E71" s="178">
        <v>0.7214063687947313</v>
      </c>
      <c r="F71" s="178">
        <v>0.10140607981978234</v>
      </c>
      <c r="G71" s="178">
        <v>0.18058870473138069</v>
      </c>
      <c r="H71" s="171">
        <v>8.4125605421663321E-3</v>
      </c>
      <c r="I71" s="171">
        <v>2.3824219926775916</v>
      </c>
      <c r="J71" s="171">
        <v>0.30322319567974587</v>
      </c>
      <c r="K71" s="171">
        <v>0.63684642462628116</v>
      </c>
      <c r="L71" s="171">
        <v>0.61214602316486733</v>
      </c>
      <c r="M71" s="171">
        <v>1.2062778347780312</v>
      </c>
    </row>
    <row r="72" spans="1:13" ht="17.149999999999999" customHeight="1" x14ac:dyDescent="0.3">
      <c r="A72" s="165" t="s">
        <v>290</v>
      </c>
      <c r="B72" s="178">
        <v>0.56368412389870537</v>
      </c>
      <c r="C72" s="178">
        <v>1.0787348253334994</v>
      </c>
      <c r="D72" s="178">
        <v>1.1603554460192373</v>
      </c>
      <c r="E72" s="178">
        <v>0.58071481024454985</v>
      </c>
      <c r="F72" s="178">
        <v>0.24421287611128634</v>
      </c>
      <c r="G72" s="178">
        <v>0.20174070891850346</v>
      </c>
      <c r="H72" s="171">
        <v>0</v>
      </c>
      <c r="I72" s="171">
        <v>1.5191944274773863</v>
      </c>
      <c r="J72" s="171">
        <v>0.67700798398747719</v>
      </c>
      <c r="K72" s="171">
        <v>1.4804616666795216</v>
      </c>
      <c r="L72" s="171">
        <v>0.82849478772346308</v>
      </c>
      <c r="M72" s="171">
        <v>1.4922161043150117</v>
      </c>
    </row>
    <row r="73" spans="1:13" ht="17.149999999999999" customHeight="1" x14ac:dyDescent="0.3">
      <c r="A73" s="165" t="s">
        <v>291</v>
      </c>
      <c r="B73" s="178">
        <v>3.8609100850407909</v>
      </c>
      <c r="C73" s="178">
        <v>2.1548036698718223</v>
      </c>
      <c r="D73" s="178">
        <v>2.8349305941604639</v>
      </c>
      <c r="E73" s="178">
        <v>0.6163796229742472</v>
      </c>
      <c r="F73" s="178">
        <v>0.28029699710244294</v>
      </c>
      <c r="G73" s="178">
        <v>0.41398104174121603</v>
      </c>
      <c r="H73" s="171">
        <v>2.8467167662586941</v>
      </c>
      <c r="I73" s="171">
        <v>4.8751034038228873</v>
      </c>
      <c r="J73" s="171">
        <v>1.6937189429820445</v>
      </c>
      <c r="K73" s="171">
        <v>2.6158883967616</v>
      </c>
      <c r="L73" s="171">
        <v>2.1539375423827538</v>
      </c>
      <c r="M73" s="171">
        <v>3.5159236459381744</v>
      </c>
    </row>
    <row r="74" spans="1:13" ht="17.149999999999999" customHeight="1" x14ac:dyDescent="0.3">
      <c r="A74" s="165" t="s">
        <v>292</v>
      </c>
      <c r="B74" s="178">
        <v>6.005480927109339</v>
      </c>
      <c r="C74" s="178">
        <v>3.1123140461544208</v>
      </c>
      <c r="D74" s="178">
        <v>3.3141238985861716</v>
      </c>
      <c r="E74" s="178">
        <v>0.84989595227074155</v>
      </c>
      <c r="F74" s="178">
        <v>0.52155808917268465</v>
      </c>
      <c r="G74" s="178">
        <v>0.34721435153252739</v>
      </c>
      <c r="H74" s="171">
        <v>4.6070589736163248</v>
      </c>
      <c r="I74" s="171">
        <v>7.4039028806023532</v>
      </c>
      <c r="J74" s="171">
        <v>2.25435812229752</v>
      </c>
      <c r="K74" s="171">
        <v>3.970269970011322</v>
      </c>
      <c r="L74" s="171">
        <v>2.7429611229270816</v>
      </c>
      <c r="M74" s="171">
        <v>3.8852866742452612</v>
      </c>
    </row>
    <row r="75" spans="1:13" ht="17.149999999999999" customHeight="1" x14ac:dyDescent="0.3">
      <c r="A75" s="165"/>
      <c r="B75" s="178"/>
      <c r="C75" s="178"/>
      <c r="D75" s="178" t="s">
        <v>16</v>
      </c>
      <c r="E75" s="591" t="s">
        <v>16</v>
      </c>
      <c r="F75" s="591" t="s">
        <v>16</v>
      </c>
      <c r="G75" s="591" t="s">
        <v>16</v>
      </c>
      <c r="H75" s="591" t="s">
        <v>16</v>
      </c>
      <c r="I75" s="591" t="s">
        <v>16</v>
      </c>
      <c r="J75" s="591" t="s">
        <v>16</v>
      </c>
      <c r="K75" s="591" t="s">
        <v>16</v>
      </c>
      <c r="L75" s="591" t="s">
        <v>16</v>
      </c>
      <c r="M75" s="591" t="s">
        <v>16</v>
      </c>
    </row>
    <row r="76" spans="1:13" ht="17.149999999999999" customHeight="1" x14ac:dyDescent="0.3">
      <c r="A76" s="168" t="s">
        <v>293</v>
      </c>
      <c r="B76" s="173">
        <v>7.1647197878505304</v>
      </c>
      <c r="C76" s="173">
        <v>2.7635677253591546</v>
      </c>
      <c r="D76" s="173">
        <v>5.6667374862099233</v>
      </c>
      <c r="E76" s="173">
        <v>0.51823897098361738</v>
      </c>
      <c r="F76" s="173">
        <v>0.24274663573481745</v>
      </c>
      <c r="G76" s="173">
        <v>0.41023261230443681</v>
      </c>
      <c r="H76" s="611">
        <v>6.3120074620148445</v>
      </c>
      <c r="I76" s="611">
        <v>8.0174321136862172</v>
      </c>
      <c r="J76" s="611">
        <v>2.3642528293801099</v>
      </c>
      <c r="K76" s="611">
        <v>3.1628826213381993</v>
      </c>
      <c r="L76" s="611">
        <v>4.9919105486841824</v>
      </c>
      <c r="M76" s="611">
        <v>6.3415644237356643</v>
      </c>
    </row>
    <row r="77" spans="1:13" ht="17.149999999999999" customHeight="1" x14ac:dyDescent="0.3">
      <c r="A77" s="165" t="s">
        <v>294</v>
      </c>
      <c r="B77" s="178">
        <v>7.2559118937372853</v>
      </c>
      <c r="C77" s="178">
        <v>2.7998778769243371</v>
      </c>
      <c r="D77" s="178">
        <v>4.5675311720466683</v>
      </c>
      <c r="E77" s="178">
        <v>1.1210483522872789</v>
      </c>
      <c r="F77" s="178">
        <v>0.36003062056870594</v>
      </c>
      <c r="G77" s="178">
        <v>0.43414176323849735</v>
      </c>
      <c r="H77" s="171">
        <v>5.4113347751180676</v>
      </c>
      <c r="I77" s="171">
        <v>9.100489012356503</v>
      </c>
      <c r="J77" s="171">
        <v>2.2076324298701628</v>
      </c>
      <c r="K77" s="171">
        <v>3.3921233239785118</v>
      </c>
      <c r="L77" s="171">
        <v>3.8533740140076467</v>
      </c>
      <c r="M77" s="171">
        <v>5.2816883300856894</v>
      </c>
    </row>
    <row r="78" spans="1:13" ht="17.149999999999999" customHeight="1" x14ac:dyDescent="0.3">
      <c r="A78" s="165" t="s">
        <v>295</v>
      </c>
      <c r="B78" s="178">
        <v>5.5294327074280849</v>
      </c>
      <c r="C78" s="178">
        <v>2.2155777884693322</v>
      </c>
      <c r="D78" s="178">
        <v>5.9670042191507946</v>
      </c>
      <c r="E78" s="178">
        <v>0.56168768034907279</v>
      </c>
      <c r="F78" s="178">
        <v>0.32093391403593519</v>
      </c>
      <c r="G78" s="178">
        <v>0.58384199954702509</v>
      </c>
      <c r="H78" s="171">
        <v>4.6052297139815535</v>
      </c>
      <c r="I78" s="171">
        <v>6.4536357008746155</v>
      </c>
      <c r="J78" s="171">
        <v>1.6876458889747272</v>
      </c>
      <c r="K78" s="171">
        <v>2.7435096879639373</v>
      </c>
      <c r="L78" s="171">
        <v>5.0065922559477354</v>
      </c>
      <c r="M78" s="171">
        <v>6.9274161823538547</v>
      </c>
    </row>
    <row r="79" spans="1:13" ht="17.149999999999999" customHeight="1" x14ac:dyDescent="0.3">
      <c r="A79" s="165" t="s">
        <v>296</v>
      </c>
      <c r="B79" s="178">
        <v>11.193454535852105</v>
      </c>
      <c r="C79" s="178">
        <v>4.8272098588353254</v>
      </c>
      <c r="D79" s="178">
        <v>5.962499057926018</v>
      </c>
      <c r="E79" s="178">
        <v>1.428484862164066</v>
      </c>
      <c r="F79" s="178">
        <v>0.61764224038224136</v>
      </c>
      <c r="G79" s="178">
        <v>0.7694464005702335</v>
      </c>
      <c r="H79" s="171">
        <v>8.8430202431066895</v>
      </c>
      <c r="I79" s="171">
        <v>13.543888828597522</v>
      </c>
      <c r="J79" s="171">
        <v>3.8111968202862436</v>
      </c>
      <c r="K79" s="171">
        <v>5.8432228973844067</v>
      </c>
      <c r="L79" s="171">
        <v>4.6967704383259727</v>
      </c>
      <c r="M79" s="171">
        <v>7.2282276775260623</v>
      </c>
    </row>
    <row r="80" spans="1:13" ht="14.95" customHeight="1" x14ac:dyDescent="0.3">
      <c r="A80" s="312" t="s">
        <v>297</v>
      </c>
      <c r="B80" s="189">
        <v>12.286787030106536</v>
      </c>
      <c r="C80" s="189">
        <v>1.3458584016085196</v>
      </c>
      <c r="D80" s="189">
        <v>0.32377243579296011</v>
      </c>
      <c r="E80" s="189">
        <v>1.5983985372059466</v>
      </c>
      <c r="F80" s="189">
        <v>0.3284985934981165</v>
      </c>
      <c r="G80" s="189">
        <v>9.8154698632039544E-2</v>
      </c>
      <c r="H80" s="613">
        <v>9.6567761459649653</v>
      </c>
      <c r="I80" s="613">
        <v>14.916797914248106</v>
      </c>
      <c r="J80" s="613">
        <v>0.80548270785323683</v>
      </c>
      <c r="K80" s="613">
        <v>1.8862340953638024</v>
      </c>
      <c r="L80" s="613">
        <v>0.16230932268369336</v>
      </c>
      <c r="M80" s="613">
        <v>0.48523554890222681</v>
      </c>
    </row>
    <row r="81" spans="1:13" ht="17.149999999999999" customHeight="1" x14ac:dyDescent="0.3">
      <c r="A81" s="165"/>
      <c r="B81" s="178"/>
      <c r="C81" s="178"/>
      <c r="D81" s="178" t="s">
        <v>16</v>
      </c>
      <c r="E81" s="591" t="s">
        <v>16</v>
      </c>
      <c r="F81" s="591" t="s">
        <v>16</v>
      </c>
      <c r="G81" s="591" t="s">
        <v>16</v>
      </c>
      <c r="H81" s="591" t="s">
        <v>16</v>
      </c>
      <c r="I81" s="591" t="s">
        <v>16</v>
      </c>
      <c r="J81" s="591" t="s">
        <v>16</v>
      </c>
      <c r="K81" s="591" t="s">
        <v>16</v>
      </c>
      <c r="L81" s="591" t="s">
        <v>16</v>
      </c>
      <c r="M81" s="591" t="s">
        <v>16</v>
      </c>
    </row>
    <row r="82" spans="1:13" ht="17.149999999999999" customHeight="1" x14ac:dyDescent="0.3">
      <c r="A82" s="168" t="s">
        <v>298</v>
      </c>
      <c r="B82" s="173">
        <v>9.2083705220016139</v>
      </c>
      <c r="C82" s="173">
        <v>5.3944902730764595</v>
      </c>
      <c r="D82" s="173">
        <v>5.2180323059267764</v>
      </c>
      <c r="E82" s="173">
        <v>0.79038728740876518</v>
      </c>
      <c r="F82" s="173">
        <v>0.24828978033438215</v>
      </c>
      <c r="G82" s="173">
        <v>0.29232584724578203</v>
      </c>
      <c r="H82" s="611">
        <v>7.9078643464855434</v>
      </c>
      <c r="I82" s="611">
        <v>10.508876697517683</v>
      </c>
      <c r="J82" s="611">
        <v>4.9860569800392165</v>
      </c>
      <c r="K82" s="611">
        <v>5.8029235661137033</v>
      </c>
      <c r="L82" s="611">
        <v>4.7371603558681263</v>
      </c>
      <c r="M82" s="611">
        <v>5.6989042559854264</v>
      </c>
    </row>
    <row r="83" spans="1:13" ht="17.149999999999999" customHeight="1" x14ac:dyDescent="0.3">
      <c r="A83" s="165" t="s">
        <v>299</v>
      </c>
      <c r="B83" s="178">
        <v>3.9271001448967424</v>
      </c>
      <c r="C83" s="178">
        <v>2.3261146375898329</v>
      </c>
      <c r="D83" s="178">
        <v>4.5964538197205567</v>
      </c>
      <c r="E83" s="178">
        <v>0.92646953803144882</v>
      </c>
      <c r="F83" s="178">
        <v>0.24859673087385203</v>
      </c>
      <c r="G83" s="178">
        <v>0.48826097123868173</v>
      </c>
      <c r="H83" s="171">
        <v>2.4026837292588601</v>
      </c>
      <c r="I83" s="171">
        <v>5.4515165605346247</v>
      </c>
      <c r="J83" s="171">
        <v>1.9171764151130193</v>
      </c>
      <c r="K83" s="171">
        <v>2.7350528600666468</v>
      </c>
      <c r="L83" s="171">
        <v>3.7932713177652384</v>
      </c>
      <c r="M83" s="171">
        <v>5.3996363216758745</v>
      </c>
    </row>
    <row r="84" spans="1:13" ht="17.149999999999999" customHeight="1" x14ac:dyDescent="0.3">
      <c r="A84" s="165" t="s">
        <v>300</v>
      </c>
      <c r="B84" s="178">
        <v>13.844203188290665</v>
      </c>
      <c r="C84" s="178">
        <v>11.238706036102664</v>
      </c>
      <c r="D84" s="178">
        <v>7.4842547715413739</v>
      </c>
      <c r="E84" s="178">
        <v>3.2909310942869281</v>
      </c>
      <c r="F84" s="178">
        <v>0.71376941562991902</v>
      </c>
      <c r="G84" s="178">
        <v>0.71008910437137729</v>
      </c>
      <c r="H84" s="171">
        <v>8.4292929544111352</v>
      </c>
      <c r="I84" s="171">
        <v>19.259113422170195</v>
      </c>
      <c r="J84" s="171">
        <v>10.064565108907091</v>
      </c>
      <c r="K84" s="171">
        <v>12.412846963298238</v>
      </c>
      <c r="L84" s="171">
        <v>6.3161680780394827</v>
      </c>
      <c r="M84" s="171">
        <v>8.6523414650432642</v>
      </c>
    </row>
    <row r="85" spans="1:13" ht="17.149999999999999" customHeight="1" x14ac:dyDescent="0.3">
      <c r="A85" s="165" t="s">
        <v>61</v>
      </c>
      <c r="B85" s="178">
        <v>5.872422507166875</v>
      </c>
      <c r="C85" s="178">
        <v>4.7160519507632763</v>
      </c>
      <c r="D85" s="178">
        <v>5.1645595471578511</v>
      </c>
      <c r="E85" s="178">
        <v>0.66791623684261237</v>
      </c>
      <c r="F85" s="178">
        <v>0.42756311201023434</v>
      </c>
      <c r="G85" s="178">
        <v>0.53762499672532793</v>
      </c>
      <c r="H85" s="171">
        <v>4.7734306526938397</v>
      </c>
      <c r="I85" s="171">
        <v>6.9714143616399102</v>
      </c>
      <c r="J85" s="171">
        <v>4.0127164788626244</v>
      </c>
      <c r="K85" s="171">
        <v>5.4193874226639283</v>
      </c>
      <c r="L85" s="171">
        <v>4.2801739103372469</v>
      </c>
      <c r="M85" s="171">
        <v>6.0489451839784563</v>
      </c>
    </row>
    <row r="86" spans="1:13" ht="17.149999999999999" customHeight="1" x14ac:dyDescent="0.3">
      <c r="A86" s="165" t="s">
        <v>301</v>
      </c>
      <c r="B86" s="178">
        <v>16.738323295649518</v>
      </c>
      <c r="C86" s="178">
        <v>5.9229742009554762</v>
      </c>
      <c r="D86" s="178">
        <v>3.7017909717946309</v>
      </c>
      <c r="E86" s="178">
        <v>2.4548730184429437</v>
      </c>
      <c r="F86" s="178">
        <v>0.51910117469763417</v>
      </c>
      <c r="G86" s="178">
        <v>0.35902285923210114</v>
      </c>
      <c r="H86" s="171">
        <v>12.699066122043545</v>
      </c>
      <c r="I86" s="171">
        <v>20.77758046925549</v>
      </c>
      <c r="J86" s="171">
        <v>5.0690598678092531</v>
      </c>
      <c r="K86" s="171">
        <v>6.7768885341016993</v>
      </c>
      <c r="L86" s="171">
        <v>3.1112033653233602</v>
      </c>
      <c r="M86" s="171">
        <v>4.2923785782659012</v>
      </c>
    </row>
    <row r="87" spans="1:13" ht="17.149999999999999" customHeight="1" x14ac:dyDescent="0.3">
      <c r="A87" s="165" t="s">
        <v>302</v>
      </c>
      <c r="B87" s="178">
        <v>9.1111411544504861</v>
      </c>
      <c r="C87" s="178">
        <v>3.2288053612705356</v>
      </c>
      <c r="D87" s="178">
        <v>3.2100947681424712</v>
      </c>
      <c r="E87" s="178">
        <v>2.0046792435896905</v>
      </c>
      <c r="F87" s="178">
        <v>0.34399932983511444</v>
      </c>
      <c r="G87" s="178">
        <v>0.34220219141738878</v>
      </c>
      <c r="H87" s="171">
        <v>5.8126344884785679</v>
      </c>
      <c r="I87" s="171">
        <v>12.409647820422403</v>
      </c>
      <c r="J87" s="171">
        <v>2.6629311682290724</v>
      </c>
      <c r="K87" s="171">
        <v>3.7946795543119984</v>
      </c>
      <c r="L87" s="171">
        <v>2.6471769261123481</v>
      </c>
      <c r="M87" s="171">
        <v>3.7730126101725943</v>
      </c>
    </row>
    <row r="88" spans="1:13" ht="17.149999999999999" customHeight="1" x14ac:dyDescent="0.3">
      <c r="A88" s="165" t="s">
        <v>303</v>
      </c>
      <c r="B88" s="178">
        <v>12.348177564297201</v>
      </c>
      <c r="C88" s="178">
        <v>4.880113186218912</v>
      </c>
      <c r="D88" s="178">
        <v>6.1391176102508664</v>
      </c>
      <c r="E88" s="178">
        <v>2.5372706535417811</v>
      </c>
      <c r="F88" s="178">
        <v>0.57794951767375824</v>
      </c>
      <c r="G88" s="178">
        <v>0.63038340553343686</v>
      </c>
      <c r="H88" s="171">
        <v>8.1733430161546625</v>
      </c>
      <c r="I88" s="171">
        <v>16.523012112439737</v>
      </c>
      <c r="J88" s="171">
        <v>3.929394133687325</v>
      </c>
      <c r="K88" s="171">
        <v>5.8308322387504994</v>
      </c>
      <c r="L88" s="171">
        <v>5.102145681974517</v>
      </c>
      <c r="M88" s="171">
        <v>7.1760895385272168</v>
      </c>
    </row>
    <row r="89" spans="1:13" ht="17.149999999999999" customHeight="1" x14ac:dyDescent="0.3">
      <c r="A89" s="165"/>
      <c r="B89" s="178"/>
      <c r="C89" s="178"/>
      <c r="D89" s="178" t="s">
        <v>16</v>
      </c>
      <c r="E89" s="591" t="s">
        <v>16</v>
      </c>
      <c r="F89" s="591" t="s">
        <v>16</v>
      </c>
      <c r="G89" s="591" t="s">
        <v>16</v>
      </c>
      <c r="H89" s="591" t="s">
        <v>16</v>
      </c>
      <c r="I89" s="591" t="s">
        <v>16</v>
      </c>
      <c r="J89" s="591" t="s">
        <v>16</v>
      </c>
      <c r="K89" s="591" t="s">
        <v>16</v>
      </c>
      <c r="L89" s="591" t="s">
        <v>16</v>
      </c>
      <c r="M89" s="591" t="s">
        <v>16</v>
      </c>
    </row>
    <row r="90" spans="1:13" ht="17.149999999999999" customHeight="1" x14ac:dyDescent="0.3">
      <c r="A90" s="168" t="s">
        <v>304</v>
      </c>
      <c r="B90" s="173">
        <v>7.6775831318666246</v>
      </c>
      <c r="C90" s="173">
        <v>6.1087270789784318</v>
      </c>
      <c r="D90" s="173">
        <v>6.1237229623335745</v>
      </c>
      <c r="E90" s="173">
        <v>0.74000235208221232</v>
      </c>
      <c r="F90" s="173">
        <v>0.34874842280373164</v>
      </c>
      <c r="G90" s="173">
        <v>0.34119367711134047</v>
      </c>
      <c r="H90" s="611">
        <v>6.4599805158953734</v>
      </c>
      <c r="I90" s="611">
        <v>8.8951857478378766</v>
      </c>
      <c r="J90" s="611">
        <v>5.5350406929522231</v>
      </c>
      <c r="K90" s="611">
        <v>6.6824134650046414</v>
      </c>
      <c r="L90" s="611">
        <v>5.5624641123001588</v>
      </c>
      <c r="M90" s="611">
        <v>6.6849818123669911</v>
      </c>
    </row>
    <row r="91" spans="1:13" ht="17.149999999999999" customHeight="1" x14ac:dyDescent="0.3">
      <c r="A91" s="165" t="s">
        <v>305</v>
      </c>
      <c r="B91" s="178">
        <v>15.646433042959501</v>
      </c>
      <c r="C91" s="178">
        <v>10.142166336708479</v>
      </c>
      <c r="D91" s="178">
        <v>11.939324257420953</v>
      </c>
      <c r="E91" s="178">
        <v>1.7489728264865465</v>
      </c>
      <c r="F91" s="178">
        <v>0.93357541601014304</v>
      </c>
      <c r="G91" s="178">
        <v>0.93605875678104378</v>
      </c>
      <c r="H91" s="171">
        <v>12.768666664514175</v>
      </c>
      <c r="I91" s="171">
        <v>18.524199421404827</v>
      </c>
      <c r="J91" s="171">
        <v>8.6064475449558717</v>
      </c>
      <c r="K91" s="171">
        <v>11.677885128461085</v>
      </c>
      <c r="L91" s="171">
        <v>10.399520630804524</v>
      </c>
      <c r="M91" s="171">
        <v>13.479127884037384</v>
      </c>
    </row>
    <row r="92" spans="1:13" ht="17.149999999999999" customHeight="1" x14ac:dyDescent="0.3">
      <c r="A92" s="165" t="s">
        <v>183</v>
      </c>
      <c r="B92" s="178">
        <v>4.1364883352109425</v>
      </c>
      <c r="C92" s="178">
        <v>3.668639141766123</v>
      </c>
      <c r="D92" s="178">
        <v>3.0540936815813642</v>
      </c>
      <c r="E92" s="178">
        <v>0.65331229013128822</v>
      </c>
      <c r="F92" s="178">
        <v>0.39440177492198497</v>
      </c>
      <c r="G92" s="178">
        <v>0.35728767627058783</v>
      </c>
      <c r="H92" s="171">
        <v>3.0615258688461733</v>
      </c>
      <c r="I92" s="171">
        <v>5.2114508015757117</v>
      </c>
      <c r="J92" s="171">
        <v>3.0198536158609581</v>
      </c>
      <c r="K92" s="171">
        <v>4.317424667671288</v>
      </c>
      <c r="L92" s="171">
        <v>2.4663604269310939</v>
      </c>
      <c r="M92" s="171">
        <v>3.641826936231634</v>
      </c>
    </row>
    <row r="93" spans="1:13" ht="17.149999999999999" customHeight="1" x14ac:dyDescent="0.3">
      <c r="A93" s="165" t="s">
        <v>67</v>
      </c>
      <c r="B93" s="178">
        <v>5.2818921667471308</v>
      </c>
      <c r="C93" s="178">
        <v>6.0876584207502074</v>
      </c>
      <c r="D93" s="178">
        <v>6.3000998685263765</v>
      </c>
      <c r="E93" s="178">
        <v>0.86174176580101014</v>
      </c>
      <c r="F93" s="178">
        <v>0.62401972800867811</v>
      </c>
      <c r="G93" s="178">
        <v>0.61067657762805516</v>
      </c>
      <c r="H93" s="171">
        <v>3.8639790677162984</v>
      </c>
      <c r="I93" s="171">
        <v>6.6998052657779636</v>
      </c>
      <c r="J93" s="171">
        <v>5.0611545022742037</v>
      </c>
      <c r="K93" s="171">
        <v>7.114162339226211</v>
      </c>
      <c r="L93" s="171">
        <v>5.295545397870062</v>
      </c>
      <c r="M93" s="171">
        <v>7.304654339182691</v>
      </c>
    </row>
    <row r="94" spans="1:13" ht="17.149999999999999" customHeight="1" x14ac:dyDescent="0.3">
      <c r="A94" s="165" t="s">
        <v>306</v>
      </c>
      <c r="B94" s="178">
        <v>4.1842285194255719</v>
      </c>
      <c r="C94" s="178">
        <v>9.7544225899692965</v>
      </c>
      <c r="D94" s="178">
        <v>2.1389731744242217</v>
      </c>
      <c r="E94" s="178">
        <v>1.6222619522235411</v>
      </c>
      <c r="F94" s="178">
        <v>1.1982635713978054</v>
      </c>
      <c r="G94" s="178">
        <v>0.35215976693203743</v>
      </c>
      <c r="H94" s="171">
        <v>1.5149526836663836</v>
      </c>
      <c r="I94" s="171">
        <v>6.8535043551847599</v>
      </c>
      <c r="J94" s="171">
        <v>7.7832954024810954</v>
      </c>
      <c r="K94" s="171">
        <v>11.725549777457497</v>
      </c>
      <c r="L94" s="171">
        <v>1.5596752592644056</v>
      </c>
      <c r="M94" s="171">
        <v>2.7182710895840381</v>
      </c>
    </row>
    <row r="95" spans="1:13" ht="17.149999999999999" customHeight="1" x14ac:dyDescent="0.3">
      <c r="A95" s="165"/>
      <c r="B95" s="178"/>
      <c r="C95" s="178"/>
      <c r="D95" s="178" t="s">
        <v>16</v>
      </c>
      <c r="E95" s="591" t="s">
        <v>16</v>
      </c>
      <c r="F95" s="591" t="s">
        <v>16</v>
      </c>
      <c r="G95" s="591" t="s">
        <v>16</v>
      </c>
      <c r="H95" s="591" t="s">
        <v>16</v>
      </c>
      <c r="I95" s="591" t="s">
        <v>16</v>
      </c>
      <c r="J95" s="591" t="s">
        <v>16</v>
      </c>
      <c r="K95" s="591" t="s">
        <v>16</v>
      </c>
      <c r="L95" s="591" t="s">
        <v>16</v>
      </c>
      <c r="M95" s="591" t="s">
        <v>16</v>
      </c>
    </row>
    <row r="96" spans="1:13" ht="17.149999999999999" customHeight="1" x14ac:dyDescent="0.3">
      <c r="A96" s="168" t="s">
        <v>307</v>
      </c>
      <c r="B96" s="173">
        <v>9.3686517648143237</v>
      </c>
      <c r="C96" s="173">
        <v>3.3479121675705388</v>
      </c>
      <c r="D96" s="173">
        <v>4.4889574330725361</v>
      </c>
      <c r="E96" s="173">
        <v>0.83460368806390595</v>
      </c>
      <c r="F96" s="173">
        <v>0.16625364175178883</v>
      </c>
      <c r="G96" s="173">
        <v>0.28348718798528327</v>
      </c>
      <c r="H96" s="611">
        <v>7.9953917595907624</v>
      </c>
      <c r="I96" s="611">
        <v>10.741911770037884</v>
      </c>
      <c r="J96" s="611">
        <v>3.0744272005748421</v>
      </c>
      <c r="K96" s="611">
        <v>3.6213971345662359</v>
      </c>
      <c r="L96" s="611">
        <v>4.0226249544788448</v>
      </c>
      <c r="M96" s="611">
        <v>4.9552899116662266</v>
      </c>
    </row>
    <row r="97" spans="1:13" ht="17.149999999999999" customHeight="1" x14ac:dyDescent="0.3">
      <c r="A97" s="165" t="s">
        <v>308</v>
      </c>
      <c r="B97" s="178">
        <v>15.408532271039943</v>
      </c>
      <c r="C97" s="178">
        <v>4.4487534860413795</v>
      </c>
      <c r="D97" s="178">
        <v>5.7039827298910799</v>
      </c>
      <c r="E97" s="178">
        <v>1.5396776153120457</v>
      </c>
      <c r="F97" s="178">
        <v>0.41110383956124441</v>
      </c>
      <c r="G97" s="178">
        <v>0.69794151143362493</v>
      </c>
      <c r="H97" s="171">
        <v>12.875141009672644</v>
      </c>
      <c r="I97" s="171">
        <v>17.941923532407241</v>
      </c>
      <c r="J97" s="171">
        <v>3.7724932922221877</v>
      </c>
      <c r="K97" s="171">
        <v>5.1250136798605705</v>
      </c>
      <c r="L97" s="171">
        <v>4.5558786576987043</v>
      </c>
      <c r="M97" s="171">
        <v>6.8520868020834556</v>
      </c>
    </row>
    <row r="98" spans="1:13" ht="17.149999999999999" customHeight="1" x14ac:dyDescent="0.3">
      <c r="A98" s="165" t="s">
        <v>309</v>
      </c>
      <c r="B98" s="178">
        <v>9.1447694827924053</v>
      </c>
      <c r="C98" s="178">
        <v>3.3877828089301056</v>
      </c>
      <c r="D98" s="178">
        <v>3.1344772259455436</v>
      </c>
      <c r="E98" s="178">
        <v>3.3564602047026946</v>
      </c>
      <c r="F98" s="178">
        <v>0.3969936895909516</v>
      </c>
      <c r="G98" s="178">
        <v>0.3701459190655188</v>
      </c>
      <c r="H98" s="171">
        <v>3.6220374074822392</v>
      </c>
      <c r="I98" s="171">
        <v>14.667501558102572</v>
      </c>
      <c r="J98" s="171">
        <v>2.7347336188415343</v>
      </c>
      <c r="K98" s="171">
        <v>4.0408319990186774</v>
      </c>
      <c r="L98" s="171">
        <v>2.5255923408616932</v>
      </c>
      <c r="M98" s="171">
        <v>3.743362111029394</v>
      </c>
    </row>
    <row r="99" spans="1:13" ht="17.149999999999999" customHeight="1" x14ac:dyDescent="0.3">
      <c r="A99" s="165" t="s">
        <v>310</v>
      </c>
      <c r="B99" s="178">
        <v>11.717865389594222</v>
      </c>
      <c r="C99" s="178">
        <v>3.5491861078041524</v>
      </c>
      <c r="D99" s="178">
        <v>6.5768607271983361</v>
      </c>
      <c r="E99" s="178">
        <v>2.191161013209896</v>
      </c>
      <c r="F99" s="178">
        <v>0.31692303081760365</v>
      </c>
      <c r="G99" s="178">
        <v>0.76037711885929304</v>
      </c>
      <c r="H99" s="171">
        <v>8.1125209279293458</v>
      </c>
      <c r="I99" s="171">
        <v>15.323209851259097</v>
      </c>
      <c r="J99" s="171">
        <v>3.0278520563508349</v>
      </c>
      <c r="K99" s="171">
        <v>4.0705201592574705</v>
      </c>
      <c r="L99" s="171">
        <v>5.3260509497843689</v>
      </c>
      <c r="M99" s="171">
        <v>7.8276705046123025</v>
      </c>
    </row>
    <row r="100" spans="1:13" ht="17.149999999999999" customHeight="1" x14ac:dyDescent="0.3">
      <c r="A100" s="165" t="s">
        <v>311</v>
      </c>
      <c r="B100" s="178">
        <v>8.941815077878374</v>
      </c>
      <c r="C100" s="178">
        <v>3.7418542157008052</v>
      </c>
      <c r="D100" s="178">
        <v>3.4130395085709897</v>
      </c>
      <c r="E100" s="178">
        <v>1.4736699826520825</v>
      </c>
      <c r="F100" s="178">
        <v>0.44501244751236851</v>
      </c>
      <c r="G100" s="178">
        <v>0.44452236062903278</v>
      </c>
      <c r="H100" s="171">
        <v>6.5170330202179176</v>
      </c>
      <c r="I100" s="171">
        <v>11.366597135538829</v>
      </c>
      <c r="J100" s="171">
        <v>3.0098148255363801</v>
      </c>
      <c r="K100" s="171">
        <v>4.4738936058652294</v>
      </c>
      <c r="L100" s="171">
        <v>2.6818064123041605</v>
      </c>
      <c r="M100" s="171">
        <v>4.1442726048378189</v>
      </c>
    </row>
    <row r="101" spans="1:13" ht="17.149999999999999" customHeight="1" x14ac:dyDescent="0.3">
      <c r="A101" s="165" t="s">
        <v>312</v>
      </c>
      <c r="B101" s="178">
        <v>3.8405396014737461</v>
      </c>
      <c r="C101" s="178">
        <v>2.1746168386624647</v>
      </c>
      <c r="D101" s="178">
        <v>2.7083200125062445</v>
      </c>
      <c r="E101" s="178">
        <v>0.74478639150697001</v>
      </c>
      <c r="F101" s="178">
        <v>0.2062424821230889</v>
      </c>
      <c r="G101" s="178">
        <v>0.22764883120471793</v>
      </c>
      <c r="H101" s="171">
        <v>2.6150653092813263</v>
      </c>
      <c r="I101" s="171">
        <v>5.0660138936661658</v>
      </c>
      <c r="J101" s="171">
        <v>1.8353507761436467</v>
      </c>
      <c r="K101" s="171">
        <v>2.5138829011812822</v>
      </c>
      <c r="L101" s="171">
        <v>2.3338408536450546</v>
      </c>
      <c r="M101" s="171">
        <v>3.0827991713674345</v>
      </c>
    </row>
    <row r="102" spans="1:13" ht="17.149999999999999" customHeight="1" x14ac:dyDescent="0.3">
      <c r="A102" s="165"/>
      <c r="B102" s="180"/>
      <c r="C102" s="180"/>
      <c r="D102" s="180" t="s">
        <v>16</v>
      </c>
      <c r="E102" s="591" t="s">
        <v>16</v>
      </c>
      <c r="F102" s="591" t="s">
        <v>16</v>
      </c>
      <c r="G102" s="591" t="s">
        <v>16</v>
      </c>
      <c r="H102" s="591" t="s">
        <v>16</v>
      </c>
      <c r="I102" s="591" t="s">
        <v>16</v>
      </c>
      <c r="J102" s="591" t="s">
        <v>16</v>
      </c>
      <c r="K102" s="591" t="s">
        <v>16</v>
      </c>
      <c r="L102" s="591" t="s">
        <v>16</v>
      </c>
      <c r="M102" s="591" t="s">
        <v>16</v>
      </c>
    </row>
    <row r="103" spans="1:13" ht="17.149999999999999" customHeight="1" x14ac:dyDescent="0.3">
      <c r="A103" s="168" t="s">
        <v>313</v>
      </c>
      <c r="B103" s="173">
        <v>4.214286768797316</v>
      </c>
      <c r="C103" s="173">
        <v>2.922856679651376</v>
      </c>
      <c r="D103" s="173">
        <v>2.5292603217498164</v>
      </c>
      <c r="E103" s="173">
        <v>0.45384937667818714</v>
      </c>
      <c r="F103" s="173">
        <v>0.22337731707231678</v>
      </c>
      <c r="G103" s="173">
        <v>0.17536285260377932</v>
      </c>
      <c r="H103" s="611">
        <v>3.4675213203560262</v>
      </c>
      <c r="I103" s="611">
        <v>4.9610522172386053</v>
      </c>
      <c r="J103" s="611">
        <v>2.5554040479772038</v>
      </c>
      <c r="K103" s="611">
        <v>3.2903093113255482</v>
      </c>
      <c r="L103" s="611">
        <v>2.2407908699584862</v>
      </c>
      <c r="M103" s="611">
        <v>2.8177297735411466</v>
      </c>
    </row>
    <row r="104" spans="1:13" ht="17.149999999999999" customHeight="1" x14ac:dyDescent="0.3">
      <c r="A104" s="165" t="s">
        <v>314</v>
      </c>
      <c r="B104" s="178">
        <v>6.1341173371689903</v>
      </c>
      <c r="C104" s="178">
        <v>1.8956464852524293</v>
      </c>
      <c r="D104" s="178">
        <v>1.5336553207114136</v>
      </c>
      <c r="E104" s="178">
        <v>1.5898340717491268</v>
      </c>
      <c r="F104" s="178">
        <v>0.3418428132816731</v>
      </c>
      <c r="G104" s="178">
        <v>0.41369412870549893</v>
      </c>
      <c r="H104" s="171">
        <v>3.5181984562694044</v>
      </c>
      <c r="I104" s="171">
        <v>8.7500362180685762</v>
      </c>
      <c r="J104" s="171">
        <v>1.3333197324488413</v>
      </c>
      <c r="K104" s="171">
        <v>2.4579732380560175</v>
      </c>
      <c r="L104" s="171">
        <v>0.85313423688413415</v>
      </c>
      <c r="M104" s="171">
        <v>2.2141764045386934</v>
      </c>
    </row>
    <row r="105" spans="1:13" ht="17.149999999999999" customHeight="1" x14ac:dyDescent="0.3">
      <c r="A105" s="165" t="s">
        <v>315</v>
      </c>
      <c r="B105" s="178">
        <v>3.6080793704832637</v>
      </c>
      <c r="C105" s="178">
        <v>1.7564027006811007</v>
      </c>
      <c r="D105" s="178">
        <v>1.526245264752419</v>
      </c>
      <c r="E105" s="178">
        <v>0.57032562740155779</v>
      </c>
      <c r="F105" s="178">
        <v>0.39110992891485269</v>
      </c>
      <c r="G105" s="178">
        <v>0.22948031116900627</v>
      </c>
      <c r="H105" s="171">
        <v>2.669663466904578</v>
      </c>
      <c r="I105" s="171">
        <v>4.5464952740619493</v>
      </c>
      <c r="J105" s="171">
        <v>1.1130322164383586</v>
      </c>
      <c r="K105" s="171">
        <v>2.3997731849238422</v>
      </c>
      <c r="L105" s="171">
        <v>1.1487533468409485</v>
      </c>
      <c r="M105" s="171">
        <v>1.9037371826638894</v>
      </c>
    </row>
    <row r="106" spans="1:13" ht="17.149999999999999" customHeight="1" x14ac:dyDescent="0.3">
      <c r="A106" s="165" t="s">
        <v>316</v>
      </c>
      <c r="B106" s="178">
        <v>4.5507557796005216</v>
      </c>
      <c r="C106" s="178">
        <v>5.9910545875317887</v>
      </c>
      <c r="D106" s="178">
        <v>4.1662850381054355</v>
      </c>
      <c r="E106" s="178">
        <v>0.80589031129603361</v>
      </c>
      <c r="F106" s="178">
        <v>0.51218150020310627</v>
      </c>
      <c r="G106" s="178">
        <v>0.51609386848644179</v>
      </c>
      <c r="H106" s="171">
        <v>3.2247408710547694</v>
      </c>
      <c r="I106" s="171">
        <v>5.8767706881462738</v>
      </c>
      <c r="J106" s="171">
        <v>5.1485230242955469</v>
      </c>
      <c r="K106" s="171">
        <v>6.8335861507680313</v>
      </c>
      <c r="L106" s="171">
        <v>3.3173178075624357</v>
      </c>
      <c r="M106" s="171">
        <v>5.0152522686484353</v>
      </c>
    </row>
    <row r="107" spans="1:13" ht="17.149999999999999" customHeight="1" x14ac:dyDescent="0.3">
      <c r="A107" s="165" t="s">
        <v>77</v>
      </c>
      <c r="B107" s="178">
        <v>4.1498738252844891</v>
      </c>
      <c r="C107" s="178">
        <v>3.9538570334295802</v>
      </c>
      <c r="D107" s="178">
        <v>3.6176996623124467</v>
      </c>
      <c r="E107" s="178">
        <v>0.71473455226836402</v>
      </c>
      <c r="F107" s="178">
        <v>0.41025871056925717</v>
      </c>
      <c r="G107" s="178">
        <v>0.49501522985146179</v>
      </c>
      <c r="H107" s="171">
        <v>2.9738469408857258</v>
      </c>
      <c r="I107" s="171">
        <v>5.3259007096832525</v>
      </c>
      <c r="J107" s="171">
        <v>3.2789870652442183</v>
      </c>
      <c r="K107" s="171">
        <v>4.6287270016149424</v>
      </c>
      <c r="L107" s="171">
        <v>2.8034064989464835</v>
      </c>
      <c r="M107" s="171">
        <v>4.4319928256784094</v>
      </c>
    </row>
    <row r="108" spans="1:13" ht="17.149999999999999" customHeight="1" x14ac:dyDescent="0.3">
      <c r="A108" s="165" t="s">
        <v>317</v>
      </c>
      <c r="B108" s="178"/>
      <c r="C108" s="178"/>
      <c r="D108" s="178">
        <v>8.755670470582098</v>
      </c>
      <c r="E108" s="178" t="s">
        <v>16</v>
      </c>
      <c r="F108" s="178">
        <v>0.66390721624586924</v>
      </c>
      <c r="G108" s="178">
        <v>0.905983565837023</v>
      </c>
      <c r="H108" s="171" t="s">
        <v>16</v>
      </c>
      <c r="I108" s="171" t="s">
        <v>16</v>
      </c>
      <c r="J108" s="171">
        <v>5.6942183453949529</v>
      </c>
      <c r="K108" s="171">
        <v>7.8784549276441682</v>
      </c>
      <c r="L108" s="171">
        <v>7.2653401144749221</v>
      </c>
      <c r="M108" s="171">
        <v>10.246000826689276</v>
      </c>
    </row>
    <row r="109" spans="1:13" ht="17.149999999999999" customHeight="1" x14ac:dyDescent="0.3">
      <c r="A109" s="165"/>
      <c r="B109" s="180"/>
      <c r="C109" s="180"/>
      <c r="D109" s="180" t="s">
        <v>16</v>
      </c>
      <c r="E109" s="591" t="s">
        <v>16</v>
      </c>
      <c r="F109" s="591" t="s">
        <v>16</v>
      </c>
      <c r="G109" s="591" t="s">
        <v>16</v>
      </c>
      <c r="H109" s="591" t="s">
        <v>16</v>
      </c>
      <c r="I109" s="591" t="s">
        <v>16</v>
      </c>
      <c r="J109" s="591" t="s">
        <v>16</v>
      </c>
      <c r="K109" s="591" t="s">
        <v>16</v>
      </c>
      <c r="L109" s="591" t="s">
        <v>16</v>
      </c>
      <c r="M109" s="591" t="s">
        <v>16</v>
      </c>
    </row>
    <row r="110" spans="1:13" ht="17.149999999999999" customHeight="1" x14ac:dyDescent="0.3">
      <c r="A110" s="168" t="s">
        <v>318</v>
      </c>
      <c r="B110" s="173">
        <v>10.013793800424409</v>
      </c>
      <c r="C110" s="173">
        <v>5.8875182489919098</v>
      </c>
      <c r="D110" s="173">
        <v>5.4050658578419748</v>
      </c>
      <c r="E110" s="173">
        <v>0.95936306831296458</v>
      </c>
      <c r="F110" s="173">
        <v>0.39952156855305793</v>
      </c>
      <c r="G110" s="173">
        <v>0.32179883918465751</v>
      </c>
      <c r="H110" s="611">
        <v>8.4352542480064781</v>
      </c>
      <c r="I110" s="611">
        <v>11.592333352842338</v>
      </c>
      <c r="J110" s="611">
        <v>5.2303107325819633</v>
      </c>
      <c r="K110" s="611">
        <v>6.5447257654018554</v>
      </c>
      <c r="L110" s="611">
        <v>4.8757112462559862</v>
      </c>
      <c r="M110" s="611">
        <v>5.9344204694279634</v>
      </c>
    </row>
    <row r="111" spans="1:13" ht="17.149999999999999" customHeight="1" x14ac:dyDescent="0.3">
      <c r="A111" s="165" t="s">
        <v>319</v>
      </c>
      <c r="B111" s="178">
        <v>11.79553706402273</v>
      </c>
      <c r="C111" s="178">
        <v>5.9923845924895884</v>
      </c>
      <c r="D111" s="178">
        <v>5.9063539210830438</v>
      </c>
      <c r="E111" s="178">
        <v>1.477982163993117</v>
      </c>
      <c r="F111" s="178">
        <v>0.76543762119932623</v>
      </c>
      <c r="G111" s="178">
        <v>0.74637344002870398</v>
      </c>
      <c r="H111" s="171">
        <v>9.3636597271829416</v>
      </c>
      <c r="I111" s="171">
        <v>14.227414400862518</v>
      </c>
      <c r="J111" s="171">
        <v>4.7332501737470896</v>
      </c>
      <c r="K111" s="171">
        <v>7.2515190112320864</v>
      </c>
      <c r="L111" s="171">
        <v>4.6785800004388634</v>
      </c>
      <c r="M111" s="171">
        <v>7.1341278417272251</v>
      </c>
    </row>
    <row r="112" spans="1:13" ht="17.149999999999999" customHeight="1" x14ac:dyDescent="0.3">
      <c r="A112" s="165" t="s">
        <v>81</v>
      </c>
      <c r="B112" s="178">
        <v>15.291269910359151</v>
      </c>
      <c r="C112" s="178">
        <v>11.499231014477125</v>
      </c>
      <c r="D112" s="178">
        <v>9.3172548850880084</v>
      </c>
      <c r="E112" s="178">
        <v>2.8057050400959356</v>
      </c>
      <c r="F112" s="178">
        <v>1.5504508952117924</v>
      </c>
      <c r="G112" s="178">
        <v>0.92723692581106776</v>
      </c>
      <c r="H112" s="171">
        <v>10.674752426526883</v>
      </c>
      <c r="I112" s="171">
        <v>19.907787394191416</v>
      </c>
      <c r="J112" s="171">
        <v>8.9487604958312801</v>
      </c>
      <c r="K112" s="171">
        <v>14.04970153312297</v>
      </c>
      <c r="L112" s="171">
        <v>7.791963047632847</v>
      </c>
      <c r="M112" s="171">
        <v>10.842546722543171</v>
      </c>
    </row>
    <row r="113" spans="1:13" ht="17.149999999999999" customHeight="1" x14ac:dyDescent="0.3">
      <c r="A113" s="165" t="s">
        <v>320</v>
      </c>
      <c r="B113" s="178">
        <v>4.969384633287163</v>
      </c>
      <c r="C113" s="178">
        <v>3.2526849323947844</v>
      </c>
      <c r="D113" s="178">
        <v>3.0597265657317503</v>
      </c>
      <c r="E113" s="178">
        <v>0.79659605931222421</v>
      </c>
      <c r="F113" s="178">
        <v>0.63213420366716488</v>
      </c>
      <c r="G113" s="178">
        <v>0.38049094687357476</v>
      </c>
      <c r="H113" s="171">
        <v>3.6586625214428534</v>
      </c>
      <c r="I113" s="171">
        <v>6.2801067451314738</v>
      </c>
      <c r="J113" s="171">
        <v>2.2128328124341978</v>
      </c>
      <c r="K113" s="171">
        <v>4.292537052355371</v>
      </c>
      <c r="L113" s="171">
        <v>2.4338242538882051</v>
      </c>
      <c r="M113" s="171">
        <v>3.6856288775752954</v>
      </c>
    </row>
    <row r="114" spans="1:13" ht="17.149999999999999" customHeight="1" x14ac:dyDescent="0.3">
      <c r="A114" s="165" t="s">
        <v>321</v>
      </c>
      <c r="B114" s="178">
        <v>15.385224827365187</v>
      </c>
      <c r="C114" s="178">
        <v>6.5323298572336981</v>
      </c>
      <c r="D114" s="178">
        <v>5.9347598918153661</v>
      </c>
      <c r="E114" s="178">
        <v>3.5764657956942383</v>
      </c>
      <c r="F114" s="178">
        <v>0.78170546895353599</v>
      </c>
      <c r="G114" s="178">
        <v>0.73502332936677672</v>
      </c>
      <c r="H114" s="171">
        <v>9.5004947362840593</v>
      </c>
      <c r="I114" s="171">
        <v>21.269954918446317</v>
      </c>
      <c r="J114" s="171">
        <v>5.2464350514147275</v>
      </c>
      <c r="K114" s="171">
        <v>7.8182246630526695</v>
      </c>
      <c r="L114" s="171">
        <v>4.7256567452365168</v>
      </c>
      <c r="M114" s="171">
        <v>7.1438630383942154</v>
      </c>
    </row>
    <row r="115" spans="1:13" ht="20.25" customHeight="1" x14ac:dyDescent="0.3">
      <c r="A115" s="312" t="s">
        <v>322</v>
      </c>
      <c r="B115" s="189">
        <v>9.2506982625538754</v>
      </c>
      <c r="C115" s="189">
        <v>8.0065996220089328</v>
      </c>
      <c r="D115" s="189">
        <v>7.7015258497286982</v>
      </c>
      <c r="E115" s="189">
        <v>1.9086257723065443</v>
      </c>
      <c r="F115" s="189">
        <v>0.73924175610074694</v>
      </c>
      <c r="G115" s="189">
        <v>0.77871184989012021</v>
      </c>
      <c r="H115" s="613">
        <v>6.1102383346475744</v>
      </c>
      <c r="I115" s="613">
        <v>12.391158190460175</v>
      </c>
      <c r="J115" s="613">
        <v>6.790557043098759</v>
      </c>
      <c r="K115" s="613">
        <v>9.2226422009191076</v>
      </c>
      <c r="L115" s="613">
        <v>6.4205556949561666</v>
      </c>
      <c r="M115" s="613">
        <v>8.982496004501229</v>
      </c>
    </row>
    <row r="116" spans="1:13" ht="17.149999999999999" customHeight="1" x14ac:dyDescent="0.3">
      <c r="A116" s="165"/>
      <c r="B116" s="178"/>
      <c r="C116" s="178"/>
      <c r="D116" s="178" t="s">
        <v>16</v>
      </c>
      <c r="E116" s="591" t="s">
        <v>16</v>
      </c>
      <c r="F116" s="591" t="s">
        <v>16</v>
      </c>
      <c r="G116" s="591" t="s">
        <v>16</v>
      </c>
      <c r="H116" s="591" t="s">
        <v>16</v>
      </c>
      <c r="I116" s="591" t="s">
        <v>16</v>
      </c>
      <c r="J116" s="591" t="s">
        <v>16</v>
      </c>
      <c r="K116" s="591" t="s">
        <v>16</v>
      </c>
      <c r="L116" s="591" t="s">
        <v>16</v>
      </c>
      <c r="M116" s="591" t="s">
        <v>16</v>
      </c>
    </row>
    <row r="117" spans="1:13" ht="17.149999999999999" customHeight="1" x14ac:dyDescent="0.3">
      <c r="A117" s="168" t="s">
        <v>323</v>
      </c>
      <c r="B117" s="173">
        <v>8.2604023439503926</v>
      </c>
      <c r="C117" s="173">
        <v>5.4193728198395092</v>
      </c>
      <c r="D117" s="173">
        <v>6.2466242149106881</v>
      </c>
      <c r="E117" s="173">
        <v>0.61955469382724593</v>
      </c>
      <c r="F117" s="173">
        <v>0.25017177742216151</v>
      </c>
      <c r="G117" s="173">
        <v>0.28413829887006481</v>
      </c>
      <c r="H117" s="611">
        <v>7.2409847518053434</v>
      </c>
      <c r="I117" s="611">
        <v>9.2798199360954428</v>
      </c>
      <c r="J117" s="611">
        <v>5.0078436673310733</v>
      </c>
      <c r="K117" s="611">
        <v>5.8309019723479443</v>
      </c>
      <c r="L117" s="611">
        <v>5.7792206679738474</v>
      </c>
      <c r="M117" s="611">
        <v>6.7140277618475279</v>
      </c>
    </row>
    <row r="118" spans="1:13" ht="17.149999999999999" customHeight="1" x14ac:dyDescent="0.3">
      <c r="A118" s="165" t="s">
        <v>324</v>
      </c>
      <c r="B118" s="178">
        <v>6.9256424562817447</v>
      </c>
      <c r="C118" s="178">
        <v>4.310841379127619</v>
      </c>
      <c r="D118" s="178">
        <v>5.8586482607421182</v>
      </c>
      <c r="E118" s="178">
        <v>1.2773884852676367</v>
      </c>
      <c r="F118" s="178">
        <v>0.32471479697207029</v>
      </c>
      <c r="G118" s="178">
        <v>0.39253314105178244</v>
      </c>
      <c r="H118" s="171">
        <v>4.8238227027404301</v>
      </c>
      <c r="I118" s="171">
        <v>9.0274622098230584</v>
      </c>
      <c r="J118" s="171">
        <v>3.7766899789104538</v>
      </c>
      <c r="K118" s="171">
        <v>4.8449927793447838</v>
      </c>
      <c r="L118" s="171">
        <v>5.2129367070815436</v>
      </c>
      <c r="M118" s="171">
        <v>6.504359814402692</v>
      </c>
    </row>
    <row r="119" spans="1:13" ht="17.149999999999999" customHeight="1" x14ac:dyDescent="0.3">
      <c r="A119" s="165" t="s">
        <v>325</v>
      </c>
      <c r="B119" s="178">
        <v>10.53140612336624</v>
      </c>
      <c r="C119" s="178">
        <v>7.0078037032251181</v>
      </c>
      <c r="D119" s="178">
        <v>8.4186018345511169</v>
      </c>
      <c r="E119" s="178">
        <v>1.5719055201805967</v>
      </c>
      <c r="F119" s="178">
        <v>0.69144090513112288</v>
      </c>
      <c r="G119" s="178">
        <v>0.66579293123459238</v>
      </c>
      <c r="H119" s="171">
        <v>7.9449869477432573</v>
      </c>
      <c r="I119" s="171">
        <v>13.117825298989224</v>
      </c>
      <c r="J119" s="171">
        <v>5.8703928704351949</v>
      </c>
      <c r="K119" s="171">
        <v>8.1452145360150414</v>
      </c>
      <c r="L119" s="171">
        <v>7.3233817293345655</v>
      </c>
      <c r="M119" s="171">
        <v>9.51382193976767</v>
      </c>
    </row>
    <row r="120" spans="1:13" ht="17.149999999999999" customHeight="1" x14ac:dyDescent="0.3">
      <c r="A120" s="165" t="s">
        <v>156</v>
      </c>
      <c r="B120" s="178">
        <v>7.6447926574333582</v>
      </c>
      <c r="C120" s="178">
        <v>6.1010559218274576</v>
      </c>
      <c r="D120" s="178">
        <v>4.9452304566982264</v>
      </c>
      <c r="E120" s="178">
        <v>1.138327056378782</v>
      </c>
      <c r="F120" s="178">
        <v>0.54358405680818589</v>
      </c>
      <c r="G120" s="178">
        <v>0.70377031230947751</v>
      </c>
      <c r="H120" s="171">
        <v>5.771785094987564</v>
      </c>
      <c r="I120" s="171">
        <v>9.5178002198791525</v>
      </c>
      <c r="J120" s="171">
        <v>5.2068675824374484</v>
      </c>
      <c r="K120" s="171">
        <v>6.9952442612174677</v>
      </c>
      <c r="L120" s="171">
        <v>3.78753808819171</v>
      </c>
      <c r="M120" s="171">
        <v>6.1029228252047423</v>
      </c>
    </row>
    <row r="121" spans="1:13" ht="17.149999999999999" customHeight="1" x14ac:dyDescent="0.3">
      <c r="A121" s="165" t="s">
        <v>326</v>
      </c>
      <c r="B121" s="178">
        <v>8.0600796699649564</v>
      </c>
      <c r="C121" s="178">
        <v>4.2484716232942112</v>
      </c>
      <c r="D121" s="178">
        <v>5.3286678873847455</v>
      </c>
      <c r="E121" s="178">
        <v>1.0316128529831883</v>
      </c>
      <c r="F121" s="178">
        <v>0.42442743156947255</v>
      </c>
      <c r="G121" s="178">
        <v>0.6085356816584917</v>
      </c>
      <c r="H121" s="171">
        <v>6.362660053760349</v>
      </c>
      <c r="I121" s="171">
        <v>9.7574992861695637</v>
      </c>
      <c r="J121" s="171">
        <v>3.5502943028350242</v>
      </c>
      <c r="K121" s="171">
        <v>4.9466489437533978</v>
      </c>
      <c r="L121" s="171">
        <v>4.3276351608008632</v>
      </c>
      <c r="M121" s="634">
        <v>6.3297006139686278</v>
      </c>
    </row>
    <row r="122" spans="1:13" ht="17.149999999999999" customHeight="1" x14ac:dyDescent="0.3">
      <c r="A122" s="165" t="s">
        <v>327</v>
      </c>
      <c r="B122" s="178">
        <v>8.324849828621657</v>
      </c>
      <c r="C122" s="178">
        <v>5.5743497072675323</v>
      </c>
      <c r="D122" s="178">
        <v>5.8923487472893967</v>
      </c>
      <c r="E122" s="178">
        <v>1.3972080441655328</v>
      </c>
      <c r="F122" s="178">
        <v>0.74339996942490782</v>
      </c>
      <c r="G122" s="178">
        <v>0.84990405849981521</v>
      </c>
      <c r="H122" s="171">
        <v>6.0258785282668921</v>
      </c>
      <c r="I122" s="171">
        <v>10.623821128976422</v>
      </c>
      <c r="J122" s="171">
        <v>4.3514669243068678</v>
      </c>
      <c r="K122" s="171">
        <v>6.7972324902281969</v>
      </c>
      <c r="L122" s="171">
        <v>4.4942684002240076</v>
      </c>
      <c r="M122" s="634">
        <v>7.2904290943547858</v>
      </c>
    </row>
    <row r="123" spans="1:13" ht="15.8" customHeight="1" x14ac:dyDescent="0.3">
      <c r="A123" s="165"/>
      <c r="B123" s="178"/>
      <c r="C123" s="178"/>
      <c r="D123" s="178" t="s">
        <v>16</v>
      </c>
      <c r="E123" s="591" t="s">
        <v>16</v>
      </c>
      <c r="F123" s="591" t="s">
        <v>16</v>
      </c>
      <c r="G123" s="591" t="s">
        <v>16</v>
      </c>
      <c r="H123" s="591" t="s">
        <v>16</v>
      </c>
      <c r="I123" s="591" t="s">
        <v>16</v>
      </c>
      <c r="J123" s="591" t="s">
        <v>16</v>
      </c>
      <c r="K123" s="591" t="s">
        <v>16</v>
      </c>
      <c r="L123" s="591" t="s">
        <v>16</v>
      </c>
      <c r="M123" s="592" t="s">
        <v>16</v>
      </c>
    </row>
    <row r="124" spans="1:13" s="324" customFormat="1" ht="49.75" customHeight="1" x14ac:dyDescent="0.25">
      <c r="A124" s="319" t="s">
        <v>328</v>
      </c>
      <c r="B124" s="344">
        <v>14.064479915120733</v>
      </c>
      <c r="C124" s="344">
        <v>15.078646923798066</v>
      </c>
      <c r="D124" s="344">
        <v>6.7097268659930789</v>
      </c>
      <c r="E124" s="344">
        <v>1.0704579287604616</v>
      </c>
      <c r="F124" s="344">
        <v>0.52948826199039123</v>
      </c>
      <c r="G124" s="344">
        <v>0.3616341818697667</v>
      </c>
      <c r="H124" s="627">
        <v>12.303144467093533</v>
      </c>
      <c r="I124" s="627">
        <v>15.825815363147932</v>
      </c>
      <c r="J124" s="627">
        <v>14.207645974109139</v>
      </c>
      <c r="K124" s="627">
        <v>15.949647873486994</v>
      </c>
      <c r="L124" s="627">
        <v>6.1148436701278586</v>
      </c>
      <c r="M124" s="644">
        <v>7.3046100618582992</v>
      </c>
    </row>
    <row r="125" spans="1:13" ht="17.149999999999999" customHeight="1" x14ac:dyDescent="0.3">
      <c r="A125" s="165" t="s">
        <v>329</v>
      </c>
      <c r="B125" s="178">
        <v>6.2541265950987563</v>
      </c>
      <c r="C125" s="178">
        <v>20.451969523436993</v>
      </c>
      <c r="D125" s="178">
        <v>11.074186595096627</v>
      </c>
      <c r="E125" s="178">
        <v>1.2084238469607844</v>
      </c>
      <c r="F125" s="178">
        <v>1.1222685859934101</v>
      </c>
      <c r="G125" s="178">
        <v>0.99999693806560219</v>
      </c>
      <c r="H125" s="171">
        <v>4.2657815133279531</v>
      </c>
      <c r="I125" s="171">
        <v>8.2424716768695596</v>
      </c>
      <c r="J125" s="171">
        <v>18.605853047631062</v>
      </c>
      <c r="K125" s="171">
        <v>22.298085999242929</v>
      </c>
      <c r="L125" s="171">
        <v>9.4292055501739114</v>
      </c>
      <c r="M125" s="634">
        <v>12.719167640019343</v>
      </c>
    </row>
    <row r="126" spans="1:13" ht="17.149999999999999" customHeight="1" x14ac:dyDescent="0.3">
      <c r="A126" s="165" t="s">
        <v>330</v>
      </c>
      <c r="B126" s="178">
        <v>23.320807364003208</v>
      </c>
      <c r="C126" s="178">
        <v>19.462744664680166</v>
      </c>
      <c r="D126" s="178">
        <v>0.76781289162110078</v>
      </c>
      <c r="E126" s="178">
        <v>2.3212078778080372</v>
      </c>
      <c r="F126" s="178">
        <v>1.1396264464337789</v>
      </c>
      <c r="G126" s="178">
        <v>9.630993834648556E-2</v>
      </c>
      <c r="H126" s="171">
        <v>19.501483308776223</v>
      </c>
      <c r="I126" s="171">
        <v>27.14013141923019</v>
      </c>
      <c r="J126" s="171">
        <v>17.588074745836046</v>
      </c>
      <c r="K126" s="171">
        <v>21.337414583524282</v>
      </c>
      <c r="L126" s="171">
        <v>0.60938438350575796</v>
      </c>
      <c r="M126" s="634">
        <v>0.92624139973644359</v>
      </c>
    </row>
    <row r="127" spans="1:13" ht="17.149999999999999" customHeight="1" x14ac:dyDescent="0.3">
      <c r="A127" s="165" t="s">
        <v>331</v>
      </c>
      <c r="B127" s="178">
        <v>12.600676285518009</v>
      </c>
      <c r="C127" s="178">
        <v>10.211003381552629</v>
      </c>
      <c r="D127" s="178">
        <v>6.3803108900426846</v>
      </c>
      <c r="E127" s="178">
        <v>1.5562909819091439</v>
      </c>
      <c r="F127" s="178">
        <v>1.0162834800790672</v>
      </c>
      <c r="G127" s="178">
        <v>0.72055530986491345</v>
      </c>
      <c r="H127" s="171">
        <v>10.03994932910623</v>
      </c>
      <c r="I127" s="171">
        <v>15.161403241929786</v>
      </c>
      <c r="J127" s="171">
        <v>8.5392309555227204</v>
      </c>
      <c r="K127" s="171">
        <v>11.882775807582538</v>
      </c>
      <c r="L127" s="171">
        <v>5.1950074341750634</v>
      </c>
      <c r="M127" s="634">
        <v>7.565614345910304</v>
      </c>
    </row>
    <row r="128" spans="1:13" ht="17.149999999999999" customHeight="1" x14ac:dyDescent="0.3">
      <c r="A128" s="165" t="s">
        <v>332</v>
      </c>
      <c r="B128" s="178">
        <v>13.316292584320557</v>
      </c>
      <c r="C128" s="178">
        <v>20.626039013309864</v>
      </c>
      <c r="D128" s="178">
        <v>12.482783912016087</v>
      </c>
      <c r="E128" s="178">
        <v>1.5180086887951292</v>
      </c>
      <c r="F128" s="178">
        <v>0.78743741377456189</v>
      </c>
      <c r="G128" s="178">
        <v>1.0775572989289206</v>
      </c>
      <c r="H128" s="171">
        <v>10.818555455048983</v>
      </c>
      <c r="I128" s="171">
        <v>15.814029713592131</v>
      </c>
      <c r="J128" s="171">
        <v>19.330715236650423</v>
      </c>
      <c r="K128" s="171">
        <v>21.921362789969304</v>
      </c>
      <c r="L128" s="171">
        <v>10.710217152976758</v>
      </c>
      <c r="M128" s="634">
        <v>14.255350671055414</v>
      </c>
    </row>
    <row r="129" spans="1:16" ht="17.149999999999999" customHeight="1" x14ac:dyDescent="0.3">
      <c r="A129" s="165" t="s">
        <v>333</v>
      </c>
      <c r="B129" s="178">
        <v>1.7799944507181098</v>
      </c>
      <c r="C129" s="178">
        <v>2.3867925725748753</v>
      </c>
      <c r="D129" s="178">
        <v>6.0417112104809538</v>
      </c>
      <c r="E129" s="178">
        <v>0.64369625496124572</v>
      </c>
      <c r="F129" s="178">
        <v>0.26152226368442866</v>
      </c>
      <c r="G129" s="178">
        <v>0.76728960385003997</v>
      </c>
      <c r="H129" s="171">
        <v>0.72085424430342016</v>
      </c>
      <c r="I129" s="171">
        <v>2.8391346571327993</v>
      </c>
      <c r="J129" s="171">
        <v>1.9565920253943423</v>
      </c>
      <c r="K129" s="171">
        <v>2.8169931197554079</v>
      </c>
      <c r="L129" s="171">
        <v>4.7795304914668186</v>
      </c>
      <c r="M129" s="634">
        <v>7.303891929495089</v>
      </c>
    </row>
    <row r="130" spans="1:16" ht="17.149999999999999" customHeight="1" x14ac:dyDescent="0.3">
      <c r="A130" s="177"/>
      <c r="B130" s="178"/>
      <c r="C130" s="178"/>
      <c r="D130" s="178"/>
      <c r="E130" s="178"/>
      <c r="F130" s="178"/>
      <c r="G130" s="179"/>
      <c r="H130" s="178"/>
      <c r="I130" s="178"/>
      <c r="J130" s="178"/>
      <c r="K130" s="178"/>
      <c r="L130" s="179"/>
      <c r="M130" s="572"/>
      <c r="N130" s="330"/>
      <c r="O130" s="330"/>
      <c r="P130" s="330"/>
    </row>
    <row r="131" spans="1:16" ht="17.149999999999999" customHeight="1" x14ac:dyDescent="0.3">
      <c r="A131" s="177" t="s">
        <v>92</v>
      </c>
      <c r="B131" s="91"/>
      <c r="C131" s="91"/>
      <c r="D131" s="91"/>
      <c r="E131" s="178"/>
      <c r="F131" s="185"/>
      <c r="G131" s="183"/>
      <c r="H131" s="178"/>
      <c r="I131" s="185"/>
      <c r="J131" s="185"/>
      <c r="K131" s="178"/>
      <c r="L131" s="183"/>
      <c r="M131" s="596"/>
      <c r="N131" s="141"/>
      <c r="O131" s="160"/>
      <c r="P131" s="160"/>
    </row>
    <row r="132" spans="1:16" ht="17.149999999999999" customHeight="1" x14ac:dyDescent="0.3">
      <c r="A132" s="477" t="s">
        <v>93</v>
      </c>
      <c r="B132" s="91"/>
      <c r="C132" s="91"/>
      <c r="D132" s="85">
        <v>6.2465062598513654</v>
      </c>
      <c r="E132" s="178"/>
      <c r="F132" s="185"/>
      <c r="G132" s="183">
        <v>0.3518619784582836</v>
      </c>
      <c r="H132" s="178"/>
      <c r="I132" s="185"/>
      <c r="J132" s="185"/>
      <c r="K132" s="178"/>
      <c r="L132" s="183">
        <v>5.6673913922118864</v>
      </c>
      <c r="M132" s="596">
        <v>6.8256211274908445</v>
      </c>
      <c r="N132" s="141"/>
      <c r="O132" s="160"/>
      <c r="P132" s="160"/>
    </row>
    <row r="133" spans="1:16" ht="17.149999999999999" customHeight="1" x14ac:dyDescent="0.3">
      <c r="A133" s="477" t="s">
        <v>94</v>
      </c>
      <c r="B133" s="91"/>
      <c r="C133" s="91"/>
      <c r="D133" s="85">
        <v>5.2822810320360452</v>
      </c>
      <c r="E133" s="178"/>
      <c r="F133" s="185"/>
      <c r="G133" s="183">
        <v>0.33623955892483121</v>
      </c>
      <c r="H133" s="178"/>
      <c r="I133" s="185"/>
      <c r="J133" s="185"/>
      <c r="K133" s="178"/>
      <c r="L133" s="183">
        <v>4.7288784492531581</v>
      </c>
      <c r="M133" s="596">
        <v>5.8356836148189313</v>
      </c>
      <c r="N133" s="141"/>
      <c r="O133" s="160"/>
      <c r="P133" s="160"/>
    </row>
    <row r="134" spans="1:16" ht="17.149999999999999" customHeight="1" x14ac:dyDescent="0.3">
      <c r="A134" s="433" t="s">
        <v>95</v>
      </c>
      <c r="B134" s="597"/>
      <c r="C134" s="597"/>
      <c r="D134" s="586">
        <v>6.6346449025304208</v>
      </c>
      <c r="E134" s="598"/>
      <c r="F134" s="599"/>
      <c r="G134" s="599">
        <v>0.32735523572880826</v>
      </c>
      <c r="H134" s="598"/>
      <c r="I134" s="599"/>
      <c r="J134" s="599"/>
      <c r="K134" s="598"/>
      <c r="L134" s="599">
        <v>6.0958646545456121</v>
      </c>
      <c r="M134" s="599">
        <v>7.1734251505152278</v>
      </c>
      <c r="N134" s="141"/>
      <c r="O134" s="160"/>
      <c r="P134" s="160"/>
    </row>
    <row r="135" spans="1:16" ht="15.8" customHeight="1" x14ac:dyDescent="0.3">
      <c r="A135" s="199"/>
      <c r="B135" s="200"/>
      <c r="C135" s="200"/>
      <c r="D135" s="119"/>
      <c r="E135" s="201"/>
      <c r="F135" s="202"/>
      <c r="G135" s="202"/>
      <c r="H135" s="201"/>
      <c r="I135" s="202"/>
      <c r="J135" s="202"/>
      <c r="K135" s="201"/>
      <c r="L135" s="202"/>
      <c r="M135" s="202"/>
      <c r="N135" s="141"/>
      <c r="O135" s="160"/>
      <c r="P135" s="160"/>
    </row>
    <row r="136" spans="1:16" ht="16.5" customHeight="1" x14ac:dyDescent="0.25">
      <c r="A136" s="203" t="s">
        <v>239</v>
      </c>
      <c r="B136" s="639"/>
      <c r="C136" s="639"/>
      <c r="D136" s="639"/>
      <c r="E136" s="639"/>
      <c r="F136" s="639"/>
      <c r="G136" s="639"/>
      <c r="H136" s="639"/>
      <c r="I136" s="639"/>
      <c r="J136" s="639"/>
      <c r="K136" s="639"/>
      <c r="L136" s="639"/>
      <c r="M136" s="639"/>
    </row>
    <row r="137" spans="1:16" ht="15.8" customHeight="1" x14ac:dyDescent="0.25">
      <c r="A137" s="726" t="s">
        <v>334</v>
      </c>
      <c r="B137" s="753"/>
      <c r="C137" s="753"/>
      <c r="D137" s="753"/>
      <c r="E137" s="753"/>
      <c r="F137" s="753"/>
      <c r="G137" s="753"/>
      <c r="H137" s="753"/>
      <c r="I137" s="753"/>
      <c r="J137" s="753"/>
      <c r="K137" s="753"/>
      <c r="L137" s="753"/>
      <c r="M137" s="753"/>
    </row>
    <row r="138" spans="1:16" ht="15.8" customHeight="1" x14ac:dyDescent="0.25">
      <c r="A138" s="726" t="s">
        <v>335</v>
      </c>
      <c r="B138" s="753"/>
      <c r="C138" s="753"/>
      <c r="D138" s="753"/>
      <c r="E138" s="753"/>
      <c r="F138" s="753"/>
      <c r="G138" s="753"/>
      <c r="H138" s="753"/>
      <c r="I138" s="753"/>
      <c r="J138" s="753"/>
      <c r="K138" s="753"/>
      <c r="L138" s="753"/>
      <c r="M138" s="753"/>
    </row>
    <row r="139" spans="1:16" ht="15.8" customHeight="1" x14ac:dyDescent="0.25">
      <c r="A139" s="203" t="s">
        <v>99</v>
      </c>
      <c r="B139" s="328"/>
      <c r="C139" s="328"/>
      <c r="D139" s="328"/>
      <c r="E139" s="328"/>
      <c r="F139" s="328"/>
      <c r="G139" s="328"/>
      <c r="H139" s="328"/>
      <c r="I139" s="328"/>
      <c r="J139" s="328"/>
      <c r="K139" s="328"/>
      <c r="L139" s="328"/>
      <c r="M139" s="328"/>
    </row>
    <row r="140" spans="1:16" ht="15.8" customHeight="1" x14ac:dyDescent="0.25">
      <c r="A140" s="203" t="s">
        <v>242</v>
      </c>
      <c r="B140" s="328"/>
      <c r="C140" s="328"/>
      <c r="D140" s="328"/>
      <c r="E140" s="328"/>
      <c r="F140" s="328"/>
      <c r="G140" s="328"/>
      <c r="H140" s="328"/>
      <c r="I140" s="328"/>
      <c r="J140" s="328"/>
      <c r="K140" s="328"/>
      <c r="L140" s="328"/>
      <c r="M140" s="328"/>
    </row>
    <row r="141" spans="1:16" ht="15.8" customHeight="1" x14ac:dyDescent="0.25">
      <c r="A141" s="209" t="s">
        <v>104</v>
      </c>
      <c r="B141" s="330"/>
      <c r="C141" s="330"/>
      <c r="D141" s="330"/>
      <c r="E141" s="330"/>
      <c r="F141" s="330"/>
      <c r="G141" s="330"/>
      <c r="H141" s="330"/>
      <c r="I141" s="330"/>
      <c r="J141" s="330"/>
      <c r="K141" s="330"/>
      <c r="L141" s="330"/>
      <c r="M141" s="330"/>
    </row>
    <row r="142" spans="1:16" ht="15.8" customHeight="1" x14ac:dyDescent="0.25">
      <c r="A142" s="328"/>
      <c r="B142" s="330"/>
      <c r="C142" s="330"/>
      <c r="D142" s="330"/>
      <c r="E142" s="330"/>
      <c r="F142" s="330"/>
      <c r="G142" s="330"/>
      <c r="H142" s="330"/>
      <c r="I142" s="330"/>
      <c r="J142" s="330"/>
      <c r="K142" s="330"/>
      <c r="L142" s="330"/>
      <c r="M142" s="330"/>
    </row>
    <row r="143" spans="1:16" ht="15.8" customHeight="1" x14ac:dyDescent="0.25">
      <c r="A143" s="330"/>
      <c r="B143" s="330"/>
      <c r="C143" s="330"/>
      <c r="D143" s="330"/>
      <c r="E143" s="330"/>
      <c r="F143" s="330"/>
      <c r="G143" s="330"/>
      <c r="H143" s="330"/>
      <c r="I143" s="330"/>
      <c r="J143" s="330"/>
      <c r="K143" s="330"/>
      <c r="L143" s="330"/>
      <c r="M143" s="330"/>
    </row>
    <row r="144" spans="1:16" ht="15.8" customHeight="1" x14ac:dyDescent="0.25">
      <c r="A144" s="556"/>
      <c r="B144" s="556"/>
      <c r="C144" s="556"/>
      <c r="D144" s="556"/>
      <c r="E144" s="556"/>
      <c r="F144" s="556"/>
      <c r="G144" s="556"/>
      <c r="H144" s="556"/>
      <c r="I144" s="556"/>
      <c r="J144" s="556"/>
      <c r="K144" s="556"/>
      <c r="L144" s="556"/>
      <c r="M144" s="556"/>
    </row>
    <row r="145" spans="1:13" ht="15.8" customHeight="1" x14ac:dyDescent="0.25">
      <c r="A145" s="556"/>
      <c r="B145" s="556"/>
      <c r="C145" s="556"/>
      <c r="D145" s="556"/>
      <c r="E145" s="556"/>
      <c r="F145" s="556"/>
      <c r="G145" s="556"/>
      <c r="H145" s="556"/>
      <c r="I145" s="556"/>
      <c r="J145" s="556"/>
      <c r="K145" s="556"/>
      <c r="L145" s="556"/>
      <c r="M145" s="556"/>
    </row>
    <row r="146" spans="1:13" ht="15.8" customHeight="1" x14ac:dyDescent="0.25">
      <c r="D146" s="640"/>
      <c r="E146" s="640"/>
      <c r="F146" s="640"/>
      <c r="G146" s="640"/>
      <c r="H146" s="640"/>
      <c r="I146" s="640"/>
      <c r="J146" s="640"/>
      <c r="K146" s="640"/>
      <c r="L146" s="640"/>
      <c r="M146" s="640"/>
    </row>
    <row r="147" spans="1:13" ht="15.8" customHeight="1" x14ac:dyDescent="0.25">
      <c r="A147" s="556"/>
      <c r="B147" s="556"/>
      <c r="C147" s="556"/>
      <c r="D147" s="556"/>
      <c r="E147" s="556"/>
      <c r="F147" s="556"/>
      <c r="G147" s="556"/>
      <c r="H147" s="556"/>
      <c r="I147" s="556"/>
      <c r="J147" s="556"/>
      <c r="K147" s="556"/>
      <c r="L147" s="556"/>
      <c r="M147" s="556"/>
    </row>
    <row r="148" spans="1:13" ht="15.8" customHeight="1" x14ac:dyDescent="0.25">
      <c r="A148" s="556"/>
      <c r="B148" s="641"/>
      <c r="C148" s="641"/>
      <c r="D148" s="641"/>
      <c r="E148" s="641"/>
      <c r="F148" s="641"/>
      <c r="G148" s="641"/>
      <c r="H148" s="641"/>
      <c r="I148" s="641"/>
      <c r="J148" s="641"/>
      <c r="K148" s="641"/>
      <c r="L148" s="641"/>
      <c r="M148" s="641"/>
    </row>
    <row r="149" spans="1:13" ht="15.8" customHeight="1" x14ac:dyDescent="0.25">
      <c r="A149" s="556"/>
      <c r="B149" s="641"/>
      <c r="C149" s="641"/>
      <c r="D149" s="641"/>
      <c r="E149" s="641"/>
      <c r="F149" s="641"/>
      <c r="G149" s="641"/>
      <c r="H149" s="641"/>
      <c r="I149" s="641"/>
      <c r="J149" s="641"/>
      <c r="K149" s="641"/>
      <c r="L149" s="641"/>
      <c r="M149" s="641"/>
    </row>
    <row r="150" spans="1:13" ht="15.8" customHeight="1" x14ac:dyDescent="0.25">
      <c r="A150" s="555"/>
      <c r="B150" s="639"/>
      <c r="C150" s="639"/>
      <c r="D150" s="639"/>
      <c r="E150" s="639"/>
      <c r="F150" s="639"/>
      <c r="G150" s="639"/>
      <c r="H150" s="639"/>
      <c r="I150" s="639"/>
      <c r="J150" s="639"/>
      <c r="K150" s="639"/>
      <c r="L150" s="639"/>
      <c r="M150" s="639"/>
    </row>
    <row r="151" spans="1:13" ht="15.8" customHeight="1" x14ac:dyDescent="0.25">
      <c r="A151" s="555"/>
      <c r="B151" s="639"/>
      <c r="C151" s="639"/>
      <c r="D151" s="639"/>
      <c r="E151" s="639"/>
      <c r="F151" s="639"/>
      <c r="G151" s="639"/>
      <c r="H151" s="639"/>
      <c r="I151" s="639"/>
      <c r="J151" s="639"/>
      <c r="K151" s="639"/>
      <c r="L151" s="639"/>
      <c r="M151" s="639"/>
    </row>
    <row r="152" spans="1:13" ht="15.8" customHeight="1" x14ac:dyDescent="0.25">
      <c r="A152" s="555"/>
      <c r="B152" s="639"/>
      <c r="C152" s="639"/>
      <c r="D152" s="639"/>
      <c r="E152" s="639"/>
      <c r="F152" s="639"/>
      <c r="G152" s="639"/>
      <c r="H152" s="639"/>
      <c r="I152" s="639"/>
      <c r="J152" s="639"/>
      <c r="K152" s="639"/>
      <c r="L152" s="639"/>
      <c r="M152" s="639"/>
    </row>
    <row r="153" spans="1:13" ht="15.8" customHeight="1" x14ac:dyDescent="0.25">
      <c r="A153" s="330"/>
      <c r="B153" s="639"/>
      <c r="C153" s="639"/>
      <c r="D153" s="639"/>
      <c r="E153" s="639"/>
      <c r="F153" s="639"/>
      <c r="G153" s="639"/>
      <c r="H153" s="639"/>
      <c r="I153" s="639"/>
      <c r="J153" s="639"/>
      <c r="K153" s="639"/>
      <c r="L153" s="639"/>
      <c r="M153" s="639"/>
    </row>
    <row r="154" spans="1:13" ht="15.8" customHeight="1" x14ac:dyDescent="0.25">
      <c r="A154" s="330"/>
      <c r="B154" s="639"/>
      <c r="C154" s="639"/>
      <c r="D154" s="639"/>
      <c r="E154" s="639"/>
      <c r="F154" s="639"/>
      <c r="G154" s="639"/>
      <c r="H154" s="639"/>
      <c r="I154" s="639"/>
      <c r="J154" s="639"/>
      <c r="K154" s="639"/>
      <c r="L154" s="639"/>
      <c r="M154" s="639"/>
    </row>
    <row r="155" spans="1:13" ht="15.8" customHeight="1" x14ac:dyDescent="0.25">
      <c r="A155" s="330"/>
      <c r="B155" s="639"/>
      <c r="C155" s="639"/>
      <c r="D155" s="639"/>
      <c r="E155" s="639"/>
      <c r="F155" s="639"/>
      <c r="G155" s="639"/>
      <c r="H155" s="639"/>
      <c r="I155" s="639"/>
      <c r="J155" s="639"/>
      <c r="K155" s="639"/>
      <c r="L155" s="639"/>
      <c r="M155" s="639"/>
    </row>
    <row r="156" spans="1:13" ht="15.8" customHeight="1" x14ac:dyDescent="0.25">
      <c r="A156" s="330"/>
      <c r="B156" s="639"/>
      <c r="C156" s="639"/>
      <c r="D156" s="639"/>
      <c r="E156" s="639"/>
      <c r="F156" s="639"/>
      <c r="G156" s="639"/>
      <c r="H156" s="639"/>
      <c r="I156" s="639"/>
      <c r="J156" s="639"/>
      <c r="K156" s="639"/>
      <c r="L156" s="639"/>
      <c r="M156" s="639"/>
    </row>
    <row r="157" spans="1:13" ht="15.8" customHeight="1" x14ac:dyDescent="0.25">
      <c r="A157" s="330"/>
      <c r="B157" s="639"/>
      <c r="C157" s="639"/>
      <c r="D157" s="639"/>
      <c r="E157" s="639"/>
      <c r="F157" s="639"/>
      <c r="G157" s="639"/>
      <c r="H157" s="639"/>
      <c r="I157" s="639"/>
      <c r="J157" s="639"/>
      <c r="K157" s="639"/>
      <c r="L157" s="639"/>
      <c r="M157" s="639"/>
    </row>
    <row r="158" spans="1:13" ht="15.8" customHeight="1" x14ac:dyDescent="0.25">
      <c r="A158" s="330"/>
      <c r="B158" s="639"/>
      <c r="C158" s="639"/>
      <c r="D158" s="639"/>
      <c r="E158" s="639"/>
      <c r="F158" s="639"/>
      <c r="G158" s="639"/>
      <c r="H158" s="639"/>
      <c r="I158" s="639"/>
      <c r="J158" s="639"/>
      <c r="K158" s="639"/>
      <c r="L158" s="639"/>
      <c r="M158" s="639"/>
    </row>
    <row r="159" spans="1:13" ht="15.8" customHeight="1" x14ac:dyDescent="0.25">
      <c r="A159" s="330"/>
      <c r="B159" s="639"/>
      <c r="C159" s="639"/>
      <c r="D159" s="639"/>
      <c r="E159" s="639"/>
      <c r="F159" s="639"/>
      <c r="G159" s="639"/>
      <c r="H159" s="639"/>
      <c r="I159" s="639"/>
      <c r="J159" s="639"/>
      <c r="K159" s="639"/>
      <c r="L159" s="639"/>
      <c r="M159" s="639"/>
    </row>
    <row r="160" spans="1:13" ht="15.8" customHeight="1" x14ac:dyDescent="0.25">
      <c r="A160" s="330"/>
      <c r="B160" s="639"/>
      <c r="C160" s="639"/>
      <c r="D160" s="639"/>
      <c r="E160" s="639"/>
      <c r="F160" s="639"/>
      <c r="G160" s="639"/>
      <c r="H160" s="639"/>
      <c r="I160" s="639"/>
      <c r="J160" s="639"/>
      <c r="K160" s="639"/>
      <c r="L160" s="639"/>
      <c r="M160" s="639"/>
    </row>
    <row r="161" spans="1:13" ht="15.8" customHeight="1" x14ac:dyDescent="0.25">
      <c r="A161" s="330"/>
      <c r="B161" s="639"/>
      <c r="C161" s="639"/>
      <c r="D161" s="639"/>
      <c r="E161" s="639"/>
      <c r="F161" s="639"/>
      <c r="G161" s="639"/>
      <c r="H161" s="639"/>
      <c r="I161" s="639"/>
      <c r="J161" s="639"/>
      <c r="K161" s="639"/>
      <c r="L161" s="639"/>
      <c r="M161" s="639"/>
    </row>
    <row r="162" spans="1:13" ht="15.8" customHeight="1" x14ac:dyDescent="0.25">
      <c r="A162" s="330"/>
      <c r="B162" s="639"/>
      <c r="C162" s="639"/>
      <c r="D162" s="639"/>
      <c r="E162" s="639"/>
      <c r="F162" s="639"/>
      <c r="G162" s="639"/>
      <c r="H162" s="639"/>
      <c r="I162" s="639"/>
      <c r="J162" s="639"/>
      <c r="K162" s="639"/>
      <c r="L162" s="639"/>
      <c r="M162" s="639"/>
    </row>
    <row r="163" spans="1:13" ht="15.8" customHeight="1" x14ac:dyDescent="0.25">
      <c r="A163" s="330"/>
      <c r="B163" s="639"/>
      <c r="C163" s="639"/>
      <c r="D163" s="639"/>
      <c r="E163" s="639"/>
      <c r="F163" s="639"/>
      <c r="G163" s="639"/>
      <c r="H163" s="639"/>
      <c r="I163" s="639"/>
      <c r="J163" s="639"/>
      <c r="K163" s="639"/>
      <c r="L163" s="639"/>
      <c r="M163" s="639"/>
    </row>
    <row r="164" spans="1:13" ht="15.8" customHeight="1" x14ac:dyDescent="0.25">
      <c r="A164" s="330"/>
      <c r="B164" s="639"/>
      <c r="C164" s="639"/>
      <c r="D164" s="639"/>
      <c r="E164" s="639"/>
      <c r="F164" s="639"/>
      <c r="G164" s="639"/>
      <c r="H164" s="639"/>
      <c r="I164" s="639"/>
      <c r="J164" s="639"/>
      <c r="K164" s="639"/>
      <c r="L164" s="639"/>
      <c r="M164" s="639"/>
    </row>
    <row r="165" spans="1:13" ht="15.8" customHeight="1" x14ac:dyDescent="0.25">
      <c r="A165" s="330"/>
      <c r="B165" s="639"/>
      <c r="C165" s="639"/>
      <c r="D165" s="639"/>
      <c r="E165" s="639"/>
      <c r="F165" s="639"/>
      <c r="G165" s="639"/>
      <c r="H165" s="639"/>
      <c r="I165" s="639"/>
      <c r="J165" s="639"/>
      <c r="K165" s="639"/>
      <c r="L165" s="639"/>
      <c r="M165" s="639"/>
    </row>
    <row r="166" spans="1:13" ht="15.8" customHeight="1" x14ac:dyDescent="0.25">
      <c r="A166" s="330"/>
      <c r="B166" s="639"/>
      <c r="C166" s="639"/>
      <c r="D166" s="639"/>
      <c r="E166" s="639"/>
      <c r="F166" s="639"/>
      <c r="G166" s="639"/>
      <c r="H166" s="639"/>
      <c r="I166" s="639"/>
      <c r="J166" s="639"/>
      <c r="K166" s="639"/>
      <c r="L166" s="639"/>
      <c r="M166" s="639"/>
    </row>
    <row r="167" spans="1:13" ht="15.8" customHeight="1" x14ac:dyDescent="0.25">
      <c r="A167" s="330"/>
      <c r="B167" s="639"/>
      <c r="C167" s="639"/>
      <c r="D167" s="639"/>
      <c r="E167" s="639"/>
      <c r="F167" s="639"/>
      <c r="G167" s="639"/>
      <c r="H167" s="639"/>
      <c r="I167" s="639"/>
      <c r="J167" s="639"/>
      <c r="K167" s="639"/>
      <c r="L167" s="639"/>
      <c r="M167" s="639"/>
    </row>
    <row r="168" spans="1:13" ht="15.8" customHeight="1" x14ac:dyDescent="0.25">
      <c r="A168" s="330"/>
      <c r="B168" s="639"/>
      <c r="C168" s="639"/>
      <c r="D168" s="639"/>
      <c r="E168" s="639"/>
      <c r="F168" s="639"/>
      <c r="G168" s="639"/>
      <c r="H168" s="639"/>
      <c r="I168" s="639"/>
      <c r="J168" s="639"/>
      <c r="K168" s="639"/>
      <c r="L168" s="639"/>
      <c r="M168" s="639"/>
    </row>
    <row r="169" spans="1:13" ht="15.8" customHeight="1" x14ac:dyDescent="0.25">
      <c r="A169" s="330"/>
      <c r="B169" s="639"/>
      <c r="C169" s="639"/>
      <c r="D169" s="639"/>
      <c r="E169" s="639"/>
      <c r="F169" s="639"/>
      <c r="G169" s="639"/>
      <c r="H169" s="639"/>
      <c r="I169" s="639"/>
      <c r="J169" s="639"/>
      <c r="K169" s="639"/>
      <c r="L169" s="639"/>
      <c r="M169" s="639"/>
    </row>
    <row r="170" spans="1:13" ht="15.8" customHeight="1" x14ac:dyDescent="0.25">
      <c r="A170" s="330"/>
      <c r="B170" s="639"/>
      <c r="C170" s="639"/>
      <c r="D170" s="639"/>
      <c r="E170" s="639"/>
      <c r="F170" s="639"/>
      <c r="G170" s="639"/>
      <c r="H170" s="639"/>
      <c r="I170" s="639"/>
      <c r="J170" s="639"/>
      <c r="K170" s="639"/>
      <c r="L170" s="639"/>
      <c r="M170" s="639"/>
    </row>
    <row r="171" spans="1:13" ht="15.8" customHeight="1" x14ac:dyDescent="0.25">
      <c r="A171" s="330"/>
      <c r="B171" s="639"/>
      <c r="C171" s="639"/>
      <c r="D171" s="639"/>
      <c r="E171" s="639"/>
      <c r="F171" s="639"/>
      <c r="G171" s="639"/>
      <c r="H171" s="639"/>
      <c r="I171" s="639"/>
      <c r="J171" s="639"/>
      <c r="K171" s="639"/>
      <c r="L171" s="639"/>
      <c r="M171" s="639"/>
    </row>
    <row r="172" spans="1:13" ht="15.8" customHeight="1" x14ac:dyDescent="0.25">
      <c r="A172" s="330"/>
      <c r="B172" s="639"/>
      <c r="C172" s="639"/>
      <c r="D172" s="639"/>
      <c r="E172" s="639"/>
      <c r="F172" s="639"/>
      <c r="G172" s="639"/>
      <c r="H172" s="639"/>
      <c r="I172" s="639"/>
      <c r="J172" s="639"/>
      <c r="K172" s="639"/>
      <c r="L172" s="639"/>
      <c r="M172" s="639"/>
    </row>
    <row r="173" spans="1:13" ht="15.8" customHeight="1" x14ac:dyDescent="0.25">
      <c r="A173" s="330"/>
      <c r="B173" s="639"/>
      <c r="C173" s="639"/>
      <c r="D173" s="639"/>
      <c r="E173" s="639"/>
      <c r="F173" s="639"/>
      <c r="G173" s="639"/>
      <c r="H173" s="639"/>
      <c r="I173" s="639"/>
      <c r="J173" s="639"/>
      <c r="K173" s="639"/>
      <c r="L173" s="639"/>
      <c r="M173" s="639"/>
    </row>
    <row r="174" spans="1:13" ht="15.8" customHeight="1" x14ac:dyDescent="0.25">
      <c r="A174" s="330"/>
      <c r="B174" s="639"/>
      <c r="C174" s="639"/>
      <c r="D174" s="639"/>
      <c r="E174" s="639"/>
      <c r="F174" s="639"/>
      <c r="G174" s="639"/>
      <c r="H174" s="639"/>
      <c r="I174" s="639"/>
      <c r="J174" s="639"/>
      <c r="K174" s="639"/>
      <c r="L174" s="639"/>
      <c r="M174" s="639"/>
    </row>
    <row r="175" spans="1:13" ht="15.8" customHeight="1" x14ac:dyDescent="0.25">
      <c r="A175" s="330"/>
      <c r="B175" s="639"/>
      <c r="C175" s="639"/>
      <c r="D175" s="639"/>
      <c r="E175" s="639"/>
      <c r="F175" s="639"/>
      <c r="G175" s="639"/>
      <c r="H175" s="639"/>
      <c r="I175" s="639"/>
      <c r="J175" s="639"/>
      <c r="K175" s="639"/>
      <c r="L175" s="639"/>
      <c r="M175" s="639"/>
    </row>
    <row r="176" spans="1:13" ht="15.8" customHeight="1" x14ac:dyDescent="0.25">
      <c r="A176" s="330"/>
      <c r="B176" s="639"/>
      <c r="C176" s="639"/>
      <c r="D176" s="639"/>
      <c r="E176" s="639"/>
      <c r="F176" s="639"/>
      <c r="G176" s="639"/>
      <c r="H176" s="639"/>
      <c r="I176" s="639"/>
      <c r="J176" s="639"/>
      <c r="K176" s="639"/>
      <c r="L176" s="639"/>
      <c r="M176" s="639"/>
    </row>
    <row r="177" spans="1:13" ht="15.8" customHeight="1" x14ac:dyDescent="0.25">
      <c r="A177" s="330"/>
      <c r="B177" s="639"/>
      <c r="C177" s="639"/>
      <c r="D177" s="639"/>
      <c r="E177" s="639"/>
      <c r="F177" s="639"/>
      <c r="G177" s="639"/>
      <c r="H177" s="639"/>
      <c r="I177" s="639"/>
      <c r="J177" s="639"/>
      <c r="K177" s="639"/>
      <c r="L177" s="639"/>
      <c r="M177" s="639"/>
    </row>
    <row r="178" spans="1:13" ht="15.8" customHeight="1" x14ac:dyDescent="0.25">
      <c r="A178" s="330"/>
      <c r="B178" s="639"/>
      <c r="C178" s="639"/>
      <c r="D178" s="639"/>
      <c r="E178" s="639"/>
      <c r="F178" s="639"/>
      <c r="G178" s="639"/>
      <c r="H178" s="639"/>
      <c r="I178" s="639"/>
      <c r="J178" s="639"/>
      <c r="K178" s="639"/>
      <c r="L178" s="639"/>
      <c r="M178" s="639"/>
    </row>
    <row r="179" spans="1:13" ht="15.8" customHeight="1" x14ac:dyDescent="0.25">
      <c r="A179" s="330"/>
      <c r="B179" s="639"/>
      <c r="C179" s="639"/>
      <c r="D179" s="639"/>
      <c r="E179" s="639"/>
      <c r="F179" s="639"/>
      <c r="G179" s="639"/>
      <c r="H179" s="639"/>
      <c r="I179" s="639"/>
      <c r="J179" s="639"/>
      <c r="K179" s="639"/>
      <c r="L179" s="639"/>
      <c r="M179" s="639"/>
    </row>
    <row r="180" spans="1:13" ht="15.8" customHeight="1" x14ac:dyDescent="0.25">
      <c r="A180" s="330"/>
      <c r="B180" s="639"/>
      <c r="C180" s="639"/>
      <c r="D180" s="639"/>
      <c r="E180" s="639"/>
      <c r="F180" s="639"/>
      <c r="G180" s="639"/>
      <c r="H180" s="639"/>
      <c r="I180" s="639"/>
      <c r="J180" s="639"/>
      <c r="K180" s="639"/>
      <c r="L180" s="639"/>
      <c r="M180" s="639"/>
    </row>
    <row r="181" spans="1:13" ht="15.8" customHeight="1" x14ac:dyDescent="0.25">
      <c r="A181" s="330"/>
      <c r="B181" s="639"/>
      <c r="C181" s="639"/>
      <c r="D181" s="639"/>
      <c r="E181" s="639"/>
      <c r="F181" s="639"/>
      <c r="G181" s="639"/>
      <c r="H181" s="639"/>
      <c r="I181" s="639"/>
      <c r="J181" s="639"/>
      <c r="K181" s="639"/>
      <c r="L181" s="639"/>
      <c r="M181" s="639"/>
    </row>
    <row r="182" spans="1:13" ht="15.8" customHeight="1" x14ac:dyDescent="0.25">
      <c r="A182" s="330"/>
      <c r="B182" s="639"/>
      <c r="C182" s="639"/>
      <c r="D182" s="639"/>
      <c r="E182" s="639"/>
      <c r="F182" s="639"/>
      <c r="G182" s="639"/>
      <c r="H182" s="639"/>
      <c r="I182" s="639"/>
      <c r="J182" s="639"/>
      <c r="K182" s="639"/>
      <c r="L182" s="639"/>
      <c r="M182" s="639"/>
    </row>
    <row r="183" spans="1:13" ht="15.8" customHeight="1" x14ac:dyDescent="0.25">
      <c r="A183" s="330"/>
      <c r="B183" s="639"/>
      <c r="C183" s="639"/>
      <c r="D183" s="639"/>
      <c r="E183" s="639"/>
      <c r="F183" s="639"/>
      <c r="G183" s="639"/>
      <c r="H183" s="639"/>
      <c r="I183" s="639"/>
      <c r="J183" s="639"/>
      <c r="K183" s="639"/>
      <c r="L183" s="639"/>
      <c r="M183" s="639"/>
    </row>
    <row r="184" spans="1:13" ht="15.8" customHeight="1" x14ac:dyDescent="0.25">
      <c r="A184" s="330"/>
      <c r="B184" s="639"/>
      <c r="C184" s="639"/>
      <c r="D184" s="639"/>
      <c r="E184" s="639"/>
      <c r="F184" s="639"/>
      <c r="G184" s="639"/>
      <c r="H184" s="639"/>
      <c r="I184" s="639"/>
      <c r="J184" s="639"/>
      <c r="K184" s="639"/>
      <c r="L184" s="639"/>
      <c r="M184" s="639"/>
    </row>
    <row r="185" spans="1:13" ht="15.8" customHeight="1" x14ac:dyDescent="0.25">
      <c r="A185" s="330"/>
      <c r="B185" s="639"/>
      <c r="C185" s="639"/>
      <c r="D185" s="639"/>
      <c r="E185" s="639"/>
      <c r="F185" s="639"/>
      <c r="G185" s="639"/>
      <c r="H185" s="639"/>
      <c r="I185" s="639"/>
      <c r="J185" s="639"/>
      <c r="K185" s="639"/>
      <c r="L185" s="639"/>
      <c r="M185" s="639"/>
    </row>
    <row r="186" spans="1:13" ht="15.8" customHeight="1" x14ac:dyDescent="0.25">
      <c r="A186" s="330"/>
      <c r="B186" s="639"/>
      <c r="C186" s="639"/>
      <c r="D186" s="639"/>
      <c r="E186" s="639"/>
      <c r="F186" s="639"/>
      <c r="G186" s="639"/>
      <c r="H186" s="639"/>
      <c r="I186" s="639"/>
      <c r="J186" s="639"/>
      <c r="K186" s="639"/>
      <c r="L186" s="639"/>
      <c r="M186" s="639"/>
    </row>
    <row r="187" spans="1:13" ht="15.8" customHeight="1" x14ac:dyDescent="0.25">
      <c r="A187" s="330"/>
      <c r="B187" s="639"/>
      <c r="C187" s="639"/>
      <c r="D187" s="639"/>
      <c r="E187" s="639"/>
      <c r="F187" s="639"/>
      <c r="G187" s="639"/>
      <c r="H187" s="639"/>
      <c r="I187" s="639"/>
      <c r="J187" s="639"/>
      <c r="K187" s="639"/>
      <c r="L187" s="639"/>
      <c r="M187" s="639"/>
    </row>
    <row r="188" spans="1:13" ht="15.8" customHeight="1" x14ac:dyDescent="0.25">
      <c r="A188" s="330"/>
      <c r="B188" s="639"/>
      <c r="C188" s="639"/>
      <c r="D188" s="639"/>
      <c r="E188" s="639"/>
      <c r="F188" s="639"/>
      <c r="G188" s="639"/>
      <c r="H188" s="639"/>
      <c r="I188" s="639"/>
      <c r="J188" s="639"/>
      <c r="K188" s="639"/>
      <c r="L188" s="639"/>
      <c r="M188" s="639"/>
    </row>
    <row r="189" spans="1:13" ht="15.8" customHeight="1" x14ac:dyDescent="0.25">
      <c r="A189" s="330"/>
      <c r="B189" s="639"/>
      <c r="C189" s="639"/>
      <c r="D189" s="639"/>
      <c r="E189" s="639"/>
      <c r="F189" s="639"/>
      <c r="G189" s="639"/>
      <c r="H189" s="639"/>
      <c r="I189" s="639"/>
      <c r="J189" s="639"/>
      <c r="K189" s="639"/>
      <c r="L189" s="639"/>
      <c r="M189" s="639"/>
    </row>
    <row r="190" spans="1:13" ht="15.8" customHeight="1" x14ac:dyDescent="0.25">
      <c r="A190" s="330"/>
      <c r="B190" s="639"/>
      <c r="C190" s="639"/>
      <c r="D190" s="639"/>
      <c r="E190" s="639"/>
      <c r="F190" s="639"/>
      <c r="G190" s="639"/>
      <c r="H190" s="639"/>
      <c r="I190" s="639"/>
      <c r="J190" s="639"/>
      <c r="K190" s="639"/>
      <c r="L190" s="639"/>
      <c r="M190" s="639"/>
    </row>
    <row r="191" spans="1:13" ht="15.8" customHeight="1" x14ac:dyDescent="0.25">
      <c r="A191" s="330"/>
      <c r="B191" s="639"/>
      <c r="C191" s="639"/>
      <c r="D191" s="639"/>
      <c r="E191" s="639"/>
      <c r="F191" s="639"/>
      <c r="G191" s="639"/>
      <c r="H191" s="639"/>
      <c r="I191" s="639"/>
      <c r="J191" s="639"/>
      <c r="K191" s="639"/>
      <c r="L191" s="639"/>
      <c r="M191" s="639"/>
    </row>
    <row r="192" spans="1:13" ht="15.8" customHeight="1" x14ac:dyDescent="0.25">
      <c r="A192" s="330"/>
      <c r="B192" s="639"/>
      <c r="C192" s="639"/>
      <c r="D192" s="639"/>
      <c r="E192" s="639"/>
      <c r="F192" s="639"/>
      <c r="G192" s="639"/>
      <c r="H192" s="639"/>
      <c r="I192" s="639"/>
      <c r="J192" s="639"/>
      <c r="K192" s="639"/>
      <c r="L192" s="639"/>
      <c r="M192" s="639"/>
    </row>
    <row r="193" spans="1:13" ht="15.8" customHeight="1" x14ac:dyDescent="0.25">
      <c r="A193" s="330"/>
      <c r="B193" s="639"/>
      <c r="C193" s="639"/>
      <c r="D193" s="639"/>
      <c r="E193" s="639"/>
      <c r="F193" s="639"/>
      <c r="G193" s="639"/>
      <c r="H193" s="639"/>
      <c r="I193" s="639"/>
      <c r="J193" s="639"/>
      <c r="K193" s="639"/>
      <c r="L193" s="639"/>
      <c r="M193" s="639"/>
    </row>
    <row r="194" spans="1:13" ht="15.8" customHeight="1" x14ac:dyDescent="0.25">
      <c r="A194" s="330"/>
      <c r="B194" s="639"/>
      <c r="C194" s="639"/>
      <c r="D194" s="639"/>
      <c r="E194" s="639"/>
      <c r="F194" s="639"/>
      <c r="G194" s="639"/>
      <c r="H194" s="639"/>
      <c r="I194" s="639"/>
      <c r="J194" s="639"/>
      <c r="K194" s="639"/>
      <c r="L194" s="639"/>
      <c r="M194" s="639"/>
    </row>
    <row r="195" spans="1:13" ht="15.8" customHeight="1" x14ac:dyDescent="0.25">
      <c r="A195" s="330"/>
      <c r="B195" s="639"/>
      <c r="C195" s="639"/>
      <c r="D195" s="639"/>
      <c r="E195" s="639"/>
      <c r="F195" s="639"/>
      <c r="G195" s="639"/>
      <c r="H195" s="639"/>
      <c r="I195" s="639"/>
      <c r="J195" s="639"/>
      <c r="K195" s="639"/>
      <c r="L195" s="639"/>
      <c r="M195" s="639"/>
    </row>
    <row r="196" spans="1:13" ht="15.8" customHeight="1" x14ac:dyDescent="0.25">
      <c r="A196" s="330"/>
      <c r="B196" s="639"/>
      <c r="C196" s="639"/>
      <c r="D196" s="639"/>
      <c r="E196" s="639"/>
      <c r="F196" s="639"/>
      <c r="G196" s="639"/>
      <c r="H196" s="639"/>
      <c r="I196" s="639"/>
      <c r="J196" s="639"/>
      <c r="K196" s="639"/>
      <c r="L196" s="639"/>
      <c r="M196" s="639"/>
    </row>
    <row r="197" spans="1:13" ht="15.8" customHeight="1" x14ac:dyDescent="0.25">
      <c r="A197" s="330"/>
      <c r="B197" s="639"/>
      <c r="C197" s="639"/>
      <c r="D197" s="639"/>
      <c r="E197" s="639"/>
      <c r="F197" s="639"/>
      <c r="G197" s="639"/>
      <c r="H197" s="639"/>
      <c r="I197" s="639"/>
      <c r="J197" s="639"/>
      <c r="K197" s="639"/>
      <c r="L197" s="639"/>
      <c r="M197" s="639"/>
    </row>
    <row r="198" spans="1:13" ht="15.8" customHeight="1" x14ac:dyDescent="0.25">
      <c r="A198" s="330"/>
      <c r="B198" s="639"/>
      <c r="C198" s="639"/>
      <c r="D198" s="639"/>
      <c r="E198" s="639"/>
      <c r="F198" s="639"/>
      <c r="G198" s="639"/>
      <c r="H198" s="639"/>
      <c r="I198" s="639"/>
      <c r="J198" s="639"/>
      <c r="K198" s="639"/>
      <c r="L198" s="639"/>
      <c r="M198" s="639"/>
    </row>
    <row r="199" spans="1:13" ht="15.8" customHeight="1" x14ac:dyDescent="0.25">
      <c r="A199" s="330"/>
      <c r="B199" s="639"/>
      <c r="C199" s="639"/>
      <c r="D199" s="639"/>
      <c r="E199" s="639"/>
      <c r="F199" s="639"/>
      <c r="G199" s="639"/>
      <c r="H199" s="639"/>
      <c r="I199" s="639"/>
      <c r="J199" s="639"/>
      <c r="K199" s="639"/>
      <c r="L199" s="639"/>
      <c r="M199" s="639"/>
    </row>
    <row r="200" spans="1:13" ht="15.8" customHeight="1" x14ac:dyDescent="0.25">
      <c r="A200" s="330"/>
      <c r="B200" s="639"/>
      <c r="C200" s="639"/>
      <c r="D200" s="639"/>
      <c r="E200" s="639"/>
      <c r="F200" s="639"/>
      <c r="G200" s="639"/>
      <c r="H200" s="639"/>
      <c r="I200" s="639"/>
      <c r="J200" s="639"/>
      <c r="K200" s="639"/>
      <c r="L200" s="639"/>
      <c r="M200" s="639"/>
    </row>
    <row r="201" spans="1:13" ht="15.8" customHeight="1" x14ac:dyDescent="0.25">
      <c r="A201" s="330"/>
      <c r="B201" s="639"/>
      <c r="C201" s="639"/>
      <c r="D201" s="639"/>
      <c r="E201" s="639"/>
      <c r="F201" s="639"/>
      <c r="G201" s="639"/>
      <c r="H201" s="639"/>
      <c r="I201" s="639"/>
      <c r="J201" s="639"/>
      <c r="K201" s="639"/>
      <c r="L201" s="639"/>
      <c r="M201" s="639"/>
    </row>
    <row r="202" spans="1:13" ht="15.8" customHeight="1" x14ac:dyDescent="0.25">
      <c r="A202" s="330"/>
      <c r="B202" s="639"/>
      <c r="C202" s="639"/>
      <c r="D202" s="639"/>
      <c r="E202" s="639"/>
      <c r="F202" s="639"/>
      <c r="G202" s="639"/>
      <c r="H202" s="639"/>
      <c r="I202" s="639"/>
      <c r="J202" s="639"/>
      <c r="K202" s="639"/>
      <c r="L202" s="639"/>
      <c r="M202" s="639"/>
    </row>
    <row r="203" spans="1:13" ht="15.8" customHeight="1" x14ac:dyDescent="0.25">
      <c r="A203" s="330"/>
      <c r="B203" s="639"/>
      <c r="C203" s="639"/>
      <c r="D203" s="639"/>
      <c r="E203" s="639"/>
      <c r="F203" s="639"/>
      <c r="G203" s="639"/>
      <c r="H203" s="639"/>
      <c r="I203" s="639"/>
      <c r="J203" s="639"/>
      <c r="K203" s="639"/>
      <c r="L203" s="639"/>
      <c r="M203" s="639"/>
    </row>
    <row r="204" spans="1:13" ht="15.8" customHeight="1" x14ac:dyDescent="0.25">
      <c r="A204" s="330"/>
      <c r="B204" s="639"/>
      <c r="C204" s="639"/>
      <c r="D204" s="639"/>
      <c r="E204" s="639"/>
      <c r="F204" s="639"/>
      <c r="G204" s="639"/>
      <c r="H204" s="639"/>
      <c r="I204" s="639"/>
      <c r="J204" s="639"/>
      <c r="K204" s="639"/>
      <c r="L204" s="639"/>
      <c r="M204" s="639"/>
    </row>
    <row r="205" spans="1:13" ht="15.8" customHeight="1" x14ac:dyDescent="0.25">
      <c r="A205" s="330"/>
      <c r="B205" s="639"/>
      <c r="C205" s="639"/>
      <c r="D205" s="639"/>
      <c r="E205" s="639"/>
      <c r="F205" s="639"/>
      <c r="G205" s="639"/>
      <c r="H205" s="639"/>
      <c r="I205" s="639"/>
      <c r="J205" s="639"/>
      <c r="K205" s="639"/>
      <c r="L205" s="639"/>
      <c r="M205" s="639"/>
    </row>
    <row r="206" spans="1:13" ht="15.8" customHeight="1" x14ac:dyDescent="0.25">
      <c r="A206" s="330"/>
      <c r="B206" s="639"/>
      <c r="C206" s="639"/>
      <c r="D206" s="639"/>
      <c r="E206" s="639"/>
      <c r="F206" s="639"/>
      <c r="G206" s="639"/>
      <c r="H206" s="639"/>
      <c r="I206" s="639"/>
      <c r="J206" s="639"/>
      <c r="K206" s="639"/>
      <c r="L206" s="639"/>
      <c r="M206" s="639"/>
    </row>
    <row r="207" spans="1:13" ht="15.8" customHeight="1" x14ac:dyDescent="0.25">
      <c r="A207" s="330"/>
      <c r="B207" s="639"/>
      <c r="C207" s="639"/>
      <c r="D207" s="639"/>
      <c r="E207" s="639"/>
      <c r="F207" s="639"/>
      <c r="G207" s="639"/>
      <c r="H207" s="639"/>
      <c r="I207" s="639"/>
      <c r="J207" s="639"/>
      <c r="K207" s="639"/>
      <c r="L207" s="639"/>
      <c r="M207" s="639"/>
    </row>
    <row r="208" spans="1:13" ht="15.8" customHeight="1" x14ac:dyDescent="0.25">
      <c r="A208" s="330"/>
      <c r="B208" s="639"/>
      <c r="C208" s="639"/>
      <c r="D208" s="639"/>
      <c r="E208" s="639"/>
      <c r="F208" s="639"/>
      <c r="G208" s="639"/>
      <c r="H208" s="639"/>
      <c r="I208" s="639"/>
      <c r="J208" s="639"/>
      <c r="K208" s="639"/>
      <c r="L208" s="639"/>
      <c r="M208" s="639"/>
    </row>
    <row r="209" spans="1:13" ht="15.8" customHeight="1" x14ac:dyDescent="0.25">
      <c r="A209" s="330"/>
      <c r="B209" s="639"/>
      <c r="C209" s="639"/>
      <c r="D209" s="639"/>
      <c r="E209" s="639"/>
      <c r="F209" s="639"/>
      <c r="G209" s="639"/>
      <c r="H209" s="639"/>
      <c r="I209" s="639"/>
      <c r="J209" s="639"/>
      <c r="K209" s="639"/>
      <c r="L209" s="639"/>
      <c r="M209" s="639"/>
    </row>
    <row r="210" spans="1:13" ht="15.8" customHeight="1" x14ac:dyDescent="0.25">
      <c r="A210" s="330"/>
      <c r="B210" s="639"/>
      <c r="C210" s="639"/>
      <c r="D210" s="639"/>
      <c r="E210" s="639"/>
      <c r="F210" s="639"/>
      <c r="G210" s="639"/>
      <c r="H210" s="639"/>
      <c r="I210" s="639"/>
      <c r="J210" s="639"/>
      <c r="K210" s="639"/>
      <c r="L210" s="639"/>
      <c r="M210" s="639"/>
    </row>
    <row r="211" spans="1:13" ht="15.8" customHeight="1" x14ac:dyDescent="0.25">
      <c r="A211" s="330"/>
      <c r="B211" s="639"/>
      <c r="C211" s="639"/>
      <c r="D211" s="639"/>
      <c r="E211" s="639"/>
      <c r="F211" s="639"/>
      <c r="G211" s="639"/>
      <c r="H211" s="639"/>
      <c r="I211" s="639"/>
      <c r="J211" s="639"/>
      <c r="K211" s="639"/>
      <c r="L211" s="639"/>
      <c r="M211" s="639"/>
    </row>
    <row r="212" spans="1:13" ht="15.8" customHeight="1" x14ac:dyDescent="0.25">
      <c r="A212" s="330"/>
      <c r="B212" s="639"/>
      <c r="C212" s="639"/>
      <c r="D212" s="639"/>
      <c r="E212" s="639"/>
      <c r="F212" s="639"/>
      <c r="G212" s="639"/>
      <c r="H212" s="639"/>
      <c r="I212" s="639"/>
      <c r="J212" s="639"/>
      <c r="K212" s="639"/>
      <c r="L212" s="639"/>
      <c r="M212" s="639"/>
    </row>
    <row r="213" spans="1:13" ht="15.8" customHeight="1" x14ac:dyDescent="0.25">
      <c r="A213" s="330"/>
      <c r="B213" s="330"/>
      <c r="C213" s="330"/>
      <c r="D213" s="330"/>
      <c r="E213" s="330"/>
      <c r="F213" s="330"/>
      <c r="G213" s="330"/>
      <c r="H213" s="330"/>
      <c r="I213" s="330"/>
      <c r="J213" s="330"/>
      <c r="K213" s="330"/>
      <c r="L213" s="330"/>
      <c r="M213" s="330"/>
    </row>
    <row r="214" spans="1:13" ht="15.8" customHeight="1" x14ac:dyDescent="0.25">
      <c r="A214" s="330"/>
      <c r="B214" s="330"/>
      <c r="C214" s="330"/>
      <c r="D214" s="330"/>
      <c r="E214" s="330"/>
      <c r="F214" s="330"/>
      <c r="G214" s="330"/>
      <c r="H214" s="330"/>
      <c r="I214" s="330"/>
      <c r="J214" s="330"/>
      <c r="K214" s="330"/>
      <c r="L214" s="330"/>
      <c r="M214" s="330"/>
    </row>
    <row r="215" spans="1:13" ht="15.8" customHeight="1" x14ac:dyDescent="0.25">
      <c r="A215" s="330"/>
      <c r="B215" s="330"/>
      <c r="C215" s="330"/>
      <c r="D215" s="330"/>
      <c r="E215" s="330"/>
      <c r="F215" s="330"/>
      <c r="G215" s="330"/>
      <c r="H215" s="330"/>
      <c r="I215" s="330"/>
      <c r="J215" s="330"/>
      <c r="K215" s="330"/>
      <c r="L215" s="330"/>
      <c r="M215" s="330"/>
    </row>
    <row r="216" spans="1:13" ht="15.8" customHeight="1" x14ac:dyDescent="0.25">
      <c r="A216" s="330"/>
      <c r="B216" s="330"/>
      <c r="C216" s="330"/>
      <c r="D216" s="330"/>
      <c r="E216" s="330"/>
      <c r="F216" s="330"/>
      <c r="G216" s="330"/>
      <c r="H216" s="330"/>
      <c r="I216" s="330"/>
      <c r="J216" s="330"/>
      <c r="K216" s="330"/>
      <c r="L216" s="330"/>
      <c r="M216" s="330"/>
    </row>
    <row r="217" spans="1:13" ht="15.8" customHeight="1" x14ac:dyDescent="0.25">
      <c r="A217" s="330"/>
      <c r="B217" s="330"/>
      <c r="C217" s="330"/>
      <c r="D217" s="330"/>
      <c r="E217" s="330"/>
      <c r="F217" s="330"/>
      <c r="G217" s="330"/>
      <c r="H217" s="330"/>
      <c r="I217" s="330"/>
      <c r="J217" s="330"/>
      <c r="K217" s="330"/>
      <c r="L217" s="330"/>
      <c r="M217" s="330"/>
    </row>
    <row r="218" spans="1:13" ht="15.8" customHeight="1" x14ac:dyDescent="0.25">
      <c r="A218" s="330"/>
      <c r="B218" s="330"/>
      <c r="C218" s="330"/>
      <c r="D218" s="330"/>
      <c r="E218" s="330"/>
      <c r="F218" s="330"/>
      <c r="G218" s="330"/>
      <c r="H218" s="330"/>
      <c r="I218" s="330"/>
      <c r="J218" s="330"/>
      <c r="K218" s="330"/>
      <c r="L218" s="330"/>
      <c r="M218" s="330"/>
    </row>
    <row r="219" spans="1:13" ht="15.8" customHeight="1" x14ac:dyDescent="0.25">
      <c r="A219" s="330"/>
      <c r="B219" s="330"/>
      <c r="C219" s="330"/>
      <c r="D219" s="330"/>
      <c r="E219" s="330"/>
      <c r="F219" s="330"/>
      <c r="G219" s="330"/>
      <c r="H219" s="330"/>
      <c r="I219" s="330"/>
      <c r="J219" s="330"/>
      <c r="K219" s="330"/>
      <c r="L219" s="330"/>
      <c r="M219" s="330"/>
    </row>
    <row r="220" spans="1:13" ht="15.8" customHeight="1" x14ac:dyDescent="0.25">
      <c r="A220" s="330"/>
      <c r="B220" s="330"/>
      <c r="C220" s="330"/>
      <c r="D220" s="330"/>
      <c r="E220" s="330"/>
      <c r="F220" s="330"/>
      <c r="G220" s="330"/>
      <c r="H220" s="330"/>
      <c r="I220" s="330"/>
      <c r="J220" s="330"/>
      <c r="K220" s="330"/>
      <c r="L220" s="330"/>
      <c r="M220" s="330"/>
    </row>
    <row r="221" spans="1:13" ht="15.8" customHeight="1" x14ac:dyDescent="0.25">
      <c r="A221" s="330"/>
      <c r="B221" s="330"/>
      <c r="C221" s="330"/>
      <c r="D221" s="330"/>
      <c r="E221" s="330"/>
      <c r="F221" s="330"/>
      <c r="G221" s="330"/>
      <c r="H221" s="330"/>
      <c r="I221" s="330"/>
      <c r="J221" s="330"/>
      <c r="K221" s="330"/>
      <c r="L221" s="330"/>
      <c r="M221" s="330"/>
    </row>
    <row r="222" spans="1:13" ht="15.8" customHeight="1" x14ac:dyDescent="0.25">
      <c r="A222" s="330"/>
      <c r="B222" s="330"/>
      <c r="C222" s="330"/>
      <c r="D222" s="330"/>
      <c r="E222" s="330"/>
      <c r="F222" s="330"/>
      <c r="G222" s="330"/>
      <c r="H222" s="330"/>
      <c r="I222" s="330"/>
      <c r="J222" s="330"/>
      <c r="K222" s="330"/>
      <c r="L222" s="330"/>
      <c r="M222" s="330"/>
    </row>
    <row r="223" spans="1:13" ht="15.8" customHeight="1" x14ac:dyDescent="0.25">
      <c r="A223" s="330"/>
      <c r="B223" s="330"/>
      <c r="C223" s="330"/>
      <c r="D223" s="330"/>
      <c r="E223" s="330"/>
      <c r="F223" s="330"/>
      <c r="G223" s="330"/>
      <c r="H223" s="330"/>
      <c r="I223" s="330"/>
      <c r="J223" s="330"/>
      <c r="K223" s="330"/>
      <c r="L223" s="330"/>
      <c r="M223" s="330"/>
    </row>
    <row r="224" spans="1:13" ht="15.8" customHeight="1" x14ac:dyDescent="0.25">
      <c r="A224" s="330"/>
      <c r="B224" s="330"/>
      <c r="C224" s="330"/>
      <c r="D224" s="330"/>
      <c r="E224" s="330"/>
      <c r="F224" s="330"/>
      <c r="G224" s="330"/>
      <c r="H224" s="330"/>
      <c r="I224" s="330"/>
      <c r="J224" s="330"/>
      <c r="K224" s="330"/>
      <c r="L224" s="330"/>
      <c r="M224" s="330"/>
    </row>
    <row r="225" spans="1:13" ht="15.8" customHeight="1" x14ac:dyDescent="0.25">
      <c r="A225" s="330"/>
      <c r="B225" s="330"/>
      <c r="C225" s="330"/>
      <c r="D225" s="330"/>
      <c r="E225" s="330"/>
      <c r="F225" s="330"/>
      <c r="G225" s="330"/>
      <c r="H225" s="330"/>
      <c r="I225" s="330"/>
      <c r="J225" s="330"/>
      <c r="K225" s="330"/>
      <c r="L225" s="330"/>
      <c r="M225" s="330"/>
    </row>
    <row r="226" spans="1:13" ht="15.8" customHeight="1" x14ac:dyDescent="0.25">
      <c r="A226" s="330"/>
      <c r="B226" s="330"/>
      <c r="C226" s="330"/>
      <c r="D226" s="330"/>
      <c r="E226" s="330"/>
      <c r="F226" s="330"/>
      <c r="G226" s="330"/>
      <c r="H226" s="330"/>
      <c r="I226" s="330"/>
      <c r="J226" s="330"/>
      <c r="K226" s="330"/>
      <c r="L226" s="330"/>
      <c r="M226" s="330"/>
    </row>
    <row r="227" spans="1:13" ht="15.8" customHeight="1" x14ac:dyDescent="0.25">
      <c r="A227" s="330"/>
      <c r="B227" s="330"/>
      <c r="C227" s="330"/>
      <c r="D227" s="330"/>
      <c r="E227" s="330"/>
      <c r="F227" s="330"/>
      <c r="G227" s="330"/>
      <c r="H227" s="330"/>
      <c r="I227" s="330"/>
      <c r="J227" s="330"/>
      <c r="K227" s="330"/>
      <c r="L227" s="330"/>
      <c r="M227" s="330"/>
    </row>
    <row r="228" spans="1:13" ht="15.8" customHeight="1" x14ac:dyDescent="0.25">
      <c r="A228" s="330"/>
      <c r="B228" s="330"/>
      <c r="C228" s="330"/>
      <c r="D228" s="330"/>
      <c r="E228" s="330"/>
      <c r="F228" s="330"/>
      <c r="G228" s="330"/>
      <c r="H228" s="330"/>
      <c r="I228" s="330"/>
      <c r="J228" s="330"/>
      <c r="K228" s="330"/>
      <c r="L228" s="330"/>
      <c r="M228" s="330"/>
    </row>
    <row r="229" spans="1:13" ht="15.8" customHeight="1" x14ac:dyDescent="0.25">
      <c r="A229" s="330"/>
      <c r="B229" s="330"/>
      <c r="C229" s="330"/>
      <c r="D229" s="330"/>
      <c r="E229" s="330"/>
      <c r="F229" s="330"/>
      <c r="G229" s="330"/>
      <c r="H229" s="330"/>
      <c r="I229" s="330"/>
      <c r="J229" s="330"/>
      <c r="K229" s="330"/>
      <c r="L229" s="330"/>
      <c r="M229" s="330"/>
    </row>
    <row r="230" spans="1:13" ht="15.8" customHeight="1" x14ac:dyDescent="0.25">
      <c r="A230" s="330"/>
      <c r="B230" s="330"/>
      <c r="C230" s="330"/>
      <c r="D230" s="330"/>
      <c r="E230" s="330"/>
      <c r="F230" s="330"/>
      <c r="G230" s="330"/>
      <c r="H230" s="330"/>
      <c r="I230" s="330"/>
      <c r="J230" s="330"/>
      <c r="K230" s="330"/>
      <c r="L230" s="330"/>
      <c r="M230" s="330"/>
    </row>
    <row r="231" spans="1:13" ht="15.8" customHeight="1" x14ac:dyDescent="0.25">
      <c r="A231" s="330"/>
      <c r="B231" s="330"/>
      <c r="C231" s="330"/>
      <c r="D231" s="330"/>
      <c r="E231" s="330"/>
      <c r="F231" s="330"/>
      <c r="G231" s="330"/>
      <c r="H231" s="330"/>
      <c r="I231" s="330"/>
      <c r="J231" s="330"/>
      <c r="K231" s="330"/>
      <c r="L231" s="330"/>
      <c r="M231" s="330"/>
    </row>
    <row r="232" spans="1:13" ht="15.8" customHeight="1" x14ac:dyDescent="0.25">
      <c r="A232" s="330"/>
      <c r="B232" s="330"/>
      <c r="C232" s="330"/>
      <c r="D232" s="330"/>
      <c r="E232" s="330"/>
      <c r="F232" s="330"/>
      <c r="G232" s="330"/>
      <c r="H232" s="330"/>
      <c r="I232" s="330"/>
      <c r="J232" s="330"/>
      <c r="K232" s="330"/>
      <c r="L232" s="330"/>
      <c r="M232" s="330"/>
    </row>
    <row r="233" spans="1:13" ht="15.8" customHeight="1" x14ac:dyDescent="0.25">
      <c r="A233" s="330"/>
      <c r="B233" s="330"/>
      <c r="C233" s="330"/>
      <c r="D233" s="330"/>
      <c r="E233" s="330"/>
      <c r="F233" s="330"/>
      <c r="G233" s="330"/>
      <c r="H233" s="330"/>
      <c r="I233" s="330"/>
      <c r="J233" s="330"/>
      <c r="K233" s="330"/>
      <c r="L233" s="330"/>
      <c r="M233" s="330"/>
    </row>
    <row r="234" spans="1:13" ht="15.8" customHeight="1" x14ac:dyDescent="0.25">
      <c r="A234" s="330"/>
      <c r="B234" s="330"/>
      <c r="C234" s="330"/>
      <c r="D234" s="330"/>
      <c r="E234" s="330"/>
      <c r="F234" s="330"/>
      <c r="G234" s="330"/>
      <c r="H234" s="330"/>
      <c r="I234" s="330"/>
      <c r="J234" s="330"/>
      <c r="K234" s="330"/>
      <c r="L234" s="330"/>
      <c r="M234" s="330"/>
    </row>
    <row r="235" spans="1:13" ht="15.8" customHeight="1" x14ac:dyDescent="0.25">
      <c r="A235" s="330"/>
      <c r="B235" s="330"/>
      <c r="C235" s="330"/>
      <c r="D235" s="330"/>
      <c r="E235" s="330"/>
      <c r="F235" s="330"/>
      <c r="G235" s="330"/>
      <c r="H235" s="330"/>
      <c r="I235" s="330"/>
      <c r="J235" s="330"/>
      <c r="K235" s="330"/>
      <c r="L235" s="330"/>
      <c r="M235" s="330"/>
    </row>
    <row r="236" spans="1:13" ht="15.8" customHeight="1" x14ac:dyDescent="0.25">
      <c r="A236" s="330"/>
      <c r="B236" s="330"/>
      <c r="C236" s="330"/>
      <c r="D236" s="330"/>
      <c r="E236" s="330"/>
      <c r="F236" s="330"/>
      <c r="G236" s="330"/>
      <c r="H236" s="330"/>
      <c r="I236" s="330"/>
      <c r="J236" s="330"/>
      <c r="K236" s="330"/>
      <c r="L236" s="330"/>
      <c r="M236" s="330"/>
    </row>
    <row r="237" spans="1:13" ht="15.8" customHeight="1" x14ac:dyDescent="0.25">
      <c r="A237" s="330"/>
      <c r="B237" s="330"/>
      <c r="C237" s="330"/>
      <c r="D237" s="330"/>
      <c r="E237" s="330"/>
      <c r="F237" s="330"/>
      <c r="G237" s="330"/>
      <c r="H237" s="330"/>
      <c r="I237" s="330"/>
      <c r="J237" s="330"/>
      <c r="K237" s="330"/>
      <c r="L237" s="330"/>
      <c r="M237" s="330"/>
    </row>
    <row r="238" spans="1:13" ht="15.8" customHeight="1" x14ac:dyDescent="0.25">
      <c r="A238" s="330"/>
      <c r="B238" s="330"/>
      <c r="C238" s="330"/>
      <c r="D238" s="330"/>
      <c r="E238" s="330"/>
      <c r="F238" s="330"/>
      <c r="G238" s="330"/>
      <c r="H238" s="330"/>
      <c r="I238" s="330"/>
      <c r="J238" s="330"/>
      <c r="K238" s="330"/>
      <c r="L238" s="330"/>
      <c r="M238" s="330"/>
    </row>
    <row r="239" spans="1:13" ht="15.8" customHeight="1" x14ac:dyDescent="0.25">
      <c r="A239" s="330"/>
      <c r="B239" s="330"/>
      <c r="C239" s="330"/>
      <c r="D239" s="330"/>
      <c r="E239" s="330"/>
      <c r="F239" s="330"/>
      <c r="G239" s="330"/>
      <c r="H239" s="330"/>
      <c r="I239" s="330"/>
      <c r="J239" s="330"/>
      <c r="K239" s="330"/>
      <c r="L239" s="330"/>
      <c r="M239" s="330"/>
    </row>
    <row r="240" spans="1:13" ht="15.8" customHeight="1" x14ac:dyDescent="0.25">
      <c r="A240" s="330"/>
      <c r="B240" s="330"/>
      <c r="C240" s="330"/>
      <c r="D240" s="330"/>
      <c r="E240" s="330"/>
      <c r="F240" s="330"/>
      <c r="G240" s="330"/>
      <c r="H240" s="330"/>
      <c r="I240" s="330"/>
      <c r="J240" s="330"/>
      <c r="K240" s="330"/>
      <c r="L240" s="330"/>
      <c r="M240" s="330"/>
    </row>
    <row r="241" spans="1:13" ht="15.8" customHeight="1" x14ac:dyDescent="0.25">
      <c r="A241" s="330"/>
      <c r="B241" s="330"/>
      <c r="C241" s="330"/>
      <c r="D241" s="330"/>
      <c r="E241" s="330"/>
      <c r="F241" s="330"/>
      <c r="G241" s="330"/>
      <c r="H241" s="330"/>
      <c r="I241" s="330"/>
      <c r="J241" s="330"/>
      <c r="K241" s="330"/>
      <c r="L241" s="330"/>
      <c r="M241" s="330"/>
    </row>
    <row r="242" spans="1:13" ht="15.8" customHeight="1" x14ac:dyDescent="0.25">
      <c r="A242" s="330"/>
      <c r="B242" s="330"/>
      <c r="C242" s="330"/>
      <c r="D242" s="330"/>
      <c r="E242" s="330"/>
      <c r="F242" s="330"/>
      <c r="G242" s="330"/>
      <c r="H242" s="330"/>
      <c r="I242" s="330"/>
      <c r="J242" s="330"/>
      <c r="K242" s="330"/>
      <c r="L242" s="330"/>
      <c r="M242" s="330"/>
    </row>
    <row r="243" spans="1:13" ht="15.8" customHeight="1" x14ac:dyDescent="0.25">
      <c r="A243" s="330"/>
      <c r="B243" s="330"/>
      <c r="C243" s="330"/>
      <c r="D243" s="330"/>
      <c r="E243" s="330"/>
      <c r="F243" s="330"/>
      <c r="G243" s="330"/>
      <c r="H243" s="330"/>
      <c r="I243" s="330"/>
      <c r="J243" s="330"/>
      <c r="K243" s="330"/>
      <c r="L243" s="330"/>
      <c r="M243" s="330"/>
    </row>
    <row r="244" spans="1:13" ht="15.8" customHeight="1" x14ac:dyDescent="0.25">
      <c r="A244" s="330"/>
      <c r="B244" s="330"/>
      <c r="C244" s="330"/>
      <c r="D244" s="330"/>
      <c r="E244" s="330"/>
      <c r="F244" s="330"/>
      <c r="G244" s="330"/>
      <c r="H244" s="330"/>
      <c r="I244" s="330"/>
      <c r="J244" s="330"/>
      <c r="K244" s="330"/>
      <c r="L244" s="330"/>
      <c r="M244" s="330"/>
    </row>
    <row r="245" spans="1:13" ht="15.8" customHeight="1" x14ac:dyDescent="0.25">
      <c r="A245" s="330"/>
      <c r="B245" s="330"/>
      <c r="C245" s="330"/>
      <c r="D245" s="330"/>
      <c r="E245" s="330"/>
      <c r="F245" s="330"/>
      <c r="G245" s="330"/>
      <c r="H245" s="330"/>
      <c r="I245" s="330"/>
      <c r="J245" s="330"/>
      <c r="K245" s="330"/>
      <c r="L245" s="330"/>
      <c r="M245" s="330"/>
    </row>
    <row r="246" spans="1:13" ht="15.8" customHeight="1" x14ac:dyDescent="0.25">
      <c r="A246" s="330"/>
      <c r="B246" s="330"/>
      <c r="C246" s="330"/>
      <c r="D246" s="330"/>
      <c r="E246" s="330"/>
      <c r="F246" s="330"/>
      <c r="G246" s="330"/>
      <c r="H246" s="330"/>
      <c r="I246" s="330"/>
      <c r="J246" s="330"/>
      <c r="K246" s="330"/>
      <c r="L246" s="330"/>
      <c r="M246" s="330"/>
    </row>
    <row r="247" spans="1:13" ht="15.8" customHeight="1" x14ac:dyDescent="0.25">
      <c r="A247" s="330"/>
      <c r="B247" s="330"/>
      <c r="C247" s="330"/>
      <c r="D247" s="330"/>
      <c r="E247" s="330"/>
      <c r="F247" s="330"/>
      <c r="G247" s="330"/>
      <c r="H247" s="330"/>
      <c r="I247" s="330"/>
      <c r="J247" s="330"/>
      <c r="K247" s="330"/>
      <c r="L247" s="330"/>
      <c r="M247" s="330"/>
    </row>
    <row r="248" spans="1:13" ht="15.8" customHeight="1" x14ac:dyDescent="0.25">
      <c r="A248" s="330"/>
      <c r="B248" s="330"/>
      <c r="C248" s="330"/>
      <c r="D248" s="330"/>
      <c r="E248" s="330"/>
      <c r="F248" s="330"/>
      <c r="G248" s="330"/>
      <c r="H248" s="330"/>
      <c r="I248" s="330"/>
      <c r="J248" s="330"/>
      <c r="K248" s="330"/>
      <c r="L248" s="330"/>
      <c r="M248" s="330"/>
    </row>
    <row r="249" spans="1:13" ht="15.8" customHeight="1" x14ac:dyDescent="0.25">
      <c r="A249" s="330"/>
      <c r="B249" s="330"/>
      <c r="C249" s="330"/>
      <c r="D249" s="330"/>
      <c r="E249" s="330"/>
      <c r="F249" s="330"/>
      <c r="G249" s="330"/>
      <c r="H249" s="330"/>
      <c r="I249" s="330"/>
      <c r="J249" s="330"/>
      <c r="K249" s="330"/>
      <c r="L249" s="330"/>
      <c r="M249" s="330"/>
    </row>
    <row r="250" spans="1:13" ht="15.8" customHeight="1" x14ac:dyDescent="0.25">
      <c r="A250" s="330"/>
      <c r="B250" s="330"/>
      <c r="C250" s="330"/>
      <c r="D250" s="330"/>
      <c r="E250" s="330"/>
      <c r="F250" s="330"/>
      <c r="G250" s="330"/>
      <c r="H250" s="330"/>
      <c r="I250" s="330"/>
      <c r="J250" s="330"/>
      <c r="K250" s="330"/>
      <c r="L250" s="330"/>
      <c r="M250" s="330"/>
    </row>
    <row r="251" spans="1:13" ht="15.8" customHeight="1" x14ac:dyDescent="0.25">
      <c r="A251" s="330"/>
      <c r="B251" s="330"/>
      <c r="C251" s="330"/>
      <c r="D251" s="330"/>
      <c r="E251" s="330"/>
      <c r="F251" s="330"/>
      <c r="G251" s="330"/>
      <c r="H251" s="330"/>
      <c r="I251" s="330"/>
      <c r="J251" s="330"/>
      <c r="K251" s="330"/>
      <c r="L251" s="330"/>
      <c r="M251" s="330"/>
    </row>
    <row r="252" spans="1:13" ht="15.8" customHeight="1" x14ac:dyDescent="0.25">
      <c r="A252" s="330"/>
      <c r="B252" s="330"/>
      <c r="C252" s="330"/>
      <c r="D252" s="330"/>
      <c r="E252" s="330"/>
      <c r="F252" s="330"/>
      <c r="G252" s="330"/>
      <c r="H252" s="330"/>
      <c r="I252" s="330"/>
      <c r="J252" s="330"/>
      <c r="K252" s="330"/>
      <c r="L252" s="330"/>
      <c r="M252" s="330"/>
    </row>
    <row r="253" spans="1:13" ht="15.8" customHeight="1" x14ac:dyDescent="0.25">
      <c r="A253" s="330"/>
      <c r="B253" s="330"/>
      <c r="C253" s="330"/>
      <c r="D253" s="330"/>
      <c r="E253" s="330"/>
      <c r="F253" s="330"/>
      <c r="G253" s="330"/>
      <c r="H253" s="330"/>
      <c r="I253" s="330"/>
      <c r="J253" s="330"/>
      <c r="K253" s="330"/>
      <c r="L253" s="330"/>
      <c r="M253" s="330"/>
    </row>
    <row r="254" spans="1:13" ht="15.8" customHeight="1" x14ac:dyDescent="0.25">
      <c r="A254" s="330"/>
      <c r="B254" s="330"/>
      <c r="C254" s="330"/>
      <c r="D254" s="330"/>
      <c r="E254" s="330"/>
      <c r="F254" s="330"/>
      <c r="G254" s="330"/>
      <c r="H254" s="330"/>
      <c r="I254" s="330"/>
      <c r="J254" s="330"/>
      <c r="K254" s="330"/>
      <c r="L254" s="330"/>
      <c r="M254" s="330"/>
    </row>
    <row r="255" spans="1:13" ht="15.8" customHeight="1" x14ac:dyDescent="0.25">
      <c r="A255" s="330"/>
      <c r="B255" s="330"/>
      <c r="C255" s="330"/>
      <c r="D255" s="330"/>
      <c r="E255" s="330"/>
      <c r="F255" s="330"/>
      <c r="G255" s="330"/>
      <c r="H255" s="330"/>
      <c r="I255" s="330"/>
      <c r="J255" s="330"/>
      <c r="K255" s="330"/>
      <c r="L255" s="330"/>
      <c r="M255" s="330"/>
    </row>
    <row r="256" spans="1:13" ht="15.8" customHeight="1" x14ac:dyDescent="0.25">
      <c r="A256" s="330"/>
      <c r="B256" s="330"/>
      <c r="C256" s="330"/>
      <c r="D256" s="330"/>
      <c r="E256" s="330"/>
      <c r="F256" s="330"/>
      <c r="G256" s="330"/>
      <c r="H256" s="330"/>
      <c r="I256" s="330"/>
      <c r="J256" s="330"/>
      <c r="K256" s="330"/>
      <c r="L256" s="330"/>
      <c r="M256" s="330"/>
    </row>
    <row r="257" spans="1:13" ht="15.8" customHeight="1" x14ac:dyDescent="0.25">
      <c r="A257" s="330"/>
      <c r="B257" s="330"/>
      <c r="C257" s="330"/>
      <c r="D257" s="330"/>
      <c r="E257" s="330"/>
      <c r="F257" s="330"/>
      <c r="G257" s="330"/>
      <c r="H257" s="330"/>
      <c r="I257" s="330"/>
      <c r="J257" s="330"/>
      <c r="K257" s="330"/>
      <c r="L257" s="330"/>
      <c r="M257" s="330"/>
    </row>
    <row r="258" spans="1:13" ht="15.8" customHeight="1" x14ac:dyDescent="0.25">
      <c r="A258" s="330"/>
      <c r="B258" s="330"/>
      <c r="C258" s="330"/>
      <c r="D258" s="330"/>
      <c r="E258" s="330"/>
      <c r="F258" s="330"/>
      <c r="G258" s="330"/>
      <c r="H258" s="330"/>
      <c r="I258" s="330"/>
      <c r="J258" s="330"/>
      <c r="K258" s="330"/>
      <c r="L258" s="330"/>
      <c r="M258" s="330"/>
    </row>
    <row r="259" spans="1:13" ht="15.8" customHeight="1" x14ac:dyDescent="0.25">
      <c r="A259" s="330"/>
      <c r="B259" s="330"/>
      <c r="C259" s="330"/>
      <c r="D259" s="330"/>
      <c r="E259" s="330"/>
      <c r="F259" s="330"/>
      <c r="G259" s="330"/>
      <c r="H259" s="330"/>
      <c r="I259" s="330"/>
      <c r="J259" s="330"/>
      <c r="K259" s="330"/>
      <c r="L259" s="330"/>
      <c r="M259" s="330"/>
    </row>
    <row r="260" spans="1:13" ht="15.8" customHeight="1" x14ac:dyDescent="0.25">
      <c r="A260" s="330"/>
      <c r="B260" s="330"/>
      <c r="C260" s="330"/>
      <c r="D260" s="330"/>
      <c r="E260" s="330"/>
      <c r="F260" s="330"/>
      <c r="G260" s="330"/>
      <c r="H260" s="330"/>
      <c r="I260" s="330"/>
      <c r="J260" s="330"/>
      <c r="K260" s="330"/>
      <c r="L260" s="330"/>
      <c r="M260" s="330"/>
    </row>
    <row r="261" spans="1:13" ht="15.8" customHeight="1" x14ac:dyDescent="0.25">
      <c r="A261" s="330"/>
      <c r="B261" s="330"/>
      <c r="C261" s="330"/>
      <c r="D261" s="330"/>
      <c r="E261" s="330"/>
      <c r="F261" s="330"/>
      <c r="G261" s="330"/>
      <c r="H261" s="330"/>
      <c r="I261" s="330"/>
      <c r="J261" s="330"/>
      <c r="K261" s="330"/>
      <c r="L261" s="330"/>
      <c r="M261" s="330"/>
    </row>
    <row r="262" spans="1:13" ht="15.8" customHeight="1" x14ac:dyDescent="0.25">
      <c r="A262" s="330"/>
      <c r="B262" s="330"/>
      <c r="C262" s="330"/>
      <c r="D262" s="330"/>
      <c r="E262" s="330"/>
      <c r="F262" s="330"/>
      <c r="G262" s="330"/>
      <c r="H262" s="330"/>
      <c r="I262" s="330"/>
      <c r="J262" s="330"/>
      <c r="K262" s="330"/>
      <c r="L262" s="330"/>
      <c r="M262" s="330"/>
    </row>
    <row r="263" spans="1:13" ht="15.8" customHeight="1" x14ac:dyDescent="0.25">
      <c r="A263" s="330"/>
      <c r="B263" s="330"/>
      <c r="C263" s="330"/>
      <c r="D263" s="330"/>
      <c r="E263" s="330"/>
      <c r="F263" s="330"/>
      <c r="G263" s="330"/>
      <c r="H263" s="330"/>
      <c r="I263" s="330"/>
      <c r="J263" s="330"/>
      <c r="K263" s="330"/>
      <c r="L263" s="330"/>
      <c r="M263" s="330"/>
    </row>
    <row r="264" spans="1:13" ht="15.8" customHeight="1" x14ac:dyDescent="0.25">
      <c r="A264" s="330"/>
      <c r="B264" s="330"/>
      <c r="C264" s="330"/>
      <c r="D264" s="330"/>
      <c r="E264" s="330"/>
      <c r="F264" s="330"/>
      <c r="G264" s="330"/>
      <c r="H264" s="330"/>
      <c r="I264" s="330"/>
      <c r="J264" s="330"/>
      <c r="K264" s="330"/>
      <c r="L264" s="330"/>
      <c r="M264" s="330"/>
    </row>
    <row r="265" spans="1:13" ht="15.8" customHeight="1" x14ac:dyDescent="0.25">
      <c r="A265" s="330"/>
      <c r="B265" s="330"/>
      <c r="C265" s="330"/>
      <c r="D265" s="330"/>
      <c r="E265" s="330"/>
      <c r="F265" s="330"/>
      <c r="G265" s="330"/>
      <c r="H265" s="330"/>
      <c r="I265" s="330"/>
      <c r="J265" s="330"/>
      <c r="K265" s="330"/>
      <c r="L265" s="330"/>
      <c r="M265" s="330"/>
    </row>
    <row r="266" spans="1:13" ht="15.8" customHeight="1" x14ac:dyDescent="0.25">
      <c r="A266" s="330"/>
      <c r="B266" s="330"/>
      <c r="C266" s="330"/>
      <c r="D266" s="330"/>
      <c r="E266" s="330"/>
      <c r="F266" s="330"/>
      <c r="G266" s="330"/>
      <c r="H266" s="330"/>
      <c r="I266" s="330"/>
      <c r="J266" s="330"/>
      <c r="K266" s="330"/>
      <c r="L266" s="330"/>
      <c r="M266" s="330"/>
    </row>
    <row r="267" spans="1:13" ht="15.8" customHeight="1" x14ac:dyDescent="0.25">
      <c r="A267" s="330"/>
      <c r="B267" s="330"/>
      <c r="C267" s="330"/>
      <c r="D267" s="330"/>
      <c r="E267" s="330"/>
      <c r="F267" s="330"/>
      <c r="G267" s="330"/>
      <c r="H267" s="330"/>
      <c r="I267" s="330"/>
      <c r="J267" s="330"/>
      <c r="K267" s="330"/>
      <c r="L267" s="330"/>
      <c r="M267" s="330"/>
    </row>
    <row r="268" spans="1:13" ht="15.8" customHeight="1" x14ac:dyDescent="0.25">
      <c r="A268" s="330"/>
      <c r="B268" s="330"/>
      <c r="C268" s="330"/>
      <c r="D268" s="330"/>
      <c r="E268" s="330"/>
      <c r="F268" s="330"/>
      <c r="G268" s="330"/>
      <c r="H268" s="330"/>
      <c r="I268" s="330"/>
      <c r="J268" s="330"/>
      <c r="K268" s="330"/>
      <c r="L268" s="330"/>
      <c r="M268" s="330"/>
    </row>
    <row r="269" spans="1:13" ht="15.8" customHeight="1" x14ac:dyDescent="0.25">
      <c r="A269" s="330"/>
      <c r="B269" s="330"/>
      <c r="C269" s="330"/>
      <c r="D269" s="330"/>
      <c r="E269" s="330"/>
      <c r="F269" s="330"/>
      <c r="G269" s="330"/>
      <c r="H269" s="330"/>
      <c r="I269" s="330"/>
      <c r="J269" s="330"/>
      <c r="K269" s="330"/>
      <c r="L269" s="330"/>
      <c r="M269" s="330"/>
    </row>
    <row r="270" spans="1:13" ht="15.8" customHeight="1" x14ac:dyDescent="0.25">
      <c r="A270" s="330"/>
      <c r="B270" s="330"/>
      <c r="C270" s="330"/>
      <c r="D270" s="330"/>
      <c r="E270" s="330"/>
      <c r="F270" s="330"/>
      <c r="G270" s="330"/>
      <c r="H270" s="330"/>
      <c r="I270" s="330"/>
      <c r="J270" s="330"/>
      <c r="K270" s="330"/>
      <c r="L270" s="330"/>
      <c r="M270" s="330"/>
    </row>
    <row r="271" spans="1:13" ht="15.8" customHeight="1" x14ac:dyDescent="0.25">
      <c r="A271" s="330"/>
      <c r="B271" s="330"/>
      <c r="C271" s="330"/>
      <c r="D271" s="330"/>
      <c r="E271" s="330"/>
      <c r="F271" s="330"/>
      <c r="G271" s="330"/>
      <c r="H271" s="330"/>
      <c r="I271" s="330"/>
      <c r="J271" s="330"/>
      <c r="K271" s="330"/>
      <c r="L271" s="330"/>
      <c r="M271" s="330"/>
    </row>
    <row r="272" spans="1:13" ht="15.8" customHeight="1" x14ac:dyDescent="0.25">
      <c r="A272" s="330"/>
      <c r="B272" s="330"/>
      <c r="C272" s="330"/>
      <c r="D272" s="330"/>
      <c r="E272" s="330"/>
      <c r="F272" s="330"/>
      <c r="G272" s="330"/>
      <c r="H272" s="330"/>
      <c r="I272" s="330"/>
      <c r="J272" s="330"/>
      <c r="K272" s="330"/>
      <c r="L272" s="330"/>
      <c r="M272" s="330"/>
    </row>
    <row r="273" spans="1:13" ht="15.8" customHeight="1" x14ac:dyDescent="0.25">
      <c r="A273" s="330"/>
      <c r="B273" s="330"/>
      <c r="C273" s="330"/>
      <c r="D273" s="330"/>
      <c r="E273" s="330"/>
      <c r="F273" s="330"/>
      <c r="G273" s="330"/>
      <c r="H273" s="330"/>
      <c r="I273" s="330"/>
      <c r="J273" s="330"/>
      <c r="K273" s="330"/>
      <c r="L273" s="330"/>
      <c r="M273" s="330"/>
    </row>
    <row r="274" spans="1:13" ht="15.8" customHeight="1" x14ac:dyDescent="0.25">
      <c r="A274" s="330"/>
      <c r="B274" s="330"/>
      <c r="C274" s="330"/>
      <c r="D274" s="330"/>
      <c r="E274" s="330"/>
      <c r="F274" s="330"/>
      <c r="G274" s="330"/>
      <c r="H274" s="330"/>
      <c r="I274" s="330"/>
      <c r="J274" s="330"/>
      <c r="K274" s="330"/>
      <c r="L274" s="330"/>
      <c r="M274" s="330"/>
    </row>
    <row r="275" spans="1:13" ht="15.8" customHeight="1" x14ac:dyDescent="0.25">
      <c r="A275" s="330"/>
      <c r="B275" s="330"/>
      <c r="C275" s="330"/>
      <c r="D275" s="330"/>
      <c r="E275" s="330"/>
      <c r="F275" s="330"/>
      <c r="G275" s="330"/>
      <c r="H275" s="330"/>
      <c r="I275" s="330"/>
      <c r="J275" s="330"/>
      <c r="K275" s="330"/>
      <c r="L275" s="330"/>
      <c r="M275" s="330"/>
    </row>
    <row r="276" spans="1:13" ht="15.8" customHeight="1" x14ac:dyDescent="0.25">
      <c r="A276" s="330"/>
      <c r="B276" s="330"/>
      <c r="C276" s="330"/>
      <c r="D276" s="330"/>
      <c r="E276" s="330"/>
      <c r="F276" s="330"/>
      <c r="G276" s="330"/>
      <c r="H276" s="330"/>
      <c r="I276" s="330"/>
      <c r="J276" s="330"/>
      <c r="K276" s="330"/>
      <c r="L276" s="330"/>
      <c r="M276" s="330"/>
    </row>
    <row r="277" spans="1:13" ht="15.8" customHeight="1" x14ac:dyDescent="0.25">
      <c r="A277" s="330"/>
      <c r="B277" s="330"/>
      <c r="C277" s="330"/>
      <c r="D277" s="330"/>
      <c r="E277" s="330"/>
      <c r="F277" s="330"/>
      <c r="G277" s="330"/>
      <c r="H277" s="330"/>
      <c r="I277" s="330"/>
      <c r="J277" s="330"/>
      <c r="K277" s="330"/>
      <c r="L277" s="330"/>
      <c r="M277" s="330"/>
    </row>
    <row r="278" spans="1:13" ht="15.8" customHeight="1" x14ac:dyDescent="0.25">
      <c r="A278" s="330"/>
      <c r="B278" s="330"/>
      <c r="C278" s="330"/>
      <c r="D278" s="330"/>
      <c r="E278" s="330"/>
      <c r="F278" s="330"/>
      <c r="G278" s="330"/>
      <c r="H278" s="330"/>
      <c r="I278" s="330"/>
      <c r="J278" s="330"/>
      <c r="K278" s="330"/>
      <c r="L278" s="330"/>
      <c r="M278" s="330"/>
    </row>
    <row r="279" spans="1:13" ht="15.8" customHeight="1" x14ac:dyDescent="0.25">
      <c r="A279" s="330"/>
      <c r="B279" s="330"/>
      <c r="C279" s="330"/>
      <c r="D279" s="330"/>
      <c r="E279" s="330"/>
      <c r="F279" s="330"/>
      <c r="G279" s="330"/>
      <c r="H279" s="330"/>
      <c r="I279" s="330"/>
      <c r="J279" s="330"/>
      <c r="K279" s="330"/>
      <c r="L279" s="330"/>
      <c r="M279" s="330"/>
    </row>
    <row r="280" spans="1:13" ht="15.8" customHeight="1" x14ac:dyDescent="0.25">
      <c r="A280" s="330"/>
      <c r="B280" s="330"/>
      <c r="C280" s="330"/>
      <c r="D280" s="330"/>
      <c r="E280" s="330"/>
      <c r="F280" s="330"/>
      <c r="G280" s="330"/>
      <c r="H280" s="330"/>
      <c r="I280" s="330"/>
      <c r="J280" s="330"/>
      <c r="K280" s="330"/>
      <c r="L280" s="330"/>
      <c r="M280" s="330"/>
    </row>
    <row r="281" spans="1:13" ht="15.8" customHeight="1" x14ac:dyDescent="0.25">
      <c r="A281" s="330"/>
      <c r="B281" s="330"/>
      <c r="C281" s="330"/>
      <c r="D281" s="330"/>
      <c r="E281" s="330"/>
      <c r="F281" s="330"/>
      <c r="G281" s="330"/>
      <c r="H281" s="330"/>
      <c r="I281" s="330"/>
      <c r="J281" s="330"/>
      <c r="K281" s="330"/>
      <c r="L281" s="330"/>
      <c r="M281" s="330"/>
    </row>
    <row r="282" spans="1:13" ht="15.8" customHeight="1" x14ac:dyDescent="0.25">
      <c r="A282" s="330"/>
      <c r="B282" s="330"/>
      <c r="C282" s="330"/>
      <c r="D282" s="330"/>
      <c r="E282" s="330"/>
      <c r="F282" s="330"/>
      <c r="G282" s="330"/>
      <c r="H282" s="330"/>
      <c r="I282" s="330"/>
      <c r="J282" s="330"/>
      <c r="K282" s="330"/>
      <c r="L282" s="330"/>
      <c r="M282" s="330"/>
    </row>
    <row r="283" spans="1:13" ht="15.8" customHeight="1" x14ac:dyDescent="0.25">
      <c r="A283" s="330"/>
      <c r="B283" s="330"/>
      <c r="C283" s="330"/>
      <c r="D283" s="330"/>
      <c r="E283" s="330"/>
      <c r="F283" s="330"/>
      <c r="G283" s="330"/>
      <c r="H283" s="330"/>
      <c r="I283" s="330"/>
      <c r="J283" s="330"/>
      <c r="K283" s="330"/>
      <c r="L283" s="330"/>
      <c r="M283" s="330"/>
    </row>
    <row r="284" spans="1:13" ht="15.8" customHeight="1" x14ac:dyDescent="0.25">
      <c r="A284" s="330"/>
      <c r="B284" s="330"/>
      <c r="C284" s="330"/>
      <c r="D284" s="330"/>
      <c r="E284" s="330"/>
      <c r="F284" s="330"/>
      <c r="G284" s="330"/>
      <c r="H284" s="330"/>
      <c r="I284" s="330"/>
      <c r="J284" s="330"/>
      <c r="K284" s="330"/>
      <c r="L284" s="330"/>
      <c r="M284" s="330"/>
    </row>
    <row r="285" spans="1:13" ht="15.8" customHeight="1" x14ac:dyDescent="0.25">
      <c r="A285" s="330"/>
      <c r="B285" s="330"/>
      <c r="C285" s="330"/>
      <c r="D285" s="330"/>
      <c r="E285" s="330"/>
      <c r="F285" s="330"/>
      <c r="G285" s="330"/>
      <c r="H285" s="330"/>
      <c r="I285" s="330"/>
      <c r="J285" s="330"/>
      <c r="K285" s="330"/>
      <c r="L285" s="330"/>
      <c r="M285" s="330"/>
    </row>
    <row r="286" spans="1:13" ht="15.8" customHeight="1" x14ac:dyDescent="0.25">
      <c r="A286" s="330"/>
      <c r="B286" s="330"/>
      <c r="C286" s="330"/>
      <c r="D286" s="330"/>
      <c r="E286" s="330"/>
      <c r="F286" s="330"/>
      <c r="G286" s="330"/>
      <c r="H286" s="330"/>
      <c r="I286" s="330"/>
      <c r="J286" s="330"/>
      <c r="K286" s="330"/>
      <c r="L286" s="330"/>
      <c r="M286" s="330"/>
    </row>
    <row r="287" spans="1:13" ht="15.8" customHeight="1" x14ac:dyDescent="0.25">
      <c r="A287" s="330"/>
      <c r="B287" s="330"/>
      <c r="C287" s="330"/>
      <c r="D287" s="330"/>
      <c r="E287" s="330"/>
      <c r="F287" s="330"/>
      <c r="G287" s="330"/>
      <c r="H287" s="330"/>
      <c r="I287" s="330"/>
      <c r="J287" s="330"/>
      <c r="K287" s="330"/>
      <c r="L287" s="330"/>
      <c r="M287" s="330"/>
    </row>
    <row r="288" spans="1:13" ht="15.8" customHeight="1" x14ac:dyDescent="0.25">
      <c r="A288" s="330"/>
      <c r="B288" s="330"/>
      <c r="C288" s="330"/>
      <c r="D288" s="330"/>
      <c r="E288" s="330"/>
      <c r="F288" s="330"/>
      <c r="G288" s="330"/>
      <c r="H288" s="330"/>
      <c r="I288" s="330"/>
      <c r="J288" s="330"/>
      <c r="K288" s="330"/>
      <c r="L288" s="330"/>
      <c r="M288" s="330"/>
    </row>
    <row r="289" spans="1:13" ht="15.8" customHeight="1" x14ac:dyDescent="0.25">
      <c r="A289" s="330"/>
      <c r="B289" s="330"/>
      <c r="C289" s="330"/>
      <c r="D289" s="330"/>
      <c r="E289" s="330"/>
      <c r="F289" s="330"/>
      <c r="G289" s="330"/>
      <c r="H289" s="330"/>
      <c r="I289" s="330"/>
      <c r="J289" s="330"/>
      <c r="K289" s="330"/>
      <c r="L289" s="330"/>
      <c r="M289" s="330"/>
    </row>
    <row r="290" spans="1:13" ht="15.8" customHeight="1" x14ac:dyDescent="0.25">
      <c r="A290" s="330"/>
      <c r="B290" s="330"/>
      <c r="C290" s="330"/>
      <c r="D290" s="330"/>
      <c r="E290" s="330"/>
      <c r="F290" s="330"/>
      <c r="G290" s="330"/>
      <c r="H290" s="330"/>
      <c r="I290" s="330"/>
      <c r="J290" s="330"/>
      <c r="K290" s="330"/>
      <c r="L290" s="330"/>
      <c r="M290" s="330"/>
    </row>
    <row r="291" spans="1:13" ht="15.8" customHeight="1" x14ac:dyDescent="0.25">
      <c r="A291" s="330"/>
      <c r="B291" s="330"/>
      <c r="C291" s="330"/>
      <c r="D291" s="330"/>
      <c r="E291" s="330"/>
      <c r="F291" s="330"/>
      <c r="G291" s="330"/>
      <c r="H291" s="330"/>
      <c r="I291" s="330"/>
      <c r="J291" s="330"/>
      <c r="K291" s="330"/>
      <c r="L291" s="330"/>
      <c r="M291" s="330"/>
    </row>
    <row r="292" spans="1:13" ht="15.8" customHeight="1" x14ac:dyDescent="0.25">
      <c r="A292" s="330"/>
      <c r="B292" s="330"/>
      <c r="C292" s="330"/>
      <c r="D292" s="330"/>
      <c r="E292" s="330"/>
      <c r="F292" s="330"/>
      <c r="G292" s="330"/>
      <c r="H292" s="330"/>
      <c r="I292" s="330"/>
      <c r="J292" s="330"/>
      <c r="K292" s="330"/>
      <c r="L292" s="330"/>
      <c r="M292" s="330"/>
    </row>
    <row r="293" spans="1:13" ht="15.8" customHeight="1" x14ac:dyDescent="0.25">
      <c r="A293" s="330"/>
      <c r="B293" s="330"/>
      <c r="C293" s="330"/>
      <c r="D293" s="330"/>
      <c r="E293" s="330"/>
      <c r="F293" s="330"/>
      <c r="G293" s="330"/>
      <c r="H293" s="330"/>
      <c r="I293" s="330"/>
      <c r="J293" s="330"/>
      <c r="K293" s="330"/>
      <c r="L293" s="330"/>
      <c r="M293" s="330"/>
    </row>
    <row r="294" spans="1:13" ht="15.8" customHeight="1" x14ac:dyDescent="0.25">
      <c r="A294" s="330"/>
      <c r="B294" s="330"/>
      <c r="C294" s="330"/>
      <c r="D294" s="330"/>
      <c r="E294" s="330"/>
      <c r="F294" s="330"/>
      <c r="G294" s="330"/>
      <c r="H294" s="330"/>
      <c r="I294" s="330"/>
      <c r="J294" s="330"/>
      <c r="K294" s="330"/>
      <c r="L294" s="330"/>
      <c r="M294" s="330"/>
    </row>
    <row r="295" spans="1:13" ht="15.8" customHeight="1" x14ac:dyDescent="0.25">
      <c r="A295" s="330"/>
      <c r="B295" s="330"/>
      <c r="C295" s="330"/>
      <c r="D295" s="330"/>
      <c r="E295" s="330"/>
      <c r="F295" s="330"/>
      <c r="G295" s="330"/>
      <c r="H295" s="330"/>
      <c r="I295" s="330"/>
      <c r="J295" s="330"/>
      <c r="K295" s="330"/>
      <c r="L295" s="330"/>
      <c r="M295" s="330"/>
    </row>
    <row r="296" spans="1:13" ht="15.8" customHeight="1" x14ac:dyDescent="0.25">
      <c r="A296" s="330"/>
      <c r="B296" s="330"/>
      <c r="C296" s="330"/>
      <c r="D296" s="330"/>
      <c r="E296" s="330"/>
      <c r="F296" s="330"/>
      <c r="G296" s="330"/>
      <c r="H296" s="330"/>
      <c r="I296" s="330"/>
      <c r="J296" s="330"/>
      <c r="K296" s="330"/>
      <c r="L296" s="330"/>
      <c r="M296" s="330"/>
    </row>
    <row r="297" spans="1:13" ht="15.8" customHeight="1" x14ac:dyDescent="0.25">
      <c r="A297" s="330"/>
      <c r="B297" s="330"/>
      <c r="C297" s="330"/>
      <c r="D297" s="330"/>
      <c r="E297" s="330"/>
      <c r="F297" s="330"/>
      <c r="G297" s="330"/>
      <c r="H297" s="330"/>
      <c r="I297" s="330"/>
      <c r="J297" s="330"/>
      <c r="K297" s="330"/>
      <c r="L297" s="330"/>
      <c r="M297" s="330"/>
    </row>
    <row r="298" spans="1:13" ht="15.8" customHeight="1" x14ac:dyDescent="0.25">
      <c r="A298" s="330"/>
      <c r="B298" s="330"/>
      <c r="C298" s="330"/>
      <c r="D298" s="330"/>
      <c r="E298" s="330"/>
      <c r="F298" s="330"/>
      <c r="G298" s="330"/>
      <c r="H298" s="330"/>
      <c r="I298" s="330"/>
      <c r="J298" s="330"/>
      <c r="K298" s="330"/>
      <c r="L298" s="330"/>
      <c r="M298" s="330"/>
    </row>
    <row r="299" spans="1:13" ht="15.8" customHeight="1" x14ac:dyDescent="0.25">
      <c r="A299" s="330"/>
      <c r="B299" s="330"/>
      <c r="C299" s="330"/>
      <c r="D299" s="330"/>
      <c r="E299" s="330"/>
      <c r="F299" s="330"/>
      <c r="G299" s="330"/>
      <c r="H299" s="330"/>
      <c r="I299" s="330"/>
      <c r="J299" s="330"/>
      <c r="K299" s="330"/>
      <c r="L299" s="330"/>
      <c r="M299" s="330"/>
    </row>
    <row r="300" spans="1:13" ht="15.8" customHeight="1" x14ac:dyDescent="0.25">
      <c r="A300" s="330"/>
      <c r="B300" s="330"/>
      <c r="C300" s="330"/>
      <c r="D300" s="330"/>
      <c r="E300" s="330"/>
      <c r="F300" s="330"/>
      <c r="G300" s="330"/>
      <c r="H300" s="330"/>
      <c r="I300" s="330"/>
      <c r="J300" s="330"/>
      <c r="K300" s="330"/>
      <c r="L300" s="330"/>
      <c r="M300" s="330"/>
    </row>
    <row r="301" spans="1:13" ht="15.8" customHeight="1" x14ac:dyDescent="0.25">
      <c r="A301" s="330"/>
      <c r="B301" s="330"/>
      <c r="C301" s="330"/>
      <c r="D301" s="330"/>
      <c r="E301" s="330"/>
      <c r="F301" s="330"/>
      <c r="G301" s="330"/>
      <c r="H301" s="330"/>
      <c r="I301" s="330"/>
      <c r="J301" s="330"/>
      <c r="K301" s="330"/>
      <c r="L301" s="330"/>
      <c r="M301" s="330"/>
    </row>
    <row r="302" spans="1:13" ht="15.8" customHeight="1" x14ac:dyDescent="0.25">
      <c r="A302" s="330"/>
      <c r="B302" s="330"/>
      <c r="C302" s="330"/>
      <c r="D302" s="330"/>
      <c r="E302" s="330"/>
      <c r="F302" s="330"/>
      <c r="G302" s="330"/>
      <c r="H302" s="330"/>
      <c r="I302" s="330"/>
      <c r="J302" s="330"/>
      <c r="K302" s="330"/>
      <c r="L302" s="330"/>
      <c r="M302" s="330"/>
    </row>
    <row r="303" spans="1:13" ht="15.8" customHeight="1" x14ac:dyDescent="0.25">
      <c r="A303" s="330"/>
      <c r="B303" s="330"/>
      <c r="C303" s="330"/>
      <c r="D303" s="330"/>
      <c r="E303" s="330"/>
      <c r="F303" s="330"/>
      <c r="G303" s="330"/>
      <c r="H303" s="330"/>
      <c r="I303" s="330"/>
      <c r="J303" s="330"/>
      <c r="K303" s="330"/>
      <c r="L303" s="330"/>
      <c r="M303" s="330"/>
    </row>
    <row r="304" spans="1:13" ht="15.8" customHeight="1" x14ac:dyDescent="0.25">
      <c r="A304" s="330"/>
      <c r="B304" s="330"/>
      <c r="C304" s="330"/>
      <c r="D304" s="330"/>
      <c r="E304" s="330"/>
      <c r="F304" s="330"/>
      <c r="G304" s="330"/>
      <c r="H304" s="330"/>
      <c r="I304" s="330"/>
      <c r="J304" s="330"/>
      <c r="K304" s="330"/>
      <c r="L304" s="330"/>
      <c r="M304" s="330"/>
    </row>
    <row r="305" spans="1:13" ht="15.8" customHeight="1" x14ac:dyDescent="0.25">
      <c r="A305" s="330"/>
      <c r="B305" s="330"/>
      <c r="C305" s="330"/>
      <c r="D305" s="330"/>
      <c r="E305" s="330"/>
      <c r="F305" s="330"/>
      <c r="G305" s="330"/>
      <c r="H305" s="330"/>
      <c r="I305" s="330"/>
      <c r="J305" s="330"/>
      <c r="K305" s="330"/>
      <c r="L305" s="330"/>
      <c r="M305" s="330"/>
    </row>
    <row r="306" spans="1:13" ht="15.8" customHeight="1" x14ac:dyDescent="0.25">
      <c r="A306" s="330"/>
      <c r="B306" s="330"/>
      <c r="C306" s="330"/>
      <c r="D306" s="330"/>
      <c r="E306" s="330"/>
      <c r="F306" s="330"/>
      <c r="G306" s="330"/>
      <c r="H306" s="330"/>
      <c r="I306" s="330"/>
      <c r="J306" s="330"/>
      <c r="K306" s="330"/>
      <c r="L306" s="330"/>
      <c r="M306" s="330"/>
    </row>
    <row r="307" spans="1:13" ht="15.8" customHeight="1" x14ac:dyDescent="0.25">
      <c r="A307" s="330"/>
      <c r="B307" s="330"/>
      <c r="C307" s="330"/>
      <c r="D307" s="330"/>
      <c r="E307" s="330"/>
      <c r="F307" s="330"/>
      <c r="G307" s="330"/>
      <c r="H307" s="330"/>
      <c r="I307" s="330"/>
      <c r="J307" s="330"/>
      <c r="K307" s="330"/>
      <c r="L307" s="330"/>
      <c r="M307" s="330"/>
    </row>
    <row r="308" spans="1:13" ht="15.8" customHeight="1" x14ac:dyDescent="0.25">
      <c r="A308" s="330"/>
      <c r="B308" s="330"/>
      <c r="C308" s="330"/>
      <c r="D308" s="330"/>
      <c r="E308" s="330"/>
      <c r="F308" s="330"/>
      <c r="G308" s="330"/>
      <c r="H308" s="330"/>
      <c r="I308" s="330"/>
      <c r="J308" s="330"/>
      <c r="K308" s="330"/>
      <c r="L308" s="330"/>
      <c r="M308" s="330"/>
    </row>
    <row r="309" spans="1:13" ht="15.8" customHeight="1" x14ac:dyDescent="0.25">
      <c r="A309" s="330"/>
      <c r="B309" s="330"/>
      <c r="C309" s="330"/>
      <c r="D309" s="330"/>
      <c r="E309" s="330"/>
      <c r="F309" s="330"/>
      <c r="G309" s="330"/>
      <c r="H309" s="330"/>
      <c r="I309" s="330"/>
      <c r="J309" s="330"/>
      <c r="K309" s="330"/>
      <c r="L309" s="330"/>
      <c r="M309" s="330"/>
    </row>
    <row r="310" spans="1:13" ht="15.8" customHeight="1" x14ac:dyDescent="0.25">
      <c r="A310" s="330"/>
      <c r="B310" s="330"/>
      <c r="C310" s="330"/>
      <c r="D310" s="330"/>
      <c r="E310" s="330"/>
      <c r="F310" s="330"/>
      <c r="G310" s="330"/>
      <c r="H310" s="330"/>
      <c r="I310" s="330"/>
      <c r="J310" s="330"/>
      <c r="K310" s="330"/>
      <c r="L310" s="330"/>
      <c r="M310" s="330"/>
    </row>
    <row r="311" spans="1:13" ht="15.8" customHeight="1" x14ac:dyDescent="0.25">
      <c r="A311" s="330"/>
      <c r="B311" s="330"/>
      <c r="C311" s="330"/>
      <c r="D311" s="330"/>
      <c r="E311" s="330"/>
      <c r="F311" s="330"/>
      <c r="G311" s="330"/>
      <c r="H311" s="330"/>
      <c r="I311" s="330"/>
      <c r="J311" s="330"/>
      <c r="K311" s="330"/>
      <c r="L311" s="330"/>
      <c r="M311" s="330"/>
    </row>
    <row r="312" spans="1:13" ht="15.8" customHeight="1" x14ac:dyDescent="0.25">
      <c r="A312" s="330"/>
      <c r="B312" s="330"/>
      <c r="C312" s="330"/>
      <c r="D312" s="330"/>
      <c r="E312" s="330"/>
      <c r="F312" s="330"/>
      <c r="G312" s="330"/>
      <c r="H312" s="330"/>
      <c r="I312" s="330"/>
      <c r="J312" s="330"/>
      <c r="K312" s="330"/>
      <c r="L312" s="330"/>
      <c r="M312" s="330"/>
    </row>
    <row r="313" spans="1:13" ht="15.8" customHeight="1" x14ac:dyDescent="0.25">
      <c r="A313" s="330"/>
      <c r="B313" s="330"/>
      <c r="C313" s="330"/>
      <c r="D313" s="330"/>
      <c r="E313" s="330"/>
      <c r="F313" s="330"/>
      <c r="G313" s="330"/>
      <c r="H313" s="330"/>
      <c r="I313" s="330"/>
      <c r="J313" s="330"/>
      <c r="K313" s="330"/>
      <c r="L313" s="330"/>
      <c r="M313" s="330"/>
    </row>
    <row r="314" spans="1:13" ht="15.8" customHeight="1" x14ac:dyDescent="0.25">
      <c r="A314" s="330"/>
      <c r="B314" s="330"/>
      <c r="C314" s="330"/>
      <c r="D314" s="330"/>
      <c r="E314" s="330"/>
      <c r="F314" s="330"/>
      <c r="G314" s="330"/>
      <c r="H314" s="330"/>
      <c r="I314" s="330"/>
      <c r="J314" s="330"/>
      <c r="K314" s="330"/>
      <c r="L314" s="330"/>
      <c r="M314" s="330"/>
    </row>
    <row r="315" spans="1:13" ht="15.8" customHeight="1" x14ac:dyDescent="0.25">
      <c r="A315" s="330"/>
      <c r="B315" s="330"/>
      <c r="C315" s="330"/>
      <c r="D315" s="330"/>
      <c r="E315" s="330"/>
      <c r="F315" s="330"/>
      <c r="G315" s="330"/>
      <c r="H315" s="330"/>
      <c r="I315" s="330"/>
      <c r="J315" s="330"/>
      <c r="K315" s="330"/>
      <c r="L315" s="330"/>
      <c r="M315" s="330"/>
    </row>
    <row r="316" spans="1:13" ht="15.8" customHeight="1" x14ac:dyDescent="0.25">
      <c r="A316" s="330"/>
      <c r="B316" s="330"/>
      <c r="C316" s="330"/>
      <c r="D316" s="330"/>
      <c r="E316" s="330"/>
      <c r="F316" s="330"/>
      <c r="G316" s="330"/>
      <c r="H316" s="330"/>
      <c r="I316" s="330"/>
      <c r="J316" s="330"/>
      <c r="K316" s="330"/>
      <c r="L316" s="330"/>
      <c r="M316" s="330"/>
    </row>
    <row r="317" spans="1:13" ht="15.8" customHeight="1" x14ac:dyDescent="0.25">
      <c r="A317" s="330"/>
      <c r="B317" s="330"/>
      <c r="C317" s="330"/>
      <c r="D317" s="330"/>
      <c r="E317" s="330"/>
      <c r="F317" s="330"/>
      <c r="G317" s="330"/>
      <c r="H317" s="330"/>
      <c r="I317" s="330"/>
      <c r="J317" s="330"/>
      <c r="K317" s="330"/>
      <c r="L317" s="330"/>
      <c r="M317" s="330"/>
    </row>
    <row r="318" spans="1:13" ht="15.8" customHeight="1" x14ac:dyDescent="0.25">
      <c r="A318" s="330"/>
      <c r="B318" s="330"/>
      <c r="C318" s="330"/>
      <c r="D318" s="330"/>
      <c r="E318" s="330"/>
      <c r="F318" s="330"/>
      <c r="G318" s="330"/>
      <c r="H318" s="330"/>
      <c r="I318" s="330"/>
      <c r="J318" s="330"/>
      <c r="K318" s="330"/>
      <c r="L318" s="330"/>
      <c r="M318" s="330"/>
    </row>
    <row r="319" spans="1:13" ht="15.8" customHeight="1" x14ac:dyDescent="0.25">
      <c r="A319" s="330"/>
      <c r="B319" s="330"/>
      <c r="C319" s="330"/>
      <c r="D319" s="330"/>
      <c r="E319" s="330"/>
      <c r="F319" s="330"/>
      <c r="G319" s="330"/>
      <c r="H319" s="330"/>
      <c r="I319" s="330"/>
      <c r="J319" s="330"/>
      <c r="K319" s="330"/>
      <c r="L319" s="330"/>
      <c r="M319" s="330"/>
    </row>
    <row r="320" spans="1:13" ht="15.8" customHeight="1" x14ac:dyDescent="0.25">
      <c r="A320" s="330"/>
      <c r="B320" s="330"/>
      <c r="C320" s="330"/>
      <c r="D320" s="330"/>
      <c r="E320" s="330"/>
      <c r="F320" s="330"/>
      <c r="G320" s="330"/>
      <c r="H320" s="330"/>
      <c r="I320" s="330"/>
      <c r="J320" s="330"/>
      <c r="K320" s="330"/>
      <c r="L320" s="330"/>
      <c r="M320" s="330"/>
    </row>
    <row r="321" spans="1:13" ht="15.8" customHeight="1" x14ac:dyDescent="0.25">
      <c r="A321" s="330"/>
      <c r="B321" s="330"/>
      <c r="C321" s="330"/>
      <c r="D321" s="330"/>
      <c r="E321" s="330"/>
      <c r="F321" s="330"/>
      <c r="G321" s="330"/>
      <c r="H321" s="330"/>
      <c r="I321" s="330"/>
      <c r="J321" s="330"/>
      <c r="K321" s="330"/>
      <c r="L321" s="330"/>
      <c r="M321" s="330"/>
    </row>
    <row r="322" spans="1:13" ht="15.8" customHeight="1" x14ac:dyDescent="0.25">
      <c r="A322" s="330"/>
      <c r="B322" s="330"/>
      <c r="C322" s="330"/>
      <c r="D322" s="330"/>
      <c r="E322" s="330"/>
      <c r="F322" s="330"/>
      <c r="G322" s="330"/>
      <c r="H322" s="330"/>
      <c r="I322" s="330"/>
      <c r="J322" s="330"/>
      <c r="K322" s="330"/>
      <c r="L322" s="330"/>
      <c r="M322" s="330"/>
    </row>
    <row r="323" spans="1:13" ht="15.8" customHeight="1" x14ac:dyDescent="0.25">
      <c r="A323" s="330"/>
      <c r="B323" s="330"/>
      <c r="C323" s="330"/>
      <c r="D323" s="330"/>
      <c r="E323" s="330"/>
      <c r="F323" s="330"/>
      <c r="G323" s="330"/>
      <c r="H323" s="330"/>
      <c r="I323" s="330"/>
      <c r="J323" s="330"/>
      <c r="K323" s="330"/>
      <c r="L323" s="330"/>
      <c r="M323" s="330"/>
    </row>
    <row r="324" spans="1:13" ht="15.8" customHeight="1" x14ac:dyDescent="0.25">
      <c r="A324" s="330"/>
      <c r="B324" s="330"/>
      <c r="C324" s="330"/>
      <c r="D324" s="330"/>
      <c r="E324" s="330"/>
      <c r="F324" s="330"/>
      <c r="G324" s="330"/>
      <c r="H324" s="330"/>
      <c r="I324" s="330"/>
      <c r="J324" s="330"/>
      <c r="K324" s="330"/>
      <c r="L324" s="330"/>
      <c r="M324" s="330"/>
    </row>
    <row r="325" spans="1:13" ht="15.8" customHeight="1" x14ac:dyDescent="0.25">
      <c r="A325" s="330"/>
      <c r="B325" s="330"/>
      <c r="C325" s="330"/>
      <c r="D325" s="330"/>
      <c r="E325" s="330"/>
      <c r="F325" s="330"/>
      <c r="G325" s="330"/>
      <c r="H325" s="330"/>
      <c r="I325" s="330"/>
      <c r="J325" s="330"/>
      <c r="K325" s="330"/>
      <c r="L325" s="330"/>
      <c r="M325" s="330"/>
    </row>
    <row r="326" spans="1:13" ht="15.8" customHeight="1" x14ac:dyDescent="0.25">
      <c r="A326" s="330"/>
      <c r="B326" s="330"/>
      <c r="C326" s="330"/>
      <c r="D326" s="330"/>
      <c r="E326" s="330"/>
      <c r="F326" s="330"/>
      <c r="G326" s="330"/>
      <c r="H326" s="330"/>
      <c r="I326" s="330"/>
      <c r="J326" s="330"/>
      <c r="K326" s="330"/>
      <c r="L326" s="330"/>
      <c r="M326" s="330"/>
    </row>
    <row r="327" spans="1:13" ht="15.8" customHeight="1" x14ac:dyDescent="0.25">
      <c r="A327" s="330"/>
      <c r="B327" s="330"/>
      <c r="C327" s="330"/>
      <c r="D327" s="330"/>
      <c r="E327" s="330"/>
      <c r="F327" s="330"/>
      <c r="G327" s="330"/>
      <c r="H327" s="330"/>
      <c r="I327" s="330"/>
      <c r="J327" s="330"/>
      <c r="K327" s="330"/>
      <c r="L327" s="330"/>
      <c r="M327" s="330"/>
    </row>
    <row r="328" spans="1:13" ht="15.8" customHeight="1" x14ac:dyDescent="0.25">
      <c r="A328" s="330"/>
      <c r="B328" s="330"/>
      <c r="C328" s="330"/>
      <c r="D328" s="330"/>
      <c r="E328" s="330"/>
      <c r="F328" s="330"/>
      <c r="G328" s="330"/>
      <c r="H328" s="330"/>
      <c r="I328" s="330"/>
      <c r="J328" s="330"/>
      <c r="K328" s="330"/>
      <c r="L328" s="330"/>
      <c r="M328" s="330"/>
    </row>
    <row r="329" spans="1:13" ht="15.8" customHeight="1" x14ac:dyDescent="0.25">
      <c r="A329" s="330"/>
      <c r="B329" s="330"/>
      <c r="C329" s="330"/>
      <c r="D329" s="330"/>
      <c r="E329" s="330"/>
      <c r="F329" s="330"/>
      <c r="G329" s="330"/>
      <c r="H329" s="330"/>
      <c r="I329" s="330"/>
      <c r="J329" s="330"/>
      <c r="K329" s="330"/>
      <c r="L329" s="330"/>
      <c r="M329" s="330"/>
    </row>
    <row r="330" spans="1:13" ht="15.8" customHeight="1" x14ac:dyDescent="0.25">
      <c r="A330" s="330"/>
      <c r="B330" s="330"/>
      <c r="C330" s="330"/>
      <c r="D330" s="330"/>
      <c r="E330" s="330"/>
      <c r="F330" s="330"/>
      <c r="G330" s="330"/>
      <c r="H330" s="330"/>
      <c r="I330" s="330"/>
      <c r="J330" s="330"/>
      <c r="K330" s="330"/>
      <c r="L330" s="330"/>
      <c r="M330" s="330"/>
    </row>
    <row r="331" spans="1:13" ht="15.8" customHeight="1" x14ac:dyDescent="0.25">
      <c r="A331" s="330"/>
      <c r="B331" s="330"/>
      <c r="C331" s="330"/>
      <c r="D331" s="330"/>
      <c r="E331" s="330"/>
      <c r="F331" s="330"/>
      <c r="G331" s="330"/>
      <c r="H331" s="330"/>
      <c r="I331" s="330"/>
      <c r="J331" s="330"/>
      <c r="K331" s="330"/>
      <c r="L331" s="330"/>
      <c r="M331" s="330"/>
    </row>
    <row r="332" spans="1:13" ht="15.8" customHeight="1" x14ac:dyDescent="0.25">
      <c r="A332" s="330"/>
      <c r="B332" s="330"/>
      <c r="C332" s="330"/>
      <c r="D332" s="330"/>
      <c r="E332" s="330"/>
      <c r="F332" s="330"/>
      <c r="G332" s="330"/>
      <c r="H332" s="330"/>
      <c r="I332" s="330"/>
      <c r="J332" s="330"/>
      <c r="K332" s="330"/>
      <c r="L332" s="330"/>
      <c r="M332" s="330"/>
    </row>
    <row r="333" spans="1:13" ht="15.8" customHeight="1" x14ac:dyDescent="0.25">
      <c r="A333" s="330"/>
      <c r="B333" s="330"/>
      <c r="C333" s="330"/>
      <c r="D333" s="330"/>
      <c r="E333" s="330"/>
      <c r="F333" s="330"/>
      <c r="G333" s="330"/>
      <c r="H333" s="330"/>
      <c r="I333" s="330"/>
      <c r="J333" s="330"/>
      <c r="K333" s="330"/>
      <c r="L333" s="330"/>
      <c r="M333" s="330"/>
    </row>
    <row r="334" spans="1:13" ht="15.8" customHeight="1" x14ac:dyDescent="0.25">
      <c r="A334" s="330"/>
      <c r="B334" s="330"/>
      <c r="C334" s="330"/>
      <c r="D334" s="330"/>
      <c r="E334" s="330"/>
      <c r="F334" s="330"/>
      <c r="G334" s="330"/>
      <c r="H334" s="330"/>
      <c r="I334" s="330"/>
      <c r="J334" s="330"/>
      <c r="K334" s="330"/>
      <c r="L334" s="330"/>
      <c r="M334" s="330"/>
    </row>
    <row r="335" spans="1:13" ht="15.8" customHeight="1" x14ac:dyDescent="0.25">
      <c r="A335" s="330"/>
      <c r="B335" s="330"/>
      <c r="C335" s="330"/>
      <c r="D335" s="330"/>
      <c r="E335" s="330"/>
      <c r="F335" s="330"/>
      <c r="G335" s="330"/>
      <c r="H335" s="330"/>
      <c r="I335" s="330"/>
      <c r="J335" s="330"/>
      <c r="K335" s="330"/>
      <c r="L335" s="330"/>
      <c r="M335" s="330"/>
    </row>
    <row r="336" spans="1:13" ht="15.8" customHeight="1" x14ac:dyDescent="0.25">
      <c r="A336" s="330"/>
      <c r="B336" s="330"/>
      <c r="C336" s="330"/>
      <c r="D336" s="330"/>
      <c r="E336" s="330"/>
      <c r="F336" s="330"/>
      <c r="G336" s="330"/>
      <c r="H336" s="330"/>
      <c r="I336" s="330"/>
      <c r="J336" s="330"/>
      <c r="K336" s="330"/>
      <c r="L336" s="330"/>
      <c r="M336" s="330"/>
    </row>
    <row r="337" spans="1:13" ht="15.8" customHeight="1" x14ac:dyDescent="0.25">
      <c r="A337" s="330"/>
      <c r="B337" s="330"/>
      <c r="C337" s="330"/>
      <c r="D337" s="330"/>
      <c r="E337" s="330"/>
      <c r="F337" s="330"/>
      <c r="G337" s="330"/>
      <c r="H337" s="330"/>
      <c r="I337" s="330"/>
      <c r="J337" s="330"/>
      <c r="K337" s="330"/>
      <c r="L337" s="330"/>
      <c r="M337" s="330"/>
    </row>
    <row r="338" spans="1:13" ht="15.8" customHeight="1" x14ac:dyDescent="0.25">
      <c r="A338" s="330"/>
      <c r="B338" s="330"/>
      <c r="C338" s="330"/>
      <c r="D338" s="330"/>
      <c r="E338" s="330"/>
      <c r="F338" s="330"/>
      <c r="G338" s="330"/>
      <c r="H338" s="330"/>
      <c r="I338" s="330"/>
      <c r="J338" s="330"/>
      <c r="K338" s="330"/>
      <c r="L338" s="330"/>
      <c r="M338" s="330"/>
    </row>
    <row r="339" spans="1:13" ht="15.8" customHeight="1" x14ac:dyDescent="0.25">
      <c r="A339" s="330"/>
      <c r="B339" s="330"/>
      <c r="C339" s="330"/>
      <c r="D339" s="330"/>
      <c r="E339" s="330"/>
      <c r="F339" s="330"/>
      <c r="G339" s="330"/>
      <c r="H339" s="330"/>
      <c r="I339" s="330"/>
      <c r="J339" s="330"/>
      <c r="K339" s="330"/>
      <c r="L339" s="330"/>
      <c r="M339" s="330"/>
    </row>
    <row r="340" spans="1:13" ht="15.8" customHeight="1" x14ac:dyDescent="0.25">
      <c r="A340" s="330"/>
      <c r="B340" s="330"/>
      <c r="C340" s="330"/>
      <c r="D340" s="330"/>
      <c r="E340" s="330"/>
      <c r="F340" s="330"/>
      <c r="G340" s="330"/>
      <c r="H340" s="330"/>
      <c r="I340" s="330"/>
      <c r="J340" s="330"/>
      <c r="K340" s="330"/>
      <c r="L340" s="330"/>
      <c r="M340" s="330"/>
    </row>
    <row r="341" spans="1:13" ht="15.8" customHeight="1" x14ac:dyDescent="0.25">
      <c r="A341" s="330"/>
      <c r="B341" s="330"/>
      <c r="C341" s="330"/>
      <c r="D341" s="330"/>
      <c r="E341" s="330"/>
      <c r="F341" s="330"/>
      <c r="G341" s="330"/>
      <c r="H341" s="330"/>
      <c r="I341" s="330"/>
      <c r="J341" s="330"/>
      <c r="K341" s="330"/>
      <c r="L341" s="330"/>
      <c r="M341" s="330"/>
    </row>
    <row r="342" spans="1:13" ht="15.8" customHeight="1" x14ac:dyDescent="0.25">
      <c r="A342" s="330"/>
      <c r="B342" s="330"/>
      <c r="C342" s="330"/>
      <c r="D342" s="330"/>
      <c r="E342" s="330"/>
      <c r="F342" s="330"/>
      <c r="G342" s="330"/>
      <c r="H342" s="330"/>
      <c r="I342" s="330"/>
      <c r="J342" s="330"/>
      <c r="K342" s="330"/>
      <c r="L342" s="330"/>
      <c r="M342" s="330"/>
    </row>
    <row r="343" spans="1:13" ht="15.8" customHeight="1" x14ac:dyDescent="0.25">
      <c r="A343" s="330"/>
      <c r="B343" s="330"/>
      <c r="C343" s="330"/>
      <c r="D343" s="330"/>
      <c r="E343" s="330"/>
      <c r="F343" s="330"/>
      <c r="G343" s="330"/>
      <c r="H343" s="330"/>
      <c r="I343" s="330"/>
      <c r="J343" s="330"/>
      <c r="K343" s="330"/>
      <c r="L343" s="330"/>
      <c r="M343" s="330"/>
    </row>
    <row r="344" spans="1:13" ht="15.8" customHeight="1" x14ac:dyDescent="0.25">
      <c r="A344" s="330"/>
      <c r="B344" s="330"/>
      <c r="C344" s="330"/>
      <c r="D344" s="330"/>
      <c r="E344" s="330"/>
      <c r="F344" s="330"/>
      <c r="G344" s="330"/>
      <c r="H344" s="330"/>
      <c r="I344" s="330"/>
      <c r="J344" s="330"/>
      <c r="K344" s="330"/>
      <c r="L344" s="330"/>
      <c r="M344" s="330"/>
    </row>
    <row r="345" spans="1:13" ht="15.8" customHeight="1" x14ac:dyDescent="0.25">
      <c r="A345" s="330"/>
      <c r="B345" s="330"/>
      <c r="C345" s="330"/>
      <c r="D345" s="330"/>
      <c r="E345" s="330"/>
      <c r="F345" s="330"/>
      <c r="G345" s="330"/>
      <c r="H345" s="330"/>
      <c r="I345" s="330"/>
      <c r="J345" s="330"/>
      <c r="K345" s="330"/>
      <c r="L345" s="330"/>
      <c r="M345" s="330"/>
    </row>
    <row r="346" spans="1:13" ht="15.8" customHeight="1" x14ac:dyDescent="0.25">
      <c r="A346" s="330"/>
      <c r="B346" s="330"/>
      <c r="C346" s="330"/>
      <c r="D346" s="330"/>
      <c r="E346" s="330"/>
      <c r="F346" s="330"/>
      <c r="G346" s="330"/>
      <c r="H346" s="330"/>
      <c r="I346" s="330"/>
      <c r="J346" s="330"/>
      <c r="K346" s="330"/>
      <c r="L346" s="330"/>
      <c r="M346" s="330"/>
    </row>
    <row r="347" spans="1:13" ht="15.8" customHeight="1" x14ac:dyDescent="0.25">
      <c r="A347" s="330"/>
      <c r="B347" s="330"/>
      <c r="C347" s="330"/>
      <c r="D347" s="330"/>
      <c r="E347" s="330"/>
      <c r="F347" s="330"/>
      <c r="G347" s="330"/>
      <c r="H347" s="330"/>
      <c r="I347" s="330"/>
      <c r="J347" s="330"/>
      <c r="K347" s="330"/>
      <c r="L347" s="330"/>
      <c r="M347" s="330"/>
    </row>
    <row r="348" spans="1:13" ht="15.8" customHeight="1" x14ac:dyDescent="0.25">
      <c r="A348" s="330"/>
      <c r="B348" s="330"/>
      <c r="C348" s="330"/>
      <c r="D348" s="330"/>
      <c r="E348" s="330"/>
      <c r="F348" s="330"/>
      <c r="G348" s="330"/>
      <c r="H348" s="330"/>
      <c r="I348" s="330"/>
      <c r="J348" s="330"/>
      <c r="K348" s="330"/>
      <c r="L348" s="330"/>
      <c r="M348" s="330"/>
    </row>
    <row r="349" spans="1:13" ht="15.8" customHeight="1" x14ac:dyDescent="0.25">
      <c r="A349" s="330"/>
      <c r="B349" s="330"/>
      <c r="C349" s="330"/>
      <c r="D349" s="330"/>
      <c r="E349" s="330"/>
      <c r="F349" s="330"/>
      <c r="G349" s="330"/>
      <c r="H349" s="330"/>
      <c r="I349" s="330"/>
      <c r="J349" s="330"/>
      <c r="K349" s="330"/>
      <c r="L349" s="330"/>
      <c r="M349" s="330"/>
    </row>
    <row r="350" spans="1:13" ht="15.8" customHeight="1" x14ac:dyDescent="0.25">
      <c r="A350" s="330"/>
      <c r="B350" s="330"/>
      <c r="C350" s="330"/>
      <c r="D350" s="330"/>
      <c r="E350" s="330"/>
      <c r="F350" s="330"/>
      <c r="G350" s="330"/>
      <c r="H350" s="330"/>
      <c r="I350" s="330"/>
      <c r="J350" s="330"/>
      <c r="K350" s="330"/>
      <c r="L350" s="330"/>
      <c r="M350" s="330"/>
    </row>
    <row r="351" spans="1:13" ht="15.8" customHeight="1" x14ac:dyDescent="0.25">
      <c r="A351" s="330"/>
      <c r="B351" s="330"/>
      <c r="C351" s="330"/>
      <c r="D351" s="330"/>
      <c r="E351" s="330"/>
      <c r="F351" s="330"/>
      <c r="G351" s="330"/>
      <c r="H351" s="330"/>
      <c r="I351" s="330"/>
      <c r="J351" s="330"/>
      <c r="K351" s="330"/>
      <c r="L351" s="330"/>
      <c r="M351" s="330"/>
    </row>
    <row r="352" spans="1:13" ht="15.8" customHeight="1" x14ac:dyDescent="0.25">
      <c r="A352" s="330"/>
      <c r="B352" s="330"/>
      <c r="C352" s="330"/>
      <c r="D352" s="330"/>
      <c r="E352" s="330"/>
      <c r="F352" s="330"/>
      <c r="G352" s="330"/>
      <c r="H352" s="330"/>
      <c r="I352" s="330"/>
      <c r="J352" s="330"/>
      <c r="K352" s="330"/>
      <c r="L352" s="330"/>
      <c r="M352" s="330"/>
    </row>
    <row r="353" spans="1:13" ht="15.8" customHeight="1" x14ac:dyDescent="0.25">
      <c r="A353" s="330"/>
      <c r="B353" s="330"/>
      <c r="C353" s="330"/>
      <c r="D353" s="330"/>
      <c r="E353" s="330"/>
      <c r="F353" s="330"/>
      <c r="G353" s="330"/>
      <c r="H353" s="330"/>
      <c r="I353" s="330"/>
      <c r="J353" s="330"/>
      <c r="K353" s="330"/>
      <c r="L353" s="330"/>
      <c r="M353" s="330"/>
    </row>
    <row r="354" spans="1:13" ht="15.8" customHeight="1" x14ac:dyDescent="0.25">
      <c r="A354" s="330"/>
      <c r="B354" s="330"/>
      <c r="C354" s="330"/>
      <c r="D354" s="330"/>
      <c r="E354" s="330"/>
      <c r="F354" s="330"/>
      <c r="G354" s="330"/>
      <c r="H354" s="330"/>
      <c r="I354" s="330"/>
      <c r="J354" s="330"/>
      <c r="K354" s="330"/>
      <c r="L354" s="330"/>
      <c r="M354" s="330"/>
    </row>
    <row r="355" spans="1:13" ht="15.8" customHeight="1" x14ac:dyDescent="0.25">
      <c r="A355" s="330"/>
      <c r="B355" s="330"/>
      <c r="C355" s="330"/>
      <c r="D355" s="330"/>
      <c r="E355" s="330"/>
      <c r="F355" s="330"/>
      <c r="G355" s="330"/>
      <c r="H355" s="330"/>
      <c r="I355" s="330"/>
      <c r="J355" s="330"/>
      <c r="K355" s="330"/>
      <c r="L355" s="330"/>
      <c r="M355" s="330"/>
    </row>
    <row r="356" spans="1:13" ht="15.8" customHeight="1" x14ac:dyDescent="0.25">
      <c r="A356" s="330"/>
      <c r="B356" s="330"/>
      <c r="C356" s="330"/>
      <c r="D356" s="330"/>
      <c r="E356" s="330"/>
      <c r="F356" s="330"/>
      <c r="G356" s="330"/>
      <c r="H356" s="330"/>
      <c r="I356" s="330"/>
      <c r="J356" s="330"/>
      <c r="K356" s="330"/>
      <c r="L356" s="330"/>
      <c r="M356" s="330"/>
    </row>
    <row r="357" spans="1:13" ht="15.8" customHeight="1" x14ac:dyDescent="0.25">
      <c r="A357" s="330"/>
      <c r="B357" s="330"/>
      <c r="C357" s="330"/>
      <c r="D357" s="330"/>
      <c r="E357" s="330"/>
      <c r="F357" s="330"/>
      <c r="G357" s="330"/>
      <c r="H357" s="330"/>
      <c r="I357" s="330"/>
      <c r="J357" s="330"/>
      <c r="K357" s="330"/>
      <c r="L357" s="330"/>
      <c r="M357" s="330"/>
    </row>
    <row r="358" spans="1:13" ht="15.8" customHeight="1" x14ac:dyDescent="0.25">
      <c r="A358" s="330"/>
      <c r="B358" s="330"/>
      <c r="C358" s="330"/>
      <c r="D358" s="330"/>
      <c r="E358" s="330"/>
      <c r="F358" s="330"/>
      <c r="G358" s="330"/>
      <c r="H358" s="330"/>
      <c r="I358" s="330"/>
      <c r="J358" s="330"/>
      <c r="K358" s="330"/>
      <c r="L358" s="330"/>
      <c r="M358" s="330"/>
    </row>
    <row r="359" spans="1:13" ht="15.8" customHeight="1" x14ac:dyDescent="0.25">
      <c r="A359" s="330"/>
      <c r="B359" s="330"/>
      <c r="C359" s="330"/>
      <c r="D359" s="330"/>
      <c r="E359" s="330"/>
      <c r="F359" s="330"/>
      <c r="G359" s="330"/>
      <c r="H359" s="330"/>
      <c r="I359" s="330"/>
      <c r="J359" s="330"/>
      <c r="K359" s="330"/>
      <c r="L359" s="330"/>
      <c r="M359" s="330"/>
    </row>
    <row r="360" spans="1:13" ht="15.8" customHeight="1" x14ac:dyDescent="0.25">
      <c r="A360" s="330"/>
      <c r="B360" s="330"/>
      <c r="C360" s="330"/>
      <c r="D360" s="330"/>
      <c r="E360" s="330"/>
      <c r="F360" s="330"/>
      <c r="G360" s="330"/>
      <c r="H360" s="330"/>
      <c r="I360" s="330"/>
      <c r="J360" s="330"/>
      <c r="K360" s="330"/>
      <c r="L360" s="330"/>
      <c r="M360" s="330"/>
    </row>
    <row r="361" spans="1:13" ht="15.8" customHeight="1" x14ac:dyDescent="0.25">
      <c r="A361" s="330"/>
      <c r="B361" s="330"/>
      <c r="C361" s="330"/>
      <c r="D361" s="330"/>
      <c r="E361" s="330"/>
      <c r="F361" s="330"/>
      <c r="G361" s="330"/>
      <c r="H361" s="330"/>
      <c r="I361" s="330"/>
      <c r="J361" s="330"/>
      <c r="K361" s="330"/>
      <c r="L361" s="330"/>
      <c r="M361" s="330"/>
    </row>
    <row r="362" spans="1:13" ht="15.8" customHeight="1" x14ac:dyDescent="0.25">
      <c r="A362" s="330"/>
      <c r="B362" s="330"/>
      <c r="C362" s="330"/>
      <c r="D362" s="330"/>
      <c r="E362" s="330"/>
      <c r="F362" s="330"/>
      <c r="G362" s="330"/>
      <c r="H362" s="330"/>
      <c r="I362" s="330"/>
      <c r="J362" s="330"/>
      <c r="K362" s="330"/>
      <c r="L362" s="330"/>
      <c r="M362" s="330"/>
    </row>
    <row r="363" spans="1:13" ht="15.8" customHeight="1" x14ac:dyDescent="0.25">
      <c r="A363" s="330"/>
      <c r="B363" s="330"/>
      <c r="C363" s="330"/>
      <c r="D363" s="330"/>
      <c r="E363" s="330"/>
      <c r="F363" s="330"/>
      <c r="G363" s="330"/>
      <c r="H363" s="330"/>
      <c r="I363" s="330"/>
      <c r="J363" s="330"/>
      <c r="K363" s="330"/>
      <c r="L363" s="330"/>
      <c r="M363" s="330"/>
    </row>
    <row r="364" spans="1:13" ht="15.8" customHeight="1" x14ac:dyDescent="0.25">
      <c r="A364" s="330"/>
      <c r="B364" s="330"/>
      <c r="C364" s="330"/>
      <c r="D364" s="330"/>
      <c r="E364" s="330"/>
      <c r="F364" s="330"/>
      <c r="G364" s="330"/>
      <c r="H364" s="330"/>
      <c r="I364" s="330"/>
      <c r="J364" s="330"/>
      <c r="K364" s="330"/>
      <c r="L364" s="330"/>
      <c r="M364" s="330"/>
    </row>
    <row r="365" spans="1:13" ht="15.8" customHeight="1" x14ac:dyDescent="0.25">
      <c r="A365" s="330"/>
      <c r="B365" s="330"/>
      <c r="C365" s="330"/>
      <c r="D365" s="330"/>
      <c r="E365" s="330"/>
      <c r="F365" s="330"/>
      <c r="G365" s="330"/>
      <c r="H365" s="330"/>
      <c r="I365" s="330"/>
      <c r="J365" s="330"/>
      <c r="K365" s="330"/>
      <c r="L365" s="330"/>
      <c r="M365" s="330"/>
    </row>
    <row r="366" spans="1:13" ht="15.8" customHeight="1" x14ac:dyDescent="0.25">
      <c r="A366" s="330"/>
      <c r="B366" s="330"/>
      <c r="C366" s="330"/>
      <c r="D366" s="330"/>
      <c r="E366" s="330"/>
      <c r="F366" s="330"/>
      <c r="G366" s="330"/>
      <c r="H366" s="330"/>
      <c r="I366" s="330"/>
      <c r="J366" s="330"/>
      <c r="K366" s="330"/>
      <c r="L366" s="330"/>
      <c r="M366" s="330"/>
    </row>
    <row r="367" spans="1:13" ht="15.8" customHeight="1" x14ac:dyDescent="0.25">
      <c r="A367" s="330"/>
      <c r="B367" s="330"/>
      <c r="C367" s="330"/>
      <c r="D367" s="330"/>
      <c r="E367" s="330"/>
      <c r="F367" s="330"/>
      <c r="G367" s="330"/>
      <c r="H367" s="330"/>
      <c r="I367" s="330"/>
      <c r="J367" s="330"/>
      <c r="K367" s="330"/>
      <c r="L367" s="330"/>
      <c r="M367" s="330"/>
    </row>
    <row r="368" spans="1:13" ht="15.8" customHeight="1" x14ac:dyDescent="0.25">
      <c r="A368" s="330"/>
      <c r="B368" s="330"/>
      <c r="C368" s="330"/>
      <c r="D368" s="330"/>
      <c r="E368" s="330"/>
      <c r="F368" s="330"/>
      <c r="G368" s="330"/>
      <c r="H368" s="330"/>
      <c r="I368" s="330"/>
      <c r="J368" s="330"/>
      <c r="K368" s="330"/>
      <c r="L368" s="330"/>
      <c r="M368" s="330"/>
    </row>
    <row r="369" spans="1:13" ht="15.8" customHeight="1" x14ac:dyDescent="0.25">
      <c r="A369" s="330"/>
      <c r="B369" s="330"/>
      <c r="C369" s="330"/>
      <c r="D369" s="330"/>
      <c r="E369" s="330"/>
      <c r="F369" s="330"/>
      <c r="G369" s="330"/>
      <c r="H369" s="330"/>
      <c r="I369" s="330"/>
      <c r="J369" s="330"/>
      <c r="K369" s="330"/>
      <c r="L369" s="330"/>
      <c r="M369" s="330"/>
    </row>
    <row r="370" spans="1:13" ht="15.8" customHeight="1" x14ac:dyDescent="0.25">
      <c r="A370" s="330"/>
      <c r="B370" s="330"/>
      <c r="C370" s="330"/>
      <c r="D370" s="330"/>
      <c r="E370" s="330"/>
      <c r="F370" s="330"/>
      <c r="G370" s="330"/>
      <c r="H370" s="330"/>
      <c r="I370" s="330"/>
      <c r="J370" s="330"/>
      <c r="K370" s="330"/>
      <c r="L370" s="330"/>
      <c r="M370" s="330"/>
    </row>
    <row r="371" spans="1:13" ht="15.8" customHeight="1" x14ac:dyDescent="0.25">
      <c r="A371" s="330"/>
      <c r="B371" s="330"/>
      <c r="C371" s="330"/>
      <c r="D371" s="330"/>
      <c r="E371" s="330"/>
      <c r="F371" s="330"/>
      <c r="G371" s="330"/>
      <c r="H371" s="330"/>
      <c r="I371" s="330"/>
      <c r="J371" s="330"/>
      <c r="K371" s="330"/>
      <c r="L371" s="330"/>
      <c r="M371" s="330"/>
    </row>
    <row r="372" spans="1:13" ht="15.8" customHeight="1" x14ac:dyDescent="0.25">
      <c r="A372" s="330"/>
      <c r="B372" s="330"/>
      <c r="C372" s="330"/>
      <c r="D372" s="330"/>
      <c r="E372" s="330"/>
      <c r="F372" s="330"/>
      <c r="G372" s="330"/>
      <c r="H372" s="330"/>
      <c r="I372" s="330"/>
      <c r="J372" s="330"/>
      <c r="K372" s="330"/>
      <c r="L372" s="330"/>
      <c r="M372" s="330"/>
    </row>
    <row r="373" spans="1:13" ht="15.8" customHeight="1" x14ac:dyDescent="0.25">
      <c r="A373" s="330"/>
      <c r="B373" s="330"/>
      <c r="C373" s="330"/>
      <c r="D373" s="330"/>
      <c r="E373" s="330"/>
      <c r="F373" s="330"/>
      <c r="G373" s="330"/>
      <c r="H373" s="330"/>
      <c r="I373" s="330"/>
      <c r="J373" s="330"/>
      <c r="K373" s="330"/>
      <c r="L373" s="330"/>
      <c r="M373" s="330"/>
    </row>
    <row r="374" spans="1:13" ht="15.8" customHeight="1" x14ac:dyDescent="0.25">
      <c r="A374" s="330"/>
      <c r="B374" s="330"/>
      <c r="C374" s="330"/>
      <c r="D374" s="330"/>
      <c r="E374" s="330"/>
      <c r="F374" s="330"/>
      <c r="G374" s="330"/>
      <c r="H374" s="330"/>
      <c r="I374" s="330"/>
      <c r="J374" s="330"/>
      <c r="K374" s="330"/>
      <c r="L374" s="330"/>
      <c r="M374" s="330"/>
    </row>
    <row r="375" spans="1:13" ht="15.8" customHeight="1" x14ac:dyDescent="0.25">
      <c r="A375" s="330"/>
      <c r="B375" s="330"/>
      <c r="C375" s="330"/>
      <c r="D375" s="330"/>
      <c r="E375" s="330"/>
      <c r="F375" s="330"/>
      <c r="G375" s="330"/>
      <c r="H375" s="330"/>
      <c r="I375" s="330"/>
      <c r="J375" s="330"/>
      <c r="K375" s="330"/>
      <c r="L375" s="330"/>
      <c r="M375" s="330"/>
    </row>
    <row r="376" spans="1:13" ht="15.8" customHeight="1" x14ac:dyDescent="0.25">
      <c r="A376" s="330"/>
      <c r="B376" s="330"/>
      <c r="C376" s="330"/>
      <c r="D376" s="330"/>
      <c r="E376" s="330"/>
      <c r="F376" s="330"/>
      <c r="G376" s="330"/>
      <c r="H376" s="330"/>
      <c r="I376" s="330"/>
      <c r="J376" s="330"/>
      <c r="K376" s="330"/>
      <c r="L376" s="330"/>
      <c r="M376" s="330"/>
    </row>
    <row r="377" spans="1:13" ht="15.8" customHeight="1" x14ac:dyDescent="0.25">
      <c r="A377" s="330"/>
      <c r="B377" s="330"/>
      <c r="C377" s="330"/>
      <c r="D377" s="330"/>
      <c r="E377" s="330"/>
      <c r="F377" s="330"/>
      <c r="G377" s="330"/>
      <c r="H377" s="330"/>
      <c r="I377" s="330"/>
      <c r="J377" s="330"/>
      <c r="K377" s="330"/>
      <c r="L377" s="330"/>
      <c r="M377" s="330"/>
    </row>
    <row r="378" spans="1:13" ht="15.8" customHeight="1" x14ac:dyDescent="0.25">
      <c r="A378" s="330"/>
      <c r="B378" s="330"/>
      <c r="C378" s="330"/>
      <c r="D378" s="330"/>
      <c r="E378" s="330"/>
      <c r="F378" s="330"/>
      <c r="G378" s="330"/>
      <c r="H378" s="330"/>
      <c r="I378" s="330"/>
      <c r="J378" s="330"/>
      <c r="K378" s="330"/>
      <c r="L378" s="330"/>
      <c r="M378" s="330"/>
    </row>
    <row r="379" spans="1:13" ht="15.8" customHeight="1" x14ac:dyDescent="0.25">
      <c r="A379" s="330"/>
      <c r="B379" s="330"/>
      <c r="C379" s="330"/>
      <c r="D379" s="330"/>
      <c r="E379" s="330"/>
      <c r="F379" s="330"/>
      <c r="G379" s="330"/>
      <c r="H379" s="330"/>
      <c r="I379" s="330"/>
      <c r="J379" s="330"/>
      <c r="K379" s="330"/>
      <c r="L379" s="330"/>
      <c r="M379" s="330"/>
    </row>
    <row r="380" spans="1:13" ht="15.8" customHeight="1" x14ac:dyDescent="0.25">
      <c r="A380" s="330"/>
      <c r="B380" s="330"/>
      <c r="C380" s="330"/>
      <c r="D380" s="330"/>
      <c r="E380" s="330"/>
      <c r="F380" s="330"/>
      <c r="G380" s="330"/>
      <c r="H380" s="330"/>
      <c r="I380" s="330"/>
      <c r="J380" s="330"/>
      <c r="K380" s="330"/>
      <c r="L380" s="330"/>
      <c r="M380" s="330"/>
    </row>
    <row r="381" spans="1:13" ht="15.8" customHeight="1" x14ac:dyDescent="0.25">
      <c r="A381" s="330"/>
      <c r="B381" s="330"/>
      <c r="C381" s="330"/>
      <c r="D381" s="330"/>
      <c r="E381" s="330"/>
      <c r="F381" s="330"/>
      <c r="G381" s="330"/>
      <c r="H381" s="330"/>
      <c r="I381" s="330"/>
      <c r="J381" s="330"/>
      <c r="K381" s="330"/>
      <c r="L381" s="330"/>
      <c r="M381" s="330"/>
    </row>
    <row r="382" spans="1:13" ht="15.8" customHeight="1" x14ac:dyDescent="0.25">
      <c r="A382" s="330"/>
      <c r="B382" s="330"/>
      <c r="C382" s="330"/>
      <c r="D382" s="330"/>
      <c r="E382" s="330"/>
      <c r="F382" s="330"/>
      <c r="G382" s="330"/>
      <c r="H382" s="330"/>
      <c r="I382" s="330"/>
      <c r="J382" s="330"/>
      <c r="K382" s="330"/>
      <c r="L382" s="330"/>
      <c r="M382" s="330"/>
    </row>
    <row r="383" spans="1:13" ht="15.8" customHeight="1" x14ac:dyDescent="0.25">
      <c r="A383" s="330"/>
      <c r="B383" s="330"/>
      <c r="C383" s="330"/>
      <c r="D383" s="330"/>
      <c r="E383" s="330"/>
      <c r="F383" s="330"/>
      <c r="G383" s="330"/>
      <c r="H383" s="330"/>
      <c r="I383" s="330"/>
      <c r="J383" s="330"/>
      <c r="K383" s="330"/>
      <c r="L383" s="330"/>
      <c r="M383" s="330"/>
    </row>
    <row r="384" spans="1:13" ht="15.8" customHeight="1" x14ac:dyDescent="0.25">
      <c r="A384" s="330"/>
      <c r="B384" s="330"/>
      <c r="C384" s="330"/>
      <c r="D384" s="330"/>
      <c r="E384" s="330"/>
      <c r="F384" s="330"/>
      <c r="G384" s="330"/>
      <c r="H384" s="330"/>
      <c r="I384" s="330"/>
      <c r="J384" s="330"/>
      <c r="K384" s="330"/>
      <c r="L384" s="330"/>
      <c r="M384" s="330"/>
    </row>
    <row r="385" spans="1:13" ht="15.8" customHeight="1" x14ac:dyDescent="0.25">
      <c r="A385" s="330"/>
      <c r="B385" s="330"/>
      <c r="C385" s="330"/>
      <c r="D385" s="330"/>
      <c r="E385" s="330"/>
      <c r="F385" s="330"/>
      <c r="G385" s="330"/>
      <c r="H385" s="330"/>
      <c r="I385" s="330"/>
      <c r="J385" s="330"/>
      <c r="K385" s="330"/>
      <c r="L385" s="330"/>
      <c r="M385" s="330"/>
    </row>
    <row r="386" spans="1:13" ht="15.8" customHeight="1" x14ac:dyDescent="0.25">
      <c r="A386" s="330"/>
      <c r="B386" s="330"/>
      <c r="C386" s="330"/>
      <c r="D386" s="330"/>
      <c r="E386" s="330"/>
      <c r="F386" s="330"/>
      <c r="G386" s="330"/>
      <c r="H386" s="330"/>
      <c r="I386" s="330"/>
      <c r="J386" s="330"/>
      <c r="K386" s="330"/>
      <c r="L386" s="330"/>
      <c r="M386" s="330"/>
    </row>
    <row r="387" spans="1:13" ht="15.8" customHeight="1" x14ac:dyDescent="0.25">
      <c r="A387" s="330"/>
      <c r="B387" s="330"/>
      <c r="C387" s="330"/>
      <c r="D387" s="330"/>
      <c r="E387" s="330"/>
      <c r="F387" s="330"/>
      <c r="G387" s="330"/>
      <c r="H387" s="330"/>
      <c r="I387" s="330"/>
      <c r="J387" s="330"/>
      <c r="K387" s="330"/>
      <c r="L387" s="330"/>
      <c r="M387" s="330"/>
    </row>
    <row r="388" spans="1:13" ht="15.8" customHeight="1" x14ac:dyDescent="0.25">
      <c r="A388" s="330"/>
      <c r="B388" s="330"/>
      <c r="C388" s="330"/>
      <c r="D388" s="330"/>
      <c r="E388" s="330"/>
      <c r="F388" s="330"/>
      <c r="G388" s="330"/>
      <c r="H388" s="330"/>
      <c r="I388" s="330"/>
      <c r="J388" s="330"/>
      <c r="K388" s="330"/>
      <c r="L388" s="330"/>
      <c r="M388" s="330"/>
    </row>
    <row r="389" spans="1:13" ht="15.8" customHeight="1" x14ac:dyDescent="0.25">
      <c r="A389" s="330"/>
      <c r="B389" s="330"/>
      <c r="C389" s="330"/>
      <c r="D389" s="330"/>
      <c r="E389" s="330"/>
      <c r="F389" s="330"/>
      <c r="G389" s="330"/>
      <c r="H389" s="330"/>
      <c r="I389" s="330"/>
      <c r="J389" s="330"/>
      <c r="K389" s="330"/>
      <c r="L389" s="330"/>
      <c r="M389" s="330"/>
    </row>
    <row r="390" spans="1:13" ht="15.8" customHeight="1" x14ac:dyDescent="0.25">
      <c r="A390" s="330"/>
      <c r="B390" s="330"/>
      <c r="C390" s="330"/>
      <c r="D390" s="330"/>
      <c r="E390" s="330"/>
      <c r="F390" s="330"/>
      <c r="G390" s="330"/>
      <c r="H390" s="330"/>
      <c r="I390" s="330"/>
      <c r="J390" s="330"/>
      <c r="K390" s="330"/>
      <c r="L390" s="330"/>
      <c r="M390" s="330"/>
    </row>
    <row r="391" spans="1:13" ht="15.8" customHeight="1" x14ac:dyDescent="0.25">
      <c r="A391" s="330"/>
      <c r="B391" s="330"/>
      <c r="C391" s="330"/>
      <c r="D391" s="330"/>
      <c r="E391" s="330"/>
      <c r="F391" s="330"/>
      <c r="G391" s="330"/>
      <c r="H391" s="330"/>
      <c r="I391" s="330"/>
      <c r="J391" s="330"/>
      <c r="K391" s="330"/>
      <c r="L391" s="330"/>
      <c r="M391" s="330"/>
    </row>
    <row r="392" spans="1:13" ht="15.8" customHeight="1" x14ac:dyDescent="0.25">
      <c r="A392" s="330"/>
      <c r="B392" s="330"/>
      <c r="C392" s="330"/>
      <c r="D392" s="330"/>
      <c r="E392" s="330"/>
      <c r="F392" s="330"/>
      <c r="G392" s="330"/>
      <c r="H392" s="330"/>
      <c r="I392" s="330"/>
      <c r="J392" s="330"/>
      <c r="K392" s="330"/>
      <c r="L392" s="330"/>
      <c r="M392" s="330"/>
    </row>
    <row r="393" spans="1:13" ht="15.8" customHeight="1" x14ac:dyDescent="0.25">
      <c r="A393" s="330"/>
      <c r="B393" s="330"/>
      <c r="C393" s="330"/>
      <c r="D393" s="330"/>
      <c r="E393" s="330"/>
      <c r="F393" s="330"/>
      <c r="G393" s="330"/>
      <c r="H393" s="330"/>
      <c r="I393" s="330"/>
      <c r="J393" s="330"/>
      <c r="K393" s="330"/>
      <c r="L393" s="330"/>
      <c r="M393" s="330"/>
    </row>
    <row r="394" spans="1:13" ht="15.8" customHeight="1" x14ac:dyDescent="0.25">
      <c r="A394" s="330"/>
      <c r="B394" s="330"/>
      <c r="C394" s="330"/>
      <c r="D394" s="330"/>
      <c r="E394" s="330"/>
      <c r="F394" s="330"/>
      <c r="G394" s="330"/>
      <c r="H394" s="330"/>
      <c r="I394" s="330"/>
      <c r="J394" s="330"/>
      <c r="K394" s="330"/>
      <c r="L394" s="330"/>
      <c r="M394" s="330"/>
    </row>
    <row r="395" spans="1:13" ht="15.8" customHeight="1" x14ac:dyDescent="0.25">
      <c r="A395" s="330"/>
      <c r="B395" s="330"/>
      <c r="C395" s="330"/>
      <c r="D395" s="330"/>
      <c r="E395" s="330"/>
      <c r="F395" s="330"/>
      <c r="G395" s="330"/>
      <c r="H395" s="330"/>
      <c r="I395" s="330"/>
      <c r="J395" s="330"/>
      <c r="K395" s="330"/>
      <c r="L395" s="330"/>
      <c r="M395" s="330"/>
    </row>
    <row r="396" spans="1:13" ht="15.8" customHeight="1" x14ac:dyDescent="0.25">
      <c r="A396" s="330"/>
      <c r="B396" s="330"/>
      <c r="C396" s="330"/>
      <c r="D396" s="330"/>
      <c r="E396" s="330"/>
      <c r="F396" s="330"/>
      <c r="G396" s="330"/>
      <c r="H396" s="330"/>
      <c r="I396" s="330"/>
      <c r="J396" s="330"/>
      <c r="K396" s="330"/>
      <c r="L396" s="330"/>
      <c r="M396" s="330"/>
    </row>
    <row r="397" spans="1:13" ht="15.8" customHeight="1" x14ac:dyDescent="0.25">
      <c r="A397" s="330"/>
      <c r="B397" s="330"/>
      <c r="C397" s="330"/>
      <c r="D397" s="330"/>
      <c r="E397" s="330"/>
      <c r="F397" s="330"/>
      <c r="G397" s="330"/>
      <c r="H397" s="330"/>
      <c r="I397" s="330"/>
      <c r="J397" s="330"/>
      <c r="K397" s="330"/>
      <c r="L397" s="330"/>
      <c r="M397" s="330"/>
    </row>
    <row r="398" spans="1:13" ht="15.8" customHeight="1" x14ac:dyDescent="0.25">
      <c r="A398" s="330"/>
      <c r="B398" s="330"/>
      <c r="C398" s="330"/>
      <c r="D398" s="330"/>
      <c r="E398" s="330"/>
      <c r="F398" s="330"/>
      <c r="G398" s="330"/>
      <c r="H398" s="330"/>
      <c r="I398" s="330"/>
      <c r="J398" s="330"/>
      <c r="K398" s="330"/>
      <c r="L398" s="330"/>
      <c r="M398" s="330"/>
    </row>
    <row r="399" spans="1:13" ht="15.8" customHeight="1" x14ac:dyDescent="0.25">
      <c r="A399" s="330"/>
      <c r="B399" s="330"/>
      <c r="C399" s="330"/>
      <c r="D399" s="330"/>
      <c r="E399" s="330"/>
      <c r="F399" s="330"/>
      <c r="G399" s="330"/>
      <c r="H399" s="330"/>
      <c r="I399" s="330"/>
      <c r="J399" s="330"/>
      <c r="K399" s="330"/>
      <c r="L399" s="330"/>
      <c r="M399" s="330"/>
    </row>
    <row r="400" spans="1:13" ht="15.8" customHeight="1" x14ac:dyDescent="0.25">
      <c r="A400" s="330"/>
      <c r="B400" s="330"/>
      <c r="C400" s="330"/>
      <c r="D400" s="330"/>
      <c r="E400" s="330"/>
      <c r="F400" s="330"/>
      <c r="G400" s="330"/>
      <c r="H400" s="330"/>
      <c r="I400" s="330"/>
      <c r="J400" s="330"/>
      <c r="K400" s="330"/>
      <c r="L400" s="330"/>
      <c r="M400" s="330"/>
    </row>
    <row r="401" spans="1:13" ht="15.8" customHeight="1" x14ac:dyDescent="0.25">
      <c r="A401" s="330"/>
      <c r="B401" s="330"/>
      <c r="C401" s="330"/>
      <c r="D401" s="330"/>
      <c r="E401" s="330"/>
      <c r="F401" s="330"/>
      <c r="G401" s="330"/>
      <c r="H401" s="330"/>
      <c r="I401" s="330"/>
      <c r="J401" s="330"/>
      <c r="K401" s="330"/>
      <c r="L401" s="330"/>
      <c r="M401" s="330"/>
    </row>
    <row r="402" spans="1:13" ht="15.8" customHeight="1" x14ac:dyDescent="0.25">
      <c r="A402" s="330"/>
      <c r="B402" s="330"/>
      <c r="C402" s="330"/>
      <c r="D402" s="330"/>
      <c r="E402" s="330"/>
      <c r="F402" s="330"/>
      <c r="G402" s="330"/>
      <c r="H402" s="330"/>
      <c r="I402" s="330"/>
      <c r="J402" s="330"/>
      <c r="K402" s="330"/>
      <c r="L402" s="330"/>
      <c r="M402" s="330"/>
    </row>
    <row r="403" spans="1:13" ht="15.8" customHeight="1" x14ac:dyDescent="0.25">
      <c r="A403" s="330"/>
      <c r="B403" s="330"/>
      <c r="C403" s="330"/>
      <c r="D403" s="330"/>
      <c r="E403" s="330"/>
      <c r="F403" s="330"/>
      <c r="G403" s="330"/>
      <c r="H403" s="330"/>
      <c r="I403" s="330"/>
      <c r="J403" s="330"/>
      <c r="K403" s="330"/>
      <c r="L403" s="330"/>
      <c r="M403" s="330"/>
    </row>
    <row r="404" spans="1:13" ht="15.8" customHeight="1" x14ac:dyDescent="0.25">
      <c r="A404" s="330"/>
      <c r="B404" s="330"/>
      <c r="C404" s="330"/>
      <c r="D404" s="330"/>
      <c r="E404" s="330"/>
      <c r="F404" s="330"/>
      <c r="G404" s="330"/>
      <c r="H404" s="330"/>
      <c r="I404" s="330"/>
      <c r="J404" s="330"/>
      <c r="K404" s="330"/>
      <c r="L404" s="330"/>
      <c r="M404" s="330"/>
    </row>
    <row r="405" spans="1:13" ht="15.8" customHeight="1" x14ac:dyDescent="0.25">
      <c r="A405" s="330"/>
      <c r="B405" s="330"/>
      <c r="C405" s="330"/>
      <c r="D405" s="330"/>
      <c r="E405" s="330"/>
      <c r="F405" s="330"/>
      <c r="G405" s="330"/>
      <c r="H405" s="330"/>
      <c r="I405" s="330"/>
      <c r="J405" s="330"/>
      <c r="K405" s="330"/>
      <c r="L405" s="330"/>
      <c r="M405" s="330"/>
    </row>
    <row r="406" spans="1:13" ht="15.8" customHeight="1" x14ac:dyDescent="0.25">
      <c r="A406" s="330"/>
      <c r="B406" s="330"/>
      <c r="C406" s="330"/>
      <c r="D406" s="330"/>
      <c r="E406" s="330"/>
      <c r="F406" s="330"/>
      <c r="G406" s="330"/>
      <c r="H406" s="330"/>
      <c r="I406" s="330"/>
      <c r="J406" s="330"/>
      <c r="K406" s="330"/>
      <c r="L406" s="330"/>
      <c r="M406" s="330"/>
    </row>
    <row r="407" spans="1:13" ht="15.8" customHeight="1" x14ac:dyDescent="0.25">
      <c r="A407" s="330"/>
      <c r="B407" s="330"/>
      <c r="C407" s="330"/>
      <c r="D407" s="330"/>
      <c r="E407" s="330"/>
      <c r="F407" s="330"/>
      <c r="G407" s="330"/>
      <c r="H407" s="330"/>
      <c r="I407" s="330"/>
      <c r="J407" s="330"/>
      <c r="K407" s="330"/>
      <c r="L407" s="330"/>
      <c r="M407" s="330"/>
    </row>
    <row r="408" spans="1:13" ht="15.8" customHeight="1" x14ac:dyDescent="0.25">
      <c r="A408" s="330"/>
      <c r="B408" s="330"/>
      <c r="C408" s="330"/>
      <c r="D408" s="330"/>
      <c r="E408" s="330"/>
      <c r="F408" s="330"/>
      <c r="G408" s="330"/>
      <c r="H408" s="330"/>
      <c r="I408" s="330"/>
      <c r="J408" s="330"/>
      <c r="K408" s="330"/>
      <c r="L408" s="330"/>
      <c r="M408" s="330"/>
    </row>
    <row r="409" spans="1:13" ht="15.8" customHeight="1" x14ac:dyDescent="0.25">
      <c r="A409" s="330"/>
      <c r="B409" s="330"/>
      <c r="C409" s="330"/>
      <c r="D409" s="330"/>
      <c r="E409" s="330"/>
      <c r="F409" s="330"/>
      <c r="G409" s="330"/>
      <c r="H409" s="330"/>
      <c r="I409" s="330"/>
      <c r="J409" s="330"/>
      <c r="K409" s="330"/>
      <c r="L409" s="330"/>
      <c r="M409" s="330"/>
    </row>
    <row r="410" spans="1:13" ht="15.8" customHeight="1" x14ac:dyDescent="0.25">
      <c r="A410" s="330"/>
      <c r="B410" s="330"/>
      <c r="C410" s="330"/>
      <c r="D410" s="330"/>
      <c r="E410" s="330"/>
      <c r="F410" s="330"/>
      <c r="G410" s="330"/>
      <c r="H410" s="330"/>
      <c r="I410" s="330"/>
      <c r="J410" s="330"/>
      <c r="K410" s="330"/>
      <c r="L410" s="330"/>
      <c r="M410" s="330"/>
    </row>
    <row r="411" spans="1:13" ht="15.8" customHeight="1" x14ac:dyDescent="0.25">
      <c r="A411" s="330"/>
      <c r="B411" s="330"/>
      <c r="C411" s="330"/>
      <c r="D411" s="330"/>
      <c r="E411" s="330"/>
      <c r="F411" s="330"/>
      <c r="G411" s="330"/>
      <c r="H411" s="330"/>
      <c r="I411" s="330"/>
      <c r="J411" s="330"/>
      <c r="K411" s="330"/>
      <c r="L411" s="330"/>
      <c r="M411" s="330"/>
    </row>
    <row r="412" spans="1:13" ht="15.8" customHeight="1" x14ac:dyDescent="0.25">
      <c r="A412" s="330"/>
      <c r="B412" s="330"/>
      <c r="C412" s="330"/>
      <c r="D412" s="330"/>
      <c r="E412" s="330"/>
      <c r="F412" s="330"/>
      <c r="G412" s="330"/>
      <c r="H412" s="330"/>
      <c r="I412" s="330"/>
      <c r="J412" s="330"/>
      <c r="K412" s="330"/>
      <c r="L412" s="330"/>
      <c r="M412" s="330"/>
    </row>
    <row r="413" spans="1:13" ht="15.8" customHeight="1" x14ac:dyDescent="0.25">
      <c r="A413" s="330"/>
      <c r="B413" s="330"/>
      <c r="C413" s="330"/>
      <c r="D413" s="330"/>
      <c r="E413" s="330"/>
      <c r="F413" s="330"/>
      <c r="G413" s="330"/>
      <c r="H413" s="330"/>
      <c r="I413" s="330"/>
      <c r="J413" s="330"/>
      <c r="K413" s="330"/>
      <c r="L413" s="330"/>
      <c r="M413" s="330"/>
    </row>
    <row r="414" spans="1:13" ht="15.8" customHeight="1" x14ac:dyDescent="0.25">
      <c r="A414" s="330"/>
      <c r="B414" s="330"/>
      <c r="C414" s="330"/>
      <c r="D414" s="330"/>
      <c r="E414" s="330"/>
      <c r="F414" s="330"/>
      <c r="G414" s="330"/>
      <c r="H414" s="330"/>
      <c r="I414" s="330"/>
      <c r="J414" s="330"/>
      <c r="K414" s="330"/>
      <c r="L414" s="330"/>
      <c r="M414" s="330"/>
    </row>
    <row r="415" spans="1:13" ht="15.8" customHeight="1" x14ac:dyDescent="0.25">
      <c r="A415" s="330"/>
      <c r="B415" s="330"/>
      <c r="C415" s="330"/>
      <c r="D415" s="330"/>
      <c r="E415" s="330"/>
      <c r="F415" s="330"/>
      <c r="G415" s="330"/>
      <c r="H415" s="330"/>
      <c r="I415" s="330"/>
      <c r="J415" s="330"/>
      <c r="K415" s="330"/>
      <c r="L415" s="330"/>
      <c r="M415" s="330"/>
    </row>
    <row r="416" spans="1:13" ht="15.8" customHeight="1" x14ac:dyDescent="0.25">
      <c r="A416" s="330"/>
      <c r="B416" s="330"/>
      <c r="C416" s="330"/>
      <c r="D416" s="330"/>
      <c r="E416" s="330"/>
      <c r="F416" s="330"/>
      <c r="G416" s="330"/>
      <c r="H416" s="330"/>
      <c r="I416" s="330"/>
      <c r="J416" s="330"/>
      <c r="K416" s="330"/>
      <c r="L416" s="330"/>
      <c r="M416" s="330"/>
    </row>
    <row r="417" spans="1:13" ht="15.8" customHeight="1" x14ac:dyDescent="0.25">
      <c r="A417" s="330"/>
      <c r="B417" s="330"/>
      <c r="C417" s="330"/>
      <c r="D417" s="330"/>
      <c r="E417" s="330"/>
      <c r="F417" s="330"/>
      <c r="G417" s="330"/>
      <c r="H417" s="330"/>
      <c r="I417" s="330"/>
      <c r="J417" s="330"/>
      <c r="K417" s="330"/>
      <c r="L417" s="330"/>
      <c r="M417" s="330"/>
    </row>
    <row r="418" spans="1:13" ht="15.8" customHeight="1" x14ac:dyDescent="0.25">
      <c r="A418" s="330"/>
      <c r="B418" s="330"/>
      <c r="C418" s="330"/>
      <c r="D418" s="330"/>
      <c r="E418" s="330"/>
      <c r="F418" s="330"/>
      <c r="G418" s="330"/>
      <c r="H418" s="330"/>
      <c r="I418" s="330"/>
      <c r="J418" s="330"/>
      <c r="K418" s="330"/>
      <c r="L418" s="330"/>
      <c r="M418" s="330"/>
    </row>
    <row r="419" spans="1:13" ht="15.8" customHeight="1" x14ac:dyDescent="0.25">
      <c r="A419" s="330"/>
      <c r="B419" s="330"/>
      <c r="C419" s="330"/>
      <c r="D419" s="330"/>
      <c r="E419" s="330"/>
      <c r="F419" s="330"/>
      <c r="G419" s="330"/>
      <c r="H419" s="330"/>
      <c r="I419" s="330"/>
      <c r="J419" s="330"/>
      <c r="K419" s="330"/>
      <c r="L419" s="330"/>
      <c r="M419" s="330"/>
    </row>
    <row r="420" spans="1:13" ht="15.8" customHeight="1" x14ac:dyDescent="0.25">
      <c r="A420" s="330"/>
      <c r="B420" s="330"/>
      <c r="C420" s="330"/>
      <c r="D420" s="330"/>
      <c r="E420" s="330"/>
      <c r="F420" s="330"/>
      <c r="G420" s="330"/>
      <c r="H420" s="330"/>
      <c r="I420" s="330"/>
      <c r="J420" s="330"/>
      <c r="K420" s="330"/>
      <c r="L420" s="330"/>
      <c r="M420" s="330"/>
    </row>
    <row r="421" spans="1:13" ht="15.8" customHeight="1" x14ac:dyDescent="0.25">
      <c r="A421" s="330"/>
      <c r="B421" s="330"/>
      <c r="C421" s="330"/>
      <c r="D421" s="330"/>
      <c r="E421" s="330"/>
      <c r="F421" s="330"/>
      <c r="G421" s="330"/>
      <c r="H421" s="330"/>
      <c r="I421" s="330"/>
      <c r="J421" s="330"/>
      <c r="K421" s="330"/>
      <c r="L421" s="330"/>
      <c r="M421" s="330"/>
    </row>
    <row r="422" spans="1:13" ht="15.8" customHeight="1" x14ac:dyDescent="0.25">
      <c r="A422" s="330"/>
      <c r="B422" s="330"/>
      <c r="C422" s="330"/>
      <c r="D422" s="330"/>
      <c r="E422" s="330"/>
      <c r="F422" s="330"/>
      <c r="G422" s="330"/>
      <c r="H422" s="330"/>
      <c r="I422" s="330"/>
      <c r="J422" s="330"/>
      <c r="K422" s="330"/>
      <c r="L422" s="330"/>
      <c r="M422" s="330"/>
    </row>
    <row r="423" spans="1:13" ht="15.8" customHeight="1" x14ac:dyDescent="0.25">
      <c r="A423" s="330"/>
      <c r="B423" s="330"/>
      <c r="C423" s="330"/>
      <c r="D423" s="330"/>
      <c r="E423" s="330"/>
      <c r="F423" s="330"/>
      <c r="G423" s="330"/>
      <c r="H423" s="330"/>
      <c r="I423" s="330"/>
      <c r="J423" s="330"/>
      <c r="K423" s="330"/>
      <c r="L423" s="330"/>
      <c r="M423" s="330"/>
    </row>
    <row r="424" spans="1:13" ht="15.8" customHeight="1" x14ac:dyDescent="0.25">
      <c r="A424" s="330"/>
      <c r="B424" s="330"/>
      <c r="C424" s="330"/>
      <c r="D424" s="330"/>
      <c r="E424" s="330"/>
      <c r="F424" s="330"/>
      <c r="G424" s="330"/>
      <c r="H424" s="330"/>
      <c r="I424" s="330"/>
      <c r="J424" s="330"/>
      <c r="K424" s="330"/>
      <c r="L424" s="330"/>
      <c r="M424" s="330"/>
    </row>
    <row r="425" spans="1:13" ht="15.8" customHeight="1" x14ac:dyDescent="0.25">
      <c r="A425" s="330"/>
      <c r="B425" s="330"/>
      <c r="C425" s="330"/>
      <c r="D425" s="330"/>
      <c r="E425" s="330"/>
      <c r="F425" s="330"/>
      <c r="G425" s="330"/>
      <c r="H425" s="330"/>
      <c r="I425" s="330"/>
      <c r="J425" s="330"/>
      <c r="K425" s="330"/>
      <c r="L425" s="330"/>
      <c r="M425" s="330"/>
    </row>
    <row r="426" spans="1:13" ht="15.8" customHeight="1" x14ac:dyDescent="0.25">
      <c r="A426" s="330"/>
      <c r="B426" s="330"/>
      <c r="C426" s="330"/>
      <c r="D426" s="330"/>
      <c r="E426" s="330"/>
      <c r="F426" s="330"/>
      <c r="G426" s="330"/>
      <c r="H426" s="330"/>
      <c r="I426" s="330"/>
      <c r="J426" s="330"/>
      <c r="K426" s="330"/>
      <c r="L426" s="330"/>
      <c r="M426" s="330"/>
    </row>
    <row r="427" spans="1:13" ht="15.8" customHeight="1" x14ac:dyDescent="0.25">
      <c r="A427" s="330"/>
      <c r="B427" s="330"/>
      <c r="C427" s="330"/>
      <c r="D427" s="330"/>
      <c r="E427" s="330"/>
      <c r="F427" s="330"/>
      <c r="G427" s="330"/>
      <c r="H427" s="330"/>
      <c r="I427" s="330"/>
      <c r="J427" s="330"/>
      <c r="K427" s="330"/>
      <c r="L427" s="330"/>
      <c r="M427" s="330"/>
    </row>
    <row r="428" spans="1:13" ht="15.8" customHeight="1" x14ac:dyDescent="0.25">
      <c r="A428" s="330"/>
      <c r="B428" s="330"/>
      <c r="C428" s="330"/>
      <c r="D428" s="330"/>
      <c r="E428" s="330"/>
      <c r="F428" s="330"/>
      <c r="G428" s="330"/>
      <c r="H428" s="330"/>
      <c r="I428" s="330"/>
      <c r="J428" s="330"/>
      <c r="K428" s="330"/>
      <c r="L428" s="330"/>
      <c r="M428" s="330"/>
    </row>
    <row r="429" spans="1:13" ht="15.8" customHeight="1" x14ac:dyDescent="0.25">
      <c r="A429" s="330"/>
      <c r="B429" s="330"/>
      <c r="C429" s="330"/>
      <c r="D429" s="330"/>
      <c r="E429" s="330"/>
      <c r="F429" s="330"/>
      <c r="G429" s="330"/>
      <c r="H429" s="330"/>
      <c r="I429" s="330"/>
      <c r="J429" s="330"/>
      <c r="K429" s="330"/>
      <c r="L429" s="330"/>
      <c r="M429" s="330"/>
    </row>
    <row r="430" spans="1:13" ht="15.8" customHeight="1" x14ac:dyDescent="0.25">
      <c r="A430" s="330"/>
      <c r="B430" s="330"/>
      <c r="C430" s="330"/>
      <c r="D430" s="330"/>
      <c r="E430" s="330"/>
      <c r="F430" s="330"/>
      <c r="G430" s="330"/>
      <c r="H430" s="330"/>
      <c r="I430" s="330"/>
      <c r="J430" s="330"/>
      <c r="K430" s="330"/>
      <c r="L430" s="330"/>
      <c r="M430" s="330"/>
    </row>
    <row r="431" spans="1:13" ht="15.8" customHeight="1" x14ac:dyDescent="0.25">
      <c r="A431" s="330"/>
      <c r="B431" s="330"/>
      <c r="C431" s="330"/>
      <c r="D431" s="330"/>
      <c r="E431" s="330"/>
      <c r="F431" s="330"/>
      <c r="G431" s="330"/>
      <c r="H431" s="330"/>
      <c r="I431" s="330"/>
      <c r="J431" s="330"/>
      <c r="K431" s="330"/>
      <c r="L431" s="330"/>
      <c r="M431" s="330"/>
    </row>
    <row r="432" spans="1:13" ht="15.8" customHeight="1" x14ac:dyDescent="0.25">
      <c r="A432" s="330"/>
      <c r="B432" s="330"/>
      <c r="C432" s="330"/>
      <c r="D432" s="330"/>
      <c r="E432" s="330"/>
      <c r="F432" s="330"/>
      <c r="G432" s="330"/>
      <c r="H432" s="330"/>
      <c r="I432" s="330"/>
      <c r="J432" s="330"/>
      <c r="K432" s="330"/>
      <c r="L432" s="330"/>
      <c r="M432" s="330"/>
    </row>
    <row r="433" spans="1:13" ht="15.8" customHeight="1" x14ac:dyDescent="0.25">
      <c r="A433" s="330"/>
      <c r="B433" s="330"/>
      <c r="C433" s="330"/>
      <c r="D433" s="330"/>
      <c r="E433" s="330"/>
      <c r="F433" s="330"/>
      <c r="G433" s="330"/>
      <c r="H433" s="330"/>
      <c r="I433" s="330"/>
      <c r="J433" s="330"/>
      <c r="K433" s="330"/>
      <c r="L433" s="330"/>
      <c r="M433" s="330"/>
    </row>
    <row r="434" spans="1:13" ht="15.8" customHeight="1" x14ac:dyDescent="0.25">
      <c r="A434" s="330"/>
      <c r="B434" s="330"/>
      <c r="C434" s="330"/>
      <c r="D434" s="330"/>
      <c r="E434" s="330"/>
      <c r="F434" s="330"/>
      <c r="G434" s="330"/>
      <c r="H434" s="330"/>
      <c r="I434" s="330"/>
      <c r="J434" s="330"/>
      <c r="K434" s="330"/>
      <c r="L434" s="330"/>
      <c r="M434" s="330"/>
    </row>
    <row r="435" spans="1:13" ht="15.8" customHeight="1" x14ac:dyDescent="0.25">
      <c r="A435" s="330"/>
      <c r="B435" s="330"/>
      <c r="C435" s="330"/>
      <c r="D435" s="330"/>
      <c r="E435" s="330"/>
      <c r="F435" s="330"/>
      <c r="G435" s="330"/>
      <c r="H435" s="330"/>
      <c r="I435" s="330"/>
      <c r="J435" s="330"/>
      <c r="K435" s="330"/>
      <c r="L435" s="330"/>
      <c r="M435" s="330"/>
    </row>
    <row r="436" spans="1:13" ht="15.8" customHeight="1" x14ac:dyDescent="0.25">
      <c r="A436" s="330"/>
      <c r="B436" s="330"/>
      <c r="C436" s="330"/>
      <c r="D436" s="330"/>
      <c r="E436" s="330"/>
      <c r="F436" s="330"/>
      <c r="G436" s="330"/>
      <c r="H436" s="330"/>
      <c r="I436" s="330"/>
      <c r="J436" s="330"/>
      <c r="K436" s="330"/>
      <c r="L436" s="330"/>
      <c r="M436" s="330"/>
    </row>
    <row r="437" spans="1:13" ht="15.8" customHeight="1" x14ac:dyDescent="0.25">
      <c r="A437" s="330"/>
      <c r="B437" s="330"/>
      <c r="C437" s="330"/>
      <c r="D437" s="330"/>
      <c r="E437" s="330"/>
      <c r="F437" s="330"/>
      <c r="G437" s="330"/>
      <c r="H437" s="330"/>
      <c r="I437" s="330"/>
      <c r="J437" s="330"/>
      <c r="K437" s="330"/>
      <c r="L437" s="330"/>
      <c r="M437" s="330"/>
    </row>
    <row r="438" spans="1:13" ht="15.8" customHeight="1" x14ac:dyDescent="0.25">
      <c r="A438" s="330"/>
      <c r="B438" s="330"/>
      <c r="C438" s="330"/>
      <c r="D438" s="330"/>
      <c r="E438" s="330"/>
      <c r="F438" s="330"/>
      <c r="G438" s="330"/>
      <c r="H438" s="330"/>
      <c r="I438" s="330"/>
      <c r="J438" s="330"/>
      <c r="K438" s="330"/>
      <c r="L438" s="330"/>
      <c r="M438" s="330"/>
    </row>
    <row r="439" spans="1:13" ht="15.8" customHeight="1" x14ac:dyDescent="0.25">
      <c r="A439" s="330"/>
      <c r="B439" s="330"/>
      <c r="C439" s="330"/>
      <c r="D439" s="330"/>
      <c r="E439" s="330"/>
      <c r="F439" s="330"/>
      <c r="G439" s="330"/>
      <c r="H439" s="330"/>
      <c r="I439" s="330"/>
      <c r="J439" s="330"/>
      <c r="K439" s="330"/>
      <c r="L439" s="330"/>
      <c r="M439" s="330"/>
    </row>
    <row r="440" spans="1:13" ht="15.8" customHeight="1" x14ac:dyDescent="0.25">
      <c r="A440" s="330"/>
      <c r="B440" s="330"/>
      <c r="C440" s="330"/>
      <c r="D440" s="330"/>
      <c r="E440" s="330"/>
      <c r="F440" s="330"/>
      <c r="G440" s="330"/>
      <c r="H440" s="330"/>
      <c r="I440" s="330"/>
      <c r="J440" s="330"/>
      <c r="K440" s="330"/>
      <c r="L440" s="330"/>
      <c r="M440" s="330"/>
    </row>
    <row r="441" spans="1:13" ht="15.8" customHeight="1" x14ac:dyDescent="0.25">
      <c r="A441" s="330"/>
      <c r="B441" s="330"/>
      <c r="C441" s="330"/>
      <c r="D441" s="330"/>
      <c r="E441" s="330"/>
      <c r="F441" s="330"/>
      <c r="G441" s="330"/>
      <c r="H441" s="330"/>
      <c r="I441" s="330"/>
      <c r="J441" s="330"/>
      <c r="K441" s="330"/>
      <c r="L441" s="330"/>
      <c r="M441" s="330"/>
    </row>
    <row r="442" spans="1:13" ht="15.8" customHeight="1" x14ac:dyDescent="0.25">
      <c r="A442" s="330"/>
      <c r="B442" s="330"/>
      <c r="C442" s="330"/>
      <c r="D442" s="330"/>
      <c r="E442" s="330"/>
      <c r="F442" s="330"/>
      <c r="G442" s="330"/>
      <c r="H442" s="330"/>
      <c r="I442" s="330"/>
      <c r="J442" s="330"/>
      <c r="K442" s="330"/>
      <c r="L442" s="330"/>
      <c r="M442" s="330"/>
    </row>
    <row r="443" spans="1:13" ht="15.8" customHeight="1" x14ac:dyDescent="0.25">
      <c r="A443" s="330"/>
      <c r="B443" s="330"/>
      <c r="C443" s="330"/>
      <c r="D443" s="330"/>
      <c r="E443" s="330"/>
      <c r="F443" s="330"/>
      <c r="G443" s="330"/>
      <c r="H443" s="330"/>
      <c r="I443" s="330"/>
      <c r="J443" s="330"/>
      <c r="K443" s="330"/>
      <c r="L443" s="330"/>
      <c r="M443" s="330"/>
    </row>
    <row r="444" spans="1:13" ht="15.8" customHeight="1" x14ac:dyDescent="0.25">
      <c r="A444" s="330"/>
      <c r="B444" s="330"/>
      <c r="C444" s="330"/>
      <c r="D444" s="330"/>
      <c r="E444" s="330"/>
      <c r="F444" s="330"/>
      <c r="G444" s="330"/>
      <c r="H444" s="330"/>
      <c r="I444" s="330"/>
      <c r="J444" s="330"/>
      <c r="K444" s="330"/>
      <c r="L444" s="330"/>
      <c r="M444" s="330"/>
    </row>
    <row r="445" spans="1:13" ht="15.8" customHeight="1" x14ac:dyDescent="0.25">
      <c r="A445" s="330"/>
      <c r="B445" s="330"/>
      <c r="C445" s="330"/>
      <c r="D445" s="330"/>
      <c r="E445" s="330"/>
      <c r="F445" s="330"/>
      <c r="G445" s="330"/>
      <c r="H445" s="330"/>
      <c r="I445" s="330"/>
      <c r="J445" s="330"/>
      <c r="K445" s="330"/>
      <c r="L445" s="330"/>
      <c r="M445" s="330"/>
    </row>
    <row r="446" spans="1:13" ht="15.8" customHeight="1" x14ac:dyDescent="0.25">
      <c r="A446" s="330"/>
      <c r="B446" s="330"/>
      <c r="C446" s="330"/>
      <c r="D446" s="330"/>
      <c r="E446" s="330"/>
      <c r="F446" s="330"/>
      <c r="G446" s="330"/>
      <c r="H446" s="330"/>
      <c r="I446" s="330"/>
      <c r="J446" s="330"/>
      <c r="K446" s="330"/>
      <c r="L446" s="330"/>
      <c r="M446" s="330"/>
    </row>
    <row r="447" spans="1:13" ht="15.8" customHeight="1" x14ac:dyDescent="0.25">
      <c r="A447" s="330"/>
      <c r="B447" s="330"/>
      <c r="C447" s="330"/>
      <c r="D447" s="330"/>
      <c r="E447" s="330"/>
      <c r="F447" s="330"/>
      <c r="G447" s="330"/>
      <c r="H447" s="330"/>
      <c r="I447" s="330"/>
      <c r="J447" s="330"/>
      <c r="K447" s="330"/>
      <c r="L447" s="330"/>
      <c r="M447" s="330"/>
    </row>
    <row r="448" spans="1:13" ht="15.8" customHeight="1" x14ac:dyDescent="0.25">
      <c r="A448" s="330"/>
      <c r="B448" s="330"/>
      <c r="C448" s="330"/>
      <c r="D448" s="330"/>
      <c r="E448" s="330"/>
      <c r="F448" s="330"/>
      <c r="G448" s="330"/>
      <c r="H448" s="330"/>
      <c r="I448" s="330"/>
      <c r="J448" s="330"/>
      <c r="K448" s="330"/>
      <c r="L448" s="330"/>
      <c r="M448" s="330"/>
    </row>
    <row r="449" spans="1:13" ht="15.8" customHeight="1" x14ac:dyDescent="0.25">
      <c r="A449" s="330"/>
      <c r="B449" s="330"/>
      <c r="C449" s="330"/>
      <c r="D449" s="330"/>
      <c r="E449" s="330"/>
      <c r="F449" s="330"/>
      <c r="G449" s="330"/>
      <c r="H449" s="330"/>
      <c r="I449" s="330"/>
      <c r="J449" s="330"/>
      <c r="K449" s="330"/>
      <c r="L449" s="330"/>
      <c r="M449" s="330"/>
    </row>
    <row r="450" spans="1:13" ht="15.8" customHeight="1" x14ac:dyDescent="0.25">
      <c r="A450" s="330"/>
      <c r="B450" s="330"/>
      <c r="C450" s="330"/>
      <c r="D450" s="330"/>
      <c r="E450" s="330"/>
      <c r="F450" s="330"/>
      <c r="G450" s="330"/>
      <c r="H450" s="330"/>
      <c r="I450" s="330"/>
      <c r="J450" s="330"/>
      <c r="K450" s="330"/>
      <c r="L450" s="330"/>
      <c r="M450" s="330"/>
    </row>
    <row r="451" spans="1:13" ht="15.8" customHeight="1" x14ac:dyDescent="0.25">
      <c r="A451" s="330"/>
      <c r="B451" s="330"/>
      <c r="C451" s="330"/>
      <c r="D451" s="330"/>
      <c r="E451" s="330"/>
      <c r="F451" s="330"/>
      <c r="G451" s="330"/>
      <c r="H451" s="330"/>
      <c r="I451" s="330"/>
      <c r="J451" s="330"/>
      <c r="K451" s="330"/>
      <c r="L451" s="330"/>
      <c r="M451" s="330"/>
    </row>
    <row r="452" spans="1:13" ht="15.8" customHeight="1" x14ac:dyDescent="0.25">
      <c r="A452" s="330"/>
      <c r="B452" s="330"/>
      <c r="C452" s="330"/>
      <c r="D452" s="330"/>
      <c r="E452" s="330"/>
      <c r="F452" s="330"/>
      <c r="G452" s="330"/>
      <c r="H452" s="330"/>
      <c r="I452" s="330"/>
      <c r="J452" s="330"/>
      <c r="K452" s="330"/>
      <c r="L452" s="330"/>
      <c r="M452" s="330"/>
    </row>
    <row r="453" spans="1:13" ht="15.8" customHeight="1" x14ac:dyDescent="0.25">
      <c r="A453" s="330"/>
      <c r="B453" s="330"/>
      <c r="C453" s="330"/>
      <c r="D453" s="330"/>
      <c r="E453" s="330"/>
      <c r="F453" s="330"/>
      <c r="G453" s="330"/>
      <c r="H453" s="330"/>
      <c r="I453" s="330"/>
      <c r="J453" s="330"/>
      <c r="K453" s="330"/>
      <c r="L453" s="330"/>
      <c r="M453" s="330"/>
    </row>
    <row r="454" spans="1:13" ht="15.8" customHeight="1" x14ac:dyDescent="0.25">
      <c r="A454" s="330"/>
      <c r="B454" s="330"/>
      <c r="C454" s="330"/>
      <c r="D454" s="330"/>
      <c r="E454" s="330"/>
      <c r="F454" s="330"/>
      <c r="G454" s="330"/>
      <c r="H454" s="330"/>
      <c r="I454" s="330"/>
      <c r="J454" s="330"/>
      <c r="K454" s="330"/>
      <c r="L454" s="330"/>
      <c r="M454" s="330"/>
    </row>
    <row r="455" spans="1:13" ht="15.8" customHeight="1" x14ac:dyDescent="0.25">
      <c r="A455" s="330"/>
      <c r="B455" s="330"/>
      <c r="C455" s="330"/>
      <c r="D455" s="330"/>
      <c r="E455" s="330"/>
      <c r="F455" s="330"/>
      <c r="G455" s="330"/>
      <c r="H455" s="330"/>
      <c r="I455" s="330"/>
      <c r="J455" s="330"/>
      <c r="K455" s="330"/>
      <c r="L455" s="330"/>
      <c r="M455" s="330"/>
    </row>
    <row r="456" spans="1:13" ht="15.8" customHeight="1" x14ac:dyDescent="0.25">
      <c r="A456" s="330"/>
      <c r="B456" s="330"/>
      <c r="C456" s="330"/>
      <c r="D456" s="330"/>
      <c r="E456" s="330"/>
      <c r="F456" s="330"/>
      <c r="G456" s="330"/>
      <c r="H456" s="330"/>
      <c r="I456" s="330"/>
      <c r="J456" s="330"/>
      <c r="K456" s="330"/>
      <c r="L456" s="330"/>
      <c r="M456" s="330"/>
    </row>
    <row r="457" spans="1:13" ht="15.8" customHeight="1" x14ac:dyDescent="0.25">
      <c r="A457" s="330"/>
      <c r="B457" s="330"/>
      <c r="C457" s="330"/>
      <c r="D457" s="330"/>
      <c r="E457" s="330"/>
      <c r="F457" s="330"/>
      <c r="G457" s="330"/>
      <c r="H457" s="330"/>
      <c r="I457" s="330"/>
      <c r="J457" s="330"/>
      <c r="K457" s="330"/>
      <c r="L457" s="330"/>
      <c r="M457" s="330"/>
    </row>
    <row r="458" spans="1:13" ht="15.8" customHeight="1" x14ac:dyDescent="0.25">
      <c r="A458" s="330"/>
      <c r="B458" s="330"/>
      <c r="C458" s="330"/>
      <c r="D458" s="330"/>
      <c r="E458" s="330"/>
      <c r="F458" s="330"/>
      <c r="G458" s="330"/>
      <c r="H458" s="330"/>
      <c r="I458" s="330"/>
      <c r="J458" s="330"/>
      <c r="K458" s="330"/>
      <c r="L458" s="330"/>
      <c r="M458" s="330"/>
    </row>
    <row r="459" spans="1:13" ht="15.8" customHeight="1" x14ac:dyDescent="0.25">
      <c r="A459" s="330"/>
      <c r="B459" s="330"/>
      <c r="C459" s="330"/>
      <c r="D459" s="330"/>
      <c r="E459" s="330"/>
      <c r="F459" s="330"/>
      <c r="G459" s="330"/>
      <c r="H459" s="330"/>
      <c r="I459" s="330"/>
      <c r="J459" s="330"/>
      <c r="K459" s="330"/>
      <c r="L459" s="330"/>
      <c r="M459" s="330"/>
    </row>
    <row r="460" spans="1:13" ht="15.8" customHeight="1" x14ac:dyDescent="0.25">
      <c r="A460" s="330"/>
      <c r="B460" s="330"/>
      <c r="C460" s="330"/>
      <c r="D460" s="330"/>
      <c r="E460" s="330"/>
      <c r="F460" s="330"/>
      <c r="G460" s="330"/>
      <c r="H460" s="330"/>
      <c r="I460" s="330"/>
      <c r="J460" s="330"/>
      <c r="K460" s="330"/>
      <c r="L460" s="330"/>
      <c r="M460" s="330"/>
    </row>
    <row r="461" spans="1:13" ht="15.8" customHeight="1" x14ac:dyDescent="0.25">
      <c r="A461" s="330"/>
      <c r="B461" s="330"/>
      <c r="C461" s="330"/>
      <c r="D461" s="330"/>
      <c r="E461" s="330"/>
      <c r="F461" s="330"/>
      <c r="G461" s="330"/>
      <c r="H461" s="330"/>
      <c r="I461" s="330"/>
      <c r="J461" s="330"/>
      <c r="K461" s="330"/>
      <c r="L461" s="330"/>
      <c r="M461" s="330"/>
    </row>
    <row r="462" spans="1:13" ht="15.8" customHeight="1" x14ac:dyDescent="0.25">
      <c r="A462" s="330"/>
      <c r="B462" s="330"/>
      <c r="C462" s="330"/>
      <c r="D462" s="330"/>
      <c r="E462" s="330"/>
      <c r="F462" s="330"/>
      <c r="G462" s="330"/>
      <c r="H462" s="330"/>
      <c r="I462" s="330"/>
      <c r="J462" s="330"/>
      <c r="K462" s="330"/>
      <c r="L462" s="330"/>
      <c r="M462" s="330"/>
    </row>
    <row r="463" spans="1:13" ht="15.8" customHeight="1" x14ac:dyDescent="0.25">
      <c r="A463" s="330"/>
      <c r="B463" s="330"/>
      <c r="C463" s="330"/>
      <c r="D463" s="330"/>
      <c r="E463" s="330"/>
      <c r="F463" s="330"/>
      <c r="G463" s="330"/>
      <c r="H463" s="330"/>
      <c r="I463" s="330"/>
      <c r="J463" s="330"/>
      <c r="K463" s="330"/>
      <c r="L463" s="330"/>
      <c r="M463" s="330"/>
    </row>
    <row r="464" spans="1:13" ht="15.8" customHeight="1" x14ac:dyDescent="0.25">
      <c r="A464" s="330"/>
      <c r="B464" s="330"/>
      <c r="C464" s="330"/>
      <c r="D464" s="330"/>
      <c r="E464" s="330"/>
      <c r="F464" s="330"/>
      <c r="G464" s="330"/>
      <c r="H464" s="330"/>
      <c r="I464" s="330"/>
      <c r="J464" s="330"/>
      <c r="K464" s="330"/>
      <c r="L464" s="330"/>
      <c r="M464" s="330"/>
    </row>
    <row r="465" spans="1:13" ht="15.8" customHeight="1" x14ac:dyDescent="0.25">
      <c r="A465" s="330"/>
      <c r="B465" s="330"/>
      <c r="C465" s="330"/>
      <c r="D465" s="330"/>
      <c r="E465" s="330"/>
      <c r="F465" s="330"/>
      <c r="G465" s="330"/>
      <c r="H465" s="330"/>
      <c r="I465" s="330"/>
      <c r="J465" s="330"/>
      <c r="K465" s="330"/>
      <c r="L465" s="330"/>
      <c r="M465" s="330"/>
    </row>
    <row r="466" spans="1:13" ht="15.8" customHeight="1" x14ac:dyDescent="0.25">
      <c r="A466" s="330"/>
      <c r="B466" s="330"/>
      <c r="C466" s="330"/>
      <c r="D466" s="330"/>
      <c r="E466" s="330"/>
      <c r="F466" s="330"/>
      <c r="G466" s="330"/>
      <c r="H466" s="330"/>
      <c r="I466" s="330"/>
      <c r="J466" s="330"/>
      <c r="K466" s="330"/>
      <c r="L466" s="330"/>
      <c r="M466" s="330"/>
    </row>
    <row r="467" spans="1:13" ht="15.8" customHeight="1" x14ac:dyDescent="0.25">
      <c r="A467" s="330"/>
      <c r="B467" s="330"/>
      <c r="C467" s="330"/>
      <c r="D467" s="330"/>
      <c r="E467" s="330"/>
      <c r="F467" s="330"/>
      <c r="G467" s="330"/>
      <c r="H467" s="330"/>
      <c r="I467" s="330"/>
      <c r="J467" s="330"/>
      <c r="K467" s="330"/>
      <c r="L467" s="330"/>
      <c r="M467" s="330"/>
    </row>
    <row r="468" spans="1:13" ht="15.8" customHeight="1" x14ac:dyDescent="0.25">
      <c r="A468" s="330"/>
      <c r="B468" s="330"/>
      <c r="C468" s="330"/>
      <c r="D468" s="330"/>
      <c r="E468" s="330"/>
      <c r="F468" s="330"/>
      <c r="G468" s="330"/>
      <c r="H468" s="330"/>
      <c r="I468" s="330"/>
      <c r="J468" s="330"/>
      <c r="K468" s="330"/>
      <c r="L468" s="330"/>
      <c r="M468" s="330"/>
    </row>
    <row r="469" spans="1:13" ht="15.8" customHeight="1" x14ac:dyDescent="0.25">
      <c r="A469" s="330"/>
      <c r="B469" s="330"/>
      <c r="C469" s="330"/>
      <c r="D469" s="330"/>
      <c r="E469" s="330"/>
      <c r="F469" s="330"/>
      <c r="G469" s="330"/>
      <c r="H469" s="330"/>
      <c r="I469" s="330"/>
      <c r="J469" s="330"/>
      <c r="K469" s="330"/>
      <c r="L469" s="330"/>
      <c r="M469" s="330"/>
    </row>
    <row r="470" spans="1:13" ht="15.8" customHeight="1" x14ac:dyDescent="0.25">
      <c r="A470" s="330"/>
      <c r="B470" s="330"/>
      <c r="C470" s="330"/>
      <c r="D470" s="330"/>
      <c r="E470" s="330"/>
      <c r="F470" s="330"/>
      <c r="G470" s="330"/>
      <c r="H470" s="330"/>
      <c r="I470" s="330"/>
      <c r="J470" s="330"/>
      <c r="K470" s="330"/>
      <c r="L470" s="330"/>
      <c r="M470" s="330"/>
    </row>
    <row r="471" spans="1:13" ht="15.8" customHeight="1" x14ac:dyDescent="0.25">
      <c r="A471" s="330"/>
      <c r="B471" s="330"/>
      <c r="C471" s="330"/>
      <c r="D471" s="330"/>
      <c r="E471" s="330"/>
      <c r="F471" s="330"/>
      <c r="G471" s="330"/>
      <c r="H471" s="330"/>
      <c r="I471" s="330"/>
      <c r="J471" s="330"/>
      <c r="K471" s="330"/>
      <c r="L471" s="330"/>
      <c r="M471" s="330"/>
    </row>
    <row r="472" spans="1:13" ht="15.8" customHeight="1" x14ac:dyDescent="0.25">
      <c r="A472" s="330"/>
      <c r="B472" s="330"/>
      <c r="C472" s="330"/>
      <c r="D472" s="330"/>
      <c r="E472" s="330"/>
      <c r="F472" s="330"/>
      <c r="G472" s="330"/>
      <c r="H472" s="330"/>
      <c r="I472" s="330"/>
      <c r="J472" s="330"/>
      <c r="K472" s="330"/>
      <c r="L472" s="330"/>
      <c r="M472" s="330"/>
    </row>
    <row r="473" spans="1:13" ht="15.8" customHeight="1" x14ac:dyDescent="0.25">
      <c r="A473" s="330"/>
      <c r="B473" s="330"/>
      <c r="C473" s="330"/>
      <c r="D473" s="330"/>
      <c r="E473" s="330"/>
      <c r="F473" s="330"/>
      <c r="G473" s="330"/>
      <c r="H473" s="330"/>
      <c r="I473" s="330"/>
      <c r="J473" s="330"/>
      <c r="K473" s="330"/>
      <c r="L473" s="330"/>
      <c r="M473" s="330"/>
    </row>
    <row r="474" spans="1:13" ht="15.8" customHeight="1" x14ac:dyDescent="0.25">
      <c r="A474" s="330"/>
      <c r="B474" s="330"/>
      <c r="C474" s="330"/>
      <c r="D474" s="330"/>
      <c r="E474" s="330"/>
      <c r="F474" s="330"/>
      <c r="G474" s="330"/>
      <c r="H474" s="330"/>
      <c r="I474" s="330"/>
      <c r="J474" s="330"/>
      <c r="K474" s="330"/>
      <c r="L474" s="330"/>
      <c r="M474" s="330"/>
    </row>
    <row r="475" spans="1:13" ht="15.8" customHeight="1" x14ac:dyDescent="0.25">
      <c r="A475" s="330"/>
      <c r="B475" s="330"/>
      <c r="C475" s="330"/>
      <c r="D475" s="330"/>
      <c r="E475" s="330"/>
      <c r="F475" s="330"/>
      <c r="G475" s="330"/>
      <c r="H475" s="330"/>
      <c r="I475" s="330"/>
      <c r="J475" s="330"/>
      <c r="K475" s="330"/>
      <c r="L475" s="330"/>
      <c r="M475" s="330"/>
    </row>
    <row r="476" spans="1:13" ht="15.8" customHeight="1" x14ac:dyDescent="0.25">
      <c r="A476" s="330"/>
      <c r="B476" s="330"/>
      <c r="C476" s="330"/>
      <c r="D476" s="330"/>
      <c r="E476" s="330"/>
      <c r="F476" s="330"/>
      <c r="G476" s="330"/>
      <c r="H476" s="330"/>
      <c r="I476" s="330"/>
      <c r="J476" s="330"/>
      <c r="K476" s="330"/>
      <c r="L476" s="330"/>
      <c r="M476" s="330"/>
    </row>
    <row r="477" spans="1:13" ht="15.8" customHeight="1" x14ac:dyDescent="0.25">
      <c r="A477" s="330"/>
      <c r="B477" s="330"/>
      <c r="C477" s="330"/>
      <c r="D477" s="330"/>
      <c r="E477" s="330"/>
      <c r="F477" s="330"/>
      <c r="G477" s="330"/>
      <c r="H477" s="330"/>
      <c r="I477" s="330"/>
      <c r="J477" s="330"/>
      <c r="K477" s="330"/>
      <c r="L477" s="330"/>
      <c r="M477" s="330"/>
    </row>
    <row r="478" spans="1:13" ht="15.8" customHeight="1" x14ac:dyDescent="0.25">
      <c r="A478" s="330"/>
      <c r="B478" s="330"/>
      <c r="C478" s="330"/>
      <c r="D478" s="330"/>
      <c r="E478" s="330"/>
      <c r="F478" s="330"/>
      <c r="G478" s="330"/>
      <c r="H478" s="330"/>
      <c r="I478" s="330"/>
      <c r="J478" s="330"/>
      <c r="K478" s="330"/>
      <c r="L478" s="330"/>
      <c r="M478" s="330"/>
    </row>
    <row r="479" spans="1:13" ht="15.8" customHeight="1" x14ac:dyDescent="0.25">
      <c r="A479" s="330"/>
      <c r="B479" s="330"/>
      <c r="C479" s="330"/>
      <c r="D479" s="330"/>
      <c r="E479" s="330"/>
      <c r="F479" s="330"/>
      <c r="G479" s="330"/>
      <c r="H479" s="330"/>
      <c r="I479" s="330"/>
      <c r="J479" s="330"/>
      <c r="K479" s="330"/>
      <c r="L479" s="330"/>
      <c r="M479" s="330"/>
    </row>
    <row r="480" spans="1:13" ht="15.8" customHeight="1" x14ac:dyDescent="0.25">
      <c r="A480" s="330"/>
      <c r="B480" s="330"/>
      <c r="C480" s="330"/>
      <c r="D480" s="330"/>
      <c r="E480" s="330"/>
      <c r="F480" s="330"/>
      <c r="G480" s="330"/>
      <c r="H480" s="330"/>
      <c r="I480" s="330"/>
      <c r="J480" s="330"/>
      <c r="K480" s="330"/>
      <c r="L480" s="330"/>
      <c r="M480" s="330"/>
    </row>
    <row r="481" spans="1:13" ht="15.8" customHeight="1" x14ac:dyDescent="0.25">
      <c r="A481" s="330"/>
      <c r="B481" s="330"/>
      <c r="C481" s="330"/>
      <c r="D481" s="330"/>
      <c r="E481" s="330"/>
      <c r="F481" s="330"/>
      <c r="G481" s="330"/>
      <c r="H481" s="330"/>
      <c r="I481" s="330"/>
      <c r="J481" s="330"/>
      <c r="K481" s="330"/>
      <c r="L481" s="330"/>
      <c r="M481" s="330"/>
    </row>
    <row r="482" spans="1:13" ht="15.8" customHeight="1" x14ac:dyDescent="0.25">
      <c r="A482" s="330"/>
      <c r="B482" s="330"/>
      <c r="C482" s="330"/>
      <c r="D482" s="330"/>
      <c r="E482" s="330"/>
      <c r="F482" s="330"/>
      <c r="G482" s="330"/>
      <c r="H482" s="330"/>
      <c r="I482" s="330"/>
      <c r="J482" s="330"/>
      <c r="K482" s="330"/>
      <c r="L482" s="330"/>
      <c r="M482" s="330"/>
    </row>
    <row r="483" spans="1:13" ht="15.8" customHeight="1" x14ac:dyDescent="0.25">
      <c r="A483" s="330"/>
      <c r="B483" s="330"/>
      <c r="C483" s="330"/>
      <c r="D483" s="330"/>
      <c r="E483" s="330"/>
      <c r="F483" s="330"/>
      <c r="G483" s="330"/>
      <c r="H483" s="330"/>
      <c r="I483" s="330"/>
      <c r="J483" s="330"/>
      <c r="K483" s="330"/>
      <c r="L483" s="330"/>
      <c r="M483" s="330"/>
    </row>
    <row r="484" spans="1:13" ht="15.8" customHeight="1" x14ac:dyDescent="0.25">
      <c r="A484" s="330"/>
      <c r="B484" s="330"/>
      <c r="C484" s="330"/>
      <c r="D484" s="330"/>
      <c r="E484" s="330"/>
      <c r="F484" s="330"/>
      <c r="G484" s="330"/>
      <c r="H484" s="330"/>
      <c r="I484" s="330"/>
      <c r="J484" s="330"/>
      <c r="K484" s="330"/>
      <c r="L484" s="330"/>
      <c r="M484" s="330"/>
    </row>
    <row r="485" spans="1:13" ht="15.8" customHeight="1" x14ac:dyDescent="0.25">
      <c r="A485" s="330"/>
      <c r="B485" s="330"/>
      <c r="C485" s="330"/>
      <c r="D485" s="330"/>
      <c r="E485" s="330"/>
      <c r="F485" s="330"/>
      <c r="G485" s="330"/>
      <c r="H485" s="330"/>
      <c r="I485" s="330"/>
      <c r="J485" s="330"/>
      <c r="K485" s="330"/>
      <c r="L485" s="330"/>
      <c r="M485" s="330"/>
    </row>
    <row r="486" spans="1:13" ht="15.8" customHeight="1" x14ac:dyDescent="0.25">
      <c r="A486" s="330"/>
      <c r="B486" s="330"/>
      <c r="C486" s="330"/>
      <c r="D486" s="330"/>
      <c r="E486" s="330"/>
      <c r="F486" s="330"/>
      <c r="G486" s="330"/>
      <c r="H486" s="330"/>
      <c r="I486" s="330"/>
      <c r="J486" s="330"/>
      <c r="K486" s="330"/>
      <c r="L486" s="330"/>
      <c r="M486" s="330"/>
    </row>
    <row r="487" spans="1:13" ht="15.8" customHeight="1" x14ac:dyDescent="0.25">
      <c r="A487" s="330"/>
      <c r="B487" s="330"/>
      <c r="C487" s="330"/>
      <c r="D487" s="330"/>
      <c r="E487" s="330"/>
      <c r="F487" s="330"/>
      <c r="G487" s="330"/>
      <c r="H487" s="330"/>
      <c r="I487" s="330"/>
      <c r="J487" s="330"/>
      <c r="K487" s="330"/>
      <c r="L487" s="330"/>
      <c r="M487" s="330"/>
    </row>
    <row r="488" spans="1:13" ht="15.8" customHeight="1" x14ac:dyDescent="0.25">
      <c r="A488" s="330"/>
      <c r="B488" s="330"/>
      <c r="C488" s="330"/>
      <c r="D488" s="330"/>
      <c r="E488" s="330"/>
      <c r="F488" s="330"/>
      <c r="G488" s="330"/>
      <c r="H488" s="330"/>
      <c r="I488" s="330"/>
      <c r="J488" s="330"/>
      <c r="K488" s="330"/>
      <c r="L488" s="330"/>
      <c r="M488" s="330"/>
    </row>
    <row r="489" spans="1:13" ht="15.8" customHeight="1" x14ac:dyDescent="0.25">
      <c r="A489" s="330"/>
      <c r="B489" s="330"/>
      <c r="C489" s="330"/>
      <c r="D489" s="330"/>
      <c r="E489" s="330"/>
      <c r="F489" s="330"/>
      <c r="G489" s="330"/>
      <c r="H489" s="330"/>
      <c r="I489" s="330"/>
      <c r="J489" s="330"/>
      <c r="K489" s="330"/>
      <c r="L489" s="330"/>
      <c r="M489" s="330"/>
    </row>
    <row r="490" spans="1:13" ht="15.8" customHeight="1" x14ac:dyDescent="0.25">
      <c r="A490" s="330"/>
      <c r="B490" s="330"/>
      <c r="C490" s="330"/>
      <c r="D490" s="330"/>
      <c r="E490" s="330"/>
      <c r="F490" s="330"/>
      <c r="G490" s="330"/>
      <c r="H490" s="330"/>
      <c r="I490" s="330"/>
      <c r="J490" s="330"/>
      <c r="K490" s="330"/>
      <c r="L490" s="330"/>
      <c r="M490" s="330"/>
    </row>
    <row r="491" spans="1:13" ht="15.8" customHeight="1" x14ac:dyDescent="0.25">
      <c r="A491" s="330"/>
      <c r="B491" s="330"/>
      <c r="C491" s="330"/>
      <c r="D491" s="330"/>
      <c r="E491" s="330"/>
      <c r="F491" s="330"/>
      <c r="G491" s="330"/>
      <c r="H491" s="330"/>
      <c r="I491" s="330"/>
      <c r="J491" s="330"/>
      <c r="K491" s="330"/>
      <c r="L491" s="330"/>
      <c r="M491" s="330"/>
    </row>
    <row r="492" spans="1:13" ht="15.8" customHeight="1" x14ac:dyDescent="0.25">
      <c r="A492" s="330"/>
      <c r="B492" s="330"/>
      <c r="C492" s="330"/>
      <c r="D492" s="330"/>
      <c r="E492" s="330"/>
      <c r="F492" s="330"/>
      <c r="G492" s="330"/>
      <c r="H492" s="330"/>
      <c r="I492" s="330"/>
      <c r="J492" s="330"/>
      <c r="K492" s="330"/>
      <c r="L492" s="330"/>
      <c r="M492" s="330"/>
    </row>
    <row r="493" spans="1:13" ht="15.8" customHeight="1" x14ac:dyDescent="0.25">
      <c r="A493" s="330"/>
      <c r="B493" s="330"/>
      <c r="C493" s="330"/>
      <c r="D493" s="330"/>
      <c r="E493" s="330"/>
      <c r="F493" s="330"/>
      <c r="G493" s="330"/>
      <c r="H493" s="330"/>
      <c r="I493" s="330"/>
      <c r="J493" s="330"/>
      <c r="K493" s="330"/>
      <c r="L493" s="330"/>
      <c r="M493" s="330"/>
    </row>
    <row r="494" spans="1:13" ht="15.8" customHeight="1" x14ac:dyDescent="0.25">
      <c r="A494" s="330"/>
      <c r="B494" s="330"/>
      <c r="C494" s="330"/>
      <c r="D494" s="330"/>
      <c r="E494" s="330"/>
      <c r="F494" s="330"/>
      <c r="G494" s="330"/>
      <c r="H494" s="330"/>
      <c r="I494" s="330"/>
      <c r="J494" s="330"/>
      <c r="K494" s="330"/>
      <c r="L494" s="330"/>
      <c r="M494" s="330"/>
    </row>
    <row r="495" spans="1:13" ht="15.8" customHeight="1" x14ac:dyDescent="0.25">
      <c r="A495" s="330"/>
      <c r="B495" s="330"/>
      <c r="C495" s="330"/>
      <c r="D495" s="330"/>
      <c r="E495" s="330"/>
      <c r="F495" s="330"/>
      <c r="G495" s="330"/>
      <c r="H495" s="330"/>
      <c r="I495" s="330"/>
      <c r="J495" s="330"/>
      <c r="K495" s="330"/>
      <c r="L495" s="330"/>
      <c r="M495" s="330"/>
    </row>
    <row r="496" spans="1:13" ht="15.8" customHeight="1" x14ac:dyDescent="0.25">
      <c r="A496" s="330"/>
      <c r="B496" s="330"/>
      <c r="C496" s="330"/>
      <c r="D496" s="330"/>
      <c r="E496" s="330"/>
      <c r="F496" s="330"/>
      <c r="G496" s="330"/>
      <c r="H496" s="330"/>
      <c r="I496" s="330"/>
      <c r="J496" s="330"/>
      <c r="K496" s="330"/>
      <c r="L496" s="330"/>
      <c r="M496" s="330"/>
    </row>
    <row r="497" spans="1:13" ht="15.8" customHeight="1" x14ac:dyDescent="0.25">
      <c r="A497" s="330"/>
      <c r="B497" s="330"/>
      <c r="C497" s="330"/>
      <c r="D497" s="330"/>
      <c r="E497" s="330"/>
      <c r="F497" s="330"/>
      <c r="G497" s="330"/>
      <c r="H497" s="330"/>
      <c r="I497" s="330"/>
      <c r="J497" s="330"/>
      <c r="K497" s="330"/>
      <c r="L497" s="330"/>
      <c r="M497" s="330"/>
    </row>
    <row r="498" spans="1:13" ht="15.8" customHeight="1" x14ac:dyDescent="0.25">
      <c r="A498" s="330"/>
      <c r="B498" s="330"/>
      <c r="C498" s="330"/>
      <c r="D498" s="330"/>
      <c r="E498" s="330"/>
      <c r="F498" s="330"/>
      <c r="G498" s="330"/>
      <c r="H498" s="330"/>
      <c r="I498" s="330"/>
      <c r="J498" s="330"/>
      <c r="K498" s="330"/>
      <c r="L498" s="330"/>
      <c r="M498" s="330"/>
    </row>
    <row r="499" spans="1:13" ht="15.8" customHeight="1" x14ac:dyDescent="0.25">
      <c r="A499" s="330"/>
      <c r="B499" s="330"/>
      <c r="C499" s="330"/>
      <c r="D499" s="330"/>
      <c r="E499" s="330"/>
      <c r="F499" s="330"/>
      <c r="G499" s="330"/>
      <c r="H499" s="330"/>
      <c r="I499" s="330"/>
      <c r="J499" s="330"/>
      <c r="K499" s="330"/>
      <c r="L499" s="330"/>
      <c r="M499" s="330"/>
    </row>
    <row r="500" spans="1:13" ht="15.8" customHeight="1" x14ac:dyDescent="0.25">
      <c r="A500" s="330"/>
      <c r="B500" s="330"/>
      <c r="C500" s="330"/>
      <c r="D500" s="330"/>
      <c r="E500" s="330"/>
      <c r="F500" s="330"/>
      <c r="G500" s="330"/>
      <c r="H500" s="330"/>
      <c r="I500" s="330"/>
      <c r="J500" s="330"/>
      <c r="K500" s="330"/>
      <c r="L500" s="330"/>
      <c r="M500" s="330"/>
    </row>
    <row r="501" spans="1:13" ht="15.8" customHeight="1" x14ac:dyDescent="0.25">
      <c r="A501" s="330"/>
      <c r="B501" s="330"/>
      <c r="C501" s="330"/>
      <c r="D501" s="330"/>
      <c r="E501" s="330"/>
      <c r="F501" s="330"/>
      <c r="G501" s="330"/>
      <c r="H501" s="330"/>
      <c r="I501" s="330"/>
      <c r="J501" s="330"/>
      <c r="K501" s="330"/>
      <c r="L501" s="330"/>
      <c r="M501" s="330"/>
    </row>
    <row r="502" spans="1:13" ht="15.8" customHeight="1" x14ac:dyDescent="0.25">
      <c r="A502" s="330"/>
      <c r="B502" s="330"/>
      <c r="C502" s="330"/>
      <c r="D502" s="330"/>
      <c r="E502" s="330"/>
      <c r="F502" s="330"/>
      <c r="G502" s="330"/>
      <c r="H502" s="330"/>
      <c r="I502" s="330"/>
      <c r="J502" s="330"/>
      <c r="K502" s="330"/>
      <c r="L502" s="330"/>
      <c r="M502" s="330"/>
    </row>
    <row r="503" spans="1:13" ht="15.8" customHeight="1" x14ac:dyDescent="0.25">
      <c r="A503" s="330"/>
      <c r="B503" s="330"/>
      <c r="C503" s="330"/>
      <c r="D503" s="330"/>
      <c r="E503" s="330"/>
      <c r="F503" s="330"/>
      <c r="G503" s="330"/>
      <c r="H503" s="330"/>
      <c r="I503" s="330"/>
      <c r="J503" s="330"/>
      <c r="K503" s="330"/>
      <c r="L503" s="330"/>
      <c r="M503" s="330"/>
    </row>
    <row r="504" spans="1:13" ht="15.8" customHeight="1" x14ac:dyDescent="0.25">
      <c r="A504" s="330"/>
      <c r="B504" s="330"/>
      <c r="C504" s="330"/>
      <c r="D504" s="330"/>
      <c r="E504" s="330"/>
      <c r="F504" s="330"/>
      <c r="G504" s="330"/>
      <c r="H504" s="330"/>
      <c r="I504" s="330"/>
      <c r="J504" s="330"/>
      <c r="K504" s="330"/>
      <c r="L504" s="330"/>
      <c r="M504" s="330"/>
    </row>
    <row r="505" spans="1:13" ht="15.8" customHeight="1" x14ac:dyDescent="0.25">
      <c r="A505" s="330"/>
      <c r="B505" s="330"/>
      <c r="C505" s="330"/>
      <c r="D505" s="330"/>
      <c r="E505" s="330"/>
      <c r="F505" s="330"/>
      <c r="G505" s="330"/>
      <c r="H505" s="330"/>
      <c r="I505" s="330"/>
      <c r="J505" s="330"/>
      <c r="K505" s="330"/>
      <c r="L505" s="330"/>
      <c r="M505" s="330"/>
    </row>
    <row r="506" spans="1:13" ht="15.8" customHeight="1" x14ac:dyDescent="0.25">
      <c r="A506" s="330"/>
      <c r="B506" s="330"/>
      <c r="C506" s="330"/>
      <c r="D506" s="330"/>
      <c r="E506" s="330"/>
      <c r="F506" s="330"/>
      <c r="G506" s="330"/>
      <c r="H506" s="330"/>
      <c r="I506" s="330"/>
      <c r="J506" s="330"/>
      <c r="K506" s="330"/>
      <c r="L506" s="330"/>
      <c r="M506" s="330"/>
    </row>
    <row r="507" spans="1:13" ht="15.8" customHeight="1" x14ac:dyDescent="0.25">
      <c r="A507" s="330"/>
      <c r="B507" s="330"/>
      <c r="C507" s="330"/>
      <c r="D507" s="330"/>
      <c r="E507" s="330"/>
      <c r="F507" s="330"/>
      <c r="G507" s="330"/>
      <c r="H507" s="330"/>
      <c r="I507" s="330"/>
      <c r="J507" s="330"/>
      <c r="K507" s="330"/>
      <c r="L507" s="330"/>
      <c r="M507" s="330"/>
    </row>
    <row r="508" spans="1:13" ht="15.8" customHeight="1" x14ac:dyDescent="0.25">
      <c r="A508" s="330"/>
      <c r="B508" s="330"/>
      <c r="C508" s="330"/>
      <c r="D508" s="330"/>
      <c r="E508" s="330"/>
      <c r="F508" s="330"/>
      <c r="G508" s="330"/>
      <c r="H508" s="330"/>
      <c r="I508" s="330"/>
      <c r="J508" s="330"/>
      <c r="K508" s="330"/>
      <c r="L508" s="330"/>
      <c r="M508" s="330"/>
    </row>
    <row r="509" spans="1:13" ht="15.8" customHeight="1" x14ac:dyDescent="0.25">
      <c r="A509" s="330"/>
      <c r="B509" s="330"/>
      <c r="C509" s="330"/>
      <c r="D509" s="330"/>
      <c r="E509" s="330"/>
      <c r="F509" s="330"/>
      <c r="G509" s="330"/>
      <c r="H509" s="330"/>
      <c r="I509" s="330"/>
      <c r="J509" s="330"/>
      <c r="K509" s="330"/>
      <c r="L509" s="330"/>
      <c r="M509" s="330"/>
    </row>
    <row r="510" spans="1:13" ht="15.8" customHeight="1" x14ac:dyDescent="0.25">
      <c r="A510" s="330"/>
      <c r="B510" s="330"/>
      <c r="C510" s="330"/>
      <c r="D510" s="330"/>
      <c r="E510" s="330"/>
      <c r="F510" s="330"/>
      <c r="G510" s="330"/>
      <c r="H510" s="330"/>
      <c r="I510" s="330"/>
      <c r="J510" s="330"/>
      <c r="K510" s="330"/>
      <c r="L510" s="330"/>
      <c r="M510" s="330"/>
    </row>
    <row r="511" spans="1:13" ht="15.8" customHeight="1" x14ac:dyDescent="0.25">
      <c r="A511" s="330"/>
      <c r="B511" s="330"/>
      <c r="C511" s="330"/>
      <c r="D511" s="330"/>
      <c r="E511" s="330"/>
      <c r="F511" s="330"/>
      <c r="G511" s="330"/>
      <c r="H511" s="330"/>
      <c r="I511" s="330"/>
      <c r="J511" s="330"/>
      <c r="K511" s="330"/>
      <c r="L511" s="330"/>
      <c r="M511" s="330"/>
    </row>
    <row r="512" spans="1:13" ht="15.8" customHeight="1" x14ac:dyDescent="0.25">
      <c r="A512" s="330"/>
      <c r="B512" s="330"/>
      <c r="C512" s="330"/>
      <c r="D512" s="330"/>
      <c r="E512" s="330"/>
      <c r="F512" s="330"/>
      <c r="G512" s="330"/>
      <c r="H512" s="330"/>
      <c r="I512" s="330"/>
      <c r="J512" s="330"/>
      <c r="K512" s="330"/>
      <c r="L512" s="330"/>
      <c r="M512" s="330"/>
    </row>
    <row r="513" spans="1:13" ht="15.8" customHeight="1" x14ac:dyDescent="0.25">
      <c r="A513" s="330"/>
      <c r="B513" s="330"/>
      <c r="C513" s="330"/>
      <c r="D513" s="330"/>
      <c r="E513" s="330"/>
      <c r="F513" s="330"/>
      <c r="G513" s="330"/>
      <c r="H513" s="330"/>
      <c r="I513" s="330"/>
      <c r="J513" s="330"/>
      <c r="K513" s="330"/>
      <c r="L513" s="330"/>
      <c r="M513" s="330"/>
    </row>
    <row r="514" spans="1:13" ht="15.8" customHeight="1" x14ac:dyDescent="0.25">
      <c r="A514" s="330"/>
      <c r="B514" s="330"/>
      <c r="C514" s="330"/>
      <c r="D514" s="330"/>
      <c r="E514" s="330"/>
      <c r="F514" s="330"/>
      <c r="G514" s="330"/>
      <c r="H514" s="330"/>
      <c r="I514" s="330"/>
      <c r="J514" s="330"/>
      <c r="K514" s="330"/>
      <c r="L514" s="330"/>
      <c r="M514" s="330"/>
    </row>
    <row r="515" spans="1:13" ht="15.8" customHeight="1" x14ac:dyDescent="0.25">
      <c r="A515" s="330"/>
      <c r="B515" s="330"/>
      <c r="C515" s="330"/>
      <c r="D515" s="330"/>
      <c r="E515" s="330"/>
      <c r="F515" s="330"/>
      <c r="G515" s="330"/>
      <c r="H515" s="330"/>
      <c r="I515" s="330"/>
      <c r="J515" s="330"/>
      <c r="K515" s="330"/>
      <c r="L515" s="330"/>
      <c r="M515" s="330"/>
    </row>
    <row r="516" spans="1:13" ht="15.8" customHeight="1" x14ac:dyDescent="0.25">
      <c r="A516" s="330"/>
      <c r="B516" s="330"/>
      <c r="C516" s="330"/>
      <c r="D516" s="330"/>
      <c r="E516" s="330"/>
      <c r="F516" s="330"/>
      <c r="G516" s="330"/>
      <c r="H516" s="330"/>
      <c r="I516" s="330"/>
      <c r="J516" s="330"/>
      <c r="K516" s="330"/>
      <c r="L516" s="330"/>
      <c r="M516" s="330"/>
    </row>
    <row r="517" spans="1:13" ht="15.8" customHeight="1" x14ac:dyDescent="0.25">
      <c r="A517" s="330"/>
      <c r="B517" s="330"/>
      <c r="C517" s="330"/>
      <c r="D517" s="330"/>
      <c r="E517" s="330"/>
      <c r="F517" s="330"/>
      <c r="G517" s="330"/>
      <c r="H517" s="330"/>
      <c r="I517" s="330"/>
      <c r="J517" s="330"/>
      <c r="K517" s="330"/>
      <c r="L517" s="330"/>
      <c r="M517" s="330"/>
    </row>
    <row r="518" spans="1:13" ht="15.8" customHeight="1" x14ac:dyDescent="0.25">
      <c r="A518" s="330"/>
      <c r="B518" s="330"/>
      <c r="C518" s="330"/>
      <c r="D518" s="330"/>
      <c r="E518" s="330"/>
      <c r="F518" s="330"/>
      <c r="G518" s="330"/>
      <c r="H518" s="330"/>
      <c r="I518" s="330"/>
      <c r="J518" s="330"/>
      <c r="K518" s="330"/>
      <c r="L518" s="330"/>
      <c r="M518" s="330"/>
    </row>
    <row r="519" spans="1:13" ht="15.8" customHeight="1" x14ac:dyDescent="0.25">
      <c r="A519" s="330"/>
      <c r="B519" s="330"/>
      <c r="C519" s="330"/>
      <c r="D519" s="330"/>
      <c r="E519" s="330"/>
      <c r="F519" s="330"/>
      <c r="G519" s="330"/>
      <c r="H519" s="330"/>
      <c r="I519" s="330"/>
      <c r="J519" s="330"/>
      <c r="K519" s="330"/>
      <c r="L519" s="330"/>
      <c r="M519" s="330"/>
    </row>
    <row r="520" spans="1:13" ht="15.8" customHeight="1" x14ac:dyDescent="0.25">
      <c r="A520" s="330"/>
      <c r="B520" s="330"/>
      <c r="C520" s="330"/>
      <c r="D520" s="330"/>
      <c r="E520" s="330"/>
      <c r="F520" s="330"/>
      <c r="G520" s="330"/>
      <c r="H520" s="330"/>
      <c r="I520" s="330"/>
      <c r="J520" s="330"/>
      <c r="K520" s="330"/>
      <c r="L520" s="330"/>
      <c r="M520" s="330"/>
    </row>
    <row r="521" spans="1:13" ht="15.8" customHeight="1" x14ac:dyDescent="0.25">
      <c r="A521" s="330"/>
      <c r="B521" s="330"/>
      <c r="C521" s="330"/>
      <c r="D521" s="330"/>
      <c r="E521" s="330"/>
      <c r="F521" s="330"/>
      <c r="G521" s="330"/>
      <c r="H521" s="330"/>
      <c r="I521" s="330"/>
      <c r="J521" s="330"/>
      <c r="K521" s="330"/>
      <c r="L521" s="330"/>
      <c r="M521" s="330"/>
    </row>
    <row r="522" spans="1:13" ht="15.8" customHeight="1" x14ac:dyDescent="0.25">
      <c r="A522" s="330"/>
      <c r="B522" s="330"/>
      <c r="C522" s="330"/>
      <c r="D522" s="330"/>
      <c r="E522" s="330"/>
      <c r="F522" s="330"/>
      <c r="G522" s="330"/>
      <c r="H522" s="330"/>
      <c r="I522" s="330"/>
      <c r="J522" s="330"/>
      <c r="K522" s="330"/>
      <c r="L522" s="330"/>
      <c r="M522" s="330"/>
    </row>
    <row r="523" spans="1:13" ht="15.8" customHeight="1" x14ac:dyDescent="0.25">
      <c r="A523" s="330"/>
      <c r="B523" s="330"/>
      <c r="C523" s="330"/>
      <c r="D523" s="330"/>
      <c r="E523" s="330"/>
      <c r="F523" s="330"/>
      <c r="G523" s="330"/>
      <c r="H523" s="330"/>
      <c r="I523" s="330"/>
      <c r="J523" s="330"/>
      <c r="K523" s="330"/>
      <c r="L523" s="330"/>
      <c r="M523" s="330"/>
    </row>
    <row r="524" spans="1:13" ht="15.8" customHeight="1" x14ac:dyDescent="0.25">
      <c r="A524" s="330"/>
      <c r="B524" s="330"/>
      <c r="C524" s="330"/>
      <c r="D524" s="330"/>
      <c r="E524" s="330"/>
      <c r="F524" s="330"/>
      <c r="G524" s="330"/>
      <c r="H524" s="330"/>
      <c r="I524" s="330"/>
      <c r="J524" s="330"/>
      <c r="K524" s="330"/>
      <c r="L524" s="330"/>
      <c r="M524" s="330"/>
    </row>
    <row r="525" spans="1:13" ht="15.8" customHeight="1" x14ac:dyDescent="0.25">
      <c r="A525" s="330"/>
      <c r="B525" s="330"/>
      <c r="C525" s="330"/>
      <c r="D525" s="330"/>
      <c r="E525" s="330"/>
      <c r="F525" s="330"/>
      <c r="G525" s="330"/>
      <c r="H525" s="330"/>
      <c r="I525" s="330"/>
      <c r="J525" s="330"/>
      <c r="K525" s="330"/>
      <c r="L525" s="330"/>
      <c r="M525" s="330"/>
    </row>
    <row r="526" spans="1:13" ht="15.8" customHeight="1" x14ac:dyDescent="0.25">
      <c r="A526" s="330"/>
      <c r="B526" s="330"/>
      <c r="C526" s="330"/>
      <c r="D526" s="330"/>
      <c r="E526" s="330"/>
      <c r="F526" s="330"/>
      <c r="G526" s="330"/>
      <c r="H526" s="330"/>
      <c r="I526" s="330"/>
      <c r="J526" s="330"/>
      <c r="K526" s="330"/>
      <c r="L526" s="330"/>
      <c r="M526" s="330"/>
    </row>
    <row r="527" spans="1:13" ht="15.8" customHeight="1" x14ac:dyDescent="0.25">
      <c r="A527" s="330"/>
      <c r="B527" s="330"/>
      <c r="C527" s="330"/>
      <c r="D527" s="330"/>
      <c r="E527" s="330"/>
      <c r="F527" s="330"/>
      <c r="G527" s="330"/>
      <c r="H527" s="330"/>
      <c r="I527" s="330"/>
      <c r="J527" s="330"/>
      <c r="K527" s="330"/>
      <c r="L527" s="330"/>
      <c r="M527" s="330"/>
    </row>
    <row r="528" spans="1:13" ht="15.8" customHeight="1" x14ac:dyDescent="0.25">
      <c r="A528" s="330"/>
      <c r="B528" s="330"/>
      <c r="C528" s="330"/>
      <c r="D528" s="330"/>
      <c r="E528" s="330"/>
      <c r="F528" s="330"/>
      <c r="G528" s="330"/>
      <c r="H528" s="330"/>
      <c r="I528" s="330"/>
      <c r="J528" s="330"/>
      <c r="K528" s="330"/>
      <c r="L528" s="330"/>
      <c r="M528" s="330"/>
    </row>
    <row r="529" spans="1:13" ht="15.8" customHeight="1" x14ac:dyDescent="0.25">
      <c r="A529" s="330"/>
      <c r="B529" s="330"/>
      <c r="C529" s="330"/>
      <c r="D529" s="330"/>
      <c r="E529" s="330"/>
      <c r="F529" s="330"/>
      <c r="G529" s="330"/>
      <c r="H529" s="330"/>
      <c r="I529" s="330"/>
      <c r="J529" s="330"/>
      <c r="K529" s="330"/>
      <c r="L529" s="330"/>
      <c r="M529" s="330"/>
    </row>
    <row r="530" spans="1:13" ht="15.8" customHeight="1" x14ac:dyDescent="0.25">
      <c r="A530" s="330"/>
      <c r="B530" s="330"/>
      <c r="C530" s="330"/>
      <c r="D530" s="330"/>
      <c r="E530" s="330"/>
      <c r="F530" s="330"/>
      <c r="G530" s="330"/>
      <c r="H530" s="330"/>
      <c r="I530" s="330"/>
      <c r="J530" s="330"/>
      <c r="K530" s="330"/>
      <c r="L530" s="330"/>
      <c r="M530" s="330"/>
    </row>
    <row r="531" spans="1:13" ht="15.8" customHeight="1" x14ac:dyDescent="0.25">
      <c r="A531" s="330"/>
      <c r="B531" s="330"/>
      <c r="C531" s="330"/>
      <c r="D531" s="330"/>
      <c r="E531" s="330"/>
      <c r="F531" s="330"/>
      <c r="G531" s="330"/>
      <c r="H531" s="330"/>
      <c r="I531" s="330"/>
      <c r="J531" s="330"/>
      <c r="K531" s="330"/>
      <c r="L531" s="330"/>
      <c r="M531" s="330"/>
    </row>
    <row r="532" spans="1:13" ht="15.8" customHeight="1" x14ac:dyDescent="0.25">
      <c r="A532" s="330"/>
      <c r="B532" s="330"/>
      <c r="C532" s="330"/>
      <c r="D532" s="330"/>
      <c r="E532" s="330"/>
      <c r="F532" s="330"/>
      <c r="G532" s="330"/>
      <c r="H532" s="330"/>
      <c r="I532" s="330"/>
      <c r="J532" s="330"/>
      <c r="K532" s="330"/>
      <c r="L532" s="330"/>
      <c r="M532" s="330"/>
    </row>
    <row r="533" spans="1:13" ht="15.8" customHeight="1" x14ac:dyDescent="0.25">
      <c r="A533" s="330"/>
      <c r="B533" s="330"/>
      <c r="C533" s="330"/>
      <c r="D533" s="330"/>
      <c r="E533" s="330"/>
      <c r="F533" s="330"/>
      <c r="G533" s="330"/>
      <c r="H533" s="330"/>
      <c r="I533" s="330"/>
      <c r="J533" s="330"/>
      <c r="K533" s="330"/>
      <c r="L533" s="330"/>
      <c r="M533" s="330"/>
    </row>
    <row r="534" spans="1:13" ht="15.8" customHeight="1" x14ac:dyDescent="0.25">
      <c r="A534" s="330"/>
      <c r="B534" s="330"/>
      <c r="C534" s="330"/>
      <c r="D534" s="330"/>
      <c r="E534" s="330"/>
      <c r="F534" s="330"/>
      <c r="G534" s="330"/>
      <c r="H534" s="330"/>
      <c r="I534" s="330"/>
      <c r="J534" s="330"/>
      <c r="K534" s="330"/>
      <c r="L534" s="330"/>
      <c r="M534" s="330"/>
    </row>
    <row r="535" spans="1:13" ht="15.8" customHeight="1" x14ac:dyDescent="0.25">
      <c r="A535" s="330"/>
      <c r="B535" s="330"/>
      <c r="C535" s="330"/>
      <c r="D535" s="330"/>
      <c r="E535" s="330"/>
      <c r="F535" s="330"/>
      <c r="G535" s="330"/>
      <c r="H535" s="330"/>
      <c r="I535" s="330"/>
      <c r="J535" s="330"/>
      <c r="K535" s="330"/>
      <c r="L535" s="330"/>
      <c r="M535" s="330"/>
    </row>
    <row r="536" spans="1:13" ht="15.8" customHeight="1" x14ac:dyDescent="0.25">
      <c r="A536" s="330"/>
      <c r="B536" s="330"/>
      <c r="C536" s="330"/>
      <c r="D536" s="330"/>
      <c r="E536" s="330"/>
      <c r="F536" s="330"/>
      <c r="G536" s="330"/>
      <c r="H536" s="330"/>
      <c r="I536" s="330"/>
      <c r="J536" s="330"/>
      <c r="K536" s="330"/>
      <c r="L536" s="330"/>
      <c r="M536" s="330"/>
    </row>
    <row r="537" spans="1:13" ht="15.8" customHeight="1" x14ac:dyDescent="0.25">
      <c r="A537" s="330"/>
      <c r="B537" s="330"/>
      <c r="C537" s="330"/>
      <c r="D537" s="330"/>
      <c r="E537" s="330"/>
      <c r="F537" s="330"/>
      <c r="G537" s="330"/>
      <c r="H537" s="330"/>
      <c r="I537" s="330"/>
      <c r="J537" s="330"/>
      <c r="K537" s="330"/>
      <c r="L537" s="330"/>
      <c r="M537" s="330"/>
    </row>
    <row r="538" spans="1:13" ht="15.8" customHeight="1" x14ac:dyDescent="0.25">
      <c r="A538" s="330"/>
      <c r="B538" s="330"/>
      <c r="C538" s="330"/>
      <c r="D538" s="330"/>
      <c r="E538" s="330"/>
      <c r="F538" s="330"/>
      <c r="G538" s="330"/>
      <c r="H538" s="330"/>
      <c r="I538" s="330"/>
      <c r="J538" s="330"/>
      <c r="K538" s="330"/>
      <c r="L538" s="330"/>
      <c r="M538" s="330"/>
    </row>
    <row r="539" spans="1:13" ht="15.8" customHeight="1" x14ac:dyDescent="0.25">
      <c r="A539" s="330"/>
      <c r="B539" s="330"/>
      <c r="C539" s="330"/>
      <c r="D539" s="330"/>
      <c r="E539" s="330"/>
      <c r="F539" s="330"/>
      <c r="G539" s="330"/>
      <c r="H539" s="330"/>
      <c r="I539" s="330"/>
      <c r="J539" s="330"/>
      <c r="K539" s="330"/>
      <c r="L539" s="330"/>
      <c r="M539" s="330"/>
    </row>
    <row r="540" spans="1:13" ht="15.8" customHeight="1" x14ac:dyDescent="0.25">
      <c r="A540" s="330"/>
      <c r="B540" s="330"/>
      <c r="C540" s="330"/>
      <c r="D540" s="330"/>
      <c r="E540" s="330"/>
      <c r="F540" s="330"/>
      <c r="G540" s="330"/>
      <c r="H540" s="330"/>
      <c r="I540" s="330"/>
      <c r="J540" s="330"/>
      <c r="K540" s="330"/>
      <c r="L540" s="330"/>
      <c r="M540" s="330"/>
    </row>
    <row r="541" spans="1:13" ht="15.8" customHeight="1" x14ac:dyDescent="0.25">
      <c r="A541" s="330"/>
      <c r="B541" s="330"/>
      <c r="C541" s="330"/>
      <c r="D541" s="330"/>
      <c r="E541" s="330"/>
      <c r="F541" s="330"/>
      <c r="G541" s="330"/>
      <c r="H541" s="330"/>
      <c r="I541" s="330"/>
      <c r="J541" s="330"/>
      <c r="K541" s="330"/>
      <c r="L541" s="330"/>
      <c r="M541" s="330"/>
    </row>
    <row r="542" spans="1:13" ht="15.8" customHeight="1" x14ac:dyDescent="0.25">
      <c r="A542" s="330"/>
      <c r="B542" s="330"/>
      <c r="C542" s="330"/>
      <c r="D542" s="330"/>
      <c r="E542" s="330"/>
      <c r="F542" s="330"/>
      <c r="G542" s="330"/>
      <c r="H542" s="330"/>
      <c r="I542" s="330"/>
      <c r="J542" s="330"/>
      <c r="K542" s="330"/>
      <c r="L542" s="330"/>
      <c r="M542" s="330"/>
    </row>
    <row r="543" spans="1:13" ht="15.8" customHeight="1" x14ac:dyDescent="0.25">
      <c r="A543" s="330"/>
      <c r="B543" s="330"/>
      <c r="C543" s="330"/>
      <c r="D543" s="330"/>
      <c r="E543" s="330"/>
      <c r="F543" s="330"/>
      <c r="G543" s="330"/>
      <c r="H543" s="330"/>
      <c r="I543" s="330"/>
      <c r="J543" s="330"/>
      <c r="K543" s="330"/>
      <c r="L543" s="330"/>
      <c r="M543" s="330"/>
    </row>
    <row r="544" spans="1:13" ht="15.8" customHeight="1" x14ac:dyDescent="0.25">
      <c r="A544" s="330"/>
      <c r="B544" s="330"/>
      <c r="C544" s="330"/>
      <c r="D544" s="330"/>
      <c r="E544" s="330"/>
      <c r="F544" s="330"/>
      <c r="G544" s="330"/>
      <c r="H544" s="330"/>
      <c r="I544" s="330"/>
      <c r="J544" s="330"/>
      <c r="K544" s="330"/>
      <c r="L544" s="330"/>
      <c r="M544" s="330"/>
    </row>
    <row r="545" spans="1:13" ht="15.8" customHeight="1" x14ac:dyDescent="0.25">
      <c r="A545" s="330"/>
      <c r="B545" s="330"/>
      <c r="C545" s="330"/>
      <c r="D545" s="330"/>
      <c r="E545" s="330"/>
      <c r="F545" s="330"/>
      <c r="G545" s="330"/>
      <c r="H545" s="330"/>
      <c r="I545" s="330"/>
      <c r="J545" s="330"/>
      <c r="K545" s="330"/>
      <c r="L545" s="330"/>
      <c r="M545" s="330"/>
    </row>
    <row r="546" spans="1:13" ht="15.8" customHeight="1" x14ac:dyDescent="0.25">
      <c r="A546" s="330"/>
      <c r="B546" s="330"/>
      <c r="C546" s="330"/>
      <c r="D546" s="330"/>
      <c r="E546" s="330"/>
      <c r="F546" s="330"/>
      <c r="G546" s="330"/>
      <c r="H546" s="330"/>
      <c r="I546" s="330"/>
      <c r="J546" s="330"/>
      <c r="K546" s="330"/>
      <c r="L546" s="330"/>
      <c r="M546" s="330"/>
    </row>
    <row r="547" spans="1:13" ht="15.8" customHeight="1" x14ac:dyDescent="0.25">
      <c r="A547" s="330"/>
      <c r="B547" s="330"/>
      <c r="C547" s="330"/>
      <c r="D547" s="330"/>
      <c r="E547" s="330"/>
      <c r="F547" s="330"/>
      <c r="G547" s="330"/>
      <c r="H547" s="330"/>
      <c r="I547" s="330"/>
      <c r="J547" s="330"/>
      <c r="K547" s="330"/>
      <c r="L547" s="330"/>
      <c r="M547" s="330"/>
    </row>
    <row r="548" spans="1:13" ht="15.8" customHeight="1" x14ac:dyDescent="0.25">
      <c r="A548" s="330"/>
      <c r="B548" s="330"/>
      <c r="C548" s="330"/>
      <c r="D548" s="330"/>
      <c r="E548" s="330"/>
      <c r="F548" s="330"/>
      <c r="G548" s="330"/>
      <c r="H548" s="330"/>
      <c r="I548" s="330"/>
      <c r="J548" s="330"/>
      <c r="K548" s="330"/>
      <c r="L548" s="330"/>
      <c r="M548" s="330"/>
    </row>
    <row r="549" spans="1:13" ht="15.8" customHeight="1" x14ac:dyDescent="0.25">
      <c r="A549" s="330"/>
      <c r="B549" s="330"/>
      <c r="C549" s="330"/>
      <c r="D549" s="330"/>
      <c r="E549" s="330"/>
      <c r="F549" s="330"/>
      <c r="G549" s="330"/>
      <c r="H549" s="330"/>
      <c r="I549" s="330"/>
      <c r="J549" s="330"/>
      <c r="K549" s="330"/>
      <c r="L549" s="330"/>
      <c r="M549" s="330"/>
    </row>
    <row r="550" spans="1:13" ht="15.8" customHeight="1" x14ac:dyDescent="0.25">
      <c r="A550" s="330"/>
      <c r="B550" s="330"/>
      <c r="C550" s="330"/>
      <c r="D550" s="330"/>
      <c r="E550" s="330"/>
      <c r="F550" s="330"/>
      <c r="G550" s="330"/>
      <c r="H550" s="330"/>
      <c r="I550" s="330"/>
      <c r="J550" s="330"/>
      <c r="K550" s="330"/>
      <c r="L550" s="330"/>
      <c r="M550" s="330"/>
    </row>
    <row r="551" spans="1:13" ht="15.8" customHeight="1" x14ac:dyDescent="0.25">
      <c r="A551" s="330"/>
      <c r="B551" s="330"/>
      <c r="C551" s="330"/>
      <c r="D551" s="330"/>
      <c r="E551" s="330"/>
      <c r="F551" s="330"/>
      <c r="G551" s="330"/>
      <c r="H551" s="330"/>
      <c r="I551" s="330"/>
      <c r="J551" s="330"/>
      <c r="K551" s="330"/>
      <c r="L551" s="330"/>
      <c r="M551" s="330"/>
    </row>
    <row r="552" spans="1:13" ht="15.8" customHeight="1" x14ac:dyDescent="0.25">
      <c r="A552" s="330"/>
      <c r="B552" s="330"/>
      <c r="C552" s="330"/>
      <c r="D552" s="330"/>
      <c r="E552" s="330"/>
      <c r="F552" s="330"/>
      <c r="G552" s="330"/>
      <c r="H552" s="330"/>
      <c r="I552" s="330"/>
      <c r="J552" s="330"/>
      <c r="K552" s="330"/>
      <c r="L552" s="330"/>
      <c r="M552" s="330"/>
    </row>
    <row r="553" spans="1:13" ht="15.8" customHeight="1" x14ac:dyDescent="0.25">
      <c r="A553" s="330"/>
      <c r="B553" s="330"/>
      <c r="C553" s="330"/>
      <c r="D553" s="330"/>
      <c r="E553" s="330"/>
      <c r="F553" s="330"/>
      <c r="G553" s="330"/>
      <c r="H553" s="330"/>
      <c r="I553" s="330"/>
      <c r="J553" s="330"/>
      <c r="K553" s="330"/>
      <c r="L553" s="330"/>
      <c r="M553" s="330"/>
    </row>
    <row r="554" spans="1:13" ht="15.8" customHeight="1" x14ac:dyDescent="0.25">
      <c r="A554" s="330"/>
      <c r="B554" s="330"/>
      <c r="C554" s="330"/>
      <c r="D554" s="330"/>
      <c r="E554" s="330"/>
      <c r="F554" s="330"/>
      <c r="G554" s="330"/>
      <c r="H554" s="330"/>
      <c r="I554" s="330"/>
      <c r="J554" s="330"/>
      <c r="K554" s="330"/>
      <c r="L554" s="330"/>
      <c r="M554" s="330"/>
    </row>
    <row r="555" spans="1:13" ht="15.8" customHeight="1" x14ac:dyDescent="0.25">
      <c r="A555" s="330"/>
      <c r="B555" s="330"/>
      <c r="C555" s="330"/>
      <c r="D555" s="330"/>
      <c r="E555" s="330"/>
      <c r="F555" s="330"/>
      <c r="G555" s="330"/>
      <c r="H555" s="330"/>
      <c r="I555" s="330"/>
      <c r="J555" s="330"/>
      <c r="K555" s="330"/>
      <c r="L555" s="330"/>
      <c r="M555" s="330"/>
    </row>
    <row r="556" spans="1:13" ht="15.8" customHeight="1" x14ac:dyDescent="0.25">
      <c r="A556" s="330"/>
      <c r="B556" s="330"/>
      <c r="C556" s="330"/>
      <c r="D556" s="330"/>
      <c r="E556" s="330"/>
      <c r="F556" s="330"/>
      <c r="G556" s="330"/>
      <c r="H556" s="330"/>
      <c r="I556" s="330"/>
      <c r="J556" s="330"/>
      <c r="K556" s="330"/>
      <c r="L556" s="330"/>
      <c r="M556" s="330"/>
    </row>
    <row r="557" spans="1:13" ht="15.8" customHeight="1" x14ac:dyDescent="0.25">
      <c r="A557" s="330"/>
      <c r="B557" s="330"/>
      <c r="C557" s="330"/>
      <c r="D557" s="330"/>
      <c r="E557" s="330"/>
      <c r="F557" s="330"/>
      <c r="G557" s="330"/>
      <c r="H557" s="330"/>
      <c r="I557" s="330"/>
      <c r="J557" s="330"/>
      <c r="K557" s="330"/>
      <c r="L557" s="330"/>
      <c r="M557" s="330"/>
    </row>
    <row r="558" spans="1:13" ht="15.8" customHeight="1" x14ac:dyDescent="0.25">
      <c r="A558" s="330"/>
      <c r="B558" s="330"/>
      <c r="C558" s="330"/>
      <c r="D558" s="330"/>
      <c r="E558" s="330"/>
      <c r="F558" s="330"/>
      <c r="G558" s="330"/>
      <c r="H558" s="330"/>
      <c r="I558" s="330"/>
      <c r="J558" s="330"/>
      <c r="K558" s="330"/>
      <c r="L558" s="330"/>
      <c r="M558" s="330"/>
    </row>
    <row r="559" spans="1:13" ht="15.8" customHeight="1" x14ac:dyDescent="0.25">
      <c r="A559" s="330"/>
      <c r="B559" s="330"/>
      <c r="C559" s="330"/>
      <c r="D559" s="330"/>
      <c r="E559" s="330"/>
      <c r="F559" s="330"/>
      <c r="G559" s="330"/>
      <c r="H559" s="330"/>
      <c r="I559" s="330"/>
      <c r="J559" s="330"/>
      <c r="K559" s="330"/>
      <c r="L559" s="330"/>
      <c r="M559" s="330"/>
    </row>
    <row r="560" spans="1:13" ht="15.8" customHeight="1" x14ac:dyDescent="0.25">
      <c r="A560" s="330"/>
      <c r="B560" s="330"/>
      <c r="C560" s="330"/>
      <c r="D560" s="330"/>
      <c r="E560" s="330"/>
      <c r="F560" s="330"/>
      <c r="G560" s="330"/>
      <c r="H560" s="330"/>
      <c r="I560" s="330"/>
      <c r="J560" s="330"/>
      <c r="K560" s="330"/>
      <c r="L560" s="330"/>
      <c r="M560" s="330"/>
    </row>
    <row r="561" spans="1:13" ht="15.8" customHeight="1" x14ac:dyDescent="0.25">
      <c r="A561" s="330"/>
      <c r="B561" s="330"/>
      <c r="C561" s="330"/>
      <c r="D561" s="330"/>
      <c r="E561" s="330"/>
      <c r="F561" s="330"/>
      <c r="G561" s="330"/>
      <c r="H561" s="330"/>
      <c r="I561" s="330"/>
      <c r="J561" s="330"/>
      <c r="K561" s="330"/>
      <c r="L561" s="330"/>
      <c r="M561" s="330"/>
    </row>
    <row r="562" spans="1:13" ht="15.8" customHeight="1" x14ac:dyDescent="0.25">
      <c r="A562" s="330"/>
      <c r="B562" s="330"/>
      <c r="C562" s="330"/>
      <c r="D562" s="330"/>
      <c r="E562" s="330"/>
      <c r="F562" s="330"/>
      <c r="G562" s="330"/>
      <c r="H562" s="330"/>
      <c r="I562" s="330"/>
      <c r="J562" s="330"/>
      <c r="K562" s="330"/>
      <c r="L562" s="330"/>
      <c r="M562" s="330"/>
    </row>
    <row r="563" spans="1:13" ht="15.8" customHeight="1" x14ac:dyDescent="0.25">
      <c r="A563" s="330"/>
      <c r="B563" s="330"/>
      <c r="C563" s="330"/>
      <c r="D563" s="330"/>
      <c r="E563" s="330"/>
      <c r="F563" s="330"/>
      <c r="G563" s="330"/>
      <c r="H563" s="330"/>
      <c r="I563" s="330"/>
      <c r="J563" s="330"/>
      <c r="K563" s="330"/>
      <c r="L563" s="330"/>
      <c r="M563" s="330"/>
    </row>
    <row r="564" spans="1:13" ht="15.8" customHeight="1" x14ac:dyDescent="0.25">
      <c r="A564" s="330"/>
      <c r="B564" s="330"/>
      <c r="C564" s="330"/>
      <c r="D564" s="330"/>
      <c r="E564" s="330"/>
      <c r="F564" s="330"/>
      <c r="G564" s="330"/>
      <c r="H564" s="330"/>
      <c r="I564" s="330"/>
      <c r="J564" s="330"/>
      <c r="K564" s="330"/>
      <c r="L564" s="330"/>
      <c r="M564" s="330"/>
    </row>
    <row r="565" spans="1:13" ht="15.8" customHeight="1" x14ac:dyDescent="0.25">
      <c r="A565" s="330"/>
      <c r="B565" s="330"/>
      <c r="C565" s="330"/>
      <c r="D565" s="330"/>
      <c r="E565" s="330"/>
      <c r="F565" s="330"/>
      <c r="G565" s="330"/>
      <c r="H565" s="330"/>
      <c r="I565" s="330"/>
      <c r="J565" s="330"/>
      <c r="K565" s="330"/>
      <c r="L565" s="330"/>
      <c r="M565" s="330"/>
    </row>
    <row r="566" spans="1:13" ht="15.8" customHeight="1" x14ac:dyDescent="0.25">
      <c r="A566" s="330"/>
      <c r="B566" s="330"/>
      <c r="C566" s="330"/>
      <c r="D566" s="330"/>
      <c r="E566" s="330"/>
      <c r="F566" s="330"/>
      <c r="G566" s="330"/>
      <c r="H566" s="330"/>
      <c r="I566" s="330"/>
      <c r="J566" s="330"/>
      <c r="K566" s="330"/>
      <c r="L566" s="330"/>
      <c r="M566" s="330"/>
    </row>
    <row r="567" spans="1:13" ht="15.8" customHeight="1" x14ac:dyDescent="0.25">
      <c r="A567" s="330"/>
      <c r="B567" s="330"/>
      <c r="C567" s="330"/>
      <c r="D567" s="330"/>
      <c r="E567" s="330"/>
      <c r="F567" s="330"/>
      <c r="G567" s="330"/>
      <c r="H567" s="330"/>
      <c r="I567" s="330"/>
      <c r="J567" s="330"/>
      <c r="K567" s="330"/>
      <c r="L567" s="330"/>
      <c r="M567" s="330"/>
    </row>
    <row r="568" spans="1:13" ht="15.8" customHeight="1" x14ac:dyDescent="0.25">
      <c r="A568" s="330"/>
      <c r="B568" s="330"/>
      <c r="C568" s="330"/>
      <c r="D568" s="330"/>
      <c r="E568" s="330"/>
      <c r="F568" s="330"/>
      <c r="G568" s="330"/>
      <c r="H568" s="330"/>
      <c r="I568" s="330"/>
      <c r="J568" s="330"/>
      <c r="K568" s="330"/>
      <c r="L568" s="330"/>
      <c r="M568" s="330"/>
    </row>
    <row r="569" spans="1:13" ht="15.8" customHeight="1" x14ac:dyDescent="0.25">
      <c r="A569" s="330"/>
      <c r="B569" s="330"/>
      <c r="C569" s="330"/>
      <c r="D569" s="330"/>
      <c r="E569" s="330"/>
      <c r="F569" s="330"/>
      <c r="G569" s="330"/>
      <c r="H569" s="330"/>
      <c r="I569" s="330"/>
      <c r="J569" s="330"/>
      <c r="K569" s="330"/>
      <c r="L569" s="330"/>
      <c r="M569" s="330"/>
    </row>
    <row r="570" spans="1:13" ht="15.8" customHeight="1" x14ac:dyDescent="0.25">
      <c r="A570" s="330"/>
      <c r="B570" s="330"/>
      <c r="C570" s="330"/>
      <c r="D570" s="330"/>
      <c r="E570" s="330"/>
      <c r="F570" s="330"/>
      <c r="G570" s="330"/>
      <c r="H570" s="330"/>
      <c r="I570" s="330"/>
      <c r="J570" s="330"/>
      <c r="K570" s="330"/>
      <c r="L570" s="330"/>
      <c r="M570" s="330"/>
    </row>
    <row r="571" spans="1:13" ht="15.8" customHeight="1" x14ac:dyDescent="0.25">
      <c r="A571" s="330"/>
      <c r="B571" s="330"/>
      <c r="C571" s="330"/>
      <c r="D571" s="330"/>
      <c r="E571" s="330"/>
      <c r="F571" s="330"/>
      <c r="G571" s="330"/>
      <c r="H571" s="330"/>
      <c r="I571" s="330"/>
      <c r="J571" s="330"/>
      <c r="K571" s="330"/>
      <c r="L571" s="330"/>
      <c r="M571" s="330"/>
    </row>
    <row r="572" spans="1:13" ht="15.8" customHeight="1" x14ac:dyDescent="0.25">
      <c r="A572" s="330"/>
      <c r="B572" s="330"/>
      <c r="C572" s="330"/>
      <c r="D572" s="330"/>
      <c r="E572" s="330"/>
      <c r="F572" s="330"/>
      <c r="G572" s="330"/>
      <c r="H572" s="330"/>
      <c r="I572" s="330"/>
      <c r="J572" s="330"/>
      <c r="K572" s="330"/>
      <c r="L572" s="330"/>
      <c r="M572" s="330"/>
    </row>
    <row r="573" spans="1:13" ht="15.8" customHeight="1" x14ac:dyDescent="0.25">
      <c r="A573" s="330"/>
      <c r="B573" s="330"/>
      <c r="C573" s="330"/>
      <c r="D573" s="330"/>
      <c r="E573" s="330"/>
      <c r="F573" s="330"/>
      <c r="G573" s="330"/>
      <c r="H573" s="330"/>
      <c r="I573" s="330"/>
      <c r="J573" s="330"/>
      <c r="K573" s="330"/>
      <c r="L573" s="330"/>
      <c r="M573" s="330"/>
    </row>
    <row r="574" spans="1:13" ht="15.8" customHeight="1" x14ac:dyDescent="0.25">
      <c r="A574" s="330"/>
      <c r="B574" s="330"/>
      <c r="C574" s="330"/>
      <c r="D574" s="330"/>
      <c r="E574" s="330"/>
      <c r="F574" s="330"/>
      <c r="G574" s="330"/>
      <c r="H574" s="330"/>
      <c r="I574" s="330"/>
      <c r="J574" s="330"/>
      <c r="K574" s="330"/>
      <c r="L574" s="330"/>
      <c r="M574" s="330"/>
    </row>
    <row r="575" spans="1:13" ht="15.8" customHeight="1" x14ac:dyDescent="0.25">
      <c r="A575" s="330"/>
      <c r="B575" s="330"/>
      <c r="C575" s="330"/>
      <c r="D575" s="330"/>
      <c r="E575" s="330"/>
      <c r="F575" s="330"/>
      <c r="G575" s="330"/>
      <c r="H575" s="330"/>
      <c r="I575" s="330"/>
      <c r="J575" s="330"/>
      <c r="K575" s="330"/>
      <c r="L575" s="330"/>
      <c r="M575" s="330"/>
    </row>
    <row r="576" spans="1:13" ht="15.8" customHeight="1" x14ac:dyDescent="0.25">
      <c r="A576" s="330"/>
      <c r="B576" s="330"/>
      <c r="C576" s="330"/>
      <c r="D576" s="330"/>
      <c r="E576" s="330"/>
      <c r="F576" s="330"/>
      <c r="G576" s="330"/>
      <c r="H576" s="330"/>
      <c r="I576" s="330"/>
      <c r="J576" s="330"/>
      <c r="K576" s="330"/>
      <c r="L576" s="330"/>
      <c r="M576" s="330"/>
    </row>
    <row r="577" spans="1:13" ht="15.8" customHeight="1" x14ac:dyDescent="0.25">
      <c r="A577" s="330"/>
      <c r="B577" s="330"/>
      <c r="C577" s="330"/>
      <c r="D577" s="330"/>
      <c r="E577" s="330"/>
      <c r="F577" s="330"/>
      <c r="G577" s="330"/>
      <c r="H577" s="330"/>
      <c r="I577" s="330"/>
      <c r="J577" s="330"/>
      <c r="K577" s="330"/>
      <c r="L577" s="330"/>
      <c r="M577" s="330"/>
    </row>
    <row r="578" spans="1:13" ht="15.8" customHeight="1" x14ac:dyDescent="0.25">
      <c r="A578" s="330"/>
      <c r="B578" s="330"/>
      <c r="C578" s="330"/>
      <c r="D578" s="330"/>
      <c r="E578" s="330"/>
      <c r="F578" s="330"/>
      <c r="G578" s="330"/>
      <c r="H578" s="330"/>
      <c r="I578" s="330"/>
      <c r="J578" s="330"/>
      <c r="K578" s="330"/>
      <c r="L578" s="330"/>
      <c r="M578" s="330"/>
    </row>
    <row r="579" spans="1:13" ht="15.8" customHeight="1" x14ac:dyDescent="0.25">
      <c r="A579" s="330"/>
      <c r="B579" s="330"/>
      <c r="C579" s="330"/>
      <c r="D579" s="330"/>
      <c r="E579" s="330"/>
      <c r="F579" s="330"/>
      <c r="G579" s="330"/>
      <c r="H579" s="330"/>
      <c r="I579" s="330"/>
      <c r="J579" s="330"/>
      <c r="K579" s="330"/>
      <c r="L579" s="330"/>
      <c r="M579" s="330"/>
    </row>
    <row r="580" spans="1:13" ht="15.8" customHeight="1" x14ac:dyDescent="0.25">
      <c r="A580" s="330"/>
      <c r="B580" s="330"/>
      <c r="C580" s="330"/>
      <c r="D580" s="330"/>
      <c r="E580" s="330"/>
      <c r="F580" s="330"/>
      <c r="G580" s="330"/>
      <c r="H580" s="330"/>
      <c r="I580" s="330"/>
      <c r="J580" s="330"/>
      <c r="K580" s="330"/>
      <c r="L580" s="330"/>
      <c r="M580" s="330"/>
    </row>
    <row r="581" spans="1:13" ht="15.8" customHeight="1" x14ac:dyDescent="0.25">
      <c r="A581" s="330"/>
      <c r="B581" s="330"/>
      <c r="C581" s="330"/>
      <c r="D581" s="330"/>
      <c r="E581" s="330"/>
      <c r="F581" s="330"/>
      <c r="G581" s="330"/>
      <c r="H581" s="330"/>
      <c r="I581" s="330"/>
      <c r="J581" s="330"/>
      <c r="K581" s="330"/>
      <c r="L581" s="330"/>
      <c r="M581" s="330"/>
    </row>
    <row r="582" spans="1:13" ht="15.8" customHeight="1" x14ac:dyDescent="0.25">
      <c r="A582" s="330"/>
      <c r="B582" s="330"/>
      <c r="C582" s="330"/>
      <c r="D582" s="330"/>
      <c r="E582" s="330"/>
      <c r="F582" s="330"/>
      <c r="G582" s="330"/>
      <c r="H582" s="330"/>
      <c r="I582" s="330"/>
      <c r="J582" s="330"/>
      <c r="K582" s="330"/>
      <c r="L582" s="330"/>
      <c r="M582" s="330"/>
    </row>
    <row r="583" spans="1:13" ht="15.8" customHeight="1" x14ac:dyDescent="0.25">
      <c r="A583" s="330"/>
      <c r="B583" s="330"/>
      <c r="C583" s="330"/>
      <c r="D583" s="330"/>
      <c r="E583" s="330"/>
      <c r="F583" s="330"/>
      <c r="G583" s="330"/>
      <c r="H583" s="330"/>
      <c r="I583" s="330"/>
      <c r="J583" s="330"/>
      <c r="K583" s="330"/>
      <c r="L583" s="330"/>
      <c r="M583" s="330"/>
    </row>
    <row r="584" spans="1:13" ht="15.8" customHeight="1" x14ac:dyDescent="0.25">
      <c r="A584" s="330"/>
      <c r="B584" s="330"/>
      <c r="C584" s="330"/>
      <c r="D584" s="330"/>
      <c r="E584" s="330"/>
      <c r="F584" s="330"/>
      <c r="G584" s="330"/>
      <c r="H584" s="330"/>
      <c r="I584" s="330"/>
      <c r="J584" s="330"/>
      <c r="K584" s="330"/>
      <c r="L584" s="330"/>
      <c r="M584" s="330"/>
    </row>
    <row r="585" spans="1:13" ht="15.8" customHeight="1" x14ac:dyDescent="0.25">
      <c r="A585" s="330"/>
      <c r="B585" s="330"/>
      <c r="C585" s="330"/>
      <c r="D585" s="330"/>
      <c r="E585" s="330"/>
      <c r="F585" s="330"/>
      <c r="G585" s="330"/>
      <c r="H585" s="330"/>
      <c r="I585" s="330"/>
      <c r="J585" s="330"/>
      <c r="K585" s="330"/>
      <c r="L585" s="330"/>
      <c r="M585" s="330"/>
    </row>
    <row r="586" spans="1:13" ht="15.8" customHeight="1" x14ac:dyDescent="0.25">
      <c r="A586" s="330"/>
      <c r="B586" s="330"/>
      <c r="C586" s="330"/>
      <c r="D586" s="330"/>
      <c r="E586" s="330"/>
      <c r="F586" s="330"/>
      <c r="G586" s="330"/>
      <c r="H586" s="330"/>
      <c r="I586" s="330"/>
      <c r="J586" s="330"/>
      <c r="K586" s="330"/>
      <c r="L586" s="330"/>
      <c r="M586" s="330"/>
    </row>
    <row r="587" spans="1:13" ht="15.8" customHeight="1" x14ac:dyDescent="0.25">
      <c r="A587" s="330"/>
      <c r="B587" s="330"/>
      <c r="C587" s="330"/>
      <c r="D587" s="330"/>
      <c r="E587" s="330"/>
      <c r="F587" s="330"/>
      <c r="G587" s="330"/>
      <c r="H587" s="330"/>
      <c r="I587" s="330"/>
      <c r="J587" s="330"/>
      <c r="K587" s="330"/>
      <c r="L587" s="330"/>
      <c r="M587" s="330"/>
    </row>
    <row r="588" spans="1:13" ht="15.8" customHeight="1" x14ac:dyDescent="0.25">
      <c r="A588" s="330"/>
      <c r="B588" s="330"/>
      <c r="C588" s="330"/>
      <c r="D588" s="330"/>
      <c r="E588" s="330"/>
      <c r="F588" s="330"/>
      <c r="G588" s="330"/>
      <c r="H588" s="330"/>
      <c r="I588" s="330"/>
      <c r="J588" s="330"/>
      <c r="K588" s="330"/>
      <c r="L588" s="330"/>
      <c r="M588" s="330"/>
    </row>
    <row r="589" spans="1:13" ht="15.8" customHeight="1" x14ac:dyDescent="0.25">
      <c r="A589" s="330"/>
      <c r="B589" s="330"/>
      <c r="C589" s="330"/>
      <c r="D589" s="330"/>
      <c r="E589" s="330"/>
      <c r="F589" s="330"/>
      <c r="G589" s="330"/>
      <c r="H589" s="330"/>
      <c r="I589" s="330"/>
      <c r="J589" s="330"/>
      <c r="K589" s="330"/>
      <c r="L589" s="330"/>
      <c r="M589" s="330"/>
    </row>
    <row r="590" spans="1:13" ht="15.8" customHeight="1" x14ac:dyDescent="0.25">
      <c r="A590" s="330"/>
      <c r="B590" s="330"/>
      <c r="C590" s="330"/>
      <c r="D590" s="330"/>
      <c r="E590" s="330"/>
      <c r="F590" s="330"/>
      <c r="G590" s="330"/>
      <c r="H590" s="330"/>
      <c r="I590" s="330"/>
      <c r="J590" s="330"/>
      <c r="K590" s="330"/>
      <c r="L590" s="330"/>
      <c r="M590" s="330"/>
    </row>
    <row r="591" spans="1:13" ht="15.8" customHeight="1" x14ac:dyDescent="0.25">
      <c r="A591" s="330"/>
      <c r="B591" s="330"/>
      <c r="C591" s="330"/>
      <c r="D591" s="330"/>
      <c r="E591" s="330"/>
      <c r="F591" s="330"/>
      <c r="G591" s="330"/>
      <c r="H591" s="330"/>
      <c r="I591" s="330"/>
      <c r="J591" s="330"/>
      <c r="K591" s="330"/>
      <c r="L591" s="330"/>
      <c r="M591" s="330"/>
    </row>
    <row r="592" spans="1:13" ht="15.8" customHeight="1" x14ac:dyDescent="0.25">
      <c r="A592" s="330"/>
      <c r="B592" s="330"/>
      <c r="C592" s="330"/>
      <c r="D592" s="330"/>
      <c r="E592" s="330"/>
      <c r="F592" s="330"/>
      <c r="G592" s="330"/>
      <c r="H592" s="330"/>
      <c r="I592" s="330"/>
      <c r="J592" s="330"/>
      <c r="K592" s="330"/>
      <c r="L592" s="330"/>
      <c r="M592" s="330"/>
    </row>
    <row r="593" spans="1:13" ht="15.8" customHeight="1" x14ac:dyDescent="0.25">
      <c r="A593" s="330"/>
      <c r="B593" s="330"/>
      <c r="C593" s="330"/>
      <c r="D593" s="330"/>
      <c r="E593" s="330"/>
      <c r="F593" s="330"/>
      <c r="G593" s="330"/>
      <c r="H593" s="330"/>
      <c r="I593" s="330"/>
      <c r="J593" s="330"/>
      <c r="K593" s="330"/>
      <c r="L593" s="330"/>
      <c r="M593" s="330"/>
    </row>
    <row r="594" spans="1:13" ht="15.8" customHeight="1" x14ac:dyDescent="0.25">
      <c r="A594" s="330"/>
      <c r="B594" s="330"/>
      <c r="C594" s="330"/>
      <c r="D594" s="330"/>
      <c r="E594" s="330"/>
      <c r="F594" s="330"/>
      <c r="G594" s="330"/>
      <c r="H594" s="330"/>
      <c r="I594" s="330"/>
      <c r="J594" s="330"/>
      <c r="K594" s="330"/>
      <c r="L594" s="330"/>
      <c r="M594" s="330"/>
    </row>
    <row r="595" spans="1:13" ht="15.8" customHeight="1" x14ac:dyDescent="0.25">
      <c r="A595" s="330"/>
      <c r="B595" s="330"/>
      <c r="C595" s="330"/>
      <c r="D595" s="330"/>
      <c r="E595" s="330"/>
      <c r="F595" s="330"/>
      <c r="G595" s="330"/>
      <c r="H595" s="330"/>
      <c r="I595" s="330"/>
      <c r="J595" s="330"/>
      <c r="K595" s="330"/>
      <c r="L595" s="330"/>
      <c r="M595" s="330"/>
    </row>
    <row r="596" spans="1:13" ht="15.8" customHeight="1" x14ac:dyDescent="0.25">
      <c r="A596" s="330"/>
      <c r="B596" s="330"/>
      <c r="C596" s="330"/>
      <c r="D596" s="330"/>
      <c r="E596" s="330"/>
      <c r="F596" s="330"/>
      <c r="G596" s="330"/>
      <c r="H596" s="330"/>
      <c r="I596" s="330"/>
      <c r="J596" s="330"/>
      <c r="K596" s="330"/>
      <c r="L596" s="330"/>
      <c r="M596" s="330"/>
    </row>
    <row r="597" spans="1:13" ht="15.8" customHeight="1" x14ac:dyDescent="0.25">
      <c r="A597" s="330"/>
      <c r="B597" s="330"/>
      <c r="C597" s="330"/>
      <c r="D597" s="330"/>
      <c r="E597" s="330"/>
      <c r="F597" s="330"/>
      <c r="G597" s="330"/>
      <c r="H597" s="330"/>
      <c r="I597" s="330"/>
      <c r="J597" s="330"/>
      <c r="K597" s="330"/>
      <c r="L597" s="330"/>
      <c r="M597" s="330"/>
    </row>
    <row r="598" spans="1:13" ht="15.8" customHeight="1" x14ac:dyDescent="0.25">
      <c r="A598" s="330"/>
      <c r="B598" s="330"/>
      <c r="C598" s="330"/>
      <c r="D598" s="330"/>
      <c r="E598" s="330"/>
      <c r="F598" s="330"/>
      <c r="G598" s="330"/>
      <c r="H598" s="330"/>
      <c r="I598" s="330"/>
      <c r="J598" s="330"/>
      <c r="K598" s="330"/>
      <c r="L598" s="330"/>
      <c r="M598" s="330"/>
    </row>
    <row r="599" spans="1:13" ht="15.8" customHeight="1" x14ac:dyDescent="0.25">
      <c r="A599" s="330"/>
      <c r="B599" s="330"/>
      <c r="C599" s="330"/>
      <c r="D599" s="330"/>
      <c r="E599" s="330"/>
      <c r="F599" s="330"/>
      <c r="G599" s="330"/>
      <c r="H599" s="330"/>
      <c r="I599" s="330"/>
      <c r="J599" s="330"/>
      <c r="K599" s="330"/>
      <c r="L599" s="330"/>
      <c r="M599" s="330"/>
    </row>
    <row r="600" spans="1:13" ht="15.8" customHeight="1" x14ac:dyDescent="0.25">
      <c r="A600" s="330"/>
      <c r="B600" s="330"/>
      <c r="C600" s="330"/>
      <c r="D600" s="330"/>
      <c r="E600" s="330"/>
      <c r="F600" s="330"/>
      <c r="G600" s="330"/>
      <c r="H600" s="330"/>
      <c r="I600" s="330"/>
      <c r="J600" s="330"/>
      <c r="K600" s="330"/>
      <c r="L600" s="330"/>
      <c r="M600" s="330"/>
    </row>
    <row r="601" spans="1:13" ht="15.8" customHeight="1" x14ac:dyDescent="0.25">
      <c r="A601" s="330"/>
      <c r="B601" s="330"/>
      <c r="C601" s="330"/>
      <c r="D601" s="330"/>
      <c r="E601" s="330"/>
      <c r="F601" s="330"/>
      <c r="G601" s="330"/>
      <c r="H601" s="330"/>
      <c r="I601" s="330"/>
      <c r="J601" s="330"/>
      <c r="K601" s="330"/>
      <c r="L601" s="330"/>
      <c r="M601" s="330"/>
    </row>
    <row r="602" spans="1:13" ht="15.8" customHeight="1" x14ac:dyDescent="0.25">
      <c r="A602" s="330"/>
      <c r="B602" s="330"/>
      <c r="C602" s="330"/>
      <c r="D602" s="330"/>
      <c r="E602" s="330"/>
      <c r="F602" s="330"/>
      <c r="G602" s="330"/>
      <c r="H602" s="330"/>
      <c r="I602" s="330"/>
      <c r="J602" s="330"/>
      <c r="K602" s="330"/>
      <c r="L602" s="330"/>
      <c r="M602" s="330"/>
    </row>
    <row r="603" spans="1:13" ht="15.8" customHeight="1" x14ac:dyDescent="0.25">
      <c r="A603" s="330"/>
      <c r="B603" s="330"/>
      <c r="C603" s="330"/>
      <c r="D603" s="330"/>
      <c r="E603" s="330"/>
      <c r="F603" s="330"/>
      <c r="G603" s="330"/>
      <c r="H603" s="330"/>
      <c r="I603" s="330"/>
      <c r="J603" s="330"/>
      <c r="K603" s="330"/>
      <c r="L603" s="330"/>
      <c r="M603" s="330"/>
    </row>
    <row r="604" spans="1:13" ht="15.8" customHeight="1" x14ac:dyDescent="0.25">
      <c r="A604" s="330"/>
      <c r="B604" s="330"/>
      <c r="C604" s="330"/>
      <c r="D604" s="330"/>
      <c r="E604" s="330"/>
      <c r="F604" s="330"/>
      <c r="G604" s="330"/>
      <c r="H604" s="330"/>
      <c r="I604" s="330"/>
      <c r="J604" s="330"/>
      <c r="K604" s="330"/>
      <c r="L604" s="330"/>
      <c r="M604" s="330"/>
    </row>
    <row r="605" spans="1:13" ht="15.8" customHeight="1" x14ac:dyDescent="0.25">
      <c r="A605" s="330"/>
      <c r="B605" s="330"/>
      <c r="C605" s="330"/>
      <c r="D605" s="330"/>
      <c r="E605" s="330"/>
      <c r="F605" s="330"/>
      <c r="G605" s="330"/>
      <c r="H605" s="330"/>
      <c r="I605" s="330"/>
      <c r="J605" s="330"/>
      <c r="K605" s="330"/>
      <c r="L605" s="330"/>
      <c r="M605" s="330"/>
    </row>
    <row r="606" spans="1:13" ht="15.8" customHeight="1" x14ac:dyDescent="0.25">
      <c r="A606" s="330"/>
      <c r="B606" s="330"/>
      <c r="C606" s="330"/>
      <c r="D606" s="330"/>
      <c r="E606" s="330"/>
      <c r="F606" s="330"/>
      <c r="G606" s="330"/>
      <c r="H606" s="330"/>
      <c r="I606" s="330"/>
      <c r="J606" s="330"/>
      <c r="K606" s="330"/>
      <c r="L606" s="330"/>
      <c r="M606" s="330"/>
    </row>
    <row r="607" spans="1:13" ht="15.8" customHeight="1" x14ac:dyDescent="0.25">
      <c r="A607" s="330"/>
      <c r="B607" s="330"/>
      <c r="C607" s="330"/>
      <c r="D607" s="330"/>
      <c r="E607" s="330"/>
      <c r="F607" s="330"/>
      <c r="G607" s="330"/>
      <c r="H607" s="330"/>
      <c r="I607" s="330"/>
      <c r="J607" s="330"/>
      <c r="K607" s="330"/>
      <c r="L607" s="330"/>
      <c r="M607" s="330"/>
    </row>
    <row r="608" spans="1:13" ht="15.8" customHeight="1" x14ac:dyDescent="0.25">
      <c r="A608" s="330"/>
      <c r="B608" s="330"/>
      <c r="C608" s="330"/>
      <c r="D608" s="330"/>
      <c r="E608" s="330"/>
      <c r="F608" s="330"/>
      <c r="G608" s="330"/>
      <c r="H608" s="330"/>
      <c r="I608" s="330"/>
      <c r="J608" s="330"/>
      <c r="K608" s="330"/>
      <c r="L608" s="330"/>
      <c r="M608" s="330"/>
    </row>
    <row r="609" spans="1:13" ht="15.8" customHeight="1" x14ac:dyDescent="0.25">
      <c r="A609" s="330"/>
      <c r="B609" s="330"/>
      <c r="C609" s="330"/>
      <c r="D609" s="330"/>
      <c r="E609" s="330"/>
      <c r="F609" s="330"/>
      <c r="G609" s="330"/>
      <c r="H609" s="330"/>
      <c r="I609" s="330"/>
      <c r="J609" s="330"/>
      <c r="K609" s="330"/>
      <c r="L609" s="330"/>
      <c r="M609" s="330"/>
    </row>
    <row r="610" spans="1:13" ht="15.8" customHeight="1" x14ac:dyDescent="0.25">
      <c r="A610" s="330"/>
      <c r="B610" s="330"/>
      <c r="C610" s="330"/>
      <c r="D610" s="330"/>
      <c r="E610" s="330"/>
      <c r="F610" s="330"/>
      <c r="G610" s="330"/>
      <c r="H610" s="330"/>
      <c r="I610" s="330"/>
      <c r="J610" s="330"/>
      <c r="K610" s="330"/>
      <c r="L610" s="330"/>
      <c r="M610" s="330"/>
    </row>
    <row r="611" spans="1:13" ht="15.8" customHeight="1" x14ac:dyDescent="0.25">
      <c r="A611" s="330"/>
      <c r="B611" s="330"/>
      <c r="C611" s="330"/>
      <c r="D611" s="330"/>
      <c r="E611" s="330"/>
      <c r="F611" s="330"/>
      <c r="G611" s="330"/>
      <c r="H611" s="330"/>
      <c r="I611" s="330"/>
      <c r="J611" s="330"/>
      <c r="K611" s="330"/>
      <c r="L611" s="330"/>
      <c r="M611" s="330"/>
    </row>
    <row r="612" spans="1:13" ht="15.8" customHeight="1" x14ac:dyDescent="0.25">
      <c r="A612" s="330"/>
      <c r="B612" s="330"/>
      <c r="C612" s="330"/>
      <c r="D612" s="330"/>
      <c r="E612" s="330"/>
      <c r="F612" s="330"/>
      <c r="G612" s="330"/>
      <c r="H612" s="330"/>
      <c r="I612" s="330"/>
      <c r="J612" s="330"/>
      <c r="K612" s="330"/>
      <c r="L612" s="330"/>
      <c r="M612" s="330"/>
    </row>
    <row r="613" spans="1:13" ht="15.8" customHeight="1" x14ac:dyDescent="0.25">
      <c r="A613" s="330"/>
      <c r="B613" s="330"/>
      <c r="C613" s="330"/>
      <c r="D613" s="330"/>
      <c r="E613" s="330"/>
      <c r="F613" s="330"/>
      <c r="G613" s="330"/>
      <c r="H613" s="330"/>
      <c r="I613" s="330"/>
      <c r="J613" s="330"/>
      <c r="K613" s="330"/>
      <c r="L613" s="330"/>
      <c r="M613" s="330"/>
    </row>
    <row r="614" spans="1:13" ht="15.8" customHeight="1" x14ac:dyDescent="0.25">
      <c r="A614" s="330"/>
      <c r="B614" s="330"/>
      <c r="C614" s="330"/>
      <c r="D614" s="330"/>
      <c r="E614" s="330"/>
      <c r="F614" s="330"/>
      <c r="G614" s="330"/>
      <c r="H614" s="330"/>
      <c r="I614" s="330"/>
      <c r="J614" s="330"/>
      <c r="K614" s="330"/>
      <c r="L614" s="330"/>
      <c r="M614" s="330"/>
    </row>
    <row r="615" spans="1:13" ht="15.8" customHeight="1" x14ac:dyDescent="0.25">
      <c r="A615" s="330"/>
      <c r="B615" s="330"/>
      <c r="C615" s="330"/>
      <c r="D615" s="330"/>
      <c r="E615" s="330"/>
      <c r="F615" s="330"/>
      <c r="G615" s="330"/>
      <c r="H615" s="330"/>
      <c r="I615" s="330"/>
      <c r="J615" s="330"/>
      <c r="K615" s="330"/>
      <c r="L615" s="330"/>
      <c r="M615" s="330"/>
    </row>
    <row r="616" spans="1:13" ht="15.8" customHeight="1" x14ac:dyDescent="0.25">
      <c r="A616" s="330"/>
      <c r="B616" s="330"/>
      <c r="C616" s="330"/>
      <c r="D616" s="330"/>
      <c r="E616" s="330"/>
      <c r="F616" s="330"/>
      <c r="G616" s="330"/>
      <c r="H616" s="330"/>
      <c r="I616" s="330"/>
      <c r="J616" s="330"/>
      <c r="K616" s="330"/>
      <c r="L616" s="330"/>
      <c r="M616" s="330"/>
    </row>
    <row r="617" spans="1:13" ht="15.8" customHeight="1" x14ac:dyDescent="0.25">
      <c r="A617" s="330"/>
      <c r="B617" s="330"/>
      <c r="C617" s="330"/>
      <c r="D617" s="330"/>
      <c r="E617" s="330"/>
      <c r="F617" s="330"/>
      <c r="G617" s="330"/>
      <c r="H617" s="330"/>
      <c r="I617" s="330"/>
      <c r="J617" s="330"/>
      <c r="K617" s="330"/>
      <c r="L617" s="330"/>
      <c r="M617" s="330"/>
    </row>
    <row r="618" spans="1:13" ht="15.8" customHeight="1" x14ac:dyDescent="0.25">
      <c r="A618" s="330"/>
      <c r="B618" s="330"/>
      <c r="C618" s="330"/>
      <c r="D618" s="330"/>
      <c r="E618" s="330"/>
      <c r="F618" s="330"/>
      <c r="G618" s="330"/>
      <c r="H618" s="330"/>
      <c r="I618" s="330"/>
      <c r="J618" s="330"/>
      <c r="K618" s="330"/>
      <c r="L618" s="330"/>
      <c r="M618" s="330"/>
    </row>
    <row r="619" spans="1:13" ht="15.8" customHeight="1" x14ac:dyDescent="0.25">
      <c r="A619" s="330"/>
      <c r="B619" s="330"/>
      <c r="C619" s="330"/>
      <c r="D619" s="330"/>
      <c r="E619" s="330"/>
      <c r="F619" s="330"/>
      <c r="G619" s="330"/>
      <c r="H619" s="330"/>
      <c r="I619" s="330"/>
      <c r="J619" s="330"/>
      <c r="K619" s="330"/>
      <c r="L619" s="330"/>
      <c r="M619" s="330"/>
    </row>
    <row r="620" spans="1:13" ht="15.8" customHeight="1" x14ac:dyDescent="0.25">
      <c r="A620" s="330"/>
      <c r="B620" s="330"/>
      <c r="C620" s="330"/>
      <c r="D620" s="330"/>
      <c r="E620" s="330"/>
      <c r="F620" s="330"/>
      <c r="G620" s="330"/>
      <c r="H620" s="330"/>
      <c r="I620" s="330"/>
      <c r="J620" s="330"/>
      <c r="K620" s="330"/>
      <c r="L620" s="330"/>
      <c r="M620" s="330"/>
    </row>
    <row r="621" spans="1:13" ht="15.8" customHeight="1" x14ac:dyDescent="0.25">
      <c r="A621" s="330"/>
      <c r="B621" s="330"/>
      <c r="C621" s="330"/>
      <c r="D621" s="330"/>
      <c r="E621" s="330"/>
      <c r="F621" s="330"/>
      <c r="G621" s="330"/>
      <c r="H621" s="330"/>
      <c r="I621" s="330"/>
      <c r="J621" s="330"/>
      <c r="K621" s="330"/>
      <c r="L621" s="330"/>
      <c r="M621" s="330"/>
    </row>
    <row r="622" spans="1:13" ht="15.8" customHeight="1" x14ac:dyDescent="0.25">
      <c r="A622" s="330"/>
      <c r="B622" s="330"/>
      <c r="C622" s="330"/>
      <c r="D622" s="330"/>
      <c r="E622" s="330"/>
      <c r="F622" s="330"/>
      <c r="G622" s="330"/>
      <c r="H622" s="330"/>
      <c r="I622" s="330"/>
      <c r="J622" s="330"/>
      <c r="K622" s="330"/>
      <c r="L622" s="330"/>
      <c r="M622" s="330"/>
    </row>
    <row r="623" spans="1:13" ht="15.8" customHeight="1" x14ac:dyDescent="0.25">
      <c r="A623" s="330"/>
      <c r="B623" s="330"/>
      <c r="C623" s="330"/>
      <c r="D623" s="330"/>
      <c r="E623" s="330"/>
      <c r="F623" s="330"/>
      <c r="G623" s="330"/>
      <c r="H623" s="330"/>
      <c r="I623" s="330"/>
      <c r="J623" s="330"/>
      <c r="K623" s="330"/>
      <c r="L623" s="330"/>
      <c r="M623" s="330"/>
    </row>
    <row r="624" spans="1:13" ht="15.8" customHeight="1" x14ac:dyDescent="0.25">
      <c r="A624" s="330"/>
      <c r="B624" s="330"/>
      <c r="C624" s="330"/>
      <c r="D624" s="330"/>
      <c r="E624" s="330"/>
      <c r="F624" s="330"/>
      <c r="G624" s="330"/>
      <c r="H624" s="330"/>
      <c r="I624" s="330"/>
      <c r="J624" s="330"/>
      <c r="K624" s="330"/>
      <c r="L624" s="330"/>
      <c r="M624" s="330"/>
    </row>
    <row r="625" spans="1:13" ht="15.8" customHeight="1" x14ac:dyDescent="0.25">
      <c r="A625" s="330"/>
      <c r="B625" s="330"/>
      <c r="C625" s="330"/>
      <c r="D625" s="330"/>
      <c r="E625" s="330"/>
      <c r="F625" s="330"/>
      <c r="G625" s="330"/>
      <c r="H625" s="330"/>
      <c r="I625" s="330"/>
      <c r="J625" s="330"/>
      <c r="K625" s="330"/>
      <c r="L625" s="330"/>
      <c r="M625" s="330"/>
    </row>
    <row r="626" spans="1:13" ht="15.8" customHeight="1" x14ac:dyDescent="0.25">
      <c r="A626" s="330"/>
      <c r="B626" s="330"/>
      <c r="C626" s="330"/>
      <c r="D626" s="330"/>
      <c r="E626" s="330"/>
      <c r="F626" s="330"/>
      <c r="G626" s="330"/>
      <c r="H626" s="330"/>
      <c r="I626" s="330"/>
      <c r="J626" s="330"/>
      <c r="K626" s="330"/>
      <c r="L626" s="330"/>
      <c r="M626" s="330"/>
    </row>
    <row r="627" spans="1:13" ht="15.8" customHeight="1" x14ac:dyDescent="0.25">
      <c r="A627" s="330"/>
      <c r="B627" s="330"/>
      <c r="C627" s="330"/>
      <c r="D627" s="330"/>
      <c r="E627" s="330"/>
      <c r="F627" s="330"/>
      <c r="G627" s="330"/>
      <c r="H627" s="330"/>
      <c r="I627" s="330"/>
      <c r="J627" s="330"/>
      <c r="K627" s="330"/>
      <c r="L627" s="330"/>
      <c r="M627" s="330"/>
    </row>
    <row r="628" spans="1:13" ht="15.8" customHeight="1" x14ac:dyDescent="0.25">
      <c r="A628" s="330"/>
      <c r="B628" s="330"/>
      <c r="C628" s="330"/>
      <c r="D628" s="330"/>
      <c r="E628" s="330"/>
      <c r="F628" s="330"/>
      <c r="G628" s="330"/>
      <c r="H628" s="330"/>
      <c r="I628" s="330"/>
      <c r="J628" s="330"/>
      <c r="K628" s="330"/>
      <c r="L628" s="330"/>
      <c r="M628" s="330"/>
    </row>
    <row r="629" spans="1:13" ht="15.8" customHeight="1" x14ac:dyDescent="0.25">
      <c r="A629" s="330"/>
      <c r="B629" s="330"/>
      <c r="C629" s="330"/>
      <c r="D629" s="330"/>
      <c r="E629" s="330"/>
      <c r="F629" s="330"/>
      <c r="G629" s="330"/>
      <c r="H629" s="330"/>
      <c r="I629" s="330"/>
      <c r="J629" s="330"/>
      <c r="K629" s="330"/>
      <c r="L629" s="330"/>
      <c r="M629" s="330"/>
    </row>
    <row r="630" spans="1:13" ht="15.8" customHeight="1" x14ac:dyDescent="0.25">
      <c r="A630" s="330"/>
      <c r="B630" s="330"/>
      <c r="C630" s="330"/>
      <c r="D630" s="330"/>
      <c r="E630" s="330"/>
      <c r="F630" s="330"/>
      <c r="G630" s="330"/>
      <c r="H630" s="330"/>
      <c r="I630" s="330"/>
      <c r="J630" s="330"/>
      <c r="K630" s="330"/>
      <c r="L630" s="330"/>
      <c r="M630" s="330"/>
    </row>
    <row r="631" spans="1:13" ht="15.8" customHeight="1" x14ac:dyDescent="0.25">
      <c r="A631" s="330"/>
      <c r="B631" s="330"/>
      <c r="C631" s="330"/>
      <c r="D631" s="330"/>
      <c r="E631" s="330"/>
      <c r="F631" s="330"/>
      <c r="G631" s="330"/>
      <c r="H631" s="330"/>
      <c r="I631" s="330"/>
      <c r="J631" s="330"/>
      <c r="K631" s="330"/>
      <c r="L631" s="330"/>
      <c r="M631" s="330"/>
    </row>
    <row r="632" spans="1:13" ht="15.8" customHeight="1" x14ac:dyDescent="0.25">
      <c r="A632" s="330"/>
      <c r="B632" s="330"/>
      <c r="C632" s="330"/>
      <c r="D632" s="330"/>
      <c r="E632" s="330"/>
      <c r="F632" s="330"/>
      <c r="G632" s="330"/>
      <c r="H632" s="330"/>
      <c r="I632" s="330"/>
      <c r="J632" s="330"/>
      <c r="K632" s="330"/>
      <c r="L632" s="330"/>
      <c r="M632" s="330"/>
    </row>
    <row r="633" spans="1:13" ht="15.8" customHeight="1" x14ac:dyDescent="0.25">
      <c r="A633" s="330"/>
      <c r="B633" s="330"/>
      <c r="C633" s="330"/>
      <c r="D633" s="330"/>
      <c r="E633" s="330"/>
      <c r="F633" s="330"/>
      <c r="G633" s="330"/>
      <c r="H633" s="330"/>
      <c r="I633" s="330"/>
      <c r="J633" s="330"/>
      <c r="K633" s="330"/>
      <c r="L633" s="330"/>
      <c r="M633" s="330"/>
    </row>
    <row r="634" spans="1:13" ht="15.8" customHeight="1" x14ac:dyDescent="0.25">
      <c r="A634" s="330"/>
      <c r="B634" s="330"/>
      <c r="C634" s="330"/>
      <c r="D634" s="330"/>
      <c r="E634" s="330"/>
      <c r="F634" s="330"/>
      <c r="G634" s="330"/>
      <c r="H634" s="330"/>
      <c r="I634" s="330"/>
      <c r="J634" s="330"/>
      <c r="K634" s="330"/>
      <c r="L634" s="330"/>
      <c r="M634" s="330"/>
    </row>
    <row r="635" spans="1:13" ht="15.8" customHeight="1" x14ac:dyDescent="0.25">
      <c r="A635" s="330"/>
      <c r="B635" s="330"/>
      <c r="C635" s="330"/>
      <c r="D635" s="330"/>
      <c r="E635" s="330"/>
      <c r="F635" s="330"/>
      <c r="G635" s="330"/>
      <c r="H635" s="330"/>
      <c r="I635" s="330"/>
      <c r="J635" s="330"/>
      <c r="K635" s="330"/>
      <c r="L635" s="330"/>
      <c r="M635" s="330"/>
    </row>
    <row r="636" spans="1:13" ht="15.8" customHeight="1" x14ac:dyDescent="0.25">
      <c r="A636" s="330"/>
      <c r="B636" s="330"/>
      <c r="C636" s="330"/>
      <c r="D636" s="330"/>
      <c r="E636" s="330"/>
      <c r="F636" s="330"/>
      <c r="G636" s="330"/>
      <c r="H636" s="330"/>
      <c r="I636" s="330"/>
      <c r="J636" s="330"/>
      <c r="K636" s="330"/>
      <c r="L636" s="330"/>
      <c r="M636" s="330"/>
    </row>
    <row r="637" spans="1:13" ht="15.8" customHeight="1" x14ac:dyDescent="0.25">
      <c r="A637" s="330"/>
      <c r="B637" s="330"/>
      <c r="C637" s="330"/>
      <c r="D637" s="330"/>
      <c r="E637" s="330"/>
      <c r="F637" s="330"/>
      <c r="G637" s="330"/>
      <c r="H637" s="330"/>
      <c r="I637" s="330"/>
      <c r="J637" s="330"/>
      <c r="K637" s="330"/>
      <c r="L637" s="330"/>
      <c r="M637" s="330"/>
    </row>
    <row r="638" spans="1:13" ht="15.8" customHeight="1" x14ac:dyDescent="0.25">
      <c r="A638" s="330"/>
      <c r="B638" s="330"/>
      <c r="C638" s="330"/>
      <c r="D638" s="330"/>
      <c r="E638" s="330"/>
      <c r="F638" s="330"/>
      <c r="G638" s="330"/>
      <c r="H638" s="330"/>
      <c r="I638" s="330"/>
      <c r="J638" s="330"/>
      <c r="K638" s="330"/>
      <c r="L638" s="330"/>
      <c r="M638" s="330"/>
    </row>
    <row r="639" spans="1:13" ht="15.8" customHeight="1" x14ac:dyDescent="0.25">
      <c r="A639" s="330"/>
      <c r="B639" s="330"/>
      <c r="C639" s="330"/>
      <c r="D639" s="330"/>
      <c r="E639" s="330"/>
      <c r="F639" s="330"/>
      <c r="G639" s="330"/>
      <c r="H639" s="330"/>
      <c r="I639" s="330"/>
      <c r="J639" s="330"/>
      <c r="K639" s="330"/>
      <c r="L639" s="330"/>
      <c r="M639" s="330"/>
    </row>
    <row r="640" spans="1:13" ht="15.8" customHeight="1" x14ac:dyDescent="0.25">
      <c r="A640" s="330"/>
      <c r="B640" s="330"/>
      <c r="C640" s="330"/>
      <c r="D640" s="330"/>
      <c r="E640" s="330"/>
      <c r="F640" s="330"/>
      <c r="G640" s="330"/>
      <c r="H640" s="330"/>
      <c r="I640" s="330"/>
      <c r="J640" s="330"/>
      <c r="K640" s="330"/>
      <c r="L640" s="330"/>
      <c r="M640" s="330"/>
    </row>
    <row r="641" spans="1:13" ht="15.8" customHeight="1" x14ac:dyDescent="0.25">
      <c r="A641" s="330"/>
      <c r="B641" s="330"/>
      <c r="C641" s="330"/>
      <c r="D641" s="330"/>
      <c r="E641" s="330"/>
      <c r="F641" s="330"/>
      <c r="G641" s="330"/>
      <c r="H641" s="330"/>
      <c r="I641" s="330"/>
      <c r="J641" s="330"/>
      <c r="K641" s="330"/>
      <c r="L641" s="330"/>
      <c r="M641" s="330"/>
    </row>
    <row r="642" spans="1:13" ht="15.8" customHeight="1" x14ac:dyDescent="0.25">
      <c r="A642" s="330"/>
      <c r="B642" s="330"/>
      <c r="C642" s="330"/>
      <c r="D642" s="330"/>
      <c r="E642" s="330"/>
      <c r="F642" s="330"/>
      <c r="G642" s="330"/>
      <c r="H642" s="330"/>
      <c r="I642" s="330"/>
      <c r="J642" s="330"/>
      <c r="K642" s="330"/>
      <c r="L642" s="330"/>
      <c r="M642" s="330"/>
    </row>
    <row r="643" spans="1:13" ht="15.8" customHeight="1" x14ac:dyDescent="0.25">
      <c r="A643" s="330"/>
      <c r="B643" s="330"/>
      <c r="C643" s="330"/>
      <c r="D643" s="330"/>
      <c r="E643" s="330"/>
      <c r="F643" s="330"/>
      <c r="G643" s="330"/>
      <c r="H643" s="330"/>
      <c r="I643" s="330"/>
      <c r="J643" s="330"/>
      <c r="K643" s="330"/>
      <c r="L643" s="330"/>
      <c r="M643" s="330"/>
    </row>
    <row r="644" spans="1:13" ht="15.8" customHeight="1" x14ac:dyDescent="0.25">
      <c r="A644" s="330"/>
      <c r="B644" s="330"/>
      <c r="C644" s="330"/>
      <c r="D644" s="330"/>
      <c r="E644" s="330"/>
      <c r="F644" s="330"/>
      <c r="G644" s="330"/>
      <c r="H644" s="330"/>
      <c r="I644" s="330"/>
      <c r="J644" s="330"/>
      <c r="K644" s="330"/>
      <c r="L644" s="330"/>
      <c r="M644" s="330"/>
    </row>
    <row r="645" spans="1:13" ht="15.8" customHeight="1" x14ac:dyDescent="0.25">
      <c r="A645" s="330"/>
      <c r="B645" s="330"/>
      <c r="C645" s="330"/>
      <c r="D645" s="330"/>
      <c r="E645" s="330"/>
      <c r="F645" s="330"/>
      <c r="G645" s="330"/>
      <c r="H645" s="330"/>
      <c r="I645" s="330"/>
      <c r="J645" s="330"/>
      <c r="K645" s="330"/>
      <c r="L645" s="330"/>
      <c r="M645" s="330"/>
    </row>
    <row r="646" spans="1:13" ht="15.8" customHeight="1" x14ac:dyDescent="0.25">
      <c r="A646" s="330"/>
      <c r="B646" s="330"/>
      <c r="C646" s="330"/>
      <c r="D646" s="330"/>
      <c r="E646" s="330"/>
      <c r="F646" s="330"/>
      <c r="G646" s="330"/>
      <c r="H646" s="330"/>
      <c r="I646" s="330"/>
      <c r="J646" s="330"/>
      <c r="K646" s="330"/>
      <c r="L646" s="330"/>
      <c r="M646" s="330"/>
    </row>
    <row r="647" spans="1:13" ht="15.8" customHeight="1" x14ac:dyDescent="0.25">
      <c r="A647" s="330"/>
      <c r="B647" s="330"/>
      <c r="C647" s="330"/>
      <c r="D647" s="330"/>
      <c r="E647" s="330"/>
      <c r="F647" s="330"/>
      <c r="G647" s="330"/>
      <c r="H647" s="330"/>
      <c r="I647" s="330"/>
      <c r="J647" s="330"/>
      <c r="K647" s="330"/>
      <c r="L647" s="330"/>
      <c r="M647" s="330"/>
    </row>
    <row r="648" spans="1:13" ht="15.8" customHeight="1" x14ac:dyDescent="0.25">
      <c r="A648" s="330"/>
      <c r="B648" s="330"/>
      <c r="C648" s="330"/>
      <c r="D648" s="330"/>
      <c r="E648" s="330"/>
      <c r="F648" s="330"/>
      <c r="G648" s="330"/>
      <c r="H648" s="330"/>
      <c r="I648" s="330"/>
      <c r="J648" s="330"/>
      <c r="K648" s="330"/>
      <c r="L648" s="330"/>
      <c r="M648" s="330"/>
    </row>
    <row r="649" spans="1:13" ht="15.8" customHeight="1" x14ac:dyDescent="0.25">
      <c r="A649" s="330"/>
      <c r="B649" s="330"/>
      <c r="C649" s="330"/>
      <c r="D649" s="330"/>
      <c r="E649" s="330"/>
      <c r="F649" s="330"/>
      <c r="G649" s="330"/>
      <c r="H649" s="330"/>
      <c r="I649" s="330"/>
      <c r="J649" s="330"/>
      <c r="K649" s="330"/>
      <c r="L649" s="330"/>
      <c r="M649" s="330"/>
    </row>
    <row r="650" spans="1:13" ht="15.8" customHeight="1" x14ac:dyDescent="0.25">
      <c r="A650" s="330"/>
      <c r="B650" s="330"/>
      <c r="C650" s="330"/>
      <c r="D650" s="330"/>
      <c r="E650" s="330"/>
      <c r="F650" s="330"/>
      <c r="G650" s="330"/>
      <c r="H650" s="330"/>
      <c r="I650" s="330"/>
      <c r="J650" s="330"/>
      <c r="K650" s="330"/>
      <c r="L650" s="330"/>
      <c r="M650" s="330"/>
    </row>
    <row r="651" spans="1:13" ht="15.8" customHeight="1" x14ac:dyDescent="0.25">
      <c r="A651" s="330"/>
      <c r="B651" s="330"/>
      <c r="C651" s="330"/>
      <c r="D651" s="330"/>
      <c r="E651" s="330"/>
      <c r="F651" s="330"/>
      <c r="G651" s="330"/>
      <c r="H651" s="330"/>
      <c r="I651" s="330"/>
      <c r="J651" s="330"/>
      <c r="K651" s="330"/>
      <c r="L651" s="330"/>
      <c r="M651" s="330"/>
    </row>
    <row r="652" spans="1:13" ht="15.8" customHeight="1" x14ac:dyDescent="0.25">
      <c r="A652" s="330"/>
      <c r="B652" s="330"/>
      <c r="C652" s="330"/>
      <c r="D652" s="330"/>
      <c r="E652" s="330"/>
      <c r="F652" s="330"/>
      <c r="G652" s="330"/>
      <c r="H652" s="330"/>
      <c r="I652" s="330"/>
      <c r="J652" s="330"/>
      <c r="K652" s="330"/>
      <c r="L652" s="330"/>
      <c r="M652" s="330"/>
    </row>
    <row r="653" spans="1:13" ht="15.8" customHeight="1" x14ac:dyDescent="0.25">
      <c r="A653" s="330"/>
      <c r="B653" s="330"/>
      <c r="C653" s="330"/>
      <c r="D653" s="330"/>
      <c r="E653" s="330"/>
      <c r="F653" s="330"/>
      <c r="G653" s="330"/>
      <c r="H653" s="330"/>
      <c r="I653" s="330"/>
      <c r="J653" s="330"/>
      <c r="K653" s="330"/>
      <c r="L653" s="330"/>
      <c r="M653" s="330"/>
    </row>
    <row r="654" spans="1:13" ht="15.8" customHeight="1" x14ac:dyDescent="0.25">
      <c r="A654" s="330"/>
      <c r="B654" s="330"/>
      <c r="C654" s="330"/>
      <c r="D654" s="330"/>
      <c r="E654" s="330"/>
      <c r="F654" s="330"/>
      <c r="G654" s="330"/>
      <c r="H654" s="330"/>
      <c r="I654" s="330"/>
      <c r="J654" s="330"/>
      <c r="K654" s="330"/>
      <c r="L654" s="330"/>
      <c r="M654" s="330"/>
    </row>
    <row r="655" spans="1:13" ht="15.8" customHeight="1" x14ac:dyDescent="0.25">
      <c r="A655" s="330"/>
      <c r="B655" s="330"/>
      <c r="C655" s="330"/>
      <c r="D655" s="330"/>
      <c r="E655" s="330"/>
      <c r="F655" s="330"/>
      <c r="G655" s="330"/>
      <c r="H655" s="330"/>
      <c r="I655" s="330"/>
      <c r="J655" s="330"/>
      <c r="K655" s="330"/>
      <c r="L655" s="330"/>
      <c r="M655" s="330"/>
    </row>
    <row r="656" spans="1:13" ht="15.8" customHeight="1" x14ac:dyDescent="0.25">
      <c r="A656" s="330"/>
      <c r="B656" s="330"/>
      <c r="C656" s="330"/>
      <c r="D656" s="330"/>
      <c r="E656" s="330"/>
      <c r="F656" s="330"/>
      <c r="G656" s="330"/>
      <c r="H656" s="330"/>
      <c r="I656" s="330"/>
      <c r="J656" s="330"/>
      <c r="K656" s="330"/>
      <c r="L656" s="330"/>
      <c r="M656" s="330"/>
    </row>
    <row r="657" spans="1:13" ht="15.8" customHeight="1" x14ac:dyDescent="0.25">
      <c r="A657" s="330"/>
      <c r="B657" s="330"/>
      <c r="C657" s="330"/>
      <c r="D657" s="330"/>
      <c r="E657" s="330"/>
      <c r="F657" s="330"/>
      <c r="G657" s="330"/>
      <c r="H657" s="330"/>
      <c r="I657" s="330"/>
      <c r="J657" s="330"/>
      <c r="K657" s="330"/>
      <c r="L657" s="330"/>
      <c r="M657" s="330"/>
    </row>
    <row r="658" spans="1:13" ht="15.8" customHeight="1" x14ac:dyDescent="0.25">
      <c r="A658" s="330"/>
      <c r="B658" s="330"/>
      <c r="C658" s="330"/>
      <c r="D658" s="330"/>
      <c r="E658" s="330"/>
      <c r="F658" s="330"/>
      <c r="G658" s="330"/>
      <c r="H658" s="330"/>
      <c r="I658" s="330"/>
      <c r="J658" s="330"/>
      <c r="K658" s="330"/>
      <c r="L658" s="330"/>
      <c r="M658" s="330"/>
    </row>
    <row r="659" spans="1:13" ht="15.8" customHeight="1" x14ac:dyDescent="0.25">
      <c r="A659" s="330"/>
      <c r="B659" s="330"/>
      <c r="C659" s="330"/>
      <c r="D659" s="330"/>
      <c r="E659" s="330"/>
      <c r="F659" s="330"/>
      <c r="G659" s="330"/>
      <c r="H659" s="330"/>
      <c r="I659" s="330"/>
      <c r="J659" s="330"/>
      <c r="K659" s="330"/>
      <c r="L659" s="330"/>
      <c r="M659" s="330"/>
    </row>
    <row r="660" spans="1:13" ht="15.8" customHeight="1" x14ac:dyDescent="0.25">
      <c r="A660" s="330"/>
      <c r="B660" s="330"/>
      <c r="C660" s="330"/>
      <c r="D660" s="330"/>
      <c r="E660" s="330"/>
      <c r="F660" s="330"/>
      <c r="G660" s="330"/>
      <c r="H660" s="330"/>
      <c r="I660" s="330"/>
      <c r="J660" s="330"/>
      <c r="K660" s="330"/>
      <c r="L660" s="330"/>
      <c r="M660" s="330"/>
    </row>
    <row r="661" spans="1:13" ht="15.8" customHeight="1" x14ac:dyDescent="0.25">
      <c r="A661" s="330"/>
      <c r="B661" s="330"/>
      <c r="C661" s="330"/>
      <c r="D661" s="330"/>
      <c r="E661" s="330"/>
      <c r="F661" s="330"/>
      <c r="G661" s="330"/>
      <c r="H661" s="330"/>
      <c r="I661" s="330"/>
      <c r="J661" s="330"/>
      <c r="K661" s="330"/>
      <c r="L661" s="330"/>
      <c r="M661" s="330"/>
    </row>
    <row r="662" spans="1:13" ht="15.8" customHeight="1" x14ac:dyDescent="0.25">
      <c r="A662" s="330"/>
      <c r="B662" s="330"/>
      <c r="C662" s="330"/>
      <c r="D662" s="330"/>
      <c r="E662" s="330"/>
      <c r="F662" s="330"/>
      <c r="G662" s="330"/>
      <c r="H662" s="330"/>
      <c r="I662" s="330"/>
      <c r="J662" s="330"/>
      <c r="K662" s="330"/>
      <c r="L662" s="330"/>
      <c r="M662" s="330"/>
    </row>
    <row r="663" spans="1:13" ht="15.8" customHeight="1" x14ac:dyDescent="0.25">
      <c r="A663" s="330"/>
      <c r="B663" s="330"/>
      <c r="C663" s="330"/>
      <c r="D663" s="330"/>
      <c r="E663" s="330"/>
      <c r="F663" s="330"/>
      <c r="G663" s="330"/>
      <c r="H663" s="330"/>
      <c r="I663" s="330"/>
      <c r="J663" s="330"/>
      <c r="K663" s="330"/>
      <c r="L663" s="330"/>
      <c r="M663" s="330"/>
    </row>
    <row r="664" spans="1:13" ht="15.8" customHeight="1" x14ac:dyDescent="0.25">
      <c r="A664" s="330"/>
      <c r="B664" s="330"/>
      <c r="C664" s="330"/>
      <c r="D664" s="330"/>
      <c r="E664" s="330"/>
      <c r="F664" s="330"/>
      <c r="G664" s="330"/>
      <c r="H664" s="330"/>
      <c r="I664" s="330"/>
      <c r="J664" s="330"/>
      <c r="K664" s="330"/>
      <c r="L664" s="330"/>
      <c r="M664" s="330"/>
    </row>
    <row r="665" spans="1:13" ht="15.8" customHeight="1" x14ac:dyDescent="0.25">
      <c r="A665" s="330"/>
      <c r="B665" s="330"/>
      <c r="C665" s="330"/>
      <c r="D665" s="330"/>
      <c r="E665" s="330"/>
      <c r="F665" s="330"/>
      <c r="G665" s="330"/>
      <c r="H665" s="330"/>
      <c r="I665" s="330"/>
      <c r="J665" s="330"/>
      <c r="K665" s="330"/>
      <c r="L665" s="330"/>
      <c r="M665" s="330"/>
    </row>
    <row r="666" spans="1:13" ht="15.8" customHeight="1" x14ac:dyDescent="0.25">
      <c r="A666" s="330"/>
      <c r="B666" s="330"/>
      <c r="C666" s="330"/>
      <c r="D666" s="330"/>
      <c r="E666" s="330"/>
      <c r="F666" s="330"/>
      <c r="G666" s="330"/>
      <c r="H666" s="330"/>
      <c r="I666" s="330"/>
      <c r="J666" s="330"/>
      <c r="K666" s="330"/>
      <c r="L666" s="330"/>
      <c r="M666" s="330"/>
    </row>
    <row r="667" spans="1:13" ht="15.8" customHeight="1" x14ac:dyDescent="0.25">
      <c r="A667" s="330"/>
      <c r="B667" s="330"/>
      <c r="C667" s="330"/>
      <c r="D667" s="330"/>
      <c r="E667" s="330"/>
      <c r="F667" s="330"/>
      <c r="G667" s="330"/>
      <c r="H667" s="330"/>
      <c r="I667" s="330"/>
      <c r="J667" s="330"/>
      <c r="K667" s="330"/>
      <c r="L667" s="330"/>
      <c r="M667" s="330"/>
    </row>
    <row r="668" spans="1:13" ht="15.8" customHeight="1" x14ac:dyDescent="0.25">
      <c r="A668" s="330"/>
      <c r="B668" s="330"/>
      <c r="C668" s="330"/>
      <c r="D668" s="330"/>
      <c r="E668" s="330"/>
      <c r="F668" s="330"/>
      <c r="G668" s="330"/>
      <c r="H668" s="330"/>
      <c r="I668" s="330"/>
      <c r="J668" s="330"/>
      <c r="K668" s="330"/>
      <c r="L668" s="330"/>
      <c r="M668" s="330"/>
    </row>
    <row r="669" spans="1:13" ht="15.8" customHeight="1" x14ac:dyDescent="0.25">
      <c r="A669" s="330"/>
      <c r="B669" s="330"/>
      <c r="C669" s="330"/>
      <c r="D669" s="330"/>
      <c r="E669" s="330"/>
      <c r="F669" s="330"/>
      <c r="G669" s="330"/>
      <c r="H669" s="330"/>
      <c r="I669" s="330"/>
      <c r="J669" s="330"/>
      <c r="K669" s="330"/>
      <c r="L669" s="330"/>
      <c r="M669" s="330"/>
    </row>
    <row r="670" spans="1:13" ht="15.8" customHeight="1" x14ac:dyDescent="0.25">
      <c r="A670" s="330"/>
      <c r="B670" s="330"/>
      <c r="C670" s="330"/>
      <c r="D670" s="330"/>
      <c r="E670" s="330"/>
      <c r="F670" s="330"/>
      <c r="G670" s="330"/>
      <c r="H670" s="330"/>
      <c r="I670" s="330"/>
      <c r="J670" s="330"/>
      <c r="K670" s="330"/>
      <c r="L670" s="330"/>
      <c r="M670" s="330"/>
    </row>
    <row r="671" spans="1:13" ht="15.8" customHeight="1" x14ac:dyDescent="0.25">
      <c r="A671" s="330"/>
      <c r="B671" s="330"/>
      <c r="C671" s="330"/>
      <c r="D671" s="330"/>
      <c r="E671" s="330"/>
      <c r="F671" s="330"/>
      <c r="G671" s="330"/>
      <c r="H671" s="330"/>
      <c r="I671" s="330"/>
      <c r="J671" s="330"/>
      <c r="K671" s="330"/>
      <c r="L671" s="330"/>
      <c r="M671" s="330"/>
    </row>
    <row r="672" spans="1:13" ht="15.8" customHeight="1" x14ac:dyDescent="0.25">
      <c r="A672" s="330"/>
      <c r="B672" s="330"/>
      <c r="C672" s="330"/>
      <c r="D672" s="330"/>
      <c r="E672" s="330"/>
      <c r="F672" s="330"/>
      <c r="G672" s="330"/>
      <c r="H672" s="330"/>
      <c r="I672" s="330"/>
      <c r="J672" s="330"/>
      <c r="K672" s="330"/>
      <c r="L672" s="330"/>
      <c r="M672" s="330"/>
    </row>
    <row r="673" spans="1:13" ht="15.8" customHeight="1" x14ac:dyDescent="0.25">
      <c r="A673" s="330"/>
      <c r="B673" s="330"/>
      <c r="C673" s="330"/>
      <c r="D673" s="330"/>
      <c r="E673" s="330"/>
      <c r="F673" s="330"/>
      <c r="G673" s="330"/>
      <c r="H673" s="330"/>
      <c r="I673" s="330"/>
      <c r="J673" s="330"/>
      <c r="K673" s="330"/>
      <c r="L673" s="330"/>
      <c r="M673" s="330"/>
    </row>
    <row r="674" spans="1:13" ht="15.8" customHeight="1" x14ac:dyDescent="0.25">
      <c r="A674" s="330"/>
      <c r="B674" s="330"/>
      <c r="C674" s="330"/>
      <c r="D674" s="330"/>
      <c r="E674" s="330"/>
      <c r="F674" s="330"/>
      <c r="G674" s="330"/>
      <c r="H674" s="330"/>
      <c r="I674" s="330"/>
      <c r="J674" s="330"/>
      <c r="K674" s="330"/>
      <c r="L674" s="330"/>
      <c r="M674" s="330"/>
    </row>
    <row r="675" spans="1:13" ht="15.8" customHeight="1" x14ac:dyDescent="0.25">
      <c r="A675" s="330"/>
      <c r="B675" s="330"/>
      <c r="C675" s="330"/>
      <c r="D675" s="330"/>
      <c r="E675" s="330"/>
      <c r="F675" s="330"/>
      <c r="G675" s="330"/>
      <c r="H675" s="330"/>
      <c r="I675" s="330"/>
      <c r="J675" s="330"/>
      <c r="K675" s="330"/>
      <c r="L675" s="330"/>
      <c r="M675" s="330"/>
    </row>
    <row r="676" spans="1:13" ht="15.8" customHeight="1" x14ac:dyDescent="0.25">
      <c r="A676" s="330"/>
      <c r="B676" s="330"/>
      <c r="C676" s="330"/>
      <c r="D676" s="330"/>
      <c r="E676" s="330"/>
      <c r="F676" s="330"/>
      <c r="G676" s="330"/>
      <c r="H676" s="330"/>
      <c r="I676" s="330"/>
      <c r="J676" s="330"/>
      <c r="K676" s="330"/>
      <c r="L676" s="330"/>
      <c r="M676" s="330"/>
    </row>
    <row r="677" spans="1:13" ht="15.8" customHeight="1" x14ac:dyDescent="0.25">
      <c r="A677" s="330"/>
      <c r="B677" s="330"/>
      <c r="C677" s="330"/>
      <c r="D677" s="330"/>
      <c r="E677" s="330"/>
      <c r="F677" s="330"/>
      <c r="G677" s="330"/>
      <c r="H677" s="330"/>
      <c r="I677" s="330"/>
      <c r="J677" s="330"/>
      <c r="K677" s="330"/>
      <c r="L677" s="330"/>
      <c r="M677" s="330"/>
    </row>
    <row r="678" spans="1:13" ht="15.8" customHeight="1" x14ac:dyDescent="0.25">
      <c r="A678" s="330"/>
      <c r="B678" s="330"/>
      <c r="C678" s="330"/>
      <c r="D678" s="330"/>
      <c r="E678" s="330"/>
      <c r="F678" s="330"/>
      <c r="G678" s="330"/>
      <c r="H678" s="330"/>
      <c r="I678" s="330"/>
      <c r="J678" s="330"/>
      <c r="K678" s="330"/>
      <c r="L678" s="330"/>
      <c r="M678" s="330"/>
    </row>
    <row r="679" spans="1:13" ht="15.8" customHeight="1" x14ac:dyDescent="0.25">
      <c r="A679" s="330"/>
      <c r="B679" s="330"/>
      <c r="C679" s="330"/>
      <c r="D679" s="330"/>
      <c r="E679" s="330"/>
      <c r="F679" s="330"/>
      <c r="G679" s="330"/>
      <c r="H679" s="330"/>
      <c r="I679" s="330"/>
      <c r="J679" s="330"/>
      <c r="K679" s="330"/>
      <c r="L679" s="330"/>
      <c r="M679" s="330"/>
    </row>
    <row r="680" spans="1:13" ht="15.8" customHeight="1" x14ac:dyDescent="0.25">
      <c r="A680" s="330"/>
      <c r="B680" s="330"/>
      <c r="C680" s="330"/>
      <c r="D680" s="330"/>
      <c r="E680" s="330"/>
      <c r="F680" s="330"/>
      <c r="G680" s="330"/>
      <c r="H680" s="330"/>
      <c r="I680" s="330"/>
      <c r="J680" s="330"/>
      <c r="K680" s="330"/>
      <c r="L680" s="330"/>
      <c r="M680" s="330"/>
    </row>
    <row r="681" spans="1:13" ht="15.8" customHeight="1" x14ac:dyDescent="0.25">
      <c r="A681" s="330"/>
      <c r="B681" s="330"/>
      <c r="C681" s="330"/>
      <c r="D681" s="330"/>
      <c r="E681" s="330"/>
      <c r="F681" s="330"/>
      <c r="G681" s="330"/>
      <c r="H681" s="330"/>
      <c r="I681" s="330"/>
      <c r="J681" s="330"/>
      <c r="K681" s="330"/>
      <c r="L681" s="330"/>
      <c r="M681" s="330"/>
    </row>
    <row r="682" spans="1:13" ht="15.8" customHeight="1" x14ac:dyDescent="0.25">
      <c r="A682" s="330"/>
      <c r="B682" s="330"/>
      <c r="C682" s="330"/>
      <c r="D682" s="330"/>
      <c r="E682" s="330"/>
      <c r="F682" s="330"/>
      <c r="G682" s="330"/>
      <c r="H682" s="330"/>
      <c r="I682" s="330"/>
      <c r="J682" s="330"/>
      <c r="K682" s="330"/>
      <c r="L682" s="330"/>
      <c r="M682" s="330"/>
    </row>
    <row r="683" spans="1:13" ht="15.8" customHeight="1" x14ac:dyDescent="0.25">
      <c r="A683" s="330"/>
      <c r="B683" s="330"/>
      <c r="C683" s="330"/>
      <c r="D683" s="330"/>
      <c r="E683" s="330"/>
      <c r="F683" s="330"/>
      <c r="G683" s="330"/>
      <c r="H683" s="330"/>
      <c r="I683" s="330"/>
      <c r="J683" s="330"/>
      <c r="K683" s="330"/>
      <c r="L683" s="330"/>
      <c r="M683" s="330"/>
    </row>
    <row r="684" spans="1:13" ht="15.8" customHeight="1" x14ac:dyDescent="0.25">
      <c r="A684" s="330"/>
      <c r="B684" s="330"/>
      <c r="C684" s="330"/>
      <c r="D684" s="330"/>
      <c r="E684" s="330"/>
      <c r="F684" s="330"/>
      <c r="G684" s="330"/>
      <c r="H684" s="330"/>
      <c r="I684" s="330"/>
      <c r="J684" s="330"/>
      <c r="K684" s="330"/>
      <c r="L684" s="330"/>
      <c r="M684" s="330"/>
    </row>
    <row r="685" spans="1:13" ht="15.8" customHeight="1" x14ac:dyDescent="0.25">
      <c r="A685" s="330"/>
      <c r="B685" s="330"/>
      <c r="C685" s="330"/>
      <c r="D685" s="330"/>
      <c r="E685" s="330"/>
      <c r="F685" s="330"/>
      <c r="G685" s="330"/>
      <c r="H685" s="330"/>
      <c r="I685" s="330"/>
      <c r="J685" s="330"/>
      <c r="K685" s="330"/>
      <c r="L685" s="330"/>
      <c r="M685" s="330"/>
    </row>
    <row r="686" spans="1:13" ht="15.8" customHeight="1" x14ac:dyDescent="0.25">
      <c r="A686" s="330"/>
      <c r="B686" s="330"/>
      <c r="C686" s="330"/>
      <c r="D686" s="330"/>
      <c r="E686" s="330"/>
      <c r="F686" s="330"/>
      <c r="G686" s="330"/>
      <c r="H686" s="330"/>
      <c r="I686" s="330"/>
      <c r="J686" s="330"/>
      <c r="K686" s="330"/>
      <c r="L686" s="330"/>
      <c r="M686" s="330"/>
    </row>
    <row r="687" spans="1:13" ht="15.8" customHeight="1" x14ac:dyDescent="0.25">
      <c r="A687" s="330"/>
      <c r="B687" s="330"/>
      <c r="C687" s="330"/>
      <c r="D687" s="330"/>
      <c r="E687" s="330"/>
      <c r="F687" s="330"/>
      <c r="G687" s="330"/>
      <c r="H687" s="330"/>
      <c r="I687" s="330"/>
      <c r="J687" s="330"/>
      <c r="K687" s="330"/>
      <c r="L687" s="330"/>
      <c r="M687" s="330"/>
    </row>
    <row r="688" spans="1:13" ht="15.8" customHeight="1" x14ac:dyDescent="0.25">
      <c r="A688" s="330"/>
      <c r="B688" s="330"/>
      <c r="C688" s="330"/>
      <c r="D688" s="330"/>
      <c r="E688" s="330"/>
      <c r="F688" s="330"/>
      <c r="G688" s="330"/>
      <c r="H688" s="330"/>
      <c r="I688" s="330"/>
      <c r="J688" s="330"/>
      <c r="K688" s="330"/>
      <c r="L688" s="330"/>
      <c r="M688" s="330"/>
    </row>
    <row r="689" spans="1:13" ht="15.8" customHeight="1" x14ac:dyDescent="0.25">
      <c r="A689" s="330"/>
      <c r="B689" s="330"/>
      <c r="C689" s="330"/>
      <c r="D689" s="330"/>
      <c r="E689" s="330"/>
      <c r="F689" s="330"/>
      <c r="G689" s="330"/>
      <c r="H689" s="330"/>
      <c r="I689" s="330"/>
      <c r="J689" s="330"/>
      <c r="K689" s="330"/>
      <c r="L689" s="330"/>
      <c r="M689" s="330"/>
    </row>
    <row r="690" spans="1:13" ht="15.8" customHeight="1" x14ac:dyDescent="0.25">
      <c r="A690" s="330"/>
      <c r="B690" s="330"/>
      <c r="C690" s="330"/>
      <c r="D690" s="330"/>
      <c r="E690" s="330"/>
      <c r="F690" s="330"/>
      <c r="G690" s="330"/>
      <c r="H690" s="330"/>
      <c r="I690" s="330"/>
      <c r="J690" s="330"/>
      <c r="K690" s="330"/>
      <c r="L690" s="330"/>
      <c r="M690" s="330"/>
    </row>
    <row r="691" spans="1:13" ht="15.8" customHeight="1" x14ac:dyDescent="0.25">
      <c r="A691" s="330"/>
      <c r="B691" s="330"/>
      <c r="C691" s="330"/>
      <c r="D691" s="330"/>
      <c r="E691" s="330"/>
      <c r="F691" s="330"/>
      <c r="G691" s="330"/>
      <c r="H691" s="330"/>
      <c r="I691" s="330"/>
      <c r="J691" s="330"/>
      <c r="K691" s="330"/>
      <c r="L691" s="330"/>
      <c r="M691" s="330"/>
    </row>
    <row r="692" spans="1:13" ht="15.8" customHeight="1" x14ac:dyDescent="0.25">
      <c r="A692" s="330"/>
      <c r="B692" s="330"/>
      <c r="C692" s="330"/>
      <c r="D692" s="330"/>
      <c r="E692" s="330"/>
      <c r="F692" s="330"/>
      <c r="G692" s="330"/>
      <c r="H692" s="330"/>
      <c r="I692" s="330"/>
      <c r="J692" s="330"/>
      <c r="K692" s="330"/>
      <c r="L692" s="330"/>
      <c r="M692" s="330"/>
    </row>
    <row r="693" spans="1:13" ht="15.8" customHeight="1" x14ac:dyDescent="0.25">
      <c r="A693" s="330"/>
      <c r="B693" s="330"/>
      <c r="C693" s="330"/>
      <c r="D693" s="330"/>
      <c r="E693" s="330"/>
      <c r="F693" s="330"/>
      <c r="G693" s="330"/>
      <c r="H693" s="330"/>
      <c r="I693" s="330"/>
      <c r="J693" s="330"/>
      <c r="K693" s="330"/>
      <c r="L693" s="330"/>
      <c r="M693" s="330"/>
    </row>
    <row r="694" spans="1:13" ht="15.8" customHeight="1" x14ac:dyDescent="0.25">
      <c r="A694" s="330"/>
      <c r="B694" s="330"/>
      <c r="C694" s="330"/>
      <c r="D694" s="330"/>
      <c r="E694" s="330"/>
      <c r="F694" s="330"/>
      <c r="G694" s="330"/>
      <c r="H694" s="330"/>
      <c r="I694" s="330"/>
      <c r="J694" s="330"/>
      <c r="K694" s="330"/>
      <c r="L694" s="330"/>
      <c r="M694" s="330"/>
    </row>
    <row r="695" spans="1:13" ht="15.8" customHeight="1" x14ac:dyDescent="0.25">
      <c r="A695" s="330"/>
      <c r="B695" s="330"/>
      <c r="C695" s="330"/>
      <c r="D695" s="330"/>
      <c r="E695" s="330"/>
      <c r="F695" s="330"/>
      <c r="G695" s="330"/>
      <c r="H695" s="330"/>
      <c r="I695" s="330"/>
      <c r="J695" s="330"/>
      <c r="K695" s="330"/>
      <c r="L695" s="330"/>
      <c r="M695" s="330"/>
    </row>
    <row r="696" spans="1:13" ht="15.8" customHeight="1" x14ac:dyDescent="0.25">
      <c r="A696" s="330"/>
      <c r="B696" s="330"/>
      <c r="C696" s="330"/>
      <c r="D696" s="330"/>
      <c r="E696" s="330"/>
      <c r="F696" s="330"/>
      <c r="G696" s="330"/>
      <c r="H696" s="330"/>
      <c r="I696" s="330"/>
      <c r="J696" s="330"/>
      <c r="K696" s="330"/>
      <c r="L696" s="330"/>
      <c r="M696" s="330"/>
    </row>
    <row r="697" spans="1:13" ht="15.8" customHeight="1" x14ac:dyDescent="0.25">
      <c r="A697" s="330"/>
      <c r="B697" s="330"/>
      <c r="C697" s="330"/>
      <c r="D697" s="330"/>
      <c r="E697" s="330"/>
      <c r="F697" s="330"/>
      <c r="G697" s="330"/>
      <c r="H697" s="330"/>
      <c r="I697" s="330"/>
      <c r="J697" s="330"/>
      <c r="K697" s="330"/>
      <c r="L697" s="330"/>
      <c r="M697" s="330"/>
    </row>
    <row r="698" spans="1:13" ht="15.8" customHeight="1" x14ac:dyDescent="0.25">
      <c r="A698" s="330"/>
      <c r="B698" s="330"/>
      <c r="C698" s="330"/>
      <c r="D698" s="330"/>
      <c r="E698" s="330"/>
      <c r="F698" s="330"/>
      <c r="G698" s="330"/>
      <c r="H698" s="330"/>
      <c r="I698" s="330"/>
      <c r="J698" s="330"/>
      <c r="K698" s="330"/>
      <c r="L698" s="330"/>
      <c r="M698" s="330"/>
    </row>
    <row r="699" spans="1:13" ht="15.8" customHeight="1" x14ac:dyDescent="0.25">
      <c r="A699" s="330"/>
      <c r="B699" s="330"/>
      <c r="C699" s="330"/>
      <c r="D699" s="330"/>
      <c r="E699" s="330"/>
      <c r="F699" s="330"/>
      <c r="G699" s="330"/>
      <c r="H699" s="330"/>
      <c r="I699" s="330"/>
      <c r="J699" s="330"/>
      <c r="K699" s="330"/>
      <c r="L699" s="330"/>
      <c r="M699" s="330"/>
    </row>
    <row r="700" spans="1:13" ht="15.8" customHeight="1" x14ac:dyDescent="0.25">
      <c r="A700" s="330"/>
      <c r="B700" s="330"/>
      <c r="C700" s="330"/>
      <c r="D700" s="330"/>
      <c r="E700" s="330"/>
      <c r="F700" s="330"/>
      <c r="G700" s="330"/>
      <c r="H700" s="330"/>
      <c r="I700" s="330"/>
      <c r="J700" s="330"/>
      <c r="K700" s="330"/>
      <c r="L700" s="330"/>
      <c r="M700" s="330"/>
    </row>
    <row r="701" spans="1:13" ht="15.8" customHeight="1" x14ac:dyDescent="0.25">
      <c r="A701" s="330"/>
      <c r="B701" s="330"/>
      <c r="C701" s="330"/>
      <c r="D701" s="330"/>
      <c r="E701" s="330"/>
      <c r="F701" s="330"/>
      <c r="G701" s="330"/>
      <c r="H701" s="330"/>
      <c r="I701" s="330"/>
      <c r="J701" s="330"/>
      <c r="K701" s="330"/>
      <c r="L701" s="330"/>
      <c r="M701" s="330"/>
    </row>
    <row r="702" spans="1:13" ht="15.8" customHeight="1" x14ac:dyDescent="0.25">
      <c r="A702" s="330"/>
      <c r="B702" s="330"/>
      <c r="C702" s="330"/>
      <c r="D702" s="330"/>
      <c r="E702" s="330"/>
      <c r="F702" s="330"/>
      <c r="G702" s="330"/>
      <c r="H702" s="330"/>
      <c r="I702" s="330"/>
      <c r="J702" s="330"/>
      <c r="K702" s="330"/>
      <c r="L702" s="330"/>
      <c r="M702" s="330"/>
    </row>
    <row r="703" spans="1:13" ht="15.8" customHeight="1" x14ac:dyDescent="0.25">
      <c r="A703" s="330"/>
      <c r="B703" s="330"/>
      <c r="C703" s="330"/>
      <c r="D703" s="330"/>
      <c r="E703" s="330"/>
      <c r="F703" s="330"/>
      <c r="G703" s="330"/>
      <c r="H703" s="330"/>
      <c r="I703" s="330"/>
      <c r="J703" s="330"/>
      <c r="K703" s="330"/>
      <c r="L703" s="330"/>
      <c r="M703" s="330"/>
    </row>
    <row r="704" spans="1:13" ht="15.8" customHeight="1" x14ac:dyDescent="0.25">
      <c r="A704" s="330"/>
      <c r="B704" s="330"/>
      <c r="C704" s="330"/>
      <c r="D704" s="330"/>
      <c r="E704" s="330"/>
      <c r="F704" s="330"/>
      <c r="G704" s="330"/>
      <c r="H704" s="330"/>
      <c r="I704" s="330"/>
      <c r="J704" s="330"/>
      <c r="K704" s="330"/>
      <c r="L704" s="330"/>
      <c r="M704" s="330"/>
    </row>
    <row r="705" spans="1:13" ht="15.8" customHeight="1" x14ac:dyDescent="0.25">
      <c r="A705" s="330"/>
      <c r="B705" s="330"/>
      <c r="C705" s="330"/>
      <c r="D705" s="330"/>
      <c r="E705" s="330"/>
      <c r="F705" s="330"/>
      <c r="G705" s="330"/>
      <c r="H705" s="330"/>
      <c r="I705" s="330"/>
      <c r="J705" s="330"/>
      <c r="K705" s="330"/>
      <c r="L705" s="330"/>
      <c r="M705" s="330"/>
    </row>
    <row r="706" spans="1:13" ht="15.8" customHeight="1" x14ac:dyDescent="0.25">
      <c r="A706" s="330"/>
      <c r="B706" s="330"/>
      <c r="C706" s="330"/>
      <c r="D706" s="330"/>
      <c r="E706" s="330"/>
      <c r="F706" s="330"/>
      <c r="G706" s="330"/>
      <c r="H706" s="330"/>
      <c r="I706" s="330"/>
      <c r="J706" s="330"/>
      <c r="K706" s="330"/>
      <c r="L706" s="330"/>
      <c r="M706" s="330"/>
    </row>
    <row r="707" spans="1:13" ht="15.8" customHeight="1" x14ac:dyDescent="0.25">
      <c r="A707" s="330"/>
      <c r="B707" s="330"/>
      <c r="C707" s="330"/>
      <c r="D707" s="330"/>
      <c r="E707" s="330"/>
      <c r="F707" s="330"/>
      <c r="G707" s="330"/>
      <c r="H707" s="330"/>
      <c r="I707" s="330"/>
      <c r="J707" s="330"/>
      <c r="K707" s="330"/>
      <c r="L707" s="330"/>
      <c r="M707" s="330"/>
    </row>
    <row r="708" spans="1:13" ht="15.8" customHeight="1" x14ac:dyDescent="0.25">
      <c r="A708" s="330"/>
      <c r="B708" s="330"/>
      <c r="C708" s="330"/>
      <c r="D708" s="330"/>
      <c r="E708" s="330"/>
      <c r="F708" s="330"/>
      <c r="G708" s="330"/>
      <c r="H708" s="330"/>
      <c r="I708" s="330"/>
      <c r="J708" s="330"/>
      <c r="K708" s="330"/>
      <c r="L708" s="330"/>
      <c r="M708" s="330"/>
    </row>
    <row r="709" spans="1:13" ht="15.8" customHeight="1" x14ac:dyDescent="0.25">
      <c r="A709" s="330"/>
      <c r="B709" s="330"/>
      <c r="C709" s="330"/>
      <c r="D709" s="330"/>
      <c r="E709" s="330"/>
      <c r="F709" s="330"/>
      <c r="G709" s="330"/>
      <c r="H709" s="330"/>
      <c r="I709" s="330"/>
      <c r="J709" s="330"/>
      <c r="K709" s="330"/>
      <c r="L709" s="330"/>
      <c r="M709" s="330"/>
    </row>
    <row r="710" spans="1:13" ht="15.8" customHeight="1" x14ac:dyDescent="0.25">
      <c r="A710" s="330"/>
      <c r="B710" s="330"/>
      <c r="C710" s="330"/>
      <c r="D710" s="330"/>
      <c r="E710" s="330"/>
      <c r="F710" s="330"/>
      <c r="G710" s="330"/>
      <c r="H710" s="330"/>
      <c r="I710" s="330"/>
      <c r="J710" s="330"/>
      <c r="K710" s="330"/>
      <c r="L710" s="330"/>
      <c r="M710" s="330"/>
    </row>
    <row r="711" spans="1:13" ht="15.8" customHeight="1" x14ac:dyDescent="0.25">
      <c r="A711" s="330"/>
      <c r="B711" s="330"/>
      <c r="C711" s="330"/>
      <c r="D711" s="330"/>
      <c r="E711" s="330"/>
      <c r="F711" s="330"/>
      <c r="G711" s="330"/>
      <c r="H711" s="330"/>
      <c r="I711" s="330"/>
      <c r="J711" s="330"/>
      <c r="K711" s="330"/>
      <c r="L711" s="330"/>
      <c r="M711" s="330"/>
    </row>
    <row r="712" spans="1:13" ht="15.8" customHeight="1" x14ac:dyDescent="0.25">
      <c r="A712" s="330"/>
      <c r="B712" s="330"/>
      <c r="C712" s="330"/>
      <c r="D712" s="330"/>
      <c r="E712" s="330"/>
      <c r="F712" s="330"/>
      <c r="G712" s="330"/>
      <c r="H712" s="330"/>
      <c r="I712" s="330"/>
      <c r="J712" s="330"/>
      <c r="K712" s="330"/>
      <c r="L712" s="330"/>
      <c r="M712" s="330"/>
    </row>
    <row r="713" spans="1:13" ht="15.8" customHeight="1" x14ac:dyDescent="0.25">
      <c r="A713" s="330"/>
      <c r="B713" s="330"/>
      <c r="C713" s="330"/>
      <c r="D713" s="330"/>
      <c r="E713" s="330"/>
      <c r="F713" s="330"/>
      <c r="G713" s="330"/>
      <c r="H713" s="330"/>
      <c r="I713" s="330"/>
      <c r="J713" s="330"/>
      <c r="K713" s="330"/>
      <c r="L713" s="330"/>
      <c r="M713" s="330"/>
    </row>
    <row r="714" spans="1:13" ht="15.8" customHeight="1" x14ac:dyDescent="0.25">
      <c r="A714" s="330"/>
      <c r="B714" s="330"/>
      <c r="C714" s="330"/>
      <c r="D714" s="330"/>
      <c r="E714" s="330"/>
      <c r="F714" s="330"/>
      <c r="G714" s="330"/>
      <c r="H714" s="330"/>
      <c r="I714" s="330"/>
      <c r="J714" s="330"/>
      <c r="K714" s="330"/>
      <c r="L714" s="330"/>
      <c r="M714" s="330"/>
    </row>
    <row r="715" spans="1:13" ht="15.8" customHeight="1" x14ac:dyDescent="0.25">
      <c r="A715" s="330"/>
      <c r="B715" s="330"/>
      <c r="C715" s="330"/>
      <c r="D715" s="330"/>
      <c r="E715" s="330"/>
      <c r="F715" s="330"/>
      <c r="G715" s="330"/>
      <c r="H715" s="330"/>
      <c r="I715" s="330"/>
      <c r="J715" s="330"/>
      <c r="K715" s="330"/>
      <c r="L715" s="330"/>
      <c r="M715" s="330"/>
    </row>
    <row r="716" spans="1:13" ht="15.8" customHeight="1" x14ac:dyDescent="0.25">
      <c r="A716" s="330"/>
      <c r="B716" s="330"/>
      <c r="C716" s="330"/>
      <c r="D716" s="330"/>
      <c r="E716" s="330"/>
      <c r="F716" s="330"/>
      <c r="G716" s="330"/>
      <c r="H716" s="330"/>
      <c r="I716" s="330"/>
      <c r="J716" s="330"/>
      <c r="K716" s="330"/>
      <c r="L716" s="330"/>
      <c r="M716" s="330"/>
    </row>
    <row r="717" spans="1:13" ht="15.8" customHeight="1" x14ac:dyDescent="0.25">
      <c r="A717" s="330"/>
      <c r="B717" s="330"/>
      <c r="C717" s="330"/>
      <c r="D717" s="330"/>
      <c r="E717" s="330"/>
      <c r="F717" s="330"/>
      <c r="G717" s="330"/>
      <c r="H717" s="330"/>
      <c r="I717" s="330"/>
      <c r="J717" s="330"/>
      <c r="K717" s="330"/>
      <c r="L717" s="330"/>
      <c r="M717" s="330"/>
    </row>
    <row r="718" spans="1:13" ht="15.8" customHeight="1" x14ac:dyDescent="0.25">
      <c r="A718" s="330"/>
      <c r="B718" s="330"/>
      <c r="C718" s="330"/>
      <c r="D718" s="330"/>
      <c r="E718" s="330"/>
      <c r="F718" s="330"/>
      <c r="G718" s="330"/>
      <c r="H718" s="330"/>
      <c r="I718" s="330"/>
      <c r="J718" s="330"/>
      <c r="K718" s="330"/>
      <c r="L718" s="330"/>
      <c r="M718" s="330"/>
    </row>
    <row r="719" spans="1:13" ht="15.8" customHeight="1" x14ac:dyDescent="0.25">
      <c r="A719" s="330"/>
      <c r="B719" s="330"/>
      <c r="C719" s="330"/>
      <c r="D719" s="330"/>
      <c r="E719" s="330"/>
      <c r="F719" s="330"/>
      <c r="G719" s="330"/>
      <c r="H719" s="330"/>
      <c r="I719" s="330"/>
      <c r="J719" s="330"/>
      <c r="K719" s="330"/>
      <c r="L719" s="330"/>
      <c r="M719" s="330"/>
    </row>
    <row r="720" spans="1:13" ht="15.8" customHeight="1" x14ac:dyDescent="0.25">
      <c r="A720" s="330"/>
      <c r="B720" s="330"/>
      <c r="C720" s="330"/>
      <c r="D720" s="330"/>
      <c r="E720" s="330"/>
      <c r="F720" s="330"/>
      <c r="G720" s="330"/>
      <c r="H720" s="330"/>
      <c r="I720" s="330"/>
      <c r="J720" s="330"/>
      <c r="K720" s="330"/>
      <c r="L720" s="330"/>
      <c r="M720" s="330"/>
    </row>
    <row r="721" spans="1:13" ht="15.8" customHeight="1" x14ac:dyDescent="0.25">
      <c r="A721" s="330"/>
      <c r="B721" s="330"/>
      <c r="C721" s="330"/>
      <c r="D721" s="330"/>
      <c r="E721" s="330"/>
      <c r="F721" s="330"/>
      <c r="G721" s="330"/>
      <c r="H721" s="330"/>
      <c r="I721" s="330"/>
      <c r="J721" s="330"/>
      <c r="K721" s="330"/>
      <c r="L721" s="330"/>
      <c r="M721" s="330"/>
    </row>
    <row r="722" spans="1:13" ht="15.8" customHeight="1" x14ac:dyDescent="0.25">
      <c r="A722" s="330"/>
      <c r="B722" s="330"/>
      <c r="C722" s="330"/>
      <c r="D722" s="330"/>
      <c r="E722" s="330"/>
      <c r="F722" s="330"/>
      <c r="G722" s="330"/>
      <c r="H722" s="330"/>
      <c r="I722" s="330"/>
      <c r="J722" s="330"/>
      <c r="K722" s="330"/>
      <c r="L722" s="330"/>
      <c r="M722" s="330"/>
    </row>
    <row r="723" spans="1:13" ht="15.8" customHeight="1" x14ac:dyDescent="0.25">
      <c r="A723" s="330"/>
      <c r="B723" s="330"/>
      <c r="C723" s="330"/>
      <c r="D723" s="330"/>
      <c r="E723" s="330"/>
      <c r="F723" s="330"/>
      <c r="G723" s="330"/>
      <c r="H723" s="330"/>
      <c r="I723" s="330"/>
      <c r="J723" s="330"/>
      <c r="K723" s="330"/>
      <c r="L723" s="330"/>
      <c r="M723" s="330"/>
    </row>
    <row r="724" spans="1:13" ht="15.8" customHeight="1" x14ac:dyDescent="0.25">
      <c r="A724" s="330"/>
      <c r="B724" s="330"/>
      <c r="C724" s="330"/>
      <c r="D724" s="330"/>
      <c r="E724" s="330"/>
      <c r="F724" s="330"/>
      <c r="G724" s="330"/>
      <c r="H724" s="330"/>
      <c r="I724" s="330"/>
      <c r="J724" s="330"/>
      <c r="K724" s="330"/>
      <c r="L724" s="330"/>
      <c r="M724" s="330"/>
    </row>
    <row r="725" spans="1:13" ht="15.8" customHeight="1" x14ac:dyDescent="0.25">
      <c r="A725" s="330"/>
      <c r="B725" s="330"/>
      <c r="C725" s="330"/>
      <c r="D725" s="330"/>
      <c r="E725" s="330"/>
      <c r="F725" s="330"/>
      <c r="G725" s="330"/>
      <c r="H725" s="330"/>
      <c r="I725" s="330"/>
      <c r="J725" s="330"/>
      <c r="K725" s="330"/>
      <c r="L725" s="330"/>
      <c r="M725" s="330"/>
    </row>
    <row r="726" spans="1:13" ht="15.8" customHeight="1" x14ac:dyDescent="0.25">
      <c r="A726" s="330"/>
      <c r="B726" s="330"/>
      <c r="C726" s="330"/>
      <c r="D726" s="330"/>
      <c r="E726" s="330"/>
      <c r="F726" s="330"/>
      <c r="G726" s="330"/>
      <c r="H726" s="330"/>
      <c r="I726" s="330"/>
      <c r="J726" s="330"/>
      <c r="K726" s="330"/>
      <c r="L726" s="330"/>
      <c r="M726" s="330"/>
    </row>
    <row r="727" spans="1:13" ht="15.8" customHeight="1" x14ac:dyDescent="0.25">
      <c r="A727" s="330"/>
      <c r="B727" s="330"/>
      <c r="C727" s="330"/>
      <c r="D727" s="330"/>
      <c r="E727" s="330"/>
      <c r="F727" s="330"/>
      <c r="G727" s="330"/>
      <c r="H727" s="330"/>
      <c r="I727" s="330"/>
      <c r="J727" s="330"/>
      <c r="K727" s="330"/>
      <c r="L727" s="330"/>
      <c r="M727" s="330"/>
    </row>
    <row r="728" spans="1:13" ht="15.8" customHeight="1" x14ac:dyDescent="0.25">
      <c r="A728" s="330"/>
      <c r="B728" s="330"/>
      <c r="C728" s="330"/>
      <c r="D728" s="330"/>
      <c r="E728" s="330"/>
      <c r="F728" s="330"/>
      <c r="G728" s="330"/>
      <c r="H728" s="330"/>
      <c r="I728" s="330"/>
      <c r="J728" s="330"/>
      <c r="K728" s="330"/>
      <c r="L728" s="330"/>
      <c r="M728" s="330"/>
    </row>
    <row r="729" spans="1:13" ht="15.8" customHeight="1" x14ac:dyDescent="0.25">
      <c r="A729" s="330"/>
      <c r="B729" s="330"/>
      <c r="C729" s="330"/>
      <c r="D729" s="330"/>
      <c r="E729" s="330"/>
      <c r="F729" s="330"/>
      <c r="G729" s="330"/>
      <c r="H729" s="330"/>
      <c r="I729" s="330"/>
      <c r="J729" s="330"/>
      <c r="K729" s="330"/>
      <c r="L729" s="330"/>
      <c r="M729" s="330"/>
    </row>
    <row r="730" spans="1:13" ht="15.8" customHeight="1" x14ac:dyDescent="0.25">
      <c r="A730" s="330"/>
      <c r="B730" s="330"/>
      <c r="C730" s="330"/>
      <c r="D730" s="330"/>
      <c r="E730" s="330"/>
      <c r="F730" s="330"/>
      <c r="G730" s="330"/>
      <c r="H730" s="330"/>
      <c r="I730" s="330"/>
      <c r="J730" s="330"/>
      <c r="K730" s="330"/>
      <c r="L730" s="330"/>
      <c r="M730" s="330"/>
    </row>
    <row r="731" spans="1:13" ht="15.8" customHeight="1" x14ac:dyDescent="0.25">
      <c r="A731" s="330"/>
      <c r="B731" s="330"/>
      <c r="C731" s="330"/>
      <c r="D731" s="330"/>
      <c r="E731" s="330"/>
      <c r="F731" s="330"/>
      <c r="G731" s="330"/>
      <c r="H731" s="330"/>
      <c r="I731" s="330"/>
      <c r="J731" s="330"/>
      <c r="K731" s="330"/>
      <c r="L731" s="330"/>
      <c r="M731" s="330"/>
    </row>
    <row r="732" spans="1:13" ht="15.8" customHeight="1" x14ac:dyDescent="0.25">
      <c r="A732" s="330"/>
      <c r="B732" s="330"/>
      <c r="C732" s="330"/>
      <c r="D732" s="330"/>
      <c r="E732" s="330"/>
      <c r="F732" s="330"/>
      <c r="G732" s="330"/>
      <c r="H732" s="330"/>
      <c r="I732" s="330"/>
      <c r="J732" s="330"/>
      <c r="K732" s="330"/>
      <c r="L732" s="330"/>
      <c r="M732" s="330"/>
    </row>
    <row r="733" spans="1:13" ht="15.8" customHeight="1" x14ac:dyDescent="0.25">
      <c r="A733" s="330"/>
      <c r="B733" s="330"/>
      <c r="C733" s="330"/>
      <c r="D733" s="330"/>
      <c r="E733" s="330"/>
      <c r="F733" s="330"/>
      <c r="G733" s="330"/>
      <c r="H733" s="330"/>
      <c r="I733" s="330"/>
      <c r="J733" s="330"/>
      <c r="K733" s="330"/>
      <c r="L733" s="330"/>
      <c r="M733" s="330"/>
    </row>
    <row r="734" spans="1:13" ht="15.8" customHeight="1" x14ac:dyDescent="0.25">
      <c r="A734" s="330"/>
      <c r="B734" s="330"/>
      <c r="C734" s="330"/>
      <c r="D734" s="330"/>
      <c r="E734" s="330"/>
      <c r="F734" s="330"/>
      <c r="G734" s="330"/>
      <c r="H734" s="330"/>
      <c r="I734" s="330"/>
      <c r="J734" s="330"/>
      <c r="K734" s="330"/>
      <c r="L734" s="330"/>
      <c r="M734" s="330"/>
    </row>
    <row r="735" spans="1:13" ht="15.8" customHeight="1" x14ac:dyDescent="0.25">
      <c r="A735" s="330"/>
      <c r="B735" s="330"/>
      <c r="C735" s="330"/>
      <c r="D735" s="330"/>
      <c r="E735" s="330"/>
      <c r="F735" s="330"/>
      <c r="G735" s="330"/>
      <c r="H735" s="330"/>
      <c r="I735" s="330"/>
      <c r="J735" s="330"/>
      <c r="K735" s="330"/>
      <c r="L735" s="330"/>
      <c r="M735" s="330"/>
    </row>
    <row r="736" spans="1:13" ht="15.8" customHeight="1" x14ac:dyDescent="0.25">
      <c r="A736" s="330"/>
      <c r="B736" s="330"/>
      <c r="C736" s="330"/>
      <c r="D736" s="330"/>
      <c r="E736" s="330"/>
      <c r="F736" s="330"/>
      <c r="G736" s="330"/>
      <c r="H736" s="330"/>
      <c r="I736" s="330"/>
      <c r="J736" s="330"/>
      <c r="K736" s="330"/>
      <c r="L736" s="330"/>
      <c r="M736" s="330"/>
    </row>
    <row r="737" spans="1:13" ht="15.8" customHeight="1" x14ac:dyDescent="0.25">
      <c r="A737" s="330"/>
      <c r="B737" s="330"/>
      <c r="C737" s="330"/>
      <c r="D737" s="330"/>
      <c r="E737" s="330"/>
      <c r="F737" s="330"/>
      <c r="G737" s="330"/>
      <c r="H737" s="330"/>
      <c r="I737" s="330"/>
      <c r="J737" s="330"/>
      <c r="K737" s="330"/>
      <c r="L737" s="330"/>
      <c r="M737" s="330"/>
    </row>
    <row r="738" spans="1:13" ht="15.8" customHeight="1" x14ac:dyDescent="0.25">
      <c r="A738" s="330"/>
      <c r="B738" s="330"/>
      <c r="C738" s="330"/>
      <c r="D738" s="330"/>
      <c r="E738" s="330"/>
      <c r="F738" s="330"/>
      <c r="G738" s="330"/>
      <c r="H738" s="330"/>
      <c r="I738" s="330"/>
      <c r="J738" s="330"/>
      <c r="K738" s="330"/>
      <c r="L738" s="330"/>
      <c r="M738" s="330"/>
    </row>
    <row r="739" spans="1:13" ht="15.8" customHeight="1" x14ac:dyDescent="0.25">
      <c r="A739" s="330"/>
      <c r="B739" s="330"/>
      <c r="C739" s="330"/>
      <c r="D739" s="330"/>
      <c r="E739" s="330"/>
      <c r="F739" s="330"/>
      <c r="G739" s="330"/>
      <c r="H739" s="330"/>
      <c r="I739" s="330"/>
      <c r="J739" s="330"/>
      <c r="K739" s="330"/>
      <c r="L739" s="330"/>
      <c r="M739" s="330"/>
    </row>
    <row r="740" spans="1:13" ht="15.8" customHeight="1" x14ac:dyDescent="0.25">
      <c r="A740" s="330"/>
      <c r="B740" s="330"/>
      <c r="C740" s="330"/>
      <c r="D740" s="330"/>
      <c r="E740" s="330"/>
      <c r="F740" s="330"/>
      <c r="G740" s="330"/>
      <c r="H740" s="330"/>
      <c r="I740" s="330"/>
      <c r="J740" s="330"/>
      <c r="K740" s="330"/>
      <c r="L740" s="330"/>
      <c r="M740" s="330"/>
    </row>
    <row r="741" spans="1:13" ht="15.8" customHeight="1" x14ac:dyDescent="0.25">
      <c r="A741" s="330"/>
      <c r="B741" s="330"/>
      <c r="C741" s="330"/>
      <c r="D741" s="330"/>
      <c r="E741" s="330"/>
      <c r="F741" s="330"/>
      <c r="G741" s="330"/>
      <c r="H741" s="330"/>
      <c r="I741" s="330"/>
      <c r="J741" s="330"/>
      <c r="K741" s="330"/>
      <c r="L741" s="330"/>
      <c r="M741" s="330"/>
    </row>
    <row r="742" spans="1:13" ht="15.8" customHeight="1" x14ac:dyDescent="0.25">
      <c r="A742" s="330"/>
      <c r="B742" s="330"/>
      <c r="C742" s="330"/>
      <c r="D742" s="330"/>
      <c r="E742" s="330"/>
      <c r="F742" s="330"/>
      <c r="G742" s="330"/>
      <c r="H742" s="330"/>
      <c r="I742" s="330"/>
      <c r="J742" s="330"/>
      <c r="K742" s="330"/>
      <c r="L742" s="330"/>
      <c r="M742" s="330"/>
    </row>
    <row r="743" spans="1:13" ht="15.8" customHeight="1" x14ac:dyDescent="0.25">
      <c r="A743" s="330"/>
      <c r="B743" s="330"/>
      <c r="C743" s="330"/>
      <c r="D743" s="330"/>
      <c r="E743" s="330"/>
      <c r="F743" s="330"/>
      <c r="G743" s="330"/>
      <c r="H743" s="330"/>
      <c r="I743" s="330"/>
      <c r="J743" s="330"/>
      <c r="K743" s="330"/>
      <c r="L743" s="330"/>
      <c r="M743" s="330"/>
    </row>
    <row r="744" spans="1:13" ht="15.8" customHeight="1" x14ac:dyDescent="0.25">
      <c r="A744" s="330"/>
      <c r="B744" s="330"/>
      <c r="C744" s="330"/>
      <c r="D744" s="330"/>
      <c r="E744" s="330"/>
      <c r="F744" s="330"/>
      <c r="G744" s="330"/>
      <c r="H744" s="330"/>
      <c r="I744" s="330"/>
      <c r="J744" s="330"/>
      <c r="K744" s="330"/>
      <c r="L744" s="330"/>
      <c r="M744" s="330"/>
    </row>
    <row r="745" spans="1:13" ht="15.8" customHeight="1" x14ac:dyDescent="0.25">
      <c r="A745" s="330"/>
      <c r="B745" s="330"/>
      <c r="C745" s="330"/>
      <c r="D745" s="330"/>
      <c r="E745" s="330"/>
      <c r="F745" s="330"/>
      <c r="G745" s="330"/>
      <c r="H745" s="330"/>
      <c r="I745" s="330"/>
      <c r="J745" s="330"/>
      <c r="K745" s="330"/>
      <c r="L745" s="330"/>
      <c r="M745" s="330"/>
    </row>
    <row r="746" spans="1:13" ht="15.8" customHeight="1" x14ac:dyDescent="0.25">
      <c r="A746" s="330"/>
      <c r="B746" s="330"/>
      <c r="C746" s="330"/>
      <c r="D746" s="330"/>
      <c r="E746" s="330"/>
      <c r="F746" s="330"/>
      <c r="G746" s="330"/>
      <c r="H746" s="330"/>
      <c r="I746" s="330"/>
      <c r="J746" s="330"/>
      <c r="K746" s="330"/>
      <c r="L746" s="330"/>
      <c r="M746" s="330"/>
    </row>
    <row r="747" spans="1:13" ht="15.8" customHeight="1" x14ac:dyDescent="0.25">
      <c r="A747" s="330"/>
      <c r="B747" s="330"/>
      <c r="C747" s="330"/>
      <c r="D747" s="330"/>
      <c r="E747" s="330"/>
      <c r="F747" s="330"/>
      <c r="G747" s="330"/>
      <c r="H747" s="330"/>
      <c r="I747" s="330"/>
      <c r="J747" s="330"/>
      <c r="K747" s="330"/>
      <c r="L747" s="330"/>
      <c r="M747" s="330"/>
    </row>
    <row r="748" spans="1:13" ht="15.8" customHeight="1" x14ac:dyDescent="0.25">
      <c r="A748" s="330"/>
      <c r="B748" s="330"/>
      <c r="C748" s="330"/>
      <c r="D748" s="330"/>
      <c r="E748" s="330"/>
      <c r="F748" s="330"/>
      <c r="G748" s="330"/>
      <c r="H748" s="330"/>
      <c r="I748" s="330"/>
      <c r="J748" s="330"/>
      <c r="K748" s="330"/>
      <c r="L748" s="330"/>
      <c r="M748" s="330"/>
    </row>
    <row r="749" spans="1:13" ht="15.8" customHeight="1" x14ac:dyDescent="0.25">
      <c r="A749" s="330"/>
      <c r="B749" s="330"/>
      <c r="C749" s="330"/>
      <c r="D749" s="330"/>
      <c r="E749" s="330"/>
      <c r="F749" s="330"/>
      <c r="G749" s="330"/>
      <c r="H749" s="330"/>
      <c r="I749" s="330"/>
      <c r="J749" s="330"/>
      <c r="K749" s="330"/>
      <c r="L749" s="330"/>
      <c r="M749" s="330"/>
    </row>
    <row r="750" spans="1:13" ht="15.8" customHeight="1" x14ac:dyDescent="0.25">
      <c r="A750" s="330"/>
      <c r="B750" s="330"/>
      <c r="C750" s="330"/>
      <c r="D750" s="330"/>
      <c r="E750" s="330"/>
      <c r="F750" s="330"/>
      <c r="G750" s="330"/>
      <c r="H750" s="330"/>
      <c r="I750" s="330"/>
      <c r="J750" s="330"/>
      <c r="K750" s="330"/>
      <c r="L750" s="330"/>
      <c r="M750" s="330"/>
    </row>
    <row r="751" spans="1:13" ht="15.8" customHeight="1" x14ac:dyDescent="0.25">
      <c r="A751" s="330"/>
      <c r="B751" s="330"/>
      <c r="C751" s="330"/>
      <c r="D751" s="330"/>
      <c r="E751" s="330"/>
      <c r="F751" s="330"/>
      <c r="G751" s="330"/>
      <c r="H751" s="330"/>
      <c r="I751" s="330"/>
      <c r="J751" s="330"/>
      <c r="K751" s="330"/>
      <c r="L751" s="330"/>
      <c r="M751" s="330"/>
    </row>
    <row r="752" spans="1:13" ht="15.8" customHeight="1" x14ac:dyDescent="0.25">
      <c r="A752" s="330"/>
      <c r="B752" s="330"/>
      <c r="C752" s="330"/>
      <c r="D752" s="330"/>
      <c r="E752" s="330"/>
      <c r="F752" s="330"/>
      <c r="G752" s="330"/>
      <c r="H752" s="330"/>
      <c r="I752" s="330"/>
      <c r="J752" s="330"/>
      <c r="K752" s="330"/>
      <c r="L752" s="330"/>
      <c r="M752" s="330"/>
    </row>
    <row r="753" spans="1:13" ht="15.8" customHeight="1" x14ac:dyDescent="0.25">
      <c r="A753" s="330"/>
      <c r="B753" s="330"/>
      <c r="C753" s="330"/>
      <c r="D753" s="330"/>
      <c r="E753" s="330"/>
      <c r="F753" s="330"/>
      <c r="G753" s="330"/>
      <c r="H753" s="330"/>
      <c r="I753" s="330"/>
      <c r="J753" s="330"/>
      <c r="K753" s="330"/>
      <c r="L753" s="330"/>
      <c r="M753" s="330"/>
    </row>
    <row r="754" spans="1:13" ht="15.8" customHeight="1" x14ac:dyDescent="0.25">
      <c r="A754" s="330"/>
      <c r="B754" s="330"/>
      <c r="C754" s="330"/>
      <c r="D754" s="330"/>
      <c r="E754" s="330"/>
      <c r="F754" s="330"/>
      <c r="G754" s="330"/>
      <c r="H754" s="330"/>
      <c r="I754" s="330"/>
      <c r="J754" s="330"/>
      <c r="K754" s="330"/>
      <c r="L754" s="330"/>
      <c r="M754" s="330"/>
    </row>
    <row r="755" spans="1:13" ht="15.8" customHeight="1" x14ac:dyDescent="0.25">
      <c r="A755" s="330"/>
      <c r="B755" s="330"/>
      <c r="C755" s="330"/>
      <c r="D755" s="330"/>
      <c r="E755" s="330"/>
      <c r="F755" s="330"/>
      <c r="G755" s="330"/>
      <c r="H755" s="330"/>
      <c r="I755" s="330"/>
      <c r="J755" s="330"/>
      <c r="K755" s="330"/>
      <c r="L755" s="330"/>
      <c r="M755" s="330"/>
    </row>
    <row r="756" spans="1:13" ht="15.8" customHeight="1" x14ac:dyDescent="0.25">
      <c r="A756" s="330"/>
      <c r="B756" s="330"/>
      <c r="C756" s="330"/>
      <c r="D756" s="330"/>
      <c r="E756" s="330"/>
      <c r="F756" s="330"/>
      <c r="G756" s="330"/>
      <c r="H756" s="330"/>
      <c r="I756" s="330"/>
      <c r="J756" s="330"/>
      <c r="K756" s="330"/>
      <c r="L756" s="330"/>
      <c r="M756" s="330"/>
    </row>
    <row r="757" spans="1:13" ht="15.8" customHeight="1" x14ac:dyDescent="0.25">
      <c r="A757" s="330"/>
      <c r="B757" s="330"/>
      <c r="C757" s="330"/>
      <c r="D757" s="330"/>
      <c r="E757" s="330"/>
      <c r="F757" s="330"/>
      <c r="G757" s="330"/>
      <c r="H757" s="330"/>
      <c r="I757" s="330"/>
      <c r="J757" s="330"/>
      <c r="K757" s="330"/>
      <c r="L757" s="330"/>
      <c r="M757" s="330"/>
    </row>
    <row r="758" spans="1:13" ht="15.8" customHeight="1" x14ac:dyDescent="0.25">
      <c r="A758" s="330"/>
      <c r="B758" s="330"/>
      <c r="C758" s="330"/>
      <c r="D758" s="330"/>
      <c r="E758" s="330"/>
      <c r="F758" s="330"/>
      <c r="G758" s="330"/>
      <c r="H758" s="330"/>
      <c r="I758" s="330"/>
      <c r="J758" s="330"/>
      <c r="K758" s="330"/>
      <c r="L758" s="330"/>
      <c r="M758" s="330"/>
    </row>
    <row r="759" spans="1:13" ht="15.8" customHeight="1" x14ac:dyDescent="0.25">
      <c r="A759" s="330"/>
      <c r="B759" s="330"/>
      <c r="C759" s="330"/>
      <c r="D759" s="330"/>
      <c r="E759" s="330"/>
      <c r="F759" s="330"/>
      <c r="G759" s="330"/>
      <c r="H759" s="330"/>
      <c r="I759" s="330"/>
      <c r="J759" s="330"/>
      <c r="K759" s="330"/>
      <c r="L759" s="330"/>
      <c r="M759" s="330"/>
    </row>
    <row r="760" spans="1:13" ht="15.8" customHeight="1" x14ac:dyDescent="0.25">
      <c r="A760" s="330"/>
      <c r="B760" s="330"/>
      <c r="C760" s="330"/>
      <c r="D760" s="330"/>
      <c r="E760" s="330"/>
      <c r="F760" s="330"/>
      <c r="G760" s="330"/>
      <c r="H760" s="330"/>
      <c r="I760" s="330"/>
      <c r="J760" s="330"/>
      <c r="K760" s="330"/>
      <c r="L760" s="330"/>
      <c r="M760" s="330"/>
    </row>
    <row r="761" spans="1:13" ht="15.8" customHeight="1" x14ac:dyDescent="0.25">
      <c r="A761" s="330"/>
      <c r="B761" s="330"/>
      <c r="C761" s="330"/>
      <c r="D761" s="330"/>
      <c r="E761" s="330"/>
      <c r="F761" s="330"/>
      <c r="G761" s="330"/>
      <c r="H761" s="330"/>
      <c r="I761" s="330"/>
      <c r="J761" s="330"/>
      <c r="K761" s="330"/>
      <c r="L761" s="330"/>
      <c r="M761" s="330"/>
    </row>
    <row r="762" spans="1:13" ht="15.8" customHeight="1" x14ac:dyDescent="0.25">
      <c r="A762" s="330"/>
      <c r="B762" s="330"/>
      <c r="C762" s="330"/>
      <c r="D762" s="330"/>
      <c r="E762" s="330"/>
      <c r="F762" s="330"/>
      <c r="G762" s="330"/>
      <c r="H762" s="330"/>
      <c r="I762" s="330"/>
      <c r="J762" s="330"/>
      <c r="K762" s="330"/>
      <c r="L762" s="330"/>
      <c r="M762" s="330"/>
    </row>
    <row r="763" spans="1:13" ht="15.8" customHeight="1" x14ac:dyDescent="0.25">
      <c r="A763" s="330"/>
      <c r="B763" s="330"/>
      <c r="C763" s="330"/>
      <c r="D763" s="330"/>
      <c r="E763" s="330"/>
      <c r="F763" s="330"/>
      <c r="G763" s="330"/>
      <c r="H763" s="330"/>
      <c r="I763" s="330"/>
      <c r="J763" s="330"/>
      <c r="K763" s="330"/>
      <c r="L763" s="330"/>
      <c r="M763" s="330"/>
    </row>
    <row r="764" spans="1:13" ht="15.8" customHeight="1" x14ac:dyDescent="0.25">
      <c r="A764" s="330"/>
      <c r="B764" s="330"/>
      <c r="C764" s="330"/>
      <c r="D764" s="330"/>
      <c r="E764" s="330"/>
      <c r="F764" s="330"/>
      <c r="G764" s="330"/>
      <c r="H764" s="330"/>
      <c r="I764" s="330"/>
      <c r="J764" s="330"/>
      <c r="K764" s="330"/>
      <c r="L764" s="330"/>
      <c r="M764" s="330"/>
    </row>
    <row r="765" spans="1:13" ht="15.8" customHeight="1" x14ac:dyDescent="0.25">
      <c r="A765" s="330"/>
      <c r="B765" s="330"/>
      <c r="C765" s="330"/>
      <c r="D765" s="330"/>
      <c r="E765" s="330"/>
      <c r="F765" s="330"/>
      <c r="G765" s="330"/>
      <c r="H765" s="330"/>
      <c r="I765" s="330"/>
      <c r="J765" s="330"/>
      <c r="K765" s="330"/>
      <c r="L765" s="330"/>
      <c r="M765" s="330"/>
    </row>
    <row r="766" spans="1:13" ht="15.8" customHeight="1" x14ac:dyDescent="0.25">
      <c r="A766" s="330"/>
      <c r="B766" s="330"/>
      <c r="C766" s="330"/>
      <c r="D766" s="330"/>
      <c r="E766" s="330"/>
      <c r="F766" s="330"/>
      <c r="G766" s="330"/>
      <c r="H766" s="330"/>
      <c r="I766" s="330"/>
      <c r="J766" s="330"/>
      <c r="K766" s="330"/>
      <c r="L766" s="330"/>
      <c r="M766" s="330"/>
    </row>
    <row r="767" spans="1:13" ht="15.8" customHeight="1" x14ac:dyDescent="0.25">
      <c r="A767" s="330"/>
      <c r="B767" s="330"/>
      <c r="C767" s="330"/>
      <c r="D767" s="330"/>
      <c r="E767" s="330"/>
      <c r="F767" s="330"/>
      <c r="G767" s="330"/>
      <c r="H767" s="330"/>
      <c r="I767" s="330"/>
      <c r="J767" s="330"/>
      <c r="K767" s="330"/>
      <c r="L767" s="330"/>
      <c r="M767" s="330"/>
    </row>
    <row r="768" spans="1:13" ht="15.8" customHeight="1" x14ac:dyDescent="0.25">
      <c r="A768" s="330"/>
      <c r="B768" s="330"/>
      <c r="C768" s="330"/>
      <c r="D768" s="330"/>
      <c r="E768" s="330"/>
      <c r="F768" s="330"/>
      <c r="G768" s="330"/>
      <c r="H768" s="330"/>
      <c r="I768" s="330"/>
      <c r="J768" s="330"/>
      <c r="K768" s="330"/>
      <c r="L768" s="330"/>
      <c r="M768" s="330"/>
    </row>
    <row r="769" spans="1:13" ht="15.8" customHeight="1" x14ac:dyDescent="0.25">
      <c r="A769" s="330"/>
      <c r="B769" s="330"/>
      <c r="C769" s="330"/>
      <c r="D769" s="330"/>
      <c r="E769" s="330"/>
      <c r="F769" s="330"/>
      <c r="G769" s="330"/>
      <c r="H769" s="330"/>
      <c r="I769" s="330"/>
      <c r="J769" s="330"/>
      <c r="K769" s="330"/>
      <c r="L769" s="330"/>
      <c r="M769" s="330"/>
    </row>
    <row r="770" spans="1:13" ht="15.8" customHeight="1" x14ac:dyDescent="0.25">
      <c r="A770" s="330"/>
      <c r="B770" s="330"/>
      <c r="C770" s="330"/>
      <c r="D770" s="330"/>
      <c r="E770" s="330"/>
      <c r="F770" s="330"/>
      <c r="G770" s="330"/>
      <c r="H770" s="330"/>
      <c r="I770" s="330"/>
      <c r="J770" s="330"/>
      <c r="K770" s="330"/>
      <c r="L770" s="330"/>
      <c r="M770" s="330"/>
    </row>
    <row r="771" spans="1:13" ht="15.8" customHeight="1" x14ac:dyDescent="0.25">
      <c r="A771" s="330"/>
      <c r="B771" s="330"/>
      <c r="C771" s="330"/>
      <c r="D771" s="330"/>
      <c r="E771" s="330"/>
      <c r="F771" s="330"/>
      <c r="G771" s="330"/>
      <c r="H771" s="330"/>
      <c r="I771" s="330"/>
      <c r="J771" s="330"/>
      <c r="K771" s="330"/>
      <c r="L771" s="330"/>
      <c r="M771" s="330"/>
    </row>
    <row r="772" spans="1:13" ht="15.8" customHeight="1" x14ac:dyDescent="0.25">
      <c r="A772" s="330"/>
      <c r="B772" s="330"/>
      <c r="C772" s="330"/>
      <c r="D772" s="330"/>
      <c r="E772" s="330"/>
      <c r="F772" s="330"/>
      <c r="G772" s="330"/>
      <c r="H772" s="330"/>
      <c r="I772" s="330"/>
      <c r="J772" s="330"/>
      <c r="K772" s="330"/>
      <c r="L772" s="330"/>
      <c r="M772" s="330"/>
    </row>
    <row r="773" spans="1:13" ht="15.8" customHeight="1" x14ac:dyDescent="0.25">
      <c r="A773" s="330"/>
      <c r="B773" s="330"/>
      <c r="C773" s="330"/>
      <c r="D773" s="330"/>
      <c r="E773" s="330"/>
      <c r="F773" s="330"/>
      <c r="G773" s="330"/>
      <c r="H773" s="330"/>
      <c r="I773" s="330"/>
      <c r="J773" s="330"/>
      <c r="K773" s="330"/>
      <c r="L773" s="330"/>
      <c r="M773" s="330"/>
    </row>
    <row r="774" spans="1:13" ht="15.8" customHeight="1" x14ac:dyDescent="0.25">
      <c r="A774" s="330"/>
      <c r="B774" s="330"/>
      <c r="C774" s="330"/>
      <c r="D774" s="330"/>
      <c r="E774" s="330"/>
      <c r="F774" s="330"/>
      <c r="G774" s="330"/>
      <c r="H774" s="330"/>
      <c r="I774" s="330"/>
      <c r="J774" s="330"/>
      <c r="K774" s="330"/>
      <c r="L774" s="330"/>
      <c r="M774" s="330"/>
    </row>
    <row r="775" spans="1:13" ht="15.8" customHeight="1" x14ac:dyDescent="0.25">
      <c r="A775" s="330"/>
      <c r="B775" s="330"/>
      <c r="C775" s="330"/>
      <c r="D775" s="330"/>
      <c r="E775" s="330"/>
      <c r="F775" s="330"/>
      <c r="G775" s="330"/>
      <c r="H775" s="330"/>
      <c r="I775" s="330"/>
      <c r="J775" s="330"/>
      <c r="K775" s="330"/>
      <c r="L775" s="330"/>
      <c r="M775" s="330"/>
    </row>
    <row r="776" spans="1:13" ht="15.8" customHeight="1" x14ac:dyDescent="0.25">
      <c r="A776" s="330"/>
      <c r="B776" s="330"/>
      <c r="C776" s="330"/>
      <c r="D776" s="330"/>
      <c r="E776" s="330"/>
      <c r="F776" s="330"/>
      <c r="G776" s="330"/>
      <c r="H776" s="330"/>
      <c r="I776" s="330"/>
      <c r="J776" s="330"/>
      <c r="K776" s="330"/>
      <c r="L776" s="330"/>
      <c r="M776" s="330"/>
    </row>
    <row r="777" spans="1:13" ht="15.8" customHeight="1" x14ac:dyDescent="0.25">
      <c r="A777" s="330"/>
      <c r="B777" s="330"/>
      <c r="C777" s="330"/>
      <c r="D777" s="330"/>
      <c r="E777" s="330"/>
      <c r="F777" s="330"/>
      <c r="G777" s="330"/>
      <c r="H777" s="330"/>
      <c r="I777" s="330"/>
      <c r="J777" s="330"/>
      <c r="K777" s="330"/>
      <c r="L777" s="330"/>
      <c r="M777" s="330"/>
    </row>
    <row r="778" spans="1:13" ht="15.8" customHeight="1" x14ac:dyDescent="0.25">
      <c r="A778" s="330"/>
      <c r="B778" s="330"/>
      <c r="C778" s="330"/>
      <c r="D778" s="330"/>
      <c r="E778" s="330"/>
      <c r="F778" s="330"/>
      <c r="G778" s="330"/>
      <c r="H778" s="330"/>
      <c r="I778" s="330"/>
      <c r="J778" s="330"/>
      <c r="K778" s="330"/>
      <c r="L778" s="330"/>
      <c r="M778" s="330"/>
    </row>
    <row r="779" spans="1:13" ht="15.8" customHeight="1" x14ac:dyDescent="0.25">
      <c r="A779" s="330"/>
      <c r="B779" s="330"/>
      <c r="C779" s="330"/>
      <c r="D779" s="330"/>
      <c r="E779" s="330"/>
      <c r="F779" s="330"/>
      <c r="G779" s="330"/>
      <c r="H779" s="330"/>
      <c r="I779" s="330"/>
      <c r="J779" s="330"/>
      <c r="K779" s="330"/>
      <c r="L779" s="330"/>
      <c r="M779" s="330"/>
    </row>
    <row r="780" spans="1:13" ht="15.8" customHeight="1" x14ac:dyDescent="0.25">
      <c r="A780" s="330"/>
      <c r="B780" s="330"/>
      <c r="C780" s="330"/>
      <c r="D780" s="330"/>
      <c r="E780" s="330"/>
      <c r="F780" s="330"/>
      <c r="G780" s="330"/>
      <c r="H780" s="330"/>
      <c r="I780" s="330"/>
      <c r="J780" s="330"/>
      <c r="K780" s="330"/>
      <c r="L780" s="330"/>
      <c r="M780" s="330"/>
    </row>
    <row r="781" spans="1:13" ht="15.8" customHeight="1" x14ac:dyDescent="0.25">
      <c r="A781" s="330"/>
      <c r="B781" s="330"/>
      <c r="C781" s="330"/>
      <c r="D781" s="330"/>
      <c r="E781" s="330"/>
      <c r="F781" s="330"/>
      <c r="G781" s="330"/>
      <c r="H781" s="330"/>
      <c r="I781" s="330"/>
      <c r="J781" s="330"/>
      <c r="K781" s="330"/>
      <c r="L781" s="330"/>
      <c r="M781" s="330"/>
    </row>
    <row r="782" spans="1:13" ht="15.8" customHeight="1" x14ac:dyDescent="0.25">
      <c r="A782" s="330"/>
      <c r="B782" s="330"/>
      <c r="C782" s="330"/>
      <c r="D782" s="330"/>
      <c r="E782" s="330"/>
      <c r="F782" s="330"/>
      <c r="G782" s="330"/>
      <c r="H782" s="330"/>
      <c r="I782" s="330"/>
      <c r="J782" s="330"/>
      <c r="K782" s="330"/>
      <c r="L782" s="330"/>
      <c r="M782" s="330"/>
    </row>
    <row r="783" spans="1:13" ht="15.8" customHeight="1" x14ac:dyDescent="0.25">
      <c r="A783" s="330"/>
      <c r="B783" s="330"/>
      <c r="C783" s="330"/>
      <c r="D783" s="330"/>
      <c r="E783" s="330"/>
      <c r="F783" s="330"/>
      <c r="G783" s="330"/>
      <c r="H783" s="330"/>
      <c r="I783" s="330"/>
      <c r="J783" s="330"/>
      <c r="K783" s="330"/>
      <c r="L783" s="330"/>
      <c r="M783" s="330"/>
    </row>
    <row r="784" spans="1:13" ht="15.8" customHeight="1" x14ac:dyDescent="0.25">
      <c r="A784" s="330"/>
      <c r="B784" s="330"/>
      <c r="C784" s="330"/>
      <c r="D784" s="330"/>
      <c r="E784" s="330"/>
      <c r="F784" s="330"/>
      <c r="G784" s="330"/>
      <c r="H784" s="330"/>
      <c r="I784" s="330"/>
      <c r="J784" s="330"/>
      <c r="K784" s="330"/>
      <c r="L784" s="330"/>
      <c r="M784" s="330"/>
    </row>
    <row r="785" spans="1:13" ht="15.8" customHeight="1" x14ac:dyDescent="0.25">
      <c r="A785" s="330"/>
      <c r="B785" s="330"/>
      <c r="C785" s="330"/>
      <c r="D785" s="330"/>
      <c r="E785" s="330"/>
      <c r="F785" s="330"/>
      <c r="G785" s="330"/>
      <c r="H785" s="330"/>
      <c r="I785" s="330"/>
      <c r="J785" s="330"/>
      <c r="K785" s="330"/>
      <c r="L785" s="330"/>
      <c r="M785" s="330"/>
    </row>
    <row r="786" spans="1:13" ht="15.8" customHeight="1" x14ac:dyDescent="0.25">
      <c r="A786" s="330"/>
      <c r="B786" s="330"/>
      <c r="C786" s="330"/>
      <c r="D786" s="330"/>
      <c r="E786" s="330"/>
      <c r="F786" s="330"/>
      <c r="G786" s="330"/>
      <c r="H786" s="330"/>
      <c r="I786" s="330"/>
      <c r="J786" s="330"/>
      <c r="K786" s="330"/>
      <c r="L786" s="330"/>
      <c r="M786" s="330"/>
    </row>
    <row r="787" spans="1:13" ht="15.8" customHeight="1" x14ac:dyDescent="0.25">
      <c r="A787" s="330"/>
      <c r="B787" s="330"/>
      <c r="C787" s="330"/>
      <c r="D787" s="330"/>
      <c r="E787" s="330"/>
      <c r="F787" s="330"/>
      <c r="G787" s="330"/>
      <c r="H787" s="330"/>
      <c r="I787" s="330"/>
      <c r="J787" s="330"/>
      <c r="K787" s="330"/>
      <c r="L787" s="330"/>
      <c r="M787" s="330"/>
    </row>
    <row r="788" spans="1:13" ht="15.8" customHeight="1" x14ac:dyDescent="0.25">
      <c r="A788" s="330"/>
      <c r="B788" s="330"/>
      <c r="C788" s="330"/>
      <c r="D788" s="330"/>
      <c r="E788" s="330"/>
      <c r="F788" s="330"/>
      <c r="G788" s="330"/>
      <c r="H788" s="330"/>
      <c r="I788" s="330"/>
      <c r="J788" s="330"/>
      <c r="K788" s="330"/>
      <c r="L788" s="330"/>
      <c r="M788" s="330"/>
    </row>
    <row r="789" spans="1:13" ht="15.8" customHeight="1" x14ac:dyDescent="0.25">
      <c r="A789" s="330"/>
      <c r="B789" s="330"/>
      <c r="C789" s="330"/>
      <c r="D789" s="330"/>
      <c r="E789" s="330"/>
      <c r="F789" s="330"/>
      <c r="G789" s="330"/>
      <c r="H789" s="330"/>
      <c r="I789" s="330"/>
      <c r="J789" s="330"/>
      <c r="K789" s="330"/>
      <c r="L789" s="330"/>
      <c r="M789" s="330"/>
    </row>
    <row r="790" spans="1:13" ht="15.8" customHeight="1" x14ac:dyDescent="0.25">
      <c r="A790" s="330"/>
      <c r="B790" s="330"/>
      <c r="C790" s="330"/>
      <c r="D790" s="330"/>
      <c r="E790" s="330"/>
      <c r="F790" s="330"/>
      <c r="G790" s="330"/>
      <c r="H790" s="330"/>
      <c r="I790" s="330"/>
      <c r="J790" s="330"/>
      <c r="K790" s="330"/>
      <c r="L790" s="330"/>
      <c r="M790" s="330"/>
    </row>
    <row r="791" spans="1:13" ht="15.8" customHeight="1" x14ac:dyDescent="0.25">
      <c r="A791" s="330"/>
      <c r="B791" s="330"/>
      <c r="C791" s="330"/>
      <c r="D791" s="330"/>
      <c r="E791" s="330"/>
      <c r="F791" s="330"/>
      <c r="G791" s="330"/>
      <c r="H791" s="330"/>
      <c r="I791" s="330"/>
      <c r="J791" s="330"/>
      <c r="K791" s="330"/>
      <c r="L791" s="330"/>
      <c r="M791" s="330"/>
    </row>
    <row r="792" spans="1:13" ht="15.8" customHeight="1" x14ac:dyDescent="0.25">
      <c r="A792" s="330"/>
      <c r="B792" s="330"/>
      <c r="C792" s="330"/>
      <c r="D792" s="330"/>
      <c r="E792" s="330"/>
      <c r="F792" s="330"/>
      <c r="G792" s="330"/>
      <c r="H792" s="330"/>
      <c r="I792" s="330"/>
      <c r="J792" s="330"/>
      <c r="K792" s="330"/>
      <c r="L792" s="330"/>
      <c r="M792" s="330"/>
    </row>
    <row r="793" spans="1:13" ht="15.8" customHeight="1" x14ac:dyDescent="0.25">
      <c r="A793" s="330"/>
      <c r="B793" s="330"/>
      <c r="C793" s="330"/>
      <c r="D793" s="330"/>
      <c r="E793" s="330"/>
      <c r="F793" s="330"/>
      <c r="G793" s="330"/>
      <c r="H793" s="330"/>
      <c r="I793" s="330"/>
      <c r="J793" s="330"/>
      <c r="K793" s="330"/>
      <c r="L793" s="330"/>
      <c r="M793" s="330"/>
    </row>
    <row r="794" spans="1:13" ht="15.8" customHeight="1" x14ac:dyDescent="0.25">
      <c r="A794" s="330"/>
      <c r="B794" s="330"/>
      <c r="C794" s="330"/>
      <c r="D794" s="330"/>
      <c r="E794" s="330"/>
      <c r="F794" s="330"/>
      <c r="G794" s="330"/>
      <c r="H794" s="330"/>
      <c r="I794" s="330"/>
      <c r="J794" s="330"/>
      <c r="K794" s="330"/>
      <c r="L794" s="330"/>
      <c r="M794" s="330"/>
    </row>
    <row r="795" spans="1:13" ht="15.8" customHeight="1" x14ac:dyDescent="0.25">
      <c r="A795" s="330"/>
      <c r="B795" s="330"/>
      <c r="C795" s="330"/>
      <c r="D795" s="330"/>
      <c r="E795" s="330"/>
      <c r="F795" s="330"/>
      <c r="G795" s="330"/>
      <c r="H795" s="330"/>
      <c r="I795" s="330"/>
      <c r="J795" s="330"/>
      <c r="K795" s="330"/>
      <c r="L795" s="330"/>
      <c r="M795" s="330"/>
    </row>
    <row r="796" spans="1:13" ht="15.8" customHeight="1" x14ac:dyDescent="0.25">
      <c r="A796" s="330"/>
      <c r="B796" s="330"/>
      <c r="C796" s="330"/>
      <c r="D796" s="330"/>
      <c r="E796" s="330"/>
      <c r="F796" s="330"/>
      <c r="G796" s="330"/>
      <c r="H796" s="330"/>
      <c r="I796" s="330"/>
      <c r="J796" s="330"/>
      <c r="K796" s="330"/>
      <c r="L796" s="330"/>
      <c r="M796" s="330"/>
    </row>
    <row r="797" spans="1:13" ht="15.8" customHeight="1" x14ac:dyDescent="0.25">
      <c r="A797" s="330"/>
      <c r="B797" s="330"/>
      <c r="C797" s="330"/>
      <c r="D797" s="330"/>
      <c r="E797" s="330"/>
      <c r="F797" s="330"/>
      <c r="G797" s="330"/>
      <c r="H797" s="330"/>
      <c r="I797" s="330"/>
      <c r="J797" s="330"/>
      <c r="K797" s="330"/>
      <c r="L797" s="330"/>
      <c r="M797" s="330"/>
    </row>
    <row r="798" spans="1:13" ht="15.8" customHeight="1" x14ac:dyDescent="0.25">
      <c r="A798" s="330"/>
      <c r="B798" s="330"/>
      <c r="C798" s="330"/>
      <c r="D798" s="330"/>
      <c r="E798" s="330"/>
      <c r="F798" s="330"/>
      <c r="G798" s="330"/>
      <c r="H798" s="330"/>
      <c r="I798" s="330"/>
      <c r="J798" s="330"/>
      <c r="K798" s="330"/>
      <c r="L798" s="330"/>
      <c r="M798" s="330"/>
    </row>
    <row r="799" spans="1:13" ht="15.8" customHeight="1" x14ac:dyDescent="0.25">
      <c r="A799" s="330"/>
      <c r="B799" s="330"/>
      <c r="C799" s="330"/>
      <c r="D799" s="330"/>
      <c r="E799" s="330"/>
      <c r="F799" s="330"/>
      <c r="G799" s="330"/>
      <c r="H799" s="330"/>
      <c r="I799" s="330"/>
      <c r="J799" s="330"/>
      <c r="K799" s="330"/>
      <c r="L799" s="330"/>
      <c r="M799" s="330"/>
    </row>
    <row r="800" spans="1:13" ht="15.8" customHeight="1" x14ac:dyDescent="0.25">
      <c r="A800" s="330"/>
      <c r="B800" s="330"/>
      <c r="C800" s="330"/>
      <c r="D800" s="330"/>
      <c r="E800" s="330"/>
      <c r="F800" s="330"/>
      <c r="G800" s="330"/>
      <c r="H800" s="330"/>
      <c r="I800" s="330"/>
      <c r="J800" s="330"/>
      <c r="K800" s="330"/>
      <c r="L800" s="330"/>
      <c r="M800" s="330"/>
    </row>
    <row r="801" spans="1:13" ht="15.8" customHeight="1" x14ac:dyDescent="0.25">
      <c r="A801" s="330"/>
      <c r="B801" s="330"/>
      <c r="C801" s="330"/>
      <c r="D801" s="330"/>
      <c r="E801" s="330"/>
      <c r="F801" s="330"/>
      <c r="G801" s="330"/>
      <c r="H801" s="330"/>
      <c r="I801" s="330"/>
      <c r="J801" s="330"/>
      <c r="K801" s="330"/>
      <c r="L801" s="330"/>
      <c r="M801" s="330"/>
    </row>
    <row r="802" spans="1:13" ht="15.8" customHeight="1" x14ac:dyDescent="0.25">
      <c r="A802" s="330"/>
      <c r="B802" s="330"/>
      <c r="C802" s="330"/>
      <c r="D802" s="330"/>
      <c r="E802" s="330"/>
      <c r="F802" s="330"/>
      <c r="G802" s="330"/>
      <c r="H802" s="330"/>
      <c r="I802" s="330"/>
      <c r="J802" s="330"/>
      <c r="K802" s="330"/>
      <c r="L802" s="330"/>
      <c r="M802" s="330"/>
    </row>
    <row r="803" spans="1:13" ht="15.8" customHeight="1" x14ac:dyDescent="0.25">
      <c r="A803" s="330"/>
      <c r="B803" s="330"/>
      <c r="C803" s="330"/>
      <c r="D803" s="330"/>
      <c r="E803" s="330"/>
      <c r="F803" s="330"/>
      <c r="G803" s="330"/>
      <c r="H803" s="330"/>
      <c r="I803" s="330"/>
      <c r="J803" s="330"/>
      <c r="K803" s="330"/>
      <c r="L803" s="330"/>
      <c r="M803" s="330"/>
    </row>
    <row r="804" spans="1:13" ht="15.8" customHeight="1" x14ac:dyDescent="0.25">
      <c r="A804" s="330"/>
      <c r="B804" s="330"/>
      <c r="C804" s="330"/>
      <c r="D804" s="330"/>
      <c r="E804" s="330"/>
      <c r="F804" s="330"/>
      <c r="G804" s="330"/>
      <c r="H804" s="330"/>
      <c r="I804" s="330"/>
      <c r="J804" s="330"/>
      <c r="K804" s="330"/>
      <c r="L804" s="330"/>
      <c r="M804" s="330"/>
    </row>
    <row r="805" spans="1:13" ht="15.8" customHeight="1" x14ac:dyDescent="0.25">
      <c r="A805" s="330"/>
      <c r="B805" s="330"/>
      <c r="C805" s="330"/>
      <c r="D805" s="330"/>
      <c r="E805" s="330"/>
      <c r="F805" s="330"/>
      <c r="G805" s="330"/>
      <c r="H805" s="330"/>
      <c r="I805" s="330"/>
      <c r="J805" s="330"/>
      <c r="K805" s="330"/>
      <c r="L805" s="330"/>
      <c r="M805" s="330"/>
    </row>
    <row r="806" spans="1:13" ht="15.8" customHeight="1" x14ac:dyDescent="0.25">
      <c r="A806" s="330"/>
      <c r="B806" s="330"/>
      <c r="C806" s="330"/>
      <c r="D806" s="330"/>
      <c r="E806" s="330"/>
      <c r="F806" s="330"/>
      <c r="G806" s="330"/>
      <c r="H806" s="330"/>
      <c r="I806" s="330"/>
      <c r="J806" s="330"/>
      <c r="K806" s="330"/>
      <c r="L806" s="330"/>
      <c r="M806" s="330"/>
    </row>
    <row r="807" spans="1:13" ht="15.8" customHeight="1" x14ac:dyDescent="0.25">
      <c r="A807" s="330"/>
      <c r="B807" s="330"/>
      <c r="C807" s="330"/>
      <c r="D807" s="330"/>
      <c r="E807" s="330"/>
      <c r="F807" s="330"/>
      <c r="G807" s="330"/>
      <c r="H807" s="330"/>
      <c r="I807" s="330"/>
      <c r="J807" s="330"/>
      <c r="K807" s="330"/>
      <c r="L807" s="330"/>
      <c r="M807" s="330"/>
    </row>
    <row r="808" spans="1:13" ht="15.8" customHeight="1" x14ac:dyDescent="0.25">
      <c r="A808" s="330"/>
      <c r="B808" s="330"/>
      <c r="C808" s="330"/>
      <c r="D808" s="330"/>
      <c r="E808" s="330"/>
      <c r="F808" s="330"/>
      <c r="G808" s="330"/>
      <c r="H808" s="330"/>
      <c r="I808" s="330"/>
      <c r="J808" s="330"/>
      <c r="K808" s="330"/>
      <c r="L808" s="330"/>
      <c r="M808" s="330"/>
    </row>
    <row r="809" spans="1:13" ht="15.8" customHeight="1" x14ac:dyDescent="0.25">
      <c r="A809" s="330"/>
      <c r="B809" s="330"/>
      <c r="C809" s="330"/>
      <c r="D809" s="330"/>
      <c r="E809" s="330"/>
      <c r="F809" s="330"/>
      <c r="G809" s="330"/>
      <c r="H809" s="330"/>
      <c r="I809" s="330"/>
      <c r="J809" s="330"/>
      <c r="K809" s="330"/>
      <c r="L809" s="330"/>
      <c r="M809" s="330"/>
    </row>
    <row r="810" spans="1:13" ht="15.8" customHeight="1" x14ac:dyDescent="0.25">
      <c r="A810" s="330"/>
      <c r="B810" s="330"/>
      <c r="C810" s="330"/>
      <c r="D810" s="330"/>
      <c r="E810" s="330"/>
      <c r="F810" s="330"/>
      <c r="G810" s="330"/>
      <c r="H810" s="330"/>
      <c r="I810" s="330"/>
      <c r="J810" s="330"/>
      <c r="K810" s="330"/>
      <c r="L810" s="330"/>
      <c r="M810" s="330"/>
    </row>
    <row r="811" spans="1:13" ht="15.8" customHeight="1" x14ac:dyDescent="0.25">
      <c r="A811" s="330"/>
      <c r="B811" s="330"/>
      <c r="C811" s="330"/>
      <c r="D811" s="330"/>
      <c r="E811" s="330"/>
      <c r="F811" s="330"/>
      <c r="G811" s="330"/>
      <c r="H811" s="330"/>
      <c r="I811" s="330"/>
      <c r="J811" s="330"/>
      <c r="K811" s="330"/>
      <c r="L811" s="330"/>
      <c r="M811" s="330"/>
    </row>
    <row r="812" spans="1:13" ht="15.8" customHeight="1" x14ac:dyDescent="0.25">
      <c r="A812" s="330"/>
      <c r="B812" s="330"/>
      <c r="C812" s="330"/>
      <c r="D812" s="330"/>
      <c r="E812" s="330"/>
      <c r="F812" s="330"/>
      <c r="G812" s="330"/>
      <c r="H812" s="330"/>
      <c r="I812" s="330"/>
      <c r="J812" s="330"/>
      <c r="K812" s="330"/>
      <c r="L812" s="330"/>
      <c r="M812" s="330"/>
    </row>
    <row r="813" spans="1:13" ht="15.8" customHeight="1" x14ac:dyDescent="0.25">
      <c r="A813" s="330"/>
      <c r="B813" s="330"/>
      <c r="C813" s="330"/>
      <c r="D813" s="330"/>
      <c r="E813" s="330"/>
      <c r="F813" s="330"/>
      <c r="G813" s="330"/>
      <c r="H813" s="330"/>
      <c r="I813" s="330"/>
      <c r="J813" s="330"/>
      <c r="K813" s="330"/>
      <c r="L813" s="330"/>
      <c r="M813" s="330"/>
    </row>
    <row r="814" spans="1:13" ht="15.8" customHeight="1" x14ac:dyDescent="0.25">
      <c r="A814" s="330"/>
      <c r="B814" s="330"/>
      <c r="C814" s="330"/>
      <c r="D814" s="330"/>
      <c r="E814" s="330"/>
      <c r="F814" s="330"/>
      <c r="G814" s="330"/>
      <c r="H814" s="330"/>
      <c r="I814" s="330"/>
      <c r="J814" s="330"/>
      <c r="K814" s="330"/>
      <c r="L814" s="330"/>
      <c r="M814" s="330"/>
    </row>
    <row r="815" spans="1:13" ht="15.8" customHeight="1" x14ac:dyDescent="0.25">
      <c r="A815" s="330"/>
      <c r="B815" s="330"/>
      <c r="C815" s="330"/>
      <c r="D815" s="330"/>
      <c r="E815" s="330"/>
      <c r="F815" s="330"/>
      <c r="G815" s="330"/>
      <c r="H815" s="330"/>
      <c r="I815" s="330"/>
      <c r="J815" s="330"/>
      <c r="K815" s="330"/>
      <c r="L815" s="330"/>
      <c r="M815" s="330"/>
    </row>
    <row r="816" spans="1:13" ht="15.8" customHeight="1" x14ac:dyDescent="0.25">
      <c r="A816" s="330"/>
      <c r="B816" s="330"/>
      <c r="C816" s="330"/>
      <c r="D816" s="330"/>
      <c r="E816" s="330"/>
      <c r="F816" s="330"/>
      <c r="G816" s="330"/>
      <c r="H816" s="330"/>
      <c r="I816" s="330"/>
      <c r="J816" s="330"/>
      <c r="K816" s="330"/>
      <c r="L816" s="330"/>
      <c r="M816" s="330"/>
    </row>
    <row r="817" spans="1:13" ht="15.8" customHeight="1" x14ac:dyDescent="0.25">
      <c r="A817" s="330"/>
      <c r="B817" s="330"/>
      <c r="C817" s="330"/>
      <c r="D817" s="330"/>
      <c r="E817" s="330"/>
      <c r="F817" s="330"/>
      <c r="G817" s="330"/>
      <c r="H817" s="330"/>
      <c r="I817" s="330"/>
      <c r="J817" s="330"/>
      <c r="K817" s="330"/>
      <c r="L817" s="330"/>
      <c r="M817" s="330"/>
    </row>
    <row r="818" spans="1:13" ht="15.8" customHeight="1" x14ac:dyDescent="0.25">
      <c r="A818" s="330"/>
      <c r="B818" s="330"/>
      <c r="C818" s="330"/>
      <c r="D818" s="330"/>
      <c r="E818" s="330"/>
      <c r="F818" s="330"/>
      <c r="G818" s="330"/>
      <c r="H818" s="330"/>
      <c r="I818" s="330"/>
      <c r="J818" s="330"/>
      <c r="K818" s="330"/>
      <c r="L818" s="330"/>
      <c r="M818" s="330"/>
    </row>
    <row r="819" spans="1:13" ht="15.8" customHeight="1" x14ac:dyDescent="0.25">
      <c r="A819" s="330"/>
      <c r="B819" s="330"/>
      <c r="C819" s="330"/>
      <c r="D819" s="330"/>
      <c r="E819" s="330"/>
      <c r="F819" s="330"/>
      <c r="G819" s="330"/>
      <c r="H819" s="330"/>
      <c r="I819" s="330"/>
      <c r="J819" s="330"/>
      <c r="K819" s="330"/>
      <c r="L819" s="330"/>
      <c r="M819" s="330"/>
    </row>
    <row r="820" spans="1:13" ht="15.8" customHeight="1" x14ac:dyDescent="0.25">
      <c r="A820" s="330"/>
      <c r="B820" s="330"/>
      <c r="C820" s="330"/>
      <c r="D820" s="330"/>
      <c r="E820" s="330"/>
      <c r="F820" s="330"/>
      <c r="G820" s="330"/>
      <c r="H820" s="330"/>
      <c r="I820" s="330"/>
      <c r="J820" s="330"/>
      <c r="K820" s="330"/>
      <c r="L820" s="330"/>
      <c r="M820" s="330"/>
    </row>
    <row r="821" spans="1:13" ht="15.8" customHeight="1" x14ac:dyDescent="0.25">
      <c r="A821" s="330"/>
      <c r="B821" s="330"/>
      <c r="C821" s="330"/>
      <c r="D821" s="330"/>
      <c r="E821" s="330"/>
      <c r="F821" s="330"/>
      <c r="G821" s="330"/>
      <c r="H821" s="330"/>
      <c r="I821" s="330"/>
      <c r="J821" s="330"/>
      <c r="K821" s="330"/>
      <c r="L821" s="330"/>
      <c r="M821" s="330"/>
    </row>
    <row r="822" spans="1:13" ht="15.8" customHeight="1" x14ac:dyDescent="0.25">
      <c r="A822" s="330"/>
      <c r="B822" s="330"/>
      <c r="C822" s="330"/>
      <c r="D822" s="330"/>
      <c r="E822" s="330"/>
      <c r="F822" s="330"/>
      <c r="G822" s="330"/>
      <c r="H822" s="330"/>
      <c r="I822" s="330"/>
      <c r="J822" s="330"/>
      <c r="K822" s="330"/>
      <c r="L822" s="330"/>
      <c r="M822" s="330"/>
    </row>
    <row r="823" spans="1:13" ht="15.8" customHeight="1" x14ac:dyDescent="0.25">
      <c r="A823" s="330"/>
      <c r="B823" s="330"/>
      <c r="C823" s="330"/>
      <c r="D823" s="330"/>
      <c r="E823" s="330"/>
      <c r="F823" s="330"/>
      <c r="G823" s="330"/>
      <c r="H823" s="330"/>
      <c r="I823" s="330"/>
      <c r="J823" s="330"/>
      <c r="K823" s="330"/>
      <c r="L823" s="330"/>
      <c r="M823" s="330"/>
    </row>
    <row r="824" spans="1:13" ht="15.8" customHeight="1" x14ac:dyDescent="0.25">
      <c r="A824" s="330"/>
      <c r="B824" s="330"/>
      <c r="C824" s="330"/>
      <c r="D824" s="330"/>
      <c r="E824" s="330"/>
      <c r="F824" s="330"/>
      <c r="G824" s="330"/>
      <c r="H824" s="330"/>
      <c r="I824" s="330"/>
      <c r="J824" s="330"/>
      <c r="K824" s="330"/>
      <c r="L824" s="330"/>
      <c r="M824" s="330"/>
    </row>
    <row r="825" spans="1:13" ht="15.8" customHeight="1" x14ac:dyDescent="0.25">
      <c r="A825" s="330"/>
      <c r="B825" s="330"/>
      <c r="C825" s="330"/>
      <c r="D825" s="330"/>
      <c r="E825" s="330"/>
      <c r="F825" s="330"/>
      <c r="G825" s="330"/>
      <c r="H825" s="330"/>
      <c r="I825" s="330"/>
      <c r="J825" s="330"/>
      <c r="K825" s="330"/>
      <c r="L825" s="330"/>
      <c r="M825" s="330"/>
    </row>
    <row r="826" spans="1:13" ht="15.8" customHeight="1" x14ac:dyDescent="0.25">
      <c r="A826" s="330"/>
      <c r="B826" s="330"/>
      <c r="C826" s="330"/>
      <c r="D826" s="330"/>
      <c r="E826" s="330"/>
      <c r="F826" s="330"/>
      <c r="G826" s="330"/>
      <c r="H826" s="330"/>
      <c r="I826" s="330"/>
      <c r="J826" s="330"/>
      <c r="K826" s="330"/>
      <c r="L826" s="330"/>
      <c r="M826" s="330"/>
    </row>
    <row r="827" spans="1:13" ht="15.8" customHeight="1" x14ac:dyDescent="0.25">
      <c r="A827" s="330"/>
      <c r="B827" s="330"/>
      <c r="C827" s="330"/>
      <c r="D827" s="330"/>
      <c r="E827" s="330"/>
      <c r="F827" s="330"/>
      <c r="G827" s="330"/>
      <c r="H827" s="330"/>
      <c r="I827" s="330"/>
      <c r="J827" s="330"/>
      <c r="K827" s="330"/>
      <c r="L827" s="330"/>
      <c r="M827" s="330"/>
    </row>
    <row r="828" spans="1:13" ht="15.8" customHeight="1" x14ac:dyDescent="0.25">
      <c r="A828" s="330"/>
      <c r="B828" s="330"/>
      <c r="C828" s="330"/>
      <c r="D828" s="330"/>
      <c r="E828" s="330"/>
      <c r="F828" s="330"/>
      <c r="G828" s="330"/>
      <c r="H828" s="330"/>
      <c r="I828" s="330"/>
      <c r="J828" s="330"/>
      <c r="K828" s="330"/>
      <c r="L828" s="330"/>
      <c r="M828" s="330"/>
    </row>
    <row r="829" spans="1:13" ht="15.8" customHeight="1" x14ac:dyDescent="0.25">
      <c r="A829" s="330"/>
      <c r="B829" s="330"/>
      <c r="C829" s="330"/>
      <c r="D829" s="330"/>
      <c r="E829" s="330"/>
      <c r="F829" s="330"/>
      <c r="G829" s="330"/>
      <c r="H829" s="330"/>
      <c r="I829" s="330"/>
      <c r="J829" s="330"/>
      <c r="K829" s="330"/>
      <c r="L829" s="330"/>
      <c r="M829" s="330"/>
    </row>
    <row r="830" spans="1:13" ht="15.8" customHeight="1" x14ac:dyDescent="0.25">
      <c r="A830" s="330"/>
      <c r="B830" s="330"/>
      <c r="C830" s="330"/>
      <c r="D830" s="330"/>
      <c r="E830" s="330"/>
      <c r="F830" s="330"/>
      <c r="G830" s="330"/>
      <c r="H830" s="330"/>
      <c r="I830" s="330"/>
      <c r="J830" s="330"/>
      <c r="K830" s="330"/>
      <c r="L830" s="330"/>
      <c r="M830" s="330"/>
    </row>
    <row r="831" spans="1:13" ht="15.8" customHeight="1" x14ac:dyDescent="0.25">
      <c r="A831" s="330"/>
      <c r="B831" s="330"/>
      <c r="C831" s="330"/>
      <c r="D831" s="330"/>
      <c r="E831" s="330"/>
      <c r="F831" s="330"/>
      <c r="G831" s="330"/>
      <c r="H831" s="330"/>
      <c r="I831" s="330"/>
      <c r="J831" s="330"/>
      <c r="K831" s="330"/>
      <c r="L831" s="330"/>
      <c r="M831" s="330"/>
    </row>
    <row r="832" spans="1:13" ht="15.8" customHeight="1" x14ac:dyDescent="0.25">
      <c r="A832" s="330"/>
      <c r="B832" s="330"/>
      <c r="C832" s="330"/>
      <c r="D832" s="330"/>
      <c r="E832" s="330"/>
      <c r="F832" s="330"/>
      <c r="G832" s="330"/>
      <c r="H832" s="330"/>
      <c r="I832" s="330"/>
      <c r="J832" s="330"/>
      <c r="K832" s="330"/>
      <c r="L832" s="330"/>
      <c r="M832" s="330"/>
    </row>
    <row r="833" spans="1:13" ht="15.8" customHeight="1" x14ac:dyDescent="0.25">
      <c r="A833" s="330"/>
      <c r="B833" s="330"/>
      <c r="C833" s="330"/>
      <c r="D833" s="330"/>
      <c r="E833" s="330"/>
      <c r="F833" s="330"/>
      <c r="G833" s="330"/>
      <c r="H833" s="330"/>
      <c r="I833" s="330"/>
      <c r="J833" s="330"/>
      <c r="K833" s="330"/>
      <c r="L833" s="330"/>
      <c r="M833" s="330"/>
    </row>
    <row r="834" spans="1:13" ht="15.8" customHeight="1" x14ac:dyDescent="0.25">
      <c r="A834" s="330"/>
      <c r="B834" s="330"/>
      <c r="C834" s="330"/>
      <c r="D834" s="330"/>
      <c r="E834" s="330"/>
      <c r="F834" s="330"/>
      <c r="G834" s="330"/>
      <c r="H834" s="330"/>
      <c r="I834" s="330"/>
      <c r="J834" s="330"/>
      <c r="K834" s="330"/>
      <c r="L834" s="330"/>
      <c r="M834" s="330"/>
    </row>
    <row r="835" spans="1:13" ht="15.8" customHeight="1" x14ac:dyDescent="0.25">
      <c r="A835" s="330"/>
      <c r="B835" s="330"/>
      <c r="C835" s="330"/>
      <c r="D835" s="330"/>
      <c r="E835" s="330"/>
      <c r="F835" s="330"/>
      <c r="G835" s="330"/>
      <c r="H835" s="330"/>
      <c r="I835" s="330"/>
      <c r="J835" s="330"/>
      <c r="K835" s="330"/>
      <c r="L835" s="330"/>
      <c r="M835" s="330"/>
    </row>
    <row r="836" spans="1:13" ht="15.8" customHeight="1" x14ac:dyDescent="0.25">
      <c r="A836" s="330"/>
      <c r="B836" s="330"/>
      <c r="C836" s="330"/>
      <c r="D836" s="330"/>
      <c r="E836" s="330"/>
      <c r="F836" s="330"/>
      <c r="G836" s="330"/>
      <c r="H836" s="330"/>
      <c r="I836" s="330"/>
      <c r="J836" s="330"/>
      <c r="K836" s="330"/>
      <c r="L836" s="330"/>
      <c r="M836" s="330"/>
    </row>
    <row r="837" spans="1:13" ht="15.8" customHeight="1" x14ac:dyDescent="0.25">
      <c r="A837" s="330"/>
      <c r="B837" s="330"/>
      <c r="C837" s="330"/>
      <c r="D837" s="330"/>
      <c r="E837" s="330"/>
      <c r="F837" s="330"/>
      <c r="G837" s="330"/>
      <c r="H837" s="330"/>
      <c r="I837" s="330"/>
      <c r="J837" s="330"/>
      <c r="K837" s="330"/>
      <c r="L837" s="330"/>
      <c r="M837" s="330"/>
    </row>
    <row r="838" spans="1:13" ht="15.8" customHeight="1" x14ac:dyDescent="0.25">
      <c r="A838" s="330"/>
      <c r="B838" s="330"/>
      <c r="C838" s="330"/>
      <c r="D838" s="330"/>
      <c r="E838" s="330"/>
      <c r="F838" s="330"/>
      <c r="G838" s="330"/>
      <c r="H838" s="330"/>
      <c r="I838" s="330"/>
      <c r="J838" s="330"/>
      <c r="K838" s="330"/>
      <c r="L838" s="330"/>
      <c r="M838" s="330"/>
    </row>
    <row r="839" spans="1:13" ht="15.8" customHeight="1" x14ac:dyDescent="0.25">
      <c r="A839" s="330"/>
      <c r="B839" s="330"/>
      <c r="C839" s="330"/>
      <c r="D839" s="330"/>
      <c r="E839" s="330"/>
      <c r="F839" s="330"/>
      <c r="G839" s="330"/>
      <c r="H839" s="330"/>
      <c r="I839" s="330"/>
      <c r="J839" s="330"/>
      <c r="K839" s="330"/>
      <c r="L839" s="330"/>
      <c r="M839" s="330"/>
    </row>
    <row r="840" spans="1:13" ht="15.8" customHeight="1" x14ac:dyDescent="0.25">
      <c r="A840" s="330"/>
      <c r="B840" s="330"/>
      <c r="C840" s="330"/>
      <c r="D840" s="330"/>
      <c r="E840" s="330"/>
      <c r="F840" s="330"/>
      <c r="G840" s="330"/>
      <c r="H840" s="330"/>
      <c r="I840" s="330"/>
      <c r="J840" s="330"/>
      <c r="K840" s="330"/>
      <c r="L840" s="330"/>
      <c r="M840" s="330"/>
    </row>
    <row r="841" spans="1:13" ht="15.8" customHeight="1" x14ac:dyDescent="0.25">
      <c r="A841" s="330"/>
      <c r="B841" s="330"/>
      <c r="C841" s="330"/>
      <c r="D841" s="330"/>
      <c r="E841" s="330"/>
      <c r="F841" s="330"/>
      <c r="G841" s="330"/>
      <c r="H841" s="330"/>
      <c r="I841" s="330"/>
      <c r="J841" s="330"/>
      <c r="K841" s="330"/>
      <c r="L841" s="330"/>
      <c r="M841" s="330"/>
    </row>
    <row r="842" spans="1:13" ht="15.8" customHeight="1" x14ac:dyDescent="0.25">
      <c r="A842" s="330"/>
      <c r="B842" s="330"/>
      <c r="C842" s="330"/>
      <c r="D842" s="330"/>
      <c r="E842" s="330"/>
      <c r="F842" s="330"/>
      <c r="G842" s="330"/>
      <c r="H842" s="330"/>
      <c r="I842" s="330"/>
      <c r="J842" s="330"/>
      <c r="K842" s="330"/>
      <c r="L842" s="330"/>
      <c r="M842" s="330"/>
    </row>
    <row r="843" spans="1:13" ht="15.8" customHeight="1" x14ac:dyDescent="0.25">
      <c r="A843" s="330"/>
      <c r="B843" s="330"/>
      <c r="C843" s="330"/>
      <c r="D843" s="330"/>
      <c r="E843" s="330"/>
      <c r="F843" s="330"/>
      <c r="G843" s="330"/>
      <c r="H843" s="330"/>
      <c r="I843" s="330"/>
      <c r="J843" s="330"/>
      <c r="K843" s="330"/>
      <c r="L843" s="330"/>
      <c r="M843" s="330"/>
    </row>
    <row r="844" spans="1:13" ht="15.8" customHeight="1" x14ac:dyDescent="0.25">
      <c r="A844" s="330"/>
      <c r="B844" s="330"/>
      <c r="C844" s="330"/>
      <c r="D844" s="330"/>
      <c r="E844" s="330"/>
      <c r="F844" s="330"/>
      <c r="G844" s="330"/>
      <c r="H844" s="330"/>
      <c r="I844" s="330"/>
      <c r="J844" s="330"/>
      <c r="K844" s="330"/>
      <c r="L844" s="330"/>
      <c r="M844" s="330"/>
    </row>
    <row r="845" spans="1:13" ht="15.8" customHeight="1" x14ac:dyDescent="0.25">
      <c r="A845" s="330"/>
      <c r="B845" s="330"/>
      <c r="C845" s="330"/>
      <c r="D845" s="330"/>
      <c r="E845" s="330"/>
      <c r="F845" s="330"/>
      <c r="G845" s="330"/>
      <c r="H845" s="330"/>
      <c r="I845" s="330"/>
      <c r="J845" s="330"/>
      <c r="K845" s="330"/>
      <c r="L845" s="330"/>
      <c r="M845" s="330"/>
    </row>
    <row r="846" spans="1:13" ht="15.8" customHeight="1" x14ac:dyDescent="0.25">
      <c r="A846" s="330"/>
      <c r="B846" s="330"/>
      <c r="C846" s="330"/>
      <c r="D846" s="330"/>
      <c r="E846" s="330"/>
      <c r="F846" s="330"/>
      <c r="G846" s="330"/>
      <c r="H846" s="330"/>
      <c r="I846" s="330"/>
      <c r="J846" s="330"/>
      <c r="K846" s="330"/>
      <c r="L846" s="330"/>
      <c r="M846" s="330"/>
    </row>
    <row r="847" spans="1:13" ht="15.8" customHeight="1" x14ac:dyDescent="0.25">
      <c r="A847" s="330"/>
      <c r="B847" s="330"/>
      <c r="C847" s="330"/>
      <c r="D847" s="330"/>
      <c r="E847" s="330"/>
      <c r="F847" s="330"/>
      <c r="G847" s="330"/>
      <c r="H847" s="330"/>
      <c r="I847" s="330"/>
      <c r="J847" s="330"/>
      <c r="K847" s="330"/>
      <c r="L847" s="330"/>
      <c r="M847" s="330"/>
    </row>
    <row r="848" spans="1:13" ht="15.8" customHeight="1" x14ac:dyDescent="0.25">
      <c r="A848" s="330"/>
      <c r="B848" s="330"/>
      <c r="C848" s="330"/>
      <c r="D848" s="330"/>
      <c r="E848" s="330"/>
      <c r="F848" s="330"/>
      <c r="G848" s="330"/>
      <c r="H848" s="330"/>
      <c r="I848" s="330"/>
      <c r="J848" s="330"/>
      <c r="K848" s="330"/>
      <c r="L848" s="330"/>
      <c r="M848" s="330"/>
    </row>
    <row r="849" spans="1:13" ht="15.8" customHeight="1" x14ac:dyDescent="0.25">
      <c r="A849" s="330"/>
      <c r="B849" s="330"/>
      <c r="C849" s="330"/>
      <c r="D849" s="330"/>
      <c r="E849" s="330"/>
      <c r="F849" s="330"/>
      <c r="G849" s="330"/>
      <c r="H849" s="330"/>
      <c r="I849" s="330"/>
      <c r="J849" s="330"/>
      <c r="K849" s="330"/>
      <c r="L849" s="330"/>
      <c r="M849" s="330"/>
    </row>
    <row r="850" spans="1:13" ht="15.8" customHeight="1" x14ac:dyDescent="0.25">
      <c r="A850" s="330"/>
      <c r="B850" s="330"/>
      <c r="C850" s="330"/>
      <c r="D850" s="330"/>
      <c r="E850" s="330"/>
      <c r="F850" s="330"/>
      <c r="G850" s="330"/>
      <c r="H850" s="330"/>
      <c r="I850" s="330"/>
      <c r="J850" s="330"/>
      <c r="K850" s="330"/>
      <c r="L850" s="330"/>
      <c r="M850" s="330"/>
    </row>
    <row r="851" spans="1:13" ht="15.8" customHeight="1" x14ac:dyDescent="0.25">
      <c r="A851" s="330"/>
      <c r="B851" s="330"/>
      <c r="C851" s="330"/>
      <c r="D851" s="330"/>
      <c r="E851" s="330"/>
      <c r="F851" s="330"/>
      <c r="G851" s="330"/>
      <c r="H851" s="330"/>
      <c r="I851" s="330"/>
      <c r="J851" s="330"/>
      <c r="K851" s="330"/>
      <c r="L851" s="330"/>
      <c r="M851" s="330"/>
    </row>
    <row r="852" spans="1:13" ht="15.8" customHeight="1" x14ac:dyDescent="0.25">
      <c r="A852" s="330"/>
      <c r="B852" s="330"/>
      <c r="C852" s="330"/>
      <c r="D852" s="330"/>
      <c r="E852" s="330"/>
      <c r="F852" s="330"/>
      <c r="G852" s="330"/>
      <c r="H852" s="330"/>
      <c r="I852" s="330"/>
      <c r="J852" s="330"/>
      <c r="K852" s="330"/>
      <c r="L852" s="330"/>
      <c r="M852" s="330"/>
    </row>
    <row r="853" spans="1:13" ht="15.8" customHeight="1" x14ac:dyDescent="0.25">
      <c r="A853" s="330"/>
      <c r="B853" s="330"/>
      <c r="C853" s="330"/>
      <c r="D853" s="330"/>
      <c r="E853" s="330"/>
      <c r="F853" s="330"/>
      <c r="G853" s="330"/>
      <c r="H853" s="330"/>
      <c r="I853" s="330"/>
      <c r="J853" s="330"/>
      <c r="K853" s="330"/>
      <c r="L853" s="330"/>
      <c r="M853" s="330"/>
    </row>
    <row r="854" spans="1:13" ht="15.8" customHeight="1" x14ac:dyDescent="0.25">
      <c r="A854" s="330"/>
      <c r="B854" s="330"/>
      <c r="C854" s="330"/>
      <c r="D854" s="330"/>
      <c r="E854" s="330"/>
      <c r="F854" s="330"/>
      <c r="G854" s="330"/>
      <c r="H854" s="330"/>
      <c r="I854" s="330"/>
      <c r="J854" s="330"/>
      <c r="K854" s="330"/>
      <c r="L854" s="330"/>
      <c r="M854" s="330"/>
    </row>
    <row r="855" spans="1:13" ht="15.8" customHeight="1" x14ac:dyDescent="0.25">
      <c r="A855" s="330"/>
      <c r="B855" s="330"/>
      <c r="C855" s="330"/>
      <c r="D855" s="330"/>
      <c r="E855" s="330"/>
      <c r="F855" s="330"/>
      <c r="G855" s="330"/>
      <c r="H855" s="330"/>
      <c r="I855" s="330"/>
      <c r="J855" s="330"/>
      <c r="K855" s="330"/>
      <c r="L855" s="330"/>
      <c r="M855" s="330"/>
    </row>
    <row r="856" spans="1:13" ht="15.8" customHeight="1" x14ac:dyDescent="0.25">
      <c r="A856" s="330"/>
      <c r="B856" s="330"/>
      <c r="C856" s="330"/>
      <c r="D856" s="330"/>
      <c r="E856" s="330"/>
      <c r="F856" s="330"/>
      <c r="G856" s="330"/>
      <c r="H856" s="330"/>
      <c r="I856" s="330"/>
      <c r="J856" s="330"/>
      <c r="K856" s="330"/>
      <c r="L856" s="330"/>
      <c r="M856" s="330"/>
    </row>
    <row r="857" spans="1:13" ht="15.8" customHeight="1" x14ac:dyDescent="0.25">
      <c r="A857" s="330"/>
      <c r="B857" s="330"/>
      <c r="C857" s="330"/>
      <c r="D857" s="330"/>
      <c r="E857" s="330"/>
      <c r="F857" s="330"/>
      <c r="G857" s="330"/>
      <c r="H857" s="330"/>
      <c r="I857" s="330"/>
      <c r="J857" s="330"/>
      <c r="K857" s="330"/>
      <c r="L857" s="330"/>
      <c r="M857" s="330"/>
    </row>
    <row r="858" spans="1:13" ht="15.8" customHeight="1" x14ac:dyDescent="0.25">
      <c r="A858" s="330"/>
      <c r="B858" s="330"/>
      <c r="C858" s="330"/>
      <c r="D858" s="330"/>
      <c r="E858" s="330"/>
      <c r="F858" s="330"/>
      <c r="G858" s="330"/>
      <c r="H858" s="330"/>
      <c r="I858" s="330"/>
      <c r="J858" s="330"/>
      <c r="K858" s="330"/>
      <c r="L858" s="330"/>
      <c r="M858" s="330"/>
    </row>
    <row r="859" spans="1:13" ht="15.8" customHeight="1" x14ac:dyDescent="0.25">
      <c r="A859" s="330"/>
      <c r="B859" s="330"/>
      <c r="C859" s="330"/>
      <c r="D859" s="330"/>
      <c r="E859" s="330"/>
      <c r="F859" s="330"/>
      <c r="G859" s="330"/>
      <c r="H859" s="330"/>
      <c r="I859" s="330"/>
      <c r="J859" s="330"/>
      <c r="K859" s="330"/>
      <c r="L859" s="330"/>
      <c r="M859" s="330"/>
    </row>
    <row r="860" spans="1:13" ht="15.8" customHeight="1" x14ac:dyDescent="0.25">
      <c r="A860" s="330"/>
      <c r="B860" s="330"/>
      <c r="C860" s="330"/>
      <c r="D860" s="330"/>
      <c r="E860" s="330"/>
      <c r="F860" s="330"/>
      <c r="G860" s="330"/>
      <c r="H860" s="330"/>
      <c r="I860" s="330"/>
      <c r="J860" s="330"/>
      <c r="K860" s="330"/>
      <c r="L860" s="330"/>
      <c r="M860" s="330"/>
    </row>
    <row r="861" spans="1:13" ht="15.8" customHeight="1" x14ac:dyDescent="0.25">
      <c r="A861" s="330"/>
      <c r="B861" s="330"/>
      <c r="C861" s="330"/>
      <c r="D861" s="330"/>
      <c r="E861" s="330"/>
      <c r="F861" s="330"/>
      <c r="G861" s="330"/>
      <c r="H861" s="330"/>
      <c r="I861" s="330"/>
      <c r="J861" s="330"/>
      <c r="K861" s="330"/>
      <c r="L861" s="330"/>
      <c r="M861" s="330"/>
    </row>
    <row r="862" spans="1:13" ht="15.8" customHeight="1" x14ac:dyDescent="0.25">
      <c r="A862" s="330"/>
      <c r="B862" s="330"/>
      <c r="C862" s="330"/>
      <c r="D862" s="330"/>
      <c r="E862" s="330"/>
      <c r="F862" s="330"/>
      <c r="G862" s="330"/>
      <c r="H862" s="330"/>
      <c r="I862" s="330"/>
      <c r="J862" s="330"/>
      <c r="K862" s="330"/>
      <c r="L862" s="330"/>
      <c r="M862" s="330"/>
    </row>
    <row r="863" spans="1:13" ht="15.8" customHeight="1" x14ac:dyDescent="0.25">
      <c r="A863" s="330"/>
      <c r="B863" s="330"/>
      <c r="C863" s="330"/>
      <c r="D863" s="330"/>
      <c r="E863" s="330"/>
      <c r="F863" s="330"/>
      <c r="G863" s="330"/>
      <c r="H863" s="330"/>
      <c r="I863" s="330"/>
      <c r="J863" s="330"/>
      <c r="K863" s="330"/>
      <c r="L863" s="330"/>
      <c r="M863" s="330"/>
    </row>
    <row r="864" spans="1:13" ht="15.8" customHeight="1" x14ac:dyDescent="0.25">
      <c r="A864" s="330"/>
      <c r="B864" s="330"/>
      <c r="C864" s="330"/>
      <c r="D864" s="330"/>
      <c r="E864" s="330"/>
      <c r="F864" s="330"/>
      <c r="G864" s="330"/>
      <c r="H864" s="330"/>
      <c r="I864" s="330"/>
      <c r="J864" s="330"/>
      <c r="K864" s="330"/>
      <c r="L864" s="330"/>
      <c r="M864" s="330"/>
    </row>
    <row r="865" spans="1:13" ht="15.8" customHeight="1" x14ac:dyDescent="0.25">
      <c r="A865" s="330"/>
      <c r="B865" s="330"/>
      <c r="C865" s="330"/>
      <c r="D865" s="330"/>
      <c r="E865" s="330"/>
      <c r="F865" s="330"/>
      <c r="G865" s="330"/>
      <c r="H865" s="330"/>
      <c r="I865" s="330"/>
      <c r="J865" s="330"/>
      <c r="K865" s="330"/>
      <c r="L865" s="330"/>
      <c r="M865" s="330"/>
    </row>
    <row r="866" spans="1:13" ht="15.8" customHeight="1" x14ac:dyDescent="0.25">
      <c r="A866" s="330"/>
      <c r="B866" s="330"/>
      <c r="C866" s="330"/>
      <c r="D866" s="330"/>
      <c r="E866" s="330"/>
      <c r="F866" s="330"/>
      <c r="G866" s="330"/>
      <c r="H866" s="330"/>
      <c r="I866" s="330"/>
      <c r="J866" s="330"/>
      <c r="K866" s="330"/>
      <c r="L866" s="330"/>
      <c r="M866" s="330"/>
    </row>
    <row r="867" spans="1:13" ht="15.8" customHeight="1" x14ac:dyDescent="0.25">
      <c r="A867" s="330"/>
      <c r="B867" s="330"/>
      <c r="C867" s="330"/>
      <c r="D867" s="330"/>
      <c r="E867" s="330"/>
      <c r="F867" s="330"/>
      <c r="G867" s="330"/>
      <c r="H867" s="330"/>
      <c r="I867" s="330"/>
      <c r="J867" s="330"/>
      <c r="K867" s="330"/>
      <c r="L867" s="330"/>
      <c r="M867" s="330"/>
    </row>
    <row r="868" spans="1:13" ht="15.8" customHeight="1" x14ac:dyDescent="0.25">
      <c r="A868" s="330"/>
      <c r="B868" s="330"/>
      <c r="C868" s="330"/>
      <c r="D868" s="330"/>
      <c r="E868" s="330"/>
      <c r="F868" s="330"/>
      <c r="G868" s="330"/>
      <c r="H868" s="330"/>
      <c r="I868" s="330"/>
      <c r="J868" s="330"/>
      <c r="K868" s="330"/>
      <c r="L868" s="330"/>
      <c r="M868" s="330"/>
    </row>
    <row r="869" spans="1:13" ht="15.8" customHeight="1" x14ac:dyDescent="0.25">
      <c r="A869" s="330"/>
      <c r="B869" s="330"/>
      <c r="C869" s="330"/>
      <c r="D869" s="330"/>
      <c r="E869" s="330"/>
      <c r="F869" s="330"/>
      <c r="G869" s="330"/>
      <c r="H869" s="330"/>
      <c r="I869" s="330"/>
      <c r="J869" s="330"/>
      <c r="K869" s="330"/>
      <c r="L869" s="330"/>
      <c r="M869" s="330"/>
    </row>
    <row r="870" spans="1:13" ht="15.8" customHeight="1" x14ac:dyDescent="0.25">
      <c r="A870" s="330"/>
      <c r="B870" s="330"/>
      <c r="C870" s="330"/>
      <c r="D870" s="330"/>
      <c r="E870" s="330"/>
      <c r="F870" s="330"/>
      <c r="G870" s="330"/>
      <c r="H870" s="330"/>
      <c r="I870" s="330"/>
      <c r="J870" s="330"/>
      <c r="K870" s="330"/>
      <c r="L870" s="330"/>
      <c r="M870" s="330"/>
    </row>
    <row r="871" spans="1:13" ht="15.8" customHeight="1" x14ac:dyDescent="0.25">
      <c r="A871" s="330"/>
      <c r="B871" s="330"/>
      <c r="C871" s="330"/>
      <c r="D871" s="330"/>
      <c r="E871" s="330"/>
      <c r="F871" s="330"/>
      <c r="G871" s="330"/>
      <c r="H871" s="330"/>
      <c r="I871" s="330"/>
      <c r="J871" s="330"/>
      <c r="K871" s="330"/>
      <c r="L871" s="330"/>
      <c r="M871" s="330"/>
    </row>
    <row r="872" spans="1:13" ht="15.8" customHeight="1" x14ac:dyDescent="0.25">
      <c r="A872" s="330"/>
      <c r="B872" s="330"/>
      <c r="C872" s="330"/>
      <c r="D872" s="330"/>
      <c r="E872" s="330"/>
      <c r="F872" s="330"/>
      <c r="G872" s="330"/>
      <c r="H872" s="330"/>
      <c r="I872" s="330"/>
      <c r="J872" s="330"/>
      <c r="K872" s="330"/>
      <c r="L872" s="330"/>
      <c r="M872" s="330"/>
    </row>
    <row r="873" spans="1:13" ht="15.8" customHeight="1" x14ac:dyDescent="0.25">
      <c r="A873" s="330"/>
      <c r="B873" s="330"/>
      <c r="C873" s="330"/>
      <c r="D873" s="330"/>
      <c r="E873" s="330"/>
      <c r="F873" s="330"/>
      <c r="G873" s="330"/>
      <c r="H873" s="330"/>
      <c r="I873" s="330"/>
      <c r="J873" s="330"/>
      <c r="K873" s="330"/>
      <c r="L873" s="330"/>
      <c r="M873" s="330"/>
    </row>
    <row r="874" spans="1:13" ht="15.8" customHeight="1" x14ac:dyDescent="0.25">
      <c r="A874" s="330"/>
      <c r="B874" s="330"/>
      <c r="C874" s="330"/>
      <c r="D874" s="330"/>
      <c r="E874" s="330"/>
      <c r="F874" s="330"/>
      <c r="G874" s="330"/>
      <c r="H874" s="330"/>
      <c r="I874" s="330"/>
      <c r="J874" s="330"/>
      <c r="K874" s="330"/>
      <c r="L874" s="330"/>
      <c r="M874" s="330"/>
    </row>
    <row r="875" spans="1:13" ht="15.8" customHeight="1" x14ac:dyDescent="0.25">
      <c r="A875" s="330"/>
      <c r="B875" s="330"/>
      <c r="C875" s="330"/>
      <c r="D875" s="330"/>
      <c r="E875" s="330"/>
      <c r="F875" s="330"/>
      <c r="G875" s="330"/>
      <c r="H875" s="330"/>
      <c r="I875" s="330"/>
      <c r="J875" s="330"/>
      <c r="K875" s="330"/>
      <c r="L875" s="330"/>
      <c r="M875" s="330"/>
    </row>
    <row r="876" spans="1:13" ht="15.8" customHeight="1" x14ac:dyDescent="0.25">
      <c r="A876" s="330"/>
      <c r="B876" s="330"/>
      <c r="C876" s="330"/>
      <c r="D876" s="330"/>
      <c r="E876" s="330"/>
      <c r="F876" s="330"/>
      <c r="G876" s="330"/>
      <c r="H876" s="330"/>
      <c r="I876" s="330"/>
      <c r="J876" s="330"/>
      <c r="K876" s="330"/>
      <c r="L876" s="330"/>
      <c r="M876" s="330"/>
    </row>
    <row r="877" spans="1:13" ht="15.8" customHeight="1" x14ac:dyDescent="0.25">
      <c r="A877" s="330"/>
      <c r="B877" s="330"/>
      <c r="C877" s="330"/>
      <c r="D877" s="330"/>
      <c r="E877" s="330"/>
      <c r="F877" s="330"/>
      <c r="G877" s="330"/>
      <c r="H877" s="330"/>
      <c r="I877" s="330"/>
      <c r="J877" s="330"/>
      <c r="K877" s="330"/>
      <c r="L877" s="330"/>
      <c r="M877" s="330"/>
    </row>
    <row r="878" spans="1:13" ht="15.8" customHeight="1" x14ac:dyDescent="0.25">
      <c r="A878" s="330"/>
      <c r="B878" s="330"/>
      <c r="C878" s="330"/>
      <c r="D878" s="330"/>
      <c r="E878" s="330"/>
      <c r="F878" s="330"/>
      <c r="G878" s="330"/>
      <c r="H878" s="330"/>
      <c r="I878" s="330"/>
      <c r="J878" s="330"/>
      <c r="K878" s="330"/>
      <c r="L878" s="330"/>
      <c r="M878" s="330"/>
    </row>
    <row r="879" spans="1:13" ht="15.8" customHeight="1" x14ac:dyDescent="0.25">
      <c r="A879" s="330"/>
      <c r="B879" s="330"/>
      <c r="C879" s="330"/>
      <c r="D879" s="330"/>
      <c r="E879" s="330"/>
      <c r="F879" s="330"/>
      <c r="G879" s="330"/>
      <c r="H879" s="330"/>
      <c r="I879" s="330"/>
      <c r="J879" s="330"/>
      <c r="K879" s="330"/>
      <c r="L879" s="330"/>
      <c r="M879" s="330"/>
    </row>
    <row r="880" spans="1:13" ht="15.8" customHeight="1" x14ac:dyDescent="0.25">
      <c r="A880" s="330"/>
      <c r="B880" s="330"/>
      <c r="C880" s="330"/>
      <c r="D880" s="330"/>
      <c r="E880" s="330"/>
      <c r="F880" s="330"/>
      <c r="G880" s="330"/>
      <c r="H880" s="330"/>
      <c r="I880" s="330"/>
      <c r="J880" s="330"/>
      <c r="K880" s="330"/>
      <c r="L880" s="330"/>
      <c r="M880" s="330"/>
    </row>
    <row r="881" spans="1:13" ht="15.8" customHeight="1" x14ac:dyDescent="0.25">
      <c r="A881" s="330"/>
      <c r="B881" s="330"/>
      <c r="C881" s="330"/>
      <c r="D881" s="330"/>
      <c r="E881" s="330"/>
      <c r="F881" s="330"/>
      <c r="G881" s="330"/>
      <c r="H881" s="330"/>
      <c r="I881" s="330"/>
      <c r="J881" s="330"/>
      <c r="K881" s="330"/>
      <c r="L881" s="330"/>
      <c r="M881" s="330"/>
    </row>
    <row r="882" spans="1:13" ht="15.8" customHeight="1" x14ac:dyDescent="0.25">
      <c r="A882" s="330"/>
      <c r="B882" s="330"/>
      <c r="C882" s="330"/>
      <c r="D882" s="330"/>
      <c r="E882" s="330"/>
      <c r="F882" s="330"/>
      <c r="G882" s="330"/>
      <c r="H882" s="330"/>
      <c r="I882" s="330"/>
      <c r="J882" s="330"/>
      <c r="K882" s="330"/>
      <c r="L882" s="330"/>
      <c r="M882" s="330"/>
    </row>
    <row r="883" spans="1:13" ht="15.8" customHeight="1" x14ac:dyDescent="0.25">
      <c r="A883" s="330"/>
      <c r="B883" s="330"/>
      <c r="C883" s="330"/>
      <c r="D883" s="330"/>
      <c r="E883" s="330"/>
      <c r="F883" s="330"/>
      <c r="G883" s="330"/>
      <c r="H883" s="330"/>
      <c r="I883" s="330"/>
      <c r="J883" s="330"/>
      <c r="K883" s="330"/>
      <c r="L883" s="330"/>
      <c r="M883" s="330"/>
    </row>
    <row r="884" spans="1:13" ht="15.8" customHeight="1" x14ac:dyDescent="0.25">
      <c r="A884" s="330"/>
      <c r="B884" s="330"/>
      <c r="C884" s="330"/>
      <c r="D884" s="330"/>
      <c r="E884" s="330"/>
      <c r="F884" s="330"/>
      <c r="G884" s="330"/>
      <c r="H884" s="330"/>
      <c r="I884" s="330"/>
      <c r="J884" s="330"/>
      <c r="K884" s="330"/>
      <c r="L884" s="330"/>
      <c r="M884" s="330"/>
    </row>
    <row r="885" spans="1:13" ht="15.8" customHeight="1" x14ac:dyDescent="0.25">
      <c r="A885" s="330"/>
      <c r="B885" s="330"/>
      <c r="C885" s="330"/>
      <c r="D885" s="330"/>
      <c r="E885" s="330"/>
      <c r="F885" s="330"/>
      <c r="G885" s="330"/>
      <c r="H885" s="330"/>
      <c r="I885" s="330"/>
      <c r="J885" s="330"/>
      <c r="K885" s="330"/>
      <c r="L885" s="330"/>
      <c r="M885" s="330"/>
    </row>
    <row r="886" spans="1:13" ht="15.8" customHeight="1" x14ac:dyDescent="0.25">
      <c r="A886" s="330"/>
      <c r="B886" s="330"/>
      <c r="C886" s="330"/>
      <c r="D886" s="330"/>
      <c r="E886" s="330"/>
      <c r="F886" s="330"/>
      <c r="G886" s="330"/>
      <c r="H886" s="330"/>
      <c r="I886" s="330"/>
      <c r="J886" s="330"/>
      <c r="K886" s="330"/>
      <c r="L886" s="330"/>
      <c r="M886" s="330"/>
    </row>
    <row r="887" spans="1:13" ht="15.8" customHeight="1" x14ac:dyDescent="0.25">
      <c r="A887" s="330"/>
      <c r="B887" s="330"/>
      <c r="C887" s="330"/>
      <c r="D887" s="330"/>
      <c r="E887" s="330"/>
      <c r="F887" s="330"/>
      <c r="G887" s="330"/>
      <c r="H887" s="330"/>
      <c r="I887" s="330"/>
      <c r="J887" s="330"/>
      <c r="K887" s="330"/>
      <c r="L887" s="330"/>
      <c r="M887" s="330"/>
    </row>
    <row r="888" spans="1:13" ht="15.8" customHeight="1" x14ac:dyDescent="0.25">
      <c r="A888" s="330"/>
      <c r="B888" s="330"/>
      <c r="C888" s="330"/>
      <c r="D888" s="330"/>
      <c r="E888" s="330"/>
      <c r="F888" s="330"/>
      <c r="G888" s="330"/>
      <c r="H888" s="330"/>
      <c r="I888" s="330"/>
      <c r="J888" s="330"/>
      <c r="K888" s="330"/>
      <c r="L888" s="330"/>
      <c r="M888" s="330"/>
    </row>
    <row r="889" spans="1:13" ht="15.8" customHeight="1" x14ac:dyDescent="0.25">
      <c r="A889" s="330"/>
      <c r="B889" s="330"/>
      <c r="C889" s="330"/>
      <c r="D889" s="330"/>
      <c r="E889" s="330"/>
      <c r="F889" s="330"/>
      <c r="G889" s="330"/>
      <c r="H889" s="330"/>
      <c r="I889" s="330"/>
      <c r="J889" s="330"/>
      <c r="K889" s="330"/>
      <c r="L889" s="330"/>
      <c r="M889" s="330"/>
    </row>
    <row r="890" spans="1:13" ht="15.8" customHeight="1" x14ac:dyDescent="0.25">
      <c r="A890" s="330"/>
      <c r="B890" s="330"/>
      <c r="C890" s="330"/>
      <c r="D890" s="330"/>
      <c r="E890" s="330"/>
      <c r="F890" s="330"/>
      <c r="G890" s="330"/>
      <c r="H890" s="330"/>
      <c r="I890" s="330"/>
      <c r="J890" s="330"/>
      <c r="K890" s="330"/>
      <c r="L890" s="330"/>
      <c r="M890" s="330"/>
    </row>
    <row r="891" spans="1:13" ht="15.8" customHeight="1" x14ac:dyDescent="0.25">
      <c r="A891" s="330"/>
      <c r="B891" s="330"/>
      <c r="C891" s="330"/>
      <c r="D891" s="330"/>
      <c r="E891" s="330"/>
      <c r="F891" s="330"/>
      <c r="G891" s="330"/>
      <c r="H891" s="330"/>
      <c r="I891" s="330"/>
      <c r="J891" s="330"/>
      <c r="K891" s="330"/>
      <c r="L891" s="330"/>
      <c r="M891" s="330"/>
    </row>
    <row r="892" spans="1:13" ht="15.8" customHeight="1" x14ac:dyDescent="0.25">
      <c r="A892" s="330"/>
      <c r="B892" s="330"/>
      <c r="C892" s="330"/>
      <c r="D892" s="330"/>
      <c r="E892" s="330"/>
      <c r="F892" s="330"/>
      <c r="G892" s="330"/>
      <c r="H892" s="330"/>
      <c r="I892" s="330"/>
      <c r="J892" s="330"/>
      <c r="K892" s="330"/>
      <c r="L892" s="330"/>
      <c r="M892" s="330"/>
    </row>
    <row r="893" spans="1:13" ht="15.8" customHeight="1" x14ac:dyDescent="0.25">
      <c r="A893" s="330"/>
      <c r="B893" s="330"/>
      <c r="C893" s="330"/>
      <c r="D893" s="330"/>
      <c r="E893" s="330"/>
      <c r="F893" s="330"/>
      <c r="G893" s="330"/>
      <c r="H893" s="330"/>
      <c r="I893" s="330"/>
      <c r="J893" s="330"/>
      <c r="K893" s="330"/>
      <c r="L893" s="330"/>
      <c r="M893" s="330"/>
    </row>
    <row r="894" spans="1:13" ht="15.8" customHeight="1" x14ac:dyDescent="0.25">
      <c r="A894" s="330"/>
      <c r="B894" s="330"/>
      <c r="C894" s="330"/>
      <c r="D894" s="330"/>
      <c r="E894" s="330"/>
      <c r="F894" s="330"/>
      <c r="G894" s="330"/>
      <c r="H894" s="330"/>
      <c r="I894" s="330"/>
      <c r="J894" s="330"/>
      <c r="K894" s="330"/>
      <c r="L894" s="330"/>
      <c r="M894" s="330"/>
    </row>
    <row r="895" spans="1:13" ht="15.8" customHeight="1" x14ac:dyDescent="0.25">
      <c r="A895" s="330"/>
      <c r="B895" s="330"/>
      <c r="C895" s="330"/>
      <c r="D895" s="330"/>
      <c r="E895" s="330"/>
      <c r="F895" s="330"/>
      <c r="G895" s="330"/>
      <c r="H895" s="330"/>
      <c r="I895" s="330"/>
      <c r="J895" s="330"/>
      <c r="K895" s="330"/>
      <c r="L895" s="330"/>
      <c r="M895" s="330"/>
    </row>
    <row r="896" spans="1:13" ht="15.8" customHeight="1" x14ac:dyDescent="0.25">
      <c r="A896" s="330"/>
      <c r="B896" s="330"/>
      <c r="C896" s="330"/>
      <c r="D896" s="330"/>
      <c r="E896" s="330"/>
      <c r="F896" s="330"/>
      <c r="G896" s="330"/>
      <c r="H896" s="330"/>
      <c r="I896" s="330"/>
      <c r="J896" s="330"/>
      <c r="K896" s="330"/>
      <c r="L896" s="330"/>
      <c r="M896" s="330"/>
    </row>
    <row r="897" spans="1:13" ht="15.8" customHeight="1" x14ac:dyDescent="0.25">
      <c r="A897" s="330"/>
      <c r="B897" s="330"/>
      <c r="C897" s="330"/>
      <c r="D897" s="330"/>
      <c r="E897" s="330"/>
      <c r="F897" s="330"/>
      <c r="G897" s="330"/>
      <c r="H897" s="330"/>
      <c r="I897" s="330"/>
      <c r="J897" s="330"/>
      <c r="K897" s="330"/>
      <c r="L897" s="330"/>
      <c r="M897" s="330"/>
    </row>
    <row r="898" spans="1:13" ht="15.8" customHeight="1" x14ac:dyDescent="0.25">
      <c r="A898" s="330"/>
      <c r="B898" s="330"/>
      <c r="C898" s="330"/>
      <c r="D898" s="330"/>
      <c r="E898" s="330"/>
      <c r="F898" s="330"/>
      <c r="G898" s="330"/>
      <c r="H898" s="330"/>
      <c r="I898" s="330"/>
      <c r="J898" s="330"/>
      <c r="K898" s="330"/>
      <c r="L898" s="330"/>
      <c r="M898" s="330"/>
    </row>
    <row r="899" spans="1:13" ht="15.8" customHeight="1" x14ac:dyDescent="0.25">
      <c r="A899" s="330"/>
      <c r="B899" s="330"/>
      <c r="C899" s="330"/>
      <c r="D899" s="330"/>
      <c r="E899" s="330"/>
      <c r="F899" s="330"/>
      <c r="G899" s="330"/>
      <c r="H899" s="330"/>
      <c r="I899" s="330"/>
      <c r="J899" s="330"/>
      <c r="K899" s="330"/>
      <c r="L899" s="330"/>
      <c r="M899" s="330"/>
    </row>
    <row r="900" spans="1:13" ht="15.8" customHeight="1" x14ac:dyDescent="0.25">
      <c r="A900" s="330"/>
      <c r="B900" s="330"/>
      <c r="C900" s="330"/>
      <c r="D900" s="330"/>
      <c r="E900" s="330"/>
      <c r="F900" s="330"/>
      <c r="G900" s="330"/>
      <c r="H900" s="330"/>
      <c r="I900" s="330"/>
      <c r="J900" s="330"/>
      <c r="K900" s="330"/>
      <c r="L900" s="330"/>
      <c r="M900" s="330"/>
    </row>
    <row r="901" spans="1:13" ht="15.8" customHeight="1" x14ac:dyDescent="0.25">
      <c r="A901" s="330"/>
      <c r="B901" s="330"/>
      <c r="C901" s="330"/>
      <c r="D901" s="330"/>
      <c r="E901" s="330"/>
      <c r="F901" s="330"/>
      <c r="G901" s="330"/>
      <c r="H901" s="330"/>
      <c r="I901" s="330"/>
      <c r="J901" s="330"/>
      <c r="K901" s="330"/>
      <c r="L901" s="330"/>
      <c r="M901" s="330"/>
    </row>
    <row r="902" spans="1:13" ht="15.8" customHeight="1" x14ac:dyDescent="0.25">
      <c r="A902" s="330"/>
      <c r="B902" s="330"/>
      <c r="C902" s="330"/>
      <c r="D902" s="330"/>
      <c r="E902" s="330"/>
      <c r="F902" s="330"/>
      <c r="G902" s="330"/>
      <c r="H902" s="330"/>
      <c r="I902" s="330"/>
      <c r="J902" s="330"/>
      <c r="K902" s="330"/>
      <c r="L902" s="330"/>
      <c r="M902" s="330"/>
    </row>
    <row r="903" spans="1:13" ht="15.8" customHeight="1" x14ac:dyDescent="0.25">
      <c r="A903" s="330"/>
      <c r="B903" s="330"/>
      <c r="C903" s="330"/>
      <c r="D903" s="330"/>
      <c r="E903" s="330"/>
      <c r="F903" s="330"/>
      <c r="G903" s="330"/>
      <c r="H903" s="330"/>
      <c r="I903" s="330"/>
      <c r="J903" s="330"/>
      <c r="K903" s="330"/>
      <c r="L903" s="330"/>
      <c r="M903" s="330"/>
    </row>
    <row r="904" spans="1:13" ht="15.8" customHeight="1" x14ac:dyDescent="0.25">
      <c r="A904" s="330"/>
      <c r="B904" s="330"/>
      <c r="C904" s="330"/>
      <c r="D904" s="330"/>
      <c r="E904" s="330"/>
      <c r="F904" s="330"/>
      <c r="G904" s="330"/>
      <c r="H904" s="330"/>
      <c r="I904" s="330"/>
      <c r="J904" s="330"/>
      <c r="K904" s="330"/>
      <c r="L904" s="330"/>
      <c r="M904" s="330"/>
    </row>
    <row r="905" spans="1:13" ht="15.8" customHeight="1" x14ac:dyDescent="0.25">
      <c r="A905" s="330"/>
      <c r="B905" s="330"/>
      <c r="C905" s="330"/>
      <c r="D905" s="330"/>
      <c r="E905" s="330"/>
      <c r="F905" s="330"/>
      <c r="G905" s="330"/>
      <c r="H905" s="330"/>
      <c r="I905" s="330"/>
      <c r="J905" s="330"/>
      <c r="K905" s="330"/>
      <c r="L905" s="330"/>
      <c r="M905" s="330"/>
    </row>
    <row r="906" spans="1:13" ht="15.8" customHeight="1" x14ac:dyDescent="0.25">
      <c r="A906" s="330"/>
      <c r="B906" s="330"/>
      <c r="C906" s="330"/>
      <c r="D906" s="330"/>
      <c r="E906" s="330"/>
      <c r="F906" s="330"/>
      <c r="G906" s="330"/>
      <c r="H906" s="330"/>
      <c r="I906" s="330"/>
      <c r="J906" s="330"/>
      <c r="K906" s="330"/>
      <c r="L906" s="330"/>
      <c r="M906" s="330"/>
    </row>
    <row r="907" spans="1:13" ht="15.8" customHeight="1" x14ac:dyDescent="0.25">
      <c r="A907" s="330"/>
      <c r="B907" s="330"/>
      <c r="C907" s="330"/>
      <c r="D907" s="330"/>
      <c r="E907" s="330"/>
      <c r="F907" s="330"/>
      <c r="G907" s="330"/>
      <c r="H907" s="330"/>
      <c r="I907" s="330"/>
      <c r="J907" s="330"/>
      <c r="K907" s="330"/>
      <c r="L907" s="330"/>
      <c r="M907" s="330"/>
    </row>
    <row r="908" spans="1:13" ht="15.8" customHeight="1" x14ac:dyDescent="0.25">
      <c r="A908" s="330"/>
      <c r="B908" s="330"/>
      <c r="C908" s="330"/>
      <c r="D908" s="330"/>
      <c r="E908" s="330"/>
      <c r="F908" s="330"/>
      <c r="G908" s="330"/>
      <c r="H908" s="330"/>
      <c r="I908" s="330"/>
      <c r="J908" s="330"/>
      <c r="K908" s="330"/>
      <c r="L908" s="330"/>
      <c r="M908" s="330"/>
    </row>
    <row r="909" spans="1:13" ht="15.8" customHeight="1" x14ac:dyDescent="0.25">
      <c r="A909" s="330"/>
      <c r="B909" s="330"/>
      <c r="C909" s="330"/>
      <c r="D909" s="330"/>
      <c r="E909" s="330"/>
      <c r="F909" s="330"/>
      <c r="G909" s="330"/>
      <c r="H909" s="330"/>
      <c r="I909" s="330"/>
      <c r="J909" s="330"/>
      <c r="K909" s="330"/>
      <c r="L909" s="330"/>
      <c r="M909" s="330"/>
    </row>
    <row r="910" spans="1:13" ht="15.8" customHeight="1" x14ac:dyDescent="0.25">
      <c r="A910" s="330"/>
      <c r="B910" s="330"/>
      <c r="C910" s="330"/>
      <c r="D910" s="330"/>
      <c r="E910" s="330"/>
      <c r="F910" s="330"/>
      <c r="G910" s="330"/>
      <c r="H910" s="330"/>
      <c r="I910" s="330"/>
      <c r="J910" s="330"/>
      <c r="K910" s="330"/>
      <c r="L910" s="330"/>
      <c r="M910" s="330"/>
    </row>
    <row r="911" spans="1:13" ht="15.8" customHeight="1" x14ac:dyDescent="0.25">
      <c r="A911" s="330"/>
      <c r="B911" s="330"/>
      <c r="C911" s="330"/>
      <c r="D911" s="330"/>
      <c r="E911" s="330"/>
      <c r="F911" s="330"/>
      <c r="G911" s="330"/>
      <c r="H911" s="330"/>
      <c r="I911" s="330"/>
      <c r="J911" s="330"/>
      <c r="K911" s="330"/>
      <c r="L911" s="330"/>
      <c r="M911" s="330"/>
    </row>
    <row r="912" spans="1:13" ht="15.8" customHeight="1" x14ac:dyDescent="0.25">
      <c r="A912" s="330"/>
      <c r="B912" s="330"/>
      <c r="C912" s="330"/>
      <c r="D912" s="330"/>
      <c r="E912" s="330"/>
      <c r="F912" s="330"/>
      <c r="G912" s="330"/>
      <c r="H912" s="330"/>
      <c r="I912" s="330"/>
      <c r="J912" s="330"/>
      <c r="K912" s="330"/>
      <c r="L912" s="330"/>
      <c r="M912" s="330"/>
    </row>
    <row r="913" spans="1:13" ht="15.8" customHeight="1" x14ac:dyDescent="0.25">
      <c r="A913" s="330"/>
      <c r="B913" s="330"/>
      <c r="C913" s="330"/>
      <c r="D913" s="330"/>
      <c r="E913" s="330"/>
      <c r="F913" s="330"/>
      <c r="G913" s="330"/>
      <c r="H913" s="330"/>
      <c r="I913" s="330"/>
      <c r="J913" s="330"/>
      <c r="K913" s="330"/>
      <c r="L913" s="330"/>
      <c r="M913" s="330"/>
    </row>
    <row r="914" spans="1:13" ht="15.8" customHeight="1" x14ac:dyDescent="0.25">
      <c r="A914" s="330"/>
      <c r="B914" s="330"/>
      <c r="C914" s="330"/>
      <c r="D914" s="330"/>
      <c r="E914" s="330"/>
      <c r="F914" s="330"/>
      <c r="G914" s="330"/>
      <c r="H914" s="330"/>
      <c r="I914" s="330"/>
      <c r="J914" s="330"/>
      <c r="K914" s="330"/>
      <c r="L914" s="330"/>
      <c r="M914" s="330"/>
    </row>
    <row r="915" spans="1:13" ht="15.8" customHeight="1" x14ac:dyDescent="0.25">
      <c r="A915" s="330"/>
      <c r="B915" s="330"/>
      <c r="C915" s="330"/>
      <c r="D915" s="330"/>
      <c r="E915" s="330"/>
      <c r="F915" s="330"/>
      <c r="G915" s="330"/>
      <c r="H915" s="330"/>
      <c r="I915" s="330"/>
      <c r="J915" s="330"/>
      <c r="K915" s="330"/>
      <c r="L915" s="330"/>
      <c r="M915" s="330"/>
    </row>
    <row r="916" spans="1:13" ht="15.8" customHeight="1" x14ac:dyDescent="0.25">
      <c r="A916" s="330"/>
      <c r="B916" s="330"/>
      <c r="C916" s="330"/>
      <c r="D916" s="330"/>
      <c r="E916" s="330"/>
      <c r="F916" s="330"/>
      <c r="G916" s="330"/>
      <c r="H916" s="330"/>
      <c r="I916" s="330"/>
      <c r="J916" s="330"/>
      <c r="K916" s="330"/>
      <c r="L916" s="330"/>
      <c r="M916" s="330"/>
    </row>
    <row r="917" spans="1:13" ht="15.8" customHeight="1" x14ac:dyDescent="0.25">
      <c r="A917" s="330"/>
      <c r="B917" s="330"/>
      <c r="C917" s="330"/>
      <c r="D917" s="330"/>
      <c r="E917" s="330"/>
      <c r="F917" s="330"/>
      <c r="G917" s="330"/>
      <c r="H917" s="330"/>
      <c r="I917" s="330"/>
      <c r="J917" s="330"/>
      <c r="K917" s="330"/>
      <c r="L917" s="330"/>
      <c r="M917" s="330"/>
    </row>
    <row r="918" spans="1:13" ht="15.8" customHeight="1" x14ac:dyDescent="0.25">
      <c r="A918" s="330"/>
      <c r="B918" s="330"/>
      <c r="C918" s="330"/>
      <c r="D918" s="330"/>
      <c r="E918" s="330"/>
      <c r="F918" s="330"/>
      <c r="G918" s="330"/>
      <c r="H918" s="330"/>
      <c r="I918" s="330"/>
      <c r="J918" s="330"/>
      <c r="K918" s="330"/>
      <c r="L918" s="330"/>
      <c r="M918" s="330"/>
    </row>
    <row r="919" spans="1:13" ht="15.8" customHeight="1" x14ac:dyDescent="0.25">
      <c r="A919" s="330"/>
      <c r="B919" s="330"/>
      <c r="C919" s="330"/>
      <c r="D919" s="330"/>
      <c r="E919" s="330"/>
      <c r="F919" s="330"/>
      <c r="G919" s="330"/>
      <c r="H919" s="330"/>
      <c r="I919" s="330"/>
      <c r="J919" s="330"/>
      <c r="K919" s="330"/>
      <c r="L919" s="330"/>
      <c r="M919" s="330"/>
    </row>
    <row r="920" spans="1:13" ht="15.8" customHeight="1" x14ac:dyDescent="0.25">
      <c r="A920" s="330"/>
      <c r="B920" s="330"/>
      <c r="C920" s="330"/>
      <c r="D920" s="330"/>
      <c r="E920" s="330"/>
      <c r="F920" s="330"/>
      <c r="G920" s="330"/>
      <c r="H920" s="330"/>
      <c r="I920" s="330"/>
      <c r="J920" s="330"/>
      <c r="K920" s="330"/>
      <c r="L920" s="330"/>
      <c r="M920" s="330"/>
    </row>
    <row r="921" spans="1:13" ht="15.8" customHeight="1" x14ac:dyDescent="0.25">
      <c r="A921" s="330"/>
      <c r="B921" s="330"/>
      <c r="C921" s="330"/>
      <c r="D921" s="330"/>
      <c r="E921" s="330"/>
      <c r="F921" s="330"/>
      <c r="G921" s="330"/>
      <c r="H921" s="330"/>
      <c r="I921" s="330"/>
      <c r="J921" s="330"/>
      <c r="K921" s="330"/>
      <c r="L921" s="330"/>
      <c r="M921" s="330"/>
    </row>
    <row r="922" spans="1:13" ht="15.8" customHeight="1" x14ac:dyDescent="0.25">
      <c r="A922" s="330"/>
      <c r="B922" s="330"/>
      <c r="C922" s="330"/>
      <c r="D922" s="330"/>
      <c r="E922" s="330"/>
      <c r="F922" s="330"/>
      <c r="G922" s="330"/>
      <c r="H922" s="330"/>
      <c r="I922" s="330"/>
      <c r="J922" s="330"/>
      <c r="K922" s="330"/>
      <c r="L922" s="330"/>
      <c r="M922" s="330"/>
    </row>
    <row r="923" spans="1:13" ht="15.8" customHeight="1" x14ac:dyDescent="0.25">
      <c r="A923" s="330"/>
      <c r="B923" s="330"/>
      <c r="C923" s="330"/>
      <c r="D923" s="330"/>
      <c r="E923" s="330"/>
      <c r="F923" s="330"/>
      <c r="G923" s="330"/>
      <c r="H923" s="330"/>
      <c r="I923" s="330"/>
      <c r="J923" s="330"/>
      <c r="K923" s="330"/>
      <c r="L923" s="330"/>
      <c r="M923" s="330"/>
    </row>
    <row r="924" spans="1:13" ht="15.8" customHeight="1" x14ac:dyDescent="0.25">
      <c r="A924" s="330"/>
      <c r="B924" s="330"/>
      <c r="C924" s="330"/>
      <c r="D924" s="330"/>
      <c r="E924" s="330"/>
      <c r="F924" s="330"/>
      <c r="G924" s="330"/>
      <c r="H924" s="330"/>
      <c r="I924" s="330"/>
      <c r="J924" s="330"/>
      <c r="K924" s="330"/>
      <c r="L924" s="330"/>
      <c r="M924" s="330"/>
    </row>
    <row r="925" spans="1:13" ht="15.8" customHeight="1" x14ac:dyDescent="0.25">
      <c r="A925" s="330"/>
      <c r="B925" s="330"/>
      <c r="C925" s="330"/>
      <c r="D925" s="330"/>
      <c r="E925" s="330"/>
      <c r="F925" s="330"/>
      <c r="G925" s="330"/>
      <c r="H925" s="330"/>
      <c r="I925" s="330"/>
      <c r="J925" s="330"/>
      <c r="K925" s="330"/>
      <c r="L925" s="330"/>
      <c r="M925" s="330"/>
    </row>
    <row r="926" spans="1:13" ht="15.8" customHeight="1" x14ac:dyDescent="0.25">
      <c r="A926" s="330"/>
      <c r="B926" s="330"/>
      <c r="C926" s="330"/>
      <c r="D926" s="330"/>
      <c r="E926" s="330"/>
      <c r="F926" s="330"/>
      <c r="G926" s="330"/>
      <c r="H926" s="330"/>
      <c r="I926" s="330"/>
      <c r="J926" s="330"/>
      <c r="K926" s="330"/>
      <c r="L926" s="330"/>
      <c r="M926" s="330"/>
    </row>
    <row r="927" spans="1:13" ht="15.8" customHeight="1" x14ac:dyDescent="0.25">
      <c r="A927" s="330"/>
      <c r="B927" s="330"/>
      <c r="C927" s="330"/>
      <c r="D927" s="330"/>
      <c r="E927" s="330"/>
      <c r="F927" s="330"/>
      <c r="G927" s="330"/>
      <c r="H927" s="330"/>
      <c r="I927" s="330"/>
      <c r="J927" s="330"/>
      <c r="K927" s="330"/>
      <c r="L927" s="330"/>
      <c r="M927" s="330"/>
    </row>
    <row r="928" spans="1:13" ht="15.8" customHeight="1" x14ac:dyDescent="0.25">
      <c r="A928" s="330"/>
      <c r="B928" s="330"/>
      <c r="C928" s="330"/>
      <c r="D928" s="330"/>
      <c r="E928" s="330"/>
      <c r="F928" s="330"/>
      <c r="G928" s="330"/>
      <c r="H928" s="330"/>
      <c r="I928" s="330"/>
      <c r="J928" s="330"/>
      <c r="K928" s="330"/>
      <c r="L928" s="330"/>
      <c r="M928" s="330"/>
    </row>
    <row r="929" spans="1:13" ht="15.8" customHeight="1" x14ac:dyDescent="0.25">
      <c r="A929" s="330"/>
      <c r="B929" s="330"/>
      <c r="C929" s="330"/>
      <c r="D929" s="330"/>
      <c r="E929" s="330"/>
      <c r="F929" s="330"/>
      <c r="G929" s="330"/>
      <c r="H929" s="330"/>
      <c r="I929" s="330"/>
      <c r="J929" s="330"/>
      <c r="K929" s="330"/>
      <c r="L929" s="330"/>
      <c r="M929" s="330"/>
    </row>
    <row r="930" spans="1:13" ht="15.8" customHeight="1" x14ac:dyDescent="0.25">
      <c r="A930" s="330"/>
      <c r="B930" s="330"/>
      <c r="C930" s="330"/>
      <c r="D930" s="330"/>
      <c r="E930" s="330"/>
      <c r="F930" s="330"/>
      <c r="G930" s="330"/>
      <c r="H930" s="330"/>
      <c r="I930" s="330"/>
      <c r="J930" s="330"/>
      <c r="K930" s="330"/>
      <c r="L930" s="330"/>
      <c r="M930" s="330"/>
    </row>
    <row r="931" spans="1:13" ht="15.8" customHeight="1" x14ac:dyDescent="0.25">
      <c r="A931" s="330"/>
      <c r="B931" s="330"/>
      <c r="C931" s="330"/>
      <c r="D931" s="330"/>
      <c r="E931" s="330"/>
      <c r="F931" s="330"/>
      <c r="G931" s="330"/>
      <c r="H931" s="330"/>
      <c r="I931" s="330"/>
      <c r="J931" s="330"/>
      <c r="K931" s="330"/>
      <c r="L931" s="330"/>
      <c r="M931" s="330"/>
    </row>
    <row r="932" spans="1:13" ht="15.8" customHeight="1" x14ac:dyDescent="0.25">
      <c r="A932" s="330"/>
      <c r="B932" s="330"/>
      <c r="C932" s="330"/>
      <c r="D932" s="330"/>
      <c r="E932" s="330"/>
      <c r="F932" s="330"/>
      <c r="G932" s="330"/>
      <c r="H932" s="330"/>
      <c r="I932" s="330"/>
      <c r="J932" s="330"/>
      <c r="K932" s="330"/>
      <c r="L932" s="330"/>
      <c r="M932" s="330"/>
    </row>
    <row r="933" spans="1:13" ht="15.8" customHeight="1" x14ac:dyDescent="0.25">
      <c r="A933" s="330"/>
      <c r="B933" s="330"/>
      <c r="C933" s="330"/>
      <c r="D933" s="330"/>
      <c r="E933" s="330"/>
      <c r="F933" s="330"/>
      <c r="G933" s="330"/>
      <c r="H933" s="330"/>
      <c r="I933" s="330"/>
      <c r="J933" s="330"/>
      <c r="K933" s="330"/>
      <c r="L933" s="330"/>
      <c r="M933" s="330"/>
    </row>
    <row r="934" spans="1:13" ht="15.8" customHeight="1" x14ac:dyDescent="0.25">
      <c r="A934" s="330"/>
      <c r="B934" s="330"/>
      <c r="C934" s="330"/>
      <c r="D934" s="330"/>
      <c r="E934" s="330"/>
      <c r="F934" s="330"/>
      <c r="G934" s="330"/>
      <c r="H934" s="330"/>
      <c r="I934" s="330"/>
      <c r="J934" s="330"/>
      <c r="K934" s="330"/>
      <c r="L934" s="330"/>
      <c r="M934" s="330"/>
    </row>
    <row r="935" spans="1:13" ht="15.8" customHeight="1" x14ac:dyDescent="0.25">
      <c r="A935" s="330"/>
      <c r="B935" s="330"/>
      <c r="C935" s="330"/>
      <c r="D935" s="330"/>
      <c r="E935" s="330"/>
      <c r="F935" s="330"/>
      <c r="G935" s="330"/>
      <c r="H935" s="330"/>
      <c r="I935" s="330"/>
      <c r="J935" s="330"/>
      <c r="K935" s="330"/>
      <c r="L935" s="330"/>
      <c r="M935" s="330"/>
    </row>
    <row r="936" spans="1:13" ht="15.8" customHeight="1" x14ac:dyDescent="0.25">
      <c r="A936" s="330"/>
      <c r="B936" s="330"/>
      <c r="C936" s="330"/>
      <c r="D936" s="330"/>
      <c r="E936" s="330"/>
      <c r="F936" s="330"/>
      <c r="G936" s="330"/>
      <c r="H936" s="330"/>
      <c r="I936" s="330"/>
      <c r="J936" s="330"/>
      <c r="K936" s="330"/>
      <c r="L936" s="330"/>
      <c r="M936" s="330"/>
    </row>
    <row r="937" spans="1:13" ht="15.8" customHeight="1" x14ac:dyDescent="0.25">
      <c r="A937" s="330"/>
      <c r="B937" s="330"/>
      <c r="C937" s="330"/>
      <c r="D937" s="330"/>
      <c r="E937" s="330"/>
      <c r="F937" s="330"/>
      <c r="G937" s="330"/>
      <c r="H937" s="330"/>
      <c r="I937" s="330"/>
      <c r="J937" s="330"/>
      <c r="K937" s="330"/>
      <c r="L937" s="330"/>
      <c r="M937" s="330"/>
    </row>
    <row r="938" spans="1:13" ht="15.8" customHeight="1" x14ac:dyDescent="0.25">
      <c r="A938" s="330"/>
      <c r="B938" s="330"/>
      <c r="C938" s="330"/>
      <c r="D938" s="330"/>
      <c r="E938" s="330"/>
      <c r="F938" s="330"/>
      <c r="G938" s="330"/>
      <c r="H938" s="330"/>
      <c r="I938" s="330"/>
      <c r="J938" s="330"/>
      <c r="K938" s="330"/>
      <c r="L938" s="330"/>
      <c r="M938" s="330"/>
    </row>
    <row r="939" spans="1:13" ht="15.8" customHeight="1" x14ac:dyDescent="0.25">
      <c r="A939" s="330"/>
      <c r="B939" s="330"/>
      <c r="C939" s="330"/>
      <c r="D939" s="330"/>
      <c r="E939" s="330"/>
      <c r="F939" s="330"/>
      <c r="G939" s="330"/>
      <c r="H939" s="330"/>
      <c r="I939" s="330"/>
      <c r="J939" s="330"/>
      <c r="K939" s="330"/>
      <c r="L939" s="330"/>
      <c r="M939" s="330"/>
    </row>
    <row r="940" spans="1:13" ht="15.8" customHeight="1" x14ac:dyDescent="0.25">
      <c r="A940" s="330"/>
      <c r="B940" s="330"/>
      <c r="C940" s="330"/>
      <c r="D940" s="330"/>
      <c r="E940" s="330"/>
      <c r="F940" s="330"/>
      <c r="G940" s="330"/>
      <c r="H940" s="330"/>
      <c r="I940" s="330"/>
      <c r="J940" s="330"/>
      <c r="K940" s="330"/>
      <c r="L940" s="330"/>
      <c r="M940" s="330"/>
    </row>
    <row r="941" spans="1:13" ht="15.8" customHeight="1" x14ac:dyDescent="0.25">
      <c r="A941" s="330"/>
      <c r="B941" s="330"/>
      <c r="C941" s="330"/>
      <c r="D941" s="330"/>
      <c r="E941" s="330"/>
      <c r="F941" s="330"/>
      <c r="G941" s="330"/>
      <c r="H941" s="330"/>
      <c r="I941" s="330"/>
      <c r="J941" s="330"/>
      <c r="K941" s="330"/>
      <c r="L941" s="330"/>
      <c r="M941" s="330"/>
    </row>
    <row r="942" spans="1:13" ht="15.8" customHeight="1" x14ac:dyDescent="0.25">
      <c r="A942" s="330"/>
      <c r="B942" s="330"/>
      <c r="C942" s="330"/>
      <c r="D942" s="330"/>
      <c r="E942" s="330"/>
      <c r="F942" s="330"/>
      <c r="G942" s="330"/>
      <c r="H942" s="330"/>
      <c r="I942" s="330"/>
      <c r="J942" s="330"/>
      <c r="K942" s="330"/>
      <c r="L942" s="330"/>
      <c r="M942" s="330"/>
    </row>
    <row r="943" spans="1:13" ht="15.8" customHeight="1" x14ac:dyDescent="0.25">
      <c r="A943" s="330"/>
      <c r="B943" s="330"/>
      <c r="C943" s="330"/>
      <c r="D943" s="330"/>
      <c r="E943" s="330"/>
      <c r="F943" s="330"/>
      <c r="G943" s="330"/>
      <c r="H943" s="330"/>
      <c r="I943" s="330"/>
      <c r="J943" s="330"/>
      <c r="K943" s="330"/>
      <c r="L943" s="330"/>
      <c r="M943" s="330"/>
    </row>
    <row r="944" spans="1:13" ht="15.8" customHeight="1" x14ac:dyDescent="0.25">
      <c r="A944" s="330"/>
      <c r="B944" s="330"/>
      <c r="C944" s="330"/>
      <c r="D944" s="330"/>
      <c r="E944" s="330"/>
      <c r="F944" s="330"/>
      <c r="G944" s="330"/>
      <c r="H944" s="330"/>
      <c r="I944" s="330"/>
      <c r="J944" s="330"/>
      <c r="K944" s="330"/>
      <c r="L944" s="330"/>
      <c r="M944" s="330"/>
    </row>
    <row r="945" spans="1:13" ht="15.8" customHeight="1" x14ac:dyDescent="0.25">
      <c r="A945" s="330"/>
      <c r="B945" s="330"/>
      <c r="C945" s="330"/>
      <c r="D945" s="330"/>
      <c r="E945" s="330"/>
      <c r="F945" s="330"/>
      <c r="G945" s="330"/>
      <c r="H945" s="330"/>
      <c r="I945" s="330"/>
      <c r="J945" s="330"/>
      <c r="K945" s="330"/>
      <c r="L945" s="330"/>
      <c r="M945" s="330"/>
    </row>
    <row r="946" spans="1:13" ht="15.8" customHeight="1" x14ac:dyDescent="0.25">
      <c r="A946" s="330"/>
      <c r="B946" s="330"/>
      <c r="C946" s="330"/>
      <c r="D946" s="330"/>
      <c r="E946" s="330"/>
      <c r="F946" s="330"/>
      <c r="G946" s="330"/>
      <c r="H946" s="330"/>
      <c r="I946" s="330"/>
      <c r="J946" s="330"/>
      <c r="K946" s="330"/>
      <c r="L946" s="330"/>
      <c r="M946" s="330"/>
    </row>
    <row r="947" spans="1:13" ht="15.8" customHeight="1" x14ac:dyDescent="0.25">
      <c r="A947" s="330"/>
      <c r="B947" s="330"/>
      <c r="C947" s="330"/>
      <c r="D947" s="330"/>
      <c r="E947" s="330"/>
      <c r="F947" s="330"/>
      <c r="G947" s="330"/>
      <c r="H947" s="330"/>
      <c r="I947" s="330"/>
      <c r="J947" s="330"/>
      <c r="K947" s="330"/>
      <c r="L947" s="330"/>
      <c r="M947" s="330"/>
    </row>
    <row r="948" spans="1:13" ht="15.8" customHeight="1" x14ac:dyDescent="0.25">
      <c r="A948" s="330"/>
      <c r="B948" s="330"/>
      <c r="C948" s="330"/>
      <c r="D948" s="330"/>
      <c r="E948" s="330"/>
      <c r="F948" s="330"/>
      <c r="G948" s="330"/>
      <c r="H948" s="330"/>
      <c r="I948" s="330"/>
      <c r="J948" s="330"/>
      <c r="K948" s="330"/>
      <c r="L948" s="330"/>
      <c r="M948" s="330"/>
    </row>
    <row r="949" spans="1:13" ht="15.8" customHeight="1" x14ac:dyDescent="0.25">
      <c r="A949" s="330"/>
      <c r="B949" s="330"/>
      <c r="C949" s="330"/>
      <c r="D949" s="330"/>
      <c r="E949" s="330"/>
      <c r="F949" s="330"/>
      <c r="G949" s="330"/>
      <c r="H949" s="330"/>
      <c r="I949" s="330"/>
      <c r="J949" s="330"/>
      <c r="K949" s="330"/>
      <c r="L949" s="330"/>
      <c r="M949" s="330"/>
    </row>
    <row r="950" spans="1:13" ht="15.8" customHeight="1" x14ac:dyDescent="0.25">
      <c r="A950" s="330"/>
      <c r="B950" s="330"/>
      <c r="C950" s="330"/>
      <c r="D950" s="330"/>
      <c r="E950" s="330"/>
      <c r="F950" s="330"/>
      <c r="G950" s="330"/>
      <c r="H950" s="330"/>
      <c r="I950" s="330"/>
      <c r="J950" s="330"/>
      <c r="K950" s="330"/>
      <c r="L950" s="330"/>
      <c r="M950" s="330"/>
    </row>
    <row r="951" spans="1:13" ht="15.8" customHeight="1" x14ac:dyDescent="0.25">
      <c r="A951" s="330"/>
      <c r="B951" s="330"/>
      <c r="C951" s="330"/>
      <c r="D951" s="330"/>
      <c r="E951" s="330"/>
      <c r="F951" s="330"/>
      <c r="G951" s="330"/>
      <c r="H951" s="330"/>
      <c r="I951" s="330"/>
      <c r="J951" s="330"/>
      <c r="K951" s="330"/>
      <c r="L951" s="330"/>
      <c r="M951" s="330"/>
    </row>
    <row r="952" spans="1:13" ht="15.8" customHeight="1" x14ac:dyDescent="0.25">
      <c r="A952" s="330"/>
      <c r="B952" s="330"/>
      <c r="C952" s="330"/>
      <c r="D952" s="330"/>
      <c r="E952" s="330"/>
      <c r="F952" s="330"/>
      <c r="G952" s="330"/>
      <c r="H952" s="330"/>
      <c r="I952" s="330"/>
      <c r="J952" s="330"/>
      <c r="K952" s="330"/>
      <c r="L952" s="330"/>
      <c r="M952" s="330"/>
    </row>
    <row r="953" spans="1:13" ht="15.8" customHeight="1" x14ac:dyDescent="0.25">
      <c r="A953" s="330"/>
      <c r="B953" s="330"/>
      <c r="C953" s="330"/>
      <c r="D953" s="330"/>
      <c r="E953" s="330"/>
      <c r="F953" s="330"/>
      <c r="G953" s="330"/>
      <c r="H953" s="330"/>
      <c r="I953" s="330"/>
      <c r="J953" s="330"/>
      <c r="K953" s="330"/>
      <c r="L953" s="330"/>
      <c r="M953" s="330"/>
    </row>
    <row r="954" spans="1:13" ht="15.8" customHeight="1" x14ac:dyDescent="0.25">
      <c r="A954" s="330"/>
      <c r="B954" s="330"/>
      <c r="C954" s="330"/>
      <c r="D954" s="330"/>
      <c r="E954" s="330"/>
      <c r="F954" s="330"/>
      <c r="G954" s="330"/>
      <c r="H954" s="330"/>
      <c r="I954" s="330"/>
      <c r="J954" s="330"/>
      <c r="K954" s="330"/>
      <c r="L954" s="330"/>
      <c r="M954" s="330"/>
    </row>
    <row r="955" spans="1:13" ht="15.8" customHeight="1" x14ac:dyDescent="0.25">
      <c r="A955" s="330"/>
      <c r="B955" s="330"/>
      <c r="C955" s="330"/>
      <c r="D955" s="330"/>
      <c r="E955" s="330"/>
      <c r="F955" s="330"/>
      <c r="G955" s="330"/>
      <c r="H955" s="330"/>
      <c r="I955" s="330"/>
      <c r="J955" s="330"/>
      <c r="K955" s="330"/>
      <c r="L955" s="330"/>
      <c r="M955" s="330"/>
    </row>
    <row r="956" spans="1:13" ht="15.8" customHeight="1" x14ac:dyDescent="0.25">
      <c r="A956" s="330"/>
      <c r="B956" s="330"/>
      <c r="C956" s="330"/>
      <c r="D956" s="330"/>
      <c r="E956" s="330"/>
      <c r="F956" s="330"/>
      <c r="G956" s="330"/>
      <c r="H956" s="330"/>
      <c r="I956" s="330"/>
      <c r="J956" s="330"/>
      <c r="K956" s="330"/>
      <c r="L956" s="330"/>
      <c r="M956" s="330"/>
    </row>
    <row r="957" spans="1:13" ht="15.8" customHeight="1" x14ac:dyDescent="0.25">
      <c r="A957" s="330"/>
      <c r="B957" s="330"/>
      <c r="C957" s="330"/>
      <c r="D957" s="330"/>
      <c r="E957" s="330"/>
      <c r="F957" s="330"/>
      <c r="G957" s="330"/>
      <c r="H957" s="330"/>
      <c r="I957" s="330"/>
      <c r="J957" s="330"/>
      <c r="K957" s="330"/>
      <c r="L957" s="330"/>
      <c r="M957" s="330"/>
    </row>
    <row r="958" spans="1:13" ht="15.8" customHeight="1" x14ac:dyDescent="0.25">
      <c r="A958" s="330"/>
      <c r="B958" s="330"/>
      <c r="C958" s="330"/>
      <c r="D958" s="330"/>
      <c r="E958" s="330"/>
      <c r="F958" s="330"/>
      <c r="G958" s="330"/>
      <c r="H958" s="330"/>
      <c r="I958" s="330"/>
      <c r="J958" s="330"/>
      <c r="K958" s="330"/>
      <c r="L958" s="330"/>
      <c r="M958" s="330"/>
    </row>
    <row r="959" spans="1:13" ht="15.8" customHeight="1" x14ac:dyDescent="0.25">
      <c r="A959" s="330"/>
      <c r="B959" s="330"/>
      <c r="C959" s="330"/>
      <c r="D959" s="330"/>
      <c r="E959" s="330"/>
      <c r="F959" s="330"/>
      <c r="G959" s="330"/>
      <c r="H959" s="330"/>
      <c r="I959" s="330"/>
      <c r="J959" s="330"/>
      <c r="K959" s="330"/>
      <c r="L959" s="330"/>
      <c r="M959" s="330"/>
    </row>
    <row r="960" spans="1:13" ht="15.8" customHeight="1" x14ac:dyDescent="0.25">
      <c r="A960" s="330"/>
      <c r="B960" s="330"/>
      <c r="C960" s="330"/>
      <c r="D960" s="330"/>
      <c r="E960" s="330"/>
      <c r="F960" s="330"/>
      <c r="G960" s="330"/>
      <c r="H960" s="330"/>
      <c r="I960" s="330"/>
      <c r="J960" s="330"/>
      <c r="K960" s="330"/>
      <c r="L960" s="330"/>
      <c r="M960" s="330"/>
    </row>
    <row r="961" spans="1:13" ht="15.8" customHeight="1" x14ac:dyDescent="0.25">
      <c r="A961" s="330"/>
      <c r="B961" s="330"/>
      <c r="C961" s="330"/>
      <c r="D961" s="330"/>
      <c r="E961" s="330"/>
      <c r="F961" s="330"/>
      <c r="G961" s="330"/>
      <c r="H961" s="330"/>
      <c r="I961" s="330"/>
      <c r="J961" s="330"/>
      <c r="K961" s="330"/>
      <c r="L961" s="330"/>
      <c r="M961" s="330"/>
    </row>
    <row r="962" spans="1:13" ht="15.8" customHeight="1" x14ac:dyDescent="0.25">
      <c r="A962" s="330"/>
      <c r="B962" s="330"/>
      <c r="C962" s="330"/>
      <c r="D962" s="330"/>
      <c r="E962" s="330"/>
      <c r="F962" s="330"/>
      <c r="G962" s="330"/>
      <c r="H962" s="330"/>
      <c r="I962" s="330"/>
      <c r="J962" s="330"/>
      <c r="K962" s="330"/>
      <c r="L962" s="330"/>
      <c r="M962" s="330"/>
    </row>
    <row r="963" spans="1:13" ht="15.8" customHeight="1" x14ac:dyDescent="0.25">
      <c r="A963" s="330"/>
      <c r="B963" s="330"/>
      <c r="C963" s="330"/>
      <c r="D963" s="330"/>
      <c r="E963" s="330"/>
      <c r="F963" s="330"/>
      <c r="G963" s="330"/>
      <c r="H963" s="330"/>
      <c r="I963" s="330"/>
      <c r="J963" s="330"/>
      <c r="K963" s="330"/>
      <c r="L963" s="330"/>
      <c r="M963" s="330"/>
    </row>
    <row r="964" spans="1:13" ht="15.8" customHeight="1" x14ac:dyDescent="0.25">
      <c r="A964" s="330"/>
      <c r="B964" s="330"/>
      <c r="C964" s="330"/>
      <c r="D964" s="330"/>
      <c r="E964" s="330"/>
      <c r="F964" s="330"/>
      <c r="G964" s="330"/>
      <c r="H964" s="330"/>
      <c r="I964" s="330"/>
      <c r="J964" s="330"/>
      <c r="K964" s="330"/>
      <c r="L964" s="330"/>
      <c r="M964" s="330"/>
    </row>
    <row r="965" spans="1:13" ht="15.8" customHeight="1" x14ac:dyDescent="0.25">
      <c r="A965" s="330"/>
      <c r="B965" s="330"/>
      <c r="C965" s="330"/>
      <c r="D965" s="330"/>
      <c r="E965" s="330"/>
      <c r="F965" s="330"/>
      <c r="G965" s="330"/>
      <c r="H965" s="330"/>
      <c r="I965" s="330"/>
      <c r="J965" s="330"/>
      <c r="K965" s="330"/>
      <c r="L965" s="330"/>
      <c r="M965" s="330"/>
    </row>
    <row r="966" spans="1:13" ht="15.8" customHeight="1" x14ac:dyDescent="0.25">
      <c r="A966" s="330"/>
      <c r="B966" s="330"/>
      <c r="C966" s="330"/>
      <c r="D966" s="330"/>
      <c r="E966" s="330"/>
      <c r="F966" s="330"/>
      <c r="G966" s="330"/>
      <c r="H966" s="330"/>
      <c r="I966" s="330"/>
      <c r="J966" s="330"/>
      <c r="K966" s="330"/>
      <c r="L966" s="330"/>
      <c r="M966" s="330"/>
    </row>
    <row r="967" spans="1:13" ht="15.8" customHeight="1" x14ac:dyDescent="0.25">
      <c r="A967" s="330"/>
      <c r="B967" s="330"/>
      <c r="C967" s="330"/>
      <c r="D967" s="330"/>
      <c r="E967" s="330"/>
      <c r="F967" s="330"/>
      <c r="G967" s="330"/>
      <c r="H967" s="330"/>
      <c r="I967" s="330"/>
      <c r="J967" s="330"/>
      <c r="K967" s="330"/>
      <c r="L967" s="330"/>
      <c r="M967" s="330"/>
    </row>
    <row r="968" spans="1:13" ht="15.8" customHeight="1" x14ac:dyDescent="0.25">
      <c r="A968" s="330"/>
      <c r="B968" s="330"/>
      <c r="C968" s="330"/>
      <c r="D968" s="330"/>
      <c r="E968" s="330"/>
      <c r="F968" s="330"/>
      <c r="G968" s="330"/>
      <c r="H968" s="330"/>
      <c r="I968" s="330"/>
      <c r="J968" s="330"/>
      <c r="K968" s="330"/>
      <c r="L968" s="330"/>
      <c r="M968" s="330"/>
    </row>
    <row r="969" spans="1:13" ht="15.8" customHeight="1" x14ac:dyDescent="0.25">
      <c r="A969" s="330"/>
      <c r="B969" s="330"/>
      <c r="C969" s="330"/>
      <c r="D969" s="330"/>
      <c r="E969" s="330"/>
      <c r="F969" s="330"/>
      <c r="G969" s="330"/>
      <c r="H969" s="330"/>
      <c r="I969" s="330"/>
      <c r="J969" s="330"/>
      <c r="K969" s="330"/>
      <c r="L969" s="330"/>
      <c r="M969" s="330"/>
    </row>
    <row r="970" spans="1:13" ht="15.8" customHeight="1" x14ac:dyDescent="0.25">
      <c r="A970" s="330"/>
      <c r="B970" s="330"/>
      <c r="C970" s="330"/>
      <c r="D970" s="330"/>
      <c r="E970" s="330"/>
      <c r="F970" s="330"/>
      <c r="G970" s="330"/>
      <c r="H970" s="330"/>
      <c r="I970" s="330"/>
      <c r="J970" s="330"/>
      <c r="K970" s="330"/>
      <c r="L970" s="330"/>
      <c r="M970" s="330"/>
    </row>
    <row r="971" spans="1:13" ht="15.8" customHeight="1" x14ac:dyDescent="0.25">
      <c r="A971" s="330"/>
      <c r="B971" s="330"/>
      <c r="C971" s="330"/>
      <c r="D971" s="330"/>
      <c r="E971" s="330"/>
      <c r="F971" s="330"/>
      <c r="G971" s="330"/>
      <c r="H971" s="330"/>
      <c r="I971" s="330"/>
      <c r="J971" s="330"/>
      <c r="K971" s="330"/>
      <c r="L971" s="330"/>
      <c r="M971" s="330"/>
    </row>
    <row r="972" spans="1:13" ht="15.8" customHeight="1" x14ac:dyDescent="0.25">
      <c r="A972" s="330"/>
      <c r="B972" s="330"/>
      <c r="C972" s="330"/>
      <c r="D972" s="330"/>
      <c r="E972" s="330"/>
      <c r="F972" s="330"/>
      <c r="G972" s="330"/>
      <c r="H972" s="330"/>
      <c r="I972" s="330"/>
      <c r="J972" s="330"/>
      <c r="K972" s="330"/>
      <c r="L972" s="330"/>
      <c r="M972" s="330"/>
    </row>
    <row r="973" spans="1:13" ht="15.8" customHeight="1" x14ac:dyDescent="0.25">
      <c r="A973" s="330"/>
      <c r="B973" s="330"/>
      <c r="C973" s="330"/>
      <c r="D973" s="330"/>
      <c r="E973" s="330"/>
      <c r="F973" s="330"/>
      <c r="G973" s="330"/>
      <c r="H973" s="330"/>
      <c r="I973" s="330"/>
      <c r="J973" s="330"/>
      <c r="K973" s="330"/>
      <c r="L973" s="330"/>
      <c r="M973" s="330"/>
    </row>
    <row r="974" spans="1:13" ht="15.8" customHeight="1" x14ac:dyDescent="0.25">
      <c r="A974" s="330"/>
      <c r="B974" s="330"/>
      <c r="C974" s="330"/>
      <c r="D974" s="330"/>
      <c r="E974" s="330"/>
      <c r="F974" s="330"/>
      <c r="G974" s="330"/>
      <c r="H974" s="330"/>
      <c r="I974" s="330"/>
      <c r="J974" s="330"/>
      <c r="K974" s="330"/>
      <c r="L974" s="330"/>
      <c r="M974" s="330"/>
    </row>
    <row r="975" spans="1:13" ht="15.8" customHeight="1" x14ac:dyDescent="0.25">
      <c r="A975" s="330"/>
      <c r="B975" s="330"/>
      <c r="C975" s="330"/>
      <c r="D975" s="330"/>
      <c r="E975" s="330"/>
      <c r="F975" s="330"/>
      <c r="G975" s="330"/>
      <c r="H975" s="330"/>
      <c r="I975" s="330"/>
      <c r="J975" s="330"/>
      <c r="K975" s="330"/>
      <c r="L975" s="330"/>
      <c r="M975" s="330"/>
    </row>
    <row r="976" spans="1:13" ht="15.8" customHeight="1" x14ac:dyDescent="0.25">
      <c r="A976" s="330"/>
      <c r="B976" s="330"/>
      <c r="C976" s="330"/>
      <c r="D976" s="330"/>
      <c r="E976" s="330"/>
      <c r="F976" s="330"/>
      <c r="G976" s="330"/>
      <c r="H976" s="330"/>
      <c r="I976" s="330"/>
      <c r="J976" s="330"/>
      <c r="K976" s="330"/>
      <c r="L976" s="330"/>
      <c r="M976" s="330"/>
    </row>
    <row r="977" spans="1:13" ht="15.8" customHeight="1" x14ac:dyDescent="0.25">
      <c r="A977" s="330"/>
      <c r="B977" s="330"/>
      <c r="C977" s="330"/>
      <c r="D977" s="330"/>
      <c r="E977" s="330"/>
      <c r="F977" s="330"/>
      <c r="G977" s="330"/>
      <c r="H977" s="330"/>
      <c r="I977" s="330"/>
      <c r="J977" s="330"/>
      <c r="K977" s="330"/>
      <c r="L977" s="330"/>
      <c r="M977" s="330"/>
    </row>
    <row r="978" spans="1:13" ht="15.8" customHeight="1" x14ac:dyDescent="0.25">
      <c r="A978" s="330"/>
      <c r="B978" s="330"/>
      <c r="C978" s="330"/>
      <c r="D978" s="330"/>
      <c r="E978" s="330"/>
      <c r="F978" s="330"/>
      <c r="G978" s="330"/>
      <c r="H978" s="330"/>
      <c r="I978" s="330"/>
      <c r="J978" s="330"/>
      <c r="K978" s="330"/>
      <c r="L978" s="330"/>
      <c r="M978" s="330"/>
    </row>
    <row r="979" spans="1:13" ht="15.8" customHeight="1" x14ac:dyDescent="0.25">
      <c r="A979" s="330"/>
      <c r="B979" s="330"/>
      <c r="C979" s="330"/>
      <c r="D979" s="330"/>
      <c r="E979" s="330"/>
      <c r="F979" s="330"/>
      <c r="G979" s="330"/>
      <c r="H979" s="330"/>
      <c r="I979" s="330"/>
      <c r="J979" s="330"/>
      <c r="K979" s="330"/>
      <c r="L979" s="330"/>
      <c r="M979" s="330"/>
    </row>
    <row r="980" spans="1:13" ht="15.8" customHeight="1" x14ac:dyDescent="0.25">
      <c r="A980" s="330"/>
      <c r="B980" s="330"/>
      <c r="C980" s="330"/>
      <c r="D980" s="330"/>
      <c r="E980" s="330"/>
      <c r="F980" s="330"/>
      <c r="G980" s="330"/>
      <c r="H980" s="330"/>
      <c r="I980" s="330"/>
      <c r="J980" s="330"/>
      <c r="K980" s="330"/>
      <c r="L980" s="330"/>
      <c r="M980" s="330"/>
    </row>
    <row r="981" spans="1:13" ht="15.8" customHeight="1" x14ac:dyDescent="0.25">
      <c r="A981" s="330"/>
      <c r="B981" s="330"/>
      <c r="C981" s="330"/>
      <c r="D981" s="330"/>
      <c r="E981" s="330"/>
      <c r="F981" s="330"/>
      <c r="G981" s="330"/>
      <c r="H981" s="330"/>
      <c r="I981" s="330"/>
      <c r="J981" s="330"/>
      <c r="K981" s="330"/>
      <c r="L981" s="330"/>
      <c r="M981" s="330"/>
    </row>
    <row r="982" spans="1:13" ht="15.8" customHeight="1" x14ac:dyDescent="0.25">
      <c r="A982" s="330"/>
      <c r="B982" s="330"/>
      <c r="C982" s="330"/>
      <c r="D982" s="330"/>
      <c r="E982" s="330"/>
      <c r="F982" s="330"/>
      <c r="G982" s="330"/>
      <c r="H982" s="330"/>
      <c r="I982" s="330"/>
      <c r="J982" s="330"/>
      <c r="K982" s="330"/>
      <c r="L982" s="330"/>
      <c r="M982" s="330"/>
    </row>
    <row r="983" spans="1:13" ht="15.8" customHeight="1" x14ac:dyDescent="0.25">
      <c r="A983" s="330"/>
      <c r="B983" s="330"/>
      <c r="C983" s="330"/>
      <c r="D983" s="330"/>
      <c r="E983" s="330"/>
      <c r="F983" s="330"/>
      <c r="G983" s="330"/>
      <c r="H983" s="330"/>
      <c r="I983" s="330"/>
      <c r="J983" s="330"/>
      <c r="K983" s="330"/>
      <c r="L983" s="330"/>
      <c r="M983" s="330"/>
    </row>
    <row r="984" spans="1:13" ht="15.8" customHeight="1" x14ac:dyDescent="0.25">
      <c r="A984" s="330"/>
      <c r="B984" s="330"/>
      <c r="C984" s="330"/>
      <c r="D984" s="330"/>
      <c r="E984" s="330"/>
      <c r="F984" s="330"/>
      <c r="G984" s="330"/>
      <c r="H984" s="330"/>
      <c r="I984" s="330"/>
      <c r="J984" s="330"/>
      <c r="K984" s="330"/>
      <c r="L984" s="330"/>
      <c r="M984" s="330"/>
    </row>
    <row r="985" spans="1:13" ht="15.8" customHeight="1" x14ac:dyDescent="0.25">
      <c r="A985" s="330"/>
      <c r="B985" s="330"/>
      <c r="C985" s="330"/>
      <c r="D985" s="330"/>
      <c r="E985" s="330"/>
      <c r="F985" s="330"/>
      <c r="G985" s="330"/>
      <c r="H985" s="330"/>
      <c r="I985" s="330"/>
      <c r="J985" s="330"/>
      <c r="K985" s="330"/>
      <c r="L985" s="330"/>
      <c r="M985" s="330"/>
    </row>
    <row r="986" spans="1:13" ht="15.8" customHeight="1" x14ac:dyDescent="0.25">
      <c r="A986" s="330"/>
      <c r="B986" s="330"/>
      <c r="C986" s="330"/>
      <c r="D986" s="330"/>
      <c r="E986" s="330"/>
      <c r="F986" s="330"/>
      <c r="G986" s="330"/>
      <c r="H986" s="330"/>
      <c r="I986" s="330"/>
      <c r="J986" s="330"/>
      <c r="K986" s="330"/>
      <c r="L986" s="330"/>
      <c r="M986" s="330"/>
    </row>
    <row r="987" spans="1:13" ht="15.8" customHeight="1" x14ac:dyDescent="0.25">
      <c r="A987" s="330"/>
      <c r="B987" s="330"/>
      <c r="C987" s="330"/>
      <c r="D987" s="330"/>
      <c r="E987" s="330"/>
      <c r="F987" s="330"/>
      <c r="G987" s="330"/>
      <c r="H987" s="330"/>
      <c r="I987" s="330"/>
      <c r="J987" s="330"/>
      <c r="K987" s="330"/>
      <c r="L987" s="330"/>
      <c r="M987" s="330"/>
    </row>
    <row r="988" spans="1:13" ht="15.8" customHeight="1" x14ac:dyDescent="0.25">
      <c r="A988" s="330"/>
      <c r="B988" s="330"/>
      <c r="C988" s="330"/>
      <c r="D988" s="330"/>
      <c r="E988" s="330"/>
      <c r="F988" s="330"/>
      <c r="G988" s="330"/>
      <c r="H988" s="330"/>
      <c r="I988" s="330"/>
      <c r="J988" s="330"/>
      <c r="K988" s="330"/>
      <c r="L988" s="330"/>
      <c r="M988" s="330"/>
    </row>
    <row r="989" spans="1:13" ht="15.8" customHeight="1" x14ac:dyDescent="0.25">
      <c r="A989" s="330"/>
      <c r="B989" s="330"/>
      <c r="C989" s="330"/>
      <c r="D989" s="330"/>
      <c r="E989" s="330"/>
      <c r="F989" s="330"/>
      <c r="G989" s="330"/>
      <c r="H989" s="330"/>
      <c r="I989" s="330"/>
      <c r="J989" s="330"/>
      <c r="K989" s="330"/>
      <c r="L989" s="330"/>
      <c r="M989" s="330"/>
    </row>
    <row r="990" spans="1:13" ht="15.8" customHeight="1" x14ac:dyDescent="0.25">
      <c r="A990" s="330"/>
      <c r="B990" s="330"/>
      <c r="C990" s="330"/>
      <c r="D990" s="330"/>
      <c r="E990" s="330"/>
      <c r="F990" s="330"/>
      <c r="G990" s="330"/>
      <c r="H990" s="330"/>
      <c r="I990" s="330"/>
      <c r="J990" s="330"/>
      <c r="K990" s="330"/>
      <c r="L990" s="330"/>
      <c r="M990" s="330"/>
    </row>
    <row r="991" spans="1:13" ht="15.8" customHeight="1" x14ac:dyDescent="0.25">
      <c r="A991" s="330"/>
      <c r="B991" s="330"/>
      <c r="C991" s="330"/>
      <c r="D991" s="330"/>
      <c r="E991" s="330"/>
      <c r="F991" s="330"/>
      <c r="G991" s="330"/>
      <c r="H991" s="330"/>
      <c r="I991" s="330"/>
      <c r="J991" s="330"/>
      <c r="K991" s="330"/>
      <c r="L991" s="330"/>
      <c r="M991" s="330"/>
    </row>
    <row r="992" spans="1:13" ht="15.8" customHeight="1" x14ac:dyDescent="0.25">
      <c r="A992" s="330"/>
      <c r="B992" s="330"/>
      <c r="C992" s="330"/>
      <c r="D992" s="330"/>
      <c r="E992" s="330"/>
      <c r="F992" s="330"/>
      <c r="G992" s="330"/>
      <c r="H992" s="330"/>
      <c r="I992" s="330"/>
      <c r="J992" s="330"/>
      <c r="K992" s="330"/>
      <c r="L992" s="330"/>
      <c r="M992" s="330"/>
    </row>
    <row r="993" spans="1:13" ht="15.8" customHeight="1" x14ac:dyDescent="0.25">
      <c r="A993" s="330"/>
      <c r="B993" s="330"/>
      <c r="C993" s="330"/>
      <c r="D993" s="330"/>
      <c r="E993" s="330"/>
      <c r="F993" s="330"/>
      <c r="G993" s="330"/>
      <c r="H993" s="330"/>
      <c r="I993" s="330"/>
      <c r="J993" s="330"/>
      <c r="K993" s="330"/>
      <c r="L993" s="330"/>
      <c r="M993" s="330"/>
    </row>
    <row r="994" spans="1:13" ht="15.8" customHeight="1" x14ac:dyDescent="0.25">
      <c r="A994" s="330"/>
      <c r="B994" s="330"/>
      <c r="C994" s="330"/>
      <c r="D994" s="330"/>
      <c r="E994" s="330"/>
      <c r="F994" s="330"/>
      <c r="G994" s="330"/>
      <c r="H994" s="330"/>
      <c r="I994" s="330"/>
      <c r="J994" s="330"/>
      <c r="K994" s="330"/>
      <c r="L994" s="330"/>
      <c r="M994" s="330"/>
    </row>
    <row r="995" spans="1:13" ht="15.8" customHeight="1" x14ac:dyDescent="0.25">
      <c r="A995" s="330"/>
      <c r="B995" s="330"/>
      <c r="C995" s="330"/>
      <c r="D995" s="330"/>
      <c r="E995" s="330"/>
      <c r="F995" s="330"/>
      <c r="G995" s="330"/>
      <c r="H995" s="330"/>
      <c r="I995" s="330"/>
      <c r="J995" s="330"/>
      <c r="K995" s="330"/>
      <c r="L995" s="330"/>
      <c r="M995" s="330"/>
    </row>
    <row r="996" spans="1:13" ht="15.8" customHeight="1" x14ac:dyDescent="0.25">
      <c r="A996" s="330"/>
      <c r="B996" s="330"/>
      <c r="C996" s="330"/>
      <c r="D996" s="330"/>
      <c r="E996" s="330"/>
      <c r="F996" s="330"/>
      <c r="G996" s="330"/>
      <c r="H996" s="330"/>
      <c r="I996" s="330"/>
      <c r="J996" s="330"/>
      <c r="K996" s="330"/>
      <c r="L996" s="330"/>
      <c r="M996" s="330"/>
    </row>
    <row r="997" spans="1:13" ht="15.8" customHeight="1" x14ac:dyDescent="0.25">
      <c r="A997" s="330"/>
      <c r="B997" s="330"/>
      <c r="C997" s="330"/>
      <c r="D997" s="330"/>
      <c r="E997" s="330"/>
      <c r="F997" s="330"/>
      <c r="G997" s="330"/>
      <c r="H997" s="330"/>
      <c r="I997" s="330"/>
      <c r="J997" s="330"/>
      <c r="K997" s="330"/>
      <c r="L997" s="330"/>
      <c r="M997" s="330"/>
    </row>
    <row r="998" spans="1:13" ht="15.8" customHeight="1" x14ac:dyDescent="0.25">
      <c r="A998" s="330"/>
      <c r="B998" s="330"/>
      <c r="C998" s="330"/>
      <c r="D998" s="330"/>
      <c r="E998" s="330"/>
      <c r="F998" s="330"/>
      <c r="G998" s="330"/>
      <c r="H998" s="330"/>
      <c r="I998" s="330"/>
      <c r="J998" s="330"/>
      <c r="K998" s="330"/>
      <c r="L998" s="330"/>
      <c r="M998" s="330"/>
    </row>
    <row r="999" spans="1:13" ht="15.8" customHeight="1" x14ac:dyDescent="0.25">
      <c r="A999" s="330"/>
      <c r="B999" s="330"/>
      <c r="C999" s="330"/>
      <c r="D999" s="330"/>
      <c r="E999" s="330"/>
      <c r="F999" s="330"/>
      <c r="G999" s="330"/>
      <c r="H999" s="330"/>
      <c r="I999" s="330"/>
      <c r="J999" s="330"/>
      <c r="K999" s="330"/>
      <c r="L999" s="330"/>
      <c r="M999" s="330"/>
    </row>
    <row r="1000" spans="1:13" ht="15.8" customHeight="1" x14ac:dyDescent="0.25">
      <c r="A1000" s="330"/>
      <c r="B1000" s="330"/>
      <c r="C1000" s="330"/>
      <c r="D1000" s="330"/>
      <c r="E1000" s="330"/>
      <c r="F1000" s="330"/>
      <c r="G1000" s="330"/>
      <c r="H1000" s="330"/>
      <c r="I1000" s="330"/>
      <c r="J1000" s="330"/>
      <c r="K1000" s="330"/>
      <c r="L1000" s="330"/>
      <c r="M1000" s="330"/>
    </row>
    <row r="1001" spans="1:13" ht="15.8" customHeight="1" x14ac:dyDescent="0.25">
      <c r="A1001" s="330"/>
      <c r="B1001" s="330"/>
      <c r="C1001" s="330"/>
      <c r="D1001" s="330"/>
      <c r="E1001" s="330"/>
      <c r="F1001" s="330"/>
      <c r="G1001" s="330"/>
      <c r="H1001" s="330"/>
      <c r="I1001" s="330"/>
      <c r="J1001" s="330"/>
      <c r="K1001" s="330"/>
      <c r="L1001" s="330"/>
      <c r="M1001" s="330"/>
    </row>
    <row r="1002" spans="1:13" ht="15.8" customHeight="1" x14ac:dyDescent="0.25">
      <c r="A1002" s="330"/>
      <c r="B1002" s="330"/>
      <c r="C1002" s="330"/>
      <c r="D1002" s="330"/>
      <c r="E1002" s="330"/>
      <c r="F1002" s="330"/>
      <c r="G1002" s="330"/>
      <c r="H1002" s="330"/>
      <c r="I1002" s="330"/>
      <c r="J1002" s="330"/>
      <c r="K1002" s="330"/>
      <c r="L1002" s="330"/>
      <c r="M1002" s="330"/>
    </row>
    <row r="1003" spans="1:13" ht="15.8" customHeight="1" x14ac:dyDescent="0.25">
      <c r="A1003" s="330"/>
      <c r="B1003" s="330"/>
      <c r="C1003" s="330"/>
      <c r="D1003" s="330"/>
      <c r="E1003" s="330"/>
      <c r="F1003" s="330"/>
      <c r="G1003" s="330"/>
      <c r="H1003" s="330"/>
      <c r="I1003" s="330"/>
      <c r="J1003" s="330"/>
      <c r="K1003" s="330"/>
      <c r="L1003" s="330"/>
      <c r="M1003" s="330"/>
    </row>
    <row r="1004" spans="1:13" ht="15.8" customHeight="1" x14ac:dyDescent="0.25">
      <c r="A1004" s="330"/>
      <c r="B1004" s="330"/>
      <c r="C1004" s="330"/>
      <c r="D1004" s="330"/>
      <c r="E1004" s="330"/>
      <c r="F1004" s="330"/>
      <c r="G1004" s="330"/>
      <c r="H1004" s="330"/>
      <c r="I1004" s="330"/>
      <c r="J1004" s="330"/>
      <c r="K1004" s="330"/>
      <c r="L1004" s="330"/>
      <c r="M1004" s="330"/>
    </row>
    <row r="1005" spans="1:13" ht="15.8" customHeight="1" x14ac:dyDescent="0.25">
      <c r="A1005" s="330"/>
      <c r="B1005" s="330"/>
      <c r="C1005" s="330"/>
      <c r="D1005" s="330"/>
      <c r="E1005" s="330"/>
      <c r="F1005" s="330"/>
      <c r="G1005" s="330"/>
      <c r="H1005" s="330"/>
      <c r="I1005" s="330"/>
      <c r="J1005" s="330"/>
      <c r="K1005" s="330"/>
      <c r="L1005" s="330"/>
      <c r="M1005" s="330"/>
    </row>
  </sheetData>
  <mergeCells count="16">
    <mergeCell ref="A138:M138"/>
    <mergeCell ref="A3:A6"/>
    <mergeCell ref="B3:M3"/>
    <mergeCell ref="B4:D4"/>
    <mergeCell ref="E4:G4"/>
    <mergeCell ref="H4:M4"/>
    <mergeCell ref="B5:B6"/>
    <mergeCell ref="C5:C6"/>
    <mergeCell ref="D5:D6"/>
    <mergeCell ref="E5:E6"/>
    <mergeCell ref="F5:F6"/>
    <mergeCell ref="G5:G6"/>
    <mergeCell ref="H5:I5"/>
    <mergeCell ref="J5:K5"/>
    <mergeCell ref="L5:M5"/>
    <mergeCell ref="A137:M137"/>
  </mergeCells>
  <conditionalFormatting sqref="A8:A15 A23:A30 A32:A37 A39:A44 A47:A52 A54:A79 A81:A129">
    <cfRule type="expression" dxfId="377" priority="24">
      <formula>MOD(ROW(),2)=1</formula>
    </cfRule>
  </conditionalFormatting>
  <conditionalFormatting sqref="A31">
    <cfRule type="expression" dxfId="376" priority="25">
      <formula>MOD(ROW(),2)=1</formula>
    </cfRule>
  </conditionalFormatting>
  <conditionalFormatting sqref="A80">
    <cfRule type="expression" dxfId="375" priority="26">
      <formula>MOD(ROW(),2)=1</formula>
    </cfRule>
  </conditionalFormatting>
  <conditionalFormatting sqref="A38">
    <cfRule type="expression" dxfId="374" priority="27">
      <formula>MOD(ROW(),2)=1</formula>
    </cfRule>
  </conditionalFormatting>
  <conditionalFormatting sqref="A53">
    <cfRule type="expression" dxfId="373" priority="28">
      <formula>MOD(ROW(),2)=1</formula>
    </cfRule>
  </conditionalFormatting>
  <conditionalFormatting sqref="A45">
    <cfRule type="expression" dxfId="372" priority="29">
      <formula>MOD(ROW(),2)=1</formula>
    </cfRule>
  </conditionalFormatting>
  <conditionalFormatting sqref="A46">
    <cfRule type="expression" dxfId="371" priority="30">
      <formula>MOD(ROW(),2)=1</formula>
    </cfRule>
  </conditionalFormatting>
  <conditionalFormatting sqref="A16:A22">
    <cfRule type="expression" dxfId="370" priority="31">
      <formula>MOD(ROW(),2)=1</formula>
    </cfRule>
  </conditionalFormatting>
  <conditionalFormatting sqref="B8:D129">
    <cfRule type="expression" dxfId="369" priority="32">
      <formula>MOD(ROW(),2)=1</formula>
    </cfRule>
  </conditionalFormatting>
  <conditionalFormatting sqref="E8:G44 E47:G58 E61:G88 E91:G108 E111:G129 J8:M44 J47:M58 J61:M88 J91:M108 J111:M129">
    <cfRule type="expression" dxfId="368" priority="33">
      <formula>MOD(ROW(),2)=1</formula>
    </cfRule>
  </conditionalFormatting>
  <conditionalFormatting sqref="E5:F6 E7:G44 E47:G58 E61:G88 E91:G108 E111:G129 J6:M44 J47:M58 J61:M88 J91:M108 J111:M129">
    <cfRule type="cellIs" dxfId="367" priority="34" operator="lessThan">
      <formula>0</formula>
    </cfRule>
  </conditionalFormatting>
  <conditionalFormatting sqref="H8:I44 H47:I58 H61:I88 H91:I108 H111:I129">
    <cfRule type="expression" dxfId="366" priority="35">
      <formula>MOD(ROW(),2)=1</formula>
    </cfRule>
  </conditionalFormatting>
  <conditionalFormatting sqref="H6:I44 H47:I58 H61:I88 H91:I108 H111:I129">
    <cfRule type="cellIs" dxfId="365" priority="36" operator="lessThan">
      <formula>0</formula>
    </cfRule>
  </conditionalFormatting>
  <conditionalFormatting sqref="H4">
    <cfRule type="cellIs" dxfId="364" priority="37" operator="lessThan">
      <formula>0</formula>
    </cfRule>
  </conditionalFormatting>
  <conditionalFormatting sqref="E45:G46 J45:M46">
    <cfRule type="expression" dxfId="363" priority="38">
      <formula>MOD(ROW(),2)=1</formula>
    </cfRule>
  </conditionalFormatting>
  <conditionalFormatting sqref="E45:G46 J45:M46">
    <cfRule type="cellIs" dxfId="362" priority="39" operator="lessThan">
      <formula>0</formula>
    </cfRule>
  </conditionalFormatting>
  <conditionalFormatting sqref="H45:I46">
    <cfRule type="expression" dxfId="361" priority="40">
      <formula>MOD(ROW(),2)=1</formula>
    </cfRule>
  </conditionalFormatting>
  <conditionalFormatting sqref="H45:I46">
    <cfRule type="cellIs" dxfId="360" priority="41" operator="lessThan">
      <formula>0</formula>
    </cfRule>
  </conditionalFormatting>
  <conditionalFormatting sqref="E89:G90 J89:M90">
    <cfRule type="expression" dxfId="359" priority="42">
      <formula>MOD(ROW(),2)=1</formula>
    </cfRule>
  </conditionalFormatting>
  <conditionalFormatting sqref="E89:G90 J89:M90">
    <cfRule type="cellIs" dxfId="358" priority="43" operator="lessThan">
      <formula>0</formula>
    </cfRule>
  </conditionalFormatting>
  <conditionalFormatting sqref="H89:I90">
    <cfRule type="expression" dxfId="357" priority="44">
      <formula>MOD(ROW(),2)=1</formula>
    </cfRule>
  </conditionalFormatting>
  <conditionalFormatting sqref="H89:I90">
    <cfRule type="cellIs" dxfId="356" priority="45" operator="lessThan">
      <formula>0</formula>
    </cfRule>
  </conditionalFormatting>
  <conditionalFormatting sqref="E109:G110 J109:M110">
    <cfRule type="expression" dxfId="355" priority="46">
      <formula>MOD(ROW(),2)=1</formula>
    </cfRule>
  </conditionalFormatting>
  <conditionalFormatting sqref="E109:G110 J109:M110">
    <cfRule type="cellIs" dxfId="354" priority="47" operator="lessThan">
      <formula>0</formula>
    </cfRule>
  </conditionalFormatting>
  <conditionalFormatting sqref="H109:I110">
    <cfRule type="expression" dxfId="353" priority="48">
      <formula>MOD(ROW(),2)=1</formula>
    </cfRule>
  </conditionalFormatting>
  <conditionalFormatting sqref="H109:I110">
    <cfRule type="cellIs" dxfId="352" priority="49" operator="lessThan">
      <formula>0</formula>
    </cfRule>
  </conditionalFormatting>
  <conditionalFormatting sqref="E59:G60 J59:M60">
    <cfRule type="expression" dxfId="351" priority="50">
      <formula>MOD(ROW(),2)=1</formula>
    </cfRule>
  </conditionalFormatting>
  <conditionalFormatting sqref="E59:G60 J59:M60">
    <cfRule type="cellIs" dxfId="350" priority="51" operator="lessThan">
      <formula>0</formula>
    </cfRule>
  </conditionalFormatting>
  <conditionalFormatting sqref="H59:I60">
    <cfRule type="expression" dxfId="349" priority="52">
      <formula>MOD(ROW(),2)=1</formula>
    </cfRule>
  </conditionalFormatting>
  <conditionalFormatting sqref="H59:I60">
    <cfRule type="cellIs" dxfId="348" priority="53" operator="lessThan">
      <formula>0</formula>
    </cfRule>
  </conditionalFormatting>
  <conditionalFormatting sqref="J5:L5">
    <cfRule type="cellIs" dxfId="347" priority="54" operator="lessThan">
      <formula>0</formula>
    </cfRule>
  </conditionalFormatting>
  <conditionalFormatting sqref="H5:I5">
    <cfRule type="cellIs" dxfId="346" priority="55" operator="lessThan">
      <formula>0</formula>
    </cfRule>
  </conditionalFormatting>
  <conditionalFormatting sqref="A139">
    <cfRule type="cellIs" dxfId="345" priority="23" operator="lessThan">
      <formula>0</formula>
    </cfRule>
  </conditionalFormatting>
  <conditionalFormatting sqref="B130:D130">
    <cfRule type="expression" dxfId="344" priority="18">
      <formula>MOD(ROW(),2)=1</formula>
    </cfRule>
  </conditionalFormatting>
  <conditionalFormatting sqref="E130:G130 J130:M130">
    <cfRule type="expression" dxfId="343" priority="19">
      <formula>MOD(ROW(),2)=1</formula>
    </cfRule>
  </conditionalFormatting>
  <conditionalFormatting sqref="E130:G130 J130:M130">
    <cfRule type="cellIs" dxfId="342" priority="20" operator="lessThan">
      <formula>0</formula>
    </cfRule>
  </conditionalFormatting>
  <conditionalFormatting sqref="H130:I130">
    <cfRule type="expression" dxfId="341" priority="21">
      <formula>MOD(ROW(),2)=1</formula>
    </cfRule>
  </conditionalFormatting>
  <conditionalFormatting sqref="H130:I130">
    <cfRule type="cellIs" dxfId="340" priority="22" operator="lessThan">
      <formula>0</formula>
    </cfRule>
  </conditionalFormatting>
  <conditionalFormatting sqref="A130">
    <cfRule type="expression" dxfId="339" priority="17">
      <formula>MOD(ROW(),2)=1</formula>
    </cfRule>
  </conditionalFormatting>
  <conditionalFormatting sqref="N131:N135">
    <cfRule type="expression" dxfId="338" priority="14">
      <formula>MOD(ROW(),2)=1</formula>
    </cfRule>
  </conditionalFormatting>
  <conditionalFormatting sqref="N131:N135">
    <cfRule type="cellIs" dxfId="337" priority="15" operator="lessThan">
      <formula>0</formula>
    </cfRule>
  </conditionalFormatting>
  <conditionalFormatting sqref="K131:M135">
    <cfRule type="cellIs" dxfId="336" priority="8" operator="lessThan">
      <formula>0</formula>
    </cfRule>
  </conditionalFormatting>
  <conditionalFormatting sqref="E131:J135">
    <cfRule type="expression" dxfId="335" priority="9">
      <formula>MOD(ROW(),2)=1</formula>
    </cfRule>
  </conditionalFormatting>
  <conditionalFormatting sqref="K131:M135">
    <cfRule type="expression" dxfId="334" priority="10">
      <formula>MOD(ROW(),2)=1</formula>
    </cfRule>
  </conditionalFormatting>
  <conditionalFormatting sqref="A131:A135">
    <cfRule type="expression" dxfId="333" priority="11">
      <formula>MOD(ROW(),2)=1</formula>
    </cfRule>
  </conditionalFormatting>
  <conditionalFormatting sqref="A131:A135">
    <cfRule type="cellIs" dxfId="332" priority="12" operator="lessThan">
      <formula>0</formula>
    </cfRule>
  </conditionalFormatting>
  <conditionalFormatting sqref="B131:D135">
    <cfRule type="expression" dxfId="331" priority="13">
      <formula>MOD(ROW(),2)=1</formula>
    </cfRule>
  </conditionalFormatting>
  <conditionalFormatting sqref="A141">
    <cfRule type="cellIs" dxfId="330" priority="7" operator="lessThan">
      <formula>0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65" firstPageNumber="75" fitToWidth="0" fitToHeight="0" orientation="landscape" useFirstPageNumber="1" horizontalDpi="4294967295" verticalDpi="4294967295" r:id="rId1"/>
  <headerFooter>
    <oddFooter>&amp;LSource: Philippines Statistics Authority&amp;CPage &amp;P</oddFooter>
  </headerFooter>
  <rowBreaks count="3" manualBreakCount="3">
    <brk id="44" max="12" man="1"/>
    <brk id="80" max="12" man="1"/>
    <brk id="115" max="12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962C8-70DE-400C-A9B0-BEC8DA9001D0}">
  <dimension ref="A1:I999"/>
  <sheetViews>
    <sheetView showGridLines="0" zoomScaleNormal="100" zoomScaleSheetLayoutView="85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ColWidth="12.375" defaultRowHeight="14.95" customHeight="1" x14ac:dyDescent="0.25"/>
  <cols>
    <col min="1" max="1" width="57.625" style="145" customWidth="1"/>
    <col min="2" max="5" width="20.375" style="145" customWidth="1"/>
    <col min="6" max="9" width="22.125" style="145" customWidth="1"/>
    <col min="10" max="17" width="8.375" style="145" customWidth="1"/>
    <col min="18" max="16384" width="12.375" style="145"/>
  </cols>
  <sheetData>
    <row r="1" spans="1:9" ht="15.8" customHeight="1" x14ac:dyDescent="0.3">
      <c r="A1" s="160" t="s">
        <v>1190</v>
      </c>
      <c r="B1" s="607"/>
      <c r="C1" s="607"/>
      <c r="D1" s="604"/>
      <c r="E1" s="604"/>
      <c r="F1" s="624"/>
      <c r="G1" s="624"/>
      <c r="H1" s="624"/>
      <c r="I1" s="624"/>
    </row>
    <row r="2" spans="1:9" ht="15.8" customHeight="1" x14ac:dyDescent="0.3">
      <c r="A2" s="606"/>
      <c r="B2" s="625"/>
      <c r="C2" s="625"/>
      <c r="D2" s="60"/>
      <c r="E2" s="60"/>
      <c r="F2" s="163"/>
      <c r="G2" s="163"/>
      <c r="H2" s="163"/>
      <c r="I2" s="163"/>
    </row>
    <row r="3" spans="1:9" ht="15.8" customHeight="1" x14ac:dyDescent="0.25">
      <c r="A3" s="714" t="s">
        <v>1</v>
      </c>
      <c r="B3" s="757" t="s">
        <v>244</v>
      </c>
      <c r="C3" s="725"/>
      <c r="D3" s="725"/>
      <c r="E3" s="725"/>
      <c r="F3" s="725"/>
      <c r="G3" s="725"/>
      <c r="H3" s="725"/>
      <c r="I3" s="716"/>
    </row>
    <row r="4" spans="1:9" ht="15.8" customHeight="1" x14ac:dyDescent="0.25">
      <c r="A4" s="717"/>
      <c r="B4" s="730" t="s">
        <v>493</v>
      </c>
      <c r="C4" s="720"/>
      <c r="D4" s="730" t="s">
        <v>6</v>
      </c>
      <c r="E4" s="720"/>
      <c r="F4" s="731" t="s">
        <v>7</v>
      </c>
      <c r="G4" s="725"/>
      <c r="H4" s="725"/>
      <c r="I4" s="716"/>
    </row>
    <row r="5" spans="1:9" ht="15.8" customHeight="1" x14ac:dyDescent="0.25">
      <c r="A5" s="717"/>
      <c r="B5" s="721"/>
      <c r="C5" s="723"/>
      <c r="D5" s="721"/>
      <c r="E5" s="723"/>
      <c r="F5" s="731">
        <v>2018</v>
      </c>
      <c r="G5" s="716"/>
      <c r="H5" s="731" t="s">
        <v>8</v>
      </c>
      <c r="I5" s="716"/>
    </row>
    <row r="6" spans="1:9" ht="15.8" customHeight="1" x14ac:dyDescent="0.25">
      <c r="A6" s="713"/>
      <c r="B6" s="290">
        <v>2018</v>
      </c>
      <c r="C6" s="290" t="s">
        <v>8</v>
      </c>
      <c r="D6" s="290">
        <v>2018</v>
      </c>
      <c r="E6" s="290" t="s">
        <v>8</v>
      </c>
      <c r="F6" s="290" t="s">
        <v>10</v>
      </c>
      <c r="G6" s="290" t="s">
        <v>11</v>
      </c>
      <c r="H6" s="290" t="s">
        <v>10</v>
      </c>
      <c r="I6" s="290" t="s">
        <v>11</v>
      </c>
    </row>
    <row r="7" spans="1:9" ht="20.399999999999999" customHeight="1" x14ac:dyDescent="0.3">
      <c r="A7" s="608"/>
      <c r="B7" s="609"/>
      <c r="C7" s="609"/>
      <c r="D7" s="608"/>
      <c r="E7" s="608"/>
      <c r="F7" s="608"/>
      <c r="G7" s="608"/>
      <c r="H7" s="608"/>
      <c r="I7" s="608"/>
    </row>
    <row r="8" spans="1:9" ht="17.5" customHeight="1" x14ac:dyDescent="0.3">
      <c r="A8" s="168" t="s">
        <v>634</v>
      </c>
      <c r="B8" s="610">
        <v>2.6384201305692279</v>
      </c>
      <c r="C8" s="610">
        <v>2.9874522194088966</v>
      </c>
      <c r="D8" s="611">
        <v>4.7804427456421605E-2</v>
      </c>
      <c r="E8" s="611">
        <v>5.5468545005043772E-2</v>
      </c>
      <c r="F8" s="611">
        <v>2.5597825011771067</v>
      </c>
      <c r="G8" s="611">
        <v>2.717057759961349</v>
      </c>
      <c r="H8" s="611">
        <v>2.8962072349000003</v>
      </c>
      <c r="I8" s="611">
        <v>3.0786972039177929</v>
      </c>
    </row>
    <row r="9" spans="1:9" ht="9.6999999999999993" customHeight="1" x14ac:dyDescent="0.3">
      <c r="A9" s="165"/>
      <c r="B9" s="610" t="s">
        <v>16</v>
      </c>
      <c r="C9" s="610" t="s">
        <v>16</v>
      </c>
      <c r="D9" s="610" t="s">
        <v>16</v>
      </c>
      <c r="E9" s="610" t="s">
        <v>16</v>
      </c>
      <c r="F9" s="591" t="s">
        <v>16</v>
      </c>
      <c r="G9" s="591" t="s">
        <v>16</v>
      </c>
      <c r="H9" s="591" t="s">
        <v>16</v>
      </c>
      <c r="I9" s="591" t="s">
        <v>16</v>
      </c>
    </row>
    <row r="10" spans="1:9" ht="17.5" customHeight="1" x14ac:dyDescent="0.3">
      <c r="A10" s="298" t="s">
        <v>338</v>
      </c>
      <c r="B10" s="610">
        <v>0.22403731514164921</v>
      </c>
      <c r="C10" s="610">
        <v>0.31958774474432011</v>
      </c>
      <c r="D10" s="611">
        <v>2.8633680487495889E-2</v>
      </c>
      <c r="E10" s="611">
        <v>2.7274682204006449E-2</v>
      </c>
      <c r="F10" s="611">
        <v>0.17693530233413801</v>
      </c>
      <c r="G10" s="611">
        <v>0.2711393279491604</v>
      </c>
      <c r="H10" s="611">
        <v>0.2747212721342428</v>
      </c>
      <c r="I10" s="611">
        <v>0.36445421735439743</v>
      </c>
    </row>
    <row r="11" spans="1:9" ht="17.5" customHeight="1" x14ac:dyDescent="0.3">
      <c r="A11" s="168" t="s">
        <v>373</v>
      </c>
      <c r="B11" s="610" t="s">
        <v>16</v>
      </c>
      <c r="C11" s="610" t="s">
        <v>16</v>
      </c>
      <c r="D11" s="611" t="s">
        <v>16</v>
      </c>
      <c r="E11" s="611" t="s">
        <v>16</v>
      </c>
      <c r="F11" s="611" t="s">
        <v>16</v>
      </c>
      <c r="G11" s="611" t="s">
        <v>16</v>
      </c>
      <c r="H11" s="611" t="s">
        <v>16</v>
      </c>
      <c r="I11" s="611" t="s">
        <v>16</v>
      </c>
    </row>
    <row r="12" spans="1:9" ht="17.5" customHeight="1" x14ac:dyDescent="0.3">
      <c r="A12" s="302" t="s">
        <v>1182</v>
      </c>
      <c r="B12" s="591">
        <v>0.36231062740650682</v>
      </c>
      <c r="C12" s="591">
        <v>9.7441636404789811E-2</v>
      </c>
      <c r="D12" s="171">
        <v>0.10754465724455484</v>
      </c>
      <c r="E12" s="171">
        <v>4.1514706349342081E-2</v>
      </c>
      <c r="F12" s="171">
        <v>0.18540113702071725</v>
      </c>
      <c r="G12" s="171">
        <v>0.53922011779229639</v>
      </c>
      <c r="H12" s="171">
        <v>2.9150522271677921E-2</v>
      </c>
      <c r="I12" s="171">
        <v>0.16573275053790171</v>
      </c>
    </row>
    <row r="13" spans="1:9" ht="17.5" customHeight="1" x14ac:dyDescent="0.3">
      <c r="A13" s="168" t="s">
        <v>221</v>
      </c>
      <c r="B13" s="591" t="s">
        <v>16</v>
      </c>
      <c r="C13" s="591" t="s">
        <v>16</v>
      </c>
      <c r="D13" s="171" t="s">
        <v>16</v>
      </c>
      <c r="E13" s="171" t="s">
        <v>16</v>
      </c>
      <c r="F13" s="171" t="s">
        <v>16</v>
      </c>
      <c r="G13" s="171" t="s">
        <v>16</v>
      </c>
      <c r="H13" s="171" t="s">
        <v>16</v>
      </c>
      <c r="I13" s="171" t="s">
        <v>16</v>
      </c>
    </row>
    <row r="14" spans="1:9" ht="17.5" customHeight="1" x14ac:dyDescent="0.3">
      <c r="A14" s="302" t="s">
        <v>494</v>
      </c>
      <c r="B14" s="591">
        <v>0.14841113517022744</v>
      </c>
      <c r="C14" s="591">
        <v>3.7566148416326509E-2</v>
      </c>
      <c r="D14" s="171">
        <v>6.8961009047422112E-2</v>
      </c>
      <c r="E14" s="171">
        <v>2.527649377746877E-2</v>
      </c>
      <c r="F14" s="171">
        <v>3.4971218398472011E-2</v>
      </c>
      <c r="G14" s="171">
        <v>0.26185105194198288</v>
      </c>
      <c r="H14" s="171">
        <v>-4.0133320433580737E-3</v>
      </c>
      <c r="I14" s="171">
        <v>7.9145628876011093E-2</v>
      </c>
    </row>
    <row r="15" spans="1:9" ht="17.5" customHeight="1" x14ac:dyDescent="0.3">
      <c r="A15" s="302" t="s">
        <v>413</v>
      </c>
      <c r="B15" s="591">
        <v>0.15144050010164098</v>
      </c>
      <c r="C15" s="591">
        <v>0.14319122380925189</v>
      </c>
      <c r="D15" s="171">
        <v>4.6076759177229268E-2</v>
      </c>
      <c r="E15" s="171">
        <v>4.1272218715381816E-2</v>
      </c>
      <c r="F15" s="171">
        <v>7.5644861401187535E-2</v>
      </c>
      <c r="G15" s="171">
        <v>0.2272361388020944</v>
      </c>
      <c r="H15" s="171">
        <v>7.5298998459004091E-2</v>
      </c>
      <c r="I15" s="171">
        <v>0.21108344915949973</v>
      </c>
    </row>
    <row r="16" spans="1:9" ht="17.5" customHeight="1" x14ac:dyDescent="0.3">
      <c r="A16" s="302" t="s">
        <v>495</v>
      </c>
      <c r="B16" s="591">
        <v>0.3179361043445833</v>
      </c>
      <c r="C16" s="591">
        <v>0.28421669758532758</v>
      </c>
      <c r="D16" s="171">
        <v>9.7872556012097642E-2</v>
      </c>
      <c r="E16" s="171">
        <v>6.6188918581746053E-2</v>
      </c>
      <c r="F16" s="171">
        <v>0.15693708821046007</v>
      </c>
      <c r="G16" s="171">
        <v>0.47893512047870646</v>
      </c>
      <c r="H16" s="171">
        <v>0.17533684775146494</v>
      </c>
      <c r="I16" s="171">
        <v>0.39309654741919026</v>
      </c>
    </row>
    <row r="17" spans="1:9" ht="17.5" customHeight="1" x14ac:dyDescent="0.3">
      <c r="A17" s="302" t="s">
        <v>496</v>
      </c>
      <c r="B17" s="591">
        <v>0.18003579914189802</v>
      </c>
      <c r="C17" s="591">
        <v>0.30918109033251162</v>
      </c>
      <c r="D17" s="171">
        <v>6.3437406016549458E-2</v>
      </c>
      <c r="E17" s="171">
        <v>7.9914172764085398E-2</v>
      </c>
      <c r="F17" s="171">
        <v>7.568213381509345E-2</v>
      </c>
      <c r="G17" s="171">
        <v>0.28438946446870256</v>
      </c>
      <c r="H17" s="171">
        <v>0.17772338840005253</v>
      </c>
      <c r="I17" s="171">
        <v>0.44063879226497071</v>
      </c>
    </row>
    <row r="18" spans="1:9" ht="17.5" customHeight="1" x14ac:dyDescent="0.3">
      <c r="A18" s="302" t="s">
        <v>1191</v>
      </c>
      <c r="B18" s="591">
        <v>6.2140961640636871E-2</v>
      </c>
      <c r="C18" s="591">
        <v>0</v>
      </c>
      <c r="D18" s="171">
        <v>4.4908691089664624E-2</v>
      </c>
      <c r="E18" s="171"/>
      <c r="F18" s="171">
        <v>0</v>
      </c>
      <c r="G18" s="171">
        <v>0.13601514431155401</v>
      </c>
      <c r="H18" s="171"/>
      <c r="I18" s="171"/>
    </row>
    <row r="19" spans="1:9" ht="17.5" customHeight="1" x14ac:dyDescent="0.3">
      <c r="A19" s="168" t="s">
        <v>222</v>
      </c>
      <c r="B19" s="591" t="s">
        <v>16</v>
      </c>
      <c r="C19" s="591" t="s">
        <v>16</v>
      </c>
      <c r="D19" s="591" t="s">
        <v>16</v>
      </c>
      <c r="E19" s="591" t="s">
        <v>16</v>
      </c>
      <c r="F19" s="591" t="s">
        <v>16</v>
      </c>
      <c r="G19" s="591" t="s">
        <v>16</v>
      </c>
      <c r="H19" s="591" t="s">
        <v>16</v>
      </c>
      <c r="I19" s="591" t="s">
        <v>16</v>
      </c>
    </row>
    <row r="20" spans="1:9" ht="17.5" customHeight="1" x14ac:dyDescent="0.3">
      <c r="A20" s="302" t="s">
        <v>374</v>
      </c>
      <c r="B20" s="591">
        <v>0.53328729065777913</v>
      </c>
      <c r="C20" s="591">
        <v>0.61277386600578287</v>
      </c>
      <c r="D20" s="171">
        <v>0.15259745413466669</v>
      </c>
      <c r="E20" s="171">
        <v>0.12138609377462645</v>
      </c>
      <c r="F20" s="171">
        <v>0.2822665655301288</v>
      </c>
      <c r="G20" s="171">
        <v>0.78430801578542964</v>
      </c>
      <c r="H20" s="171">
        <v>0.41309543122704301</v>
      </c>
      <c r="I20" s="171">
        <v>0.81245230078452257</v>
      </c>
    </row>
    <row r="21" spans="1:9" ht="17.5" customHeight="1" x14ac:dyDescent="0.3">
      <c r="A21" s="302" t="s">
        <v>1192</v>
      </c>
      <c r="B21" s="591">
        <v>0.17235612412411536</v>
      </c>
      <c r="C21" s="591">
        <v>0.37954405799460916</v>
      </c>
      <c r="D21" s="171">
        <v>5.0781274474788633E-2</v>
      </c>
      <c r="E21" s="171">
        <v>7.7742304401773987E-2</v>
      </c>
      <c r="F21" s="171">
        <v>8.8821622098161676E-2</v>
      </c>
      <c r="G21" s="171">
        <v>0.25589062615006908</v>
      </c>
      <c r="H21" s="171">
        <v>0.251659049289572</v>
      </c>
      <c r="I21" s="171">
        <v>0.50742906669964638</v>
      </c>
    </row>
    <row r="22" spans="1:9" ht="17.5" customHeight="1" x14ac:dyDescent="0.3">
      <c r="A22" s="302" t="s">
        <v>498</v>
      </c>
      <c r="B22" s="591">
        <v>0.30992607961660917</v>
      </c>
      <c r="C22" s="591">
        <v>0.44339733734346154</v>
      </c>
      <c r="D22" s="171">
        <v>7.2850107595731711E-2</v>
      </c>
      <c r="E22" s="171">
        <v>9.0365824070781919E-2</v>
      </c>
      <c r="F22" s="171">
        <v>0.19008864892022403</v>
      </c>
      <c r="G22" s="171">
        <v>0.42976351031299431</v>
      </c>
      <c r="H22" s="171">
        <v>0.29474681448005513</v>
      </c>
      <c r="I22" s="171">
        <v>0.59204786020686795</v>
      </c>
    </row>
    <row r="23" spans="1:9" ht="17.5" customHeight="1" x14ac:dyDescent="0.3">
      <c r="A23" s="302" t="s">
        <v>1193</v>
      </c>
      <c r="B23" s="591">
        <v>5.5575049111774279E-2</v>
      </c>
      <c r="C23" s="591">
        <v>0.1498324511349477</v>
      </c>
      <c r="D23" s="171">
        <v>2.7061361717732223E-2</v>
      </c>
      <c r="E23" s="171">
        <v>3.6624753457463584E-2</v>
      </c>
      <c r="F23" s="171">
        <v>1.1059479177481551E-2</v>
      </c>
      <c r="G23" s="171">
        <v>0.100090619046067</v>
      </c>
      <c r="H23" s="171">
        <v>8.9585241449448669E-2</v>
      </c>
      <c r="I23" s="171">
        <v>0.21007966082044671</v>
      </c>
    </row>
    <row r="24" spans="1:9" ht="17.5" customHeight="1" x14ac:dyDescent="0.3">
      <c r="A24" s="168" t="s">
        <v>223</v>
      </c>
      <c r="B24" s="591" t="s">
        <v>16</v>
      </c>
      <c r="C24" s="591" t="s">
        <v>16</v>
      </c>
      <c r="D24" s="171" t="s">
        <v>16</v>
      </c>
      <c r="E24" s="171" t="s">
        <v>16</v>
      </c>
      <c r="F24" s="171" t="s">
        <v>16</v>
      </c>
      <c r="G24" s="171" t="s">
        <v>16</v>
      </c>
      <c r="H24" s="171" t="s">
        <v>16</v>
      </c>
      <c r="I24" s="171" t="s">
        <v>16</v>
      </c>
    </row>
    <row r="25" spans="1:9" ht="17.5" customHeight="1" x14ac:dyDescent="0.3">
      <c r="A25" s="302" t="s">
        <v>1194</v>
      </c>
      <c r="B25" s="591">
        <v>0.10959677628083032</v>
      </c>
      <c r="C25" s="591">
        <v>0.34567258658258621</v>
      </c>
      <c r="D25" s="171">
        <v>4.3271791616119645E-2</v>
      </c>
      <c r="E25" s="171">
        <v>0.11155676041015791</v>
      </c>
      <c r="F25" s="171">
        <v>3.8415270857645747E-2</v>
      </c>
      <c r="G25" s="171">
        <v>0.18077828170401491</v>
      </c>
      <c r="H25" s="171">
        <v>0.1621632683813978</v>
      </c>
      <c r="I25" s="171">
        <v>0.52918190478377469</v>
      </c>
    </row>
    <row r="26" spans="1:9" ht="17.5" customHeight="1" x14ac:dyDescent="0.3">
      <c r="A26" s="302" t="s">
        <v>1184</v>
      </c>
      <c r="B26" s="591">
        <v>2.0450831724099481E-2</v>
      </c>
      <c r="C26" s="591">
        <v>0.17336429833388947</v>
      </c>
      <c r="D26" s="171">
        <v>1.5143030930227109E-2</v>
      </c>
      <c r="E26" s="171">
        <v>7.1955299996096178E-2</v>
      </c>
      <c r="F26" s="171">
        <v>0</v>
      </c>
      <c r="G26" s="171">
        <v>4.5360910508123554E-2</v>
      </c>
      <c r="H26" s="171">
        <v>5.499883133128871E-2</v>
      </c>
      <c r="I26" s="171">
        <v>0.2917297653364902</v>
      </c>
    </row>
    <row r="27" spans="1:9" ht="17.5" customHeight="1" x14ac:dyDescent="0.3">
      <c r="A27" s="302" t="s">
        <v>1195</v>
      </c>
      <c r="B27" s="591">
        <v>0.11082286506155087</v>
      </c>
      <c r="C27" s="591">
        <v>0.26375169134444493</v>
      </c>
      <c r="D27" s="171">
        <v>3.6309786480758763E-2</v>
      </c>
      <c r="E27" s="171">
        <v>7.2813297263213769E-2</v>
      </c>
      <c r="F27" s="171">
        <v>5.1093762873602823E-2</v>
      </c>
      <c r="G27" s="171">
        <v>0.17055196724949892</v>
      </c>
      <c r="H27" s="171">
        <v>0.14397483077924575</v>
      </c>
      <c r="I27" s="171">
        <v>0.38352855190964413</v>
      </c>
    </row>
    <row r="28" spans="1:9" ht="17.5" customHeight="1" x14ac:dyDescent="0.3">
      <c r="A28" s="302" t="s">
        <v>1196</v>
      </c>
      <c r="B28" s="591">
        <v>7.7338015653621833E-2</v>
      </c>
      <c r="C28" s="591">
        <v>0.37867902064611314</v>
      </c>
      <c r="D28" s="171">
        <v>5.0445611580184881E-2</v>
      </c>
      <c r="E28" s="171">
        <v>0.11171914606111573</v>
      </c>
      <c r="F28" s="171">
        <v>0</v>
      </c>
      <c r="G28" s="171">
        <v>0.1603203568084805</v>
      </c>
      <c r="H28" s="171">
        <v>0.19490258030922122</v>
      </c>
      <c r="I28" s="171">
        <v>0.56245546098300503</v>
      </c>
    </row>
    <row r="29" spans="1:9" ht="17.5" customHeight="1" x14ac:dyDescent="0.3">
      <c r="A29" s="302" t="s">
        <v>502</v>
      </c>
      <c r="B29" s="591">
        <v>0.28420372747953715</v>
      </c>
      <c r="C29" s="591">
        <v>0.52476689604251847</v>
      </c>
      <c r="D29" s="171">
        <v>7.6715373235359874E-2</v>
      </c>
      <c r="E29" s="171">
        <v>0.12463188243641676</v>
      </c>
      <c r="F29" s="171">
        <v>0.15800798766736432</v>
      </c>
      <c r="G29" s="171">
        <v>0.41039946729171001</v>
      </c>
      <c r="H29" s="171">
        <v>0.31974918409079206</v>
      </c>
      <c r="I29" s="171">
        <v>0.72978460799424483</v>
      </c>
    </row>
    <row r="30" spans="1:9" ht="17.5" customHeight="1" x14ac:dyDescent="0.3">
      <c r="A30" s="302" t="s">
        <v>520</v>
      </c>
      <c r="B30" s="591">
        <v>0.47393323129114923</v>
      </c>
      <c r="C30" s="591">
        <v>0.39463169294550721</v>
      </c>
      <c r="D30" s="171">
        <v>0.21433076820880742</v>
      </c>
      <c r="E30" s="171">
        <v>0.12063174885247156</v>
      </c>
      <c r="F30" s="171">
        <v>0.12136204877678304</v>
      </c>
      <c r="G30" s="171">
        <v>0.82650441380551554</v>
      </c>
      <c r="H30" s="171">
        <v>0.19619414506456015</v>
      </c>
      <c r="I30" s="171">
        <v>0.59306924082645429</v>
      </c>
    </row>
    <row r="31" spans="1:9" ht="17.5" customHeight="1" x14ac:dyDescent="0.3">
      <c r="A31" s="302" t="s">
        <v>1197</v>
      </c>
      <c r="B31" s="591">
        <v>6.3126063921875697E-2</v>
      </c>
      <c r="C31" s="591">
        <v>0.64822620771283412</v>
      </c>
      <c r="D31" s="171">
        <v>2.8566897799514844E-2</v>
      </c>
      <c r="E31" s="171">
        <v>0.13130842589270311</v>
      </c>
      <c r="F31" s="171">
        <v>1.6133907722772799E-2</v>
      </c>
      <c r="G31" s="171">
        <v>0.11011822012097858</v>
      </c>
      <c r="H31" s="171">
        <v>0.43222567470123624</v>
      </c>
      <c r="I31" s="171">
        <v>0.86422674072443206</v>
      </c>
    </row>
    <row r="32" spans="1:9" ht="12.25" customHeight="1" x14ac:dyDescent="0.3">
      <c r="A32" s="165"/>
      <c r="B32" s="591" t="s">
        <v>16</v>
      </c>
      <c r="C32" s="591" t="s">
        <v>16</v>
      </c>
      <c r="D32" s="171" t="s">
        <v>16</v>
      </c>
      <c r="E32" s="171" t="s">
        <v>16</v>
      </c>
      <c r="F32" s="171" t="s">
        <v>16</v>
      </c>
      <c r="G32" s="171" t="s">
        <v>16</v>
      </c>
      <c r="H32" s="171" t="s">
        <v>16</v>
      </c>
      <c r="I32" s="171" t="s">
        <v>16</v>
      </c>
    </row>
    <row r="33" spans="1:9" ht="17.5" customHeight="1" x14ac:dyDescent="0.3">
      <c r="A33" s="307" t="s">
        <v>1186</v>
      </c>
      <c r="B33" s="610">
        <v>1.8127527604351257</v>
      </c>
      <c r="C33" s="610">
        <v>1.3265228767473611</v>
      </c>
      <c r="D33" s="611">
        <v>0.11414251175670533</v>
      </c>
      <c r="E33" s="611">
        <v>8.9115611958370103E-2</v>
      </c>
      <c r="F33" s="611">
        <v>1.6249898896091544</v>
      </c>
      <c r="G33" s="611">
        <v>2.0005156312610972</v>
      </c>
      <c r="H33" s="611">
        <v>1.1799289354081228</v>
      </c>
      <c r="I33" s="611">
        <v>1.4731168180865994</v>
      </c>
    </row>
    <row r="34" spans="1:9" ht="17.5" customHeight="1" x14ac:dyDescent="0.3">
      <c r="A34" s="165" t="s">
        <v>521</v>
      </c>
      <c r="B34" s="591">
        <v>3.4295462644179611</v>
      </c>
      <c r="C34" s="591">
        <v>3.0486786606478713</v>
      </c>
      <c r="D34" s="171">
        <v>0.37098520226880582</v>
      </c>
      <c r="E34" s="171">
        <v>0.40034761967263399</v>
      </c>
      <c r="F34" s="171">
        <v>2.81928068028206</v>
      </c>
      <c r="G34" s="171">
        <v>4.0398118485538621</v>
      </c>
      <c r="H34" s="171">
        <v>2.3901123984197676</v>
      </c>
      <c r="I34" s="171">
        <v>3.707244922875975</v>
      </c>
    </row>
    <row r="35" spans="1:9" ht="17.5" customHeight="1" x14ac:dyDescent="0.3">
      <c r="A35" s="165" t="s">
        <v>652</v>
      </c>
      <c r="B35" s="591">
        <v>3.381136874227713</v>
      </c>
      <c r="C35" s="591">
        <v>0.86077986578424071</v>
      </c>
      <c r="D35" s="171">
        <v>0.48418070068473085</v>
      </c>
      <c r="E35" s="171">
        <v>0.24293991741690901</v>
      </c>
      <c r="F35" s="171">
        <v>2.5846662432600631</v>
      </c>
      <c r="G35" s="171">
        <v>4.1776075051953629</v>
      </c>
      <c r="H35" s="171">
        <v>0.46114708292897094</v>
      </c>
      <c r="I35" s="171">
        <v>1.2604126486395104</v>
      </c>
    </row>
    <row r="36" spans="1:9" ht="17.5" customHeight="1" x14ac:dyDescent="0.3">
      <c r="A36" s="165" t="s">
        <v>375</v>
      </c>
      <c r="B36" s="591">
        <v>1.4196755088453856</v>
      </c>
      <c r="C36" s="591">
        <v>1.2856653695255291</v>
      </c>
      <c r="D36" s="171">
        <v>0.26217860588491992</v>
      </c>
      <c r="E36" s="171">
        <v>0.18293347259504827</v>
      </c>
      <c r="F36" s="171">
        <v>0.98839528772118512</v>
      </c>
      <c r="G36" s="171">
        <v>1.850955729969586</v>
      </c>
      <c r="H36" s="171">
        <v>0.98474235321825077</v>
      </c>
      <c r="I36" s="171">
        <v>1.5865883858328076</v>
      </c>
    </row>
    <row r="37" spans="1:9" ht="17.5" customHeight="1" x14ac:dyDescent="0.3">
      <c r="A37" s="302" t="s">
        <v>505</v>
      </c>
      <c r="B37" s="591">
        <v>0.23913987133717765</v>
      </c>
      <c r="C37" s="591">
        <v>0.1626064948955106</v>
      </c>
      <c r="D37" s="171">
        <v>6.5509442146708383E-2</v>
      </c>
      <c r="E37" s="171">
        <v>5.3244376586695598E-2</v>
      </c>
      <c r="F37" s="171">
        <v>0.13137773491344262</v>
      </c>
      <c r="G37" s="171">
        <v>0.34690200776091268</v>
      </c>
      <c r="H37" s="171">
        <v>7.5020236478292035E-2</v>
      </c>
      <c r="I37" s="171">
        <v>0.25019275331272917</v>
      </c>
    </row>
    <row r="38" spans="1:9" ht="17.5" customHeight="1" x14ac:dyDescent="0.3">
      <c r="A38" s="165" t="s">
        <v>340</v>
      </c>
      <c r="B38" s="591">
        <v>1.6222617751038666</v>
      </c>
      <c r="C38" s="591">
        <v>0.98139038421359481</v>
      </c>
      <c r="D38" s="171">
        <v>0.3236505231831393</v>
      </c>
      <c r="E38" s="171">
        <v>0.21606160383929729</v>
      </c>
      <c r="F38" s="171">
        <v>1.0898610907144768</v>
      </c>
      <c r="G38" s="171">
        <v>2.1546624594932564</v>
      </c>
      <c r="H38" s="171">
        <v>0.62597205309473591</v>
      </c>
      <c r="I38" s="171">
        <v>1.3368087153324537</v>
      </c>
    </row>
    <row r="39" spans="1:9" ht="17.5" customHeight="1" x14ac:dyDescent="0.3">
      <c r="A39" s="165" t="s">
        <v>654</v>
      </c>
      <c r="B39" s="591">
        <v>1.6891987065663976</v>
      </c>
      <c r="C39" s="591">
        <v>1.0660956813734739</v>
      </c>
      <c r="D39" s="171">
        <v>0.28430492710289879</v>
      </c>
      <c r="E39" s="171">
        <v>0.24871782512032656</v>
      </c>
      <c r="F39" s="171">
        <v>1.2215209896383494</v>
      </c>
      <c r="G39" s="171">
        <v>2.1568764234944457</v>
      </c>
      <c r="H39" s="171">
        <v>0.65695832076437566</v>
      </c>
      <c r="I39" s="171">
        <v>1.4752330419825721</v>
      </c>
    </row>
    <row r="40" spans="1:9" ht="17.5" customHeight="1" x14ac:dyDescent="0.3">
      <c r="A40" s="309" t="s">
        <v>522</v>
      </c>
      <c r="B40" s="591">
        <v>4.0159340745454752</v>
      </c>
      <c r="C40" s="591">
        <v>3.0566374245123216</v>
      </c>
      <c r="D40" s="171">
        <v>0.49729005945287447</v>
      </c>
      <c r="E40" s="171">
        <v>0.38893706750730395</v>
      </c>
      <c r="F40" s="171">
        <v>3.1978987276879138</v>
      </c>
      <c r="G40" s="171">
        <v>4.8339694214030375</v>
      </c>
      <c r="H40" s="171">
        <v>2.4168413617814077</v>
      </c>
      <c r="I40" s="171">
        <v>3.6964334872432358</v>
      </c>
    </row>
    <row r="41" spans="1:9" ht="9.6999999999999993" customHeight="1" x14ac:dyDescent="0.3">
      <c r="A41" s="165"/>
      <c r="B41" s="591" t="s">
        <v>16</v>
      </c>
      <c r="C41" s="591" t="s">
        <v>16</v>
      </c>
      <c r="D41" s="171" t="s">
        <v>16</v>
      </c>
      <c r="E41" s="171" t="s">
        <v>16</v>
      </c>
      <c r="F41" s="171" t="s">
        <v>16</v>
      </c>
      <c r="G41" s="171" t="s">
        <v>16</v>
      </c>
      <c r="H41" s="171" t="s">
        <v>16</v>
      </c>
      <c r="I41" s="171" t="s">
        <v>16</v>
      </c>
    </row>
    <row r="42" spans="1:9" ht="17.5" customHeight="1" x14ac:dyDescent="0.3">
      <c r="A42" s="310" t="s">
        <v>655</v>
      </c>
      <c r="B42" s="610">
        <v>1.155881791368689</v>
      </c>
      <c r="C42" s="610">
        <v>2.273401420086254</v>
      </c>
      <c r="D42" s="611">
        <v>0.13930611308285817</v>
      </c>
      <c r="E42" s="611">
        <v>0.19117263199465503</v>
      </c>
      <c r="F42" s="610">
        <v>0.92672514049878807</v>
      </c>
      <c r="G42" s="610">
        <v>1.3850384422385897</v>
      </c>
      <c r="H42" s="610">
        <v>1.9589251012412028</v>
      </c>
      <c r="I42" s="610">
        <v>2.5878777389313057</v>
      </c>
    </row>
    <row r="43" spans="1:9" ht="17.5" customHeight="1" x14ac:dyDescent="0.3">
      <c r="A43" s="165" t="s">
        <v>506</v>
      </c>
      <c r="B43" s="591">
        <v>0.30917196794865637</v>
      </c>
      <c r="C43" s="591">
        <v>0.21004815566198218</v>
      </c>
      <c r="D43" s="171">
        <v>7.5803769531716095E-2</v>
      </c>
      <c r="E43" s="171">
        <v>7.3868781532280992E-2</v>
      </c>
      <c r="F43" s="171">
        <v>0.18447580376187872</v>
      </c>
      <c r="G43" s="171">
        <v>0.43386813213543396</v>
      </c>
      <c r="H43" s="171">
        <v>8.8535038164648486E-2</v>
      </c>
      <c r="I43" s="171">
        <v>0.33156127315931588</v>
      </c>
    </row>
    <row r="44" spans="1:9" ht="17.5" customHeight="1" x14ac:dyDescent="0.3">
      <c r="A44" s="165" t="s">
        <v>657</v>
      </c>
      <c r="B44" s="591">
        <v>0.85403592453823007</v>
      </c>
      <c r="C44" s="591">
        <v>2.3806086084222344</v>
      </c>
      <c r="D44" s="171">
        <v>0.15531812127148076</v>
      </c>
      <c r="E44" s="171">
        <v>0.3344447534865454</v>
      </c>
      <c r="F44" s="171">
        <v>0.59853973917838377</v>
      </c>
      <c r="G44" s="171">
        <v>1.1095321098980764</v>
      </c>
      <c r="H44" s="171">
        <v>1.8304516438184826</v>
      </c>
      <c r="I44" s="171">
        <v>2.9307655730259863</v>
      </c>
    </row>
    <row r="45" spans="1:9" ht="17.5" customHeight="1" x14ac:dyDescent="0.3">
      <c r="A45" s="165" t="s">
        <v>658</v>
      </c>
      <c r="B45" s="591">
        <v>0.38326152732691987</v>
      </c>
      <c r="C45" s="591">
        <v>1.202600799259689</v>
      </c>
      <c r="D45" s="171">
        <v>8.7569682529747034E-2</v>
      </c>
      <c r="E45" s="171">
        <v>0.17185836974845806</v>
      </c>
      <c r="F45" s="171">
        <v>0.23921059716909182</v>
      </c>
      <c r="G45" s="171">
        <v>0.52731245748474787</v>
      </c>
      <c r="H45" s="171">
        <v>0.91989617298913628</v>
      </c>
      <c r="I45" s="171">
        <v>1.4853054255302418</v>
      </c>
    </row>
    <row r="46" spans="1:9" ht="18" customHeight="1" x14ac:dyDescent="0.3">
      <c r="A46" s="312" t="s">
        <v>659</v>
      </c>
      <c r="B46" s="612">
        <v>1.6075106500528309</v>
      </c>
      <c r="C46" s="612">
        <v>2.956608473548417</v>
      </c>
      <c r="D46" s="613">
        <v>0.23459182776062196</v>
      </c>
      <c r="E46" s="613">
        <v>0.31066336700104563</v>
      </c>
      <c r="F46" s="613">
        <v>1.2216103016661253</v>
      </c>
      <c r="G46" s="613">
        <v>1.9934109984395363</v>
      </c>
      <c r="H46" s="613">
        <v>2.4455715587183193</v>
      </c>
      <c r="I46" s="613">
        <v>3.4676453883785143</v>
      </c>
    </row>
    <row r="47" spans="1:9" ht="17.5" customHeight="1" x14ac:dyDescent="0.3">
      <c r="A47" s="165"/>
      <c r="B47" s="591" t="s">
        <v>16</v>
      </c>
      <c r="C47" s="591" t="s">
        <v>16</v>
      </c>
      <c r="D47" s="171" t="s">
        <v>16</v>
      </c>
      <c r="E47" s="171" t="s">
        <v>16</v>
      </c>
      <c r="F47" s="171" t="s">
        <v>16</v>
      </c>
      <c r="G47" s="171" t="s">
        <v>16</v>
      </c>
      <c r="H47" s="171" t="s">
        <v>16</v>
      </c>
      <c r="I47" s="171" t="s">
        <v>16</v>
      </c>
    </row>
    <row r="48" spans="1:9" ht="17.5" customHeight="1" x14ac:dyDescent="0.3">
      <c r="A48" s="168" t="s">
        <v>30</v>
      </c>
      <c r="B48" s="610">
        <v>2.4121716730711769</v>
      </c>
      <c r="C48" s="610">
        <v>2.4013496796387286</v>
      </c>
      <c r="D48" s="611">
        <v>0.19306493068133426</v>
      </c>
      <c r="E48" s="611">
        <v>0.23329131664957869</v>
      </c>
      <c r="F48" s="611">
        <v>2.0945825024577576</v>
      </c>
      <c r="G48" s="611">
        <v>2.7297608436845961</v>
      </c>
      <c r="H48" s="611">
        <v>2.0175887107541972</v>
      </c>
      <c r="I48" s="611">
        <v>2.78511064852326</v>
      </c>
    </row>
    <row r="49" spans="1:9" ht="17.5" customHeight="1" x14ac:dyDescent="0.3">
      <c r="A49" s="165" t="s">
        <v>660</v>
      </c>
      <c r="B49" s="591">
        <v>1.2096564487645722</v>
      </c>
      <c r="C49" s="591">
        <v>0.36574649412375621</v>
      </c>
      <c r="D49" s="171">
        <v>0.22388784291800537</v>
      </c>
      <c r="E49" s="171">
        <v>0.10014454530832743</v>
      </c>
      <c r="F49" s="171">
        <v>0.84136400905619768</v>
      </c>
      <c r="G49" s="171">
        <v>1.5779488884729469</v>
      </c>
      <c r="H49" s="171">
        <v>0.20101011092715512</v>
      </c>
      <c r="I49" s="171">
        <v>0.53048287732035737</v>
      </c>
    </row>
    <row r="50" spans="1:9" ht="17.5" customHeight="1" x14ac:dyDescent="0.3">
      <c r="A50" s="165" t="s">
        <v>661</v>
      </c>
      <c r="B50" s="591">
        <v>2.3749015217742282</v>
      </c>
      <c r="C50" s="591">
        <v>1.3226107192433405</v>
      </c>
      <c r="D50" s="171">
        <v>0.29339143353817915</v>
      </c>
      <c r="E50" s="171">
        <v>0.20760814896353982</v>
      </c>
      <c r="F50" s="171">
        <v>1.892276626027271</v>
      </c>
      <c r="G50" s="171">
        <v>2.8575264175211852</v>
      </c>
      <c r="H50" s="171">
        <v>0.98109820373790735</v>
      </c>
      <c r="I50" s="171">
        <v>1.6641232347487738</v>
      </c>
    </row>
    <row r="51" spans="1:9" ht="17.5" customHeight="1" x14ac:dyDescent="0.3">
      <c r="A51" s="165" t="s">
        <v>32</v>
      </c>
      <c r="B51" s="591">
        <v>2.5734740809553469</v>
      </c>
      <c r="C51" s="591">
        <v>3.4016446803317795</v>
      </c>
      <c r="D51" s="171">
        <v>0.33737243710453113</v>
      </c>
      <c r="E51" s="171">
        <v>0.45109136597556632</v>
      </c>
      <c r="F51" s="171">
        <v>2.0185010358262607</v>
      </c>
      <c r="G51" s="171">
        <v>3.1284471260844327</v>
      </c>
      <c r="H51" s="171">
        <v>2.659605661698881</v>
      </c>
      <c r="I51" s="171">
        <v>4.1436836989646775</v>
      </c>
    </row>
    <row r="52" spans="1:9" ht="17.5" customHeight="1" x14ac:dyDescent="0.3">
      <c r="A52" s="165" t="s">
        <v>226</v>
      </c>
      <c r="B52" s="591">
        <v>2.36598203675107</v>
      </c>
      <c r="C52" s="591">
        <v>2.3008001583997748</v>
      </c>
      <c r="D52" s="171">
        <v>0.38285509904021026</v>
      </c>
      <c r="E52" s="171">
        <v>0.47370024621984036</v>
      </c>
      <c r="F52" s="171">
        <v>1.7361906347590024</v>
      </c>
      <c r="G52" s="171">
        <v>2.9957734387431376</v>
      </c>
      <c r="H52" s="171">
        <v>1.5215698464408178</v>
      </c>
      <c r="I52" s="171">
        <v>3.0800304703587322</v>
      </c>
    </row>
    <row r="53" spans="1:9" ht="17.5" customHeight="1" x14ac:dyDescent="0.3">
      <c r="A53" s="165" t="s">
        <v>662</v>
      </c>
      <c r="B53" s="591">
        <v>1.5048040489106944</v>
      </c>
      <c r="C53" s="591">
        <v>0.96080070882916746</v>
      </c>
      <c r="D53" s="171">
        <v>0.22197877846778583</v>
      </c>
      <c r="E53" s="171">
        <v>0.15689052494752656</v>
      </c>
      <c r="F53" s="171">
        <v>1.1396519941145518</v>
      </c>
      <c r="G53" s="171">
        <v>1.8699561037068368</v>
      </c>
      <c r="H53" s="171">
        <v>0.70271797893012355</v>
      </c>
      <c r="I53" s="171">
        <v>1.2188834387282113</v>
      </c>
    </row>
    <row r="54" spans="1:9" ht="17.5" customHeight="1" x14ac:dyDescent="0.3">
      <c r="A54" s="165"/>
      <c r="B54" s="614" t="s">
        <v>16</v>
      </c>
      <c r="C54" s="614" t="s">
        <v>16</v>
      </c>
      <c r="D54" s="615" t="s">
        <v>16</v>
      </c>
      <c r="E54" s="615" t="s">
        <v>16</v>
      </c>
      <c r="F54" s="615" t="s">
        <v>16</v>
      </c>
      <c r="G54" s="615" t="s">
        <v>16</v>
      </c>
      <c r="H54" s="615" t="s">
        <v>16</v>
      </c>
      <c r="I54" s="615" t="s">
        <v>16</v>
      </c>
    </row>
    <row r="55" spans="1:9" ht="17.5" customHeight="1" x14ac:dyDescent="0.3">
      <c r="A55" s="168" t="s">
        <v>663</v>
      </c>
      <c r="B55" s="610">
        <v>0.91209465499922926</v>
      </c>
      <c r="C55" s="610">
        <v>1.5531605238263864</v>
      </c>
      <c r="D55" s="611">
        <v>7.2256899388875431E-2</v>
      </c>
      <c r="E55" s="611">
        <v>0.12321254736724734</v>
      </c>
      <c r="F55" s="611">
        <v>0.79323304369040304</v>
      </c>
      <c r="G55" s="611">
        <v>1.0309562663080556</v>
      </c>
      <c r="H55" s="611">
        <v>1.3504775983088007</v>
      </c>
      <c r="I55" s="611">
        <v>1.7558434493439721</v>
      </c>
    </row>
    <row r="56" spans="1:9" ht="17.5" customHeight="1" x14ac:dyDescent="0.3">
      <c r="A56" s="165" t="s">
        <v>664</v>
      </c>
      <c r="B56" s="591">
        <v>2.1999397465073129</v>
      </c>
      <c r="C56" s="591">
        <v>3.5930068036811527</v>
      </c>
      <c r="D56" s="171">
        <v>0.35288908108648276</v>
      </c>
      <c r="E56" s="171">
        <v>0.5142620091407536</v>
      </c>
      <c r="F56" s="171">
        <v>1.6194420342336509</v>
      </c>
      <c r="G56" s="171">
        <v>2.780437458780975</v>
      </c>
      <c r="H56" s="171">
        <v>2.7470529562655561</v>
      </c>
      <c r="I56" s="171">
        <v>4.4389606510967496</v>
      </c>
    </row>
    <row r="57" spans="1:9" ht="17.5" customHeight="1" x14ac:dyDescent="0.3">
      <c r="A57" s="165" t="s">
        <v>443</v>
      </c>
      <c r="B57" s="591">
        <v>1.1353316104662392</v>
      </c>
      <c r="C57" s="591">
        <v>1.5737689109524433</v>
      </c>
      <c r="D57" s="171">
        <v>0.20351388965909267</v>
      </c>
      <c r="E57" s="171">
        <v>0.25319414602560569</v>
      </c>
      <c r="F57" s="171">
        <v>0.80055404523444518</v>
      </c>
      <c r="G57" s="171">
        <v>1.4701091756980331</v>
      </c>
      <c r="H57" s="171">
        <v>1.15726806475666</v>
      </c>
      <c r="I57" s="171">
        <v>1.9902697571482268</v>
      </c>
    </row>
    <row r="58" spans="1:9" ht="17.5" customHeight="1" x14ac:dyDescent="0.3">
      <c r="A58" s="165" t="s">
        <v>665</v>
      </c>
      <c r="B58" s="591">
        <v>0.6118212775420232</v>
      </c>
      <c r="C58" s="591">
        <v>1.6257108862929974</v>
      </c>
      <c r="D58" s="171">
        <v>0.14507619127018478</v>
      </c>
      <c r="E58" s="171">
        <v>0.34067224287250014</v>
      </c>
      <c r="F58" s="171">
        <v>0.37317292696560073</v>
      </c>
      <c r="G58" s="171">
        <v>0.85046962811844562</v>
      </c>
      <c r="H58" s="171">
        <v>1.0653097883250282</v>
      </c>
      <c r="I58" s="171">
        <v>2.1861119842609664</v>
      </c>
    </row>
    <row r="59" spans="1:9" ht="17.5" customHeight="1" x14ac:dyDescent="0.3">
      <c r="A59" s="165" t="s">
        <v>196</v>
      </c>
      <c r="B59" s="591">
        <v>1.119871639080998</v>
      </c>
      <c r="C59" s="591">
        <v>1.652801002357275</v>
      </c>
      <c r="D59" s="171">
        <v>0.18043495846846913</v>
      </c>
      <c r="E59" s="171">
        <v>0.27120241955177871</v>
      </c>
      <c r="F59" s="171">
        <v>0.82305860003015119</v>
      </c>
      <c r="G59" s="171">
        <v>1.4166846781318445</v>
      </c>
      <c r="H59" s="171">
        <v>1.2066767968543706</v>
      </c>
      <c r="I59" s="171">
        <v>2.0989252078601797</v>
      </c>
    </row>
    <row r="60" spans="1:9" ht="17.5" customHeight="1" x14ac:dyDescent="0.3">
      <c r="A60" s="165" t="s">
        <v>509</v>
      </c>
      <c r="B60" s="591">
        <v>0.3452054084657431</v>
      </c>
      <c r="C60" s="591">
        <v>0.44736179697150713</v>
      </c>
      <c r="D60" s="171">
        <v>0.1446715539409984</v>
      </c>
      <c r="E60" s="171">
        <v>9.1629710392473751E-2</v>
      </c>
      <c r="F60" s="171">
        <v>0.10722268076200918</v>
      </c>
      <c r="G60" s="171">
        <v>0.58318813616947707</v>
      </c>
      <c r="H60" s="171">
        <v>0.29663219869998803</v>
      </c>
      <c r="I60" s="171">
        <v>0.59809139524302624</v>
      </c>
    </row>
    <row r="61" spans="1:9" ht="17.5" customHeight="1" x14ac:dyDescent="0.3">
      <c r="A61" s="302" t="s">
        <v>510</v>
      </c>
      <c r="B61" s="591">
        <v>9.7822183667548634E-2</v>
      </c>
      <c r="C61" s="591">
        <v>0.19223958057124088</v>
      </c>
      <c r="D61" s="171">
        <v>4.1607020964801997E-2</v>
      </c>
      <c r="E61" s="171">
        <v>6.5428254908012518E-2</v>
      </c>
      <c r="F61" s="171">
        <v>2.9379203198366233E-2</v>
      </c>
      <c r="G61" s="171">
        <v>0.16626516413673101</v>
      </c>
      <c r="H61" s="171">
        <v>8.461101189357198E-2</v>
      </c>
      <c r="I61" s="171">
        <v>0.29986814924890975</v>
      </c>
    </row>
    <row r="62" spans="1:9" ht="17.5" customHeight="1" x14ac:dyDescent="0.3">
      <c r="A62" s="165" t="s">
        <v>347</v>
      </c>
      <c r="B62" s="591">
        <v>1.1751322442706731</v>
      </c>
      <c r="C62" s="591">
        <v>1.6032488235201834</v>
      </c>
      <c r="D62" s="171">
        <v>0.16875506666389409</v>
      </c>
      <c r="E62" s="171">
        <v>0.19465897222257464</v>
      </c>
      <c r="F62" s="171">
        <v>0.89753246750406834</v>
      </c>
      <c r="G62" s="171">
        <v>1.4527320210372778</v>
      </c>
      <c r="H62" s="171">
        <v>1.2830375235239166</v>
      </c>
      <c r="I62" s="171">
        <v>1.9234601235164503</v>
      </c>
    </row>
    <row r="63" spans="1:9" ht="17.5" customHeight="1" x14ac:dyDescent="0.3">
      <c r="A63" s="165" t="s">
        <v>668</v>
      </c>
      <c r="B63" s="591">
        <v>3.148808329442998</v>
      </c>
      <c r="C63" s="591">
        <v>4.7762046327586249</v>
      </c>
      <c r="D63" s="171">
        <v>0.50687763242868189</v>
      </c>
      <c r="E63" s="171">
        <v>0.49443784447406652</v>
      </c>
      <c r="F63" s="171">
        <v>2.3150015561599497</v>
      </c>
      <c r="G63" s="171">
        <v>3.9826151027260464</v>
      </c>
      <c r="H63" s="171">
        <v>3.9628612603022897</v>
      </c>
      <c r="I63" s="171">
        <v>5.5895480052149598</v>
      </c>
    </row>
    <row r="64" spans="1:9" ht="17.5" customHeight="1" x14ac:dyDescent="0.3">
      <c r="A64" s="302" t="s">
        <v>1198</v>
      </c>
      <c r="B64" s="591">
        <v>0.72463737157437647</v>
      </c>
      <c r="C64" s="591">
        <v>1.3961869466475014</v>
      </c>
      <c r="D64" s="171">
        <v>0.15182152450446829</v>
      </c>
      <c r="E64" s="171">
        <v>0.19517166436994543</v>
      </c>
      <c r="F64" s="171">
        <v>0.47489304007678323</v>
      </c>
      <c r="G64" s="171">
        <v>0.97438170307196958</v>
      </c>
      <c r="H64" s="171">
        <v>1.0751322752045807</v>
      </c>
      <c r="I64" s="171">
        <v>1.7172416180904218</v>
      </c>
    </row>
    <row r="65" spans="1:9" ht="17.5" customHeight="1" x14ac:dyDescent="0.3">
      <c r="A65" s="165"/>
      <c r="B65" s="591" t="s">
        <v>16</v>
      </c>
      <c r="C65" s="591" t="s">
        <v>16</v>
      </c>
      <c r="D65" s="171" t="s">
        <v>16</v>
      </c>
      <c r="E65" s="171" t="s">
        <v>16</v>
      </c>
      <c r="F65" s="171" t="s">
        <v>16</v>
      </c>
      <c r="G65" s="171" t="s">
        <v>16</v>
      </c>
      <c r="H65" s="171" t="s">
        <v>16</v>
      </c>
      <c r="I65" s="171" t="s">
        <v>16</v>
      </c>
    </row>
    <row r="66" spans="1:9" ht="17.5" customHeight="1" x14ac:dyDescent="0.3">
      <c r="A66" s="168" t="s">
        <v>670</v>
      </c>
      <c r="B66" s="610">
        <v>0.93628492200973334</v>
      </c>
      <c r="C66" s="610">
        <v>1.3991009419678668</v>
      </c>
      <c r="D66" s="611">
        <v>8.4984542729745871E-2</v>
      </c>
      <c r="E66" s="611">
        <v>0.11781636449619849</v>
      </c>
      <c r="F66" s="611">
        <v>0.7964865114685169</v>
      </c>
      <c r="G66" s="611">
        <v>1.0760833325509498</v>
      </c>
      <c r="H66" s="611">
        <v>1.2052946621678</v>
      </c>
      <c r="I66" s="611">
        <v>1.5929072217679339</v>
      </c>
    </row>
    <row r="67" spans="1:9" ht="17.5" customHeight="1" x14ac:dyDescent="0.3">
      <c r="A67" s="165" t="s">
        <v>671</v>
      </c>
      <c r="B67" s="591">
        <v>1.5009760104275953</v>
      </c>
      <c r="C67" s="591">
        <v>0.70572582691338825</v>
      </c>
      <c r="D67" s="171">
        <v>0.21834823724595553</v>
      </c>
      <c r="E67" s="171">
        <v>0.16358746188418261</v>
      </c>
      <c r="F67" s="171">
        <v>1.1417961462900557</v>
      </c>
      <c r="G67" s="171">
        <v>1.860155874565135</v>
      </c>
      <c r="H67" s="171">
        <v>0.43662672896310606</v>
      </c>
      <c r="I67" s="171">
        <v>0.97482492486367056</v>
      </c>
    </row>
    <row r="68" spans="1:9" ht="17.5" customHeight="1" x14ac:dyDescent="0.3">
      <c r="A68" s="165" t="s">
        <v>672</v>
      </c>
      <c r="B68" s="591">
        <v>0.758731979311424</v>
      </c>
      <c r="C68" s="591">
        <v>1.3025318438394424</v>
      </c>
      <c r="D68" s="171">
        <v>0.17015558044632531</v>
      </c>
      <c r="E68" s="171">
        <v>0.26223676618651748</v>
      </c>
      <c r="F68" s="171">
        <v>0.47882837652615634</v>
      </c>
      <c r="G68" s="171">
        <v>1.0386355820966915</v>
      </c>
      <c r="H68" s="171">
        <v>0.871156013336297</v>
      </c>
      <c r="I68" s="171">
        <v>1.7339076743425879</v>
      </c>
    </row>
    <row r="69" spans="1:9" ht="17.5" customHeight="1" x14ac:dyDescent="0.3">
      <c r="A69" s="165" t="s">
        <v>723</v>
      </c>
      <c r="B69" s="591">
        <v>0.37695237851510488</v>
      </c>
      <c r="C69" s="591">
        <v>1.3860274473049055</v>
      </c>
      <c r="D69" s="171">
        <v>8.4041509669464221E-2</v>
      </c>
      <c r="E69" s="171">
        <v>0.26000453008235225</v>
      </c>
      <c r="F69" s="171">
        <v>0.23870524446112468</v>
      </c>
      <c r="G69" s="171">
        <v>0.51519951256908503</v>
      </c>
      <c r="H69" s="171">
        <v>0.95832361412431888</v>
      </c>
      <c r="I69" s="171">
        <v>1.8137312804854917</v>
      </c>
    </row>
    <row r="70" spans="1:9" ht="17.5" customHeight="1" x14ac:dyDescent="0.3">
      <c r="A70" s="165" t="s">
        <v>674</v>
      </c>
      <c r="B70" s="591">
        <v>2.1239670387919793</v>
      </c>
      <c r="C70" s="591">
        <v>3.9792205425501437</v>
      </c>
      <c r="D70" s="171">
        <v>0.4150589280556915</v>
      </c>
      <c r="E70" s="171">
        <v>0.5301199388025174</v>
      </c>
      <c r="F70" s="171">
        <v>1.4412007784892413</v>
      </c>
      <c r="G70" s="171">
        <v>2.8067332990947174</v>
      </c>
      <c r="H70" s="171">
        <v>3.1071806215553819</v>
      </c>
      <c r="I70" s="171">
        <v>4.8512604635449055</v>
      </c>
    </row>
    <row r="71" spans="1:9" ht="17.5" customHeight="1" x14ac:dyDescent="0.3">
      <c r="A71" s="302" t="s">
        <v>1199</v>
      </c>
      <c r="B71" s="591">
        <v>0.54533971774996592</v>
      </c>
      <c r="C71" s="591">
        <v>1.0856698943787702</v>
      </c>
      <c r="D71" s="171">
        <v>0.15579356464185098</v>
      </c>
      <c r="E71" s="171">
        <v>0.22809533052588266</v>
      </c>
      <c r="F71" s="171">
        <v>0.28906143454802757</v>
      </c>
      <c r="G71" s="171">
        <v>0.80161800095190427</v>
      </c>
      <c r="H71" s="171">
        <v>0.71045625034874804</v>
      </c>
      <c r="I71" s="171">
        <v>1.4608835384087921</v>
      </c>
    </row>
    <row r="72" spans="1:9" ht="17.5" customHeight="1" x14ac:dyDescent="0.3">
      <c r="A72" s="165" t="s">
        <v>44</v>
      </c>
      <c r="B72" s="591">
        <v>0.59585747710197634</v>
      </c>
      <c r="C72" s="591">
        <v>0.63814029230205249</v>
      </c>
      <c r="D72" s="171">
        <v>0.13373688402105757</v>
      </c>
      <c r="E72" s="171">
        <v>0.1367078718527325</v>
      </c>
      <c r="F72" s="171">
        <v>0.37586213187392081</v>
      </c>
      <c r="G72" s="171">
        <v>0.81585282233003176</v>
      </c>
      <c r="H72" s="171">
        <v>0.41325774583697927</v>
      </c>
      <c r="I72" s="171">
        <v>0.8630228387671256</v>
      </c>
    </row>
    <row r="73" spans="1:9" ht="11.4" customHeight="1" x14ac:dyDescent="0.3">
      <c r="A73" s="165"/>
      <c r="B73" s="591" t="s">
        <v>16</v>
      </c>
      <c r="C73" s="591" t="s">
        <v>16</v>
      </c>
      <c r="D73" s="171" t="s">
        <v>16</v>
      </c>
      <c r="E73" s="171" t="s">
        <v>16</v>
      </c>
      <c r="F73" s="171" t="s">
        <v>16</v>
      </c>
      <c r="G73" s="171" t="s">
        <v>16</v>
      </c>
      <c r="H73" s="171" t="s">
        <v>16</v>
      </c>
      <c r="I73" s="171" t="s">
        <v>16</v>
      </c>
    </row>
    <row r="74" spans="1:9" ht="17.5" customHeight="1" x14ac:dyDescent="0.3">
      <c r="A74" s="168" t="s">
        <v>676</v>
      </c>
      <c r="B74" s="610">
        <v>2.2489625504151904</v>
      </c>
      <c r="C74" s="610">
        <v>3.4968924202903886</v>
      </c>
      <c r="D74" s="611">
        <v>0.19891363995104802</v>
      </c>
      <c r="E74" s="611">
        <v>0.24962120200540439</v>
      </c>
      <c r="F74" s="610">
        <v>1.9217523330400819</v>
      </c>
      <c r="G74" s="610">
        <v>2.576172767790299</v>
      </c>
      <c r="H74" s="610">
        <v>3.0862690172787519</v>
      </c>
      <c r="I74" s="610">
        <v>3.9075158233020253</v>
      </c>
    </row>
    <row r="75" spans="1:9" ht="17.5" customHeight="1" x14ac:dyDescent="0.3">
      <c r="A75" s="165" t="s">
        <v>677</v>
      </c>
      <c r="B75" s="591">
        <v>2.137577828352772</v>
      </c>
      <c r="C75" s="591">
        <v>2.8573412695519353</v>
      </c>
      <c r="D75" s="171">
        <v>0.28421920072336276</v>
      </c>
      <c r="E75" s="171">
        <v>0.30929370256557837</v>
      </c>
      <c r="F75" s="171">
        <v>1.6700411301466662</v>
      </c>
      <c r="G75" s="171">
        <v>2.6051145265588778</v>
      </c>
      <c r="H75" s="171">
        <v>2.3485574336548662</v>
      </c>
      <c r="I75" s="171">
        <v>3.3661251054490049</v>
      </c>
    </row>
    <row r="76" spans="1:9" ht="17.5" customHeight="1" x14ac:dyDescent="0.3">
      <c r="A76" s="165" t="s">
        <v>678</v>
      </c>
      <c r="B76" s="591">
        <v>3.9959090821725316</v>
      </c>
      <c r="C76" s="591">
        <v>6.1379008605567522</v>
      </c>
      <c r="D76" s="171">
        <v>0.70502297509020517</v>
      </c>
      <c r="E76" s="171">
        <v>0.74668169776051663</v>
      </c>
      <c r="F76" s="171">
        <v>2.8361559300484038</v>
      </c>
      <c r="G76" s="171">
        <v>5.1556622342966598</v>
      </c>
      <c r="H76" s="171">
        <v>4.9096198602341445</v>
      </c>
      <c r="I76" s="171">
        <v>7.3661818608793599</v>
      </c>
    </row>
    <row r="77" spans="1:9" ht="17.5" customHeight="1" x14ac:dyDescent="0.3">
      <c r="A77" s="165" t="s">
        <v>679</v>
      </c>
      <c r="B77" s="591">
        <v>1.5326213297817453</v>
      </c>
      <c r="C77" s="591">
        <v>3.3874798904956505</v>
      </c>
      <c r="D77" s="171">
        <v>0.37815793817543425</v>
      </c>
      <c r="E77" s="171">
        <v>0.61610649431360354</v>
      </c>
      <c r="F77" s="171">
        <v>0.91055669317382826</v>
      </c>
      <c r="G77" s="171">
        <v>2.1546859663896623</v>
      </c>
      <c r="H77" s="171">
        <v>2.37399328246648</v>
      </c>
      <c r="I77" s="171">
        <v>4.4009664985248209</v>
      </c>
    </row>
    <row r="78" spans="1:9" ht="17.5" customHeight="1" x14ac:dyDescent="0.3">
      <c r="A78" s="165" t="s">
        <v>378</v>
      </c>
      <c r="B78" s="591">
        <v>1.9919454336527789</v>
      </c>
      <c r="C78" s="591">
        <v>2.0568403896903917</v>
      </c>
      <c r="D78" s="171">
        <v>0.38078089612757282</v>
      </c>
      <c r="E78" s="171">
        <v>0.40237151190315829</v>
      </c>
      <c r="F78" s="171">
        <v>1.3655660670851857</v>
      </c>
      <c r="G78" s="171">
        <v>2.6183248002203721</v>
      </c>
      <c r="H78" s="171">
        <v>1.3949448529120894</v>
      </c>
      <c r="I78" s="171">
        <v>2.7187359264686939</v>
      </c>
    </row>
    <row r="79" spans="1:9" ht="17.5" customHeight="1" x14ac:dyDescent="0.3">
      <c r="A79" s="302" t="s">
        <v>1200</v>
      </c>
      <c r="B79" s="591">
        <v>0.3395884030926094</v>
      </c>
      <c r="C79" s="591">
        <v>0.74841883811508636</v>
      </c>
      <c r="D79" s="171">
        <v>9.766530789534833E-2</v>
      </c>
      <c r="E79" s="171">
        <v>0.19482100692327312</v>
      </c>
      <c r="F79" s="171">
        <v>0.17893030727621204</v>
      </c>
      <c r="G79" s="171">
        <v>0.50024649890900663</v>
      </c>
      <c r="H79" s="171">
        <v>0.42794099329140789</v>
      </c>
      <c r="I79" s="171">
        <v>1.0688966829387647</v>
      </c>
    </row>
    <row r="80" spans="1:9" ht="17.5" customHeight="1" x14ac:dyDescent="0.3">
      <c r="A80" s="165" t="s">
        <v>681</v>
      </c>
      <c r="B80" s="591">
        <v>4.0733305169100724</v>
      </c>
      <c r="C80" s="591">
        <v>7.1424607598705867</v>
      </c>
      <c r="D80" s="171">
        <v>0.4761517478208816</v>
      </c>
      <c r="E80" s="171">
        <v>0.58793781685074387</v>
      </c>
      <c r="F80" s="171">
        <v>3.2900674035994379</v>
      </c>
      <c r="G80" s="171">
        <v>4.8565936302207069</v>
      </c>
      <c r="H80" s="171">
        <v>6.1753112342094685</v>
      </c>
      <c r="I80" s="171">
        <v>8.1096102855317049</v>
      </c>
    </row>
    <row r="81" spans="1:9" ht="10.199999999999999" customHeight="1" x14ac:dyDescent="0.3">
      <c r="A81" s="165"/>
      <c r="B81" s="591" t="s">
        <v>16</v>
      </c>
      <c r="C81" s="591" t="s">
        <v>16</v>
      </c>
      <c r="D81" s="171" t="s">
        <v>16</v>
      </c>
      <c r="E81" s="171" t="s">
        <v>16</v>
      </c>
      <c r="F81" s="171" t="s">
        <v>16</v>
      </c>
      <c r="G81" s="171" t="s">
        <v>16</v>
      </c>
      <c r="H81" s="171" t="s">
        <v>16</v>
      </c>
      <c r="I81" s="171" t="s">
        <v>16</v>
      </c>
    </row>
    <row r="82" spans="1:9" ht="17.5" customHeight="1" x14ac:dyDescent="0.3">
      <c r="A82" s="168" t="s">
        <v>609</v>
      </c>
      <c r="B82" s="610">
        <v>3.934674681265578</v>
      </c>
      <c r="C82" s="610">
        <v>5.0156397110956767</v>
      </c>
      <c r="D82" s="611">
        <v>0.1996523828947219</v>
      </c>
      <c r="E82" s="611">
        <v>0.26563383996128404</v>
      </c>
      <c r="F82" s="611">
        <v>3.6062492418511796</v>
      </c>
      <c r="G82" s="611">
        <v>4.2631001206799759</v>
      </c>
      <c r="H82" s="611">
        <v>4.5786757415143207</v>
      </c>
      <c r="I82" s="611">
        <v>5.4526036806770328</v>
      </c>
    </row>
    <row r="83" spans="1:9" ht="17.5" customHeight="1" x14ac:dyDescent="0.3">
      <c r="A83" s="165" t="s">
        <v>423</v>
      </c>
      <c r="B83" s="591">
        <v>2.7957884669538746</v>
      </c>
      <c r="C83" s="591">
        <v>3.3468762861493113</v>
      </c>
      <c r="D83" s="171">
        <v>0.3213643179732843</v>
      </c>
      <c r="E83" s="171">
        <v>0.46042148415001855</v>
      </c>
      <c r="F83" s="171">
        <v>2.2671485588685378</v>
      </c>
      <c r="G83" s="171">
        <v>3.3244283750392114</v>
      </c>
      <c r="H83" s="171">
        <v>2.589489352978243</v>
      </c>
      <c r="I83" s="171">
        <v>4.1042632193203792</v>
      </c>
    </row>
    <row r="84" spans="1:9" ht="17.5" customHeight="1" x14ac:dyDescent="0.3">
      <c r="A84" s="165" t="s">
        <v>682</v>
      </c>
      <c r="B84" s="591">
        <v>4.5111047024589919</v>
      </c>
      <c r="C84" s="591">
        <v>3.242744592736424</v>
      </c>
      <c r="D84" s="171">
        <v>0.44063341896686303</v>
      </c>
      <c r="E84" s="171">
        <v>0.36637755750572271</v>
      </c>
      <c r="F84" s="171">
        <v>3.7862687543642979</v>
      </c>
      <c r="G84" s="171">
        <v>5.2359406505536867</v>
      </c>
      <c r="H84" s="171">
        <v>2.6400586099694858</v>
      </c>
      <c r="I84" s="171">
        <v>3.8454305755033622</v>
      </c>
    </row>
    <row r="85" spans="1:9" ht="17.5" customHeight="1" x14ac:dyDescent="0.3">
      <c r="A85" s="165" t="s">
        <v>683</v>
      </c>
      <c r="B85" s="591">
        <v>4.1641164762625236</v>
      </c>
      <c r="C85" s="591">
        <v>7.4898408644947718</v>
      </c>
      <c r="D85" s="171">
        <v>0.46423445057359042</v>
      </c>
      <c r="E85" s="171">
        <v>0.67174886382538446</v>
      </c>
      <c r="F85" s="171">
        <v>3.4004571539426403</v>
      </c>
      <c r="G85" s="171">
        <v>4.9277757985824069</v>
      </c>
      <c r="H85" s="171">
        <v>6.3848233330624531</v>
      </c>
      <c r="I85" s="171">
        <v>8.5948583959270906</v>
      </c>
    </row>
    <row r="86" spans="1:9" ht="17.5" customHeight="1" x14ac:dyDescent="0.3">
      <c r="A86" s="165" t="s">
        <v>235</v>
      </c>
      <c r="B86" s="591">
        <v>2.8372516176702995</v>
      </c>
      <c r="C86" s="591">
        <v>3.3437429558392955</v>
      </c>
      <c r="D86" s="171">
        <v>0.3131885797088913</v>
      </c>
      <c r="E86" s="171">
        <v>0.33323195392935934</v>
      </c>
      <c r="F86" s="171">
        <v>2.3220606872184342</v>
      </c>
      <c r="G86" s="171">
        <v>3.3524425481221658</v>
      </c>
      <c r="H86" s="171">
        <v>2.795581029627082</v>
      </c>
      <c r="I86" s="171">
        <v>3.891904882051509</v>
      </c>
    </row>
    <row r="87" spans="1:9" ht="17.5" customHeight="1" x14ac:dyDescent="0.3">
      <c r="A87" s="165" t="s">
        <v>416</v>
      </c>
      <c r="B87" s="591">
        <v>5.1458570142905158</v>
      </c>
      <c r="C87" s="591">
        <v>4.4477088327868097</v>
      </c>
      <c r="D87" s="171">
        <v>0.49397927893719151</v>
      </c>
      <c r="E87" s="171">
        <v>0.50853459778878363</v>
      </c>
      <c r="F87" s="171">
        <v>4.3332678561029949</v>
      </c>
      <c r="G87" s="171">
        <v>5.9584461724780375</v>
      </c>
      <c r="H87" s="171">
        <v>3.6111764973297302</v>
      </c>
      <c r="I87" s="171">
        <v>5.2842411682438897</v>
      </c>
    </row>
    <row r="88" spans="1:9" ht="17.5" customHeight="1" x14ac:dyDescent="0.3">
      <c r="A88" s="312" t="s">
        <v>379</v>
      </c>
      <c r="B88" s="612">
        <v>3.8051623998689927</v>
      </c>
      <c r="C88" s="612">
        <v>4.434122831206162</v>
      </c>
      <c r="D88" s="613">
        <v>0.39034375298371837</v>
      </c>
      <c r="E88" s="613">
        <v>0.43107315813815</v>
      </c>
      <c r="F88" s="613">
        <v>3.1630522645547394</v>
      </c>
      <c r="G88" s="613">
        <v>4.4472725351832461</v>
      </c>
      <c r="H88" s="613">
        <v>3.7250134858476356</v>
      </c>
      <c r="I88" s="613">
        <v>5.1432321765646876</v>
      </c>
    </row>
    <row r="89" spans="1:9" ht="14.45" customHeight="1" x14ac:dyDescent="0.3">
      <c r="A89" s="165"/>
      <c r="B89" s="591" t="s">
        <v>16</v>
      </c>
      <c r="C89" s="591" t="s">
        <v>16</v>
      </c>
      <c r="D89" s="171" t="s">
        <v>16</v>
      </c>
      <c r="E89" s="171" t="s">
        <v>16</v>
      </c>
      <c r="F89" s="171" t="s">
        <v>16</v>
      </c>
      <c r="G89" s="171" t="s">
        <v>16</v>
      </c>
      <c r="H89" s="171" t="s">
        <v>16</v>
      </c>
      <c r="I89" s="171" t="s">
        <v>16</v>
      </c>
    </row>
    <row r="90" spans="1:9" ht="16.149999999999999" customHeight="1" x14ac:dyDescent="0.3">
      <c r="A90" s="168" t="s">
        <v>684</v>
      </c>
      <c r="B90" s="610">
        <v>2.308231886647361</v>
      </c>
      <c r="C90" s="610">
        <v>2.9048292946562859</v>
      </c>
      <c r="D90" s="611">
        <v>0.23305216573295803</v>
      </c>
      <c r="E90" s="611">
        <v>0.19902365160393434</v>
      </c>
      <c r="F90" s="611">
        <v>1.9248642612397338</v>
      </c>
      <c r="G90" s="611">
        <v>2.6915995120549883</v>
      </c>
      <c r="H90" s="611">
        <v>2.5774381578263279</v>
      </c>
      <c r="I90" s="611">
        <v>3.2322204314862444</v>
      </c>
    </row>
    <row r="91" spans="1:9" ht="16.149999999999999" customHeight="1" x14ac:dyDescent="0.3">
      <c r="A91" s="165" t="s">
        <v>685</v>
      </c>
      <c r="B91" s="591">
        <v>1.3817372289055778</v>
      </c>
      <c r="C91" s="591">
        <v>3.0013254993442189</v>
      </c>
      <c r="D91" s="171">
        <v>0.26039438333950732</v>
      </c>
      <c r="E91" s="171">
        <v>0.42549444638229583</v>
      </c>
      <c r="F91" s="171">
        <v>0.95339202946754065</v>
      </c>
      <c r="G91" s="171">
        <v>1.8100824283436148</v>
      </c>
      <c r="H91" s="171">
        <v>2.3013930571782364</v>
      </c>
      <c r="I91" s="171">
        <v>3.7012579415102014</v>
      </c>
    </row>
    <row r="92" spans="1:9" ht="16.149999999999999" customHeight="1" x14ac:dyDescent="0.3">
      <c r="A92" s="165" t="s">
        <v>686</v>
      </c>
      <c r="B92" s="591">
        <v>2.5227581544845101</v>
      </c>
      <c r="C92" s="591">
        <v>4.2971736299438739</v>
      </c>
      <c r="D92" s="171">
        <v>0.30105582518424295</v>
      </c>
      <c r="E92" s="171">
        <v>0.55455654106407948</v>
      </c>
      <c r="F92" s="171">
        <v>2.0275254392980533</v>
      </c>
      <c r="G92" s="171">
        <v>3.017990869670967</v>
      </c>
      <c r="H92" s="171">
        <v>3.3849358383432837</v>
      </c>
      <c r="I92" s="171">
        <v>5.2094114215444627</v>
      </c>
    </row>
    <row r="93" spans="1:9" ht="16.149999999999999" customHeight="1" x14ac:dyDescent="0.3">
      <c r="A93" s="165" t="s">
        <v>726</v>
      </c>
      <c r="B93" s="591">
        <v>0.47003481015301352</v>
      </c>
      <c r="C93" s="591">
        <v>0.90921192897144942</v>
      </c>
      <c r="D93" s="171">
        <v>0.10140607981978234</v>
      </c>
      <c r="E93" s="171">
        <v>0.18058870473138069</v>
      </c>
      <c r="F93" s="171">
        <v>0.30322319567974587</v>
      </c>
      <c r="G93" s="171">
        <v>0.63684642462628116</v>
      </c>
      <c r="H93" s="171">
        <v>0.61214602316486755</v>
      </c>
      <c r="I93" s="171">
        <v>1.2062778347780314</v>
      </c>
    </row>
    <row r="94" spans="1:9" ht="16.149999999999999" customHeight="1" x14ac:dyDescent="0.3">
      <c r="A94" s="165" t="s">
        <v>381</v>
      </c>
      <c r="B94" s="591">
        <v>1.0787348253334996</v>
      </c>
      <c r="C94" s="591">
        <v>1.1603554460192373</v>
      </c>
      <c r="D94" s="171">
        <v>0.24421287611128636</v>
      </c>
      <c r="E94" s="171">
        <v>0.20174070891850346</v>
      </c>
      <c r="F94" s="171">
        <v>0.6770079839874773</v>
      </c>
      <c r="G94" s="171">
        <v>1.4804616666795218</v>
      </c>
      <c r="H94" s="171">
        <v>0.82849478772346308</v>
      </c>
      <c r="I94" s="171">
        <v>1.4922161043150117</v>
      </c>
    </row>
    <row r="95" spans="1:9" ht="16.149999999999999" customHeight="1" x14ac:dyDescent="0.3">
      <c r="A95" s="165" t="s">
        <v>382</v>
      </c>
      <c r="B95" s="591">
        <v>2.5437793437299003</v>
      </c>
      <c r="C95" s="591">
        <v>3.2913288604909852</v>
      </c>
      <c r="D95" s="171">
        <v>0.34109559139957402</v>
      </c>
      <c r="E95" s="171">
        <v>0.49393487455994145</v>
      </c>
      <c r="F95" s="171">
        <v>1.9826817607033536</v>
      </c>
      <c r="G95" s="171">
        <v>3.1048769267564471</v>
      </c>
      <c r="H95" s="171">
        <v>2.4788128665429308</v>
      </c>
      <c r="I95" s="171">
        <v>4.1038448544390391</v>
      </c>
    </row>
    <row r="96" spans="1:9" ht="16.149999999999999" customHeight="1" x14ac:dyDescent="0.3">
      <c r="A96" s="302" t="s">
        <v>1201</v>
      </c>
      <c r="B96" s="591">
        <v>0.29387377981365814</v>
      </c>
      <c r="C96" s="591">
        <v>0.5304035175844799</v>
      </c>
      <c r="D96" s="171">
        <v>6.5289464024212457E-2</v>
      </c>
      <c r="E96" s="171">
        <v>0.11236971755687516</v>
      </c>
      <c r="F96" s="171">
        <v>0.18647350439300653</v>
      </c>
      <c r="G96" s="171">
        <v>0.40127405523430976</v>
      </c>
      <c r="H96" s="171">
        <v>0.34555689619187252</v>
      </c>
      <c r="I96" s="171">
        <v>0.71525013897708734</v>
      </c>
    </row>
    <row r="97" spans="1:9" ht="16.149999999999999" customHeight="1" x14ac:dyDescent="0.3">
      <c r="A97" s="165" t="s">
        <v>384</v>
      </c>
      <c r="B97" s="591">
        <v>3.7221836964750956</v>
      </c>
      <c r="C97" s="591">
        <v>3.9460154733502262</v>
      </c>
      <c r="D97" s="171">
        <v>0.63670362980614625</v>
      </c>
      <c r="E97" s="171">
        <v>0.42129957576630839</v>
      </c>
      <c r="F97" s="171">
        <v>2.6748149330073887</v>
      </c>
      <c r="G97" s="171">
        <v>4.7695524599428021</v>
      </c>
      <c r="H97" s="171">
        <v>3.2529835349623366</v>
      </c>
      <c r="I97" s="171">
        <v>4.6390474117381162</v>
      </c>
    </row>
    <row r="98" spans="1:9" ht="16.149999999999999" customHeight="1" x14ac:dyDescent="0.3">
      <c r="A98" s="302" t="s">
        <v>385</v>
      </c>
      <c r="B98" s="591">
        <v>0.42061072734549998</v>
      </c>
      <c r="C98" s="591">
        <v>0.48510351485947112</v>
      </c>
      <c r="D98" s="171">
        <v>8.6390534710011915E-2</v>
      </c>
      <c r="E98" s="171">
        <v>0.12527082678798049</v>
      </c>
      <c r="F98" s="171">
        <v>0.27849947922510215</v>
      </c>
      <c r="G98" s="171">
        <v>0.56272197546589775</v>
      </c>
      <c r="H98" s="171">
        <v>0.27903474834240188</v>
      </c>
      <c r="I98" s="171">
        <v>0.69117228137654041</v>
      </c>
    </row>
    <row r="99" spans="1:9" ht="16.149999999999999" customHeight="1" x14ac:dyDescent="0.3">
      <c r="A99" s="165"/>
      <c r="B99" s="591" t="s">
        <v>16</v>
      </c>
      <c r="C99" s="591" t="s">
        <v>16</v>
      </c>
      <c r="D99" s="171" t="s">
        <v>16</v>
      </c>
      <c r="E99" s="171" t="s">
        <v>16</v>
      </c>
      <c r="F99" s="171" t="s">
        <v>16</v>
      </c>
      <c r="G99" s="171" t="s">
        <v>16</v>
      </c>
      <c r="H99" s="171" t="s">
        <v>16</v>
      </c>
      <c r="I99" s="171" t="s">
        <v>16</v>
      </c>
    </row>
    <row r="100" spans="1:9" ht="16.149999999999999" customHeight="1" x14ac:dyDescent="0.3">
      <c r="A100" s="168" t="s">
        <v>687</v>
      </c>
      <c r="B100" s="610">
        <v>2.7635677253591546</v>
      </c>
      <c r="C100" s="610">
        <v>5.6667374862099233</v>
      </c>
      <c r="D100" s="611">
        <v>0.24274663573481745</v>
      </c>
      <c r="E100" s="611">
        <v>0.41023261230443681</v>
      </c>
      <c r="F100" s="611">
        <v>2.3642528293801099</v>
      </c>
      <c r="G100" s="611">
        <v>3.1628826213381993</v>
      </c>
      <c r="H100" s="611">
        <v>4.9919105486841824</v>
      </c>
      <c r="I100" s="611">
        <v>6.3415644237356643</v>
      </c>
    </row>
    <row r="101" spans="1:9" ht="16.149999999999999" customHeight="1" x14ac:dyDescent="0.3">
      <c r="A101" s="165" t="s">
        <v>688</v>
      </c>
      <c r="B101" s="591">
        <v>2.7998778769243371</v>
      </c>
      <c r="C101" s="591">
        <v>4.5675311720466683</v>
      </c>
      <c r="D101" s="171">
        <v>0.36003062056870605</v>
      </c>
      <c r="E101" s="171">
        <v>0.43414176323849735</v>
      </c>
      <c r="F101" s="171">
        <v>2.2076324298701628</v>
      </c>
      <c r="G101" s="171">
        <v>3.3921233239785118</v>
      </c>
      <c r="H101" s="171">
        <v>3.8533740140076467</v>
      </c>
      <c r="I101" s="171">
        <v>5.2816883300856894</v>
      </c>
    </row>
    <row r="102" spans="1:9" ht="16.149999999999999" customHeight="1" x14ac:dyDescent="0.3">
      <c r="A102" s="165" t="s">
        <v>689</v>
      </c>
      <c r="B102" s="591">
        <v>3.049403850309572</v>
      </c>
      <c r="C102" s="591">
        <v>8.2591944734181961</v>
      </c>
      <c r="D102" s="171">
        <v>0.5153518840336806</v>
      </c>
      <c r="E102" s="171">
        <v>0.90752704982427279</v>
      </c>
      <c r="F102" s="171">
        <v>2.2016570490302265</v>
      </c>
      <c r="G102" s="171">
        <v>3.8971506515889174</v>
      </c>
      <c r="H102" s="171">
        <v>6.7663251076345716</v>
      </c>
      <c r="I102" s="171">
        <v>9.7520638392018224</v>
      </c>
    </row>
    <row r="103" spans="1:9" ht="16.149999999999999" customHeight="1" x14ac:dyDescent="0.3">
      <c r="A103" s="302" t="s">
        <v>1202</v>
      </c>
      <c r="B103" s="591">
        <v>0.87823636184421061</v>
      </c>
      <c r="C103" s="591">
        <v>2.0044457430310456</v>
      </c>
      <c r="D103" s="171">
        <v>0.16680343702612715</v>
      </c>
      <c r="E103" s="171">
        <v>0.2766485896043015</v>
      </c>
      <c r="F103" s="171">
        <v>0.60384698914123158</v>
      </c>
      <c r="G103" s="171">
        <v>1.1526257345471895</v>
      </c>
      <c r="H103" s="171">
        <v>1.5493626635928313</v>
      </c>
      <c r="I103" s="171">
        <v>2.45952882246926</v>
      </c>
    </row>
    <row r="104" spans="1:9" ht="16.149999999999999" customHeight="1" x14ac:dyDescent="0.3">
      <c r="A104" s="315" t="s">
        <v>1203</v>
      </c>
      <c r="B104" s="591">
        <v>0.87266826787382923</v>
      </c>
      <c r="C104" s="591">
        <v>2.3906443964255635</v>
      </c>
      <c r="D104" s="171">
        <v>0.21186527129909136</v>
      </c>
      <c r="E104" s="171">
        <v>0.30810310492770121</v>
      </c>
      <c r="F104" s="171">
        <v>0.52415279405779258</v>
      </c>
      <c r="G104" s="171">
        <v>1.2211837416898659</v>
      </c>
      <c r="H104" s="171">
        <v>1.8838190770717813</v>
      </c>
      <c r="I104" s="171">
        <v>2.8974697157793461</v>
      </c>
    </row>
    <row r="105" spans="1:9" ht="16.149999999999999" customHeight="1" x14ac:dyDescent="0.3">
      <c r="A105" s="302" t="s">
        <v>1204</v>
      </c>
      <c r="B105" s="591">
        <v>0.72141229225325187</v>
      </c>
      <c r="C105" s="591">
        <v>2.0363610194768453</v>
      </c>
      <c r="D105" s="171">
        <v>0.1509371292454337</v>
      </c>
      <c r="E105" s="171">
        <v>0.26473369788514561</v>
      </c>
      <c r="F105" s="171">
        <v>0.47312277886177467</v>
      </c>
      <c r="G105" s="171">
        <v>0.96970180564472908</v>
      </c>
      <c r="H105" s="171">
        <v>1.6008777710823456</v>
      </c>
      <c r="I105" s="171">
        <v>2.4718442678713446</v>
      </c>
    </row>
    <row r="106" spans="1:9" ht="16.149999999999999" customHeight="1" x14ac:dyDescent="0.3">
      <c r="A106" s="165" t="s">
        <v>179</v>
      </c>
      <c r="B106" s="591">
        <v>4.8272098588353254</v>
      </c>
      <c r="C106" s="591">
        <v>5.9624990579260189</v>
      </c>
      <c r="D106" s="171">
        <v>0.61764224038224136</v>
      </c>
      <c r="E106" s="171">
        <v>0.7694464005702335</v>
      </c>
      <c r="F106" s="171">
        <v>3.8111968202862436</v>
      </c>
      <c r="G106" s="171">
        <v>5.8432228973844067</v>
      </c>
      <c r="H106" s="171">
        <v>4.6967704383259745</v>
      </c>
      <c r="I106" s="171">
        <v>7.2282276775260641</v>
      </c>
    </row>
    <row r="107" spans="1:9" ht="16.149999999999999" customHeight="1" x14ac:dyDescent="0.3">
      <c r="A107" s="309" t="s">
        <v>1205</v>
      </c>
      <c r="B107" s="591">
        <v>1.3458584016085196</v>
      </c>
      <c r="C107" s="591">
        <v>0.32377243579296011</v>
      </c>
      <c r="D107" s="171">
        <v>0.3284985934981165</v>
      </c>
      <c r="E107" s="171">
        <v>9.8154698632039544E-2</v>
      </c>
      <c r="F107" s="171">
        <v>0.80548270785323683</v>
      </c>
      <c r="G107" s="171">
        <v>1.8862340953638024</v>
      </c>
      <c r="H107" s="171">
        <v>0.16230932268369336</v>
      </c>
      <c r="I107" s="171">
        <v>0.48523554890222681</v>
      </c>
    </row>
    <row r="108" spans="1:9" ht="17.5" customHeight="1" x14ac:dyDescent="0.3">
      <c r="A108" s="165"/>
      <c r="B108" s="591" t="s">
        <v>16</v>
      </c>
      <c r="C108" s="591" t="s">
        <v>16</v>
      </c>
      <c r="D108" s="591" t="s">
        <v>16</v>
      </c>
      <c r="E108" s="591" t="s">
        <v>16</v>
      </c>
      <c r="F108" s="591" t="s">
        <v>16</v>
      </c>
      <c r="G108" s="591" t="s">
        <v>16</v>
      </c>
      <c r="H108" s="591" t="s">
        <v>16</v>
      </c>
      <c r="I108" s="591" t="s">
        <v>16</v>
      </c>
    </row>
    <row r="109" spans="1:9" ht="17.5" customHeight="1" x14ac:dyDescent="0.3">
      <c r="A109" s="168" t="s">
        <v>208</v>
      </c>
      <c r="B109" s="610">
        <v>5.3944902730764595</v>
      </c>
      <c r="C109" s="610">
        <v>5.2180323059267764</v>
      </c>
      <c r="D109" s="611">
        <v>0.24828978033438215</v>
      </c>
      <c r="E109" s="611">
        <v>0.29232584724578203</v>
      </c>
      <c r="F109" s="611">
        <v>4.9860569800392165</v>
      </c>
      <c r="G109" s="611">
        <v>5.8029235661137033</v>
      </c>
      <c r="H109" s="611">
        <v>4.7371603558681263</v>
      </c>
      <c r="I109" s="611">
        <v>5.6989042559854264</v>
      </c>
    </row>
    <row r="110" spans="1:9" ht="17.5" customHeight="1" x14ac:dyDescent="0.3">
      <c r="A110" s="165" t="s">
        <v>694</v>
      </c>
      <c r="B110" s="591">
        <v>2.3261146375898329</v>
      </c>
      <c r="C110" s="591">
        <v>4.5964538197205567</v>
      </c>
      <c r="D110" s="171">
        <v>0.24859673087385201</v>
      </c>
      <c r="E110" s="171">
        <v>0.48826097123868173</v>
      </c>
      <c r="F110" s="171">
        <v>1.9171764151130193</v>
      </c>
      <c r="G110" s="171">
        <v>2.7350528600666468</v>
      </c>
      <c r="H110" s="171">
        <v>3.7932713177652384</v>
      </c>
      <c r="I110" s="171">
        <v>5.3996363216758745</v>
      </c>
    </row>
    <row r="111" spans="1:9" ht="17.5" customHeight="1" x14ac:dyDescent="0.3">
      <c r="A111" s="165" t="s">
        <v>695</v>
      </c>
      <c r="B111" s="591">
        <v>11.23870603610267</v>
      </c>
      <c r="C111" s="591">
        <v>7.4842547715413748</v>
      </c>
      <c r="D111" s="171">
        <v>0.71376941562991902</v>
      </c>
      <c r="E111" s="171">
        <v>0.7100891043713774</v>
      </c>
      <c r="F111" s="171">
        <v>10.064565108907097</v>
      </c>
      <c r="G111" s="171">
        <v>12.412846963298243</v>
      </c>
      <c r="H111" s="171">
        <v>6.3161680780394844</v>
      </c>
      <c r="I111" s="171">
        <v>8.652341465043266</v>
      </c>
    </row>
    <row r="112" spans="1:9" ht="17.5" customHeight="1" x14ac:dyDescent="0.3">
      <c r="A112" s="165" t="s">
        <v>386</v>
      </c>
      <c r="B112" s="591">
        <v>5.1764306799885151</v>
      </c>
      <c r="C112" s="591">
        <v>5.5212571119704679</v>
      </c>
      <c r="D112" s="171">
        <v>0.48042897047815836</v>
      </c>
      <c r="E112" s="171">
        <v>0.60470496410811125</v>
      </c>
      <c r="F112" s="171">
        <v>4.3861315939019878</v>
      </c>
      <c r="G112" s="171">
        <v>5.9667297660750425</v>
      </c>
      <c r="H112" s="171">
        <v>4.5265258624401241</v>
      </c>
      <c r="I112" s="171">
        <v>6.5159883615008116</v>
      </c>
    </row>
    <row r="113" spans="1:9" ht="17.5" customHeight="1" x14ac:dyDescent="0.3">
      <c r="A113" s="302" t="s">
        <v>1206</v>
      </c>
      <c r="B113" s="591">
        <v>0.94214948003243248</v>
      </c>
      <c r="C113" s="591">
        <v>2.1203949100497179</v>
      </c>
      <c r="D113" s="171">
        <v>0.15460071020629956</v>
      </c>
      <c r="E113" s="171">
        <v>0.24587717688136948</v>
      </c>
      <c r="F113" s="171">
        <v>0.68783342606349041</v>
      </c>
      <c r="G113" s="171">
        <v>1.1964655340013746</v>
      </c>
      <c r="H113" s="171">
        <v>1.7159303762568863</v>
      </c>
      <c r="I113" s="171">
        <v>2.5248594438425496</v>
      </c>
    </row>
    <row r="114" spans="1:9" ht="17.5" customHeight="1" x14ac:dyDescent="0.3">
      <c r="A114" s="165" t="s">
        <v>697</v>
      </c>
      <c r="B114" s="591">
        <v>5.9229742009554753</v>
      </c>
      <c r="C114" s="591">
        <v>3.7017909717946309</v>
      </c>
      <c r="D114" s="171">
        <v>0.51910117469763406</v>
      </c>
      <c r="E114" s="171">
        <v>0.35902285923210114</v>
      </c>
      <c r="F114" s="171">
        <v>5.0690598678092531</v>
      </c>
      <c r="G114" s="171">
        <v>6.7768885341016976</v>
      </c>
      <c r="H114" s="171">
        <v>3.1112033653233602</v>
      </c>
      <c r="I114" s="171">
        <v>4.2923785782659012</v>
      </c>
    </row>
    <row r="115" spans="1:9" ht="17.5" customHeight="1" x14ac:dyDescent="0.3">
      <c r="A115" s="165" t="s">
        <v>387</v>
      </c>
      <c r="B115" s="591">
        <v>3.2288053612705347</v>
      </c>
      <c r="C115" s="591">
        <v>3.2100947681424721</v>
      </c>
      <c r="D115" s="171">
        <v>0.34399932983511444</v>
      </c>
      <c r="E115" s="171">
        <v>0.34220219141738878</v>
      </c>
      <c r="F115" s="171">
        <v>2.6629311682290715</v>
      </c>
      <c r="G115" s="171">
        <v>3.794679554311998</v>
      </c>
      <c r="H115" s="171">
        <v>2.6471769261123486</v>
      </c>
      <c r="I115" s="171">
        <v>3.7730126101725951</v>
      </c>
    </row>
    <row r="116" spans="1:9" ht="17.5" customHeight="1" x14ac:dyDescent="0.3">
      <c r="A116" s="165" t="s">
        <v>408</v>
      </c>
      <c r="B116" s="591">
        <v>4.8801131862189147</v>
      </c>
      <c r="C116" s="591">
        <v>6.1391176102508664</v>
      </c>
      <c r="D116" s="171">
        <v>0.57794951767375824</v>
      </c>
      <c r="E116" s="171">
        <v>0.63038340553343686</v>
      </c>
      <c r="F116" s="171">
        <v>3.9293941336873277</v>
      </c>
      <c r="G116" s="171">
        <v>5.8308322387505012</v>
      </c>
      <c r="H116" s="171">
        <v>5.102145681974517</v>
      </c>
      <c r="I116" s="171">
        <v>7.1760895385272168</v>
      </c>
    </row>
    <row r="117" spans="1:9" ht="7.15" customHeight="1" x14ac:dyDescent="0.3">
      <c r="A117" s="165"/>
      <c r="B117" s="591" t="s">
        <v>16</v>
      </c>
      <c r="C117" s="591" t="s">
        <v>16</v>
      </c>
      <c r="D117" s="591" t="s">
        <v>16</v>
      </c>
      <c r="E117" s="591" t="s">
        <v>16</v>
      </c>
      <c r="F117" s="591" t="s">
        <v>16</v>
      </c>
      <c r="G117" s="591" t="s">
        <v>16</v>
      </c>
      <c r="H117" s="591" t="s">
        <v>16</v>
      </c>
      <c r="I117" s="591" t="s">
        <v>16</v>
      </c>
    </row>
    <row r="118" spans="1:9" ht="17.5" customHeight="1" x14ac:dyDescent="0.3">
      <c r="A118" s="168" t="s">
        <v>523</v>
      </c>
      <c r="B118" s="610">
        <v>6.1087270789784318</v>
      </c>
      <c r="C118" s="610">
        <v>6.1237229623335745</v>
      </c>
      <c r="D118" s="611">
        <v>0.34874842280373164</v>
      </c>
      <c r="E118" s="611">
        <v>0.34119367711134047</v>
      </c>
      <c r="F118" s="611">
        <v>5.5350406929522231</v>
      </c>
      <c r="G118" s="611">
        <v>6.6824134650046414</v>
      </c>
      <c r="H118" s="611">
        <v>5.5624641123001588</v>
      </c>
      <c r="I118" s="611">
        <v>6.6849818123669911</v>
      </c>
    </row>
    <row r="119" spans="1:9" ht="17.5" customHeight="1" x14ac:dyDescent="0.3">
      <c r="A119" s="165" t="s">
        <v>182</v>
      </c>
      <c r="B119" s="591">
        <v>10.142166336708479</v>
      </c>
      <c r="C119" s="591">
        <v>11.939324257420955</v>
      </c>
      <c r="D119" s="171">
        <v>0.93357541601014304</v>
      </c>
      <c r="E119" s="171">
        <v>0.93605875678104378</v>
      </c>
      <c r="F119" s="171">
        <v>8.6064475449558717</v>
      </c>
      <c r="G119" s="171">
        <v>11.677885128461085</v>
      </c>
      <c r="H119" s="171">
        <v>10.399520630804524</v>
      </c>
      <c r="I119" s="171">
        <v>13.479127884037387</v>
      </c>
    </row>
    <row r="120" spans="1:9" ht="17.5" customHeight="1" x14ac:dyDescent="0.3">
      <c r="A120" s="165" t="s">
        <v>388</v>
      </c>
      <c r="B120" s="591">
        <v>6.2613165091038301</v>
      </c>
      <c r="C120" s="591">
        <v>5.4713986081952859</v>
      </c>
      <c r="D120" s="171">
        <v>0.74522382592279157</v>
      </c>
      <c r="E120" s="171">
        <v>0.67487452724663965</v>
      </c>
      <c r="F120" s="171">
        <v>5.0354335071472214</v>
      </c>
      <c r="G120" s="171">
        <v>7.4871995110604388</v>
      </c>
      <c r="H120" s="171">
        <v>4.3612394039387299</v>
      </c>
      <c r="I120" s="171">
        <v>6.5815578124518419</v>
      </c>
    </row>
    <row r="121" spans="1:9" ht="17.5" customHeight="1" x14ac:dyDescent="0.3">
      <c r="A121" s="302" t="s">
        <v>1207</v>
      </c>
      <c r="B121" s="591">
        <v>0.92796598912925377</v>
      </c>
      <c r="C121" s="591">
        <v>0.46129777185801257</v>
      </c>
      <c r="D121" s="171">
        <v>0.15384483669066126</v>
      </c>
      <c r="E121" s="171">
        <v>9.4712963233181999E-2</v>
      </c>
      <c r="F121" s="171">
        <v>0.67489333675620511</v>
      </c>
      <c r="G121" s="171">
        <v>1.1810386415023024</v>
      </c>
      <c r="H121" s="171">
        <v>0.30549626557697473</v>
      </c>
      <c r="I121" s="171">
        <v>0.61709927813905041</v>
      </c>
    </row>
    <row r="122" spans="1:9" ht="17.5" customHeight="1" x14ac:dyDescent="0.3">
      <c r="A122" s="165" t="s">
        <v>67</v>
      </c>
      <c r="B122" s="591">
        <v>6.0876584207502074</v>
      </c>
      <c r="C122" s="591">
        <v>6.3000998685263783</v>
      </c>
      <c r="D122" s="171">
        <v>0.62401972800867822</v>
      </c>
      <c r="E122" s="171">
        <v>0.61067657762805516</v>
      </c>
      <c r="F122" s="171">
        <v>5.0611545022742037</v>
      </c>
      <c r="G122" s="171">
        <v>7.114162339226211</v>
      </c>
      <c r="H122" s="171">
        <v>5.2955453978700637</v>
      </c>
      <c r="I122" s="171">
        <v>7.3046543391826919</v>
      </c>
    </row>
    <row r="123" spans="1:9" ht="17.5" customHeight="1" x14ac:dyDescent="0.3">
      <c r="A123" s="165" t="s">
        <v>699</v>
      </c>
      <c r="B123" s="591">
        <v>9.7544225899692965</v>
      </c>
      <c r="C123" s="591">
        <v>2.1389731744242217</v>
      </c>
      <c r="D123" s="171">
        <v>1.1982635713978051</v>
      </c>
      <c r="E123" s="171">
        <v>0.35215976693203743</v>
      </c>
      <c r="F123" s="171">
        <v>7.7832954024810954</v>
      </c>
      <c r="G123" s="171">
        <v>11.725549777457497</v>
      </c>
      <c r="H123" s="171">
        <v>1.5596752592644056</v>
      </c>
      <c r="I123" s="171">
        <v>2.7182710895840381</v>
      </c>
    </row>
    <row r="124" spans="1:9" ht="5.95" customHeight="1" x14ac:dyDescent="0.3">
      <c r="A124" s="165"/>
      <c r="B124" s="591" t="s">
        <v>16</v>
      </c>
      <c r="C124" s="591" t="s">
        <v>16</v>
      </c>
      <c r="D124" s="591" t="s">
        <v>16</v>
      </c>
      <c r="E124" s="591" t="s">
        <v>16</v>
      </c>
      <c r="F124" s="591" t="s">
        <v>16</v>
      </c>
      <c r="G124" s="591" t="s">
        <v>16</v>
      </c>
      <c r="H124" s="591" t="s">
        <v>16</v>
      </c>
      <c r="I124" s="591" t="s">
        <v>16</v>
      </c>
    </row>
    <row r="125" spans="1:9" ht="17.5" customHeight="1" x14ac:dyDescent="0.3">
      <c r="A125" s="168" t="s">
        <v>700</v>
      </c>
      <c r="B125" s="610">
        <v>3.3479121675705388</v>
      </c>
      <c r="C125" s="610">
        <v>4.4889574330725361</v>
      </c>
      <c r="D125" s="611">
        <v>0.16625364175178883</v>
      </c>
      <c r="E125" s="611">
        <v>0.28348718798528327</v>
      </c>
      <c r="F125" s="611">
        <v>3.0744272005748421</v>
      </c>
      <c r="G125" s="611">
        <v>3.6213971345662359</v>
      </c>
      <c r="H125" s="611">
        <v>4.0226249544788448</v>
      </c>
      <c r="I125" s="611">
        <v>4.9552899116662266</v>
      </c>
    </row>
    <row r="126" spans="1:9" ht="17.5" customHeight="1" x14ac:dyDescent="0.3">
      <c r="A126" s="165" t="s">
        <v>199</v>
      </c>
      <c r="B126" s="591">
        <v>4.4487534860413795</v>
      </c>
      <c r="C126" s="591">
        <v>5.7039827298910817</v>
      </c>
      <c r="D126" s="171">
        <v>0.41110383956124447</v>
      </c>
      <c r="E126" s="171">
        <v>0.69794151143362493</v>
      </c>
      <c r="F126" s="171">
        <v>3.7724932922221885</v>
      </c>
      <c r="G126" s="171">
        <v>5.1250136798605714</v>
      </c>
      <c r="H126" s="171">
        <v>4.555878657698706</v>
      </c>
      <c r="I126" s="171">
        <v>6.8520868020834573</v>
      </c>
    </row>
    <row r="127" spans="1:9" ht="17.5" customHeight="1" x14ac:dyDescent="0.3">
      <c r="A127" s="165" t="s">
        <v>389</v>
      </c>
      <c r="B127" s="591">
        <v>3.3877828089301056</v>
      </c>
      <c r="C127" s="591">
        <v>3.1344772259455436</v>
      </c>
      <c r="D127" s="171">
        <v>0.3969936895909516</v>
      </c>
      <c r="E127" s="171">
        <v>0.3701459190655188</v>
      </c>
      <c r="F127" s="171">
        <v>2.7347336188415343</v>
      </c>
      <c r="G127" s="171">
        <v>4.0408319990186774</v>
      </c>
      <c r="H127" s="171">
        <v>2.5255923408616932</v>
      </c>
      <c r="I127" s="171">
        <v>3.743362111029394</v>
      </c>
    </row>
    <row r="128" spans="1:9" ht="17.5" customHeight="1" x14ac:dyDescent="0.3">
      <c r="A128" s="165" t="s">
        <v>701</v>
      </c>
      <c r="B128" s="591">
        <v>4.1546698989758042</v>
      </c>
      <c r="C128" s="591">
        <v>8.7965030173481633</v>
      </c>
      <c r="D128" s="171">
        <v>0.44700127260453709</v>
      </c>
      <c r="E128" s="171">
        <v>1.142136178604473</v>
      </c>
      <c r="F128" s="171">
        <v>3.4193589187339479</v>
      </c>
      <c r="G128" s="171">
        <v>4.88998087921766</v>
      </c>
      <c r="H128" s="171">
        <v>6.9177049000667568</v>
      </c>
      <c r="I128" s="171">
        <v>10.675301134629569</v>
      </c>
    </row>
    <row r="129" spans="1:9" ht="17.5" customHeight="1" x14ac:dyDescent="0.3">
      <c r="A129" s="302" t="s">
        <v>390</v>
      </c>
      <c r="B129" s="591">
        <v>2.453281328907003</v>
      </c>
      <c r="C129" s="591">
        <v>2.4586569579332251</v>
      </c>
      <c r="D129" s="171">
        <v>0.40059712460267655</v>
      </c>
      <c r="E129" s="171">
        <v>0.38452663982746099</v>
      </c>
      <c r="F129" s="171">
        <v>1.7943045375047471</v>
      </c>
      <c r="G129" s="171">
        <v>3.1122581203092587</v>
      </c>
      <c r="H129" s="171">
        <v>1.8261159873502715</v>
      </c>
      <c r="I129" s="171">
        <v>3.0911979285161788</v>
      </c>
    </row>
    <row r="130" spans="1:9" ht="17.5" customHeight="1" x14ac:dyDescent="0.3">
      <c r="A130" s="165" t="s">
        <v>391</v>
      </c>
      <c r="B130" s="591">
        <v>3.7418542157008052</v>
      </c>
      <c r="C130" s="591">
        <v>3.4130395085709893</v>
      </c>
      <c r="D130" s="171">
        <v>0.44501244751236851</v>
      </c>
      <c r="E130" s="171">
        <v>0.44452236062903278</v>
      </c>
      <c r="F130" s="171">
        <v>3.0098148255363801</v>
      </c>
      <c r="G130" s="171">
        <v>4.4738936058652294</v>
      </c>
      <c r="H130" s="171">
        <v>2.6818064123041601</v>
      </c>
      <c r="I130" s="171">
        <v>4.144272604837818</v>
      </c>
    </row>
    <row r="131" spans="1:9" ht="17.5" customHeight="1" x14ac:dyDescent="0.3">
      <c r="A131" s="165" t="s">
        <v>870</v>
      </c>
      <c r="B131" s="591">
        <v>3.1031286022600675</v>
      </c>
      <c r="C131" s="591">
        <v>4.0272680723702816</v>
      </c>
      <c r="D131" s="171">
        <v>0.31737488877714554</v>
      </c>
      <c r="E131" s="171">
        <v>0.37579696089683573</v>
      </c>
      <c r="F131" s="171">
        <v>2.5810512506429166</v>
      </c>
      <c r="G131" s="171">
        <v>3.6252059538772188</v>
      </c>
      <c r="H131" s="171">
        <v>3.4090873021264594</v>
      </c>
      <c r="I131" s="171">
        <v>4.6454488426141038</v>
      </c>
    </row>
    <row r="132" spans="1:9" ht="16.5" customHeight="1" x14ac:dyDescent="0.3">
      <c r="A132" s="317" t="s">
        <v>392</v>
      </c>
      <c r="B132" s="612">
        <v>1.0835417635267206</v>
      </c>
      <c r="C132" s="612">
        <v>1.1495816918849497</v>
      </c>
      <c r="D132" s="613">
        <v>0.25175018266757226</v>
      </c>
      <c r="E132" s="613">
        <v>0.19500686481823315</v>
      </c>
      <c r="F132" s="613">
        <v>0.66941615597586634</v>
      </c>
      <c r="G132" s="613">
        <v>1.4976673710775747</v>
      </c>
      <c r="H132" s="613">
        <v>0.82879811341087639</v>
      </c>
      <c r="I132" s="613">
        <v>1.4703652703590231</v>
      </c>
    </row>
    <row r="133" spans="1:9" ht="9.6999999999999993" customHeight="1" x14ac:dyDescent="0.3">
      <c r="A133" s="165"/>
      <c r="B133" s="591" t="s">
        <v>16</v>
      </c>
      <c r="C133" s="591" t="s">
        <v>16</v>
      </c>
      <c r="D133" s="171" t="s">
        <v>16</v>
      </c>
      <c r="E133" s="171" t="s">
        <v>16</v>
      </c>
      <c r="F133" s="171" t="s">
        <v>16</v>
      </c>
      <c r="G133" s="171" t="s">
        <v>16</v>
      </c>
      <c r="H133" s="171" t="s">
        <v>16</v>
      </c>
      <c r="I133" s="171" t="s">
        <v>16</v>
      </c>
    </row>
    <row r="134" spans="1:9" ht="17.5" customHeight="1" x14ac:dyDescent="0.3">
      <c r="A134" s="168" t="s">
        <v>417</v>
      </c>
      <c r="B134" s="610">
        <v>2.922856679651376</v>
      </c>
      <c r="C134" s="610">
        <v>2.5292603217498164</v>
      </c>
      <c r="D134" s="611">
        <v>0.22337731707231678</v>
      </c>
      <c r="E134" s="611">
        <v>0.17536285260377932</v>
      </c>
      <c r="F134" s="611">
        <v>2.5554040479772038</v>
      </c>
      <c r="G134" s="611">
        <v>3.2903093113255482</v>
      </c>
      <c r="H134" s="611">
        <v>2.2407908699584862</v>
      </c>
      <c r="I134" s="611">
        <v>2.8177297735411466</v>
      </c>
    </row>
    <row r="135" spans="1:9" ht="17.5" customHeight="1" x14ac:dyDescent="0.3">
      <c r="A135" s="165" t="s">
        <v>393</v>
      </c>
      <c r="B135" s="591">
        <v>1.8956464852524291</v>
      </c>
      <c r="C135" s="591">
        <v>1.5336553207114136</v>
      </c>
      <c r="D135" s="171">
        <v>0.3418428132816731</v>
      </c>
      <c r="E135" s="171">
        <v>0.4136941287054991</v>
      </c>
      <c r="F135" s="171">
        <v>1.3333197324488411</v>
      </c>
      <c r="G135" s="171">
        <v>2.4579732380560171</v>
      </c>
      <c r="H135" s="171">
        <v>0.85313423688413403</v>
      </c>
      <c r="I135" s="171">
        <v>2.2141764045386934</v>
      </c>
    </row>
    <row r="136" spans="1:9" ht="17.5" customHeight="1" x14ac:dyDescent="0.3">
      <c r="A136" s="165" t="s">
        <v>394</v>
      </c>
      <c r="B136" s="591">
        <v>2.4925910517405345</v>
      </c>
      <c r="C136" s="591">
        <v>2.6915007539768521</v>
      </c>
      <c r="D136" s="171">
        <v>0.35856961813546184</v>
      </c>
      <c r="E136" s="171">
        <v>0.33739167188882974</v>
      </c>
      <c r="F136" s="171">
        <v>1.9027489337083672</v>
      </c>
      <c r="G136" s="171">
        <v>3.0824331697727021</v>
      </c>
      <c r="H136" s="171">
        <v>2.1364961496172534</v>
      </c>
      <c r="I136" s="171">
        <v>3.2465053583364503</v>
      </c>
    </row>
    <row r="137" spans="1:9" ht="17.5" customHeight="1" x14ac:dyDescent="0.3">
      <c r="A137" s="302" t="s">
        <v>516</v>
      </c>
      <c r="B137" s="591">
        <v>1.4758968566205646</v>
      </c>
      <c r="C137" s="591">
        <v>1.08968042352822</v>
      </c>
      <c r="D137" s="171">
        <v>0.52774065769662726</v>
      </c>
      <c r="E137" s="171">
        <v>0.28523757589488485</v>
      </c>
      <c r="F137" s="171">
        <v>0.60777069209462931</v>
      </c>
      <c r="G137" s="171">
        <v>2.3440230211464996</v>
      </c>
      <c r="H137" s="171">
        <v>0.62046858118554982</v>
      </c>
      <c r="I137" s="171">
        <v>1.5588922658708906</v>
      </c>
    </row>
    <row r="138" spans="1:9" ht="17.5" customHeight="1" x14ac:dyDescent="0.3">
      <c r="A138" s="165" t="s">
        <v>704</v>
      </c>
      <c r="B138" s="591">
        <v>5.9910545875317904</v>
      </c>
      <c r="C138" s="591">
        <v>4.1662850381054355</v>
      </c>
      <c r="D138" s="171">
        <v>0.51218150020310627</v>
      </c>
      <c r="E138" s="171">
        <v>0.51609386848644179</v>
      </c>
      <c r="F138" s="171">
        <v>5.1485230242955478</v>
      </c>
      <c r="G138" s="171">
        <v>6.8335861507680322</v>
      </c>
      <c r="H138" s="171">
        <v>3.3173178075624357</v>
      </c>
      <c r="I138" s="171">
        <v>5.0152522686484353</v>
      </c>
    </row>
    <row r="139" spans="1:9" ht="17.5" customHeight="1" x14ac:dyDescent="0.3">
      <c r="A139" s="165" t="s">
        <v>77</v>
      </c>
      <c r="B139" s="591">
        <v>3.9538570334295811</v>
      </c>
      <c r="C139" s="591">
        <v>3.6176996623124467</v>
      </c>
      <c r="D139" s="171">
        <v>0.41025871056925717</v>
      </c>
      <c r="E139" s="171">
        <v>0.49501522985146168</v>
      </c>
      <c r="F139" s="171">
        <v>3.2789870652442183</v>
      </c>
      <c r="G139" s="171">
        <v>4.6287270016149433</v>
      </c>
      <c r="H139" s="171">
        <v>2.8034064989464835</v>
      </c>
      <c r="I139" s="171">
        <v>4.4319928256784094</v>
      </c>
    </row>
    <row r="140" spans="1:9" ht="17.5" customHeight="1" x14ac:dyDescent="0.3">
      <c r="A140" s="165" t="s">
        <v>876</v>
      </c>
      <c r="B140" s="591">
        <v>6.7863366365195619</v>
      </c>
      <c r="C140" s="591">
        <v>8.7556704705820962</v>
      </c>
      <c r="D140" s="171">
        <v>0.66390721624586946</v>
      </c>
      <c r="E140" s="171">
        <v>0.90598356583702289</v>
      </c>
      <c r="F140" s="171">
        <v>5.6942183453949538</v>
      </c>
      <c r="G140" s="171">
        <v>7.87845492764417</v>
      </c>
      <c r="H140" s="171">
        <v>7.2653401144749203</v>
      </c>
      <c r="I140" s="171">
        <v>10.246000826689274</v>
      </c>
    </row>
    <row r="141" spans="1:9" ht="17.5" customHeight="1" x14ac:dyDescent="0.3">
      <c r="A141" s="165"/>
      <c r="B141" s="591" t="s">
        <v>16</v>
      </c>
      <c r="C141" s="591" t="s">
        <v>16</v>
      </c>
      <c r="D141" s="171" t="s">
        <v>16</v>
      </c>
      <c r="E141" s="171" t="s">
        <v>16</v>
      </c>
      <c r="F141" s="171" t="s">
        <v>16</v>
      </c>
      <c r="G141" s="171" t="s">
        <v>16</v>
      </c>
      <c r="H141" s="171" t="s">
        <v>16</v>
      </c>
      <c r="I141" s="171" t="s">
        <v>16</v>
      </c>
    </row>
    <row r="142" spans="1:9" ht="17.5" customHeight="1" x14ac:dyDescent="0.3">
      <c r="A142" s="168" t="s">
        <v>200</v>
      </c>
      <c r="B142" s="610">
        <v>5.8875182489919098</v>
      </c>
      <c r="C142" s="610">
        <v>5.4050658578419748</v>
      </c>
      <c r="D142" s="611">
        <v>0.39952156855305793</v>
      </c>
      <c r="E142" s="611">
        <v>0.32179883918465751</v>
      </c>
      <c r="F142" s="611">
        <v>5.2303107325819633</v>
      </c>
      <c r="G142" s="611">
        <v>6.5447257654018554</v>
      </c>
      <c r="H142" s="611">
        <v>4.8757112462559862</v>
      </c>
      <c r="I142" s="611">
        <v>5.9344204694279634</v>
      </c>
    </row>
    <row r="143" spans="1:9" ht="17.5" customHeight="1" x14ac:dyDescent="0.3">
      <c r="A143" s="165" t="s">
        <v>396</v>
      </c>
      <c r="B143" s="591">
        <v>5.9923845924895875</v>
      </c>
      <c r="C143" s="591">
        <v>5.9063539210830447</v>
      </c>
      <c r="D143" s="171">
        <v>0.76543762119932612</v>
      </c>
      <c r="E143" s="171">
        <v>0.74637344002870387</v>
      </c>
      <c r="F143" s="171">
        <v>4.7332501737470887</v>
      </c>
      <c r="G143" s="171">
        <v>7.2515190112320864</v>
      </c>
      <c r="H143" s="171">
        <v>4.6785800004388642</v>
      </c>
      <c r="I143" s="171">
        <v>7.1341278417272251</v>
      </c>
    </row>
    <row r="144" spans="1:9" ht="17.5" customHeight="1" x14ac:dyDescent="0.3">
      <c r="A144" s="165" t="s">
        <v>524</v>
      </c>
      <c r="B144" s="591">
        <v>11.499231014477125</v>
      </c>
      <c r="C144" s="591">
        <v>9.3172548850880101</v>
      </c>
      <c r="D144" s="171">
        <v>1.5504508952117926</v>
      </c>
      <c r="E144" s="171">
        <v>0.92723692581106776</v>
      </c>
      <c r="F144" s="171">
        <v>8.9487604958312801</v>
      </c>
      <c r="G144" s="171">
        <v>14.04970153312297</v>
      </c>
      <c r="H144" s="171">
        <v>7.7919630476328479</v>
      </c>
      <c r="I144" s="171">
        <v>10.842546722543171</v>
      </c>
    </row>
    <row r="145" spans="1:9" ht="17.5" customHeight="1" x14ac:dyDescent="0.3">
      <c r="A145" s="165" t="s">
        <v>397</v>
      </c>
      <c r="B145" s="591">
        <v>3.9041596141674231</v>
      </c>
      <c r="C145" s="591">
        <v>3.6289591717080247</v>
      </c>
      <c r="D145" s="171">
        <v>1.0270679900512032</v>
      </c>
      <c r="E145" s="171">
        <v>0.6031490808240253</v>
      </c>
      <c r="F145" s="171">
        <v>2.2146468167223863</v>
      </c>
      <c r="G145" s="171">
        <v>5.5936724116124603</v>
      </c>
      <c r="H145" s="171">
        <v>2.6367873285248487</v>
      </c>
      <c r="I145" s="171">
        <v>4.6211310148912004</v>
      </c>
    </row>
    <row r="146" spans="1:9" ht="17.5" customHeight="1" x14ac:dyDescent="0.3">
      <c r="A146" s="315" t="s">
        <v>398</v>
      </c>
      <c r="B146" s="591">
        <v>2.2698091158825777</v>
      </c>
      <c r="C146" s="591">
        <v>2.1799225396980861</v>
      </c>
      <c r="D146" s="171">
        <v>0.30673732930545705</v>
      </c>
      <c r="E146" s="171">
        <v>0.27444943873144251</v>
      </c>
      <c r="F146" s="171">
        <v>1.7652304041170144</v>
      </c>
      <c r="G146" s="171">
        <v>2.7743878276481406</v>
      </c>
      <c r="H146" s="171">
        <v>1.7284570328374202</v>
      </c>
      <c r="I146" s="171">
        <v>2.6313880465587527</v>
      </c>
    </row>
    <row r="147" spans="1:9" ht="17.5" customHeight="1" x14ac:dyDescent="0.3">
      <c r="A147" s="165" t="s">
        <v>399</v>
      </c>
      <c r="B147" s="591">
        <v>6.5323298572336981</v>
      </c>
      <c r="C147" s="591">
        <v>5.9347598918153661</v>
      </c>
      <c r="D147" s="171">
        <v>0.78170546895353599</v>
      </c>
      <c r="E147" s="171">
        <v>0.73502332936677661</v>
      </c>
      <c r="F147" s="171">
        <v>5.2464350514147275</v>
      </c>
      <c r="G147" s="171">
        <v>7.8182246630526695</v>
      </c>
      <c r="H147" s="171">
        <v>4.7256567452365168</v>
      </c>
      <c r="I147" s="171">
        <v>7.1438630383942154</v>
      </c>
    </row>
    <row r="148" spans="1:9" ht="17.5" customHeight="1" x14ac:dyDescent="0.3">
      <c r="A148" s="165" t="s">
        <v>400</v>
      </c>
      <c r="B148" s="591">
        <v>8.0065996220089328</v>
      </c>
      <c r="C148" s="591">
        <v>7.7015258497286982</v>
      </c>
      <c r="D148" s="171">
        <v>0.73924175610074694</v>
      </c>
      <c r="E148" s="171">
        <v>0.77871184989012021</v>
      </c>
      <c r="F148" s="171">
        <v>6.7905570430987581</v>
      </c>
      <c r="G148" s="171">
        <v>9.2226422009191076</v>
      </c>
      <c r="H148" s="171">
        <v>6.4205556949561675</v>
      </c>
      <c r="I148" s="171">
        <v>8.982496004501229</v>
      </c>
    </row>
    <row r="149" spans="1:9" ht="17.5" customHeight="1" x14ac:dyDescent="0.3">
      <c r="A149" s="165"/>
      <c r="B149" s="591" t="s">
        <v>16</v>
      </c>
      <c r="C149" s="591" t="s">
        <v>16</v>
      </c>
      <c r="D149" s="171" t="s">
        <v>16</v>
      </c>
      <c r="E149" s="171" t="s">
        <v>16</v>
      </c>
      <c r="F149" s="171" t="s">
        <v>16</v>
      </c>
      <c r="G149" s="171" t="s">
        <v>16</v>
      </c>
      <c r="H149" s="171" t="s">
        <v>16</v>
      </c>
      <c r="I149" s="171" t="s">
        <v>16</v>
      </c>
    </row>
    <row r="150" spans="1:9" ht="17.5" customHeight="1" x14ac:dyDescent="0.3">
      <c r="A150" s="168" t="s">
        <v>626</v>
      </c>
      <c r="B150" s="610">
        <v>5.4193728198395092</v>
      </c>
      <c r="C150" s="610">
        <v>6.2466242149106881</v>
      </c>
      <c r="D150" s="611">
        <v>0.25017177742216151</v>
      </c>
      <c r="E150" s="611">
        <v>0.28413829887006481</v>
      </c>
      <c r="F150" s="611">
        <v>5.0078436673310733</v>
      </c>
      <c r="G150" s="611">
        <v>5.8309019723479443</v>
      </c>
      <c r="H150" s="611">
        <v>5.7792206679738474</v>
      </c>
      <c r="I150" s="611">
        <v>6.7140277618475279</v>
      </c>
    </row>
    <row r="151" spans="1:9" ht="17.5" customHeight="1" x14ac:dyDescent="0.3">
      <c r="A151" s="165" t="s">
        <v>401</v>
      </c>
      <c r="B151" s="591">
        <v>5.1376685676509366</v>
      </c>
      <c r="C151" s="591">
        <v>5.9619373563053486</v>
      </c>
      <c r="D151" s="171">
        <v>0.50023644378174859</v>
      </c>
      <c r="E151" s="171">
        <v>0.55441452996975549</v>
      </c>
      <c r="F151" s="171">
        <v>4.3147864588671503</v>
      </c>
      <c r="G151" s="171">
        <v>5.9605506764347238</v>
      </c>
      <c r="H151" s="171">
        <v>5.0499331709783775</v>
      </c>
      <c r="I151" s="171">
        <v>6.8739415416323197</v>
      </c>
    </row>
    <row r="152" spans="1:9" ht="17.5" customHeight="1" x14ac:dyDescent="0.3">
      <c r="A152" s="302" t="s">
        <v>705</v>
      </c>
      <c r="B152" s="591">
        <v>3.4762166149005203</v>
      </c>
      <c r="C152" s="591">
        <v>5.7540469054326904</v>
      </c>
      <c r="D152" s="171">
        <v>0.41480887196974919</v>
      </c>
      <c r="E152" s="171">
        <v>0.55621210441138258</v>
      </c>
      <c r="F152" s="171">
        <v>2.7938616934393883</v>
      </c>
      <c r="G152" s="171">
        <v>4.1585715363616522</v>
      </c>
      <c r="H152" s="171">
        <v>4.8390857351683119</v>
      </c>
      <c r="I152" s="171">
        <v>6.6690080756970698</v>
      </c>
    </row>
    <row r="153" spans="1:9" ht="17.5" customHeight="1" x14ac:dyDescent="0.3">
      <c r="A153" s="165" t="s">
        <v>525</v>
      </c>
      <c r="B153" s="591">
        <v>7.0078037032251181</v>
      </c>
      <c r="C153" s="591">
        <v>8.4186018345511169</v>
      </c>
      <c r="D153" s="171">
        <v>0.69144090513112311</v>
      </c>
      <c r="E153" s="171">
        <v>0.66579293123459238</v>
      </c>
      <c r="F153" s="171">
        <v>5.870392870435194</v>
      </c>
      <c r="G153" s="171">
        <v>8.1452145360150432</v>
      </c>
      <c r="H153" s="171">
        <v>7.3233817293345655</v>
      </c>
      <c r="I153" s="171">
        <v>9.51382193976767</v>
      </c>
    </row>
    <row r="154" spans="1:9" ht="17.5" customHeight="1" x14ac:dyDescent="0.3">
      <c r="A154" s="165" t="s">
        <v>418</v>
      </c>
      <c r="B154" s="591">
        <v>6.1010559218274576</v>
      </c>
      <c r="C154" s="591">
        <v>4.9452304566982273</v>
      </c>
      <c r="D154" s="171">
        <v>0.54358405680818589</v>
      </c>
      <c r="E154" s="171">
        <v>0.70377031230947751</v>
      </c>
      <c r="F154" s="171">
        <v>5.2068675824374484</v>
      </c>
      <c r="G154" s="171">
        <v>6.9952442612174677</v>
      </c>
      <c r="H154" s="171">
        <v>3.7875380881917109</v>
      </c>
      <c r="I154" s="171">
        <v>6.1029228252047432</v>
      </c>
    </row>
    <row r="155" spans="1:9" ht="17.5" customHeight="1" x14ac:dyDescent="0.3">
      <c r="A155" s="165" t="s">
        <v>419</v>
      </c>
      <c r="B155" s="591">
        <v>4.2484716232942112</v>
      </c>
      <c r="C155" s="591">
        <v>5.3286678873847446</v>
      </c>
      <c r="D155" s="171">
        <v>0.42442743156947255</v>
      </c>
      <c r="E155" s="171">
        <v>0.6085356816584917</v>
      </c>
      <c r="F155" s="171">
        <v>3.5502943028350242</v>
      </c>
      <c r="G155" s="171">
        <v>4.9466489437533978</v>
      </c>
      <c r="H155" s="171">
        <v>4.3276351608008623</v>
      </c>
      <c r="I155" s="171">
        <v>6.3297006139686269</v>
      </c>
    </row>
    <row r="156" spans="1:9" ht="17.5" customHeight="1" x14ac:dyDescent="0.3">
      <c r="A156" s="165" t="s">
        <v>238</v>
      </c>
      <c r="B156" s="591">
        <v>5.5743497072675323</v>
      </c>
      <c r="C156" s="591">
        <v>5.8923487472893967</v>
      </c>
      <c r="D156" s="171">
        <v>0.74339996942490771</v>
      </c>
      <c r="E156" s="171">
        <v>0.84990405849981521</v>
      </c>
      <c r="F156" s="171">
        <v>4.3514669243068678</v>
      </c>
      <c r="G156" s="171">
        <v>6.797232490228196</v>
      </c>
      <c r="H156" s="171">
        <v>4.4942684002240076</v>
      </c>
      <c r="I156" s="171">
        <v>7.2904290943547858</v>
      </c>
    </row>
    <row r="157" spans="1:9" ht="17.5" customHeight="1" x14ac:dyDescent="0.3">
      <c r="A157" s="165"/>
      <c r="B157" s="591" t="s">
        <v>16</v>
      </c>
      <c r="C157" s="591" t="s">
        <v>16</v>
      </c>
      <c r="D157" s="171" t="s">
        <v>16</v>
      </c>
      <c r="E157" s="171" t="s">
        <v>16</v>
      </c>
      <c r="F157" s="171" t="s">
        <v>16</v>
      </c>
      <c r="G157" s="171" t="s">
        <v>16</v>
      </c>
      <c r="H157" s="171" t="s">
        <v>16</v>
      </c>
      <c r="I157" s="171" t="s">
        <v>16</v>
      </c>
    </row>
    <row r="158" spans="1:9" s="324" customFormat="1" ht="51.8" customHeight="1" x14ac:dyDescent="0.25">
      <c r="A158" s="319" t="s">
        <v>707</v>
      </c>
      <c r="B158" s="626">
        <v>15.0786469237981</v>
      </c>
      <c r="C158" s="626">
        <v>6.7097268659930789</v>
      </c>
      <c r="D158" s="627">
        <v>0.52948826199039123</v>
      </c>
      <c r="E158" s="627">
        <v>0.3616341818697667</v>
      </c>
      <c r="F158" s="627">
        <v>14.207645974109139</v>
      </c>
      <c r="G158" s="627">
        <v>15.949647873486994</v>
      </c>
      <c r="H158" s="627">
        <v>6.1148436701278586</v>
      </c>
      <c r="I158" s="627">
        <v>7.3046100618582992</v>
      </c>
    </row>
    <row r="159" spans="1:9" ht="15.8" customHeight="1" x14ac:dyDescent="0.3">
      <c r="A159" s="165" t="s">
        <v>708</v>
      </c>
      <c r="B159" s="591">
        <v>20.45196952343699</v>
      </c>
      <c r="C159" s="591">
        <v>11.074186595096627</v>
      </c>
      <c r="D159" s="171">
        <v>1.1222685859934103</v>
      </c>
      <c r="E159" s="171">
        <v>0.99999693806560219</v>
      </c>
      <c r="F159" s="171">
        <v>18.605853047631054</v>
      </c>
      <c r="G159" s="171">
        <v>22.298085999242922</v>
      </c>
      <c r="H159" s="171">
        <v>9.4292055501739114</v>
      </c>
      <c r="I159" s="171">
        <v>12.719167640019343</v>
      </c>
    </row>
    <row r="160" spans="1:9" ht="15.8" customHeight="1" x14ac:dyDescent="0.3">
      <c r="A160" s="165" t="s">
        <v>709</v>
      </c>
      <c r="B160" s="591">
        <v>19.462744664680162</v>
      </c>
      <c r="C160" s="591">
        <v>0.76781289162110078</v>
      </c>
      <c r="D160" s="171">
        <v>1.1396264464337789</v>
      </c>
      <c r="E160" s="171">
        <v>9.630993834648556E-2</v>
      </c>
      <c r="F160" s="171">
        <v>17.588074745836042</v>
      </c>
      <c r="G160" s="171">
        <v>21.337414583524282</v>
      </c>
      <c r="H160" s="171">
        <v>0.60938438350575796</v>
      </c>
      <c r="I160" s="171">
        <v>0.92624139973644359</v>
      </c>
    </row>
    <row r="161" spans="1:9" ht="15.8" customHeight="1" x14ac:dyDescent="0.3">
      <c r="A161" s="165" t="s">
        <v>710</v>
      </c>
      <c r="B161" s="591">
        <v>10.211003381552629</v>
      </c>
      <c r="C161" s="591">
        <v>6.3803108900426855</v>
      </c>
      <c r="D161" s="171">
        <v>1.0162834800790672</v>
      </c>
      <c r="E161" s="171">
        <v>0.72055530986491345</v>
      </c>
      <c r="F161" s="171">
        <v>8.5392309555227204</v>
      </c>
      <c r="G161" s="171">
        <v>11.88277580758254</v>
      </c>
      <c r="H161" s="171">
        <v>5.1950074341750652</v>
      </c>
      <c r="I161" s="171">
        <v>7.5656143459103058</v>
      </c>
    </row>
    <row r="162" spans="1:9" ht="15.8" customHeight="1" x14ac:dyDescent="0.3">
      <c r="A162" s="165" t="s">
        <v>711</v>
      </c>
      <c r="B162" s="591">
        <v>20.626039013309853</v>
      </c>
      <c r="C162" s="591">
        <v>12.482783912016084</v>
      </c>
      <c r="D162" s="171">
        <v>0.78743741377456167</v>
      </c>
      <c r="E162" s="171">
        <v>1.0775572989289206</v>
      </c>
      <c r="F162" s="171">
        <v>19.330715236650413</v>
      </c>
      <c r="G162" s="171">
        <v>21.921362789969294</v>
      </c>
      <c r="H162" s="171">
        <v>10.710217152976757</v>
      </c>
      <c r="I162" s="171">
        <v>14.25535067105541</v>
      </c>
    </row>
    <row r="163" spans="1:9" ht="18" customHeight="1" x14ac:dyDescent="0.3">
      <c r="A163" s="325" t="s">
        <v>712</v>
      </c>
      <c r="B163" s="618">
        <v>2.3867925725748753</v>
      </c>
      <c r="C163" s="618">
        <v>6.0417112104809556</v>
      </c>
      <c r="D163" s="619">
        <v>0.26152226368442866</v>
      </c>
      <c r="E163" s="619">
        <v>0.76728960385003997</v>
      </c>
      <c r="F163" s="619">
        <v>1.9565920253943423</v>
      </c>
      <c r="G163" s="619">
        <v>2.8169931197554079</v>
      </c>
      <c r="H163" s="619">
        <v>4.7795304914668195</v>
      </c>
      <c r="I163" s="619">
        <v>7.3038919294950908</v>
      </c>
    </row>
    <row r="164" spans="1:9" ht="15.8" customHeight="1" x14ac:dyDescent="0.25">
      <c r="A164" s="328" t="s">
        <v>517</v>
      </c>
      <c r="B164" s="628"/>
      <c r="C164" s="628"/>
      <c r="D164" s="621"/>
      <c r="E164" s="621"/>
      <c r="F164" s="624"/>
      <c r="G164" s="624"/>
      <c r="H164" s="624"/>
      <c r="I164" s="624"/>
    </row>
    <row r="165" spans="1:9" ht="15.8" customHeight="1" x14ac:dyDescent="0.25">
      <c r="A165" s="726" t="s">
        <v>526</v>
      </c>
      <c r="B165" s="726"/>
      <c r="C165" s="726"/>
      <c r="D165" s="726"/>
      <c r="E165" s="726"/>
      <c r="F165" s="726"/>
      <c r="G165" s="726"/>
      <c r="H165" s="726"/>
      <c r="I165" s="726"/>
    </row>
    <row r="166" spans="1:9" ht="15.8" customHeight="1" x14ac:dyDescent="0.25">
      <c r="A166" s="756" t="s">
        <v>519</v>
      </c>
      <c r="B166" s="756"/>
      <c r="C166" s="756"/>
      <c r="D166" s="621"/>
      <c r="E166" s="621"/>
      <c r="F166" s="624"/>
      <c r="G166" s="624"/>
      <c r="H166" s="624"/>
      <c r="I166" s="624"/>
    </row>
    <row r="167" spans="1:9" ht="15.8" customHeight="1" x14ac:dyDescent="0.25">
      <c r="A167" s="209" t="s">
        <v>104</v>
      </c>
      <c r="B167" s="628"/>
      <c r="C167" s="628"/>
      <c r="D167" s="621"/>
      <c r="E167" s="621"/>
      <c r="F167" s="624"/>
      <c r="G167" s="624"/>
      <c r="H167" s="624"/>
      <c r="I167" s="624"/>
    </row>
    <row r="168" spans="1:9" ht="15.8" customHeight="1" x14ac:dyDescent="0.25">
      <c r="A168" s="330"/>
      <c r="B168" s="628"/>
      <c r="C168" s="628"/>
      <c r="D168" s="621"/>
      <c r="E168" s="621"/>
      <c r="F168" s="624"/>
      <c r="G168" s="624"/>
      <c r="H168" s="624"/>
      <c r="I168" s="624"/>
    </row>
    <row r="169" spans="1:9" ht="15.8" customHeight="1" x14ac:dyDescent="0.25">
      <c r="A169" s="330"/>
      <c r="B169" s="628"/>
      <c r="C169" s="628"/>
      <c r="D169" s="621"/>
      <c r="E169" s="621"/>
      <c r="F169" s="624"/>
      <c r="G169" s="624"/>
      <c r="H169" s="624"/>
      <c r="I169" s="624"/>
    </row>
    <row r="170" spans="1:9" ht="15.8" customHeight="1" x14ac:dyDescent="0.25">
      <c r="A170" s="330"/>
      <c r="B170" s="628"/>
      <c r="C170" s="628"/>
      <c r="D170" s="621"/>
      <c r="E170" s="621"/>
      <c r="F170" s="624"/>
      <c r="G170" s="624"/>
      <c r="H170" s="624"/>
      <c r="I170" s="624"/>
    </row>
    <row r="171" spans="1:9" ht="15.8" customHeight="1" x14ac:dyDescent="0.25">
      <c r="A171" s="330"/>
      <c r="B171" s="628"/>
      <c r="C171" s="628"/>
      <c r="D171" s="621"/>
      <c r="E171" s="621"/>
      <c r="F171" s="624"/>
      <c r="G171" s="624"/>
      <c r="H171" s="624"/>
      <c r="I171" s="624"/>
    </row>
    <row r="172" spans="1:9" ht="15.8" customHeight="1" x14ac:dyDescent="0.25">
      <c r="A172" s="330"/>
      <c r="B172" s="628"/>
      <c r="C172" s="628"/>
      <c r="D172" s="621"/>
      <c r="E172" s="621"/>
      <c r="F172" s="624"/>
      <c r="G172" s="624"/>
      <c r="H172" s="624"/>
      <c r="I172" s="624"/>
    </row>
    <row r="173" spans="1:9" ht="15.8" customHeight="1" x14ac:dyDescent="0.25">
      <c r="A173" s="330"/>
      <c r="B173" s="628"/>
      <c r="C173" s="628"/>
      <c r="D173" s="621"/>
      <c r="E173" s="621"/>
      <c r="F173" s="624"/>
      <c r="G173" s="624"/>
      <c r="H173" s="624"/>
      <c r="I173" s="624"/>
    </row>
    <row r="174" spans="1:9" ht="15.8" customHeight="1" x14ac:dyDescent="0.25">
      <c r="A174" s="330"/>
      <c r="B174" s="628"/>
      <c r="C174" s="628"/>
      <c r="D174" s="621"/>
      <c r="E174" s="621"/>
      <c r="F174" s="624"/>
      <c r="G174" s="624"/>
      <c r="H174" s="624"/>
      <c r="I174" s="624"/>
    </row>
    <row r="175" spans="1:9" ht="15.8" customHeight="1" x14ac:dyDescent="0.25">
      <c r="A175" s="330"/>
      <c r="B175" s="628"/>
      <c r="C175" s="628"/>
      <c r="D175" s="621"/>
      <c r="E175" s="621"/>
      <c r="F175" s="624"/>
      <c r="G175" s="624"/>
      <c r="H175" s="624"/>
      <c r="I175" s="624"/>
    </row>
    <row r="176" spans="1:9" ht="15.8" customHeight="1" x14ac:dyDescent="0.25">
      <c r="A176" s="330"/>
      <c r="B176" s="628"/>
      <c r="C176" s="628"/>
      <c r="D176" s="621"/>
      <c r="E176" s="621"/>
      <c r="F176" s="624"/>
      <c r="G176" s="624"/>
      <c r="H176" s="624"/>
      <c r="I176" s="624"/>
    </row>
    <row r="177" spans="1:9" ht="15.8" customHeight="1" x14ac:dyDescent="0.25">
      <c r="A177" s="330"/>
      <c r="B177" s="628"/>
      <c r="C177" s="628"/>
      <c r="D177" s="621"/>
      <c r="E177" s="621"/>
      <c r="F177" s="624"/>
      <c r="G177" s="624"/>
      <c r="H177" s="624"/>
      <c r="I177" s="624"/>
    </row>
    <row r="178" spans="1:9" ht="15.8" customHeight="1" x14ac:dyDescent="0.25">
      <c r="A178" s="330"/>
      <c r="B178" s="628"/>
      <c r="C178" s="628"/>
      <c r="D178" s="621"/>
      <c r="E178" s="621"/>
      <c r="F178" s="624"/>
      <c r="G178" s="624"/>
      <c r="H178" s="624"/>
      <c r="I178" s="624"/>
    </row>
    <row r="179" spans="1:9" ht="15.8" customHeight="1" x14ac:dyDescent="0.25">
      <c r="A179" s="330"/>
      <c r="B179" s="628"/>
      <c r="C179" s="628"/>
      <c r="D179" s="621"/>
      <c r="E179" s="621"/>
      <c r="F179" s="624"/>
      <c r="G179" s="624"/>
      <c r="H179" s="624"/>
      <c r="I179" s="624"/>
    </row>
    <row r="180" spans="1:9" ht="15.8" customHeight="1" x14ac:dyDescent="0.25">
      <c r="A180" s="330"/>
      <c r="B180" s="628"/>
      <c r="C180" s="628"/>
      <c r="D180" s="621"/>
      <c r="E180" s="621"/>
      <c r="F180" s="624"/>
      <c r="G180" s="624"/>
      <c r="H180" s="624"/>
      <c r="I180" s="624"/>
    </row>
    <row r="181" spans="1:9" ht="15.8" customHeight="1" x14ac:dyDescent="0.25">
      <c r="A181" s="330"/>
      <c r="B181" s="628"/>
      <c r="C181" s="628"/>
      <c r="D181" s="621"/>
      <c r="E181" s="621"/>
      <c r="F181" s="624"/>
      <c r="G181" s="624"/>
      <c r="H181" s="624"/>
      <c r="I181" s="624"/>
    </row>
    <row r="182" spans="1:9" ht="15.8" customHeight="1" x14ac:dyDescent="0.25">
      <c r="A182" s="330"/>
      <c r="B182" s="628"/>
      <c r="C182" s="628"/>
      <c r="D182" s="621"/>
      <c r="E182" s="621"/>
      <c r="F182" s="624"/>
      <c r="G182" s="624"/>
      <c r="H182" s="624"/>
      <c r="I182" s="624"/>
    </row>
    <row r="183" spans="1:9" ht="15.8" customHeight="1" x14ac:dyDescent="0.25">
      <c r="A183" s="330"/>
      <c r="B183" s="628"/>
      <c r="C183" s="628"/>
      <c r="D183" s="621"/>
      <c r="E183" s="621"/>
      <c r="F183" s="624"/>
      <c r="G183" s="624"/>
      <c r="H183" s="624"/>
      <c r="I183" s="624"/>
    </row>
    <row r="184" spans="1:9" ht="15.8" customHeight="1" x14ac:dyDescent="0.25">
      <c r="A184" s="330"/>
      <c r="B184" s="628"/>
      <c r="C184" s="628"/>
      <c r="D184" s="621"/>
      <c r="E184" s="621"/>
      <c r="F184" s="624"/>
      <c r="G184" s="624"/>
      <c r="H184" s="624"/>
      <c r="I184" s="624"/>
    </row>
    <row r="185" spans="1:9" ht="15.8" customHeight="1" x14ac:dyDescent="0.25">
      <c r="A185" s="330"/>
      <c r="B185" s="628"/>
      <c r="C185" s="628"/>
      <c r="D185" s="621"/>
      <c r="E185" s="621"/>
      <c r="F185" s="624"/>
      <c r="G185" s="624"/>
      <c r="H185" s="624"/>
      <c r="I185" s="624"/>
    </row>
    <row r="186" spans="1:9" ht="15.8" customHeight="1" x14ac:dyDescent="0.25">
      <c r="A186" s="330"/>
      <c r="B186" s="628"/>
      <c r="C186" s="628"/>
      <c r="D186" s="621"/>
      <c r="E186" s="621"/>
      <c r="F186" s="624"/>
      <c r="G186" s="624"/>
      <c r="H186" s="624"/>
      <c r="I186" s="624"/>
    </row>
    <row r="187" spans="1:9" ht="15.8" customHeight="1" x14ac:dyDescent="0.25">
      <c r="A187" s="330"/>
      <c r="B187" s="628"/>
      <c r="C187" s="628"/>
      <c r="D187" s="621"/>
      <c r="E187" s="621"/>
      <c r="F187" s="624"/>
      <c r="G187" s="624"/>
      <c r="H187" s="624"/>
      <c r="I187" s="624"/>
    </row>
    <row r="188" spans="1:9" ht="15.8" customHeight="1" x14ac:dyDescent="0.25">
      <c r="A188" s="330"/>
      <c r="B188" s="628"/>
      <c r="C188" s="628"/>
      <c r="D188" s="621"/>
      <c r="E188" s="621"/>
      <c r="F188" s="624"/>
      <c r="G188" s="624"/>
      <c r="H188" s="624"/>
      <c r="I188" s="624"/>
    </row>
    <row r="189" spans="1:9" ht="15.8" customHeight="1" x14ac:dyDescent="0.25">
      <c r="A189" s="330"/>
      <c r="B189" s="628"/>
      <c r="C189" s="628"/>
      <c r="D189" s="621"/>
      <c r="E189" s="621"/>
      <c r="F189" s="624"/>
      <c r="G189" s="624"/>
      <c r="H189" s="624"/>
      <c r="I189" s="624"/>
    </row>
    <row r="190" spans="1:9" ht="15.8" customHeight="1" x14ac:dyDescent="0.25">
      <c r="A190" s="330"/>
      <c r="B190" s="628"/>
      <c r="C190" s="628"/>
      <c r="D190" s="621"/>
      <c r="E190" s="621"/>
      <c r="F190" s="624"/>
      <c r="G190" s="624"/>
      <c r="H190" s="624"/>
      <c r="I190" s="624"/>
    </row>
    <row r="191" spans="1:9" ht="15.8" customHeight="1" x14ac:dyDescent="0.25">
      <c r="A191" s="330"/>
      <c r="B191" s="628"/>
      <c r="C191" s="628"/>
      <c r="D191" s="621"/>
      <c r="E191" s="621"/>
      <c r="F191" s="624"/>
      <c r="G191" s="624"/>
      <c r="H191" s="624"/>
      <c r="I191" s="624"/>
    </row>
    <row r="192" spans="1:9" ht="15.8" customHeight="1" x14ac:dyDescent="0.25">
      <c r="A192" s="330"/>
      <c r="B192" s="628"/>
      <c r="C192" s="628"/>
      <c r="D192" s="621"/>
      <c r="E192" s="621"/>
      <c r="F192" s="624"/>
      <c r="G192" s="624"/>
      <c r="H192" s="624"/>
      <c r="I192" s="624"/>
    </row>
    <row r="193" spans="1:9" ht="15.8" customHeight="1" x14ac:dyDescent="0.25">
      <c r="A193" s="330"/>
      <c r="B193" s="628"/>
      <c r="C193" s="628"/>
      <c r="D193" s="621"/>
      <c r="E193" s="621"/>
      <c r="F193" s="624"/>
      <c r="G193" s="624"/>
      <c r="H193" s="624"/>
      <c r="I193" s="624"/>
    </row>
    <row r="194" spans="1:9" ht="15.8" customHeight="1" x14ac:dyDescent="0.25">
      <c r="A194" s="330"/>
      <c r="B194" s="628"/>
      <c r="C194" s="628"/>
      <c r="D194" s="621"/>
      <c r="E194" s="621"/>
      <c r="F194" s="624"/>
      <c r="G194" s="624"/>
      <c r="H194" s="624"/>
      <c r="I194" s="624"/>
    </row>
    <row r="195" spans="1:9" ht="15.8" customHeight="1" x14ac:dyDescent="0.25">
      <c r="A195" s="330"/>
      <c r="B195" s="628"/>
      <c r="C195" s="628"/>
      <c r="D195" s="621"/>
      <c r="E195" s="621"/>
      <c r="F195" s="624"/>
      <c r="G195" s="624"/>
      <c r="H195" s="624"/>
      <c r="I195" s="624"/>
    </row>
    <row r="196" spans="1:9" ht="15.8" customHeight="1" x14ac:dyDescent="0.25">
      <c r="A196" s="330"/>
      <c r="B196" s="628"/>
      <c r="C196" s="628"/>
      <c r="D196" s="621"/>
      <c r="E196" s="621"/>
      <c r="F196" s="624"/>
      <c r="G196" s="624"/>
      <c r="H196" s="624"/>
      <c r="I196" s="624"/>
    </row>
    <row r="197" spans="1:9" ht="15.8" customHeight="1" x14ac:dyDescent="0.25">
      <c r="A197" s="330"/>
      <c r="B197" s="628"/>
      <c r="C197" s="628"/>
      <c r="D197" s="621"/>
      <c r="E197" s="621"/>
      <c r="F197" s="624"/>
      <c r="G197" s="624"/>
      <c r="H197" s="624"/>
      <c r="I197" s="624"/>
    </row>
    <row r="198" spans="1:9" ht="15.8" customHeight="1" x14ac:dyDescent="0.25">
      <c r="A198" s="330"/>
      <c r="B198" s="628"/>
      <c r="C198" s="628"/>
      <c r="D198" s="621"/>
      <c r="E198" s="621"/>
      <c r="F198" s="624"/>
      <c r="G198" s="624"/>
      <c r="H198" s="624"/>
      <c r="I198" s="624"/>
    </row>
    <row r="199" spans="1:9" ht="15.8" customHeight="1" x14ac:dyDescent="0.25">
      <c r="A199" s="330"/>
      <c r="B199" s="628"/>
      <c r="C199" s="628"/>
      <c r="D199" s="621"/>
      <c r="E199" s="621"/>
      <c r="F199" s="624"/>
      <c r="G199" s="624"/>
      <c r="H199" s="624"/>
      <c r="I199" s="624"/>
    </row>
    <row r="200" spans="1:9" ht="15.8" customHeight="1" x14ac:dyDescent="0.25">
      <c r="A200" s="330"/>
      <c r="B200" s="628"/>
      <c r="C200" s="628"/>
      <c r="D200" s="621"/>
      <c r="E200" s="621"/>
      <c r="F200" s="624"/>
      <c r="G200" s="624"/>
      <c r="H200" s="624"/>
      <c r="I200" s="624"/>
    </row>
    <row r="201" spans="1:9" ht="15.8" customHeight="1" x14ac:dyDescent="0.25">
      <c r="A201" s="330"/>
      <c r="B201" s="628"/>
      <c r="C201" s="628"/>
      <c r="D201" s="621"/>
      <c r="E201" s="621"/>
      <c r="F201" s="624"/>
      <c r="G201" s="624"/>
      <c r="H201" s="624"/>
      <c r="I201" s="624"/>
    </row>
    <row r="202" spans="1:9" ht="15.8" customHeight="1" x14ac:dyDescent="0.25">
      <c r="A202" s="330"/>
      <c r="B202" s="623"/>
      <c r="C202" s="623"/>
      <c r="D202" s="621"/>
      <c r="E202" s="621"/>
      <c r="F202" s="624"/>
      <c r="G202" s="624"/>
      <c r="H202" s="624"/>
      <c r="I202" s="624"/>
    </row>
    <row r="203" spans="1:9" ht="15.8" customHeight="1" x14ac:dyDescent="0.25">
      <c r="A203" s="330"/>
      <c r="B203" s="623"/>
      <c r="C203" s="623"/>
      <c r="D203" s="621"/>
      <c r="E203" s="621"/>
      <c r="F203" s="624"/>
      <c r="G203" s="624"/>
      <c r="H203" s="624"/>
      <c r="I203" s="624"/>
    </row>
    <row r="204" spans="1:9" ht="15.8" customHeight="1" x14ac:dyDescent="0.25">
      <c r="A204" s="330"/>
      <c r="B204" s="623"/>
      <c r="C204" s="623"/>
      <c r="D204" s="621"/>
      <c r="E204" s="621"/>
      <c r="F204" s="624"/>
      <c r="G204" s="624"/>
      <c r="H204" s="624"/>
      <c r="I204" s="624"/>
    </row>
    <row r="205" spans="1:9" ht="15.8" customHeight="1" x14ac:dyDescent="0.25">
      <c r="A205" s="330"/>
      <c r="B205" s="623"/>
      <c r="C205" s="623"/>
      <c r="D205" s="621"/>
      <c r="E205" s="621"/>
      <c r="F205" s="624"/>
      <c r="G205" s="624"/>
      <c r="H205" s="624"/>
      <c r="I205" s="624"/>
    </row>
    <row r="206" spans="1:9" ht="15.8" customHeight="1" x14ac:dyDescent="0.25">
      <c r="A206" s="330"/>
      <c r="B206" s="623"/>
      <c r="C206" s="623"/>
      <c r="D206" s="621"/>
      <c r="E206" s="621"/>
      <c r="F206" s="624"/>
      <c r="G206" s="624"/>
      <c r="H206" s="624"/>
      <c r="I206" s="624"/>
    </row>
    <row r="207" spans="1:9" ht="15.8" customHeight="1" x14ac:dyDescent="0.25">
      <c r="A207" s="330"/>
      <c r="B207" s="623"/>
      <c r="C207" s="623"/>
      <c r="D207" s="621"/>
      <c r="E207" s="621"/>
      <c r="F207" s="624"/>
      <c r="G207" s="624"/>
      <c r="H207" s="624"/>
      <c r="I207" s="624"/>
    </row>
    <row r="208" spans="1:9" ht="15.8" customHeight="1" x14ac:dyDescent="0.25">
      <c r="A208" s="330"/>
      <c r="B208" s="623"/>
      <c r="C208" s="623"/>
      <c r="D208" s="621"/>
      <c r="E208" s="621"/>
      <c r="F208" s="624"/>
      <c r="G208" s="624"/>
      <c r="H208" s="624"/>
      <c r="I208" s="624"/>
    </row>
    <row r="209" spans="1:9" ht="15.8" customHeight="1" x14ac:dyDescent="0.25">
      <c r="A209" s="330"/>
      <c r="B209" s="623"/>
      <c r="C209" s="623"/>
      <c r="D209" s="621"/>
      <c r="E209" s="621"/>
      <c r="F209" s="624"/>
      <c r="G209" s="624"/>
      <c r="H209" s="624"/>
      <c r="I209" s="624"/>
    </row>
    <row r="210" spans="1:9" ht="15.8" customHeight="1" x14ac:dyDescent="0.25">
      <c r="A210" s="330"/>
      <c r="B210" s="623"/>
      <c r="C210" s="623"/>
      <c r="D210" s="621"/>
      <c r="E210" s="621"/>
      <c r="F210" s="624"/>
      <c r="G210" s="624"/>
      <c r="H210" s="624"/>
      <c r="I210" s="624"/>
    </row>
    <row r="211" spans="1:9" ht="15.8" customHeight="1" x14ac:dyDescent="0.25">
      <c r="A211" s="330"/>
      <c r="B211" s="623"/>
      <c r="C211" s="623"/>
      <c r="D211" s="621"/>
      <c r="E211" s="621"/>
      <c r="F211" s="624"/>
      <c r="G211" s="624"/>
      <c r="H211" s="624"/>
      <c r="I211" s="624"/>
    </row>
    <row r="212" spans="1:9" ht="15.8" customHeight="1" x14ac:dyDescent="0.25">
      <c r="A212" s="330"/>
      <c r="B212" s="623"/>
      <c r="C212" s="623"/>
      <c r="D212" s="621"/>
      <c r="E212" s="621"/>
      <c r="F212" s="624"/>
      <c r="G212" s="624"/>
      <c r="H212" s="624"/>
      <c r="I212" s="624"/>
    </row>
    <row r="213" spans="1:9" ht="15.8" customHeight="1" x14ac:dyDescent="0.25">
      <c r="A213" s="330"/>
      <c r="B213" s="623"/>
      <c r="C213" s="623"/>
      <c r="D213" s="604"/>
      <c r="E213" s="604"/>
      <c r="F213" s="624"/>
      <c r="G213" s="624"/>
      <c r="H213" s="624"/>
      <c r="I213" s="624"/>
    </row>
    <row r="214" spans="1:9" ht="15.8" customHeight="1" x14ac:dyDescent="0.25">
      <c r="A214" s="330"/>
      <c r="B214" s="623"/>
      <c r="C214" s="623"/>
      <c r="D214" s="604"/>
      <c r="E214" s="604"/>
      <c r="F214" s="624"/>
      <c r="G214" s="624"/>
      <c r="H214" s="624"/>
      <c r="I214" s="624"/>
    </row>
    <row r="215" spans="1:9" ht="15.8" customHeight="1" x14ac:dyDescent="0.25">
      <c r="A215" s="330"/>
      <c r="B215" s="623"/>
      <c r="C215" s="623"/>
      <c r="D215" s="604"/>
      <c r="E215" s="604"/>
      <c r="F215" s="624"/>
      <c r="G215" s="624"/>
      <c r="H215" s="624"/>
      <c r="I215" s="624"/>
    </row>
    <row r="216" spans="1:9" ht="15.8" customHeight="1" x14ac:dyDescent="0.25">
      <c r="A216" s="330"/>
      <c r="B216" s="623"/>
      <c r="C216" s="623"/>
      <c r="D216" s="604"/>
      <c r="E216" s="604"/>
      <c r="F216" s="624"/>
      <c r="G216" s="624"/>
      <c r="H216" s="624"/>
      <c r="I216" s="624"/>
    </row>
    <row r="217" spans="1:9" ht="15.8" customHeight="1" x14ac:dyDescent="0.25">
      <c r="A217" s="330"/>
      <c r="B217" s="623"/>
      <c r="C217" s="623"/>
      <c r="D217" s="604"/>
      <c r="E217" s="604"/>
      <c r="F217" s="624"/>
      <c r="G217" s="624"/>
      <c r="H217" s="624"/>
      <c r="I217" s="624"/>
    </row>
    <row r="218" spans="1:9" ht="15.8" customHeight="1" x14ac:dyDescent="0.25">
      <c r="A218" s="330"/>
      <c r="B218" s="623"/>
      <c r="C218" s="623"/>
      <c r="D218" s="604"/>
      <c r="E218" s="604"/>
      <c r="F218" s="624"/>
      <c r="G218" s="624"/>
      <c r="H218" s="624"/>
      <c r="I218" s="624"/>
    </row>
    <row r="219" spans="1:9" ht="15.8" customHeight="1" x14ac:dyDescent="0.25">
      <c r="A219" s="330"/>
      <c r="B219" s="623"/>
      <c r="C219" s="623"/>
      <c r="D219" s="604"/>
      <c r="E219" s="604"/>
      <c r="F219" s="624"/>
      <c r="G219" s="624"/>
      <c r="H219" s="624"/>
      <c r="I219" s="624"/>
    </row>
    <row r="220" spans="1:9" ht="15.8" customHeight="1" x14ac:dyDescent="0.25">
      <c r="A220" s="330"/>
      <c r="B220" s="623"/>
      <c r="C220" s="623"/>
      <c r="D220" s="604"/>
      <c r="E220" s="604"/>
      <c r="F220" s="624"/>
      <c r="G220" s="624"/>
      <c r="H220" s="624"/>
      <c r="I220" s="624"/>
    </row>
    <row r="221" spans="1:9" ht="15.8" customHeight="1" x14ac:dyDescent="0.25">
      <c r="A221" s="330"/>
      <c r="B221" s="623"/>
      <c r="C221" s="623"/>
      <c r="D221" s="604"/>
      <c r="E221" s="604"/>
      <c r="F221" s="624"/>
      <c r="G221" s="624"/>
      <c r="H221" s="624"/>
      <c r="I221" s="624"/>
    </row>
    <row r="222" spans="1:9" ht="15.8" customHeight="1" x14ac:dyDescent="0.25">
      <c r="A222" s="330"/>
      <c r="B222" s="623"/>
      <c r="C222" s="623"/>
      <c r="D222" s="604"/>
      <c r="E222" s="604"/>
      <c r="F222" s="624"/>
      <c r="G222" s="624"/>
      <c r="H222" s="624"/>
      <c r="I222" s="624"/>
    </row>
    <row r="223" spans="1:9" ht="15.8" customHeight="1" x14ac:dyDescent="0.25">
      <c r="A223" s="330"/>
      <c r="B223" s="623"/>
      <c r="C223" s="623"/>
      <c r="D223" s="604"/>
      <c r="E223" s="604"/>
      <c r="F223" s="624"/>
      <c r="G223" s="624"/>
      <c r="H223" s="624"/>
      <c r="I223" s="624"/>
    </row>
    <row r="224" spans="1:9" ht="15.8" customHeight="1" x14ac:dyDescent="0.25">
      <c r="A224" s="330"/>
      <c r="B224" s="623"/>
      <c r="C224" s="623"/>
      <c r="D224" s="604"/>
      <c r="E224" s="604"/>
      <c r="F224" s="624"/>
      <c r="G224" s="624"/>
      <c r="H224" s="624"/>
      <c r="I224" s="624"/>
    </row>
    <row r="225" spans="1:9" ht="15.8" customHeight="1" x14ac:dyDescent="0.25">
      <c r="A225" s="330"/>
      <c r="B225" s="623"/>
      <c r="C225" s="623"/>
      <c r="D225" s="604"/>
      <c r="E225" s="604"/>
      <c r="F225" s="624"/>
      <c r="G225" s="624"/>
      <c r="H225" s="624"/>
      <c r="I225" s="624"/>
    </row>
    <row r="226" spans="1:9" ht="15.8" customHeight="1" x14ac:dyDescent="0.25">
      <c r="A226" s="330"/>
      <c r="B226" s="623"/>
      <c r="C226" s="623"/>
      <c r="D226" s="604"/>
      <c r="E226" s="604"/>
      <c r="F226" s="624"/>
      <c r="G226" s="624"/>
      <c r="H226" s="624"/>
      <c r="I226" s="624"/>
    </row>
    <row r="227" spans="1:9" ht="15.8" customHeight="1" x14ac:dyDescent="0.25">
      <c r="A227" s="330"/>
      <c r="B227" s="623"/>
      <c r="C227" s="623"/>
      <c r="D227" s="604"/>
      <c r="E227" s="604"/>
      <c r="F227" s="624"/>
      <c r="G227" s="624"/>
      <c r="H227" s="624"/>
      <c r="I227" s="624"/>
    </row>
    <row r="228" spans="1:9" ht="15.8" customHeight="1" x14ac:dyDescent="0.25">
      <c r="A228" s="330"/>
      <c r="B228" s="623"/>
      <c r="C228" s="623"/>
      <c r="D228" s="604"/>
      <c r="E228" s="604"/>
      <c r="F228" s="624"/>
      <c r="G228" s="624"/>
      <c r="H228" s="624"/>
      <c r="I228" s="624"/>
    </row>
    <row r="229" spans="1:9" ht="15.8" customHeight="1" x14ac:dyDescent="0.25">
      <c r="A229" s="330"/>
      <c r="B229" s="623"/>
      <c r="C229" s="623"/>
      <c r="D229" s="604"/>
      <c r="E229" s="604"/>
      <c r="F229" s="624"/>
      <c r="G229" s="624"/>
      <c r="H229" s="624"/>
      <c r="I229" s="624"/>
    </row>
    <row r="230" spans="1:9" ht="15.8" customHeight="1" x14ac:dyDescent="0.25">
      <c r="A230" s="330"/>
      <c r="B230" s="623"/>
      <c r="C230" s="623"/>
      <c r="D230" s="604"/>
      <c r="E230" s="604"/>
      <c r="F230" s="624"/>
      <c r="G230" s="624"/>
      <c r="H230" s="624"/>
      <c r="I230" s="624"/>
    </row>
    <row r="231" spans="1:9" ht="15.8" customHeight="1" x14ac:dyDescent="0.25">
      <c r="A231" s="330"/>
      <c r="B231" s="623"/>
      <c r="C231" s="623"/>
      <c r="D231" s="604"/>
      <c r="E231" s="604"/>
      <c r="F231" s="624"/>
      <c r="G231" s="624"/>
      <c r="H231" s="624"/>
      <c r="I231" s="624"/>
    </row>
    <row r="232" spans="1:9" ht="15.8" customHeight="1" x14ac:dyDescent="0.25">
      <c r="A232" s="330"/>
      <c r="B232" s="623"/>
      <c r="C232" s="623"/>
      <c r="D232" s="604"/>
      <c r="E232" s="604"/>
      <c r="F232" s="624"/>
      <c r="G232" s="624"/>
      <c r="H232" s="624"/>
      <c r="I232" s="624"/>
    </row>
    <row r="233" spans="1:9" ht="15.8" customHeight="1" x14ac:dyDescent="0.25">
      <c r="A233" s="330"/>
      <c r="B233" s="623"/>
      <c r="C233" s="623"/>
      <c r="D233" s="604"/>
      <c r="E233" s="604"/>
      <c r="F233" s="624"/>
      <c r="G233" s="624"/>
      <c r="H233" s="624"/>
      <c r="I233" s="624"/>
    </row>
    <row r="234" spans="1:9" ht="15.8" customHeight="1" x14ac:dyDescent="0.25">
      <c r="A234" s="330"/>
      <c r="B234" s="623"/>
      <c r="C234" s="623"/>
      <c r="D234" s="604"/>
      <c r="E234" s="604"/>
      <c r="F234" s="624"/>
      <c r="G234" s="624"/>
      <c r="H234" s="624"/>
      <c r="I234" s="624"/>
    </row>
    <row r="235" spans="1:9" ht="15.8" customHeight="1" x14ac:dyDescent="0.25">
      <c r="A235" s="330"/>
      <c r="B235" s="623"/>
      <c r="C235" s="623"/>
      <c r="D235" s="604"/>
      <c r="E235" s="604"/>
      <c r="F235" s="624"/>
      <c r="G235" s="624"/>
      <c r="H235" s="624"/>
      <c r="I235" s="624"/>
    </row>
    <row r="236" spans="1:9" ht="15.8" customHeight="1" x14ac:dyDescent="0.25">
      <c r="A236" s="330"/>
      <c r="B236" s="623"/>
      <c r="C236" s="623"/>
      <c r="D236" s="604"/>
      <c r="E236" s="604"/>
      <c r="F236" s="624"/>
      <c r="G236" s="624"/>
      <c r="H236" s="624"/>
      <c r="I236" s="624"/>
    </row>
    <row r="237" spans="1:9" ht="15.8" customHeight="1" x14ac:dyDescent="0.25">
      <c r="A237" s="330"/>
      <c r="B237" s="623"/>
      <c r="C237" s="623"/>
      <c r="D237" s="604"/>
      <c r="E237" s="604"/>
      <c r="F237" s="624"/>
      <c r="G237" s="624"/>
      <c r="H237" s="624"/>
      <c r="I237" s="624"/>
    </row>
    <row r="238" spans="1:9" ht="15.8" customHeight="1" x14ac:dyDescent="0.25">
      <c r="A238" s="330"/>
      <c r="B238" s="623"/>
      <c r="C238" s="623"/>
      <c r="D238" s="604"/>
      <c r="E238" s="604"/>
      <c r="F238" s="624"/>
      <c r="G238" s="624"/>
      <c r="H238" s="624"/>
      <c r="I238" s="624"/>
    </row>
    <row r="239" spans="1:9" ht="15.8" customHeight="1" x14ac:dyDescent="0.25">
      <c r="A239" s="330"/>
      <c r="B239" s="623"/>
      <c r="C239" s="623"/>
      <c r="D239" s="604"/>
      <c r="E239" s="604"/>
      <c r="F239" s="624"/>
      <c r="G239" s="624"/>
      <c r="H239" s="624"/>
      <c r="I239" s="624"/>
    </row>
    <row r="240" spans="1:9" ht="15.8" customHeight="1" x14ac:dyDescent="0.25">
      <c r="A240" s="330"/>
      <c r="B240" s="623"/>
      <c r="C240" s="623"/>
      <c r="D240" s="604"/>
      <c r="E240" s="604"/>
      <c r="F240" s="624"/>
      <c r="G240" s="624"/>
      <c r="H240" s="624"/>
      <c r="I240" s="624"/>
    </row>
    <row r="241" spans="1:9" ht="15.8" customHeight="1" x14ac:dyDescent="0.25">
      <c r="A241" s="330"/>
      <c r="B241" s="623"/>
      <c r="C241" s="623"/>
      <c r="D241" s="604"/>
      <c r="E241" s="604"/>
      <c r="F241" s="624"/>
      <c r="G241" s="624"/>
      <c r="H241" s="624"/>
      <c r="I241" s="624"/>
    </row>
    <row r="242" spans="1:9" ht="15.8" customHeight="1" x14ac:dyDescent="0.25">
      <c r="A242" s="330"/>
      <c r="B242" s="623"/>
      <c r="C242" s="623"/>
      <c r="D242" s="604"/>
      <c r="E242" s="604"/>
      <c r="F242" s="624"/>
      <c r="G242" s="624"/>
      <c r="H242" s="624"/>
      <c r="I242" s="624"/>
    </row>
    <row r="243" spans="1:9" ht="15.8" customHeight="1" x14ac:dyDescent="0.25">
      <c r="A243" s="330"/>
      <c r="B243" s="623"/>
      <c r="C243" s="623"/>
      <c r="D243" s="604"/>
      <c r="E243" s="604"/>
      <c r="F243" s="624"/>
      <c r="G243" s="624"/>
      <c r="H243" s="624"/>
      <c r="I243" s="624"/>
    </row>
    <row r="244" spans="1:9" ht="15.8" customHeight="1" x14ac:dyDescent="0.25">
      <c r="A244" s="330"/>
      <c r="B244" s="623"/>
      <c r="C244" s="623"/>
      <c r="D244" s="604"/>
      <c r="E244" s="604"/>
      <c r="F244" s="624"/>
      <c r="G244" s="624"/>
      <c r="H244" s="624"/>
      <c r="I244" s="624"/>
    </row>
    <row r="245" spans="1:9" ht="15.8" customHeight="1" x14ac:dyDescent="0.25">
      <c r="A245" s="330"/>
      <c r="B245" s="623"/>
      <c r="C245" s="623"/>
      <c r="D245" s="604"/>
      <c r="E245" s="604"/>
      <c r="F245" s="624"/>
      <c r="G245" s="624"/>
      <c r="H245" s="624"/>
      <c r="I245" s="624"/>
    </row>
    <row r="246" spans="1:9" ht="15.8" customHeight="1" x14ac:dyDescent="0.25">
      <c r="A246" s="330"/>
      <c r="B246" s="623"/>
      <c r="C246" s="623"/>
      <c r="D246" s="604"/>
      <c r="E246" s="604"/>
      <c r="F246" s="624"/>
      <c r="G246" s="624"/>
      <c r="H246" s="624"/>
      <c r="I246" s="624"/>
    </row>
    <row r="247" spans="1:9" ht="15.8" customHeight="1" x14ac:dyDescent="0.25">
      <c r="A247" s="330"/>
      <c r="B247" s="623"/>
      <c r="C247" s="623"/>
      <c r="D247" s="604"/>
      <c r="E247" s="604"/>
      <c r="F247" s="624"/>
      <c r="G247" s="624"/>
      <c r="H247" s="624"/>
      <c r="I247" s="624"/>
    </row>
    <row r="248" spans="1:9" ht="15.8" customHeight="1" x14ac:dyDescent="0.25">
      <c r="A248" s="330"/>
      <c r="B248" s="623"/>
      <c r="C248" s="623"/>
      <c r="D248" s="604"/>
      <c r="E248" s="604"/>
      <c r="F248" s="624"/>
      <c r="G248" s="624"/>
      <c r="H248" s="624"/>
      <c r="I248" s="624"/>
    </row>
    <row r="249" spans="1:9" ht="15.8" customHeight="1" x14ac:dyDescent="0.25">
      <c r="A249" s="330"/>
      <c r="B249" s="623"/>
      <c r="C249" s="623"/>
      <c r="D249" s="604"/>
      <c r="E249" s="604"/>
      <c r="F249" s="624"/>
      <c r="G249" s="624"/>
      <c r="H249" s="624"/>
      <c r="I249" s="624"/>
    </row>
    <row r="250" spans="1:9" ht="15.8" customHeight="1" x14ac:dyDescent="0.25">
      <c r="A250" s="330"/>
      <c r="B250" s="623"/>
      <c r="C250" s="623"/>
      <c r="D250" s="604"/>
      <c r="E250" s="604"/>
      <c r="F250" s="624"/>
      <c r="G250" s="624"/>
      <c r="H250" s="624"/>
      <c r="I250" s="624"/>
    </row>
    <row r="251" spans="1:9" ht="15.8" customHeight="1" x14ac:dyDescent="0.25">
      <c r="A251" s="330"/>
      <c r="B251" s="623"/>
      <c r="C251" s="623"/>
      <c r="D251" s="604"/>
      <c r="E251" s="604"/>
      <c r="F251" s="624"/>
      <c r="G251" s="624"/>
      <c r="H251" s="624"/>
      <c r="I251" s="624"/>
    </row>
    <row r="252" spans="1:9" ht="15.8" customHeight="1" x14ac:dyDescent="0.25">
      <c r="A252" s="330"/>
      <c r="B252" s="623"/>
      <c r="C252" s="623"/>
      <c r="D252" s="604"/>
      <c r="E252" s="604"/>
      <c r="F252" s="624"/>
      <c r="G252" s="624"/>
      <c r="H252" s="624"/>
      <c r="I252" s="624"/>
    </row>
    <row r="253" spans="1:9" ht="15.8" customHeight="1" x14ac:dyDescent="0.25">
      <c r="A253" s="330"/>
      <c r="B253" s="623"/>
      <c r="C253" s="623"/>
      <c r="D253" s="604"/>
      <c r="E253" s="604"/>
      <c r="F253" s="624"/>
      <c r="G253" s="624"/>
      <c r="H253" s="624"/>
      <c r="I253" s="624"/>
    </row>
    <row r="254" spans="1:9" ht="15.8" customHeight="1" x14ac:dyDescent="0.25">
      <c r="A254" s="330"/>
      <c r="B254" s="623"/>
      <c r="C254" s="623"/>
      <c r="D254" s="604"/>
      <c r="E254" s="604"/>
      <c r="F254" s="624"/>
      <c r="G254" s="624"/>
      <c r="H254" s="624"/>
      <c r="I254" s="624"/>
    </row>
    <row r="255" spans="1:9" ht="15.8" customHeight="1" x14ac:dyDescent="0.25">
      <c r="A255" s="330"/>
      <c r="B255" s="623"/>
      <c r="C255" s="623"/>
      <c r="D255" s="604"/>
      <c r="E255" s="604"/>
      <c r="F255" s="624"/>
      <c r="G255" s="624"/>
      <c r="H255" s="624"/>
      <c r="I255" s="624"/>
    </row>
    <row r="256" spans="1:9" ht="15.8" customHeight="1" x14ac:dyDescent="0.25">
      <c r="A256" s="330"/>
      <c r="B256" s="623"/>
      <c r="C256" s="623"/>
      <c r="D256" s="604"/>
      <c r="E256" s="604"/>
      <c r="F256" s="624"/>
      <c r="G256" s="624"/>
      <c r="H256" s="624"/>
      <c r="I256" s="624"/>
    </row>
    <row r="257" spans="1:9" ht="15.8" customHeight="1" x14ac:dyDescent="0.25">
      <c r="A257" s="330"/>
      <c r="B257" s="623"/>
      <c r="C257" s="623"/>
      <c r="D257" s="604"/>
      <c r="E257" s="604"/>
      <c r="F257" s="624"/>
      <c r="G257" s="624"/>
      <c r="H257" s="624"/>
      <c r="I257" s="624"/>
    </row>
    <row r="258" spans="1:9" ht="15.8" customHeight="1" x14ac:dyDescent="0.25">
      <c r="A258" s="330"/>
      <c r="B258" s="623"/>
      <c r="C258" s="623"/>
      <c r="D258" s="604"/>
      <c r="E258" s="604"/>
      <c r="F258" s="624"/>
      <c r="G258" s="624"/>
      <c r="H258" s="624"/>
      <c r="I258" s="624"/>
    </row>
    <row r="259" spans="1:9" ht="15.8" customHeight="1" x14ac:dyDescent="0.25">
      <c r="A259" s="330"/>
      <c r="B259" s="623"/>
      <c r="C259" s="623"/>
      <c r="D259" s="604"/>
      <c r="E259" s="604"/>
      <c r="F259" s="624"/>
      <c r="G259" s="624"/>
      <c r="H259" s="624"/>
      <c r="I259" s="624"/>
    </row>
    <row r="260" spans="1:9" ht="15.8" customHeight="1" x14ac:dyDescent="0.25">
      <c r="A260" s="330"/>
      <c r="B260" s="623"/>
      <c r="C260" s="623"/>
      <c r="D260" s="604"/>
      <c r="E260" s="604"/>
      <c r="F260" s="624"/>
      <c r="G260" s="624"/>
      <c r="H260" s="624"/>
      <c r="I260" s="624"/>
    </row>
    <row r="261" spans="1:9" ht="15.8" customHeight="1" x14ac:dyDescent="0.25">
      <c r="A261" s="330"/>
      <c r="B261" s="623"/>
      <c r="C261" s="623"/>
      <c r="D261" s="604"/>
      <c r="E261" s="604"/>
      <c r="F261" s="624"/>
      <c r="G261" s="624"/>
      <c r="H261" s="624"/>
      <c r="I261" s="624"/>
    </row>
    <row r="262" spans="1:9" ht="15.8" customHeight="1" x14ac:dyDescent="0.25">
      <c r="A262" s="330"/>
      <c r="B262" s="623"/>
      <c r="C262" s="623"/>
      <c r="D262" s="604"/>
      <c r="E262" s="604"/>
      <c r="F262" s="624"/>
      <c r="G262" s="624"/>
      <c r="H262" s="624"/>
      <c r="I262" s="624"/>
    </row>
    <row r="263" spans="1:9" ht="15.8" customHeight="1" x14ac:dyDescent="0.25">
      <c r="A263" s="330"/>
      <c r="B263" s="623"/>
      <c r="C263" s="623"/>
      <c r="D263" s="604"/>
      <c r="E263" s="604"/>
      <c r="F263" s="624"/>
      <c r="G263" s="624"/>
      <c r="H263" s="624"/>
      <c r="I263" s="624"/>
    </row>
    <row r="264" spans="1:9" ht="15.8" customHeight="1" x14ac:dyDescent="0.25">
      <c r="A264" s="330"/>
      <c r="B264" s="623"/>
      <c r="C264" s="623"/>
      <c r="D264" s="604"/>
      <c r="E264" s="604"/>
      <c r="F264" s="624"/>
      <c r="G264" s="624"/>
      <c r="H264" s="624"/>
      <c r="I264" s="624"/>
    </row>
    <row r="265" spans="1:9" ht="15.8" customHeight="1" x14ac:dyDescent="0.25">
      <c r="A265" s="330"/>
      <c r="B265" s="623"/>
      <c r="C265" s="623"/>
      <c r="D265" s="604"/>
      <c r="E265" s="604"/>
      <c r="F265" s="624"/>
      <c r="G265" s="624"/>
      <c r="H265" s="624"/>
      <c r="I265" s="624"/>
    </row>
    <row r="266" spans="1:9" ht="15.8" customHeight="1" x14ac:dyDescent="0.25">
      <c r="A266" s="330"/>
      <c r="B266" s="623"/>
      <c r="C266" s="623"/>
      <c r="D266" s="604"/>
      <c r="E266" s="604"/>
      <c r="F266" s="624"/>
      <c r="G266" s="624"/>
      <c r="H266" s="624"/>
      <c r="I266" s="624"/>
    </row>
    <row r="267" spans="1:9" ht="15.8" customHeight="1" x14ac:dyDescent="0.25">
      <c r="A267" s="330"/>
      <c r="B267" s="623"/>
      <c r="C267" s="623"/>
      <c r="D267" s="604"/>
      <c r="E267" s="604"/>
      <c r="F267" s="624"/>
      <c r="G267" s="624"/>
      <c r="H267" s="624"/>
      <c r="I267" s="624"/>
    </row>
    <row r="268" spans="1:9" ht="15.8" customHeight="1" x14ac:dyDescent="0.25">
      <c r="A268" s="330"/>
      <c r="B268" s="623"/>
      <c r="C268" s="623"/>
      <c r="D268" s="604"/>
      <c r="E268" s="604"/>
      <c r="F268" s="624"/>
      <c r="G268" s="624"/>
      <c r="H268" s="624"/>
      <c r="I268" s="624"/>
    </row>
    <row r="269" spans="1:9" ht="15.8" customHeight="1" x14ac:dyDescent="0.25">
      <c r="A269" s="330"/>
      <c r="B269" s="623"/>
      <c r="C269" s="623"/>
      <c r="D269" s="604"/>
      <c r="E269" s="604"/>
      <c r="F269" s="624"/>
      <c r="G269" s="624"/>
      <c r="H269" s="624"/>
      <c r="I269" s="624"/>
    </row>
    <row r="270" spans="1:9" ht="15.8" customHeight="1" x14ac:dyDescent="0.25">
      <c r="A270" s="330"/>
      <c r="B270" s="623"/>
      <c r="C270" s="623"/>
      <c r="D270" s="604"/>
      <c r="E270" s="604"/>
      <c r="F270" s="624"/>
      <c r="G270" s="624"/>
      <c r="H270" s="624"/>
      <c r="I270" s="624"/>
    </row>
    <row r="271" spans="1:9" ht="15.8" customHeight="1" x14ac:dyDescent="0.25">
      <c r="A271" s="330"/>
      <c r="B271" s="623"/>
      <c r="C271" s="623"/>
      <c r="D271" s="604"/>
      <c r="E271" s="604"/>
      <c r="F271" s="624"/>
      <c r="G271" s="624"/>
      <c r="H271" s="624"/>
      <c r="I271" s="624"/>
    </row>
    <row r="272" spans="1:9" ht="15.8" customHeight="1" x14ac:dyDescent="0.25">
      <c r="A272" s="330"/>
      <c r="B272" s="623"/>
      <c r="C272" s="623"/>
      <c r="D272" s="604"/>
      <c r="E272" s="604"/>
      <c r="F272" s="624"/>
      <c r="G272" s="624"/>
      <c r="H272" s="624"/>
      <c r="I272" s="624"/>
    </row>
    <row r="273" spans="1:9" ht="15.8" customHeight="1" x14ac:dyDescent="0.25">
      <c r="A273" s="330"/>
      <c r="B273" s="623"/>
      <c r="C273" s="623"/>
      <c r="D273" s="604"/>
      <c r="E273" s="604"/>
      <c r="F273" s="624"/>
      <c r="G273" s="624"/>
      <c r="H273" s="624"/>
      <c r="I273" s="624"/>
    </row>
    <row r="274" spans="1:9" ht="15.8" customHeight="1" x14ac:dyDescent="0.25">
      <c r="A274" s="330"/>
      <c r="B274" s="623"/>
      <c r="C274" s="623"/>
      <c r="D274" s="604"/>
      <c r="E274" s="604"/>
      <c r="F274" s="624"/>
      <c r="G274" s="624"/>
      <c r="H274" s="624"/>
      <c r="I274" s="624"/>
    </row>
    <row r="275" spans="1:9" ht="15.8" customHeight="1" x14ac:dyDescent="0.25">
      <c r="A275" s="330"/>
      <c r="B275" s="623"/>
      <c r="C275" s="623"/>
      <c r="D275" s="604"/>
      <c r="E275" s="604"/>
      <c r="F275" s="624"/>
      <c r="G275" s="624"/>
      <c r="H275" s="624"/>
      <c r="I275" s="624"/>
    </row>
    <row r="276" spans="1:9" ht="15.8" customHeight="1" x14ac:dyDescent="0.25">
      <c r="A276" s="330"/>
      <c r="B276" s="623"/>
      <c r="C276" s="623"/>
      <c r="D276" s="604"/>
      <c r="E276" s="604"/>
      <c r="F276" s="624"/>
      <c r="G276" s="624"/>
      <c r="H276" s="624"/>
      <c r="I276" s="624"/>
    </row>
    <row r="277" spans="1:9" ht="15.8" customHeight="1" x14ac:dyDescent="0.25">
      <c r="A277" s="330"/>
      <c r="B277" s="623"/>
      <c r="C277" s="623"/>
      <c r="D277" s="604"/>
      <c r="E277" s="604"/>
      <c r="F277" s="624"/>
      <c r="G277" s="624"/>
      <c r="H277" s="624"/>
      <c r="I277" s="624"/>
    </row>
    <row r="278" spans="1:9" ht="15.8" customHeight="1" x14ac:dyDescent="0.25">
      <c r="A278" s="330"/>
      <c r="B278" s="623"/>
      <c r="C278" s="623"/>
      <c r="D278" s="604"/>
      <c r="E278" s="604"/>
      <c r="F278" s="624"/>
      <c r="G278" s="624"/>
      <c r="H278" s="624"/>
      <c r="I278" s="624"/>
    </row>
    <row r="279" spans="1:9" ht="15.8" customHeight="1" x14ac:dyDescent="0.25">
      <c r="A279" s="330"/>
      <c r="B279" s="623"/>
      <c r="C279" s="623"/>
      <c r="D279" s="604"/>
      <c r="E279" s="604"/>
      <c r="F279" s="624"/>
      <c r="G279" s="624"/>
      <c r="H279" s="624"/>
      <c r="I279" s="624"/>
    </row>
    <row r="280" spans="1:9" ht="15.8" customHeight="1" x14ac:dyDescent="0.25">
      <c r="A280" s="330"/>
      <c r="B280" s="623"/>
      <c r="C280" s="623"/>
      <c r="D280" s="604"/>
      <c r="E280" s="604"/>
      <c r="F280" s="624"/>
      <c r="G280" s="624"/>
      <c r="H280" s="624"/>
      <c r="I280" s="624"/>
    </row>
    <row r="281" spans="1:9" ht="15.8" customHeight="1" x14ac:dyDescent="0.25">
      <c r="A281" s="330"/>
      <c r="B281" s="623"/>
      <c r="C281" s="623"/>
      <c r="D281" s="604"/>
      <c r="E281" s="604"/>
      <c r="F281" s="624"/>
      <c r="G281" s="624"/>
      <c r="H281" s="624"/>
      <c r="I281" s="624"/>
    </row>
    <row r="282" spans="1:9" ht="15.8" customHeight="1" x14ac:dyDescent="0.25">
      <c r="A282" s="330"/>
      <c r="B282" s="623"/>
      <c r="C282" s="623"/>
      <c r="D282" s="604"/>
      <c r="E282" s="604"/>
      <c r="F282" s="624"/>
      <c r="G282" s="624"/>
      <c r="H282" s="624"/>
      <c r="I282" s="624"/>
    </row>
    <row r="283" spans="1:9" ht="15.8" customHeight="1" x14ac:dyDescent="0.25">
      <c r="A283" s="330"/>
      <c r="B283" s="623"/>
      <c r="C283" s="623"/>
      <c r="D283" s="604"/>
      <c r="E283" s="604"/>
      <c r="F283" s="624"/>
      <c r="G283" s="624"/>
      <c r="H283" s="624"/>
      <c r="I283" s="624"/>
    </row>
    <row r="284" spans="1:9" ht="15.8" customHeight="1" x14ac:dyDescent="0.25">
      <c r="A284" s="330"/>
      <c r="B284" s="623"/>
      <c r="C284" s="623"/>
      <c r="D284" s="604"/>
      <c r="E284" s="604"/>
      <c r="F284" s="624"/>
      <c r="G284" s="624"/>
      <c r="H284" s="624"/>
      <c r="I284" s="624"/>
    </row>
    <row r="285" spans="1:9" ht="15.8" customHeight="1" x14ac:dyDescent="0.25">
      <c r="A285" s="330"/>
      <c r="B285" s="623"/>
      <c r="C285" s="623"/>
      <c r="D285" s="604"/>
      <c r="E285" s="604"/>
      <c r="F285" s="624"/>
      <c r="G285" s="624"/>
      <c r="H285" s="624"/>
      <c r="I285" s="624"/>
    </row>
    <row r="286" spans="1:9" ht="15.8" customHeight="1" x14ac:dyDescent="0.25">
      <c r="A286" s="330"/>
      <c r="B286" s="623"/>
      <c r="C286" s="623"/>
      <c r="D286" s="604"/>
      <c r="E286" s="604"/>
      <c r="F286" s="624"/>
      <c r="G286" s="624"/>
      <c r="H286" s="624"/>
      <c r="I286" s="624"/>
    </row>
    <row r="287" spans="1:9" ht="15.8" customHeight="1" x14ac:dyDescent="0.25">
      <c r="A287" s="330"/>
      <c r="B287" s="623"/>
      <c r="C287" s="623"/>
      <c r="D287" s="604"/>
      <c r="E287" s="604"/>
      <c r="F287" s="624"/>
      <c r="G287" s="624"/>
      <c r="H287" s="624"/>
      <c r="I287" s="624"/>
    </row>
    <row r="288" spans="1:9" ht="15.8" customHeight="1" x14ac:dyDescent="0.25">
      <c r="A288" s="330"/>
      <c r="B288" s="623"/>
      <c r="C288" s="623"/>
      <c r="D288" s="604"/>
      <c r="E288" s="604"/>
      <c r="F288" s="624"/>
      <c r="G288" s="624"/>
      <c r="H288" s="624"/>
      <c r="I288" s="624"/>
    </row>
    <row r="289" spans="1:9" ht="15.8" customHeight="1" x14ac:dyDescent="0.25">
      <c r="A289" s="330"/>
      <c r="B289" s="623"/>
      <c r="C289" s="623"/>
      <c r="D289" s="604"/>
      <c r="E289" s="604"/>
      <c r="F289" s="624"/>
      <c r="G289" s="624"/>
      <c r="H289" s="624"/>
      <c r="I289" s="624"/>
    </row>
    <row r="290" spans="1:9" ht="15.8" customHeight="1" x14ac:dyDescent="0.25">
      <c r="A290" s="330"/>
      <c r="B290" s="623"/>
      <c r="C290" s="623"/>
      <c r="D290" s="604"/>
      <c r="E290" s="604"/>
      <c r="F290" s="624"/>
      <c r="G290" s="624"/>
      <c r="H290" s="624"/>
      <c r="I290" s="624"/>
    </row>
    <row r="291" spans="1:9" ht="15.8" customHeight="1" x14ac:dyDescent="0.25">
      <c r="A291" s="330"/>
      <c r="B291" s="623"/>
      <c r="C291" s="623"/>
      <c r="D291" s="604"/>
      <c r="E291" s="604"/>
      <c r="F291" s="624"/>
      <c r="G291" s="624"/>
      <c r="H291" s="624"/>
      <c r="I291" s="624"/>
    </row>
    <row r="292" spans="1:9" ht="15.8" customHeight="1" x14ac:dyDescent="0.25">
      <c r="A292" s="330"/>
      <c r="B292" s="623"/>
      <c r="C292" s="623"/>
      <c r="D292" s="604"/>
      <c r="E292" s="604"/>
      <c r="F292" s="624"/>
      <c r="G292" s="624"/>
      <c r="H292" s="624"/>
      <c r="I292" s="624"/>
    </row>
    <row r="293" spans="1:9" ht="15.8" customHeight="1" x14ac:dyDescent="0.25">
      <c r="A293" s="330"/>
      <c r="B293" s="623"/>
      <c r="C293" s="623"/>
      <c r="D293" s="604"/>
      <c r="E293" s="604"/>
      <c r="F293" s="624"/>
      <c r="G293" s="624"/>
      <c r="H293" s="624"/>
      <c r="I293" s="624"/>
    </row>
    <row r="294" spans="1:9" ht="15.8" customHeight="1" x14ac:dyDescent="0.25">
      <c r="A294" s="330"/>
      <c r="B294" s="623"/>
      <c r="C294" s="623"/>
      <c r="D294" s="604"/>
      <c r="E294" s="604"/>
      <c r="F294" s="624"/>
      <c r="G294" s="624"/>
      <c r="H294" s="624"/>
      <c r="I294" s="624"/>
    </row>
    <row r="295" spans="1:9" ht="15.8" customHeight="1" x14ac:dyDescent="0.25">
      <c r="A295" s="330"/>
      <c r="B295" s="623"/>
      <c r="C295" s="623"/>
      <c r="D295" s="604"/>
      <c r="E295" s="604"/>
      <c r="F295" s="624"/>
      <c r="G295" s="624"/>
      <c r="H295" s="624"/>
      <c r="I295" s="624"/>
    </row>
    <row r="296" spans="1:9" ht="15.8" customHeight="1" x14ac:dyDescent="0.25">
      <c r="A296" s="330"/>
      <c r="B296" s="623"/>
      <c r="C296" s="623"/>
      <c r="D296" s="604"/>
      <c r="E296" s="604"/>
      <c r="F296" s="624"/>
      <c r="G296" s="624"/>
      <c r="H296" s="624"/>
      <c r="I296" s="624"/>
    </row>
    <row r="297" spans="1:9" ht="15.8" customHeight="1" x14ac:dyDescent="0.25">
      <c r="A297" s="330"/>
      <c r="B297" s="623"/>
      <c r="C297" s="623"/>
      <c r="D297" s="604"/>
      <c r="E297" s="604"/>
      <c r="F297" s="624"/>
      <c r="G297" s="624"/>
      <c r="H297" s="624"/>
      <c r="I297" s="624"/>
    </row>
    <row r="298" spans="1:9" ht="15.8" customHeight="1" x14ac:dyDescent="0.25">
      <c r="A298" s="330"/>
      <c r="B298" s="623"/>
      <c r="C298" s="623"/>
      <c r="D298" s="604"/>
      <c r="E298" s="604"/>
      <c r="F298" s="624"/>
      <c r="G298" s="624"/>
      <c r="H298" s="624"/>
      <c r="I298" s="624"/>
    </row>
    <row r="299" spans="1:9" ht="15.8" customHeight="1" x14ac:dyDescent="0.25">
      <c r="A299" s="330"/>
      <c r="B299" s="623"/>
      <c r="C299" s="623"/>
      <c r="D299" s="604"/>
      <c r="E299" s="604"/>
      <c r="F299" s="624"/>
      <c r="G299" s="624"/>
      <c r="H299" s="624"/>
      <c r="I299" s="624"/>
    </row>
    <row r="300" spans="1:9" ht="15.8" customHeight="1" x14ac:dyDescent="0.25">
      <c r="A300" s="330"/>
      <c r="B300" s="623"/>
      <c r="C300" s="623"/>
      <c r="D300" s="604"/>
      <c r="E300" s="604"/>
      <c r="F300" s="624"/>
      <c r="G300" s="624"/>
      <c r="H300" s="624"/>
      <c r="I300" s="624"/>
    </row>
    <row r="301" spans="1:9" ht="15.8" customHeight="1" x14ac:dyDescent="0.25">
      <c r="A301" s="330"/>
      <c r="B301" s="623"/>
      <c r="C301" s="623"/>
      <c r="D301" s="604"/>
      <c r="E301" s="604"/>
      <c r="F301" s="624"/>
      <c r="G301" s="624"/>
      <c r="H301" s="624"/>
      <c r="I301" s="624"/>
    </row>
    <row r="302" spans="1:9" ht="15.8" customHeight="1" x14ac:dyDescent="0.25">
      <c r="A302" s="330"/>
      <c r="B302" s="623"/>
      <c r="C302" s="623"/>
      <c r="D302" s="604"/>
      <c r="E302" s="604"/>
      <c r="F302" s="624"/>
      <c r="G302" s="624"/>
      <c r="H302" s="624"/>
      <c r="I302" s="624"/>
    </row>
    <row r="303" spans="1:9" ht="15.8" customHeight="1" x14ac:dyDescent="0.25">
      <c r="A303" s="330"/>
      <c r="B303" s="623"/>
      <c r="C303" s="623"/>
      <c r="D303" s="604"/>
      <c r="E303" s="604"/>
      <c r="F303" s="624"/>
      <c r="G303" s="624"/>
      <c r="H303" s="624"/>
      <c r="I303" s="624"/>
    </row>
    <row r="304" spans="1:9" ht="15.8" customHeight="1" x14ac:dyDescent="0.25">
      <c r="A304" s="330"/>
      <c r="B304" s="623"/>
      <c r="C304" s="623"/>
      <c r="D304" s="604"/>
      <c r="E304" s="604"/>
      <c r="F304" s="624"/>
      <c r="G304" s="624"/>
      <c r="H304" s="624"/>
      <c r="I304" s="624"/>
    </row>
    <row r="305" spans="1:9" ht="15.8" customHeight="1" x14ac:dyDescent="0.25">
      <c r="A305" s="330"/>
      <c r="B305" s="623"/>
      <c r="C305" s="623"/>
      <c r="D305" s="604"/>
      <c r="E305" s="604"/>
      <c r="F305" s="624"/>
      <c r="G305" s="624"/>
      <c r="H305" s="624"/>
      <c r="I305" s="624"/>
    </row>
    <row r="306" spans="1:9" ht="15.8" customHeight="1" x14ac:dyDescent="0.25">
      <c r="A306" s="330"/>
      <c r="B306" s="623"/>
      <c r="C306" s="623"/>
      <c r="D306" s="604"/>
      <c r="E306" s="604"/>
      <c r="F306" s="624"/>
      <c r="G306" s="624"/>
      <c r="H306" s="624"/>
      <c r="I306" s="624"/>
    </row>
    <row r="307" spans="1:9" ht="15.8" customHeight="1" x14ac:dyDescent="0.25">
      <c r="A307" s="330"/>
      <c r="B307" s="623"/>
      <c r="C307" s="623"/>
      <c r="D307" s="604"/>
      <c r="E307" s="604"/>
      <c r="F307" s="624"/>
      <c r="G307" s="624"/>
      <c r="H307" s="624"/>
      <c r="I307" s="624"/>
    </row>
    <row r="308" spans="1:9" ht="15.8" customHeight="1" x14ac:dyDescent="0.25">
      <c r="A308" s="330"/>
      <c r="B308" s="623"/>
      <c r="C308" s="623"/>
      <c r="D308" s="604"/>
      <c r="E308" s="604"/>
      <c r="F308" s="624"/>
      <c r="G308" s="624"/>
      <c r="H308" s="624"/>
      <c r="I308" s="624"/>
    </row>
    <row r="309" spans="1:9" ht="15.8" customHeight="1" x14ac:dyDescent="0.25">
      <c r="A309" s="330"/>
      <c r="B309" s="623"/>
      <c r="C309" s="623"/>
      <c r="D309" s="604"/>
      <c r="E309" s="604"/>
      <c r="F309" s="624"/>
      <c r="G309" s="624"/>
      <c r="H309" s="624"/>
      <c r="I309" s="624"/>
    </row>
    <row r="310" spans="1:9" ht="15.8" customHeight="1" x14ac:dyDescent="0.25">
      <c r="A310" s="330"/>
      <c r="B310" s="623"/>
      <c r="C310" s="623"/>
      <c r="D310" s="604"/>
      <c r="E310" s="604"/>
      <c r="F310" s="624"/>
      <c r="G310" s="624"/>
      <c r="H310" s="624"/>
      <c r="I310" s="624"/>
    </row>
    <row r="311" spans="1:9" ht="15.8" customHeight="1" x14ac:dyDescent="0.25">
      <c r="A311" s="330"/>
      <c r="B311" s="623"/>
      <c r="C311" s="623"/>
      <c r="D311" s="604"/>
      <c r="E311" s="604"/>
      <c r="F311" s="624"/>
      <c r="G311" s="624"/>
      <c r="H311" s="624"/>
      <c r="I311" s="624"/>
    </row>
    <row r="312" spans="1:9" ht="15.8" customHeight="1" x14ac:dyDescent="0.25">
      <c r="A312" s="330"/>
      <c r="B312" s="623"/>
      <c r="C312" s="623"/>
      <c r="D312" s="604"/>
      <c r="E312" s="604"/>
      <c r="F312" s="624"/>
      <c r="G312" s="624"/>
      <c r="H312" s="624"/>
      <c r="I312" s="624"/>
    </row>
    <row r="313" spans="1:9" ht="15.8" customHeight="1" x14ac:dyDescent="0.25">
      <c r="A313" s="330"/>
      <c r="B313" s="623"/>
      <c r="C313" s="623"/>
      <c r="D313" s="604"/>
      <c r="E313" s="604"/>
      <c r="F313" s="624"/>
      <c r="G313" s="624"/>
      <c r="H313" s="624"/>
      <c r="I313" s="624"/>
    </row>
    <row r="314" spans="1:9" ht="15.8" customHeight="1" x14ac:dyDescent="0.25">
      <c r="A314" s="330"/>
      <c r="B314" s="623"/>
      <c r="C314" s="623"/>
      <c r="D314" s="604"/>
      <c r="E314" s="604"/>
      <c r="F314" s="624"/>
      <c r="G314" s="624"/>
      <c r="H314" s="624"/>
      <c r="I314" s="624"/>
    </row>
    <row r="315" spans="1:9" ht="15.8" customHeight="1" x14ac:dyDescent="0.25">
      <c r="A315" s="330"/>
      <c r="B315" s="623"/>
      <c r="C315" s="623"/>
      <c r="D315" s="604"/>
      <c r="E315" s="604"/>
      <c r="F315" s="624"/>
      <c r="G315" s="624"/>
      <c r="H315" s="624"/>
      <c r="I315" s="624"/>
    </row>
    <row r="316" spans="1:9" ht="15.8" customHeight="1" x14ac:dyDescent="0.25">
      <c r="A316" s="330"/>
      <c r="B316" s="623"/>
      <c r="C316" s="623"/>
      <c r="D316" s="604"/>
      <c r="E316" s="604"/>
      <c r="F316" s="624"/>
      <c r="G316" s="624"/>
      <c r="H316" s="624"/>
      <c r="I316" s="624"/>
    </row>
    <row r="317" spans="1:9" ht="15.8" customHeight="1" x14ac:dyDescent="0.25">
      <c r="A317" s="330"/>
      <c r="B317" s="623"/>
      <c r="C317" s="623"/>
      <c r="D317" s="604"/>
      <c r="E317" s="604"/>
      <c r="F317" s="624"/>
      <c r="G317" s="624"/>
      <c r="H317" s="624"/>
      <c r="I317" s="624"/>
    </row>
    <row r="318" spans="1:9" ht="15.8" customHeight="1" x14ac:dyDescent="0.25">
      <c r="A318" s="330"/>
      <c r="B318" s="623"/>
      <c r="C318" s="623"/>
      <c r="D318" s="604"/>
      <c r="E318" s="604"/>
      <c r="F318" s="624"/>
      <c r="G318" s="624"/>
      <c r="H318" s="624"/>
      <c r="I318" s="624"/>
    </row>
    <row r="319" spans="1:9" ht="15.8" customHeight="1" x14ac:dyDescent="0.25">
      <c r="A319" s="330"/>
      <c r="B319" s="623"/>
      <c r="C319" s="623"/>
      <c r="D319" s="604"/>
      <c r="E319" s="604"/>
      <c r="F319" s="624"/>
      <c r="G319" s="624"/>
      <c r="H319" s="624"/>
      <c r="I319" s="624"/>
    </row>
    <row r="320" spans="1:9" ht="15.8" customHeight="1" x14ac:dyDescent="0.25">
      <c r="A320" s="330"/>
      <c r="B320" s="623"/>
      <c r="C320" s="623"/>
      <c r="D320" s="604"/>
      <c r="E320" s="604"/>
      <c r="F320" s="624"/>
      <c r="G320" s="624"/>
      <c r="H320" s="624"/>
      <c r="I320" s="624"/>
    </row>
    <row r="321" spans="1:9" ht="15.8" customHeight="1" x14ac:dyDescent="0.25">
      <c r="A321" s="330"/>
      <c r="B321" s="623"/>
      <c r="C321" s="623"/>
      <c r="D321" s="604"/>
      <c r="E321" s="604"/>
      <c r="F321" s="624"/>
      <c r="G321" s="624"/>
      <c r="H321" s="624"/>
      <c r="I321" s="624"/>
    </row>
    <row r="322" spans="1:9" ht="15.8" customHeight="1" x14ac:dyDescent="0.25">
      <c r="A322" s="330"/>
      <c r="B322" s="623"/>
      <c r="C322" s="623"/>
      <c r="D322" s="604"/>
      <c r="E322" s="604"/>
      <c r="F322" s="624"/>
      <c r="G322" s="624"/>
      <c r="H322" s="624"/>
      <c r="I322" s="624"/>
    </row>
    <row r="323" spans="1:9" ht="15.8" customHeight="1" x14ac:dyDescent="0.25">
      <c r="A323" s="330"/>
      <c r="B323" s="623"/>
      <c r="C323" s="623"/>
      <c r="D323" s="604"/>
      <c r="E323" s="604"/>
      <c r="F323" s="624"/>
      <c r="G323" s="624"/>
      <c r="H323" s="624"/>
      <c r="I323" s="624"/>
    </row>
    <row r="324" spans="1:9" ht="15.8" customHeight="1" x14ac:dyDescent="0.25">
      <c r="A324" s="330"/>
      <c r="B324" s="623"/>
      <c r="C324" s="623"/>
      <c r="D324" s="604"/>
      <c r="E324" s="604"/>
      <c r="F324" s="624"/>
      <c r="G324" s="624"/>
      <c r="H324" s="624"/>
      <c r="I324" s="624"/>
    </row>
    <row r="325" spans="1:9" ht="15.8" customHeight="1" x14ac:dyDescent="0.25">
      <c r="A325" s="330"/>
      <c r="B325" s="623"/>
      <c r="C325" s="623"/>
      <c r="D325" s="604"/>
      <c r="E325" s="604"/>
      <c r="F325" s="624"/>
      <c r="G325" s="624"/>
      <c r="H325" s="624"/>
      <c r="I325" s="624"/>
    </row>
    <row r="326" spans="1:9" ht="15.8" customHeight="1" x14ac:dyDescent="0.25">
      <c r="A326" s="330"/>
      <c r="B326" s="623"/>
      <c r="C326" s="623"/>
      <c r="D326" s="604"/>
      <c r="E326" s="604"/>
      <c r="F326" s="624"/>
      <c r="G326" s="624"/>
      <c r="H326" s="624"/>
      <c r="I326" s="624"/>
    </row>
    <row r="327" spans="1:9" ht="15.8" customHeight="1" x14ac:dyDescent="0.25">
      <c r="A327" s="330"/>
      <c r="B327" s="623"/>
      <c r="C327" s="623"/>
      <c r="D327" s="604"/>
      <c r="E327" s="604"/>
      <c r="F327" s="624"/>
      <c r="G327" s="624"/>
      <c r="H327" s="624"/>
      <c r="I327" s="624"/>
    </row>
    <row r="328" spans="1:9" ht="15.8" customHeight="1" x14ac:dyDescent="0.25">
      <c r="A328" s="330"/>
      <c r="B328" s="623"/>
      <c r="C328" s="623"/>
      <c r="D328" s="604"/>
      <c r="E328" s="604"/>
      <c r="F328" s="624"/>
      <c r="G328" s="624"/>
      <c r="H328" s="624"/>
      <c r="I328" s="624"/>
    </row>
    <row r="329" spans="1:9" ht="15.8" customHeight="1" x14ac:dyDescent="0.25">
      <c r="A329" s="330"/>
      <c r="B329" s="623"/>
      <c r="C329" s="623"/>
      <c r="D329" s="604"/>
      <c r="E329" s="604"/>
      <c r="F329" s="624"/>
      <c r="G329" s="624"/>
      <c r="H329" s="624"/>
      <c r="I329" s="624"/>
    </row>
    <row r="330" spans="1:9" ht="15.8" customHeight="1" x14ac:dyDescent="0.25">
      <c r="A330" s="330"/>
      <c r="B330" s="623"/>
      <c r="C330" s="623"/>
      <c r="D330" s="604"/>
      <c r="E330" s="604"/>
      <c r="F330" s="624"/>
      <c r="G330" s="624"/>
      <c r="H330" s="624"/>
      <c r="I330" s="624"/>
    </row>
    <row r="331" spans="1:9" ht="15.8" customHeight="1" x14ac:dyDescent="0.25">
      <c r="A331" s="330"/>
      <c r="B331" s="623"/>
      <c r="C331" s="623"/>
      <c r="D331" s="604"/>
      <c r="E331" s="604"/>
      <c r="F331" s="624"/>
      <c r="G331" s="624"/>
      <c r="H331" s="624"/>
      <c r="I331" s="624"/>
    </row>
    <row r="332" spans="1:9" ht="15.8" customHeight="1" x14ac:dyDescent="0.25">
      <c r="A332" s="330"/>
      <c r="B332" s="623"/>
      <c r="C332" s="623"/>
      <c r="D332" s="604"/>
      <c r="E332" s="604"/>
      <c r="F332" s="624"/>
      <c r="G332" s="624"/>
      <c r="H332" s="624"/>
      <c r="I332" s="624"/>
    </row>
    <row r="333" spans="1:9" ht="15.8" customHeight="1" x14ac:dyDescent="0.25">
      <c r="A333" s="330"/>
      <c r="B333" s="623"/>
      <c r="C333" s="623"/>
      <c r="D333" s="604"/>
      <c r="E333" s="604"/>
      <c r="F333" s="624"/>
      <c r="G333" s="624"/>
      <c r="H333" s="624"/>
      <c r="I333" s="624"/>
    </row>
    <row r="334" spans="1:9" ht="15.8" customHeight="1" x14ac:dyDescent="0.25">
      <c r="A334" s="330"/>
      <c r="B334" s="623"/>
      <c r="C334" s="623"/>
      <c r="D334" s="604"/>
      <c r="E334" s="604"/>
      <c r="F334" s="624"/>
      <c r="G334" s="624"/>
      <c r="H334" s="624"/>
      <c r="I334" s="624"/>
    </row>
    <row r="335" spans="1:9" ht="15.8" customHeight="1" x14ac:dyDescent="0.25">
      <c r="A335" s="330"/>
      <c r="B335" s="623"/>
      <c r="C335" s="623"/>
      <c r="D335" s="604"/>
      <c r="E335" s="604"/>
      <c r="F335" s="624"/>
      <c r="G335" s="624"/>
      <c r="H335" s="624"/>
      <c r="I335" s="624"/>
    </row>
    <row r="336" spans="1:9" ht="15.8" customHeight="1" x14ac:dyDescent="0.25">
      <c r="A336" s="330"/>
      <c r="B336" s="623"/>
      <c r="C336" s="623"/>
      <c r="D336" s="604"/>
      <c r="E336" s="604"/>
      <c r="F336" s="624"/>
      <c r="G336" s="624"/>
      <c r="H336" s="624"/>
      <c r="I336" s="624"/>
    </row>
    <row r="337" spans="1:9" ht="15.8" customHeight="1" x14ac:dyDescent="0.25">
      <c r="A337" s="330"/>
      <c r="B337" s="623"/>
      <c r="C337" s="623"/>
      <c r="D337" s="604"/>
      <c r="E337" s="604"/>
      <c r="F337" s="624"/>
      <c r="G337" s="624"/>
      <c r="H337" s="624"/>
      <c r="I337" s="624"/>
    </row>
    <row r="338" spans="1:9" ht="15.8" customHeight="1" x14ac:dyDescent="0.25">
      <c r="A338" s="330"/>
      <c r="B338" s="623"/>
      <c r="C338" s="623"/>
      <c r="D338" s="604"/>
      <c r="E338" s="604"/>
      <c r="F338" s="624"/>
      <c r="G338" s="624"/>
      <c r="H338" s="624"/>
      <c r="I338" s="624"/>
    </row>
    <row r="339" spans="1:9" ht="15.8" customHeight="1" x14ac:dyDescent="0.25">
      <c r="A339" s="330"/>
      <c r="B339" s="623"/>
      <c r="C339" s="623"/>
      <c r="D339" s="604"/>
      <c r="E339" s="604"/>
      <c r="F339" s="624"/>
      <c r="G339" s="624"/>
      <c r="H339" s="624"/>
      <c r="I339" s="624"/>
    </row>
    <row r="340" spans="1:9" ht="15.8" customHeight="1" x14ac:dyDescent="0.25">
      <c r="A340" s="330"/>
      <c r="B340" s="623"/>
      <c r="C340" s="623"/>
      <c r="D340" s="604"/>
      <c r="E340" s="604"/>
      <c r="F340" s="624"/>
      <c r="G340" s="624"/>
      <c r="H340" s="624"/>
      <c r="I340" s="624"/>
    </row>
    <row r="341" spans="1:9" ht="15.8" customHeight="1" x14ac:dyDescent="0.25">
      <c r="A341" s="330"/>
      <c r="B341" s="623"/>
      <c r="C341" s="623"/>
      <c r="D341" s="604"/>
      <c r="E341" s="604"/>
      <c r="F341" s="624"/>
      <c r="G341" s="624"/>
      <c r="H341" s="624"/>
      <c r="I341" s="624"/>
    </row>
    <row r="342" spans="1:9" ht="15.8" customHeight="1" x14ac:dyDescent="0.25">
      <c r="A342" s="330"/>
      <c r="B342" s="623"/>
      <c r="C342" s="623"/>
      <c r="D342" s="604"/>
      <c r="E342" s="604"/>
      <c r="F342" s="624"/>
      <c r="G342" s="624"/>
      <c r="H342" s="624"/>
      <c r="I342" s="624"/>
    </row>
    <row r="343" spans="1:9" ht="15.8" customHeight="1" x14ac:dyDescent="0.25">
      <c r="A343" s="330"/>
      <c r="B343" s="623"/>
      <c r="C343" s="623"/>
      <c r="D343" s="604"/>
      <c r="E343" s="604"/>
      <c r="F343" s="624"/>
      <c r="G343" s="624"/>
      <c r="H343" s="624"/>
      <c r="I343" s="624"/>
    </row>
    <row r="344" spans="1:9" ht="15.8" customHeight="1" x14ac:dyDescent="0.25">
      <c r="A344" s="330"/>
      <c r="B344" s="623"/>
      <c r="C344" s="623"/>
      <c r="D344" s="604"/>
      <c r="E344" s="604"/>
      <c r="F344" s="624"/>
      <c r="G344" s="624"/>
      <c r="H344" s="624"/>
      <c r="I344" s="624"/>
    </row>
    <row r="345" spans="1:9" ht="15.8" customHeight="1" x14ac:dyDescent="0.25">
      <c r="A345" s="330"/>
      <c r="B345" s="623"/>
      <c r="C345" s="623"/>
      <c r="D345" s="604"/>
      <c r="E345" s="604"/>
      <c r="F345" s="624"/>
      <c r="G345" s="624"/>
      <c r="H345" s="624"/>
      <c r="I345" s="624"/>
    </row>
    <row r="346" spans="1:9" ht="15.8" customHeight="1" x14ac:dyDescent="0.25">
      <c r="A346" s="330"/>
      <c r="B346" s="623"/>
      <c r="C346" s="623"/>
      <c r="D346" s="604"/>
      <c r="E346" s="604"/>
      <c r="F346" s="624"/>
      <c r="G346" s="624"/>
      <c r="H346" s="624"/>
      <c r="I346" s="624"/>
    </row>
    <row r="347" spans="1:9" ht="15.8" customHeight="1" x14ac:dyDescent="0.25">
      <c r="A347" s="330"/>
      <c r="B347" s="623"/>
      <c r="C347" s="623"/>
      <c r="D347" s="604"/>
      <c r="E347" s="604"/>
      <c r="F347" s="624"/>
      <c r="G347" s="624"/>
      <c r="H347" s="624"/>
      <c r="I347" s="624"/>
    </row>
    <row r="348" spans="1:9" ht="15.8" customHeight="1" x14ac:dyDescent="0.25">
      <c r="A348" s="330"/>
      <c r="B348" s="623"/>
      <c r="C348" s="623"/>
      <c r="D348" s="604"/>
      <c r="E348" s="604"/>
      <c r="F348" s="624"/>
      <c r="G348" s="624"/>
      <c r="H348" s="624"/>
      <c r="I348" s="624"/>
    </row>
    <row r="349" spans="1:9" ht="15.8" customHeight="1" x14ac:dyDescent="0.25">
      <c r="A349" s="330"/>
      <c r="B349" s="623"/>
      <c r="C349" s="623"/>
      <c r="D349" s="604"/>
      <c r="E349" s="604"/>
      <c r="F349" s="624"/>
      <c r="G349" s="624"/>
      <c r="H349" s="624"/>
      <c r="I349" s="624"/>
    </row>
    <row r="350" spans="1:9" ht="15.8" customHeight="1" x14ac:dyDescent="0.25">
      <c r="A350" s="330"/>
      <c r="B350" s="623"/>
      <c r="C350" s="623"/>
      <c r="D350" s="604"/>
      <c r="E350" s="604"/>
      <c r="F350" s="624"/>
      <c r="G350" s="624"/>
      <c r="H350" s="624"/>
      <c r="I350" s="624"/>
    </row>
    <row r="351" spans="1:9" ht="15.8" customHeight="1" x14ac:dyDescent="0.25">
      <c r="A351" s="330"/>
      <c r="B351" s="623"/>
      <c r="C351" s="623"/>
      <c r="D351" s="604"/>
      <c r="E351" s="604"/>
      <c r="F351" s="624"/>
      <c r="G351" s="624"/>
      <c r="H351" s="624"/>
      <c r="I351" s="624"/>
    </row>
    <row r="352" spans="1:9" ht="15.8" customHeight="1" x14ac:dyDescent="0.25">
      <c r="A352" s="330"/>
      <c r="B352" s="623"/>
      <c r="C352" s="623"/>
      <c r="D352" s="604"/>
      <c r="E352" s="604"/>
      <c r="F352" s="624"/>
      <c r="G352" s="624"/>
      <c r="H352" s="624"/>
      <c r="I352" s="624"/>
    </row>
    <row r="353" spans="1:9" ht="15.8" customHeight="1" x14ac:dyDescent="0.25">
      <c r="A353" s="330"/>
      <c r="B353" s="623"/>
      <c r="C353" s="623"/>
      <c r="D353" s="604"/>
      <c r="E353" s="604"/>
      <c r="F353" s="624"/>
      <c r="G353" s="624"/>
      <c r="H353" s="624"/>
      <c r="I353" s="624"/>
    </row>
    <row r="354" spans="1:9" ht="15.8" customHeight="1" x14ac:dyDescent="0.25">
      <c r="A354" s="330"/>
      <c r="B354" s="623"/>
      <c r="C354" s="623"/>
      <c r="D354" s="604"/>
      <c r="E354" s="604"/>
      <c r="F354" s="624"/>
      <c r="G354" s="624"/>
      <c r="H354" s="624"/>
      <c r="I354" s="624"/>
    </row>
    <row r="355" spans="1:9" ht="15.8" customHeight="1" x14ac:dyDescent="0.25">
      <c r="A355" s="330"/>
      <c r="B355" s="623"/>
      <c r="C355" s="623"/>
      <c r="D355" s="604"/>
      <c r="E355" s="604"/>
      <c r="F355" s="624"/>
      <c r="G355" s="624"/>
      <c r="H355" s="624"/>
      <c r="I355" s="624"/>
    </row>
    <row r="356" spans="1:9" ht="15.8" customHeight="1" x14ac:dyDescent="0.25">
      <c r="A356" s="330"/>
      <c r="B356" s="623"/>
      <c r="C356" s="623"/>
      <c r="D356" s="604"/>
      <c r="E356" s="604"/>
      <c r="F356" s="624"/>
      <c r="G356" s="624"/>
      <c r="H356" s="624"/>
      <c r="I356" s="624"/>
    </row>
    <row r="357" spans="1:9" ht="15.8" customHeight="1" x14ac:dyDescent="0.25">
      <c r="A357" s="330"/>
      <c r="B357" s="623"/>
      <c r="C357" s="623"/>
      <c r="D357" s="604"/>
      <c r="E357" s="604"/>
      <c r="F357" s="624"/>
      <c r="G357" s="624"/>
      <c r="H357" s="624"/>
      <c r="I357" s="624"/>
    </row>
    <row r="358" spans="1:9" ht="15.8" customHeight="1" x14ac:dyDescent="0.25">
      <c r="A358" s="330"/>
      <c r="B358" s="623"/>
      <c r="C358" s="623"/>
      <c r="D358" s="604"/>
      <c r="E358" s="604"/>
      <c r="F358" s="624"/>
      <c r="G358" s="624"/>
      <c r="H358" s="624"/>
      <c r="I358" s="624"/>
    </row>
    <row r="359" spans="1:9" ht="15.8" customHeight="1" x14ac:dyDescent="0.25">
      <c r="A359" s="330"/>
      <c r="B359" s="623"/>
      <c r="C359" s="623"/>
      <c r="D359" s="604"/>
      <c r="E359" s="604"/>
      <c r="F359" s="624"/>
      <c r="G359" s="624"/>
      <c r="H359" s="624"/>
      <c r="I359" s="624"/>
    </row>
    <row r="360" spans="1:9" ht="15.8" customHeight="1" x14ac:dyDescent="0.25">
      <c r="A360" s="330"/>
      <c r="B360" s="623"/>
      <c r="C360" s="623"/>
      <c r="D360" s="604"/>
      <c r="E360" s="604"/>
      <c r="F360" s="624"/>
      <c r="G360" s="624"/>
      <c r="H360" s="624"/>
      <c r="I360" s="624"/>
    </row>
    <row r="361" spans="1:9" ht="15.8" customHeight="1" x14ac:dyDescent="0.25">
      <c r="A361" s="330"/>
      <c r="B361" s="623"/>
      <c r="C361" s="623"/>
      <c r="D361" s="604"/>
      <c r="E361" s="604"/>
      <c r="F361" s="624"/>
      <c r="G361" s="624"/>
      <c r="H361" s="624"/>
      <c r="I361" s="624"/>
    </row>
    <row r="362" spans="1:9" ht="15.8" customHeight="1" x14ac:dyDescent="0.25">
      <c r="A362" s="330"/>
      <c r="B362" s="623"/>
      <c r="C362" s="623"/>
      <c r="D362" s="604"/>
      <c r="E362" s="604"/>
      <c r="F362" s="624"/>
      <c r="G362" s="624"/>
      <c r="H362" s="624"/>
      <c r="I362" s="624"/>
    </row>
    <row r="363" spans="1:9" ht="15.8" customHeight="1" x14ac:dyDescent="0.25">
      <c r="A363" s="330"/>
      <c r="B363" s="623"/>
      <c r="C363" s="623"/>
      <c r="D363" s="604"/>
      <c r="E363" s="604"/>
      <c r="F363" s="624"/>
      <c r="G363" s="624"/>
      <c r="H363" s="624"/>
      <c r="I363" s="624"/>
    </row>
    <row r="364" spans="1:9" ht="15.8" customHeight="1" x14ac:dyDescent="0.3">
      <c r="A364" s="330"/>
      <c r="B364" s="623"/>
      <c r="C364" s="623"/>
      <c r="D364" s="141"/>
      <c r="E364" s="141"/>
      <c r="F364" s="162"/>
      <c r="G364" s="162"/>
      <c r="H364" s="162"/>
      <c r="I364" s="162"/>
    </row>
    <row r="365" spans="1:9" ht="15.8" customHeight="1" x14ac:dyDescent="0.3">
      <c r="A365" s="330"/>
      <c r="B365" s="623"/>
      <c r="C365" s="623"/>
      <c r="D365" s="141"/>
      <c r="E365" s="141"/>
      <c r="F365" s="162"/>
      <c r="G365" s="162"/>
      <c r="H365" s="162"/>
      <c r="I365" s="162"/>
    </row>
    <row r="366" spans="1:9" ht="15.8" customHeight="1" x14ac:dyDescent="0.3">
      <c r="A366" s="330"/>
      <c r="B366" s="623"/>
      <c r="C366" s="623"/>
      <c r="D366" s="141"/>
      <c r="E366" s="141"/>
      <c r="F366" s="162"/>
      <c r="G366" s="162"/>
      <c r="H366" s="162"/>
      <c r="I366" s="162"/>
    </row>
    <row r="367" spans="1:9" ht="15.8" customHeight="1" x14ac:dyDescent="0.3">
      <c r="A367" s="330"/>
      <c r="B367" s="623"/>
      <c r="C367" s="623"/>
      <c r="D367" s="141"/>
      <c r="E367" s="141"/>
      <c r="F367" s="162"/>
      <c r="G367" s="162"/>
      <c r="H367" s="162"/>
      <c r="I367" s="162"/>
    </row>
    <row r="368" spans="1:9" ht="15.8" customHeight="1" x14ac:dyDescent="0.3">
      <c r="A368" s="330"/>
      <c r="B368" s="623"/>
      <c r="C368" s="623"/>
      <c r="D368" s="141"/>
      <c r="E368" s="141"/>
      <c r="F368" s="162"/>
      <c r="G368" s="162"/>
      <c r="H368" s="162"/>
      <c r="I368" s="162"/>
    </row>
    <row r="369" spans="1:9" ht="15.8" customHeight="1" x14ac:dyDescent="0.3">
      <c r="A369" s="330"/>
      <c r="B369" s="623"/>
      <c r="C369" s="623"/>
      <c r="D369" s="141"/>
      <c r="E369" s="141"/>
      <c r="F369" s="162"/>
      <c r="G369" s="162"/>
      <c r="H369" s="162"/>
      <c r="I369" s="162"/>
    </row>
    <row r="370" spans="1:9" ht="15.8" customHeight="1" x14ac:dyDescent="0.3">
      <c r="A370" s="330"/>
      <c r="B370" s="623"/>
      <c r="C370" s="623"/>
      <c r="D370" s="141"/>
      <c r="E370" s="141"/>
      <c r="F370" s="162"/>
      <c r="G370" s="162"/>
      <c r="H370" s="162"/>
      <c r="I370" s="162"/>
    </row>
    <row r="371" spans="1:9" ht="15.8" customHeight="1" x14ac:dyDescent="0.3">
      <c r="A371" s="330"/>
      <c r="B371" s="623"/>
      <c r="C371" s="623"/>
      <c r="D371" s="141"/>
      <c r="E371" s="141"/>
      <c r="F371" s="162"/>
      <c r="G371" s="162"/>
      <c r="H371" s="162"/>
      <c r="I371" s="162"/>
    </row>
    <row r="372" spans="1:9" ht="15.8" customHeight="1" x14ac:dyDescent="0.3">
      <c r="A372" s="330"/>
      <c r="B372" s="623"/>
      <c r="C372" s="623"/>
      <c r="D372" s="141"/>
      <c r="E372" s="141"/>
      <c r="F372" s="162"/>
      <c r="G372" s="162"/>
      <c r="H372" s="162"/>
      <c r="I372" s="162"/>
    </row>
    <row r="373" spans="1:9" ht="15.8" customHeight="1" x14ac:dyDescent="0.3">
      <c r="A373" s="330"/>
      <c r="B373" s="623"/>
      <c r="C373" s="623"/>
      <c r="D373" s="141"/>
      <c r="E373" s="141"/>
      <c r="F373" s="162"/>
      <c r="G373" s="162"/>
      <c r="H373" s="162"/>
      <c r="I373" s="162"/>
    </row>
    <row r="374" spans="1:9" ht="15.8" customHeight="1" x14ac:dyDescent="0.3">
      <c r="A374" s="330"/>
      <c r="B374" s="623"/>
      <c r="C374" s="623"/>
      <c r="D374" s="141"/>
      <c r="E374" s="141"/>
      <c r="F374" s="162"/>
      <c r="G374" s="162"/>
      <c r="H374" s="162"/>
      <c r="I374" s="162"/>
    </row>
    <row r="375" spans="1:9" ht="15.8" customHeight="1" x14ac:dyDescent="0.3">
      <c r="A375" s="330"/>
      <c r="B375" s="623"/>
      <c r="C375" s="623"/>
      <c r="D375" s="141"/>
      <c r="E375" s="141"/>
      <c r="F375" s="162"/>
      <c r="G375" s="162"/>
      <c r="H375" s="162"/>
      <c r="I375" s="162"/>
    </row>
    <row r="376" spans="1:9" ht="15.8" customHeight="1" x14ac:dyDescent="0.3">
      <c r="A376" s="330"/>
      <c r="B376" s="623"/>
      <c r="C376" s="623"/>
      <c r="D376" s="141"/>
      <c r="E376" s="141"/>
      <c r="F376" s="162"/>
      <c r="G376" s="162"/>
      <c r="H376" s="162"/>
      <c r="I376" s="162"/>
    </row>
    <row r="377" spans="1:9" ht="15.8" customHeight="1" x14ac:dyDescent="0.3">
      <c r="A377" s="330"/>
      <c r="B377" s="623"/>
      <c r="C377" s="623"/>
      <c r="D377" s="141"/>
      <c r="E377" s="141"/>
      <c r="F377" s="162"/>
      <c r="G377" s="162"/>
      <c r="H377" s="162"/>
      <c r="I377" s="162"/>
    </row>
    <row r="378" spans="1:9" ht="15.8" customHeight="1" x14ac:dyDescent="0.3">
      <c r="A378" s="330"/>
      <c r="B378" s="623"/>
      <c r="C378" s="623"/>
      <c r="D378" s="141"/>
      <c r="E378" s="141"/>
      <c r="F378" s="162"/>
      <c r="G378" s="162"/>
      <c r="H378" s="162"/>
      <c r="I378" s="162"/>
    </row>
    <row r="379" spans="1:9" ht="15.8" customHeight="1" x14ac:dyDescent="0.3">
      <c r="A379" s="330"/>
      <c r="B379" s="623"/>
      <c r="C379" s="623"/>
      <c r="D379" s="141"/>
      <c r="E379" s="141"/>
      <c r="F379" s="162"/>
      <c r="G379" s="162"/>
      <c r="H379" s="162"/>
      <c r="I379" s="162"/>
    </row>
    <row r="380" spans="1:9" ht="15.8" customHeight="1" x14ac:dyDescent="0.3">
      <c r="A380" s="330"/>
      <c r="B380" s="623"/>
      <c r="C380" s="623"/>
      <c r="D380" s="141"/>
      <c r="E380" s="141"/>
      <c r="F380" s="162"/>
      <c r="G380" s="162"/>
      <c r="H380" s="162"/>
      <c r="I380" s="162"/>
    </row>
    <row r="381" spans="1:9" ht="15.8" customHeight="1" x14ac:dyDescent="0.3">
      <c r="A381" s="330"/>
      <c r="B381" s="623"/>
      <c r="C381" s="623"/>
      <c r="D381" s="141"/>
      <c r="E381" s="141"/>
      <c r="F381" s="162"/>
      <c r="G381" s="162"/>
      <c r="H381" s="162"/>
      <c r="I381" s="162"/>
    </row>
    <row r="382" spans="1:9" ht="15.8" customHeight="1" x14ac:dyDescent="0.3">
      <c r="A382" s="330"/>
      <c r="B382" s="623"/>
      <c r="C382" s="623"/>
      <c r="D382" s="141"/>
      <c r="E382" s="141"/>
      <c r="F382" s="162"/>
      <c r="G382" s="162"/>
      <c r="H382" s="162"/>
      <c r="I382" s="162"/>
    </row>
    <row r="383" spans="1:9" ht="15.8" customHeight="1" x14ac:dyDescent="0.3">
      <c r="A383" s="330"/>
      <c r="B383" s="623"/>
      <c r="C383" s="623"/>
      <c r="D383" s="141"/>
      <c r="E383" s="141"/>
      <c r="F383" s="162"/>
      <c r="G383" s="162"/>
      <c r="H383" s="162"/>
      <c r="I383" s="162"/>
    </row>
    <row r="384" spans="1:9" ht="15.8" customHeight="1" x14ac:dyDescent="0.3">
      <c r="A384" s="330"/>
      <c r="B384" s="623"/>
      <c r="C384" s="623"/>
      <c r="D384" s="141"/>
      <c r="E384" s="141"/>
      <c r="F384" s="162"/>
      <c r="G384" s="162"/>
      <c r="H384" s="162"/>
      <c r="I384" s="162"/>
    </row>
    <row r="385" spans="1:9" ht="15.8" customHeight="1" x14ac:dyDescent="0.3">
      <c r="A385" s="330"/>
      <c r="B385" s="623"/>
      <c r="C385" s="623"/>
      <c r="D385" s="141"/>
      <c r="E385" s="141"/>
      <c r="F385" s="162"/>
      <c r="G385" s="162"/>
      <c r="H385" s="162"/>
      <c r="I385" s="162"/>
    </row>
    <row r="386" spans="1:9" ht="15.8" customHeight="1" x14ac:dyDescent="0.3">
      <c r="A386" s="330"/>
      <c r="B386" s="623"/>
      <c r="C386" s="623"/>
      <c r="D386" s="141"/>
      <c r="E386" s="141"/>
      <c r="F386" s="162"/>
      <c r="G386" s="162"/>
      <c r="H386" s="162"/>
      <c r="I386" s="162"/>
    </row>
    <row r="387" spans="1:9" ht="15.8" customHeight="1" x14ac:dyDescent="0.3">
      <c r="A387" s="330"/>
      <c r="B387" s="623"/>
      <c r="C387" s="623"/>
      <c r="D387" s="141"/>
      <c r="E387" s="141"/>
      <c r="F387" s="162"/>
      <c r="G387" s="162"/>
      <c r="H387" s="162"/>
      <c r="I387" s="162"/>
    </row>
    <row r="388" spans="1:9" ht="15.8" customHeight="1" x14ac:dyDescent="0.3">
      <c r="A388" s="330"/>
      <c r="B388" s="623"/>
      <c r="C388" s="623"/>
      <c r="D388" s="141"/>
      <c r="E388" s="141"/>
      <c r="F388" s="162"/>
      <c r="G388" s="162"/>
      <c r="H388" s="162"/>
      <c r="I388" s="162"/>
    </row>
    <row r="389" spans="1:9" ht="15.8" customHeight="1" x14ac:dyDescent="0.3">
      <c r="A389" s="330"/>
      <c r="B389" s="623"/>
      <c r="C389" s="623"/>
      <c r="D389" s="141"/>
      <c r="E389" s="141"/>
      <c r="F389" s="162"/>
      <c r="G389" s="162"/>
      <c r="H389" s="162"/>
      <c r="I389" s="162"/>
    </row>
    <row r="390" spans="1:9" ht="15.8" customHeight="1" x14ac:dyDescent="0.3">
      <c r="A390" s="330"/>
      <c r="B390" s="623"/>
      <c r="C390" s="623"/>
      <c r="D390" s="141"/>
      <c r="E390" s="141"/>
      <c r="F390" s="162"/>
      <c r="G390" s="162"/>
      <c r="H390" s="162"/>
      <c r="I390" s="162"/>
    </row>
    <row r="391" spans="1:9" ht="15.8" customHeight="1" x14ac:dyDescent="0.3">
      <c r="A391" s="330"/>
      <c r="B391" s="623"/>
      <c r="C391" s="623"/>
      <c r="D391" s="141"/>
      <c r="E391" s="141"/>
      <c r="F391" s="162"/>
      <c r="G391" s="162"/>
      <c r="H391" s="162"/>
      <c r="I391" s="162"/>
    </row>
    <row r="392" spans="1:9" ht="15.8" customHeight="1" x14ac:dyDescent="0.3">
      <c r="A392" s="330"/>
      <c r="B392" s="623"/>
      <c r="C392" s="623"/>
      <c r="D392" s="141"/>
      <c r="E392" s="141"/>
      <c r="F392" s="162"/>
      <c r="G392" s="162"/>
      <c r="H392" s="162"/>
      <c r="I392" s="162"/>
    </row>
    <row r="393" spans="1:9" ht="15.8" customHeight="1" x14ac:dyDescent="0.3">
      <c r="A393" s="330"/>
      <c r="B393" s="623"/>
      <c r="C393" s="623"/>
      <c r="D393" s="141"/>
      <c r="E393" s="141"/>
      <c r="F393" s="162"/>
      <c r="G393" s="162"/>
      <c r="H393" s="162"/>
      <c r="I393" s="162"/>
    </row>
    <row r="394" spans="1:9" ht="15.8" customHeight="1" x14ac:dyDescent="0.3">
      <c r="A394" s="330"/>
      <c r="B394" s="623"/>
      <c r="C394" s="623"/>
      <c r="D394" s="141"/>
      <c r="E394" s="141"/>
      <c r="F394" s="162"/>
      <c r="G394" s="162"/>
      <c r="H394" s="162"/>
      <c r="I394" s="162"/>
    </row>
    <row r="395" spans="1:9" ht="15.8" customHeight="1" x14ac:dyDescent="0.3">
      <c r="A395" s="330"/>
      <c r="B395" s="623"/>
      <c r="C395" s="623"/>
      <c r="D395" s="141"/>
      <c r="E395" s="141"/>
      <c r="F395" s="162"/>
      <c r="G395" s="162"/>
      <c r="H395" s="162"/>
      <c r="I395" s="162"/>
    </row>
    <row r="396" spans="1:9" ht="15.8" customHeight="1" x14ac:dyDescent="0.3">
      <c r="A396" s="330"/>
      <c r="B396" s="623"/>
      <c r="C396" s="623"/>
      <c r="D396" s="141"/>
      <c r="E396" s="141"/>
      <c r="F396" s="162"/>
      <c r="G396" s="162"/>
      <c r="H396" s="162"/>
      <c r="I396" s="162"/>
    </row>
    <row r="397" spans="1:9" ht="15.8" customHeight="1" x14ac:dyDescent="0.3">
      <c r="A397" s="330"/>
      <c r="B397" s="623"/>
      <c r="C397" s="623"/>
      <c r="D397" s="141"/>
      <c r="E397" s="141"/>
      <c r="F397" s="162"/>
      <c r="G397" s="162"/>
      <c r="H397" s="162"/>
      <c r="I397" s="162"/>
    </row>
    <row r="398" spans="1:9" ht="15.8" customHeight="1" x14ac:dyDescent="0.3">
      <c r="A398" s="330"/>
      <c r="B398" s="623"/>
      <c r="C398" s="623"/>
      <c r="D398" s="141"/>
      <c r="E398" s="141"/>
      <c r="F398" s="162"/>
      <c r="G398" s="162"/>
      <c r="H398" s="162"/>
      <c r="I398" s="162"/>
    </row>
    <row r="399" spans="1:9" ht="15.8" customHeight="1" x14ac:dyDescent="0.3">
      <c r="A399" s="330"/>
      <c r="B399" s="623"/>
      <c r="C399" s="623"/>
      <c r="D399" s="141"/>
      <c r="E399" s="141"/>
      <c r="F399" s="162"/>
      <c r="G399" s="162"/>
      <c r="H399" s="162"/>
      <c r="I399" s="162"/>
    </row>
    <row r="400" spans="1:9" ht="15.8" customHeight="1" x14ac:dyDescent="0.3">
      <c r="A400" s="330"/>
      <c r="B400" s="623"/>
      <c r="C400" s="623"/>
      <c r="D400" s="141"/>
      <c r="E400" s="141"/>
      <c r="F400" s="162"/>
      <c r="G400" s="162"/>
      <c r="H400" s="162"/>
      <c r="I400" s="162"/>
    </row>
    <row r="401" spans="1:9" ht="15.8" customHeight="1" x14ac:dyDescent="0.3">
      <c r="A401" s="330"/>
      <c r="B401" s="623"/>
      <c r="C401" s="623"/>
      <c r="D401" s="141"/>
      <c r="E401" s="141"/>
      <c r="F401" s="162"/>
      <c r="G401" s="162"/>
      <c r="H401" s="162"/>
      <c r="I401" s="162"/>
    </row>
    <row r="402" spans="1:9" ht="15.8" customHeight="1" x14ac:dyDescent="0.3">
      <c r="A402" s="330"/>
      <c r="B402" s="623"/>
      <c r="C402" s="623"/>
      <c r="D402" s="141"/>
      <c r="E402" s="141"/>
      <c r="F402" s="162"/>
      <c r="G402" s="162"/>
      <c r="H402" s="162"/>
      <c r="I402" s="162"/>
    </row>
    <row r="403" spans="1:9" ht="15.8" customHeight="1" x14ac:dyDescent="0.3">
      <c r="A403" s="330"/>
      <c r="B403" s="623"/>
      <c r="C403" s="623"/>
      <c r="D403" s="141"/>
      <c r="E403" s="141"/>
      <c r="F403" s="162"/>
      <c r="G403" s="162"/>
      <c r="H403" s="162"/>
      <c r="I403" s="162"/>
    </row>
    <row r="404" spans="1:9" ht="15.8" customHeight="1" x14ac:dyDescent="0.3">
      <c r="A404" s="330"/>
      <c r="B404" s="623"/>
      <c r="C404" s="623"/>
      <c r="D404" s="141"/>
      <c r="E404" s="141"/>
      <c r="F404" s="162"/>
      <c r="G404" s="162"/>
      <c r="H404" s="162"/>
      <c r="I404" s="162"/>
    </row>
    <row r="405" spans="1:9" ht="15.8" customHeight="1" x14ac:dyDescent="0.3">
      <c r="A405" s="330"/>
      <c r="B405" s="623"/>
      <c r="C405" s="623"/>
      <c r="D405" s="141"/>
      <c r="E405" s="141"/>
      <c r="F405" s="162"/>
      <c r="G405" s="162"/>
      <c r="H405" s="162"/>
      <c r="I405" s="162"/>
    </row>
    <row r="406" spans="1:9" ht="15.8" customHeight="1" x14ac:dyDescent="0.3">
      <c r="A406" s="330"/>
      <c r="B406" s="623"/>
      <c r="C406" s="623"/>
      <c r="D406" s="141"/>
      <c r="E406" s="141"/>
      <c r="F406" s="162"/>
      <c r="G406" s="162"/>
      <c r="H406" s="162"/>
      <c r="I406" s="162"/>
    </row>
    <row r="407" spans="1:9" ht="15.8" customHeight="1" x14ac:dyDescent="0.3">
      <c r="A407" s="330"/>
      <c r="B407" s="623"/>
      <c r="C407" s="623"/>
      <c r="D407" s="141"/>
      <c r="E407" s="141"/>
      <c r="F407" s="162"/>
      <c r="G407" s="162"/>
      <c r="H407" s="162"/>
      <c r="I407" s="162"/>
    </row>
    <row r="408" spans="1:9" ht="15.8" customHeight="1" x14ac:dyDescent="0.3">
      <c r="A408" s="330"/>
      <c r="B408" s="623"/>
      <c r="C408" s="623"/>
      <c r="D408" s="141"/>
      <c r="E408" s="141"/>
      <c r="F408" s="162"/>
      <c r="G408" s="162"/>
      <c r="H408" s="162"/>
      <c r="I408" s="162"/>
    </row>
    <row r="409" spans="1:9" ht="15.8" customHeight="1" x14ac:dyDescent="0.3">
      <c r="A409" s="330"/>
      <c r="B409" s="623"/>
      <c r="C409" s="623"/>
      <c r="D409" s="141"/>
      <c r="E409" s="141"/>
      <c r="F409" s="162"/>
      <c r="G409" s="162"/>
      <c r="H409" s="162"/>
      <c r="I409" s="162"/>
    </row>
    <row r="410" spans="1:9" ht="15.8" customHeight="1" x14ac:dyDescent="0.3">
      <c r="A410" s="330"/>
      <c r="B410" s="623"/>
      <c r="C410" s="623"/>
      <c r="D410" s="141"/>
      <c r="E410" s="141"/>
      <c r="F410" s="162"/>
      <c r="G410" s="162"/>
      <c r="H410" s="162"/>
      <c r="I410" s="162"/>
    </row>
    <row r="411" spans="1:9" ht="15.8" customHeight="1" x14ac:dyDescent="0.3">
      <c r="A411" s="330"/>
      <c r="B411" s="623"/>
      <c r="C411" s="623"/>
      <c r="D411" s="141"/>
      <c r="E411" s="141"/>
      <c r="F411" s="162"/>
      <c r="G411" s="162"/>
      <c r="H411" s="162"/>
      <c r="I411" s="162"/>
    </row>
    <row r="412" spans="1:9" ht="15.8" customHeight="1" x14ac:dyDescent="0.3">
      <c r="A412" s="330"/>
      <c r="B412" s="623"/>
      <c r="C412" s="623"/>
      <c r="D412" s="141"/>
      <c r="E412" s="141"/>
      <c r="F412" s="162"/>
      <c r="G412" s="162"/>
      <c r="H412" s="162"/>
      <c r="I412" s="162"/>
    </row>
    <row r="413" spans="1:9" ht="15.8" customHeight="1" x14ac:dyDescent="0.3">
      <c r="A413" s="330"/>
      <c r="B413" s="623"/>
      <c r="C413" s="623"/>
      <c r="D413" s="141"/>
      <c r="E413" s="141"/>
      <c r="F413" s="162"/>
      <c r="G413" s="162"/>
      <c r="H413" s="162"/>
      <c r="I413" s="162"/>
    </row>
    <row r="414" spans="1:9" ht="15.8" customHeight="1" x14ac:dyDescent="0.3">
      <c r="A414" s="330"/>
      <c r="B414" s="623"/>
      <c r="C414" s="623"/>
      <c r="D414" s="141"/>
      <c r="E414" s="141"/>
      <c r="F414" s="162"/>
      <c r="G414" s="162"/>
      <c r="H414" s="162"/>
      <c r="I414" s="162"/>
    </row>
    <row r="415" spans="1:9" ht="15.8" customHeight="1" x14ac:dyDescent="0.3">
      <c r="A415" s="330"/>
      <c r="B415" s="623"/>
      <c r="C415" s="623"/>
      <c r="D415" s="141"/>
      <c r="E415" s="141"/>
      <c r="F415" s="162"/>
      <c r="G415" s="162"/>
      <c r="H415" s="162"/>
      <c r="I415" s="162"/>
    </row>
    <row r="416" spans="1:9" ht="15.8" customHeight="1" x14ac:dyDescent="0.3">
      <c r="A416" s="330"/>
      <c r="B416" s="623"/>
      <c r="C416" s="623"/>
      <c r="D416" s="141"/>
      <c r="E416" s="141"/>
      <c r="F416" s="162"/>
      <c r="G416" s="162"/>
      <c r="H416" s="162"/>
      <c r="I416" s="162"/>
    </row>
    <row r="417" spans="1:9" ht="15.8" customHeight="1" x14ac:dyDescent="0.3">
      <c r="A417" s="330"/>
      <c r="B417" s="623"/>
      <c r="C417" s="623"/>
      <c r="D417" s="141"/>
      <c r="E417" s="141"/>
      <c r="F417" s="162"/>
      <c r="G417" s="162"/>
      <c r="H417" s="162"/>
      <c r="I417" s="162"/>
    </row>
    <row r="418" spans="1:9" ht="15.8" customHeight="1" x14ac:dyDescent="0.3">
      <c r="A418" s="330"/>
      <c r="B418" s="623"/>
      <c r="C418" s="623"/>
      <c r="D418" s="141"/>
      <c r="E418" s="141"/>
      <c r="F418" s="162"/>
      <c r="G418" s="162"/>
      <c r="H418" s="162"/>
      <c r="I418" s="162"/>
    </row>
    <row r="419" spans="1:9" ht="15.8" customHeight="1" x14ac:dyDescent="0.3">
      <c r="A419" s="330"/>
      <c r="B419" s="623"/>
      <c r="C419" s="623"/>
      <c r="D419" s="141"/>
      <c r="E419" s="141"/>
      <c r="F419" s="162"/>
      <c r="G419" s="162"/>
      <c r="H419" s="162"/>
      <c r="I419" s="162"/>
    </row>
    <row r="420" spans="1:9" ht="15.8" customHeight="1" x14ac:dyDescent="0.3">
      <c r="A420" s="330"/>
      <c r="B420" s="623"/>
      <c r="C420" s="623"/>
      <c r="D420" s="141"/>
      <c r="E420" s="141"/>
      <c r="F420" s="162"/>
      <c r="G420" s="162"/>
      <c r="H420" s="162"/>
      <c r="I420" s="162"/>
    </row>
    <row r="421" spans="1:9" ht="15.8" customHeight="1" x14ac:dyDescent="0.3">
      <c r="A421" s="330"/>
      <c r="B421" s="623"/>
      <c r="C421" s="623"/>
      <c r="D421" s="141"/>
      <c r="E421" s="141"/>
      <c r="F421" s="162"/>
      <c r="G421" s="162"/>
      <c r="H421" s="162"/>
      <c r="I421" s="162"/>
    </row>
    <row r="422" spans="1:9" ht="15.8" customHeight="1" x14ac:dyDescent="0.3">
      <c r="A422" s="330"/>
      <c r="B422" s="623"/>
      <c r="C422" s="623"/>
      <c r="D422" s="141"/>
      <c r="E422" s="141"/>
      <c r="F422" s="162"/>
      <c r="G422" s="162"/>
      <c r="H422" s="162"/>
      <c r="I422" s="162"/>
    </row>
    <row r="423" spans="1:9" ht="15.8" customHeight="1" x14ac:dyDescent="0.3">
      <c r="A423" s="330"/>
      <c r="B423" s="623"/>
      <c r="C423" s="623"/>
      <c r="D423" s="141"/>
      <c r="E423" s="141"/>
      <c r="F423" s="162"/>
      <c r="G423" s="162"/>
      <c r="H423" s="162"/>
      <c r="I423" s="162"/>
    </row>
    <row r="424" spans="1:9" ht="15.8" customHeight="1" x14ac:dyDescent="0.3">
      <c r="A424" s="330"/>
      <c r="B424" s="623"/>
      <c r="C424" s="623"/>
      <c r="D424" s="141"/>
      <c r="E424" s="141"/>
      <c r="F424" s="162"/>
      <c r="G424" s="162"/>
      <c r="H424" s="162"/>
      <c r="I424" s="162"/>
    </row>
    <row r="425" spans="1:9" ht="15.8" customHeight="1" x14ac:dyDescent="0.3">
      <c r="A425" s="330"/>
      <c r="B425" s="623"/>
      <c r="C425" s="623"/>
      <c r="D425" s="141"/>
      <c r="E425" s="141"/>
      <c r="F425" s="162"/>
      <c r="G425" s="162"/>
      <c r="H425" s="162"/>
      <c r="I425" s="162"/>
    </row>
    <row r="426" spans="1:9" ht="15.8" customHeight="1" x14ac:dyDescent="0.3">
      <c r="A426" s="330"/>
      <c r="B426" s="623"/>
      <c r="C426" s="623"/>
      <c r="D426" s="141"/>
      <c r="E426" s="141"/>
      <c r="F426" s="162"/>
      <c r="G426" s="162"/>
      <c r="H426" s="162"/>
      <c r="I426" s="162"/>
    </row>
    <row r="427" spans="1:9" ht="15.8" customHeight="1" x14ac:dyDescent="0.3">
      <c r="A427" s="330"/>
      <c r="B427" s="623"/>
      <c r="C427" s="623"/>
      <c r="D427" s="141"/>
      <c r="E427" s="141"/>
      <c r="F427" s="162"/>
      <c r="G427" s="162"/>
      <c r="H427" s="162"/>
      <c r="I427" s="162"/>
    </row>
    <row r="428" spans="1:9" ht="15.8" customHeight="1" x14ac:dyDescent="0.3">
      <c r="A428" s="330"/>
      <c r="B428" s="623"/>
      <c r="C428" s="623"/>
      <c r="D428" s="141"/>
      <c r="E428" s="141"/>
      <c r="F428" s="162"/>
      <c r="G428" s="162"/>
      <c r="H428" s="162"/>
      <c r="I428" s="162"/>
    </row>
    <row r="429" spans="1:9" ht="15.8" customHeight="1" x14ac:dyDescent="0.3">
      <c r="A429" s="330"/>
      <c r="B429" s="623"/>
      <c r="C429" s="623"/>
      <c r="D429" s="141"/>
      <c r="E429" s="141"/>
      <c r="F429" s="162"/>
      <c r="G429" s="162"/>
      <c r="H429" s="162"/>
      <c r="I429" s="162"/>
    </row>
    <row r="430" spans="1:9" ht="15.8" customHeight="1" x14ac:dyDescent="0.3">
      <c r="A430" s="330"/>
      <c r="B430" s="623"/>
      <c r="C430" s="623"/>
      <c r="D430" s="141"/>
      <c r="E430" s="141"/>
      <c r="F430" s="162"/>
      <c r="G430" s="162"/>
      <c r="H430" s="162"/>
      <c r="I430" s="162"/>
    </row>
    <row r="431" spans="1:9" ht="15.8" customHeight="1" x14ac:dyDescent="0.3">
      <c r="A431" s="330"/>
      <c r="B431" s="623"/>
      <c r="C431" s="623"/>
      <c r="D431" s="141"/>
      <c r="E431" s="141"/>
      <c r="F431" s="162"/>
      <c r="G431" s="162"/>
      <c r="H431" s="162"/>
      <c r="I431" s="162"/>
    </row>
    <row r="432" spans="1:9" ht="15.8" customHeight="1" x14ac:dyDescent="0.3">
      <c r="A432" s="330"/>
      <c r="B432" s="623"/>
      <c r="C432" s="623"/>
      <c r="D432" s="141"/>
      <c r="E432" s="141"/>
      <c r="F432" s="162"/>
      <c r="G432" s="162"/>
      <c r="H432" s="162"/>
      <c r="I432" s="162"/>
    </row>
    <row r="433" spans="1:9" ht="15.8" customHeight="1" x14ac:dyDescent="0.3">
      <c r="A433" s="330"/>
      <c r="B433" s="623"/>
      <c r="C433" s="623"/>
      <c r="D433" s="141"/>
      <c r="E433" s="141"/>
      <c r="F433" s="162"/>
      <c r="G433" s="162"/>
      <c r="H433" s="162"/>
      <c r="I433" s="162"/>
    </row>
    <row r="434" spans="1:9" ht="15.8" customHeight="1" x14ac:dyDescent="0.3">
      <c r="A434" s="330"/>
      <c r="B434" s="623"/>
      <c r="C434" s="623"/>
      <c r="D434" s="141"/>
      <c r="E434" s="141"/>
      <c r="F434" s="162"/>
      <c r="G434" s="162"/>
      <c r="H434" s="162"/>
      <c r="I434" s="162"/>
    </row>
    <row r="435" spans="1:9" ht="15.8" customHeight="1" x14ac:dyDescent="0.3">
      <c r="A435" s="330"/>
      <c r="B435" s="623"/>
      <c r="C435" s="623"/>
      <c r="D435" s="141"/>
      <c r="E435" s="141"/>
      <c r="F435" s="162"/>
      <c r="G435" s="162"/>
      <c r="H435" s="162"/>
      <c r="I435" s="162"/>
    </row>
    <row r="436" spans="1:9" ht="15.8" customHeight="1" x14ac:dyDescent="0.3">
      <c r="A436" s="330"/>
      <c r="B436" s="623"/>
      <c r="C436" s="623"/>
      <c r="D436" s="141"/>
      <c r="E436" s="141"/>
      <c r="F436" s="162"/>
      <c r="G436" s="162"/>
      <c r="H436" s="162"/>
      <c r="I436" s="162"/>
    </row>
    <row r="437" spans="1:9" ht="15.8" customHeight="1" x14ac:dyDescent="0.3">
      <c r="A437" s="330"/>
      <c r="B437" s="623"/>
      <c r="C437" s="623"/>
      <c r="D437" s="141"/>
      <c r="E437" s="141"/>
      <c r="F437" s="162"/>
      <c r="G437" s="162"/>
      <c r="H437" s="162"/>
      <c r="I437" s="162"/>
    </row>
    <row r="438" spans="1:9" ht="15.8" customHeight="1" x14ac:dyDescent="0.3">
      <c r="A438" s="330"/>
      <c r="B438" s="623"/>
      <c r="C438" s="623"/>
      <c r="D438" s="141"/>
      <c r="E438" s="141"/>
      <c r="F438" s="162"/>
      <c r="G438" s="162"/>
      <c r="H438" s="162"/>
      <c r="I438" s="162"/>
    </row>
    <row r="439" spans="1:9" ht="15.8" customHeight="1" x14ac:dyDescent="0.3">
      <c r="A439" s="330"/>
      <c r="B439" s="623"/>
      <c r="C439" s="623"/>
      <c r="D439" s="141"/>
      <c r="E439" s="141"/>
      <c r="F439" s="162"/>
      <c r="G439" s="162"/>
      <c r="H439" s="162"/>
      <c r="I439" s="162"/>
    </row>
    <row r="440" spans="1:9" ht="15.8" customHeight="1" x14ac:dyDescent="0.3">
      <c r="A440" s="330"/>
      <c r="B440" s="623"/>
      <c r="C440" s="623"/>
      <c r="D440" s="141"/>
      <c r="E440" s="141"/>
      <c r="F440" s="162"/>
      <c r="G440" s="162"/>
      <c r="H440" s="162"/>
      <c r="I440" s="162"/>
    </row>
    <row r="441" spans="1:9" ht="15.8" customHeight="1" x14ac:dyDescent="0.3">
      <c r="A441" s="330"/>
      <c r="B441" s="623"/>
      <c r="C441" s="623"/>
      <c r="D441" s="141"/>
      <c r="E441" s="141"/>
      <c r="F441" s="162"/>
      <c r="G441" s="162"/>
      <c r="H441" s="162"/>
      <c r="I441" s="162"/>
    </row>
    <row r="442" spans="1:9" ht="15.8" customHeight="1" x14ac:dyDescent="0.3">
      <c r="A442" s="330"/>
      <c r="B442" s="623"/>
      <c r="C442" s="623"/>
      <c r="D442" s="141"/>
      <c r="E442" s="141"/>
      <c r="F442" s="162"/>
      <c r="G442" s="162"/>
      <c r="H442" s="162"/>
      <c r="I442" s="162"/>
    </row>
    <row r="443" spans="1:9" ht="15.8" customHeight="1" x14ac:dyDescent="0.3">
      <c r="A443" s="330"/>
      <c r="B443" s="623"/>
      <c r="C443" s="623"/>
      <c r="D443" s="141"/>
      <c r="E443" s="141"/>
      <c r="F443" s="162"/>
      <c r="G443" s="162"/>
      <c r="H443" s="162"/>
      <c r="I443" s="162"/>
    </row>
    <row r="444" spans="1:9" ht="15.8" customHeight="1" x14ac:dyDescent="0.3">
      <c r="A444" s="330"/>
      <c r="B444" s="623"/>
      <c r="C444" s="623"/>
      <c r="D444" s="141"/>
      <c r="E444" s="141"/>
      <c r="F444" s="162"/>
      <c r="G444" s="162"/>
      <c r="H444" s="162"/>
      <c r="I444" s="162"/>
    </row>
    <row r="445" spans="1:9" ht="15.8" customHeight="1" x14ac:dyDescent="0.3">
      <c r="A445" s="330"/>
      <c r="B445" s="623"/>
      <c r="C445" s="623"/>
      <c r="D445" s="141"/>
      <c r="E445" s="141"/>
      <c r="F445" s="162"/>
      <c r="G445" s="162"/>
      <c r="H445" s="162"/>
      <c r="I445" s="162"/>
    </row>
    <row r="446" spans="1:9" ht="15.8" customHeight="1" x14ac:dyDescent="0.3">
      <c r="A446" s="330"/>
      <c r="B446" s="623"/>
      <c r="C446" s="623"/>
      <c r="D446" s="141"/>
      <c r="E446" s="141"/>
      <c r="F446" s="162"/>
      <c r="G446" s="162"/>
      <c r="H446" s="162"/>
      <c r="I446" s="162"/>
    </row>
    <row r="447" spans="1:9" ht="15.8" customHeight="1" x14ac:dyDescent="0.3">
      <c r="A447" s="330"/>
      <c r="B447" s="623"/>
      <c r="C447" s="623"/>
      <c r="D447" s="141"/>
      <c r="E447" s="141"/>
      <c r="F447" s="162"/>
      <c r="G447" s="162"/>
      <c r="H447" s="162"/>
      <c r="I447" s="162"/>
    </row>
    <row r="448" spans="1:9" ht="15.8" customHeight="1" x14ac:dyDescent="0.3">
      <c r="A448" s="330"/>
      <c r="B448" s="623"/>
      <c r="C448" s="623"/>
      <c r="D448" s="141"/>
      <c r="E448" s="141"/>
      <c r="F448" s="162"/>
      <c r="G448" s="162"/>
      <c r="H448" s="162"/>
      <c r="I448" s="162"/>
    </row>
    <row r="449" spans="1:9" ht="15.8" customHeight="1" x14ac:dyDescent="0.3">
      <c r="A449" s="330"/>
      <c r="B449" s="623"/>
      <c r="C449" s="623"/>
      <c r="D449" s="141"/>
      <c r="E449" s="141"/>
      <c r="F449" s="162"/>
      <c r="G449" s="162"/>
      <c r="H449" s="162"/>
      <c r="I449" s="162"/>
    </row>
    <row r="450" spans="1:9" ht="15.8" customHeight="1" x14ac:dyDescent="0.3">
      <c r="A450" s="330"/>
      <c r="B450" s="623"/>
      <c r="C450" s="623"/>
      <c r="D450" s="141"/>
      <c r="E450" s="141"/>
      <c r="F450" s="162"/>
      <c r="G450" s="162"/>
      <c r="H450" s="162"/>
      <c r="I450" s="162"/>
    </row>
    <row r="451" spans="1:9" ht="15.8" customHeight="1" x14ac:dyDescent="0.3">
      <c r="A451" s="330"/>
      <c r="B451" s="623"/>
      <c r="C451" s="623"/>
      <c r="D451" s="141"/>
      <c r="E451" s="141"/>
      <c r="F451" s="162"/>
      <c r="G451" s="162"/>
      <c r="H451" s="162"/>
      <c r="I451" s="162"/>
    </row>
    <row r="452" spans="1:9" ht="15.8" customHeight="1" x14ac:dyDescent="0.3">
      <c r="A452" s="330"/>
      <c r="B452" s="623"/>
      <c r="C452" s="623"/>
      <c r="D452" s="141"/>
      <c r="E452" s="141"/>
      <c r="F452" s="162"/>
      <c r="G452" s="162"/>
      <c r="H452" s="162"/>
      <c r="I452" s="162"/>
    </row>
    <row r="453" spans="1:9" ht="15.8" customHeight="1" x14ac:dyDescent="0.3">
      <c r="A453" s="330"/>
      <c r="B453" s="623"/>
      <c r="C453" s="623"/>
      <c r="D453" s="141"/>
      <c r="E453" s="141"/>
      <c r="F453" s="162"/>
      <c r="G453" s="162"/>
      <c r="H453" s="162"/>
      <c r="I453" s="162"/>
    </row>
    <row r="454" spans="1:9" ht="15.8" customHeight="1" x14ac:dyDescent="0.3">
      <c r="A454" s="330"/>
      <c r="B454" s="623"/>
      <c r="C454" s="623"/>
      <c r="D454" s="141"/>
      <c r="E454" s="141"/>
      <c r="F454" s="162"/>
      <c r="G454" s="162"/>
      <c r="H454" s="162"/>
      <c r="I454" s="162"/>
    </row>
    <row r="455" spans="1:9" ht="15.8" customHeight="1" x14ac:dyDescent="0.3">
      <c r="A455" s="330"/>
      <c r="B455" s="623"/>
      <c r="C455" s="623"/>
      <c r="D455" s="141"/>
      <c r="E455" s="141"/>
      <c r="F455" s="162"/>
      <c r="G455" s="162"/>
      <c r="H455" s="162"/>
      <c r="I455" s="162"/>
    </row>
    <row r="456" spans="1:9" ht="15.8" customHeight="1" x14ac:dyDescent="0.3">
      <c r="A456" s="330"/>
      <c r="B456" s="623"/>
      <c r="C456" s="623"/>
      <c r="D456" s="141"/>
      <c r="E456" s="141"/>
      <c r="F456" s="162"/>
      <c r="G456" s="162"/>
      <c r="H456" s="162"/>
      <c r="I456" s="162"/>
    </row>
    <row r="457" spans="1:9" ht="15.8" customHeight="1" x14ac:dyDescent="0.3">
      <c r="A457" s="330"/>
      <c r="B457" s="623"/>
      <c r="C457" s="623"/>
      <c r="D457" s="141"/>
      <c r="E457" s="141"/>
      <c r="F457" s="162"/>
      <c r="G457" s="162"/>
      <c r="H457" s="162"/>
      <c r="I457" s="162"/>
    </row>
    <row r="458" spans="1:9" ht="15.8" customHeight="1" x14ac:dyDescent="0.3">
      <c r="A458" s="330"/>
      <c r="B458" s="623"/>
      <c r="C458" s="623"/>
      <c r="D458" s="141"/>
      <c r="E458" s="141"/>
      <c r="F458" s="162"/>
      <c r="G458" s="162"/>
      <c r="H458" s="162"/>
      <c r="I458" s="162"/>
    </row>
    <row r="459" spans="1:9" ht="15.8" customHeight="1" x14ac:dyDescent="0.3">
      <c r="A459" s="330"/>
      <c r="B459" s="623"/>
      <c r="C459" s="623"/>
      <c r="D459" s="141"/>
      <c r="E459" s="141"/>
      <c r="F459" s="162"/>
      <c r="G459" s="162"/>
      <c r="H459" s="162"/>
      <c r="I459" s="162"/>
    </row>
    <row r="460" spans="1:9" ht="15.8" customHeight="1" x14ac:dyDescent="0.3">
      <c r="A460" s="330"/>
      <c r="B460" s="623"/>
      <c r="C460" s="623"/>
      <c r="D460" s="141"/>
      <c r="E460" s="141"/>
      <c r="F460" s="162"/>
      <c r="G460" s="162"/>
      <c r="H460" s="162"/>
      <c r="I460" s="162"/>
    </row>
    <row r="461" spans="1:9" ht="15.8" customHeight="1" x14ac:dyDescent="0.3">
      <c r="A461" s="330"/>
      <c r="B461" s="623"/>
      <c r="C461" s="623"/>
      <c r="D461" s="141"/>
      <c r="E461" s="141"/>
      <c r="F461" s="162"/>
      <c r="G461" s="162"/>
      <c r="H461" s="162"/>
      <c r="I461" s="162"/>
    </row>
    <row r="462" spans="1:9" ht="15.8" customHeight="1" x14ac:dyDescent="0.3">
      <c r="A462" s="330"/>
      <c r="B462" s="623"/>
      <c r="C462" s="623"/>
      <c r="D462" s="141"/>
      <c r="E462" s="141"/>
      <c r="F462" s="162"/>
      <c r="G462" s="162"/>
      <c r="H462" s="162"/>
      <c r="I462" s="162"/>
    </row>
    <row r="463" spans="1:9" ht="15.8" customHeight="1" x14ac:dyDescent="0.3">
      <c r="A463" s="330"/>
      <c r="B463" s="623"/>
      <c r="C463" s="623"/>
      <c r="D463" s="141"/>
      <c r="E463" s="141"/>
      <c r="F463" s="162"/>
      <c r="G463" s="162"/>
      <c r="H463" s="162"/>
      <c r="I463" s="162"/>
    </row>
    <row r="464" spans="1:9" ht="15.8" customHeight="1" x14ac:dyDescent="0.3">
      <c r="A464" s="330"/>
      <c r="B464" s="623"/>
      <c r="C464" s="623"/>
      <c r="D464" s="141"/>
      <c r="E464" s="141"/>
      <c r="F464" s="162"/>
      <c r="G464" s="162"/>
      <c r="H464" s="162"/>
      <c r="I464" s="162"/>
    </row>
    <row r="465" spans="1:9" ht="15.8" customHeight="1" x14ac:dyDescent="0.3">
      <c r="A465" s="330"/>
      <c r="B465" s="623"/>
      <c r="C465" s="623"/>
      <c r="D465" s="141"/>
      <c r="E465" s="141"/>
      <c r="F465" s="162"/>
      <c r="G465" s="162"/>
      <c r="H465" s="162"/>
      <c r="I465" s="162"/>
    </row>
    <row r="466" spans="1:9" ht="15.8" customHeight="1" x14ac:dyDescent="0.3">
      <c r="A466" s="330"/>
      <c r="B466" s="623"/>
      <c r="C466" s="623"/>
      <c r="D466" s="141"/>
      <c r="E466" s="141"/>
      <c r="F466" s="162"/>
      <c r="G466" s="162"/>
      <c r="H466" s="162"/>
      <c r="I466" s="162"/>
    </row>
    <row r="467" spans="1:9" ht="15.8" customHeight="1" x14ac:dyDescent="0.3">
      <c r="A467" s="330"/>
      <c r="B467" s="623"/>
      <c r="C467" s="623"/>
      <c r="D467" s="141"/>
      <c r="E467" s="141"/>
      <c r="F467" s="162"/>
      <c r="G467" s="162"/>
      <c r="H467" s="162"/>
      <c r="I467" s="162"/>
    </row>
    <row r="468" spans="1:9" ht="15.8" customHeight="1" x14ac:dyDescent="0.3">
      <c r="A468" s="330"/>
      <c r="B468" s="623"/>
      <c r="C468" s="623"/>
      <c r="D468" s="141"/>
      <c r="E468" s="141"/>
      <c r="F468" s="162"/>
      <c r="G468" s="162"/>
      <c r="H468" s="162"/>
      <c r="I468" s="162"/>
    </row>
    <row r="469" spans="1:9" ht="15.8" customHeight="1" x14ac:dyDescent="0.3">
      <c r="A469" s="330"/>
      <c r="B469" s="623"/>
      <c r="C469" s="623"/>
      <c r="D469" s="141"/>
      <c r="E469" s="141"/>
      <c r="F469" s="162"/>
      <c r="G469" s="162"/>
      <c r="H469" s="162"/>
      <c r="I469" s="162"/>
    </row>
    <row r="470" spans="1:9" ht="15.8" customHeight="1" x14ac:dyDescent="0.3">
      <c r="A470" s="330"/>
      <c r="B470" s="623"/>
      <c r="C470" s="623"/>
      <c r="D470" s="141"/>
      <c r="E470" s="141"/>
      <c r="F470" s="162"/>
      <c r="G470" s="162"/>
      <c r="H470" s="162"/>
      <c r="I470" s="162"/>
    </row>
    <row r="471" spans="1:9" ht="15.8" customHeight="1" x14ac:dyDescent="0.3">
      <c r="A471" s="330"/>
      <c r="B471" s="623"/>
      <c r="C471" s="623"/>
      <c r="D471" s="141"/>
      <c r="E471" s="141"/>
      <c r="F471" s="162"/>
      <c r="G471" s="162"/>
      <c r="H471" s="162"/>
      <c r="I471" s="162"/>
    </row>
    <row r="472" spans="1:9" ht="15.8" customHeight="1" x14ac:dyDescent="0.3">
      <c r="A472" s="330"/>
      <c r="B472" s="623"/>
      <c r="C472" s="623"/>
      <c r="D472" s="141"/>
      <c r="E472" s="141"/>
      <c r="F472" s="162"/>
      <c r="G472" s="162"/>
      <c r="H472" s="162"/>
      <c r="I472" s="162"/>
    </row>
    <row r="473" spans="1:9" ht="15.8" customHeight="1" x14ac:dyDescent="0.3">
      <c r="A473" s="330"/>
      <c r="B473" s="623"/>
      <c r="C473" s="623"/>
      <c r="D473" s="141"/>
      <c r="E473" s="141"/>
      <c r="F473" s="162"/>
      <c r="G473" s="162"/>
      <c r="H473" s="162"/>
      <c r="I473" s="162"/>
    </row>
    <row r="474" spans="1:9" ht="15.8" customHeight="1" x14ac:dyDescent="0.3">
      <c r="A474" s="330"/>
      <c r="B474" s="623"/>
      <c r="C474" s="623"/>
      <c r="D474" s="141"/>
      <c r="E474" s="141"/>
      <c r="F474" s="162"/>
      <c r="G474" s="162"/>
      <c r="H474" s="162"/>
      <c r="I474" s="162"/>
    </row>
    <row r="475" spans="1:9" ht="15.8" customHeight="1" x14ac:dyDescent="0.3">
      <c r="A475" s="330"/>
      <c r="B475" s="623"/>
      <c r="C475" s="623"/>
      <c r="D475" s="141"/>
      <c r="E475" s="141"/>
      <c r="F475" s="162"/>
      <c r="G475" s="162"/>
      <c r="H475" s="162"/>
      <c r="I475" s="162"/>
    </row>
    <row r="476" spans="1:9" ht="15.8" customHeight="1" x14ac:dyDescent="0.3">
      <c r="A476" s="330"/>
      <c r="B476" s="623"/>
      <c r="C476" s="623"/>
      <c r="D476" s="141"/>
      <c r="E476" s="141"/>
      <c r="F476" s="162"/>
      <c r="G476" s="162"/>
      <c r="H476" s="162"/>
      <c r="I476" s="162"/>
    </row>
    <row r="477" spans="1:9" ht="15.8" customHeight="1" x14ac:dyDescent="0.3">
      <c r="A477" s="330"/>
      <c r="B477" s="623"/>
      <c r="C477" s="623"/>
      <c r="D477" s="141"/>
      <c r="E477" s="141"/>
      <c r="F477" s="162"/>
      <c r="G477" s="162"/>
      <c r="H477" s="162"/>
      <c r="I477" s="162"/>
    </row>
    <row r="478" spans="1:9" ht="15.8" customHeight="1" x14ac:dyDescent="0.3">
      <c r="A478" s="330"/>
      <c r="B478" s="623"/>
      <c r="C478" s="623"/>
      <c r="D478" s="141"/>
      <c r="E478" s="141"/>
      <c r="F478" s="162"/>
      <c r="G478" s="162"/>
      <c r="H478" s="162"/>
      <c r="I478" s="162"/>
    </row>
    <row r="479" spans="1:9" ht="15.8" customHeight="1" x14ac:dyDescent="0.3">
      <c r="A479" s="330"/>
      <c r="B479" s="623"/>
      <c r="C479" s="623"/>
      <c r="D479" s="141"/>
      <c r="E479" s="141"/>
      <c r="F479" s="162"/>
      <c r="G479" s="162"/>
      <c r="H479" s="162"/>
      <c r="I479" s="162"/>
    </row>
    <row r="480" spans="1:9" ht="15.8" customHeight="1" x14ac:dyDescent="0.3">
      <c r="A480" s="330"/>
      <c r="B480" s="623"/>
      <c r="C480" s="623"/>
      <c r="D480" s="141"/>
      <c r="E480" s="141"/>
      <c r="F480" s="162"/>
      <c r="G480" s="162"/>
      <c r="H480" s="162"/>
      <c r="I480" s="162"/>
    </row>
    <row r="481" spans="1:9" ht="15.8" customHeight="1" x14ac:dyDescent="0.3">
      <c r="A481" s="330"/>
      <c r="B481" s="623"/>
      <c r="C481" s="623"/>
      <c r="D481" s="141"/>
      <c r="E481" s="141"/>
      <c r="F481" s="162"/>
      <c r="G481" s="162"/>
      <c r="H481" s="162"/>
      <c r="I481" s="162"/>
    </row>
    <row r="482" spans="1:9" ht="15.8" customHeight="1" x14ac:dyDescent="0.3">
      <c r="A482" s="330"/>
      <c r="B482" s="623"/>
      <c r="C482" s="623"/>
      <c r="D482" s="141"/>
      <c r="E482" s="141"/>
      <c r="F482" s="162"/>
      <c r="G482" s="162"/>
      <c r="H482" s="162"/>
      <c r="I482" s="162"/>
    </row>
    <row r="483" spans="1:9" ht="15.8" customHeight="1" x14ac:dyDescent="0.3">
      <c r="A483" s="330"/>
      <c r="B483" s="623"/>
      <c r="C483" s="623"/>
      <c r="D483" s="141"/>
      <c r="E483" s="141"/>
      <c r="F483" s="162"/>
      <c r="G483" s="162"/>
      <c r="H483" s="162"/>
      <c r="I483" s="162"/>
    </row>
    <row r="484" spans="1:9" ht="15.8" customHeight="1" x14ac:dyDescent="0.3">
      <c r="A484" s="330"/>
      <c r="B484" s="623"/>
      <c r="C484" s="623"/>
      <c r="D484" s="141"/>
      <c r="E484" s="141"/>
      <c r="F484" s="162"/>
      <c r="G484" s="162"/>
      <c r="H484" s="162"/>
      <c r="I484" s="162"/>
    </row>
    <row r="485" spans="1:9" ht="15.8" customHeight="1" x14ac:dyDescent="0.3">
      <c r="A485" s="330"/>
      <c r="B485" s="623"/>
      <c r="C485" s="623"/>
      <c r="D485" s="141"/>
      <c r="E485" s="141"/>
      <c r="F485" s="162"/>
      <c r="G485" s="162"/>
      <c r="H485" s="162"/>
      <c r="I485" s="162"/>
    </row>
    <row r="486" spans="1:9" ht="15.8" customHeight="1" x14ac:dyDescent="0.3">
      <c r="A486" s="330"/>
      <c r="B486" s="623"/>
      <c r="C486" s="623"/>
      <c r="D486" s="141"/>
      <c r="E486" s="141"/>
      <c r="F486" s="162"/>
      <c r="G486" s="162"/>
      <c r="H486" s="162"/>
      <c r="I486" s="162"/>
    </row>
    <row r="487" spans="1:9" ht="15.8" customHeight="1" x14ac:dyDescent="0.3">
      <c r="A487" s="330"/>
      <c r="B487" s="623"/>
      <c r="C487" s="623"/>
      <c r="D487" s="141"/>
      <c r="E487" s="141"/>
      <c r="F487" s="162"/>
      <c r="G487" s="162"/>
      <c r="H487" s="162"/>
      <c r="I487" s="162"/>
    </row>
    <row r="488" spans="1:9" ht="15.8" customHeight="1" x14ac:dyDescent="0.3">
      <c r="A488" s="330"/>
      <c r="B488" s="623"/>
      <c r="C488" s="623"/>
      <c r="D488" s="141"/>
      <c r="E488" s="141"/>
      <c r="F488" s="162"/>
      <c r="G488" s="162"/>
      <c r="H488" s="162"/>
      <c r="I488" s="162"/>
    </row>
    <row r="489" spans="1:9" ht="15.8" customHeight="1" x14ac:dyDescent="0.3">
      <c r="A489" s="330"/>
      <c r="B489" s="623"/>
      <c r="C489" s="623"/>
      <c r="D489" s="141"/>
      <c r="E489" s="141"/>
      <c r="F489" s="162"/>
      <c r="G489" s="162"/>
      <c r="H489" s="162"/>
      <c r="I489" s="162"/>
    </row>
    <row r="490" spans="1:9" ht="15.8" customHeight="1" x14ac:dyDescent="0.3">
      <c r="A490" s="330"/>
      <c r="B490" s="623"/>
      <c r="C490" s="623"/>
      <c r="D490" s="141"/>
      <c r="E490" s="141"/>
      <c r="F490" s="162"/>
      <c r="G490" s="162"/>
      <c r="H490" s="162"/>
      <c r="I490" s="162"/>
    </row>
    <row r="491" spans="1:9" ht="15.8" customHeight="1" x14ac:dyDescent="0.3">
      <c r="A491" s="330"/>
      <c r="B491" s="623"/>
      <c r="C491" s="623"/>
      <c r="D491" s="141"/>
      <c r="E491" s="141"/>
      <c r="F491" s="162"/>
      <c r="G491" s="162"/>
      <c r="H491" s="162"/>
      <c r="I491" s="162"/>
    </row>
    <row r="492" spans="1:9" ht="15.8" customHeight="1" x14ac:dyDescent="0.3">
      <c r="A492" s="330"/>
      <c r="B492" s="623"/>
      <c r="C492" s="623"/>
      <c r="D492" s="141"/>
      <c r="E492" s="141"/>
      <c r="F492" s="162"/>
      <c r="G492" s="162"/>
      <c r="H492" s="162"/>
      <c r="I492" s="162"/>
    </row>
    <row r="493" spans="1:9" ht="15.8" customHeight="1" x14ac:dyDescent="0.3">
      <c r="A493" s="330"/>
      <c r="B493" s="623"/>
      <c r="C493" s="623"/>
      <c r="D493" s="141"/>
      <c r="E493" s="141"/>
      <c r="F493" s="162"/>
      <c r="G493" s="162"/>
      <c r="H493" s="162"/>
      <c r="I493" s="162"/>
    </row>
    <row r="494" spans="1:9" ht="15.8" customHeight="1" x14ac:dyDescent="0.3">
      <c r="A494" s="330"/>
      <c r="B494" s="623"/>
      <c r="C494" s="623"/>
      <c r="D494" s="141"/>
      <c r="E494" s="141"/>
      <c r="F494" s="162"/>
      <c r="G494" s="162"/>
      <c r="H494" s="162"/>
      <c r="I494" s="162"/>
    </row>
    <row r="495" spans="1:9" ht="15.8" customHeight="1" x14ac:dyDescent="0.3">
      <c r="A495" s="330"/>
      <c r="B495" s="623"/>
      <c r="C495" s="623"/>
      <c r="D495" s="141"/>
      <c r="E495" s="141"/>
      <c r="F495" s="162"/>
      <c r="G495" s="162"/>
      <c r="H495" s="162"/>
      <c r="I495" s="162"/>
    </row>
    <row r="496" spans="1:9" ht="15.8" customHeight="1" x14ac:dyDescent="0.3">
      <c r="A496" s="330"/>
      <c r="B496" s="623"/>
      <c r="C496" s="623"/>
      <c r="D496" s="141"/>
      <c r="E496" s="141"/>
      <c r="F496" s="162"/>
      <c r="G496" s="162"/>
      <c r="H496" s="162"/>
      <c r="I496" s="162"/>
    </row>
    <row r="497" spans="1:9" ht="15.8" customHeight="1" x14ac:dyDescent="0.3">
      <c r="A497" s="330"/>
      <c r="B497" s="623"/>
      <c r="C497" s="623"/>
      <c r="D497" s="141"/>
      <c r="E497" s="141"/>
      <c r="F497" s="162"/>
      <c r="G497" s="162"/>
      <c r="H497" s="162"/>
      <c r="I497" s="162"/>
    </row>
    <row r="498" spans="1:9" ht="15.8" customHeight="1" x14ac:dyDescent="0.3">
      <c r="A498" s="330"/>
      <c r="B498" s="623"/>
      <c r="C498" s="623"/>
      <c r="D498" s="141"/>
      <c r="E498" s="141"/>
      <c r="F498" s="162"/>
      <c r="G498" s="162"/>
      <c r="H498" s="162"/>
      <c r="I498" s="162"/>
    </row>
    <row r="499" spans="1:9" ht="15.8" customHeight="1" x14ac:dyDescent="0.3">
      <c r="A499" s="330"/>
      <c r="B499" s="623"/>
      <c r="C499" s="623"/>
      <c r="D499" s="141"/>
      <c r="E499" s="141"/>
      <c r="F499" s="162"/>
      <c r="G499" s="162"/>
      <c r="H499" s="162"/>
      <c r="I499" s="162"/>
    </row>
    <row r="500" spans="1:9" ht="15.8" customHeight="1" x14ac:dyDescent="0.3">
      <c r="A500" s="330"/>
      <c r="B500" s="623"/>
      <c r="C500" s="623"/>
      <c r="D500" s="141"/>
      <c r="E500" s="141"/>
      <c r="F500" s="162"/>
      <c r="G500" s="162"/>
      <c r="H500" s="162"/>
      <c r="I500" s="162"/>
    </row>
    <row r="501" spans="1:9" ht="15.8" customHeight="1" x14ac:dyDescent="0.3">
      <c r="A501" s="330"/>
      <c r="B501" s="623"/>
      <c r="C501" s="623"/>
      <c r="D501" s="141"/>
      <c r="E501" s="141"/>
      <c r="F501" s="162"/>
      <c r="G501" s="162"/>
      <c r="H501" s="162"/>
      <c r="I501" s="162"/>
    </row>
    <row r="502" spans="1:9" ht="15.8" customHeight="1" x14ac:dyDescent="0.3">
      <c r="A502" s="330"/>
      <c r="B502" s="623"/>
      <c r="C502" s="623"/>
      <c r="D502" s="141"/>
      <c r="E502" s="141"/>
      <c r="F502" s="162"/>
      <c r="G502" s="162"/>
      <c r="H502" s="162"/>
      <c r="I502" s="162"/>
    </row>
    <row r="503" spans="1:9" ht="15.8" customHeight="1" x14ac:dyDescent="0.3">
      <c r="A503" s="330"/>
      <c r="B503" s="623"/>
      <c r="C503" s="623"/>
      <c r="D503" s="141"/>
      <c r="E503" s="141"/>
      <c r="F503" s="162"/>
      <c r="G503" s="162"/>
      <c r="H503" s="162"/>
      <c r="I503" s="162"/>
    </row>
    <row r="504" spans="1:9" ht="15.8" customHeight="1" x14ac:dyDescent="0.3">
      <c r="A504" s="330"/>
      <c r="B504" s="623"/>
      <c r="C504" s="623"/>
      <c r="D504" s="141"/>
      <c r="E504" s="141"/>
      <c r="F504" s="162"/>
      <c r="G504" s="162"/>
      <c r="H504" s="162"/>
      <c r="I504" s="162"/>
    </row>
    <row r="505" spans="1:9" ht="15.8" customHeight="1" x14ac:dyDescent="0.3">
      <c r="A505" s="330"/>
      <c r="B505" s="623"/>
      <c r="C505" s="623"/>
      <c r="D505" s="141"/>
      <c r="E505" s="141"/>
      <c r="F505" s="162"/>
      <c r="G505" s="162"/>
      <c r="H505" s="162"/>
      <c r="I505" s="162"/>
    </row>
    <row r="506" spans="1:9" ht="15.8" customHeight="1" x14ac:dyDescent="0.3">
      <c r="A506" s="330"/>
      <c r="B506" s="623"/>
      <c r="C506" s="623"/>
      <c r="D506" s="141"/>
      <c r="E506" s="141"/>
      <c r="F506" s="162"/>
      <c r="G506" s="162"/>
      <c r="H506" s="162"/>
      <c r="I506" s="162"/>
    </row>
    <row r="507" spans="1:9" ht="15.8" customHeight="1" x14ac:dyDescent="0.3">
      <c r="A507" s="330"/>
      <c r="B507" s="623"/>
      <c r="C507" s="623"/>
      <c r="D507" s="141"/>
      <c r="E507" s="141"/>
      <c r="F507" s="162"/>
      <c r="G507" s="162"/>
      <c r="H507" s="162"/>
      <c r="I507" s="162"/>
    </row>
    <row r="508" spans="1:9" ht="15.8" customHeight="1" x14ac:dyDescent="0.3">
      <c r="A508" s="330"/>
      <c r="B508" s="623"/>
      <c r="C508" s="623"/>
      <c r="D508" s="141"/>
      <c r="E508" s="141"/>
      <c r="F508" s="162"/>
      <c r="G508" s="162"/>
      <c r="H508" s="162"/>
      <c r="I508" s="162"/>
    </row>
    <row r="509" spans="1:9" ht="15.8" customHeight="1" x14ac:dyDescent="0.3">
      <c r="A509" s="330"/>
      <c r="B509" s="623"/>
      <c r="C509" s="623"/>
      <c r="D509" s="141"/>
      <c r="E509" s="141"/>
      <c r="F509" s="162"/>
      <c r="G509" s="162"/>
      <c r="H509" s="162"/>
      <c r="I509" s="162"/>
    </row>
    <row r="510" spans="1:9" ht="15.8" customHeight="1" x14ac:dyDescent="0.3">
      <c r="A510" s="330"/>
      <c r="B510" s="623"/>
      <c r="C510" s="623"/>
      <c r="D510" s="141"/>
      <c r="E510" s="141"/>
      <c r="F510" s="162"/>
      <c r="G510" s="162"/>
      <c r="H510" s="162"/>
      <c r="I510" s="162"/>
    </row>
    <row r="511" spans="1:9" ht="15.8" customHeight="1" x14ac:dyDescent="0.3">
      <c r="A511" s="330"/>
      <c r="B511" s="623"/>
      <c r="C511" s="623"/>
      <c r="D511" s="141"/>
      <c r="E511" s="141"/>
      <c r="F511" s="162"/>
      <c r="G511" s="162"/>
      <c r="H511" s="162"/>
      <c r="I511" s="162"/>
    </row>
    <row r="512" spans="1:9" ht="15.8" customHeight="1" x14ac:dyDescent="0.3">
      <c r="A512" s="330"/>
      <c r="B512" s="623"/>
      <c r="C512" s="623"/>
      <c r="D512" s="141"/>
      <c r="E512" s="141"/>
      <c r="F512" s="162"/>
      <c r="G512" s="162"/>
      <c r="H512" s="162"/>
      <c r="I512" s="162"/>
    </row>
    <row r="513" spans="1:9" ht="15.8" customHeight="1" x14ac:dyDescent="0.3">
      <c r="A513" s="330"/>
      <c r="B513" s="623"/>
      <c r="C513" s="623"/>
      <c r="D513" s="141"/>
      <c r="E513" s="141"/>
      <c r="F513" s="162"/>
      <c r="G513" s="162"/>
      <c r="H513" s="162"/>
      <c r="I513" s="162"/>
    </row>
    <row r="514" spans="1:9" ht="15.8" customHeight="1" x14ac:dyDescent="0.3">
      <c r="A514" s="330"/>
      <c r="B514" s="623"/>
      <c r="C514" s="623"/>
      <c r="D514" s="141"/>
      <c r="E514" s="141"/>
      <c r="F514" s="162"/>
      <c r="G514" s="162"/>
      <c r="H514" s="162"/>
      <c r="I514" s="162"/>
    </row>
    <row r="515" spans="1:9" ht="15.8" customHeight="1" x14ac:dyDescent="0.3">
      <c r="A515" s="330"/>
      <c r="B515" s="623"/>
      <c r="C515" s="623"/>
      <c r="D515" s="141"/>
      <c r="E515" s="141"/>
      <c r="F515" s="162"/>
      <c r="G515" s="162"/>
      <c r="H515" s="162"/>
      <c r="I515" s="162"/>
    </row>
    <row r="516" spans="1:9" ht="15.8" customHeight="1" x14ac:dyDescent="0.3">
      <c r="A516" s="330"/>
      <c r="B516" s="623"/>
      <c r="C516" s="623"/>
      <c r="D516" s="141"/>
      <c r="E516" s="141"/>
      <c r="F516" s="162"/>
      <c r="G516" s="162"/>
      <c r="H516" s="162"/>
      <c r="I516" s="162"/>
    </row>
    <row r="517" spans="1:9" ht="15.8" customHeight="1" x14ac:dyDescent="0.3">
      <c r="A517" s="330"/>
      <c r="B517" s="623"/>
      <c r="C517" s="623"/>
      <c r="D517" s="141"/>
      <c r="E517" s="141"/>
      <c r="F517" s="162"/>
      <c r="G517" s="162"/>
      <c r="H517" s="162"/>
      <c r="I517" s="162"/>
    </row>
    <row r="518" spans="1:9" ht="15.8" customHeight="1" x14ac:dyDescent="0.3">
      <c r="A518" s="330"/>
      <c r="B518" s="623"/>
      <c r="C518" s="623"/>
      <c r="D518" s="141"/>
      <c r="E518" s="141"/>
      <c r="F518" s="162"/>
      <c r="G518" s="162"/>
      <c r="H518" s="162"/>
      <c r="I518" s="162"/>
    </row>
    <row r="519" spans="1:9" ht="15.8" customHeight="1" x14ac:dyDescent="0.3">
      <c r="A519" s="330"/>
      <c r="B519" s="623"/>
      <c r="C519" s="623"/>
      <c r="D519" s="141"/>
      <c r="E519" s="141"/>
      <c r="F519" s="162"/>
      <c r="G519" s="162"/>
      <c r="H519" s="162"/>
      <c r="I519" s="162"/>
    </row>
    <row r="520" spans="1:9" ht="15.8" customHeight="1" x14ac:dyDescent="0.3">
      <c r="A520" s="330"/>
      <c r="B520" s="623"/>
      <c r="C520" s="623"/>
      <c r="D520" s="141"/>
      <c r="E520" s="141"/>
      <c r="F520" s="162"/>
      <c r="G520" s="162"/>
      <c r="H520" s="162"/>
      <c r="I520" s="162"/>
    </row>
    <row r="521" spans="1:9" ht="15.8" customHeight="1" x14ac:dyDescent="0.3">
      <c r="A521" s="330"/>
      <c r="B521" s="623"/>
      <c r="C521" s="623"/>
      <c r="D521" s="141"/>
      <c r="E521" s="141"/>
      <c r="F521" s="162"/>
      <c r="G521" s="162"/>
      <c r="H521" s="162"/>
      <c r="I521" s="162"/>
    </row>
    <row r="522" spans="1:9" ht="15.8" customHeight="1" x14ac:dyDescent="0.3">
      <c r="A522" s="330"/>
      <c r="B522" s="623"/>
      <c r="C522" s="623"/>
      <c r="D522" s="141"/>
      <c r="E522" s="141"/>
      <c r="F522" s="162"/>
      <c r="G522" s="162"/>
      <c r="H522" s="162"/>
      <c r="I522" s="162"/>
    </row>
    <row r="523" spans="1:9" ht="15.8" customHeight="1" x14ac:dyDescent="0.3">
      <c r="A523" s="330"/>
      <c r="B523" s="623"/>
      <c r="C523" s="623"/>
      <c r="D523" s="141"/>
      <c r="E523" s="141"/>
      <c r="F523" s="162"/>
      <c r="G523" s="162"/>
      <c r="H523" s="162"/>
      <c r="I523" s="162"/>
    </row>
    <row r="524" spans="1:9" ht="15.8" customHeight="1" x14ac:dyDescent="0.3">
      <c r="A524" s="330"/>
      <c r="B524" s="623"/>
      <c r="C524" s="623"/>
      <c r="D524" s="141"/>
      <c r="E524" s="141"/>
      <c r="F524" s="162"/>
      <c r="G524" s="162"/>
      <c r="H524" s="162"/>
      <c r="I524" s="162"/>
    </row>
    <row r="525" spans="1:9" ht="15.8" customHeight="1" x14ac:dyDescent="0.3">
      <c r="A525" s="330"/>
      <c r="B525" s="623"/>
      <c r="C525" s="623"/>
      <c r="D525" s="141"/>
      <c r="E525" s="141"/>
      <c r="F525" s="162"/>
      <c r="G525" s="162"/>
      <c r="H525" s="162"/>
      <c r="I525" s="162"/>
    </row>
    <row r="526" spans="1:9" ht="15.8" customHeight="1" x14ac:dyDescent="0.3">
      <c r="A526" s="330"/>
      <c r="B526" s="623"/>
      <c r="C526" s="623"/>
      <c r="D526" s="141"/>
      <c r="E526" s="141"/>
      <c r="F526" s="162"/>
      <c r="G526" s="162"/>
      <c r="H526" s="162"/>
      <c r="I526" s="162"/>
    </row>
    <row r="527" spans="1:9" ht="15.8" customHeight="1" x14ac:dyDescent="0.3">
      <c r="A527" s="330"/>
      <c r="B527" s="623"/>
      <c r="C527" s="623"/>
      <c r="D527" s="141"/>
      <c r="E527" s="141"/>
      <c r="F527" s="162"/>
      <c r="G527" s="162"/>
      <c r="H527" s="162"/>
      <c r="I527" s="162"/>
    </row>
    <row r="528" spans="1:9" ht="15.8" customHeight="1" x14ac:dyDescent="0.3">
      <c r="A528" s="330"/>
      <c r="B528" s="623"/>
      <c r="C528" s="623"/>
      <c r="D528" s="141"/>
      <c r="E528" s="141"/>
      <c r="F528" s="162"/>
      <c r="G528" s="162"/>
      <c r="H528" s="162"/>
      <c r="I528" s="162"/>
    </row>
    <row r="529" spans="1:9" ht="15.8" customHeight="1" x14ac:dyDescent="0.3">
      <c r="A529" s="330"/>
      <c r="B529" s="623"/>
      <c r="C529" s="623"/>
      <c r="D529" s="141"/>
      <c r="E529" s="141"/>
      <c r="F529" s="162"/>
      <c r="G529" s="162"/>
      <c r="H529" s="162"/>
      <c r="I529" s="162"/>
    </row>
    <row r="530" spans="1:9" ht="15.8" customHeight="1" x14ac:dyDescent="0.3">
      <c r="A530" s="330"/>
      <c r="B530" s="623"/>
      <c r="C530" s="623"/>
      <c r="D530" s="141"/>
      <c r="E530" s="141"/>
      <c r="F530" s="162"/>
      <c r="G530" s="162"/>
      <c r="H530" s="162"/>
      <c r="I530" s="162"/>
    </row>
    <row r="531" spans="1:9" ht="15.8" customHeight="1" x14ac:dyDescent="0.3">
      <c r="A531" s="330"/>
      <c r="B531" s="623"/>
      <c r="C531" s="623"/>
      <c r="D531" s="141"/>
      <c r="E531" s="141"/>
      <c r="F531" s="162"/>
      <c r="G531" s="162"/>
      <c r="H531" s="162"/>
      <c r="I531" s="162"/>
    </row>
    <row r="532" spans="1:9" ht="15.8" customHeight="1" x14ac:dyDescent="0.3">
      <c r="A532" s="330"/>
      <c r="B532" s="623"/>
      <c r="C532" s="623"/>
      <c r="D532" s="141"/>
      <c r="E532" s="141"/>
      <c r="F532" s="162"/>
      <c r="G532" s="162"/>
      <c r="H532" s="162"/>
      <c r="I532" s="162"/>
    </row>
    <row r="533" spans="1:9" ht="15.8" customHeight="1" x14ac:dyDescent="0.3">
      <c r="A533" s="330"/>
      <c r="B533" s="623"/>
      <c r="C533" s="623"/>
      <c r="D533" s="141"/>
      <c r="E533" s="141"/>
      <c r="F533" s="162"/>
      <c r="G533" s="162"/>
      <c r="H533" s="162"/>
      <c r="I533" s="162"/>
    </row>
    <row r="534" spans="1:9" ht="15.8" customHeight="1" x14ac:dyDescent="0.3">
      <c r="A534" s="330"/>
      <c r="B534" s="623"/>
      <c r="C534" s="623"/>
      <c r="D534" s="141"/>
      <c r="E534" s="141"/>
      <c r="F534" s="162"/>
      <c r="G534" s="162"/>
      <c r="H534" s="162"/>
      <c r="I534" s="162"/>
    </row>
    <row r="535" spans="1:9" ht="15.8" customHeight="1" x14ac:dyDescent="0.3">
      <c r="A535" s="330"/>
      <c r="B535" s="623"/>
      <c r="C535" s="623"/>
      <c r="D535" s="141"/>
      <c r="E535" s="141"/>
      <c r="F535" s="162"/>
      <c r="G535" s="162"/>
      <c r="H535" s="162"/>
      <c r="I535" s="162"/>
    </row>
    <row r="536" spans="1:9" ht="15.8" customHeight="1" x14ac:dyDescent="0.3">
      <c r="A536" s="330"/>
      <c r="B536" s="623"/>
      <c r="C536" s="623"/>
      <c r="D536" s="141"/>
      <c r="E536" s="141"/>
      <c r="F536" s="162"/>
      <c r="G536" s="162"/>
      <c r="H536" s="162"/>
      <c r="I536" s="162"/>
    </row>
    <row r="537" spans="1:9" ht="15.8" customHeight="1" x14ac:dyDescent="0.3">
      <c r="A537" s="330"/>
      <c r="B537" s="623"/>
      <c r="C537" s="623"/>
      <c r="D537" s="141"/>
      <c r="E537" s="141"/>
      <c r="F537" s="162"/>
      <c r="G537" s="162"/>
      <c r="H537" s="162"/>
      <c r="I537" s="162"/>
    </row>
    <row r="538" spans="1:9" ht="15.8" customHeight="1" x14ac:dyDescent="0.3">
      <c r="A538" s="330"/>
      <c r="B538" s="623"/>
      <c r="C538" s="623"/>
      <c r="D538" s="141"/>
      <c r="E538" s="141"/>
      <c r="F538" s="162"/>
      <c r="G538" s="162"/>
      <c r="H538" s="162"/>
      <c r="I538" s="162"/>
    </row>
    <row r="539" spans="1:9" ht="15.8" customHeight="1" x14ac:dyDescent="0.3">
      <c r="A539" s="330"/>
      <c r="B539" s="623"/>
      <c r="C539" s="623"/>
      <c r="D539" s="141"/>
      <c r="E539" s="141"/>
      <c r="F539" s="162"/>
      <c r="G539" s="162"/>
      <c r="H539" s="162"/>
      <c r="I539" s="162"/>
    </row>
    <row r="540" spans="1:9" ht="15.8" customHeight="1" x14ac:dyDescent="0.3">
      <c r="A540" s="330"/>
      <c r="B540" s="623"/>
      <c r="C540" s="623"/>
      <c r="D540" s="141"/>
      <c r="E540" s="141"/>
      <c r="F540" s="162"/>
      <c r="G540" s="162"/>
      <c r="H540" s="162"/>
      <c r="I540" s="162"/>
    </row>
    <row r="541" spans="1:9" ht="15.8" customHeight="1" x14ac:dyDescent="0.3">
      <c r="A541" s="330"/>
      <c r="B541" s="623"/>
      <c r="C541" s="623"/>
      <c r="D541" s="141"/>
      <c r="E541" s="141"/>
      <c r="F541" s="162"/>
      <c r="G541" s="162"/>
      <c r="H541" s="162"/>
      <c r="I541" s="162"/>
    </row>
    <row r="542" spans="1:9" ht="15.8" customHeight="1" x14ac:dyDescent="0.3">
      <c r="A542" s="330"/>
      <c r="B542" s="623"/>
      <c r="C542" s="623"/>
      <c r="D542" s="141"/>
      <c r="E542" s="141"/>
      <c r="F542" s="162"/>
      <c r="G542" s="162"/>
      <c r="H542" s="162"/>
      <c r="I542" s="162"/>
    </row>
    <row r="543" spans="1:9" ht="15.8" customHeight="1" x14ac:dyDescent="0.3">
      <c r="A543" s="330"/>
      <c r="B543" s="623"/>
      <c r="C543" s="623"/>
      <c r="D543" s="141"/>
      <c r="E543" s="141"/>
      <c r="F543" s="162"/>
      <c r="G543" s="162"/>
      <c r="H543" s="162"/>
      <c r="I543" s="162"/>
    </row>
    <row r="544" spans="1:9" ht="15.8" customHeight="1" x14ac:dyDescent="0.3">
      <c r="A544" s="330"/>
      <c r="B544" s="623"/>
      <c r="C544" s="623"/>
      <c r="D544" s="141"/>
      <c r="E544" s="141"/>
      <c r="F544" s="162"/>
      <c r="G544" s="162"/>
      <c r="H544" s="162"/>
      <c r="I544" s="162"/>
    </row>
    <row r="545" spans="1:9" ht="15.8" customHeight="1" x14ac:dyDescent="0.3">
      <c r="A545" s="330"/>
      <c r="B545" s="623"/>
      <c r="C545" s="623"/>
      <c r="D545" s="141"/>
      <c r="E545" s="141"/>
      <c r="F545" s="162"/>
      <c r="G545" s="162"/>
      <c r="H545" s="162"/>
      <c r="I545" s="162"/>
    </row>
    <row r="546" spans="1:9" ht="15.8" customHeight="1" x14ac:dyDescent="0.3">
      <c r="A546" s="330"/>
      <c r="B546" s="623"/>
      <c r="C546" s="623"/>
      <c r="D546" s="141"/>
      <c r="E546" s="141"/>
      <c r="F546" s="162"/>
      <c r="G546" s="162"/>
      <c r="H546" s="162"/>
      <c r="I546" s="162"/>
    </row>
    <row r="547" spans="1:9" ht="15.8" customHeight="1" x14ac:dyDescent="0.3">
      <c r="A547" s="330"/>
      <c r="B547" s="623"/>
      <c r="C547" s="623"/>
      <c r="D547" s="141"/>
      <c r="E547" s="141"/>
      <c r="F547" s="162"/>
      <c r="G547" s="162"/>
      <c r="H547" s="162"/>
      <c r="I547" s="162"/>
    </row>
    <row r="548" spans="1:9" ht="15.8" customHeight="1" x14ac:dyDescent="0.3">
      <c r="A548" s="330"/>
      <c r="B548" s="623"/>
      <c r="C548" s="623"/>
      <c r="D548" s="141"/>
      <c r="E548" s="141"/>
      <c r="F548" s="162"/>
      <c r="G548" s="162"/>
      <c r="H548" s="162"/>
      <c r="I548" s="162"/>
    </row>
    <row r="549" spans="1:9" ht="15.8" customHeight="1" x14ac:dyDescent="0.3">
      <c r="A549" s="330"/>
      <c r="B549" s="623"/>
      <c r="C549" s="623"/>
      <c r="D549" s="141"/>
      <c r="E549" s="141"/>
      <c r="F549" s="162"/>
      <c r="G549" s="162"/>
      <c r="H549" s="162"/>
      <c r="I549" s="162"/>
    </row>
    <row r="550" spans="1:9" ht="15.8" customHeight="1" x14ac:dyDescent="0.3">
      <c r="A550" s="330"/>
      <c r="B550" s="623"/>
      <c r="C550" s="623"/>
      <c r="D550" s="141"/>
      <c r="E550" s="141"/>
      <c r="F550" s="162"/>
      <c r="G550" s="162"/>
      <c r="H550" s="162"/>
      <c r="I550" s="162"/>
    </row>
    <row r="551" spans="1:9" ht="15.8" customHeight="1" x14ac:dyDescent="0.3">
      <c r="A551" s="330"/>
      <c r="B551" s="623"/>
      <c r="C551" s="623"/>
      <c r="D551" s="141"/>
      <c r="E551" s="141"/>
      <c r="F551" s="162"/>
      <c r="G551" s="162"/>
      <c r="H551" s="162"/>
      <c r="I551" s="162"/>
    </row>
    <row r="552" spans="1:9" ht="15.8" customHeight="1" x14ac:dyDescent="0.3">
      <c r="A552" s="330"/>
      <c r="B552" s="623"/>
      <c r="C552" s="623"/>
      <c r="D552" s="141"/>
      <c r="E552" s="141"/>
      <c r="F552" s="162"/>
      <c r="G552" s="162"/>
      <c r="H552" s="162"/>
      <c r="I552" s="162"/>
    </row>
    <row r="553" spans="1:9" ht="15.8" customHeight="1" x14ac:dyDescent="0.3">
      <c r="A553" s="330"/>
      <c r="B553" s="623"/>
      <c r="C553" s="623"/>
      <c r="D553" s="141"/>
      <c r="E553" s="141"/>
      <c r="F553" s="162"/>
      <c r="G553" s="162"/>
      <c r="H553" s="162"/>
      <c r="I553" s="162"/>
    </row>
    <row r="554" spans="1:9" ht="15.8" customHeight="1" x14ac:dyDescent="0.3">
      <c r="A554" s="330"/>
      <c r="B554" s="623"/>
      <c r="C554" s="623"/>
      <c r="D554" s="141"/>
      <c r="E554" s="141"/>
      <c r="F554" s="162"/>
      <c r="G554" s="162"/>
      <c r="H554" s="162"/>
      <c r="I554" s="162"/>
    </row>
    <row r="555" spans="1:9" ht="15.8" customHeight="1" x14ac:dyDescent="0.3">
      <c r="A555" s="330"/>
      <c r="B555" s="623"/>
      <c r="C555" s="623"/>
      <c r="D555" s="141"/>
      <c r="E555" s="141"/>
      <c r="F555" s="162"/>
      <c r="G555" s="162"/>
      <c r="H555" s="162"/>
      <c r="I555" s="162"/>
    </row>
    <row r="556" spans="1:9" ht="15.8" customHeight="1" x14ac:dyDescent="0.3">
      <c r="A556" s="330"/>
      <c r="B556" s="623"/>
      <c r="C556" s="623"/>
      <c r="D556" s="141"/>
      <c r="E556" s="141"/>
      <c r="F556" s="162"/>
      <c r="G556" s="162"/>
      <c r="H556" s="162"/>
      <c r="I556" s="162"/>
    </row>
    <row r="557" spans="1:9" ht="15.8" customHeight="1" x14ac:dyDescent="0.3">
      <c r="A557" s="330"/>
      <c r="B557" s="623"/>
      <c r="C557" s="623"/>
      <c r="D557" s="141"/>
      <c r="E557" s="141"/>
      <c r="F557" s="162"/>
      <c r="G557" s="162"/>
      <c r="H557" s="162"/>
      <c r="I557" s="162"/>
    </row>
    <row r="558" spans="1:9" ht="15.8" customHeight="1" x14ac:dyDescent="0.3">
      <c r="A558" s="330"/>
      <c r="B558" s="623"/>
      <c r="C558" s="623"/>
      <c r="D558" s="141"/>
      <c r="E558" s="141"/>
      <c r="F558" s="162"/>
      <c r="G558" s="162"/>
      <c r="H558" s="162"/>
      <c r="I558" s="162"/>
    </row>
    <row r="559" spans="1:9" ht="15.8" customHeight="1" x14ac:dyDescent="0.3">
      <c r="A559" s="330"/>
      <c r="B559" s="623"/>
      <c r="C559" s="623"/>
      <c r="D559" s="141"/>
      <c r="E559" s="141"/>
      <c r="F559" s="162"/>
      <c r="G559" s="162"/>
      <c r="H559" s="162"/>
      <c r="I559" s="162"/>
    </row>
    <row r="560" spans="1:9" ht="15.8" customHeight="1" x14ac:dyDescent="0.3">
      <c r="A560" s="330"/>
      <c r="B560" s="623"/>
      <c r="C560" s="623"/>
      <c r="D560" s="141"/>
      <c r="E560" s="141"/>
      <c r="F560" s="162"/>
      <c r="G560" s="162"/>
      <c r="H560" s="162"/>
      <c r="I560" s="162"/>
    </row>
    <row r="561" spans="1:9" ht="15.8" customHeight="1" x14ac:dyDescent="0.3">
      <c r="A561" s="330"/>
      <c r="B561" s="623"/>
      <c r="C561" s="623"/>
      <c r="D561" s="141"/>
      <c r="E561" s="141"/>
      <c r="F561" s="162"/>
      <c r="G561" s="162"/>
      <c r="H561" s="162"/>
      <c r="I561" s="162"/>
    </row>
    <row r="562" spans="1:9" ht="15.8" customHeight="1" x14ac:dyDescent="0.3">
      <c r="A562" s="330"/>
      <c r="B562" s="623"/>
      <c r="C562" s="623"/>
      <c r="D562" s="141"/>
      <c r="E562" s="141"/>
      <c r="F562" s="162"/>
      <c r="G562" s="162"/>
      <c r="H562" s="162"/>
      <c r="I562" s="162"/>
    </row>
    <row r="563" spans="1:9" ht="15.8" customHeight="1" x14ac:dyDescent="0.3">
      <c r="A563" s="330"/>
      <c r="B563" s="623"/>
      <c r="C563" s="623"/>
      <c r="D563" s="141"/>
      <c r="E563" s="141"/>
      <c r="F563" s="162"/>
      <c r="G563" s="162"/>
      <c r="H563" s="162"/>
      <c r="I563" s="162"/>
    </row>
    <row r="564" spans="1:9" ht="15.8" customHeight="1" x14ac:dyDescent="0.3">
      <c r="A564" s="330"/>
      <c r="B564" s="623"/>
      <c r="C564" s="623"/>
      <c r="D564" s="141"/>
      <c r="E564" s="141"/>
      <c r="F564" s="162"/>
      <c r="G564" s="162"/>
      <c r="H564" s="162"/>
      <c r="I564" s="162"/>
    </row>
    <row r="565" spans="1:9" ht="15.8" customHeight="1" x14ac:dyDescent="0.3">
      <c r="A565" s="330"/>
      <c r="B565" s="623"/>
      <c r="C565" s="623"/>
      <c r="D565" s="141"/>
      <c r="E565" s="141"/>
      <c r="F565" s="162"/>
      <c r="G565" s="162"/>
      <c r="H565" s="162"/>
      <c r="I565" s="162"/>
    </row>
    <row r="566" spans="1:9" ht="15.8" customHeight="1" x14ac:dyDescent="0.3">
      <c r="A566" s="330"/>
      <c r="B566" s="623"/>
      <c r="C566" s="623"/>
      <c r="D566" s="141"/>
      <c r="E566" s="141"/>
      <c r="F566" s="162"/>
      <c r="G566" s="162"/>
      <c r="H566" s="162"/>
      <c r="I566" s="162"/>
    </row>
    <row r="567" spans="1:9" ht="15.8" customHeight="1" x14ac:dyDescent="0.3">
      <c r="A567" s="330"/>
      <c r="B567" s="623"/>
      <c r="C567" s="623"/>
      <c r="D567" s="141"/>
      <c r="E567" s="141"/>
      <c r="F567" s="162"/>
      <c r="G567" s="162"/>
      <c r="H567" s="162"/>
      <c r="I567" s="162"/>
    </row>
    <row r="568" spans="1:9" ht="15.8" customHeight="1" x14ac:dyDescent="0.3">
      <c r="A568" s="330"/>
      <c r="B568" s="623"/>
      <c r="C568" s="623"/>
      <c r="D568" s="141"/>
      <c r="E568" s="141"/>
      <c r="F568" s="162"/>
      <c r="G568" s="162"/>
      <c r="H568" s="162"/>
      <c r="I568" s="162"/>
    </row>
    <row r="569" spans="1:9" ht="15.8" customHeight="1" x14ac:dyDescent="0.3">
      <c r="A569" s="330"/>
      <c r="B569" s="623"/>
      <c r="C569" s="623"/>
      <c r="D569" s="141"/>
      <c r="E569" s="141"/>
      <c r="F569" s="162"/>
      <c r="G569" s="162"/>
      <c r="H569" s="162"/>
      <c r="I569" s="162"/>
    </row>
    <row r="570" spans="1:9" ht="15.8" customHeight="1" x14ac:dyDescent="0.3">
      <c r="A570" s="330"/>
      <c r="B570" s="623"/>
      <c r="C570" s="623"/>
      <c r="D570" s="141"/>
      <c r="E570" s="141"/>
      <c r="F570" s="162"/>
      <c r="G570" s="162"/>
      <c r="H570" s="162"/>
      <c r="I570" s="162"/>
    </row>
    <row r="571" spans="1:9" ht="15.8" customHeight="1" x14ac:dyDescent="0.3">
      <c r="A571" s="330"/>
      <c r="B571" s="623"/>
      <c r="C571" s="623"/>
      <c r="D571" s="141"/>
      <c r="E571" s="141"/>
      <c r="F571" s="162"/>
      <c r="G571" s="162"/>
      <c r="H571" s="162"/>
      <c r="I571" s="162"/>
    </row>
    <row r="572" spans="1:9" ht="15.8" customHeight="1" x14ac:dyDescent="0.3">
      <c r="A572" s="330"/>
      <c r="B572" s="623"/>
      <c r="C572" s="623"/>
      <c r="D572" s="141"/>
      <c r="E572" s="141"/>
      <c r="F572" s="162"/>
      <c r="G572" s="162"/>
      <c r="H572" s="162"/>
      <c r="I572" s="162"/>
    </row>
    <row r="573" spans="1:9" ht="15.8" customHeight="1" x14ac:dyDescent="0.3">
      <c r="A573" s="330"/>
      <c r="B573" s="623"/>
      <c r="C573" s="623"/>
      <c r="D573" s="141"/>
      <c r="E573" s="141"/>
      <c r="F573" s="162"/>
      <c r="G573" s="162"/>
      <c r="H573" s="162"/>
      <c r="I573" s="162"/>
    </row>
    <row r="574" spans="1:9" ht="15.8" customHeight="1" x14ac:dyDescent="0.3">
      <c r="A574" s="330"/>
      <c r="B574" s="623"/>
      <c r="C574" s="623"/>
      <c r="D574" s="141"/>
      <c r="E574" s="141"/>
      <c r="F574" s="162"/>
      <c r="G574" s="162"/>
      <c r="H574" s="162"/>
      <c r="I574" s="162"/>
    </row>
    <row r="575" spans="1:9" ht="15.8" customHeight="1" x14ac:dyDescent="0.3">
      <c r="A575" s="330"/>
      <c r="B575" s="623"/>
      <c r="C575" s="623"/>
      <c r="D575" s="141"/>
      <c r="E575" s="141"/>
      <c r="F575" s="162"/>
      <c r="G575" s="162"/>
      <c r="H575" s="162"/>
      <c r="I575" s="162"/>
    </row>
    <row r="576" spans="1:9" ht="15.8" customHeight="1" x14ac:dyDescent="0.3">
      <c r="A576" s="330"/>
      <c r="B576" s="623"/>
      <c r="C576" s="623"/>
      <c r="D576" s="141"/>
      <c r="E576" s="141"/>
      <c r="F576" s="162"/>
      <c r="G576" s="162"/>
      <c r="H576" s="162"/>
      <c r="I576" s="162"/>
    </row>
    <row r="577" spans="1:9" ht="15.8" customHeight="1" x14ac:dyDescent="0.3">
      <c r="A577" s="330"/>
      <c r="B577" s="623"/>
      <c r="C577" s="623"/>
      <c r="D577" s="141"/>
      <c r="E577" s="141"/>
      <c r="F577" s="162"/>
      <c r="G577" s="162"/>
      <c r="H577" s="162"/>
      <c r="I577" s="162"/>
    </row>
    <row r="578" spans="1:9" ht="15.8" customHeight="1" x14ac:dyDescent="0.3">
      <c r="A578" s="330"/>
      <c r="B578" s="623"/>
      <c r="C578" s="623"/>
      <c r="D578" s="141"/>
      <c r="E578" s="141"/>
      <c r="F578" s="162"/>
      <c r="G578" s="162"/>
      <c r="H578" s="162"/>
      <c r="I578" s="162"/>
    </row>
    <row r="579" spans="1:9" ht="15.8" customHeight="1" x14ac:dyDescent="0.3">
      <c r="A579" s="330"/>
      <c r="B579" s="623"/>
      <c r="C579" s="623"/>
      <c r="D579" s="141"/>
      <c r="E579" s="141"/>
      <c r="F579" s="162"/>
      <c r="G579" s="162"/>
      <c r="H579" s="162"/>
      <c r="I579" s="162"/>
    </row>
    <row r="580" spans="1:9" ht="15.8" customHeight="1" x14ac:dyDescent="0.3">
      <c r="A580" s="330"/>
      <c r="B580" s="623"/>
      <c r="C580" s="623"/>
      <c r="D580" s="141"/>
      <c r="E580" s="141"/>
      <c r="F580" s="162"/>
      <c r="G580" s="162"/>
      <c r="H580" s="162"/>
      <c r="I580" s="162"/>
    </row>
    <row r="581" spans="1:9" ht="15.8" customHeight="1" x14ac:dyDescent="0.3">
      <c r="A581" s="330"/>
      <c r="B581" s="623"/>
      <c r="C581" s="623"/>
      <c r="D581" s="141"/>
      <c r="E581" s="141"/>
      <c r="F581" s="162"/>
      <c r="G581" s="162"/>
      <c r="H581" s="162"/>
      <c r="I581" s="162"/>
    </row>
    <row r="582" spans="1:9" ht="15.8" customHeight="1" x14ac:dyDescent="0.3">
      <c r="A582" s="330"/>
      <c r="B582" s="623"/>
      <c r="C582" s="623"/>
      <c r="D582" s="141"/>
      <c r="E582" s="141"/>
      <c r="F582" s="162"/>
      <c r="G582" s="162"/>
      <c r="H582" s="162"/>
      <c r="I582" s="162"/>
    </row>
    <row r="583" spans="1:9" ht="15.8" customHeight="1" x14ac:dyDescent="0.3">
      <c r="A583" s="330"/>
      <c r="B583" s="623"/>
      <c r="C583" s="623"/>
      <c r="D583" s="141"/>
      <c r="E583" s="141"/>
      <c r="F583" s="162"/>
      <c r="G583" s="162"/>
      <c r="H583" s="162"/>
      <c r="I583" s="162"/>
    </row>
    <row r="584" spans="1:9" ht="15.8" customHeight="1" x14ac:dyDescent="0.3">
      <c r="A584" s="330"/>
      <c r="B584" s="623"/>
      <c r="C584" s="623"/>
      <c r="D584" s="141"/>
      <c r="E584" s="141"/>
      <c r="F584" s="162"/>
      <c r="G584" s="162"/>
      <c r="H584" s="162"/>
      <c r="I584" s="162"/>
    </row>
    <row r="585" spans="1:9" ht="15.8" customHeight="1" x14ac:dyDescent="0.3">
      <c r="A585" s="330"/>
      <c r="B585" s="623"/>
      <c r="C585" s="623"/>
      <c r="D585" s="141"/>
      <c r="E585" s="141"/>
      <c r="F585" s="162"/>
      <c r="G585" s="162"/>
      <c r="H585" s="162"/>
      <c r="I585" s="162"/>
    </row>
    <row r="586" spans="1:9" ht="15.8" customHeight="1" x14ac:dyDescent="0.3">
      <c r="A586" s="330"/>
      <c r="B586" s="623"/>
      <c r="C586" s="623"/>
      <c r="D586" s="141"/>
      <c r="E586" s="141"/>
      <c r="F586" s="162"/>
      <c r="G586" s="162"/>
      <c r="H586" s="162"/>
      <c r="I586" s="162"/>
    </row>
    <row r="587" spans="1:9" ht="15.8" customHeight="1" x14ac:dyDescent="0.3">
      <c r="A587" s="330"/>
      <c r="B587" s="623"/>
      <c r="C587" s="623"/>
      <c r="D587" s="141"/>
      <c r="E587" s="141"/>
      <c r="F587" s="162"/>
      <c r="G587" s="162"/>
      <c r="H587" s="162"/>
      <c r="I587" s="162"/>
    </row>
    <row r="588" spans="1:9" ht="15.8" customHeight="1" x14ac:dyDescent="0.3">
      <c r="A588" s="330"/>
      <c r="B588" s="623"/>
      <c r="C588" s="623"/>
      <c r="D588" s="141"/>
      <c r="E588" s="141"/>
      <c r="F588" s="162"/>
      <c r="G588" s="162"/>
      <c r="H588" s="162"/>
      <c r="I588" s="162"/>
    </row>
    <row r="589" spans="1:9" ht="15.8" customHeight="1" x14ac:dyDescent="0.3">
      <c r="A589" s="330"/>
      <c r="B589" s="623"/>
      <c r="C589" s="623"/>
      <c r="D589" s="141"/>
      <c r="E589" s="141"/>
      <c r="F589" s="162"/>
      <c r="G589" s="162"/>
      <c r="H589" s="162"/>
      <c r="I589" s="162"/>
    </row>
    <row r="590" spans="1:9" ht="15.8" customHeight="1" x14ac:dyDescent="0.3">
      <c r="A590" s="330"/>
      <c r="B590" s="623"/>
      <c r="C590" s="623"/>
      <c r="D590" s="141"/>
      <c r="E590" s="141"/>
      <c r="F590" s="162"/>
      <c r="G590" s="162"/>
      <c r="H590" s="162"/>
      <c r="I590" s="162"/>
    </row>
    <row r="591" spans="1:9" ht="15.8" customHeight="1" x14ac:dyDescent="0.3">
      <c r="A591" s="330"/>
      <c r="B591" s="623"/>
      <c r="C591" s="623"/>
      <c r="D591" s="141"/>
      <c r="E591" s="141"/>
      <c r="F591" s="162"/>
      <c r="G591" s="162"/>
      <c r="H591" s="162"/>
      <c r="I591" s="162"/>
    </row>
    <row r="592" spans="1:9" ht="15.8" customHeight="1" x14ac:dyDescent="0.3">
      <c r="A592" s="330"/>
      <c r="B592" s="623"/>
      <c r="C592" s="623"/>
      <c r="D592" s="141"/>
      <c r="E592" s="141"/>
      <c r="F592" s="162"/>
      <c r="G592" s="162"/>
      <c r="H592" s="162"/>
      <c r="I592" s="162"/>
    </row>
    <row r="593" spans="1:9" ht="15.8" customHeight="1" x14ac:dyDescent="0.3">
      <c r="A593" s="330"/>
      <c r="B593" s="623"/>
      <c r="C593" s="623"/>
      <c r="D593" s="141"/>
      <c r="E593" s="141"/>
      <c r="F593" s="162"/>
      <c r="G593" s="162"/>
      <c r="H593" s="162"/>
      <c r="I593" s="162"/>
    </row>
    <row r="594" spans="1:9" ht="15.8" customHeight="1" x14ac:dyDescent="0.3">
      <c r="A594" s="330"/>
      <c r="B594" s="623"/>
      <c r="C594" s="623"/>
      <c r="D594" s="141"/>
      <c r="E594" s="141"/>
      <c r="F594" s="162"/>
      <c r="G594" s="162"/>
      <c r="H594" s="162"/>
      <c r="I594" s="162"/>
    </row>
    <row r="595" spans="1:9" ht="15.8" customHeight="1" x14ac:dyDescent="0.3">
      <c r="A595" s="330"/>
      <c r="B595" s="623"/>
      <c r="C595" s="623"/>
      <c r="D595" s="141"/>
      <c r="E595" s="141"/>
      <c r="F595" s="162"/>
      <c r="G595" s="162"/>
      <c r="H595" s="162"/>
      <c r="I595" s="162"/>
    </row>
    <row r="596" spans="1:9" ht="15.8" customHeight="1" x14ac:dyDescent="0.3">
      <c r="A596" s="330"/>
      <c r="B596" s="623"/>
      <c r="C596" s="623"/>
      <c r="D596" s="141"/>
      <c r="E596" s="141"/>
      <c r="F596" s="162"/>
      <c r="G596" s="162"/>
      <c r="H596" s="162"/>
      <c r="I596" s="162"/>
    </row>
    <row r="597" spans="1:9" ht="15.8" customHeight="1" x14ac:dyDescent="0.3">
      <c r="A597" s="330"/>
      <c r="B597" s="623"/>
      <c r="C597" s="623"/>
      <c r="D597" s="141"/>
      <c r="E597" s="141"/>
      <c r="F597" s="162"/>
      <c r="G597" s="162"/>
      <c r="H597" s="162"/>
      <c r="I597" s="162"/>
    </row>
    <row r="598" spans="1:9" ht="15.8" customHeight="1" x14ac:dyDescent="0.3">
      <c r="A598" s="330"/>
      <c r="B598" s="623"/>
      <c r="C598" s="623"/>
      <c r="D598" s="141"/>
      <c r="E598" s="141"/>
      <c r="F598" s="162"/>
      <c r="G598" s="162"/>
      <c r="H598" s="162"/>
      <c r="I598" s="162"/>
    </row>
    <row r="599" spans="1:9" ht="15.8" customHeight="1" x14ac:dyDescent="0.3">
      <c r="A599" s="330"/>
      <c r="B599" s="623"/>
      <c r="C599" s="623"/>
      <c r="D599" s="141"/>
      <c r="E599" s="141"/>
      <c r="F599" s="162"/>
      <c r="G599" s="162"/>
      <c r="H599" s="162"/>
      <c r="I599" s="162"/>
    </row>
    <row r="600" spans="1:9" ht="15.8" customHeight="1" x14ac:dyDescent="0.3">
      <c r="A600" s="330"/>
      <c r="B600" s="623"/>
      <c r="C600" s="623"/>
      <c r="D600" s="141"/>
      <c r="E600" s="141"/>
      <c r="F600" s="162"/>
      <c r="G600" s="162"/>
      <c r="H600" s="162"/>
      <c r="I600" s="162"/>
    </row>
    <row r="601" spans="1:9" ht="15.8" customHeight="1" x14ac:dyDescent="0.3">
      <c r="A601" s="330"/>
      <c r="B601" s="623"/>
      <c r="C601" s="623"/>
      <c r="D601" s="141"/>
      <c r="E601" s="141"/>
      <c r="F601" s="162"/>
      <c r="G601" s="162"/>
      <c r="H601" s="162"/>
      <c r="I601" s="162"/>
    </row>
    <row r="602" spans="1:9" ht="15.8" customHeight="1" x14ac:dyDescent="0.3">
      <c r="A602" s="330"/>
      <c r="B602" s="623"/>
      <c r="C602" s="623"/>
      <c r="D602" s="141"/>
      <c r="E602" s="141"/>
      <c r="F602" s="162"/>
      <c r="G602" s="162"/>
      <c r="H602" s="162"/>
      <c r="I602" s="162"/>
    </row>
    <row r="603" spans="1:9" ht="15.8" customHeight="1" x14ac:dyDescent="0.3">
      <c r="A603" s="330"/>
      <c r="B603" s="623"/>
      <c r="C603" s="623"/>
      <c r="D603" s="141"/>
      <c r="E603" s="141"/>
      <c r="F603" s="162"/>
      <c r="G603" s="162"/>
      <c r="H603" s="162"/>
      <c r="I603" s="162"/>
    </row>
    <row r="604" spans="1:9" ht="15.8" customHeight="1" x14ac:dyDescent="0.3">
      <c r="A604" s="330"/>
      <c r="B604" s="623"/>
      <c r="C604" s="623"/>
      <c r="D604" s="141"/>
      <c r="E604" s="141"/>
      <c r="F604" s="162"/>
      <c r="G604" s="162"/>
      <c r="H604" s="162"/>
      <c r="I604" s="162"/>
    </row>
    <row r="605" spans="1:9" ht="15.8" customHeight="1" x14ac:dyDescent="0.3">
      <c r="A605" s="330"/>
      <c r="B605" s="623"/>
      <c r="C605" s="623"/>
      <c r="D605" s="141"/>
      <c r="E605" s="141"/>
      <c r="F605" s="162"/>
      <c r="G605" s="162"/>
      <c r="H605" s="162"/>
      <c r="I605" s="162"/>
    </row>
    <row r="606" spans="1:9" ht="15.8" customHeight="1" x14ac:dyDescent="0.3">
      <c r="A606" s="330"/>
      <c r="B606" s="623"/>
      <c r="C606" s="623"/>
      <c r="D606" s="141"/>
      <c r="E606" s="141"/>
      <c r="F606" s="162"/>
      <c r="G606" s="162"/>
      <c r="H606" s="162"/>
      <c r="I606" s="162"/>
    </row>
    <row r="607" spans="1:9" ht="15.8" customHeight="1" x14ac:dyDescent="0.3">
      <c r="A607" s="330"/>
      <c r="B607" s="623"/>
      <c r="C607" s="623"/>
      <c r="D607" s="141"/>
      <c r="E607" s="141"/>
      <c r="F607" s="162"/>
      <c r="G607" s="162"/>
      <c r="H607" s="162"/>
      <c r="I607" s="162"/>
    </row>
    <row r="608" spans="1:9" ht="15.8" customHeight="1" x14ac:dyDescent="0.3">
      <c r="A608" s="330"/>
      <c r="B608" s="623"/>
      <c r="C608" s="623"/>
      <c r="D608" s="141"/>
      <c r="E608" s="141"/>
      <c r="F608" s="162"/>
      <c r="G608" s="162"/>
      <c r="H608" s="162"/>
      <c r="I608" s="162"/>
    </row>
    <row r="609" spans="1:9" ht="15.8" customHeight="1" x14ac:dyDescent="0.3">
      <c r="A609" s="330"/>
      <c r="B609" s="623"/>
      <c r="C609" s="623"/>
      <c r="D609" s="141"/>
      <c r="E609" s="141"/>
      <c r="F609" s="162"/>
      <c r="G609" s="162"/>
      <c r="H609" s="162"/>
      <c r="I609" s="162"/>
    </row>
    <row r="610" spans="1:9" ht="15.8" customHeight="1" x14ac:dyDescent="0.3">
      <c r="A610" s="330"/>
      <c r="B610" s="623"/>
      <c r="C610" s="623"/>
      <c r="D610" s="141"/>
      <c r="E610" s="141"/>
      <c r="F610" s="162"/>
      <c r="G610" s="162"/>
      <c r="H610" s="162"/>
      <c r="I610" s="162"/>
    </row>
    <row r="611" spans="1:9" ht="15.8" customHeight="1" x14ac:dyDescent="0.3">
      <c r="A611" s="330"/>
      <c r="B611" s="623"/>
      <c r="C611" s="623"/>
      <c r="D611" s="141"/>
      <c r="E611" s="141"/>
      <c r="F611" s="162"/>
      <c r="G611" s="162"/>
      <c r="H611" s="162"/>
      <c r="I611" s="162"/>
    </row>
    <row r="612" spans="1:9" ht="15.8" customHeight="1" x14ac:dyDescent="0.3">
      <c r="A612" s="330"/>
      <c r="B612" s="623"/>
      <c r="C612" s="623"/>
      <c r="D612" s="141"/>
      <c r="E612" s="141"/>
      <c r="F612" s="162"/>
      <c r="G612" s="162"/>
      <c r="H612" s="162"/>
      <c r="I612" s="162"/>
    </row>
    <row r="613" spans="1:9" ht="15.8" customHeight="1" x14ac:dyDescent="0.3">
      <c r="A613" s="330"/>
      <c r="B613" s="623"/>
      <c r="C613" s="623"/>
      <c r="D613" s="141"/>
      <c r="E613" s="141"/>
      <c r="F613" s="162"/>
      <c r="G613" s="162"/>
      <c r="H613" s="162"/>
      <c r="I613" s="162"/>
    </row>
    <row r="614" spans="1:9" ht="15.8" customHeight="1" x14ac:dyDescent="0.3">
      <c r="A614" s="330"/>
      <c r="B614" s="623"/>
      <c r="C614" s="623"/>
      <c r="D614" s="141"/>
      <c r="E614" s="141"/>
      <c r="F614" s="162"/>
      <c r="G614" s="162"/>
      <c r="H614" s="162"/>
      <c r="I614" s="162"/>
    </row>
    <row r="615" spans="1:9" ht="15.8" customHeight="1" x14ac:dyDescent="0.3">
      <c r="A615" s="330"/>
      <c r="B615" s="623"/>
      <c r="C615" s="623"/>
      <c r="D615" s="141"/>
      <c r="E615" s="141"/>
      <c r="F615" s="162"/>
      <c r="G615" s="162"/>
      <c r="H615" s="162"/>
      <c r="I615" s="162"/>
    </row>
    <row r="616" spans="1:9" ht="15.8" customHeight="1" x14ac:dyDescent="0.3">
      <c r="A616" s="330"/>
      <c r="B616" s="623"/>
      <c r="C616" s="623"/>
      <c r="D616" s="141"/>
      <c r="E616" s="141"/>
      <c r="F616" s="162"/>
      <c r="G616" s="162"/>
      <c r="H616" s="162"/>
      <c r="I616" s="162"/>
    </row>
    <row r="617" spans="1:9" ht="15.8" customHeight="1" x14ac:dyDescent="0.3">
      <c r="A617" s="330"/>
      <c r="B617" s="623"/>
      <c r="C617" s="623"/>
      <c r="D617" s="141"/>
      <c r="E617" s="141"/>
      <c r="F617" s="162"/>
      <c r="G617" s="162"/>
      <c r="H617" s="162"/>
      <c r="I617" s="162"/>
    </row>
    <row r="618" spans="1:9" ht="15.8" customHeight="1" x14ac:dyDescent="0.3">
      <c r="A618" s="330"/>
      <c r="B618" s="623"/>
      <c r="C618" s="623"/>
      <c r="D618" s="141"/>
      <c r="E618" s="141"/>
      <c r="F618" s="162"/>
      <c r="G618" s="162"/>
      <c r="H618" s="162"/>
      <c r="I618" s="162"/>
    </row>
    <row r="619" spans="1:9" ht="15.8" customHeight="1" x14ac:dyDescent="0.3">
      <c r="A619" s="330"/>
      <c r="B619" s="623"/>
      <c r="C619" s="623"/>
      <c r="D619" s="141"/>
      <c r="E619" s="141"/>
      <c r="F619" s="162"/>
      <c r="G619" s="162"/>
      <c r="H619" s="162"/>
      <c r="I619" s="162"/>
    </row>
    <row r="620" spans="1:9" ht="15.8" customHeight="1" x14ac:dyDescent="0.3">
      <c r="A620" s="330"/>
      <c r="B620" s="623"/>
      <c r="C620" s="623"/>
      <c r="D620" s="141"/>
      <c r="E620" s="141"/>
      <c r="F620" s="162"/>
      <c r="G620" s="162"/>
      <c r="H620" s="162"/>
      <c r="I620" s="162"/>
    </row>
    <row r="621" spans="1:9" ht="15.8" customHeight="1" x14ac:dyDescent="0.3">
      <c r="A621" s="330"/>
      <c r="B621" s="623"/>
      <c r="C621" s="623"/>
      <c r="D621" s="141"/>
      <c r="E621" s="141"/>
      <c r="F621" s="162"/>
      <c r="G621" s="162"/>
      <c r="H621" s="162"/>
      <c r="I621" s="162"/>
    </row>
    <row r="622" spans="1:9" ht="15.8" customHeight="1" x14ac:dyDescent="0.3">
      <c r="A622" s="330"/>
      <c r="B622" s="623"/>
      <c r="C622" s="623"/>
      <c r="D622" s="141"/>
      <c r="E622" s="141"/>
      <c r="F622" s="162"/>
      <c r="G622" s="162"/>
      <c r="H622" s="162"/>
      <c r="I622" s="162"/>
    </row>
    <row r="623" spans="1:9" ht="15.8" customHeight="1" x14ac:dyDescent="0.3">
      <c r="A623" s="330"/>
      <c r="B623" s="623"/>
      <c r="C623" s="623"/>
      <c r="D623" s="141"/>
      <c r="E623" s="141"/>
      <c r="F623" s="162"/>
      <c r="G623" s="162"/>
      <c r="H623" s="162"/>
      <c r="I623" s="162"/>
    </row>
    <row r="624" spans="1:9" ht="15.8" customHeight="1" x14ac:dyDescent="0.3">
      <c r="A624" s="330"/>
      <c r="B624" s="623"/>
      <c r="C624" s="623"/>
      <c r="D624" s="141"/>
      <c r="E624" s="141"/>
      <c r="F624" s="162"/>
      <c r="G624" s="162"/>
      <c r="H624" s="162"/>
      <c r="I624" s="162"/>
    </row>
    <row r="625" spans="1:9" ht="15.8" customHeight="1" x14ac:dyDescent="0.3">
      <c r="A625" s="330"/>
      <c r="B625" s="623"/>
      <c r="C625" s="623"/>
      <c r="D625" s="141"/>
      <c r="E625" s="141"/>
      <c r="F625" s="162"/>
      <c r="G625" s="162"/>
      <c r="H625" s="162"/>
      <c r="I625" s="162"/>
    </row>
    <row r="626" spans="1:9" ht="15.8" customHeight="1" x14ac:dyDescent="0.3">
      <c r="A626" s="330"/>
      <c r="B626" s="623"/>
      <c r="C626" s="623"/>
      <c r="D626" s="141"/>
      <c r="E626" s="141"/>
      <c r="F626" s="162"/>
      <c r="G626" s="162"/>
      <c r="H626" s="162"/>
      <c r="I626" s="162"/>
    </row>
    <row r="627" spans="1:9" ht="15.8" customHeight="1" x14ac:dyDescent="0.3">
      <c r="A627" s="330"/>
      <c r="B627" s="623"/>
      <c r="C627" s="623"/>
      <c r="D627" s="141"/>
      <c r="E627" s="141"/>
      <c r="F627" s="162"/>
      <c r="G627" s="162"/>
      <c r="H627" s="162"/>
      <c r="I627" s="162"/>
    </row>
    <row r="628" spans="1:9" ht="15.8" customHeight="1" x14ac:dyDescent="0.3">
      <c r="A628" s="330"/>
      <c r="B628" s="623"/>
      <c r="C628" s="623"/>
      <c r="D628" s="141"/>
      <c r="E628" s="141"/>
      <c r="F628" s="162"/>
      <c r="G628" s="162"/>
      <c r="H628" s="162"/>
      <c r="I628" s="162"/>
    </row>
    <row r="629" spans="1:9" ht="15.8" customHeight="1" x14ac:dyDescent="0.3">
      <c r="A629" s="330"/>
      <c r="B629" s="623"/>
      <c r="C629" s="623"/>
      <c r="D629" s="141"/>
      <c r="E629" s="141"/>
      <c r="F629" s="162"/>
      <c r="G629" s="162"/>
      <c r="H629" s="162"/>
      <c r="I629" s="162"/>
    </row>
    <row r="630" spans="1:9" ht="15.8" customHeight="1" x14ac:dyDescent="0.3">
      <c r="A630" s="330"/>
      <c r="B630" s="623"/>
      <c r="C630" s="623"/>
      <c r="D630" s="141"/>
      <c r="E630" s="141"/>
      <c r="F630" s="162"/>
      <c r="G630" s="162"/>
      <c r="H630" s="162"/>
      <c r="I630" s="162"/>
    </row>
    <row r="631" spans="1:9" ht="15.8" customHeight="1" x14ac:dyDescent="0.3">
      <c r="A631" s="330"/>
      <c r="B631" s="623"/>
      <c r="C631" s="623"/>
      <c r="D631" s="141"/>
      <c r="E631" s="141"/>
      <c r="F631" s="162"/>
      <c r="G631" s="162"/>
      <c r="H631" s="162"/>
      <c r="I631" s="162"/>
    </row>
    <row r="632" spans="1:9" ht="15.8" customHeight="1" x14ac:dyDescent="0.3">
      <c r="A632" s="330"/>
      <c r="B632" s="623"/>
      <c r="C632" s="623"/>
      <c r="D632" s="141"/>
      <c r="E632" s="141"/>
      <c r="F632" s="162"/>
      <c r="G632" s="162"/>
      <c r="H632" s="162"/>
      <c r="I632" s="162"/>
    </row>
    <row r="633" spans="1:9" ht="15.8" customHeight="1" x14ac:dyDescent="0.3">
      <c r="A633" s="330"/>
      <c r="B633" s="623"/>
      <c r="C633" s="623"/>
      <c r="D633" s="141"/>
      <c r="E633" s="141"/>
      <c r="F633" s="162"/>
      <c r="G633" s="162"/>
      <c r="H633" s="162"/>
      <c r="I633" s="162"/>
    </row>
    <row r="634" spans="1:9" ht="15.8" customHeight="1" x14ac:dyDescent="0.3">
      <c r="A634" s="330"/>
      <c r="B634" s="623"/>
      <c r="C634" s="623"/>
      <c r="D634" s="141"/>
      <c r="E634" s="141"/>
      <c r="F634" s="162"/>
      <c r="G634" s="162"/>
      <c r="H634" s="162"/>
      <c r="I634" s="162"/>
    </row>
    <row r="635" spans="1:9" ht="15.8" customHeight="1" x14ac:dyDescent="0.3">
      <c r="A635" s="330"/>
      <c r="B635" s="623"/>
      <c r="C635" s="623"/>
      <c r="D635" s="141"/>
      <c r="E635" s="141"/>
      <c r="F635" s="162"/>
      <c r="G635" s="162"/>
      <c r="H635" s="162"/>
      <c r="I635" s="162"/>
    </row>
    <row r="636" spans="1:9" ht="15.8" customHeight="1" x14ac:dyDescent="0.3">
      <c r="A636" s="330"/>
      <c r="B636" s="623"/>
      <c r="C636" s="623"/>
      <c r="D636" s="141"/>
      <c r="E636" s="141"/>
      <c r="F636" s="162"/>
      <c r="G636" s="162"/>
      <c r="H636" s="162"/>
      <c r="I636" s="162"/>
    </row>
    <row r="637" spans="1:9" ht="15.8" customHeight="1" x14ac:dyDescent="0.3">
      <c r="A637" s="330"/>
      <c r="B637" s="623"/>
      <c r="C637" s="623"/>
      <c r="D637" s="141"/>
      <c r="E637" s="141"/>
      <c r="F637" s="162"/>
      <c r="G637" s="162"/>
      <c r="H637" s="162"/>
      <c r="I637" s="162"/>
    </row>
    <row r="638" spans="1:9" ht="15.8" customHeight="1" x14ac:dyDescent="0.3">
      <c r="A638" s="330"/>
      <c r="B638" s="623"/>
      <c r="C638" s="623"/>
      <c r="D638" s="141"/>
      <c r="E638" s="141"/>
      <c r="F638" s="162"/>
      <c r="G638" s="162"/>
      <c r="H638" s="162"/>
      <c r="I638" s="162"/>
    </row>
    <row r="639" spans="1:9" ht="15.8" customHeight="1" x14ac:dyDescent="0.3">
      <c r="A639" s="330"/>
      <c r="B639" s="623"/>
      <c r="C639" s="623"/>
      <c r="D639" s="141"/>
      <c r="E639" s="141"/>
      <c r="F639" s="162"/>
      <c r="G639" s="162"/>
      <c r="H639" s="162"/>
      <c r="I639" s="162"/>
    </row>
    <row r="640" spans="1:9" ht="15.8" customHeight="1" x14ac:dyDescent="0.3">
      <c r="A640" s="330"/>
      <c r="B640" s="623"/>
      <c r="C640" s="623"/>
      <c r="D640" s="141"/>
      <c r="E640" s="141"/>
      <c r="F640" s="162"/>
      <c r="G640" s="162"/>
      <c r="H640" s="162"/>
      <c r="I640" s="162"/>
    </row>
    <row r="641" spans="1:9" ht="15.8" customHeight="1" x14ac:dyDescent="0.3">
      <c r="A641" s="330"/>
      <c r="B641" s="623"/>
      <c r="C641" s="623"/>
      <c r="D641" s="141"/>
      <c r="E641" s="141"/>
      <c r="F641" s="162"/>
      <c r="G641" s="162"/>
      <c r="H641" s="162"/>
      <c r="I641" s="162"/>
    </row>
    <row r="642" spans="1:9" ht="15.8" customHeight="1" x14ac:dyDescent="0.3">
      <c r="A642" s="330"/>
      <c r="B642" s="623"/>
      <c r="C642" s="623"/>
      <c r="D642" s="141"/>
      <c r="E642" s="141"/>
      <c r="F642" s="162"/>
      <c r="G642" s="162"/>
      <c r="H642" s="162"/>
      <c r="I642" s="162"/>
    </row>
    <row r="643" spans="1:9" ht="15.8" customHeight="1" x14ac:dyDescent="0.3">
      <c r="A643" s="330"/>
      <c r="B643" s="623"/>
      <c r="C643" s="623"/>
      <c r="D643" s="141"/>
      <c r="E643" s="141"/>
      <c r="F643" s="162"/>
      <c r="G643" s="162"/>
      <c r="H643" s="162"/>
      <c r="I643" s="162"/>
    </row>
    <row r="644" spans="1:9" ht="15.8" customHeight="1" x14ac:dyDescent="0.3">
      <c r="A644" s="330"/>
      <c r="B644" s="623"/>
      <c r="C644" s="623"/>
      <c r="D644" s="141"/>
      <c r="E644" s="141"/>
      <c r="F644" s="162"/>
      <c r="G644" s="162"/>
      <c r="H644" s="162"/>
      <c r="I644" s="162"/>
    </row>
    <row r="645" spans="1:9" ht="15.8" customHeight="1" x14ac:dyDescent="0.3">
      <c r="A645" s="330"/>
      <c r="B645" s="623"/>
      <c r="C645" s="623"/>
      <c r="D645" s="141"/>
      <c r="E645" s="141"/>
      <c r="F645" s="162"/>
      <c r="G645" s="162"/>
      <c r="H645" s="162"/>
      <c r="I645" s="162"/>
    </row>
    <row r="646" spans="1:9" ht="15.8" customHeight="1" x14ac:dyDescent="0.3">
      <c r="A646" s="330"/>
      <c r="B646" s="623"/>
      <c r="C646" s="623"/>
      <c r="D646" s="141"/>
      <c r="E646" s="141"/>
      <c r="F646" s="162"/>
      <c r="G646" s="162"/>
      <c r="H646" s="162"/>
      <c r="I646" s="162"/>
    </row>
    <row r="647" spans="1:9" ht="15.8" customHeight="1" x14ac:dyDescent="0.3">
      <c r="A647" s="330"/>
      <c r="B647" s="623"/>
      <c r="C647" s="623"/>
      <c r="D647" s="141"/>
      <c r="E647" s="141"/>
      <c r="F647" s="162"/>
      <c r="G647" s="162"/>
      <c r="H647" s="162"/>
      <c r="I647" s="162"/>
    </row>
    <row r="648" spans="1:9" ht="15.8" customHeight="1" x14ac:dyDescent="0.3">
      <c r="A648" s="330"/>
      <c r="B648" s="623"/>
      <c r="C648" s="623"/>
      <c r="D648" s="141"/>
      <c r="E648" s="141"/>
      <c r="F648" s="162"/>
      <c r="G648" s="162"/>
      <c r="H648" s="162"/>
      <c r="I648" s="162"/>
    </row>
    <row r="649" spans="1:9" ht="15.8" customHeight="1" x14ac:dyDescent="0.3">
      <c r="A649" s="330"/>
      <c r="B649" s="623"/>
      <c r="C649" s="623"/>
      <c r="D649" s="141"/>
      <c r="E649" s="141"/>
      <c r="F649" s="162"/>
      <c r="G649" s="162"/>
      <c r="H649" s="162"/>
      <c r="I649" s="162"/>
    </row>
    <row r="650" spans="1:9" ht="15.8" customHeight="1" x14ac:dyDescent="0.3">
      <c r="A650" s="330"/>
      <c r="B650" s="623"/>
      <c r="C650" s="623"/>
      <c r="D650" s="141"/>
      <c r="E650" s="141"/>
      <c r="F650" s="162"/>
      <c r="G650" s="162"/>
      <c r="H650" s="162"/>
      <c r="I650" s="162"/>
    </row>
    <row r="651" spans="1:9" ht="15.8" customHeight="1" x14ac:dyDescent="0.3">
      <c r="A651" s="330"/>
      <c r="B651" s="623"/>
      <c r="C651" s="623"/>
      <c r="D651" s="141"/>
      <c r="E651" s="141"/>
      <c r="F651" s="162"/>
      <c r="G651" s="162"/>
      <c r="H651" s="162"/>
      <c r="I651" s="162"/>
    </row>
    <row r="652" spans="1:9" ht="15.8" customHeight="1" x14ac:dyDescent="0.3">
      <c r="A652" s="330"/>
      <c r="B652" s="623"/>
      <c r="C652" s="623"/>
      <c r="D652" s="141"/>
      <c r="E652" s="141"/>
      <c r="F652" s="162"/>
      <c r="G652" s="162"/>
      <c r="H652" s="162"/>
      <c r="I652" s="162"/>
    </row>
    <row r="653" spans="1:9" ht="15.8" customHeight="1" x14ac:dyDescent="0.3">
      <c r="A653" s="330"/>
      <c r="B653" s="623"/>
      <c r="C653" s="623"/>
      <c r="D653" s="141"/>
      <c r="E653" s="141"/>
      <c r="F653" s="162"/>
      <c r="G653" s="162"/>
      <c r="H653" s="162"/>
      <c r="I653" s="162"/>
    </row>
    <row r="654" spans="1:9" ht="15.8" customHeight="1" x14ac:dyDescent="0.3">
      <c r="A654" s="330"/>
      <c r="B654" s="623"/>
      <c r="C654" s="623"/>
      <c r="D654" s="141"/>
      <c r="E654" s="141"/>
      <c r="F654" s="162"/>
      <c r="G654" s="162"/>
      <c r="H654" s="162"/>
      <c r="I654" s="162"/>
    </row>
    <row r="655" spans="1:9" ht="15.8" customHeight="1" x14ac:dyDescent="0.3">
      <c r="A655" s="330"/>
      <c r="B655" s="623"/>
      <c r="C655" s="623"/>
      <c r="D655" s="141"/>
      <c r="E655" s="141"/>
      <c r="F655" s="162"/>
      <c r="G655" s="162"/>
      <c r="H655" s="162"/>
      <c r="I655" s="162"/>
    </row>
    <row r="656" spans="1:9" ht="15.8" customHeight="1" x14ac:dyDescent="0.3">
      <c r="A656" s="330"/>
      <c r="B656" s="623"/>
      <c r="C656" s="623"/>
      <c r="D656" s="141"/>
      <c r="E656" s="141"/>
      <c r="F656" s="162"/>
      <c r="G656" s="162"/>
      <c r="H656" s="162"/>
      <c r="I656" s="162"/>
    </row>
    <row r="657" spans="1:9" ht="15.8" customHeight="1" x14ac:dyDescent="0.3">
      <c r="A657" s="330"/>
      <c r="B657" s="623"/>
      <c r="C657" s="623"/>
      <c r="D657" s="141"/>
      <c r="E657" s="141"/>
      <c r="F657" s="162"/>
      <c r="G657" s="162"/>
      <c r="H657" s="162"/>
      <c r="I657" s="162"/>
    </row>
    <row r="658" spans="1:9" ht="15.8" customHeight="1" x14ac:dyDescent="0.3">
      <c r="A658" s="330"/>
      <c r="B658" s="623"/>
      <c r="C658" s="623"/>
      <c r="D658" s="141"/>
      <c r="E658" s="141"/>
      <c r="F658" s="162"/>
      <c r="G658" s="162"/>
      <c r="H658" s="162"/>
      <c r="I658" s="162"/>
    </row>
    <row r="659" spans="1:9" ht="15.8" customHeight="1" x14ac:dyDescent="0.3">
      <c r="A659" s="330"/>
      <c r="B659" s="623"/>
      <c r="C659" s="623"/>
      <c r="D659" s="141"/>
      <c r="E659" s="141"/>
      <c r="F659" s="162"/>
      <c r="G659" s="162"/>
      <c r="H659" s="162"/>
      <c r="I659" s="162"/>
    </row>
    <row r="660" spans="1:9" ht="15.8" customHeight="1" x14ac:dyDescent="0.3">
      <c r="A660" s="330"/>
      <c r="B660" s="623"/>
      <c r="C660" s="623"/>
      <c r="D660" s="141"/>
      <c r="E660" s="141"/>
      <c r="F660" s="162"/>
      <c r="G660" s="162"/>
      <c r="H660" s="162"/>
      <c r="I660" s="162"/>
    </row>
    <row r="661" spans="1:9" ht="15.8" customHeight="1" x14ac:dyDescent="0.3">
      <c r="A661" s="330"/>
      <c r="B661" s="623"/>
      <c r="C661" s="623"/>
      <c r="D661" s="141"/>
      <c r="E661" s="141"/>
      <c r="F661" s="162"/>
      <c r="G661" s="162"/>
      <c r="H661" s="162"/>
      <c r="I661" s="162"/>
    </row>
    <row r="662" spans="1:9" ht="15.8" customHeight="1" x14ac:dyDescent="0.3">
      <c r="A662" s="330"/>
      <c r="B662" s="623"/>
      <c r="C662" s="623"/>
      <c r="D662" s="141"/>
      <c r="E662" s="141"/>
      <c r="F662" s="162"/>
      <c r="G662" s="162"/>
      <c r="H662" s="162"/>
      <c r="I662" s="162"/>
    </row>
    <row r="663" spans="1:9" ht="15.8" customHeight="1" x14ac:dyDescent="0.3">
      <c r="A663" s="330"/>
      <c r="B663" s="623"/>
      <c r="C663" s="623"/>
      <c r="D663" s="141"/>
      <c r="E663" s="141"/>
      <c r="F663" s="162"/>
      <c r="G663" s="162"/>
      <c r="H663" s="162"/>
      <c r="I663" s="162"/>
    </row>
    <row r="664" spans="1:9" ht="15.8" customHeight="1" x14ac:dyDescent="0.3">
      <c r="A664" s="330"/>
      <c r="B664" s="623"/>
      <c r="C664" s="623"/>
      <c r="D664" s="141"/>
      <c r="E664" s="141"/>
      <c r="F664" s="162"/>
      <c r="G664" s="162"/>
      <c r="H664" s="162"/>
      <c r="I664" s="162"/>
    </row>
    <row r="665" spans="1:9" ht="15.8" customHeight="1" x14ac:dyDescent="0.3">
      <c r="A665" s="330"/>
      <c r="B665" s="623"/>
      <c r="C665" s="623"/>
      <c r="D665" s="141"/>
      <c r="E665" s="141"/>
      <c r="F665" s="162"/>
      <c r="G665" s="162"/>
      <c r="H665" s="162"/>
      <c r="I665" s="162"/>
    </row>
    <row r="666" spans="1:9" ht="15.8" customHeight="1" x14ac:dyDescent="0.3">
      <c r="A666" s="330"/>
      <c r="B666" s="623"/>
      <c r="C666" s="623"/>
      <c r="D666" s="141"/>
      <c r="E666" s="141"/>
      <c r="F666" s="162"/>
      <c r="G666" s="162"/>
      <c r="H666" s="162"/>
      <c r="I666" s="162"/>
    </row>
    <row r="667" spans="1:9" ht="15.8" customHeight="1" x14ac:dyDescent="0.3">
      <c r="A667" s="330"/>
      <c r="B667" s="623"/>
      <c r="C667" s="623"/>
      <c r="D667" s="141"/>
      <c r="E667" s="141"/>
      <c r="F667" s="162"/>
      <c r="G667" s="162"/>
      <c r="H667" s="162"/>
      <c r="I667" s="162"/>
    </row>
    <row r="668" spans="1:9" ht="15.8" customHeight="1" x14ac:dyDescent="0.3">
      <c r="A668" s="330"/>
      <c r="B668" s="623"/>
      <c r="C668" s="623"/>
      <c r="D668" s="141"/>
      <c r="E668" s="141"/>
      <c r="F668" s="162"/>
      <c r="G668" s="162"/>
      <c r="H668" s="162"/>
      <c r="I668" s="162"/>
    </row>
    <row r="669" spans="1:9" ht="15.8" customHeight="1" x14ac:dyDescent="0.3">
      <c r="A669" s="330"/>
      <c r="B669" s="623"/>
      <c r="C669" s="623"/>
      <c r="D669" s="141"/>
      <c r="E669" s="141"/>
      <c r="F669" s="162"/>
      <c r="G669" s="162"/>
      <c r="H669" s="162"/>
      <c r="I669" s="162"/>
    </row>
    <row r="670" spans="1:9" ht="15.8" customHeight="1" x14ac:dyDescent="0.3">
      <c r="A670" s="330"/>
      <c r="B670" s="623"/>
      <c r="C670" s="623"/>
      <c r="D670" s="141"/>
      <c r="E670" s="141"/>
      <c r="F670" s="162"/>
      <c r="G670" s="162"/>
      <c r="H670" s="162"/>
      <c r="I670" s="162"/>
    </row>
    <row r="671" spans="1:9" ht="15.8" customHeight="1" x14ac:dyDescent="0.3">
      <c r="A671" s="330"/>
      <c r="B671" s="623"/>
      <c r="C671" s="623"/>
      <c r="D671" s="141"/>
      <c r="E671" s="141"/>
      <c r="F671" s="162"/>
      <c r="G671" s="162"/>
      <c r="H671" s="162"/>
      <c r="I671" s="162"/>
    </row>
    <row r="672" spans="1:9" ht="15.8" customHeight="1" x14ac:dyDescent="0.3">
      <c r="A672" s="330"/>
      <c r="B672" s="623"/>
      <c r="C672" s="623"/>
      <c r="D672" s="141"/>
      <c r="E672" s="141"/>
      <c r="F672" s="162"/>
      <c r="G672" s="162"/>
      <c r="H672" s="162"/>
      <c r="I672" s="162"/>
    </row>
    <row r="673" spans="1:9" ht="15.8" customHeight="1" x14ac:dyDescent="0.3">
      <c r="A673" s="330"/>
      <c r="B673" s="623"/>
      <c r="C673" s="623"/>
      <c r="D673" s="141"/>
      <c r="E673" s="141"/>
      <c r="F673" s="162"/>
      <c r="G673" s="162"/>
      <c r="H673" s="162"/>
      <c r="I673" s="162"/>
    </row>
    <row r="674" spans="1:9" ht="15.8" customHeight="1" x14ac:dyDescent="0.3">
      <c r="A674" s="330"/>
      <c r="B674" s="623"/>
      <c r="C674" s="623"/>
      <c r="D674" s="141"/>
      <c r="E674" s="141"/>
      <c r="F674" s="162"/>
      <c r="G674" s="162"/>
      <c r="H674" s="162"/>
      <c r="I674" s="162"/>
    </row>
    <row r="675" spans="1:9" ht="15.8" customHeight="1" x14ac:dyDescent="0.3">
      <c r="A675" s="330"/>
      <c r="B675" s="623"/>
      <c r="C675" s="623"/>
      <c r="D675" s="141"/>
      <c r="E675" s="141"/>
      <c r="F675" s="162"/>
      <c r="G675" s="162"/>
      <c r="H675" s="162"/>
      <c r="I675" s="162"/>
    </row>
    <row r="676" spans="1:9" ht="15.8" customHeight="1" x14ac:dyDescent="0.3">
      <c r="A676" s="330"/>
      <c r="B676" s="623"/>
      <c r="C676" s="623"/>
      <c r="D676" s="141"/>
      <c r="E676" s="141"/>
      <c r="F676" s="162"/>
      <c r="G676" s="162"/>
      <c r="H676" s="162"/>
      <c r="I676" s="162"/>
    </row>
    <row r="677" spans="1:9" ht="15.8" customHeight="1" x14ac:dyDescent="0.3">
      <c r="A677" s="330"/>
      <c r="B677" s="623"/>
      <c r="C677" s="623"/>
      <c r="D677" s="141"/>
      <c r="E677" s="141"/>
      <c r="F677" s="162"/>
      <c r="G677" s="162"/>
      <c r="H677" s="162"/>
      <c r="I677" s="162"/>
    </row>
    <row r="678" spans="1:9" ht="15.8" customHeight="1" x14ac:dyDescent="0.3">
      <c r="A678" s="330"/>
      <c r="B678" s="623"/>
      <c r="C678" s="623"/>
      <c r="D678" s="141"/>
      <c r="E678" s="141"/>
      <c r="F678" s="162"/>
      <c r="G678" s="162"/>
      <c r="H678" s="162"/>
      <c r="I678" s="162"/>
    </row>
    <row r="679" spans="1:9" ht="15.8" customHeight="1" x14ac:dyDescent="0.3">
      <c r="A679" s="330"/>
      <c r="B679" s="623"/>
      <c r="C679" s="623"/>
      <c r="D679" s="141"/>
      <c r="E679" s="141"/>
      <c r="F679" s="162"/>
      <c r="G679" s="162"/>
      <c r="H679" s="162"/>
      <c r="I679" s="162"/>
    </row>
    <row r="680" spans="1:9" ht="15.8" customHeight="1" x14ac:dyDescent="0.3">
      <c r="A680" s="330"/>
      <c r="B680" s="623"/>
      <c r="C680" s="623"/>
      <c r="D680" s="141"/>
      <c r="E680" s="141"/>
      <c r="F680" s="162"/>
      <c r="G680" s="162"/>
      <c r="H680" s="162"/>
      <c r="I680" s="162"/>
    </row>
    <row r="681" spans="1:9" ht="15.8" customHeight="1" x14ac:dyDescent="0.3">
      <c r="A681" s="330"/>
      <c r="B681" s="623"/>
      <c r="C681" s="623"/>
      <c r="D681" s="141"/>
      <c r="E681" s="141"/>
      <c r="F681" s="162"/>
      <c r="G681" s="162"/>
      <c r="H681" s="162"/>
      <c r="I681" s="162"/>
    </row>
    <row r="682" spans="1:9" ht="15.8" customHeight="1" x14ac:dyDescent="0.3">
      <c r="A682" s="330"/>
      <c r="B682" s="623"/>
      <c r="C682" s="623"/>
      <c r="D682" s="141"/>
      <c r="E682" s="141"/>
      <c r="F682" s="162"/>
      <c r="G682" s="162"/>
      <c r="H682" s="162"/>
      <c r="I682" s="162"/>
    </row>
    <row r="683" spans="1:9" ht="15.8" customHeight="1" x14ac:dyDescent="0.3">
      <c r="A683" s="330"/>
      <c r="B683" s="623"/>
      <c r="C683" s="623"/>
      <c r="D683" s="141"/>
      <c r="E683" s="141"/>
      <c r="F683" s="162"/>
      <c r="G683" s="162"/>
      <c r="H683" s="162"/>
      <c r="I683" s="162"/>
    </row>
    <row r="684" spans="1:9" ht="15.8" customHeight="1" x14ac:dyDescent="0.3">
      <c r="A684" s="330"/>
      <c r="B684" s="623"/>
      <c r="C684" s="623"/>
      <c r="D684" s="141"/>
      <c r="E684" s="141"/>
      <c r="F684" s="162"/>
      <c r="G684" s="162"/>
      <c r="H684" s="162"/>
      <c r="I684" s="162"/>
    </row>
    <row r="685" spans="1:9" ht="15.8" customHeight="1" x14ac:dyDescent="0.3">
      <c r="A685" s="330"/>
      <c r="B685" s="623"/>
      <c r="C685" s="623"/>
      <c r="D685" s="141"/>
      <c r="E685" s="141"/>
      <c r="F685" s="162"/>
      <c r="G685" s="162"/>
      <c r="H685" s="162"/>
      <c r="I685" s="162"/>
    </row>
    <row r="686" spans="1:9" ht="15.8" customHeight="1" x14ac:dyDescent="0.3">
      <c r="A686" s="330"/>
      <c r="B686" s="623"/>
      <c r="C686" s="623"/>
      <c r="D686" s="141"/>
      <c r="E686" s="141"/>
      <c r="F686" s="162"/>
      <c r="G686" s="162"/>
      <c r="H686" s="162"/>
      <c r="I686" s="162"/>
    </row>
    <row r="687" spans="1:9" ht="15.8" customHeight="1" x14ac:dyDescent="0.3">
      <c r="A687" s="330"/>
      <c r="B687" s="623"/>
      <c r="C687" s="623"/>
      <c r="D687" s="141"/>
      <c r="E687" s="141"/>
      <c r="F687" s="162"/>
      <c r="G687" s="162"/>
      <c r="H687" s="162"/>
      <c r="I687" s="162"/>
    </row>
    <row r="688" spans="1:9" ht="15.8" customHeight="1" x14ac:dyDescent="0.3">
      <c r="A688" s="330"/>
      <c r="B688" s="623"/>
      <c r="C688" s="623"/>
      <c r="D688" s="141"/>
      <c r="E688" s="141"/>
      <c r="F688" s="162"/>
      <c r="G688" s="162"/>
      <c r="H688" s="162"/>
      <c r="I688" s="162"/>
    </row>
    <row r="689" spans="1:9" ht="15.8" customHeight="1" x14ac:dyDescent="0.3">
      <c r="A689" s="330"/>
      <c r="B689" s="623"/>
      <c r="C689" s="623"/>
      <c r="D689" s="141"/>
      <c r="E689" s="141"/>
      <c r="F689" s="162"/>
      <c r="G689" s="162"/>
      <c r="H689" s="162"/>
      <c r="I689" s="162"/>
    </row>
    <row r="690" spans="1:9" ht="15.8" customHeight="1" x14ac:dyDescent="0.3">
      <c r="A690" s="330"/>
      <c r="B690" s="623"/>
      <c r="C690" s="623"/>
      <c r="D690" s="141"/>
      <c r="E690" s="141"/>
      <c r="F690" s="162"/>
      <c r="G690" s="162"/>
      <c r="H690" s="162"/>
      <c r="I690" s="162"/>
    </row>
    <row r="691" spans="1:9" ht="15.8" customHeight="1" x14ac:dyDescent="0.3">
      <c r="A691" s="330"/>
      <c r="B691" s="623"/>
      <c r="C691" s="623"/>
      <c r="D691" s="141"/>
      <c r="E691" s="141"/>
      <c r="F691" s="162"/>
      <c r="G691" s="162"/>
      <c r="H691" s="162"/>
      <c r="I691" s="162"/>
    </row>
    <row r="692" spans="1:9" ht="15.8" customHeight="1" x14ac:dyDescent="0.3">
      <c r="A692" s="330"/>
      <c r="B692" s="623"/>
      <c r="C692" s="623"/>
      <c r="D692" s="141"/>
      <c r="E692" s="141"/>
      <c r="F692" s="162"/>
      <c r="G692" s="162"/>
      <c r="H692" s="162"/>
      <c r="I692" s="162"/>
    </row>
    <row r="693" spans="1:9" ht="15.8" customHeight="1" x14ac:dyDescent="0.3">
      <c r="A693" s="330"/>
      <c r="B693" s="623"/>
      <c r="C693" s="623"/>
      <c r="D693" s="141"/>
      <c r="E693" s="141"/>
      <c r="F693" s="162"/>
      <c r="G693" s="162"/>
      <c r="H693" s="162"/>
      <c r="I693" s="162"/>
    </row>
    <row r="694" spans="1:9" ht="15.8" customHeight="1" x14ac:dyDescent="0.3">
      <c r="A694" s="330"/>
      <c r="B694" s="623"/>
      <c r="C694" s="623"/>
      <c r="D694" s="141"/>
      <c r="E694" s="141"/>
      <c r="F694" s="162"/>
      <c r="G694" s="162"/>
      <c r="H694" s="162"/>
      <c r="I694" s="162"/>
    </row>
    <row r="695" spans="1:9" ht="15.8" customHeight="1" x14ac:dyDescent="0.3">
      <c r="A695" s="330"/>
      <c r="B695" s="623"/>
      <c r="C695" s="623"/>
      <c r="D695" s="141"/>
      <c r="E695" s="141"/>
      <c r="F695" s="162"/>
      <c r="G695" s="162"/>
      <c r="H695" s="162"/>
      <c r="I695" s="162"/>
    </row>
    <row r="696" spans="1:9" ht="15.8" customHeight="1" x14ac:dyDescent="0.3">
      <c r="A696" s="330"/>
      <c r="B696" s="623"/>
      <c r="C696" s="623"/>
      <c r="D696" s="141"/>
      <c r="E696" s="141"/>
      <c r="F696" s="162"/>
      <c r="G696" s="162"/>
      <c r="H696" s="162"/>
      <c r="I696" s="162"/>
    </row>
    <row r="697" spans="1:9" ht="15.8" customHeight="1" x14ac:dyDescent="0.3">
      <c r="A697" s="330"/>
      <c r="B697" s="623"/>
      <c r="C697" s="623"/>
      <c r="D697" s="141"/>
      <c r="E697" s="141"/>
      <c r="F697" s="162"/>
      <c r="G697" s="162"/>
      <c r="H697" s="162"/>
      <c r="I697" s="162"/>
    </row>
    <row r="698" spans="1:9" ht="15.8" customHeight="1" x14ac:dyDescent="0.3">
      <c r="A698" s="330"/>
      <c r="B698" s="623"/>
      <c r="C698" s="623"/>
      <c r="D698" s="141"/>
      <c r="E698" s="141"/>
      <c r="F698" s="162"/>
      <c r="G698" s="162"/>
      <c r="H698" s="162"/>
      <c r="I698" s="162"/>
    </row>
    <row r="699" spans="1:9" ht="15.8" customHeight="1" x14ac:dyDescent="0.3">
      <c r="A699" s="330"/>
      <c r="B699" s="623"/>
      <c r="C699" s="623"/>
      <c r="D699" s="141"/>
      <c r="E699" s="141"/>
      <c r="F699" s="162"/>
      <c r="G699" s="162"/>
      <c r="H699" s="162"/>
      <c r="I699" s="162"/>
    </row>
    <row r="700" spans="1:9" ht="15.8" customHeight="1" x14ac:dyDescent="0.3">
      <c r="A700" s="330"/>
      <c r="B700" s="623"/>
      <c r="C700" s="623"/>
      <c r="D700" s="141"/>
      <c r="E700" s="141"/>
      <c r="F700" s="162"/>
      <c r="G700" s="162"/>
      <c r="H700" s="162"/>
      <c r="I700" s="162"/>
    </row>
    <row r="701" spans="1:9" ht="15.8" customHeight="1" x14ac:dyDescent="0.3">
      <c r="A701" s="330"/>
      <c r="B701" s="623"/>
      <c r="C701" s="623"/>
      <c r="D701" s="141"/>
      <c r="E701" s="141"/>
      <c r="F701" s="162"/>
      <c r="G701" s="162"/>
      <c r="H701" s="162"/>
      <c r="I701" s="162"/>
    </row>
    <row r="702" spans="1:9" ht="15.8" customHeight="1" x14ac:dyDescent="0.3">
      <c r="A702" s="330"/>
      <c r="B702" s="623"/>
      <c r="C702" s="623"/>
      <c r="D702" s="141"/>
      <c r="E702" s="141"/>
      <c r="F702" s="162"/>
      <c r="G702" s="162"/>
      <c r="H702" s="162"/>
      <c r="I702" s="162"/>
    </row>
    <row r="703" spans="1:9" ht="15.8" customHeight="1" x14ac:dyDescent="0.3">
      <c r="A703" s="330"/>
      <c r="B703" s="623"/>
      <c r="C703" s="623"/>
      <c r="D703" s="141"/>
      <c r="E703" s="141"/>
      <c r="F703" s="162"/>
      <c r="G703" s="162"/>
      <c r="H703" s="162"/>
      <c r="I703" s="162"/>
    </row>
    <row r="704" spans="1:9" ht="15.8" customHeight="1" x14ac:dyDescent="0.3">
      <c r="A704" s="330"/>
      <c r="B704" s="623"/>
      <c r="C704" s="623"/>
      <c r="D704" s="141"/>
      <c r="E704" s="141"/>
      <c r="F704" s="162"/>
      <c r="G704" s="162"/>
      <c r="H704" s="162"/>
      <c r="I704" s="162"/>
    </row>
    <row r="705" spans="1:9" ht="15.8" customHeight="1" x14ac:dyDescent="0.3">
      <c r="A705" s="330"/>
      <c r="B705" s="623"/>
      <c r="C705" s="623"/>
      <c r="D705" s="141"/>
      <c r="E705" s="141"/>
      <c r="F705" s="162"/>
      <c r="G705" s="162"/>
      <c r="H705" s="162"/>
      <c r="I705" s="162"/>
    </row>
    <row r="706" spans="1:9" ht="15.8" customHeight="1" x14ac:dyDescent="0.3">
      <c r="A706" s="330"/>
      <c r="B706" s="623"/>
      <c r="C706" s="623"/>
      <c r="D706" s="141"/>
      <c r="E706" s="141"/>
      <c r="F706" s="162"/>
      <c r="G706" s="162"/>
      <c r="H706" s="162"/>
      <c r="I706" s="162"/>
    </row>
    <row r="707" spans="1:9" ht="15.8" customHeight="1" x14ac:dyDescent="0.3">
      <c r="A707" s="330"/>
      <c r="B707" s="623"/>
      <c r="C707" s="623"/>
      <c r="D707" s="141"/>
      <c r="E707" s="141"/>
      <c r="F707" s="162"/>
      <c r="G707" s="162"/>
      <c r="H707" s="162"/>
      <c r="I707" s="162"/>
    </row>
    <row r="708" spans="1:9" ht="15.8" customHeight="1" x14ac:dyDescent="0.3">
      <c r="A708" s="330"/>
      <c r="B708" s="623"/>
      <c r="C708" s="623"/>
      <c r="D708" s="141"/>
      <c r="E708" s="141"/>
      <c r="F708" s="162"/>
      <c r="G708" s="162"/>
      <c r="H708" s="162"/>
      <c r="I708" s="162"/>
    </row>
    <row r="709" spans="1:9" ht="15.8" customHeight="1" x14ac:dyDescent="0.3">
      <c r="A709" s="330"/>
      <c r="B709" s="623"/>
      <c r="C709" s="623"/>
      <c r="D709" s="141"/>
      <c r="E709" s="141"/>
      <c r="F709" s="162"/>
      <c r="G709" s="162"/>
      <c r="H709" s="162"/>
      <c r="I709" s="162"/>
    </row>
    <row r="710" spans="1:9" ht="15.8" customHeight="1" x14ac:dyDescent="0.3">
      <c r="A710" s="330"/>
      <c r="B710" s="623"/>
      <c r="C710" s="623"/>
      <c r="D710" s="141"/>
      <c r="E710" s="141"/>
      <c r="F710" s="162"/>
      <c r="G710" s="162"/>
      <c r="H710" s="162"/>
      <c r="I710" s="162"/>
    </row>
    <row r="711" spans="1:9" ht="15.8" customHeight="1" x14ac:dyDescent="0.3">
      <c r="A711" s="330"/>
      <c r="B711" s="623"/>
      <c r="C711" s="623"/>
      <c r="D711" s="141"/>
      <c r="E711" s="141"/>
      <c r="F711" s="162"/>
      <c r="G711" s="162"/>
      <c r="H711" s="162"/>
      <c r="I711" s="162"/>
    </row>
    <row r="712" spans="1:9" ht="15.8" customHeight="1" x14ac:dyDescent="0.3">
      <c r="A712" s="330"/>
      <c r="B712" s="623"/>
      <c r="C712" s="623"/>
      <c r="D712" s="141"/>
      <c r="E712" s="141"/>
      <c r="F712" s="162"/>
      <c r="G712" s="162"/>
      <c r="H712" s="162"/>
      <c r="I712" s="162"/>
    </row>
    <row r="713" spans="1:9" ht="15.8" customHeight="1" x14ac:dyDescent="0.3">
      <c r="A713" s="330"/>
      <c r="B713" s="623"/>
      <c r="C713" s="623"/>
      <c r="D713" s="141"/>
      <c r="E713" s="141"/>
      <c r="F713" s="162"/>
      <c r="G713" s="162"/>
      <c r="H713" s="162"/>
      <c r="I713" s="162"/>
    </row>
    <row r="714" spans="1:9" ht="15.8" customHeight="1" x14ac:dyDescent="0.3">
      <c r="A714" s="330"/>
      <c r="B714" s="623"/>
      <c r="C714" s="623"/>
      <c r="D714" s="141"/>
      <c r="E714" s="141"/>
      <c r="F714" s="162"/>
      <c r="G714" s="162"/>
      <c r="H714" s="162"/>
      <c r="I714" s="162"/>
    </row>
    <row r="715" spans="1:9" ht="15.8" customHeight="1" x14ac:dyDescent="0.3">
      <c r="A715" s="330"/>
      <c r="B715" s="623"/>
      <c r="C715" s="623"/>
      <c r="D715" s="141"/>
      <c r="E715" s="141"/>
      <c r="F715" s="162"/>
      <c r="G715" s="162"/>
      <c r="H715" s="162"/>
      <c r="I715" s="162"/>
    </row>
    <row r="716" spans="1:9" ht="15.8" customHeight="1" x14ac:dyDescent="0.3">
      <c r="A716" s="330"/>
      <c r="B716" s="623"/>
      <c r="C716" s="623"/>
      <c r="D716" s="141"/>
      <c r="E716" s="141"/>
      <c r="F716" s="162"/>
      <c r="G716" s="162"/>
      <c r="H716" s="162"/>
      <c r="I716" s="162"/>
    </row>
    <row r="717" spans="1:9" ht="15.8" customHeight="1" x14ac:dyDescent="0.3">
      <c r="A717" s="330"/>
      <c r="B717" s="623"/>
      <c r="C717" s="623"/>
      <c r="D717" s="141"/>
      <c r="E717" s="141"/>
      <c r="F717" s="162"/>
      <c r="G717" s="162"/>
      <c r="H717" s="162"/>
      <c r="I717" s="162"/>
    </row>
    <row r="718" spans="1:9" ht="15.8" customHeight="1" x14ac:dyDescent="0.3">
      <c r="A718" s="330"/>
      <c r="B718" s="623"/>
      <c r="C718" s="623"/>
      <c r="D718" s="141"/>
      <c r="E718" s="141"/>
      <c r="F718" s="162"/>
      <c r="G718" s="162"/>
      <c r="H718" s="162"/>
      <c r="I718" s="162"/>
    </row>
    <row r="719" spans="1:9" ht="15.8" customHeight="1" x14ac:dyDescent="0.3">
      <c r="A719" s="330"/>
      <c r="B719" s="623"/>
      <c r="C719" s="623"/>
      <c r="D719" s="141"/>
      <c r="E719" s="141"/>
      <c r="F719" s="162"/>
      <c r="G719" s="162"/>
      <c r="H719" s="162"/>
      <c r="I719" s="162"/>
    </row>
    <row r="720" spans="1:9" ht="15.8" customHeight="1" x14ac:dyDescent="0.3">
      <c r="A720" s="330"/>
      <c r="B720" s="623"/>
      <c r="C720" s="623"/>
      <c r="D720" s="141"/>
      <c r="E720" s="141"/>
      <c r="F720" s="162"/>
      <c r="G720" s="162"/>
      <c r="H720" s="162"/>
      <c r="I720" s="162"/>
    </row>
    <row r="721" spans="1:9" ht="15.8" customHeight="1" x14ac:dyDescent="0.3">
      <c r="A721" s="330"/>
      <c r="B721" s="623"/>
      <c r="C721" s="623"/>
      <c r="D721" s="141"/>
      <c r="E721" s="141"/>
      <c r="F721" s="162"/>
      <c r="G721" s="162"/>
      <c r="H721" s="162"/>
      <c r="I721" s="162"/>
    </row>
    <row r="722" spans="1:9" ht="15.8" customHeight="1" x14ac:dyDescent="0.3">
      <c r="A722" s="330"/>
      <c r="B722" s="623"/>
      <c r="C722" s="623"/>
      <c r="D722" s="141"/>
      <c r="E722" s="141"/>
      <c r="F722" s="162"/>
      <c r="G722" s="162"/>
      <c r="H722" s="162"/>
      <c r="I722" s="162"/>
    </row>
    <row r="723" spans="1:9" ht="15.8" customHeight="1" x14ac:dyDescent="0.3">
      <c r="A723" s="330"/>
      <c r="B723" s="623"/>
      <c r="C723" s="623"/>
      <c r="D723" s="141"/>
      <c r="E723" s="141"/>
      <c r="F723" s="162"/>
      <c r="G723" s="162"/>
      <c r="H723" s="162"/>
      <c r="I723" s="162"/>
    </row>
    <row r="724" spans="1:9" ht="15.8" customHeight="1" x14ac:dyDescent="0.3">
      <c r="A724" s="330"/>
      <c r="B724" s="623"/>
      <c r="C724" s="623"/>
      <c r="D724" s="141"/>
      <c r="E724" s="141"/>
      <c r="F724" s="162"/>
      <c r="G724" s="162"/>
      <c r="H724" s="162"/>
      <c r="I724" s="162"/>
    </row>
    <row r="725" spans="1:9" ht="15.8" customHeight="1" x14ac:dyDescent="0.3">
      <c r="A725" s="330"/>
      <c r="B725" s="623"/>
      <c r="C725" s="623"/>
      <c r="D725" s="141"/>
      <c r="E725" s="141"/>
      <c r="F725" s="162"/>
      <c r="G725" s="162"/>
      <c r="H725" s="162"/>
      <c r="I725" s="162"/>
    </row>
    <row r="726" spans="1:9" ht="15.8" customHeight="1" x14ac:dyDescent="0.3">
      <c r="A726" s="330"/>
      <c r="B726" s="623"/>
      <c r="C726" s="623"/>
      <c r="D726" s="141"/>
      <c r="E726" s="141"/>
      <c r="F726" s="162"/>
      <c r="G726" s="162"/>
      <c r="H726" s="162"/>
      <c r="I726" s="162"/>
    </row>
    <row r="727" spans="1:9" ht="15.8" customHeight="1" x14ac:dyDescent="0.3">
      <c r="A727" s="330"/>
      <c r="B727" s="623"/>
      <c r="C727" s="623"/>
      <c r="D727" s="141"/>
      <c r="E727" s="141"/>
      <c r="F727" s="162"/>
      <c r="G727" s="162"/>
      <c r="H727" s="162"/>
      <c r="I727" s="162"/>
    </row>
    <row r="728" spans="1:9" ht="15.8" customHeight="1" x14ac:dyDescent="0.3">
      <c r="A728" s="330"/>
      <c r="B728" s="623"/>
      <c r="C728" s="623"/>
      <c r="D728" s="141"/>
      <c r="E728" s="141"/>
      <c r="F728" s="162"/>
      <c r="G728" s="162"/>
      <c r="H728" s="162"/>
      <c r="I728" s="162"/>
    </row>
    <row r="729" spans="1:9" ht="15.8" customHeight="1" x14ac:dyDescent="0.3">
      <c r="A729" s="330"/>
      <c r="B729" s="623"/>
      <c r="C729" s="623"/>
      <c r="D729" s="141"/>
      <c r="E729" s="141"/>
      <c r="F729" s="162"/>
      <c r="G729" s="162"/>
      <c r="H729" s="162"/>
      <c r="I729" s="162"/>
    </row>
    <row r="730" spans="1:9" ht="15.8" customHeight="1" x14ac:dyDescent="0.3">
      <c r="A730" s="330"/>
      <c r="B730" s="623"/>
      <c r="C730" s="623"/>
      <c r="D730" s="141"/>
      <c r="E730" s="141"/>
      <c r="F730" s="162"/>
      <c r="G730" s="162"/>
      <c r="H730" s="162"/>
      <c r="I730" s="162"/>
    </row>
    <row r="731" spans="1:9" ht="15.8" customHeight="1" x14ac:dyDescent="0.3">
      <c r="A731" s="330"/>
      <c r="B731" s="623"/>
      <c r="C731" s="623"/>
      <c r="D731" s="141"/>
      <c r="E731" s="141"/>
      <c r="F731" s="162"/>
      <c r="G731" s="162"/>
      <c r="H731" s="162"/>
      <c r="I731" s="162"/>
    </row>
    <row r="732" spans="1:9" ht="15.8" customHeight="1" x14ac:dyDescent="0.3">
      <c r="A732" s="330"/>
      <c r="B732" s="623"/>
      <c r="C732" s="623"/>
      <c r="D732" s="141"/>
      <c r="E732" s="141"/>
      <c r="F732" s="162"/>
      <c r="G732" s="162"/>
      <c r="H732" s="162"/>
      <c r="I732" s="162"/>
    </row>
    <row r="733" spans="1:9" ht="15.8" customHeight="1" x14ac:dyDescent="0.3">
      <c r="A733" s="330"/>
      <c r="B733" s="623"/>
      <c r="C733" s="623"/>
      <c r="D733" s="141"/>
      <c r="E733" s="141"/>
      <c r="F733" s="162"/>
      <c r="G733" s="162"/>
      <c r="H733" s="162"/>
      <c r="I733" s="162"/>
    </row>
    <row r="734" spans="1:9" ht="15.8" customHeight="1" x14ac:dyDescent="0.3">
      <c r="A734" s="330"/>
      <c r="B734" s="623"/>
      <c r="C734" s="623"/>
      <c r="D734" s="141"/>
      <c r="E734" s="141"/>
      <c r="F734" s="162"/>
      <c r="G734" s="162"/>
      <c r="H734" s="162"/>
      <c r="I734" s="162"/>
    </row>
    <row r="735" spans="1:9" ht="15.8" customHeight="1" x14ac:dyDescent="0.3">
      <c r="A735" s="330"/>
      <c r="B735" s="623"/>
      <c r="C735" s="623"/>
      <c r="D735" s="141"/>
      <c r="E735" s="141"/>
      <c r="F735" s="162"/>
      <c r="G735" s="162"/>
      <c r="H735" s="162"/>
      <c r="I735" s="162"/>
    </row>
    <row r="736" spans="1:9" ht="15.8" customHeight="1" x14ac:dyDescent="0.3">
      <c r="A736" s="330"/>
      <c r="B736" s="623"/>
      <c r="C736" s="623"/>
      <c r="D736" s="141"/>
      <c r="E736" s="141"/>
      <c r="F736" s="162"/>
      <c r="G736" s="162"/>
      <c r="H736" s="162"/>
      <c r="I736" s="162"/>
    </row>
    <row r="737" spans="1:9" ht="15.8" customHeight="1" x14ac:dyDescent="0.3">
      <c r="A737" s="330"/>
      <c r="B737" s="623"/>
      <c r="C737" s="623"/>
      <c r="D737" s="141"/>
      <c r="E737" s="141"/>
      <c r="F737" s="162"/>
      <c r="G737" s="162"/>
      <c r="H737" s="162"/>
      <c r="I737" s="162"/>
    </row>
    <row r="738" spans="1:9" ht="15.8" customHeight="1" x14ac:dyDescent="0.3">
      <c r="A738" s="330"/>
      <c r="B738" s="623"/>
      <c r="C738" s="623"/>
      <c r="D738" s="141"/>
      <c r="E738" s="141"/>
      <c r="F738" s="162"/>
      <c r="G738" s="162"/>
      <c r="H738" s="162"/>
      <c r="I738" s="162"/>
    </row>
    <row r="739" spans="1:9" ht="15.8" customHeight="1" x14ac:dyDescent="0.3">
      <c r="A739" s="330"/>
      <c r="B739" s="623"/>
      <c r="C739" s="623"/>
      <c r="D739" s="141"/>
      <c r="E739" s="141"/>
      <c r="F739" s="162"/>
      <c r="G739" s="162"/>
      <c r="H739" s="162"/>
      <c r="I739" s="162"/>
    </row>
    <row r="740" spans="1:9" ht="15.8" customHeight="1" x14ac:dyDescent="0.3">
      <c r="A740" s="330"/>
      <c r="B740" s="623"/>
      <c r="C740" s="623"/>
      <c r="D740" s="141"/>
      <c r="E740" s="141"/>
      <c r="F740" s="162"/>
      <c r="G740" s="162"/>
      <c r="H740" s="162"/>
      <c r="I740" s="162"/>
    </row>
    <row r="741" spans="1:9" ht="15.8" customHeight="1" x14ac:dyDescent="0.3">
      <c r="A741" s="330"/>
      <c r="B741" s="623"/>
      <c r="C741" s="623"/>
      <c r="D741" s="141"/>
      <c r="E741" s="141"/>
      <c r="F741" s="162"/>
      <c r="G741" s="162"/>
      <c r="H741" s="162"/>
      <c r="I741" s="162"/>
    </row>
    <row r="742" spans="1:9" ht="15.8" customHeight="1" x14ac:dyDescent="0.3">
      <c r="A742" s="330"/>
      <c r="B742" s="623"/>
      <c r="C742" s="623"/>
      <c r="D742" s="141"/>
      <c r="E742" s="141"/>
      <c r="F742" s="162"/>
      <c r="G742" s="162"/>
      <c r="H742" s="162"/>
      <c r="I742" s="162"/>
    </row>
    <row r="743" spans="1:9" ht="15.8" customHeight="1" x14ac:dyDescent="0.3">
      <c r="A743" s="330"/>
      <c r="B743" s="623"/>
      <c r="C743" s="623"/>
      <c r="D743" s="141"/>
      <c r="E743" s="141"/>
      <c r="F743" s="162"/>
      <c r="G743" s="162"/>
      <c r="H743" s="162"/>
      <c r="I743" s="162"/>
    </row>
    <row r="744" spans="1:9" ht="15.8" customHeight="1" x14ac:dyDescent="0.3">
      <c r="A744" s="330"/>
      <c r="B744" s="623"/>
      <c r="C744" s="623"/>
      <c r="D744" s="141"/>
      <c r="E744" s="141"/>
      <c r="F744" s="162"/>
      <c r="G744" s="162"/>
      <c r="H744" s="162"/>
      <c r="I744" s="162"/>
    </row>
    <row r="745" spans="1:9" ht="15.8" customHeight="1" x14ac:dyDescent="0.3">
      <c r="A745" s="330"/>
      <c r="B745" s="623"/>
      <c r="C745" s="623"/>
      <c r="D745" s="141"/>
      <c r="E745" s="141"/>
      <c r="F745" s="162"/>
      <c r="G745" s="162"/>
      <c r="H745" s="162"/>
      <c r="I745" s="162"/>
    </row>
    <row r="746" spans="1:9" ht="15.8" customHeight="1" x14ac:dyDescent="0.3">
      <c r="A746" s="330"/>
      <c r="B746" s="623"/>
      <c r="C746" s="623"/>
      <c r="D746" s="141"/>
      <c r="E746" s="141"/>
      <c r="F746" s="162"/>
      <c r="G746" s="162"/>
      <c r="H746" s="162"/>
      <c r="I746" s="162"/>
    </row>
    <row r="747" spans="1:9" ht="15.8" customHeight="1" x14ac:dyDescent="0.3">
      <c r="A747" s="330"/>
      <c r="B747" s="623"/>
      <c r="C747" s="623"/>
      <c r="D747" s="141"/>
      <c r="E747" s="141"/>
      <c r="F747" s="162"/>
      <c r="G747" s="162"/>
      <c r="H747" s="162"/>
      <c r="I747" s="162"/>
    </row>
    <row r="748" spans="1:9" ht="15.8" customHeight="1" x14ac:dyDescent="0.3">
      <c r="A748" s="330"/>
      <c r="B748" s="623"/>
      <c r="C748" s="623"/>
      <c r="D748" s="141"/>
      <c r="E748" s="141"/>
      <c r="F748" s="162"/>
      <c r="G748" s="162"/>
      <c r="H748" s="162"/>
      <c r="I748" s="162"/>
    </row>
    <row r="749" spans="1:9" ht="15.8" customHeight="1" x14ac:dyDescent="0.3">
      <c r="A749" s="330"/>
      <c r="B749" s="623"/>
      <c r="C749" s="623"/>
      <c r="D749" s="141"/>
      <c r="E749" s="141"/>
      <c r="F749" s="162"/>
      <c r="G749" s="162"/>
      <c r="H749" s="162"/>
      <c r="I749" s="162"/>
    </row>
    <row r="750" spans="1:9" ht="15.8" customHeight="1" x14ac:dyDescent="0.3">
      <c r="A750" s="330"/>
      <c r="B750" s="623"/>
      <c r="C750" s="623"/>
      <c r="D750" s="141"/>
      <c r="E750" s="141"/>
      <c r="F750" s="162"/>
      <c r="G750" s="162"/>
      <c r="H750" s="162"/>
      <c r="I750" s="162"/>
    </row>
    <row r="751" spans="1:9" ht="15.8" customHeight="1" x14ac:dyDescent="0.3">
      <c r="A751" s="330"/>
      <c r="B751" s="623"/>
      <c r="C751" s="623"/>
      <c r="D751" s="141"/>
      <c r="E751" s="141"/>
      <c r="F751" s="162"/>
      <c r="G751" s="162"/>
      <c r="H751" s="162"/>
      <c r="I751" s="162"/>
    </row>
    <row r="752" spans="1:9" ht="15.8" customHeight="1" x14ac:dyDescent="0.3">
      <c r="A752" s="330"/>
      <c r="B752" s="623"/>
      <c r="C752" s="623"/>
      <c r="D752" s="141"/>
      <c r="E752" s="141"/>
      <c r="F752" s="162"/>
      <c r="G752" s="162"/>
      <c r="H752" s="162"/>
      <c r="I752" s="162"/>
    </row>
    <row r="753" spans="1:9" ht="15.8" customHeight="1" x14ac:dyDescent="0.3">
      <c r="A753" s="330"/>
      <c r="B753" s="623"/>
      <c r="C753" s="623"/>
      <c r="D753" s="141"/>
      <c r="E753" s="141"/>
      <c r="F753" s="162"/>
      <c r="G753" s="162"/>
      <c r="H753" s="162"/>
      <c r="I753" s="162"/>
    </row>
    <row r="754" spans="1:9" ht="15.8" customHeight="1" x14ac:dyDescent="0.3">
      <c r="A754" s="330"/>
      <c r="B754" s="623"/>
      <c r="C754" s="623"/>
      <c r="D754" s="141"/>
      <c r="E754" s="141"/>
      <c r="F754" s="162"/>
      <c r="G754" s="162"/>
      <c r="H754" s="162"/>
      <c r="I754" s="162"/>
    </row>
    <row r="755" spans="1:9" ht="15.8" customHeight="1" x14ac:dyDescent="0.3">
      <c r="A755" s="330"/>
      <c r="B755" s="623"/>
      <c r="C755" s="623"/>
      <c r="D755" s="141"/>
      <c r="E755" s="141"/>
      <c r="F755" s="162"/>
      <c r="G755" s="162"/>
      <c r="H755" s="162"/>
      <c r="I755" s="162"/>
    </row>
    <row r="756" spans="1:9" ht="15.8" customHeight="1" x14ac:dyDescent="0.3">
      <c r="A756" s="330"/>
      <c r="B756" s="623"/>
      <c r="C756" s="623"/>
      <c r="D756" s="141"/>
      <c r="E756" s="141"/>
      <c r="F756" s="162"/>
      <c r="G756" s="162"/>
      <c r="H756" s="162"/>
      <c r="I756" s="162"/>
    </row>
    <row r="757" spans="1:9" ht="15.8" customHeight="1" x14ac:dyDescent="0.3">
      <c r="A757" s="330"/>
      <c r="B757" s="623"/>
      <c r="C757" s="623"/>
      <c r="D757" s="141"/>
      <c r="E757" s="141"/>
      <c r="F757" s="162"/>
      <c r="G757" s="162"/>
      <c r="H757" s="162"/>
      <c r="I757" s="162"/>
    </row>
    <row r="758" spans="1:9" ht="15.8" customHeight="1" x14ac:dyDescent="0.3">
      <c r="A758" s="330"/>
      <c r="B758" s="623"/>
      <c r="C758" s="623"/>
      <c r="D758" s="141"/>
      <c r="E758" s="141"/>
      <c r="F758" s="162"/>
      <c r="G758" s="162"/>
      <c r="H758" s="162"/>
      <c r="I758" s="162"/>
    </row>
    <row r="759" spans="1:9" ht="15.8" customHeight="1" x14ac:dyDescent="0.3">
      <c r="A759" s="330"/>
      <c r="B759" s="623"/>
      <c r="C759" s="623"/>
      <c r="D759" s="141"/>
      <c r="E759" s="141"/>
      <c r="F759" s="162"/>
      <c r="G759" s="162"/>
      <c r="H759" s="162"/>
      <c r="I759" s="162"/>
    </row>
    <row r="760" spans="1:9" ht="15.8" customHeight="1" x14ac:dyDescent="0.3">
      <c r="A760" s="330"/>
      <c r="B760" s="623"/>
      <c r="C760" s="623"/>
      <c r="D760" s="141"/>
      <c r="E760" s="141"/>
      <c r="F760" s="162"/>
      <c r="G760" s="162"/>
      <c r="H760" s="162"/>
      <c r="I760" s="162"/>
    </row>
    <row r="761" spans="1:9" ht="15.8" customHeight="1" x14ac:dyDescent="0.3">
      <c r="A761" s="330"/>
      <c r="B761" s="623"/>
      <c r="C761" s="623"/>
      <c r="D761" s="141"/>
      <c r="E761" s="141"/>
      <c r="F761" s="162"/>
      <c r="G761" s="162"/>
      <c r="H761" s="162"/>
      <c r="I761" s="162"/>
    </row>
    <row r="762" spans="1:9" ht="15.8" customHeight="1" x14ac:dyDescent="0.3">
      <c r="A762" s="330"/>
      <c r="B762" s="623"/>
      <c r="C762" s="623"/>
      <c r="D762" s="141"/>
      <c r="E762" s="141"/>
      <c r="F762" s="162"/>
      <c r="G762" s="162"/>
      <c r="H762" s="162"/>
      <c r="I762" s="162"/>
    </row>
    <row r="763" spans="1:9" ht="15.8" customHeight="1" x14ac:dyDescent="0.3">
      <c r="A763" s="330"/>
      <c r="B763" s="623"/>
      <c r="C763" s="623"/>
      <c r="D763" s="141"/>
      <c r="E763" s="141"/>
      <c r="F763" s="162"/>
      <c r="G763" s="162"/>
      <c r="H763" s="162"/>
      <c r="I763" s="162"/>
    </row>
    <row r="764" spans="1:9" ht="15.8" customHeight="1" x14ac:dyDescent="0.3">
      <c r="A764" s="330"/>
      <c r="B764" s="623"/>
      <c r="C764" s="623"/>
      <c r="D764" s="141"/>
      <c r="E764" s="141"/>
      <c r="F764" s="162"/>
      <c r="G764" s="162"/>
      <c r="H764" s="162"/>
      <c r="I764" s="162"/>
    </row>
    <row r="765" spans="1:9" ht="15.8" customHeight="1" x14ac:dyDescent="0.3">
      <c r="A765" s="330"/>
      <c r="B765" s="623"/>
      <c r="C765" s="623"/>
      <c r="D765" s="141"/>
      <c r="E765" s="141"/>
      <c r="F765" s="162"/>
      <c r="G765" s="162"/>
      <c r="H765" s="162"/>
      <c r="I765" s="162"/>
    </row>
    <row r="766" spans="1:9" ht="15.8" customHeight="1" x14ac:dyDescent="0.3">
      <c r="A766" s="330"/>
      <c r="B766" s="623"/>
      <c r="C766" s="623"/>
      <c r="D766" s="141"/>
      <c r="E766" s="141"/>
      <c r="F766" s="162"/>
      <c r="G766" s="162"/>
      <c r="H766" s="162"/>
      <c r="I766" s="162"/>
    </row>
    <row r="767" spans="1:9" ht="15.8" customHeight="1" x14ac:dyDescent="0.3">
      <c r="A767" s="330"/>
      <c r="B767" s="623"/>
      <c r="C767" s="623"/>
      <c r="D767" s="141"/>
      <c r="E767" s="141"/>
      <c r="F767" s="162"/>
      <c r="G767" s="162"/>
      <c r="H767" s="162"/>
      <c r="I767" s="162"/>
    </row>
    <row r="768" spans="1:9" ht="15.8" customHeight="1" x14ac:dyDescent="0.3">
      <c r="A768" s="330"/>
      <c r="B768" s="623"/>
      <c r="C768" s="623"/>
      <c r="D768" s="141"/>
      <c r="E768" s="141"/>
      <c r="F768" s="162"/>
      <c r="G768" s="162"/>
      <c r="H768" s="162"/>
      <c r="I768" s="162"/>
    </row>
    <row r="769" spans="1:9" ht="15.8" customHeight="1" x14ac:dyDescent="0.3">
      <c r="A769" s="330"/>
      <c r="B769" s="623"/>
      <c r="C769" s="623"/>
      <c r="D769" s="141"/>
      <c r="E769" s="141"/>
      <c r="F769" s="162"/>
      <c r="G769" s="162"/>
      <c r="H769" s="162"/>
      <c r="I769" s="162"/>
    </row>
    <row r="770" spans="1:9" ht="15.8" customHeight="1" x14ac:dyDescent="0.3">
      <c r="A770" s="330"/>
      <c r="B770" s="623"/>
      <c r="C770" s="623"/>
      <c r="D770" s="141"/>
      <c r="E770" s="141"/>
      <c r="F770" s="162"/>
      <c r="G770" s="162"/>
      <c r="H770" s="162"/>
      <c r="I770" s="162"/>
    </row>
    <row r="771" spans="1:9" ht="15.8" customHeight="1" x14ac:dyDescent="0.3">
      <c r="A771" s="330"/>
      <c r="B771" s="623"/>
      <c r="C771" s="623"/>
      <c r="D771" s="141"/>
      <c r="E771" s="141"/>
      <c r="F771" s="162"/>
      <c r="G771" s="162"/>
      <c r="H771" s="162"/>
      <c r="I771" s="162"/>
    </row>
    <row r="772" spans="1:9" ht="15.8" customHeight="1" x14ac:dyDescent="0.3">
      <c r="A772" s="330"/>
      <c r="B772" s="623"/>
      <c r="C772" s="623"/>
      <c r="D772" s="141"/>
      <c r="E772" s="141"/>
      <c r="F772" s="162"/>
      <c r="G772" s="162"/>
      <c r="H772" s="162"/>
      <c r="I772" s="162"/>
    </row>
    <row r="773" spans="1:9" ht="15.8" customHeight="1" x14ac:dyDescent="0.3">
      <c r="A773" s="330"/>
      <c r="B773" s="623"/>
      <c r="C773" s="623"/>
      <c r="D773" s="141"/>
      <c r="E773" s="141"/>
      <c r="F773" s="162"/>
      <c r="G773" s="162"/>
      <c r="H773" s="162"/>
      <c r="I773" s="162"/>
    </row>
    <row r="774" spans="1:9" ht="15.8" customHeight="1" x14ac:dyDescent="0.3">
      <c r="A774" s="330"/>
      <c r="B774" s="623"/>
      <c r="C774" s="623"/>
      <c r="D774" s="141"/>
      <c r="E774" s="141"/>
      <c r="F774" s="162"/>
      <c r="G774" s="162"/>
      <c r="H774" s="162"/>
      <c r="I774" s="162"/>
    </row>
    <row r="775" spans="1:9" ht="15.8" customHeight="1" x14ac:dyDescent="0.3">
      <c r="A775" s="330"/>
      <c r="B775" s="623"/>
      <c r="C775" s="623"/>
      <c r="D775" s="141"/>
      <c r="E775" s="141"/>
      <c r="F775" s="162"/>
      <c r="G775" s="162"/>
      <c r="H775" s="162"/>
      <c r="I775" s="162"/>
    </row>
    <row r="776" spans="1:9" ht="15.8" customHeight="1" x14ac:dyDescent="0.3">
      <c r="A776" s="330"/>
      <c r="B776" s="623"/>
      <c r="C776" s="623"/>
      <c r="D776" s="141"/>
      <c r="E776" s="141"/>
      <c r="F776" s="162"/>
      <c r="G776" s="162"/>
      <c r="H776" s="162"/>
      <c r="I776" s="162"/>
    </row>
    <row r="777" spans="1:9" ht="15.8" customHeight="1" x14ac:dyDescent="0.3">
      <c r="A777" s="330"/>
      <c r="B777" s="623"/>
      <c r="C777" s="623"/>
      <c r="D777" s="141"/>
      <c r="E777" s="141"/>
      <c r="F777" s="162"/>
      <c r="G777" s="162"/>
      <c r="H777" s="162"/>
      <c r="I777" s="162"/>
    </row>
    <row r="778" spans="1:9" ht="15.8" customHeight="1" x14ac:dyDescent="0.3">
      <c r="A778" s="330"/>
      <c r="B778" s="623"/>
      <c r="C778" s="623"/>
      <c r="D778" s="141"/>
      <c r="E778" s="141"/>
      <c r="F778" s="162"/>
      <c r="G778" s="162"/>
      <c r="H778" s="162"/>
      <c r="I778" s="162"/>
    </row>
    <row r="779" spans="1:9" ht="15.8" customHeight="1" x14ac:dyDescent="0.3">
      <c r="A779" s="330"/>
      <c r="B779" s="623"/>
      <c r="C779" s="623"/>
      <c r="D779" s="141"/>
      <c r="E779" s="141"/>
      <c r="F779" s="162"/>
      <c r="G779" s="162"/>
      <c r="H779" s="162"/>
      <c r="I779" s="162"/>
    </row>
    <row r="780" spans="1:9" ht="15.8" customHeight="1" x14ac:dyDescent="0.3">
      <c r="A780" s="330"/>
      <c r="B780" s="623"/>
      <c r="C780" s="623"/>
      <c r="D780" s="141"/>
      <c r="E780" s="141"/>
      <c r="F780" s="162"/>
      <c r="G780" s="162"/>
      <c r="H780" s="162"/>
      <c r="I780" s="162"/>
    </row>
    <row r="781" spans="1:9" ht="15.8" customHeight="1" x14ac:dyDescent="0.3">
      <c r="A781" s="330"/>
      <c r="B781" s="623"/>
      <c r="C781" s="623"/>
      <c r="D781" s="141"/>
      <c r="E781" s="141"/>
      <c r="F781" s="162"/>
      <c r="G781" s="162"/>
      <c r="H781" s="162"/>
      <c r="I781" s="162"/>
    </row>
    <row r="782" spans="1:9" ht="15.8" customHeight="1" x14ac:dyDescent="0.3">
      <c r="A782" s="330"/>
      <c r="B782" s="623"/>
      <c r="C782" s="623"/>
      <c r="D782" s="141"/>
      <c r="E782" s="141"/>
      <c r="F782" s="162"/>
      <c r="G782" s="162"/>
      <c r="H782" s="162"/>
      <c r="I782" s="162"/>
    </row>
    <row r="783" spans="1:9" ht="15.8" customHeight="1" x14ac:dyDescent="0.3">
      <c r="A783" s="330"/>
      <c r="B783" s="623"/>
      <c r="C783" s="623"/>
      <c r="D783" s="141"/>
      <c r="E783" s="141"/>
      <c r="F783" s="162"/>
      <c r="G783" s="162"/>
      <c r="H783" s="162"/>
      <c r="I783" s="162"/>
    </row>
    <row r="784" spans="1:9" ht="15.8" customHeight="1" x14ac:dyDescent="0.3">
      <c r="A784" s="330"/>
      <c r="B784" s="623"/>
      <c r="C784" s="623"/>
      <c r="D784" s="141"/>
      <c r="E784" s="141"/>
      <c r="F784" s="162"/>
      <c r="G784" s="162"/>
      <c r="H784" s="162"/>
      <c r="I784" s="162"/>
    </row>
    <row r="785" spans="1:9" ht="15.8" customHeight="1" x14ac:dyDescent="0.3">
      <c r="A785" s="330"/>
      <c r="B785" s="623"/>
      <c r="C785" s="623"/>
      <c r="D785" s="141"/>
      <c r="E785" s="141"/>
      <c r="F785" s="162"/>
      <c r="G785" s="162"/>
      <c r="H785" s="162"/>
      <c r="I785" s="162"/>
    </row>
    <row r="786" spans="1:9" ht="15.8" customHeight="1" x14ac:dyDescent="0.3">
      <c r="A786" s="330"/>
      <c r="B786" s="623"/>
      <c r="C786" s="623"/>
      <c r="D786" s="141"/>
      <c r="E786" s="141"/>
      <c r="F786" s="162"/>
      <c r="G786" s="162"/>
      <c r="H786" s="162"/>
      <c r="I786" s="162"/>
    </row>
    <row r="787" spans="1:9" ht="15.8" customHeight="1" x14ac:dyDescent="0.3">
      <c r="A787" s="330"/>
      <c r="B787" s="623"/>
      <c r="C787" s="623"/>
      <c r="D787" s="141"/>
      <c r="E787" s="141"/>
      <c r="F787" s="162"/>
      <c r="G787" s="162"/>
      <c r="H787" s="162"/>
      <c r="I787" s="162"/>
    </row>
    <row r="788" spans="1:9" ht="15.8" customHeight="1" x14ac:dyDescent="0.3">
      <c r="A788" s="330"/>
      <c r="B788" s="623"/>
      <c r="C788" s="623"/>
      <c r="D788" s="141"/>
      <c r="E788" s="141"/>
      <c r="F788" s="162"/>
      <c r="G788" s="162"/>
      <c r="H788" s="162"/>
      <c r="I788" s="162"/>
    </row>
    <row r="789" spans="1:9" ht="15.8" customHeight="1" x14ac:dyDescent="0.3">
      <c r="A789" s="330"/>
      <c r="B789" s="623"/>
      <c r="C789" s="623"/>
      <c r="D789" s="141"/>
      <c r="E789" s="141"/>
      <c r="F789" s="162"/>
      <c r="G789" s="162"/>
      <c r="H789" s="162"/>
      <c r="I789" s="162"/>
    </row>
    <row r="790" spans="1:9" ht="15.8" customHeight="1" x14ac:dyDescent="0.3">
      <c r="A790" s="330"/>
      <c r="B790" s="623"/>
      <c r="C790" s="623"/>
      <c r="D790" s="141"/>
      <c r="E790" s="141"/>
      <c r="F790" s="162"/>
      <c r="G790" s="162"/>
      <c r="H790" s="162"/>
      <c r="I790" s="162"/>
    </row>
    <row r="791" spans="1:9" ht="15.8" customHeight="1" x14ac:dyDescent="0.3">
      <c r="A791" s="330"/>
      <c r="B791" s="623"/>
      <c r="C791" s="623"/>
      <c r="D791" s="141"/>
      <c r="E791" s="141"/>
      <c r="F791" s="162"/>
      <c r="G791" s="162"/>
      <c r="H791" s="162"/>
      <c r="I791" s="162"/>
    </row>
    <row r="792" spans="1:9" ht="15.8" customHeight="1" x14ac:dyDescent="0.3">
      <c r="A792" s="330"/>
      <c r="B792" s="623"/>
      <c r="C792" s="623"/>
      <c r="D792" s="141"/>
      <c r="E792" s="141"/>
      <c r="F792" s="162"/>
      <c r="G792" s="162"/>
      <c r="H792" s="162"/>
      <c r="I792" s="162"/>
    </row>
    <row r="793" spans="1:9" ht="15.8" customHeight="1" x14ac:dyDescent="0.3">
      <c r="A793" s="330"/>
      <c r="B793" s="623"/>
      <c r="C793" s="623"/>
      <c r="D793" s="141"/>
      <c r="E793" s="141"/>
      <c r="F793" s="162"/>
      <c r="G793" s="162"/>
      <c r="H793" s="162"/>
      <c r="I793" s="162"/>
    </row>
    <row r="794" spans="1:9" ht="15.8" customHeight="1" x14ac:dyDescent="0.3">
      <c r="A794" s="330"/>
      <c r="B794" s="623"/>
      <c r="C794" s="623"/>
      <c r="D794" s="141"/>
      <c r="E794" s="141"/>
      <c r="F794" s="162"/>
      <c r="G794" s="162"/>
      <c r="H794" s="162"/>
      <c r="I794" s="162"/>
    </row>
    <row r="795" spans="1:9" ht="15.8" customHeight="1" x14ac:dyDescent="0.3">
      <c r="A795" s="330"/>
      <c r="B795" s="623"/>
      <c r="C795" s="623"/>
      <c r="D795" s="141"/>
      <c r="E795" s="141"/>
      <c r="F795" s="162"/>
      <c r="G795" s="162"/>
      <c r="H795" s="162"/>
      <c r="I795" s="162"/>
    </row>
    <row r="796" spans="1:9" ht="15.8" customHeight="1" x14ac:dyDescent="0.3">
      <c r="A796" s="330"/>
      <c r="B796" s="623"/>
      <c r="C796" s="623"/>
      <c r="D796" s="141"/>
      <c r="E796" s="141"/>
      <c r="F796" s="162"/>
      <c r="G796" s="162"/>
      <c r="H796" s="162"/>
      <c r="I796" s="162"/>
    </row>
    <row r="797" spans="1:9" ht="15.8" customHeight="1" x14ac:dyDescent="0.3">
      <c r="A797" s="330"/>
      <c r="B797" s="623"/>
      <c r="C797" s="623"/>
      <c r="D797" s="141"/>
      <c r="E797" s="141"/>
      <c r="F797" s="162"/>
      <c r="G797" s="162"/>
      <c r="H797" s="162"/>
      <c r="I797" s="162"/>
    </row>
    <row r="798" spans="1:9" ht="15.8" customHeight="1" x14ac:dyDescent="0.3">
      <c r="A798" s="330"/>
      <c r="B798" s="623"/>
      <c r="C798" s="623"/>
      <c r="D798" s="141"/>
      <c r="E798" s="141"/>
      <c r="F798" s="162"/>
      <c r="G798" s="162"/>
      <c r="H798" s="162"/>
      <c r="I798" s="162"/>
    </row>
    <row r="799" spans="1:9" ht="15.8" customHeight="1" x14ac:dyDescent="0.3">
      <c r="A799" s="330"/>
      <c r="B799" s="623"/>
      <c r="C799" s="623"/>
      <c r="D799" s="141"/>
      <c r="E799" s="141"/>
      <c r="F799" s="162"/>
      <c r="G799" s="162"/>
      <c r="H799" s="162"/>
      <c r="I799" s="162"/>
    </row>
    <row r="800" spans="1:9" ht="15.8" customHeight="1" x14ac:dyDescent="0.3">
      <c r="A800" s="330"/>
      <c r="B800" s="623"/>
      <c r="C800" s="623"/>
      <c r="D800" s="141"/>
      <c r="E800" s="141"/>
      <c r="F800" s="162"/>
      <c r="G800" s="162"/>
      <c r="H800" s="162"/>
      <c r="I800" s="162"/>
    </row>
    <row r="801" spans="1:9" ht="15.8" customHeight="1" x14ac:dyDescent="0.3">
      <c r="A801" s="330"/>
      <c r="B801" s="623"/>
      <c r="C801" s="623"/>
      <c r="D801" s="141"/>
      <c r="E801" s="141"/>
      <c r="F801" s="162"/>
      <c r="G801" s="162"/>
      <c r="H801" s="162"/>
      <c r="I801" s="162"/>
    </row>
    <row r="802" spans="1:9" ht="15.8" customHeight="1" x14ac:dyDescent="0.3">
      <c r="A802" s="330"/>
      <c r="B802" s="623"/>
      <c r="C802" s="623"/>
      <c r="D802" s="141"/>
      <c r="E802" s="141"/>
      <c r="F802" s="162"/>
      <c r="G802" s="162"/>
      <c r="H802" s="162"/>
      <c r="I802" s="162"/>
    </row>
    <row r="803" spans="1:9" ht="15.8" customHeight="1" x14ac:dyDescent="0.3">
      <c r="A803" s="330"/>
      <c r="B803" s="623"/>
      <c r="C803" s="623"/>
      <c r="D803" s="141"/>
      <c r="E803" s="141"/>
      <c r="F803" s="162"/>
      <c r="G803" s="162"/>
      <c r="H803" s="162"/>
      <c r="I803" s="162"/>
    </row>
    <row r="804" spans="1:9" ht="15.8" customHeight="1" x14ac:dyDescent="0.3">
      <c r="A804" s="330"/>
      <c r="B804" s="623"/>
      <c r="C804" s="623"/>
      <c r="D804" s="141"/>
      <c r="E804" s="141"/>
      <c r="F804" s="162"/>
      <c r="G804" s="162"/>
      <c r="H804" s="162"/>
      <c r="I804" s="162"/>
    </row>
    <row r="805" spans="1:9" ht="15.8" customHeight="1" x14ac:dyDescent="0.3">
      <c r="A805" s="330"/>
      <c r="B805" s="623"/>
      <c r="C805" s="623"/>
      <c r="D805" s="141"/>
      <c r="E805" s="141"/>
      <c r="F805" s="162"/>
      <c r="G805" s="162"/>
      <c r="H805" s="162"/>
      <c r="I805" s="162"/>
    </row>
    <row r="806" spans="1:9" ht="15.8" customHeight="1" x14ac:dyDescent="0.3">
      <c r="A806" s="330"/>
      <c r="B806" s="623"/>
      <c r="C806" s="623"/>
      <c r="D806" s="141"/>
      <c r="E806" s="141"/>
      <c r="F806" s="162"/>
      <c r="G806" s="162"/>
      <c r="H806" s="162"/>
      <c r="I806" s="162"/>
    </row>
    <row r="807" spans="1:9" ht="15.8" customHeight="1" x14ac:dyDescent="0.3">
      <c r="A807" s="330"/>
      <c r="B807" s="623"/>
      <c r="C807" s="623"/>
      <c r="D807" s="141"/>
      <c r="E807" s="141"/>
      <c r="F807" s="162"/>
      <c r="G807" s="162"/>
      <c r="H807" s="162"/>
      <c r="I807" s="162"/>
    </row>
    <row r="808" spans="1:9" ht="15.8" customHeight="1" x14ac:dyDescent="0.3">
      <c r="A808" s="330"/>
      <c r="B808" s="623"/>
      <c r="C808" s="623"/>
      <c r="D808" s="141"/>
      <c r="E808" s="141"/>
      <c r="F808" s="162"/>
      <c r="G808" s="162"/>
      <c r="H808" s="162"/>
      <c r="I808" s="162"/>
    </row>
    <row r="809" spans="1:9" ht="15.8" customHeight="1" x14ac:dyDescent="0.3">
      <c r="A809" s="330"/>
      <c r="B809" s="623"/>
      <c r="C809" s="623"/>
      <c r="D809" s="141"/>
      <c r="E809" s="141"/>
      <c r="F809" s="162"/>
      <c r="G809" s="162"/>
      <c r="H809" s="162"/>
      <c r="I809" s="162"/>
    </row>
    <row r="810" spans="1:9" ht="15.8" customHeight="1" x14ac:dyDescent="0.3">
      <c r="A810" s="330"/>
      <c r="B810" s="623"/>
      <c r="C810" s="623"/>
      <c r="D810" s="141"/>
      <c r="E810" s="141"/>
      <c r="F810" s="162"/>
      <c r="G810" s="162"/>
      <c r="H810" s="162"/>
      <c r="I810" s="162"/>
    </row>
    <row r="811" spans="1:9" ht="15.8" customHeight="1" x14ac:dyDescent="0.3">
      <c r="A811" s="330"/>
      <c r="B811" s="623"/>
      <c r="C811" s="623"/>
      <c r="D811" s="141"/>
      <c r="E811" s="141"/>
      <c r="F811" s="162"/>
      <c r="G811" s="162"/>
      <c r="H811" s="162"/>
      <c r="I811" s="162"/>
    </row>
    <row r="812" spans="1:9" ht="15.8" customHeight="1" x14ac:dyDescent="0.3">
      <c r="A812" s="330"/>
      <c r="B812" s="623"/>
      <c r="C812" s="623"/>
      <c r="D812" s="141"/>
      <c r="E812" s="141"/>
      <c r="F812" s="162"/>
      <c r="G812" s="162"/>
      <c r="H812" s="162"/>
      <c r="I812" s="162"/>
    </row>
    <row r="813" spans="1:9" ht="15.8" customHeight="1" x14ac:dyDescent="0.3">
      <c r="A813" s="330"/>
      <c r="B813" s="623"/>
      <c r="C813" s="623"/>
      <c r="D813" s="141"/>
      <c r="E813" s="141"/>
      <c r="F813" s="162"/>
      <c r="G813" s="162"/>
      <c r="H813" s="162"/>
      <c r="I813" s="162"/>
    </row>
    <row r="814" spans="1:9" ht="15.8" customHeight="1" x14ac:dyDescent="0.3">
      <c r="A814" s="330"/>
      <c r="B814" s="623"/>
      <c r="C814" s="623"/>
      <c r="D814" s="141"/>
      <c r="E814" s="141"/>
      <c r="F814" s="162"/>
      <c r="G814" s="162"/>
      <c r="H814" s="162"/>
      <c r="I814" s="162"/>
    </row>
    <row r="815" spans="1:9" ht="15.8" customHeight="1" x14ac:dyDescent="0.3">
      <c r="A815" s="330"/>
      <c r="B815" s="623"/>
      <c r="C815" s="623"/>
      <c r="D815" s="141"/>
      <c r="E815" s="141"/>
      <c r="F815" s="162"/>
      <c r="G815" s="162"/>
      <c r="H815" s="162"/>
      <c r="I815" s="162"/>
    </row>
    <row r="816" spans="1:9" ht="15.8" customHeight="1" x14ac:dyDescent="0.3">
      <c r="A816" s="330"/>
      <c r="B816" s="623"/>
      <c r="C816" s="623"/>
      <c r="D816" s="141"/>
      <c r="E816" s="141"/>
      <c r="F816" s="162"/>
      <c r="G816" s="162"/>
      <c r="H816" s="162"/>
      <c r="I816" s="162"/>
    </row>
    <row r="817" spans="1:9" ht="15.8" customHeight="1" x14ac:dyDescent="0.3">
      <c r="A817" s="330"/>
      <c r="B817" s="623"/>
      <c r="C817" s="623"/>
      <c r="D817" s="141"/>
      <c r="E817" s="141"/>
      <c r="F817" s="162"/>
      <c r="G817" s="162"/>
      <c r="H817" s="162"/>
      <c r="I817" s="162"/>
    </row>
    <row r="818" spans="1:9" ht="15.8" customHeight="1" x14ac:dyDescent="0.3">
      <c r="A818" s="330"/>
      <c r="B818" s="623"/>
      <c r="C818" s="623"/>
      <c r="D818" s="141"/>
      <c r="E818" s="141"/>
      <c r="F818" s="162"/>
      <c r="G818" s="162"/>
      <c r="H818" s="162"/>
      <c r="I818" s="162"/>
    </row>
    <row r="819" spans="1:9" ht="15.8" customHeight="1" x14ac:dyDescent="0.3">
      <c r="A819" s="330"/>
      <c r="B819" s="623"/>
      <c r="C819" s="623"/>
      <c r="D819" s="141"/>
      <c r="E819" s="141"/>
      <c r="F819" s="162"/>
      <c r="G819" s="162"/>
      <c r="H819" s="162"/>
      <c r="I819" s="162"/>
    </row>
    <row r="820" spans="1:9" ht="15.8" customHeight="1" x14ac:dyDescent="0.3">
      <c r="A820" s="330"/>
      <c r="B820" s="623"/>
      <c r="C820" s="623"/>
      <c r="D820" s="141"/>
      <c r="E820" s="141"/>
      <c r="F820" s="162"/>
      <c r="G820" s="162"/>
      <c r="H820" s="162"/>
      <c r="I820" s="162"/>
    </row>
    <row r="821" spans="1:9" ht="15.8" customHeight="1" x14ac:dyDescent="0.3">
      <c r="A821" s="330"/>
      <c r="B821" s="623"/>
      <c r="C821" s="623"/>
      <c r="D821" s="141"/>
      <c r="E821" s="141"/>
      <c r="F821" s="162"/>
      <c r="G821" s="162"/>
      <c r="H821" s="162"/>
      <c r="I821" s="162"/>
    </row>
    <row r="822" spans="1:9" ht="15.8" customHeight="1" x14ac:dyDescent="0.3">
      <c r="A822" s="330"/>
      <c r="B822" s="623"/>
      <c r="C822" s="623"/>
      <c r="D822" s="141"/>
      <c r="E822" s="141"/>
      <c r="F822" s="162"/>
      <c r="G822" s="162"/>
      <c r="H822" s="162"/>
      <c r="I822" s="162"/>
    </row>
    <row r="823" spans="1:9" ht="15.8" customHeight="1" x14ac:dyDescent="0.3">
      <c r="A823" s="330"/>
      <c r="B823" s="623"/>
      <c r="C823" s="623"/>
      <c r="D823" s="141"/>
      <c r="E823" s="141"/>
      <c r="F823" s="162"/>
      <c r="G823" s="162"/>
      <c r="H823" s="162"/>
      <c r="I823" s="162"/>
    </row>
    <row r="824" spans="1:9" ht="15.8" customHeight="1" x14ac:dyDescent="0.3">
      <c r="A824" s="330"/>
      <c r="B824" s="623"/>
      <c r="C824" s="623"/>
      <c r="D824" s="141"/>
      <c r="E824" s="141"/>
      <c r="F824" s="162"/>
      <c r="G824" s="162"/>
      <c r="H824" s="162"/>
      <c r="I824" s="162"/>
    </row>
    <row r="825" spans="1:9" ht="15.8" customHeight="1" x14ac:dyDescent="0.3">
      <c r="A825" s="330"/>
      <c r="B825" s="623"/>
      <c r="C825" s="623"/>
      <c r="D825" s="141"/>
      <c r="E825" s="141"/>
      <c r="F825" s="162"/>
      <c r="G825" s="162"/>
      <c r="H825" s="162"/>
      <c r="I825" s="162"/>
    </row>
    <row r="826" spans="1:9" ht="15.8" customHeight="1" x14ac:dyDescent="0.3">
      <c r="A826" s="330"/>
      <c r="B826" s="623"/>
      <c r="C826" s="623"/>
      <c r="D826" s="141"/>
      <c r="E826" s="141"/>
      <c r="F826" s="162"/>
      <c r="G826" s="162"/>
      <c r="H826" s="162"/>
      <c r="I826" s="162"/>
    </row>
    <row r="827" spans="1:9" ht="15.8" customHeight="1" x14ac:dyDescent="0.3">
      <c r="A827" s="330"/>
      <c r="B827" s="623"/>
      <c r="C827" s="623"/>
      <c r="D827" s="141"/>
      <c r="E827" s="141"/>
      <c r="F827" s="162"/>
      <c r="G827" s="162"/>
      <c r="H827" s="162"/>
      <c r="I827" s="162"/>
    </row>
    <row r="828" spans="1:9" ht="15.8" customHeight="1" x14ac:dyDescent="0.3">
      <c r="A828" s="330"/>
      <c r="B828" s="623"/>
      <c r="C828" s="623"/>
      <c r="D828" s="141"/>
      <c r="E828" s="141"/>
      <c r="F828" s="162"/>
      <c r="G828" s="162"/>
      <c r="H828" s="162"/>
      <c r="I828" s="162"/>
    </row>
    <row r="829" spans="1:9" ht="15.8" customHeight="1" x14ac:dyDescent="0.3">
      <c r="A829" s="330"/>
      <c r="B829" s="623"/>
      <c r="C829" s="623"/>
      <c r="D829" s="141"/>
      <c r="E829" s="141"/>
      <c r="F829" s="162"/>
      <c r="G829" s="162"/>
      <c r="H829" s="162"/>
      <c r="I829" s="162"/>
    </row>
    <row r="830" spans="1:9" ht="15.8" customHeight="1" x14ac:dyDescent="0.3">
      <c r="A830" s="330"/>
      <c r="B830" s="623"/>
      <c r="C830" s="623"/>
      <c r="D830" s="141"/>
      <c r="E830" s="141"/>
      <c r="F830" s="162"/>
      <c r="G830" s="162"/>
      <c r="H830" s="162"/>
      <c r="I830" s="162"/>
    </row>
    <row r="831" spans="1:9" ht="15.8" customHeight="1" x14ac:dyDescent="0.3">
      <c r="A831" s="330"/>
      <c r="B831" s="623"/>
      <c r="C831" s="623"/>
      <c r="D831" s="141"/>
      <c r="E831" s="141"/>
      <c r="F831" s="162"/>
      <c r="G831" s="162"/>
      <c r="H831" s="162"/>
      <c r="I831" s="162"/>
    </row>
    <row r="832" spans="1:9" ht="15.8" customHeight="1" x14ac:dyDescent="0.3">
      <c r="A832" s="330"/>
      <c r="B832" s="623"/>
      <c r="C832" s="623"/>
      <c r="D832" s="141"/>
      <c r="E832" s="141"/>
      <c r="F832" s="162"/>
      <c r="G832" s="162"/>
      <c r="H832" s="162"/>
      <c r="I832" s="162"/>
    </row>
    <row r="833" spans="1:9" ht="15.8" customHeight="1" x14ac:dyDescent="0.3">
      <c r="A833" s="330"/>
      <c r="B833" s="623"/>
      <c r="C833" s="623"/>
      <c r="D833" s="141"/>
      <c r="E833" s="141"/>
      <c r="F833" s="162"/>
      <c r="G833" s="162"/>
      <c r="H833" s="162"/>
      <c r="I833" s="162"/>
    </row>
    <row r="834" spans="1:9" ht="15.8" customHeight="1" x14ac:dyDescent="0.3">
      <c r="A834" s="330"/>
      <c r="B834" s="623"/>
      <c r="C834" s="623"/>
      <c r="D834" s="141"/>
      <c r="E834" s="141"/>
      <c r="F834" s="162"/>
      <c r="G834" s="162"/>
      <c r="H834" s="162"/>
      <c r="I834" s="162"/>
    </row>
    <row r="835" spans="1:9" ht="15.8" customHeight="1" x14ac:dyDescent="0.3">
      <c r="A835" s="330"/>
      <c r="B835" s="623"/>
      <c r="C835" s="623"/>
      <c r="D835" s="141"/>
      <c r="E835" s="141"/>
      <c r="F835" s="162"/>
      <c r="G835" s="162"/>
      <c r="H835" s="162"/>
      <c r="I835" s="162"/>
    </row>
    <row r="836" spans="1:9" ht="15.8" customHeight="1" x14ac:dyDescent="0.3">
      <c r="A836" s="330"/>
      <c r="B836" s="623"/>
      <c r="C836" s="623"/>
      <c r="D836" s="141"/>
      <c r="E836" s="141"/>
      <c r="F836" s="162"/>
      <c r="G836" s="162"/>
      <c r="H836" s="162"/>
      <c r="I836" s="162"/>
    </row>
    <row r="837" spans="1:9" ht="15.8" customHeight="1" x14ac:dyDescent="0.3">
      <c r="A837" s="330"/>
      <c r="B837" s="623"/>
      <c r="C837" s="623"/>
      <c r="D837" s="141"/>
      <c r="E837" s="141"/>
      <c r="F837" s="162"/>
      <c r="G837" s="162"/>
      <c r="H837" s="162"/>
      <c r="I837" s="162"/>
    </row>
    <row r="838" spans="1:9" ht="15.8" customHeight="1" x14ac:dyDescent="0.3">
      <c r="A838" s="330"/>
      <c r="B838" s="623"/>
      <c r="C838" s="623"/>
      <c r="D838" s="141"/>
      <c r="E838" s="141"/>
      <c r="F838" s="162"/>
      <c r="G838" s="162"/>
      <c r="H838" s="162"/>
      <c r="I838" s="162"/>
    </row>
    <row r="839" spans="1:9" ht="15.8" customHeight="1" x14ac:dyDescent="0.3">
      <c r="A839" s="330"/>
      <c r="B839" s="623"/>
      <c r="C839" s="623"/>
      <c r="D839" s="141"/>
      <c r="E839" s="141"/>
      <c r="F839" s="162"/>
      <c r="G839" s="162"/>
      <c r="H839" s="162"/>
      <c r="I839" s="162"/>
    </row>
    <row r="840" spans="1:9" ht="15.8" customHeight="1" x14ac:dyDescent="0.3">
      <c r="A840" s="330"/>
      <c r="B840" s="623"/>
      <c r="C840" s="623"/>
      <c r="D840" s="141"/>
      <c r="E840" s="141"/>
      <c r="F840" s="162"/>
      <c r="G840" s="162"/>
      <c r="H840" s="162"/>
      <c r="I840" s="162"/>
    </row>
    <row r="841" spans="1:9" ht="15.8" customHeight="1" x14ac:dyDescent="0.3">
      <c r="A841" s="330"/>
      <c r="B841" s="623"/>
      <c r="C841" s="623"/>
      <c r="D841" s="141"/>
      <c r="E841" s="141"/>
      <c r="F841" s="162"/>
      <c r="G841" s="162"/>
      <c r="H841" s="162"/>
      <c r="I841" s="162"/>
    </row>
    <row r="842" spans="1:9" ht="15.8" customHeight="1" x14ac:dyDescent="0.3">
      <c r="A842" s="330"/>
      <c r="B842" s="623"/>
      <c r="C842" s="623"/>
      <c r="D842" s="141"/>
      <c r="E842" s="141"/>
      <c r="F842" s="162"/>
      <c r="G842" s="162"/>
      <c r="H842" s="162"/>
      <c r="I842" s="162"/>
    </row>
    <row r="843" spans="1:9" ht="15.8" customHeight="1" x14ac:dyDescent="0.3">
      <c r="A843" s="330"/>
      <c r="B843" s="623"/>
      <c r="C843" s="623"/>
      <c r="D843" s="141"/>
      <c r="E843" s="141"/>
      <c r="F843" s="162"/>
      <c r="G843" s="162"/>
      <c r="H843" s="162"/>
      <c r="I843" s="162"/>
    </row>
    <row r="844" spans="1:9" ht="15.8" customHeight="1" x14ac:dyDescent="0.3">
      <c r="A844" s="330"/>
      <c r="B844" s="623"/>
      <c r="C844" s="623"/>
      <c r="D844" s="141"/>
      <c r="E844" s="141"/>
      <c r="F844" s="162"/>
      <c r="G844" s="162"/>
      <c r="H844" s="162"/>
      <c r="I844" s="162"/>
    </row>
    <row r="845" spans="1:9" ht="15.8" customHeight="1" x14ac:dyDescent="0.3">
      <c r="A845" s="330"/>
      <c r="B845" s="623"/>
      <c r="C845" s="623"/>
      <c r="D845" s="141"/>
      <c r="E845" s="141"/>
      <c r="F845" s="162"/>
      <c r="G845" s="162"/>
      <c r="H845" s="162"/>
      <c r="I845" s="162"/>
    </row>
    <row r="846" spans="1:9" ht="15.8" customHeight="1" x14ac:dyDescent="0.3">
      <c r="A846" s="330"/>
      <c r="B846" s="623"/>
      <c r="C846" s="623"/>
      <c r="D846" s="141"/>
      <c r="E846" s="141"/>
      <c r="F846" s="162"/>
      <c r="G846" s="162"/>
      <c r="H846" s="162"/>
      <c r="I846" s="162"/>
    </row>
    <row r="847" spans="1:9" ht="15.8" customHeight="1" x14ac:dyDescent="0.3">
      <c r="A847" s="330"/>
      <c r="B847" s="623"/>
      <c r="C847" s="623"/>
      <c r="D847" s="141"/>
      <c r="E847" s="141"/>
      <c r="F847" s="162"/>
      <c r="G847" s="162"/>
      <c r="H847" s="162"/>
      <c r="I847" s="162"/>
    </row>
    <row r="848" spans="1:9" ht="15.8" customHeight="1" x14ac:dyDescent="0.3">
      <c r="A848" s="330"/>
      <c r="B848" s="623"/>
      <c r="C848" s="623"/>
      <c r="D848" s="141"/>
      <c r="E848" s="141"/>
      <c r="F848" s="162"/>
      <c r="G848" s="162"/>
      <c r="H848" s="162"/>
      <c r="I848" s="162"/>
    </row>
    <row r="849" spans="1:9" ht="15.8" customHeight="1" x14ac:dyDescent="0.3">
      <c r="A849" s="330"/>
      <c r="B849" s="623"/>
      <c r="C849" s="623"/>
      <c r="D849" s="141"/>
      <c r="E849" s="141"/>
      <c r="F849" s="162"/>
      <c r="G849" s="162"/>
      <c r="H849" s="162"/>
      <c r="I849" s="162"/>
    </row>
    <row r="850" spans="1:9" ht="15.8" customHeight="1" x14ac:dyDescent="0.3">
      <c r="A850" s="330"/>
      <c r="B850" s="623"/>
      <c r="C850" s="623"/>
      <c r="D850" s="141"/>
      <c r="E850" s="141"/>
      <c r="F850" s="162"/>
      <c r="G850" s="162"/>
      <c r="H850" s="162"/>
      <c r="I850" s="162"/>
    </row>
    <row r="851" spans="1:9" ht="15.8" customHeight="1" x14ac:dyDescent="0.3">
      <c r="A851" s="330"/>
      <c r="B851" s="623"/>
      <c r="C851" s="623"/>
      <c r="D851" s="141"/>
      <c r="E851" s="141"/>
      <c r="F851" s="162"/>
      <c r="G851" s="162"/>
      <c r="H851" s="162"/>
      <c r="I851" s="162"/>
    </row>
    <row r="852" spans="1:9" ht="15.8" customHeight="1" x14ac:dyDescent="0.3">
      <c r="A852" s="330"/>
      <c r="B852" s="623"/>
      <c r="C852" s="623"/>
      <c r="D852" s="141"/>
      <c r="E852" s="141"/>
      <c r="F852" s="162"/>
      <c r="G852" s="162"/>
      <c r="H852" s="162"/>
      <c r="I852" s="162"/>
    </row>
    <row r="853" spans="1:9" ht="15.8" customHeight="1" x14ac:dyDescent="0.3">
      <c r="A853" s="330"/>
      <c r="B853" s="623"/>
      <c r="C853" s="623"/>
      <c r="D853" s="141"/>
      <c r="E853" s="141"/>
      <c r="F853" s="162"/>
      <c r="G853" s="162"/>
      <c r="H853" s="162"/>
      <c r="I853" s="162"/>
    </row>
    <row r="854" spans="1:9" ht="15.8" customHeight="1" x14ac:dyDescent="0.3">
      <c r="A854" s="330"/>
      <c r="B854" s="623"/>
      <c r="C854" s="623"/>
      <c r="D854" s="141"/>
      <c r="E854" s="141"/>
      <c r="F854" s="162"/>
      <c r="G854" s="162"/>
      <c r="H854" s="162"/>
      <c r="I854" s="162"/>
    </row>
    <row r="855" spans="1:9" ht="15.8" customHeight="1" x14ac:dyDescent="0.3">
      <c r="A855" s="330"/>
      <c r="B855" s="623"/>
      <c r="C855" s="623"/>
      <c r="D855" s="141"/>
      <c r="E855" s="141"/>
      <c r="F855" s="162"/>
      <c r="G855" s="162"/>
      <c r="H855" s="162"/>
      <c r="I855" s="162"/>
    </row>
    <row r="856" spans="1:9" ht="15.8" customHeight="1" x14ac:dyDescent="0.3">
      <c r="A856" s="330"/>
      <c r="B856" s="623"/>
      <c r="C856" s="623"/>
      <c r="D856" s="141"/>
      <c r="E856" s="141"/>
      <c r="F856" s="162"/>
      <c r="G856" s="162"/>
      <c r="H856" s="162"/>
      <c r="I856" s="162"/>
    </row>
    <row r="857" spans="1:9" ht="15.8" customHeight="1" x14ac:dyDescent="0.3">
      <c r="A857" s="330"/>
      <c r="B857" s="623"/>
      <c r="C857" s="623"/>
      <c r="D857" s="141"/>
      <c r="E857" s="141"/>
      <c r="F857" s="162"/>
      <c r="G857" s="162"/>
      <c r="H857" s="162"/>
      <c r="I857" s="162"/>
    </row>
    <row r="858" spans="1:9" ht="15.8" customHeight="1" x14ac:dyDescent="0.3">
      <c r="A858" s="330"/>
      <c r="B858" s="623"/>
      <c r="C858" s="623"/>
      <c r="D858" s="141"/>
      <c r="E858" s="141"/>
      <c r="F858" s="162"/>
      <c r="G858" s="162"/>
      <c r="H858" s="162"/>
      <c r="I858" s="162"/>
    </row>
    <row r="859" spans="1:9" ht="15.8" customHeight="1" x14ac:dyDescent="0.3">
      <c r="A859" s="330"/>
      <c r="B859" s="623"/>
      <c r="C859" s="623"/>
      <c r="D859" s="141"/>
      <c r="E859" s="141"/>
      <c r="F859" s="162"/>
      <c r="G859" s="162"/>
      <c r="H859" s="162"/>
      <c r="I859" s="162"/>
    </row>
    <row r="860" spans="1:9" ht="15.8" customHeight="1" x14ac:dyDescent="0.3">
      <c r="A860" s="330"/>
      <c r="B860" s="623"/>
      <c r="C860" s="623"/>
      <c r="D860" s="141"/>
      <c r="E860" s="141"/>
      <c r="F860" s="162"/>
      <c r="G860" s="162"/>
      <c r="H860" s="162"/>
      <c r="I860" s="162"/>
    </row>
    <row r="861" spans="1:9" ht="15.8" customHeight="1" x14ac:dyDescent="0.3">
      <c r="A861" s="330"/>
      <c r="B861" s="623"/>
      <c r="C861" s="623"/>
      <c r="D861" s="141"/>
      <c r="E861" s="141"/>
      <c r="F861" s="162"/>
      <c r="G861" s="162"/>
      <c r="H861" s="162"/>
      <c r="I861" s="162"/>
    </row>
    <row r="862" spans="1:9" ht="15.8" customHeight="1" x14ac:dyDescent="0.3">
      <c r="A862" s="330"/>
      <c r="B862" s="623"/>
      <c r="C862" s="623"/>
      <c r="D862" s="141"/>
      <c r="E862" s="141"/>
      <c r="F862" s="162"/>
      <c r="G862" s="162"/>
      <c r="H862" s="162"/>
      <c r="I862" s="162"/>
    </row>
    <row r="863" spans="1:9" ht="15.8" customHeight="1" x14ac:dyDescent="0.3">
      <c r="A863" s="330"/>
      <c r="B863" s="623"/>
      <c r="C863" s="623"/>
      <c r="D863" s="141"/>
      <c r="E863" s="141"/>
      <c r="F863" s="162"/>
      <c r="G863" s="162"/>
      <c r="H863" s="162"/>
      <c r="I863" s="162"/>
    </row>
    <row r="864" spans="1:9" ht="15.8" customHeight="1" x14ac:dyDescent="0.3">
      <c r="A864" s="330"/>
      <c r="B864" s="623"/>
      <c r="C864" s="623"/>
      <c r="D864" s="141"/>
      <c r="E864" s="141"/>
      <c r="F864" s="162"/>
      <c r="G864" s="162"/>
      <c r="H864" s="162"/>
      <c r="I864" s="162"/>
    </row>
    <row r="865" spans="1:9" ht="15.8" customHeight="1" x14ac:dyDescent="0.3">
      <c r="A865" s="330"/>
      <c r="B865" s="623"/>
      <c r="C865" s="623"/>
      <c r="D865" s="141"/>
      <c r="E865" s="141"/>
      <c r="F865" s="162"/>
      <c r="G865" s="162"/>
      <c r="H865" s="162"/>
      <c r="I865" s="162"/>
    </row>
    <row r="866" spans="1:9" ht="15.8" customHeight="1" x14ac:dyDescent="0.3">
      <c r="A866" s="330"/>
      <c r="B866" s="623"/>
      <c r="C866" s="623"/>
      <c r="D866" s="141"/>
      <c r="E866" s="141"/>
      <c r="F866" s="162"/>
      <c r="G866" s="162"/>
      <c r="H866" s="162"/>
      <c r="I866" s="162"/>
    </row>
    <row r="867" spans="1:9" ht="15.8" customHeight="1" x14ac:dyDescent="0.3">
      <c r="A867" s="330"/>
      <c r="B867" s="623"/>
      <c r="C867" s="623"/>
      <c r="D867" s="141"/>
      <c r="E867" s="141"/>
      <c r="F867" s="162"/>
      <c r="G867" s="162"/>
      <c r="H867" s="162"/>
      <c r="I867" s="162"/>
    </row>
    <row r="868" spans="1:9" ht="15.8" customHeight="1" x14ac:dyDescent="0.3">
      <c r="A868" s="330"/>
      <c r="B868" s="623"/>
      <c r="C868" s="623"/>
      <c r="D868" s="141"/>
      <c r="E868" s="141"/>
      <c r="F868" s="162"/>
      <c r="G868" s="162"/>
      <c r="H868" s="162"/>
      <c r="I868" s="162"/>
    </row>
    <row r="869" spans="1:9" ht="15.8" customHeight="1" x14ac:dyDescent="0.3">
      <c r="A869" s="330"/>
      <c r="B869" s="623"/>
      <c r="C869" s="623"/>
      <c r="D869" s="141"/>
      <c r="E869" s="141"/>
      <c r="F869" s="162"/>
      <c r="G869" s="162"/>
      <c r="H869" s="162"/>
      <c r="I869" s="162"/>
    </row>
    <row r="870" spans="1:9" ht="15.8" customHeight="1" x14ac:dyDescent="0.3">
      <c r="A870" s="330"/>
      <c r="B870" s="623"/>
      <c r="C870" s="623"/>
      <c r="D870" s="141"/>
      <c r="E870" s="141"/>
      <c r="F870" s="162"/>
      <c r="G870" s="162"/>
      <c r="H870" s="162"/>
      <c r="I870" s="162"/>
    </row>
    <row r="871" spans="1:9" ht="15.8" customHeight="1" x14ac:dyDescent="0.3">
      <c r="A871" s="330"/>
      <c r="B871" s="623"/>
      <c r="C871" s="623"/>
      <c r="D871" s="141"/>
      <c r="E871" s="141"/>
      <c r="F871" s="162"/>
      <c r="G871" s="162"/>
      <c r="H871" s="162"/>
      <c r="I871" s="162"/>
    </row>
    <row r="872" spans="1:9" ht="15.8" customHeight="1" x14ac:dyDescent="0.3">
      <c r="A872" s="330"/>
      <c r="B872" s="623"/>
      <c r="C872" s="623"/>
      <c r="D872" s="141"/>
      <c r="E872" s="141"/>
      <c r="F872" s="162"/>
      <c r="G872" s="162"/>
      <c r="H872" s="162"/>
      <c r="I872" s="162"/>
    </row>
    <row r="873" spans="1:9" ht="15.8" customHeight="1" x14ac:dyDescent="0.3">
      <c r="A873" s="330"/>
      <c r="B873" s="623"/>
      <c r="C873" s="623"/>
      <c r="D873" s="141"/>
      <c r="E873" s="141"/>
      <c r="F873" s="162"/>
      <c r="G873" s="162"/>
      <c r="H873" s="162"/>
      <c r="I873" s="162"/>
    </row>
    <row r="874" spans="1:9" ht="15.8" customHeight="1" x14ac:dyDescent="0.3">
      <c r="A874" s="330"/>
      <c r="B874" s="623"/>
      <c r="C874" s="623"/>
      <c r="D874" s="141"/>
      <c r="E874" s="141"/>
      <c r="F874" s="162"/>
      <c r="G874" s="162"/>
      <c r="H874" s="162"/>
      <c r="I874" s="162"/>
    </row>
    <row r="875" spans="1:9" ht="15.8" customHeight="1" x14ac:dyDescent="0.3">
      <c r="A875" s="330"/>
      <c r="B875" s="623"/>
      <c r="C875" s="623"/>
      <c r="D875" s="141"/>
      <c r="E875" s="141"/>
      <c r="F875" s="162"/>
      <c r="G875" s="162"/>
      <c r="H875" s="162"/>
      <c r="I875" s="162"/>
    </row>
    <row r="876" spans="1:9" ht="15.8" customHeight="1" x14ac:dyDescent="0.3">
      <c r="A876" s="330"/>
      <c r="B876" s="623"/>
      <c r="C876" s="623"/>
      <c r="D876" s="141"/>
      <c r="E876" s="141"/>
      <c r="F876" s="162"/>
      <c r="G876" s="162"/>
      <c r="H876" s="162"/>
      <c r="I876" s="162"/>
    </row>
    <row r="877" spans="1:9" ht="15.8" customHeight="1" x14ac:dyDescent="0.3">
      <c r="A877" s="330"/>
      <c r="B877" s="623"/>
      <c r="C877" s="623"/>
      <c r="D877" s="141"/>
      <c r="E877" s="141"/>
      <c r="F877" s="162"/>
      <c r="G877" s="162"/>
      <c r="H877" s="162"/>
      <c r="I877" s="162"/>
    </row>
    <row r="878" spans="1:9" ht="15.8" customHeight="1" x14ac:dyDescent="0.3">
      <c r="A878" s="330"/>
      <c r="B878" s="623"/>
      <c r="C878" s="623"/>
      <c r="D878" s="141"/>
      <c r="E878" s="141"/>
      <c r="F878" s="162"/>
      <c r="G878" s="162"/>
      <c r="H878" s="162"/>
      <c r="I878" s="162"/>
    </row>
    <row r="879" spans="1:9" ht="15.8" customHeight="1" x14ac:dyDescent="0.3">
      <c r="A879" s="330"/>
      <c r="B879" s="623"/>
      <c r="C879" s="623"/>
      <c r="D879" s="141"/>
      <c r="E879" s="141"/>
      <c r="F879" s="162"/>
      <c r="G879" s="162"/>
      <c r="H879" s="162"/>
      <c r="I879" s="162"/>
    </row>
    <row r="880" spans="1:9" ht="15.8" customHeight="1" x14ac:dyDescent="0.3">
      <c r="A880" s="330"/>
      <c r="B880" s="623"/>
      <c r="C880" s="623"/>
      <c r="D880" s="141"/>
      <c r="E880" s="141"/>
      <c r="F880" s="162"/>
      <c r="G880" s="162"/>
      <c r="H880" s="162"/>
      <c r="I880" s="162"/>
    </row>
    <row r="881" spans="1:9" ht="15.8" customHeight="1" x14ac:dyDescent="0.3">
      <c r="A881" s="330"/>
      <c r="B881" s="623"/>
      <c r="C881" s="623"/>
      <c r="D881" s="141"/>
      <c r="E881" s="141"/>
      <c r="F881" s="162"/>
      <c r="G881" s="162"/>
      <c r="H881" s="162"/>
      <c r="I881" s="162"/>
    </row>
    <row r="882" spans="1:9" ht="15.8" customHeight="1" x14ac:dyDescent="0.3">
      <c r="A882" s="330"/>
      <c r="B882" s="623"/>
      <c r="C882" s="623"/>
      <c r="D882" s="141"/>
      <c r="E882" s="141"/>
      <c r="F882" s="162"/>
      <c r="G882" s="162"/>
      <c r="H882" s="162"/>
      <c r="I882" s="162"/>
    </row>
    <row r="883" spans="1:9" ht="15.8" customHeight="1" x14ac:dyDescent="0.3">
      <c r="A883" s="330"/>
      <c r="B883" s="623"/>
      <c r="C883" s="623"/>
      <c r="D883" s="141"/>
      <c r="E883" s="141"/>
      <c r="F883" s="162"/>
      <c r="G883" s="162"/>
      <c r="H883" s="162"/>
      <c r="I883" s="162"/>
    </row>
    <row r="884" spans="1:9" ht="15.8" customHeight="1" x14ac:dyDescent="0.3">
      <c r="A884" s="330"/>
      <c r="B884" s="623"/>
      <c r="C884" s="623"/>
      <c r="D884" s="141"/>
      <c r="E884" s="141"/>
      <c r="F884" s="162"/>
      <c r="G884" s="162"/>
      <c r="H884" s="162"/>
      <c r="I884" s="162"/>
    </row>
    <row r="885" spans="1:9" ht="15.8" customHeight="1" x14ac:dyDescent="0.3">
      <c r="A885" s="330"/>
      <c r="B885" s="623"/>
      <c r="C885" s="623"/>
      <c r="D885" s="141"/>
      <c r="E885" s="141"/>
      <c r="F885" s="162"/>
      <c r="G885" s="162"/>
      <c r="H885" s="162"/>
      <c r="I885" s="162"/>
    </row>
    <row r="886" spans="1:9" ht="15.8" customHeight="1" x14ac:dyDescent="0.3">
      <c r="A886" s="330"/>
      <c r="B886" s="623"/>
      <c r="C886" s="623"/>
      <c r="D886" s="141"/>
      <c r="E886" s="141"/>
      <c r="F886" s="162"/>
      <c r="G886" s="162"/>
      <c r="H886" s="162"/>
      <c r="I886" s="162"/>
    </row>
    <row r="887" spans="1:9" ht="15.8" customHeight="1" x14ac:dyDescent="0.3">
      <c r="A887" s="330"/>
      <c r="B887" s="623"/>
      <c r="C887" s="623"/>
      <c r="D887" s="141"/>
      <c r="E887" s="141"/>
      <c r="F887" s="162"/>
      <c r="G887" s="162"/>
      <c r="H887" s="162"/>
      <c r="I887" s="162"/>
    </row>
    <row r="888" spans="1:9" ht="15.8" customHeight="1" x14ac:dyDescent="0.3">
      <c r="A888" s="330"/>
      <c r="B888" s="623"/>
      <c r="C888" s="623"/>
      <c r="D888" s="141"/>
      <c r="E888" s="141"/>
      <c r="F888" s="162"/>
      <c r="G888" s="162"/>
      <c r="H888" s="162"/>
      <c r="I888" s="162"/>
    </row>
    <row r="889" spans="1:9" ht="15.8" customHeight="1" x14ac:dyDescent="0.3">
      <c r="A889" s="330"/>
      <c r="B889" s="623"/>
      <c r="C889" s="623"/>
      <c r="D889" s="141"/>
      <c r="E889" s="141"/>
      <c r="F889" s="162"/>
      <c r="G889" s="162"/>
      <c r="H889" s="162"/>
      <c r="I889" s="162"/>
    </row>
    <row r="890" spans="1:9" ht="15.8" customHeight="1" x14ac:dyDescent="0.3">
      <c r="A890" s="330"/>
      <c r="B890" s="623"/>
      <c r="C890" s="623"/>
      <c r="D890" s="141"/>
      <c r="E890" s="141"/>
      <c r="F890" s="162"/>
      <c r="G890" s="162"/>
      <c r="H890" s="162"/>
      <c r="I890" s="162"/>
    </row>
    <row r="891" spans="1:9" ht="15.8" customHeight="1" x14ac:dyDescent="0.3">
      <c r="A891" s="330"/>
      <c r="B891" s="623"/>
      <c r="C891" s="623"/>
      <c r="D891" s="141"/>
      <c r="E891" s="141"/>
      <c r="F891" s="162"/>
      <c r="G891" s="162"/>
      <c r="H891" s="162"/>
      <c r="I891" s="162"/>
    </row>
    <row r="892" spans="1:9" ht="15.8" customHeight="1" x14ac:dyDescent="0.3">
      <c r="A892" s="330"/>
      <c r="B892" s="623"/>
      <c r="C892" s="623"/>
      <c r="D892" s="141"/>
      <c r="E892" s="141"/>
      <c r="F892" s="162"/>
      <c r="G892" s="162"/>
      <c r="H892" s="162"/>
      <c r="I892" s="162"/>
    </row>
    <row r="893" spans="1:9" ht="15.8" customHeight="1" x14ac:dyDescent="0.3">
      <c r="A893" s="330"/>
      <c r="B893" s="623"/>
      <c r="C893" s="623"/>
      <c r="D893" s="141"/>
      <c r="E893" s="141"/>
      <c r="F893" s="162"/>
      <c r="G893" s="162"/>
      <c r="H893" s="162"/>
      <c r="I893" s="162"/>
    </row>
    <row r="894" spans="1:9" ht="15.8" customHeight="1" x14ac:dyDescent="0.3">
      <c r="A894" s="330"/>
      <c r="B894" s="623"/>
      <c r="C894" s="623"/>
      <c r="D894" s="141"/>
      <c r="E894" s="141"/>
      <c r="F894" s="162"/>
      <c r="G894" s="162"/>
      <c r="H894" s="162"/>
      <c r="I894" s="162"/>
    </row>
    <row r="895" spans="1:9" ht="15.8" customHeight="1" x14ac:dyDescent="0.3">
      <c r="A895" s="330"/>
      <c r="B895" s="623"/>
      <c r="C895" s="623"/>
      <c r="D895" s="141"/>
      <c r="E895" s="141"/>
      <c r="F895" s="162"/>
      <c r="G895" s="162"/>
      <c r="H895" s="162"/>
      <c r="I895" s="162"/>
    </row>
    <row r="896" spans="1:9" ht="15.8" customHeight="1" x14ac:dyDescent="0.3">
      <c r="A896" s="330"/>
      <c r="B896" s="623"/>
      <c r="C896" s="623"/>
      <c r="D896" s="141"/>
      <c r="E896" s="141"/>
      <c r="F896" s="162"/>
      <c r="G896" s="162"/>
      <c r="H896" s="162"/>
      <c r="I896" s="162"/>
    </row>
    <row r="897" spans="1:9" ht="15.8" customHeight="1" x14ac:dyDescent="0.3">
      <c r="A897" s="330"/>
      <c r="B897" s="623"/>
      <c r="C897" s="623"/>
      <c r="D897" s="141"/>
      <c r="E897" s="141"/>
      <c r="F897" s="162"/>
      <c r="G897" s="162"/>
      <c r="H897" s="162"/>
      <c r="I897" s="162"/>
    </row>
    <row r="898" spans="1:9" ht="15.8" customHeight="1" x14ac:dyDescent="0.3">
      <c r="A898" s="330"/>
      <c r="B898" s="623"/>
      <c r="C898" s="623"/>
      <c r="D898" s="141"/>
      <c r="E898" s="141"/>
      <c r="F898" s="162"/>
      <c r="G898" s="162"/>
      <c r="H898" s="162"/>
      <c r="I898" s="162"/>
    </row>
    <row r="899" spans="1:9" ht="15.8" customHeight="1" x14ac:dyDescent="0.3">
      <c r="A899" s="330"/>
      <c r="B899" s="623"/>
      <c r="C899" s="623"/>
      <c r="D899" s="141"/>
      <c r="E899" s="141"/>
      <c r="F899" s="162"/>
      <c r="G899" s="162"/>
      <c r="H899" s="162"/>
      <c r="I899" s="162"/>
    </row>
    <row r="900" spans="1:9" ht="15.8" customHeight="1" x14ac:dyDescent="0.3">
      <c r="A900" s="330"/>
      <c r="B900" s="623"/>
      <c r="C900" s="623"/>
      <c r="D900" s="141"/>
      <c r="E900" s="141"/>
      <c r="F900" s="162"/>
      <c r="G900" s="162"/>
      <c r="H900" s="162"/>
      <c r="I900" s="162"/>
    </row>
    <row r="901" spans="1:9" ht="15.8" customHeight="1" x14ac:dyDescent="0.3">
      <c r="A901" s="330"/>
      <c r="B901" s="623"/>
      <c r="C901" s="623"/>
      <c r="D901" s="141"/>
      <c r="E901" s="141"/>
      <c r="F901" s="162"/>
      <c r="G901" s="162"/>
      <c r="H901" s="162"/>
      <c r="I901" s="162"/>
    </row>
    <row r="902" spans="1:9" ht="15.8" customHeight="1" x14ac:dyDescent="0.3">
      <c r="A902" s="330"/>
      <c r="B902" s="623"/>
      <c r="C902" s="623"/>
      <c r="D902" s="141"/>
      <c r="E902" s="141"/>
      <c r="F902" s="162"/>
      <c r="G902" s="162"/>
      <c r="H902" s="162"/>
      <c r="I902" s="162"/>
    </row>
    <row r="903" spans="1:9" ht="15.8" customHeight="1" x14ac:dyDescent="0.3">
      <c r="A903" s="330"/>
      <c r="B903" s="623"/>
      <c r="C903" s="623"/>
      <c r="D903" s="141"/>
      <c r="E903" s="141"/>
      <c r="F903" s="162"/>
      <c r="G903" s="162"/>
      <c r="H903" s="162"/>
      <c r="I903" s="162"/>
    </row>
    <row r="904" spans="1:9" ht="15.8" customHeight="1" x14ac:dyDescent="0.3">
      <c r="A904" s="330"/>
      <c r="B904" s="623"/>
      <c r="C904" s="623"/>
      <c r="D904" s="141"/>
      <c r="E904" s="141"/>
      <c r="F904" s="162"/>
      <c r="G904" s="162"/>
      <c r="H904" s="162"/>
      <c r="I904" s="162"/>
    </row>
    <row r="905" spans="1:9" ht="15.8" customHeight="1" x14ac:dyDescent="0.3">
      <c r="A905" s="330"/>
      <c r="B905" s="623"/>
      <c r="C905" s="623"/>
      <c r="D905" s="141"/>
      <c r="E905" s="141"/>
      <c r="F905" s="162"/>
      <c r="G905" s="162"/>
      <c r="H905" s="162"/>
      <c r="I905" s="162"/>
    </row>
    <row r="906" spans="1:9" ht="15.8" customHeight="1" x14ac:dyDescent="0.3">
      <c r="A906" s="330"/>
      <c r="B906" s="623"/>
      <c r="C906" s="623"/>
      <c r="D906" s="141"/>
      <c r="E906" s="141"/>
      <c r="F906" s="162"/>
      <c r="G906" s="162"/>
      <c r="H906" s="162"/>
      <c r="I906" s="162"/>
    </row>
    <row r="907" spans="1:9" ht="15.8" customHeight="1" x14ac:dyDescent="0.3">
      <c r="A907" s="330"/>
      <c r="B907" s="623"/>
      <c r="C907" s="623"/>
      <c r="D907" s="141"/>
      <c r="E907" s="141"/>
      <c r="F907" s="162"/>
      <c r="G907" s="162"/>
      <c r="H907" s="162"/>
      <c r="I907" s="162"/>
    </row>
    <row r="908" spans="1:9" ht="15.8" customHeight="1" x14ac:dyDescent="0.3">
      <c r="A908" s="330"/>
      <c r="B908" s="623"/>
      <c r="C908" s="623"/>
      <c r="D908" s="141"/>
      <c r="E908" s="141"/>
      <c r="F908" s="162"/>
      <c r="G908" s="162"/>
      <c r="H908" s="162"/>
      <c r="I908" s="162"/>
    </row>
    <row r="909" spans="1:9" ht="15.8" customHeight="1" x14ac:dyDescent="0.3">
      <c r="A909" s="330"/>
      <c r="B909" s="623"/>
      <c r="C909" s="623"/>
      <c r="D909" s="141"/>
      <c r="E909" s="141"/>
      <c r="F909" s="162"/>
      <c r="G909" s="162"/>
      <c r="H909" s="162"/>
      <c r="I909" s="162"/>
    </row>
    <row r="910" spans="1:9" ht="15.8" customHeight="1" x14ac:dyDescent="0.3">
      <c r="A910" s="330"/>
      <c r="B910" s="623"/>
      <c r="C910" s="623"/>
      <c r="D910" s="141"/>
      <c r="E910" s="141"/>
      <c r="F910" s="162"/>
      <c r="G910" s="162"/>
      <c r="H910" s="162"/>
      <c r="I910" s="162"/>
    </row>
    <row r="911" spans="1:9" ht="15.8" customHeight="1" x14ac:dyDescent="0.3">
      <c r="A911" s="330"/>
      <c r="B911" s="623"/>
      <c r="C911" s="623"/>
      <c r="D911" s="141"/>
      <c r="E911" s="141"/>
      <c r="F911" s="162"/>
      <c r="G911" s="162"/>
      <c r="H911" s="162"/>
      <c r="I911" s="162"/>
    </row>
    <row r="912" spans="1:9" ht="15.8" customHeight="1" x14ac:dyDescent="0.3">
      <c r="A912" s="330"/>
      <c r="B912" s="623"/>
      <c r="C912" s="623"/>
      <c r="D912" s="141"/>
      <c r="E912" s="141"/>
      <c r="F912" s="162"/>
      <c r="G912" s="162"/>
      <c r="H912" s="162"/>
      <c r="I912" s="162"/>
    </row>
    <row r="913" spans="1:9" ht="15.8" customHeight="1" x14ac:dyDescent="0.3">
      <c r="A913" s="330"/>
      <c r="B913" s="623"/>
      <c r="C913" s="623"/>
      <c r="D913" s="141"/>
      <c r="E913" s="141"/>
      <c r="F913" s="162"/>
      <c r="G913" s="162"/>
      <c r="H913" s="162"/>
      <c r="I913" s="162"/>
    </row>
    <row r="914" spans="1:9" ht="15.8" customHeight="1" x14ac:dyDescent="0.3">
      <c r="A914" s="330"/>
      <c r="B914" s="623"/>
      <c r="C914" s="623"/>
      <c r="D914" s="141"/>
      <c r="E914" s="141"/>
      <c r="F914" s="162"/>
      <c r="G914" s="162"/>
      <c r="H914" s="162"/>
      <c r="I914" s="162"/>
    </row>
    <row r="915" spans="1:9" ht="15.8" customHeight="1" x14ac:dyDescent="0.3">
      <c r="A915" s="330"/>
      <c r="B915" s="623"/>
      <c r="C915" s="623"/>
      <c r="D915" s="141"/>
      <c r="E915" s="141"/>
      <c r="F915" s="162"/>
      <c r="G915" s="162"/>
      <c r="H915" s="162"/>
      <c r="I915" s="162"/>
    </row>
    <row r="916" spans="1:9" ht="15.8" customHeight="1" x14ac:dyDescent="0.3">
      <c r="A916" s="330"/>
      <c r="B916" s="623"/>
      <c r="C916" s="623"/>
      <c r="D916" s="141"/>
      <c r="E916" s="141"/>
      <c r="F916" s="162"/>
      <c r="G916" s="162"/>
      <c r="H916" s="162"/>
      <c r="I916" s="162"/>
    </row>
    <row r="917" spans="1:9" ht="15.8" customHeight="1" x14ac:dyDescent="0.3">
      <c r="A917" s="330"/>
      <c r="B917" s="623"/>
      <c r="C917" s="623"/>
      <c r="D917" s="141"/>
      <c r="E917" s="141"/>
      <c r="F917" s="162"/>
      <c r="G917" s="162"/>
      <c r="H917" s="162"/>
      <c r="I917" s="162"/>
    </row>
    <row r="918" spans="1:9" ht="15.8" customHeight="1" x14ac:dyDescent="0.3">
      <c r="A918" s="330"/>
      <c r="B918" s="623"/>
      <c r="C918" s="623"/>
      <c r="D918" s="141"/>
      <c r="E918" s="141"/>
      <c r="F918" s="162"/>
      <c r="G918" s="162"/>
      <c r="H918" s="162"/>
      <c r="I918" s="162"/>
    </row>
    <row r="919" spans="1:9" ht="15.8" customHeight="1" x14ac:dyDescent="0.3">
      <c r="A919" s="330"/>
      <c r="B919" s="623"/>
      <c r="C919" s="623"/>
      <c r="D919" s="141"/>
      <c r="E919" s="141"/>
      <c r="F919" s="162"/>
      <c r="G919" s="162"/>
      <c r="H919" s="162"/>
      <c r="I919" s="162"/>
    </row>
    <row r="920" spans="1:9" ht="15.8" customHeight="1" x14ac:dyDescent="0.3">
      <c r="A920" s="330"/>
      <c r="B920" s="623"/>
      <c r="C920" s="623"/>
      <c r="D920" s="141"/>
      <c r="E920" s="141"/>
      <c r="F920" s="162"/>
      <c r="G920" s="162"/>
      <c r="H920" s="162"/>
      <c r="I920" s="162"/>
    </row>
    <row r="921" spans="1:9" ht="15.8" customHeight="1" x14ac:dyDescent="0.3">
      <c r="A921" s="330"/>
      <c r="B921" s="623"/>
      <c r="C921" s="623"/>
      <c r="D921" s="141"/>
      <c r="E921" s="141"/>
      <c r="F921" s="162"/>
      <c r="G921" s="162"/>
      <c r="H921" s="162"/>
      <c r="I921" s="162"/>
    </row>
    <row r="922" spans="1:9" ht="15.8" customHeight="1" x14ac:dyDescent="0.3">
      <c r="A922" s="330"/>
      <c r="B922" s="623"/>
      <c r="C922" s="623"/>
      <c r="D922" s="141"/>
      <c r="E922" s="141"/>
      <c r="F922" s="162"/>
      <c r="G922" s="162"/>
      <c r="H922" s="162"/>
      <c r="I922" s="162"/>
    </row>
    <row r="923" spans="1:9" ht="15.8" customHeight="1" x14ac:dyDescent="0.3">
      <c r="A923" s="330"/>
      <c r="B923" s="623"/>
      <c r="C923" s="623"/>
      <c r="D923" s="141"/>
      <c r="E923" s="141"/>
      <c r="F923" s="162"/>
      <c r="G923" s="162"/>
      <c r="H923" s="162"/>
      <c r="I923" s="162"/>
    </row>
    <row r="924" spans="1:9" ht="15.8" customHeight="1" x14ac:dyDescent="0.3">
      <c r="A924" s="330"/>
      <c r="B924" s="623"/>
      <c r="C924" s="623"/>
      <c r="D924" s="141"/>
      <c r="E924" s="141"/>
      <c r="F924" s="162"/>
      <c r="G924" s="162"/>
      <c r="H924" s="162"/>
      <c r="I924" s="162"/>
    </row>
    <row r="925" spans="1:9" ht="15.8" customHeight="1" x14ac:dyDescent="0.3">
      <c r="A925" s="330"/>
      <c r="B925" s="623"/>
      <c r="C925" s="623"/>
      <c r="D925" s="141"/>
      <c r="E925" s="141"/>
      <c r="F925" s="162"/>
      <c r="G925" s="162"/>
      <c r="H925" s="162"/>
      <c r="I925" s="162"/>
    </row>
    <row r="926" spans="1:9" ht="15.8" customHeight="1" x14ac:dyDescent="0.3">
      <c r="A926" s="330"/>
      <c r="B926" s="623"/>
      <c r="C926" s="623"/>
      <c r="D926" s="141"/>
      <c r="E926" s="141"/>
      <c r="F926" s="162"/>
      <c r="G926" s="162"/>
      <c r="H926" s="162"/>
      <c r="I926" s="162"/>
    </row>
    <row r="927" spans="1:9" ht="15.8" customHeight="1" x14ac:dyDescent="0.3">
      <c r="A927" s="330"/>
      <c r="B927" s="623"/>
      <c r="C927" s="623"/>
      <c r="D927" s="141"/>
      <c r="E927" s="141"/>
      <c r="F927" s="162"/>
      <c r="G927" s="162"/>
      <c r="H927" s="162"/>
      <c r="I927" s="162"/>
    </row>
    <row r="928" spans="1:9" ht="15.8" customHeight="1" x14ac:dyDescent="0.3">
      <c r="A928" s="330"/>
      <c r="B928" s="623"/>
      <c r="C928" s="623"/>
      <c r="D928" s="141"/>
      <c r="E928" s="141"/>
      <c r="F928" s="162"/>
      <c r="G928" s="162"/>
      <c r="H928" s="162"/>
      <c r="I928" s="162"/>
    </row>
    <row r="929" spans="1:9" ht="15.8" customHeight="1" x14ac:dyDescent="0.3">
      <c r="A929" s="330"/>
      <c r="B929" s="623"/>
      <c r="C929" s="623"/>
      <c r="D929" s="141"/>
      <c r="E929" s="141"/>
      <c r="F929" s="162"/>
      <c r="G929" s="162"/>
      <c r="H929" s="162"/>
      <c r="I929" s="162"/>
    </row>
    <row r="930" spans="1:9" ht="15.8" customHeight="1" x14ac:dyDescent="0.3">
      <c r="A930" s="330"/>
      <c r="B930" s="623"/>
      <c r="C930" s="623"/>
      <c r="D930" s="141"/>
      <c r="E930" s="141"/>
      <c r="F930" s="162"/>
      <c r="G930" s="162"/>
      <c r="H930" s="162"/>
      <c r="I930" s="162"/>
    </row>
    <row r="931" spans="1:9" ht="15.8" customHeight="1" x14ac:dyDescent="0.3">
      <c r="A931" s="330"/>
      <c r="B931" s="623"/>
      <c r="C931" s="623"/>
      <c r="D931" s="141"/>
      <c r="E931" s="141"/>
      <c r="F931" s="162"/>
      <c r="G931" s="162"/>
      <c r="H931" s="162"/>
      <c r="I931" s="162"/>
    </row>
    <row r="932" spans="1:9" ht="15.8" customHeight="1" x14ac:dyDescent="0.3">
      <c r="A932" s="330"/>
      <c r="B932" s="623"/>
      <c r="C932" s="623"/>
      <c r="D932" s="141"/>
      <c r="E932" s="141"/>
      <c r="F932" s="162"/>
      <c r="G932" s="162"/>
      <c r="H932" s="162"/>
      <c r="I932" s="162"/>
    </row>
    <row r="933" spans="1:9" ht="15.8" customHeight="1" x14ac:dyDescent="0.3">
      <c r="A933" s="330"/>
      <c r="B933" s="623"/>
      <c r="C933" s="623"/>
      <c r="D933" s="141"/>
      <c r="E933" s="141"/>
      <c r="F933" s="162"/>
      <c r="G933" s="162"/>
      <c r="H933" s="162"/>
      <c r="I933" s="162"/>
    </row>
    <row r="934" spans="1:9" ht="15.8" customHeight="1" x14ac:dyDescent="0.3">
      <c r="A934" s="330"/>
      <c r="B934" s="623"/>
      <c r="C934" s="623"/>
      <c r="D934" s="141"/>
      <c r="E934" s="141"/>
      <c r="F934" s="162"/>
      <c r="G934" s="162"/>
      <c r="H934" s="162"/>
      <c r="I934" s="162"/>
    </row>
    <row r="935" spans="1:9" ht="15.8" customHeight="1" x14ac:dyDescent="0.3">
      <c r="A935" s="330"/>
      <c r="B935" s="623"/>
      <c r="C935" s="623"/>
      <c r="D935" s="141"/>
      <c r="E935" s="141"/>
      <c r="F935" s="162"/>
      <c r="G935" s="162"/>
      <c r="H935" s="162"/>
      <c r="I935" s="162"/>
    </row>
    <row r="936" spans="1:9" ht="15.8" customHeight="1" x14ac:dyDescent="0.3">
      <c r="A936" s="330"/>
      <c r="B936" s="623"/>
      <c r="C936" s="623"/>
      <c r="D936" s="141"/>
      <c r="E936" s="141"/>
      <c r="F936" s="162"/>
      <c r="G936" s="162"/>
      <c r="H936" s="162"/>
      <c r="I936" s="162"/>
    </row>
    <row r="937" spans="1:9" ht="15.8" customHeight="1" x14ac:dyDescent="0.3">
      <c r="A937" s="330"/>
      <c r="B937" s="623"/>
      <c r="C937" s="623"/>
      <c r="D937" s="141"/>
      <c r="E937" s="141"/>
      <c r="F937" s="162"/>
      <c r="G937" s="162"/>
      <c r="H937" s="162"/>
      <c r="I937" s="162"/>
    </row>
    <row r="938" spans="1:9" ht="15.8" customHeight="1" x14ac:dyDescent="0.3">
      <c r="A938" s="330"/>
      <c r="B938" s="623"/>
      <c r="C938" s="623"/>
      <c r="D938" s="141"/>
      <c r="E938" s="141"/>
      <c r="F938" s="162"/>
      <c r="G938" s="162"/>
      <c r="H938" s="162"/>
      <c r="I938" s="162"/>
    </row>
    <row r="939" spans="1:9" ht="15.8" customHeight="1" x14ac:dyDescent="0.3">
      <c r="A939" s="330"/>
      <c r="B939" s="623"/>
      <c r="C939" s="623"/>
      <c r="D939" s="141"/>
      <c r="E939" s="141"/>
      <c r="F939" s="162"/>
      <c r="G939" s="162"/>
      <c r="H939" s="162"/>
      <c r="I939" s="162"/>
    </row>
    <row r="940" spans="1:9" ht="15.8" customHeight="1" x14ac:dyDescent="0.3">
      <c r="A940" s="330"/>
      <c r="B940" s="623"/>
      <c r="C940" s="623"/>
      <c r="D940" s="141"/>
      <c r="E940" s="141"/>
      <c r="F940" s="162"/>
      <c r="G940" s="162"/>
      <c r="H940" s="162"/>
      <c r="I940" s="162"/>
    </row>
    <row r="941" spans="1:9" ht="15.8" customHeight="1" x14ac:dyDescent="0.3">
      <c r="A941" s="330"/>
      <c r="B941" s="623"/>
      <c r="C941" s="623"/>
      <c r="D941" s="141"/>
      <c r="E941" s="141"/>
      <c r="F941" s="162"/>
      <c r="G941" s="162"/>
      <c r="H941" s="162"/>
      <c r="I941" s="162"/>
    </row>
    <row r="942" spans="1:9" ht="15.8" customHeight="1" x14ac:dyDescent="0.3">
      <c r="A942" s="330"/>
      <c r="B942" s="623"/>
      <c r="C942" s="623"/>
      <c r="D942" s="141"/>
      <c r="E942" s="141"/>
      <c r="F942" s="162"/>
      <c r="G942" s="162"/>
      <c r="H942" s="162"/>
      <c r="I942" s="162"/>
    </row>
    <row r="943" spans="1:9" ht="15.8" customHeight="1" x14ac:dyDescent="0.3">
      <c r="A943" s="330"/>
      <c r="B943" s="623"/>
      <c r="C943" s="623"/>
      <c r="D943" s="141"/>
      <c r="E943" s="141"/>
      <c r="F943" s="162"/>
      <c r="G943" s="162"/>
      <c r="H943" s="162"/>
      <c r="I943" s="162"/>
    </row>
    <row r="944" spans="1:9" ht="15.8" customHeight="1" x14ac:dyDescent="0.3">
      <c r="A944" s="330"/>
      <c r="B944" s="623"/>
      <c r="C944" s="623"/>
      <c r="D944" s="141"/>
      <c r="E944" s="141"/>
      <c r="F944" s="162"/>
      <c r="G944" s="162"/>
      <c r="H944" s="162"/>
      <c r="I944" s="162"/>
    </row>
    <row r="945" spans="1:9" ht="15.8" customHeight="1" x14ac:dyDescent="0.3">
      <c r="A945" s="330"/>
      <c r="B945" s="623"/>
      <c r="C945" s="623"/>
      <c r="D945" s="141"/>
      <c r="E945" s="141"/>
      <c r="F945" s="162"/>
      <c r="G945" s="162"/>
      <c r="H945" s="162"/>
      <c r="I945" s="162"/>
    </row>
    <row r="946" spans="1:9" ht="15.8" customHeight="1" x14ac:dyDescent="0.3">
      <c r="A946" s="330"/>
      <c r="B946" s="623"/>
      <c r="C946" s="623"/>
      <c r="D946" s="141"/>
      <c r="E946" s="141"/>
      <c r="F946" s="162"/>
      <c r="G946" s="162"/>
      <c r="H946" s="162"/>
      <c r="I946" s="162"/>
    </row>
    <row r="947" spans="1:9" ht="15.8" customHeight="1" x14ac:dyDescent="0.3">
      <c r="A947" s="330"/>
      <c r="B947" s="623"/>
      <c r="C947" s="623"/>
      <c r="D947" s="141"/>
      <c r="E947" s="141"/>
      <c r="F947" s="162"/>
      <c r="G947" s="162"/>
      <c r="H947" s="162"/>
      <c r="I947" s="162"/>
    </row>
    <row r="948" spans="1:9" ht="15.8" customHeight="1" x14ac:dyDescent="0.3">
      <c r="A948" s="330"/>
      <c r="B948" s="623"/>
      <c r="C948" s="623"/>
      <c r="D948" s="141"/>
      <c r="E948" s="141"/>
      <c r="F948" s="162"/>
      <c r="G948" s="162"/>
      <c r="H948" s="162"/>
      <c r="I948" s="162"/>
    </row>
    <row r="949" spans="1:9" ht="15.8" customHeight="1" x14ac:dyDescent="0.3">
      <c r="A949" s="330"/>
      <c r="B949" s="623"/>
      <c r="C949" s="623"/>
      <c r="D949" s="141"/>
      <c r="E949" s="141"/>
      <c r="F949" s="162"/>
      <c r="G949" s="162"/>
      <c r="H949" s="162"/>
      <c r="I949" s="162"/>
    </row>
    <row r="950" spans="1:9" ht="15.8" customHeight="1" x14ac:dyDescent="0.3">
      <c r="A950" s="330"/>
      <c r="B950" s="623"/>
      <c r="C950" s="623"/>
      <c r="D950" s="141"/>
      <c r="E950" s="141"/>
      <c r="F950" s="162"/>
      <c r="G950" s="162"/>
      <c r="H950" s="162"/>
      <c r="I950" s="162"/>
    </row>
    <row r="951" spans="1:9" ht="15.8" customHeight="1" x14ac:dyDescent="0.3">
      <c r="A951" s="330"/>
      <c r="B951" s="623"/>
      <c r="C951" s="623"/>
      <c r="D951" s="141"/>
      <c r="E951" s="141"/>
      <c r="F951" s="162"/>
      <c r="G951" s="162"/>
      <c r="H951" s="162"/>
      <c r="I951" s="162"/>
    </row>
    <row r="952" spans="1:9" ht="15.8" customHeight="1" x14ac:dyDescent="0.3">
      <c r="A952" s="330"/>
      <c r="B952" s="623"/>
      <c r="C952" s="623"/>
      <c r="D952" s="141"/>
      <c r="E952" s="141"/>
      <c r="F952" s="162"/>
      <c r="G952" s="162"/>
      <c r="H952" s="162"/>
      <c r="I952" s="162"/>
    </row>
    <row r="953" spans="1:9" ht="15.8" customHeight="1" x14ac:dyDescent="0.3">
      <c r="A953" s="330"/>
      <c r="B953" s="623"/>
      <c r="C953" s="623"/>
      <c r="D953" s="141"/>
      <c r="E953" s="141"/>
      <c r="F953" s="162"/>
      <c r="G953" s="162"/>
      <c r="H953" s="162"/>
      <c r="I953" s="162"/>
    </row>
    <row r="954" spans="1:9" ht="15.8" customHeight="1" x14ac:dyDescent="0.3">
      <c r="A954" s="330"/>
      <c r="B954" s="623"/>
      <c r="C954" s="623"/>
      <c r="D954" s="141"/>
      <c r="E954" s="141"/>
      <c r="F954" s="162"/>
      <c r="G954" s="162"/>
      <c r="H954" s="162"/>
      <c r="I954" s="162"/>
    </row>
    <row r="955" spans="1:9" ht="15.8" customHeight="1" x14ac:dyDescent="0.3">
      <c r="A955" s="330"/>
      <c r="B955" s="623"/>
      <c r="C955" s="623"/>
      <c r="D955" s="141"/>
      <c r="E955" s="141"/>
      <c r="F955" s="162"/>
      <c r="G955" s="162"/>
      <c r="H955" s="162"/>
      <c r="I955" s="162"/>
    </row>
    <row r="956" spans="1:9" ht="15.8" customHeight="1" x14ac:dyDescent="0.3">
      <c r="A956" s="330"/>
      <c r="B956" s="623"/>
      <c r="C956" s="623"/>
      <c r="D956" s="141"/>
      <c r="E956" s="141"/>
      <c r="F956" s="162"/>
      <c r="G956" s="162"/>
      <c r="H956" s="162"/>
      <c r="I956" s="162"/>
    </row>
    <row r="957" spans="1:9" ht="15.8" customHeight="1" x14ac:dyDescent="0.3">
      <c r="A957" s="330"/>
      <c r="B957" s="623"/>
      <c r="C957" s="623"/>
      <c r="D957" s="141"/>
      <c r="E957" s="141"/>
      <c r="F957" s="162"/>
      <c r="G957" s="162"/>
      <c r="H957" s="162"/>
      <c r="I957" s="162"/>
    </row>
    <row r="958" spans="1:9" ht="15.8" customHeight="1" x14ac:dyDescent="0.3">
      <c r="A958" s="330"/>
      <c r="B958" s="623"/>
      <c r="C958" s="623"/>
      <c r="D958" s="141"/>
      <c r="E958" s="141"/>
      <c r="F958" s="162"/>
      <c r="G958" s="162"/>
      <c r="H958" s="162"/>
      <c r="I958" s="162"/>
    </row>
    <row r="959" spans="1:9" ht="15.8" customHeight="1" x14ac:dyDescent="0.3">
      <c r="A959" s="330"/>
      <c r="B959" s="623"/>
      <c r="C959" s="623"/>
      <c r="D959" s="141"/>
      <c r="E959" s="141"/>
      <c r="F959" s="162"/>
      <c r="G959" s="162"/>
      <c r="H959" s="162"/>
      <c r="I959" s="162"/>
    </row>
    <row r="960" spans="1:9" ht="15.8" customHeight="1" x14ac:dyDescent="0.3">
      <c r="A960" s="330"/>
      <c r="B960" s="623"/>
      <c r="C960" s="623"/>
      <c r="D960" s="141"/>
      <c r="E960" s="141"/>
      <c r="F960" s="162"/>
      <c r="G960" s="162"/>
      <c r="H960" s="162"/>
      <c r="I960" s="162"/>
    </row>
    <row r="961" spans="1:9" ht="15.8" customHeight="1" x14ac:dyDescent="0.3">
      <c r="A961" s="330"/>
      <c r="B961" s="623"/>
      <c r="C961" s="623"/>
      <c r="D961" s="141"/>
      <c r="E961" s="141"/>
      <c r="F961" s="162"/>
      <c r="G961" s="162"/>
      <c r="H961" s="162"/>
      <c r="I961" s="162"/>
    </row>
    <row r="962" spans="1:9" ht="15.8" customHeight="1" x14ac:dyDescent="0.3">
      <c r="A962" s="330"/>
      <c r="B962" s="623"/>
      <c r="C962" s="623"/>
      <c r="D962" s="141"/>
      <c r="E962" s="141"/>
      <c r="F962" s="162"/>
      <c r="G962" s="162"/>
      <c r="H962" s="162"/>
      <c r="I962" s="162"/>
    </row>
    <row r="963" spans="1:9" ht="15.8" customHeight="1" x14ac:dyDescent="0.3">
      <c r="A963" s="330"/>
      <c r="B963" s="623"/>
      <c r="C963" s="623"/>
      <c r="D963" s="141"/>
      <c r="E963" s="141"/>
      <c r="F963" s="162"/>
      <c r="G963" s="162"/>
      <c r="H963" s="162"/>
      <c r="I963" s="162"/>
    </row>
    <row r="964" spans="1:9" ht="15.8" customHeight="1" x14ac:dyDescent="0.3">
      <c r="A964" s="330"/>
      <c r="B964" s="623"/>
      <c r="C964" s="623"/>
      <c r="D964" s="141"/>
      <c r="E964" s="141"/>
      <c r="F964" s="162"/>
      <c r="G964" s="162"/>
      <c r="H964" s="162"/>
      <c r="I964" s="162"/>
    </row>
    <row r="965" spans="1:9" ht="15.8" customHeight="1" x14ac:dyDescent="0.3">
      <c r="A965" s="330"/>
      <c r="B965" s="623"/>
      <c r="C965" s="623"/>
      <c r="D965" s="141"/>
      <c r="E965" s="141"/>
      <c r="F965" s="162"/>
      <c r="G965" s="162"/>
      <c r="H965" s="162"/>
      <c r="I965" s="162"/>
    </row>
    <row r="966" spans="1:9" ht="15.8" customHeight="1" x14ac:dyDescent="0.3">
      <c r="A966" s="330"/>
      <c r="B966" s="623"/>
      <c r="C966" s="623"/>
      <c r="D966" s="141"/>
      <c r="E966" s="141"/>
      <c r="F966" s="162"/>
      <c r="G966" s="162"/>
      <c r="H966" s="162"/>
      <c r="I966" s="162"/>
    </row>
    <row r="967" spans="1:9" ht="15.8" customHeight="1" x14ac:dyDescent="0.3">
      <c r="A967" s="330"/>
      <c r="B967" s="623"/>
      <c r="C967" s="623"/>
      <c r="D967" s="141"/>
      <c r="E967" s="141"/>
      <c r="F967" s="162"/>
      <c r="G967" s="162"/>
      <c r="H967" s="162"/>
      <c r="I967" s="162"/>
    </row>
    <row r="968" spans="1:9" ht="15.8" customHeight="1" x14ac:dyDescent="0.3">
      <c r="A968" s="330"/>
      <c r="B968" s="623"/>
      <c r="C968" s="623"/>
      <c r="D968" s="141"/>
      <c r="E968" s="141"/>
      <c r="F968" s="162"/>
      <c r="G968" s="162"/>
      <c r="H968" s="162"/>
      <c r="I968" s="162"/>
    </row>
    <row r="969" spans="1:9" ht="15.8" customHeight="1" x14ac:dyDescent="0.3">
      <c r="A969" s="330"/>
      <c r="B969" s="623"/>
      <c r="C969" s="623"/>
      <c r="D969" s="141"/>
      <c r="E969" s="141"/>
      <c r="F969" s="162"/>
      <c r="G969" s="162"/>
      <c r="H969" s="162"/>
      <c r="I969" s="162"/>
    </row>
    <row r="970" spans="1:9" ht="15.8" customHeight="1" x14ac:dyDescent="0.3">
      <c r="A970" s="330"/>
      <c r="B970" s="623"/>
      <c r="C970" s="623"/>
      <c r="D970" s="141"/>
      <c r="E970" s="141"/>
      <c r="F970" s="162"/>
      <c r="G970" s="162"/>
      <c r="H970" s="162"/>
      <c r="I970" s="162"/>
    </row>
    <row r="971" spans="1:9" ht="15.8" customHeight="1" x14ac:dyDescent="0.3">
      <c r="A971" s="330"/>
      <c r="B971" s="623"/>
      <c r="C971" s="623"/>
      <c r="D971" s="141"/>
      <c r="E971" s="141"/>
      <c r="F971" s="162"/>
      <c r="G971" s="162"/>
      <c r="H971" s="162"/>
      <c r="I971" s="162"/>
    </row>
    <row r="972" spans="1:9" ht="15.8" customHeight="1" x14ac:dyDescent="0.3">
      <c r="A972" s="330"/>
      <c r="B972" s="623"/>
      <c r="C972" s="623"/>
      <c r="D972" s="141"/>
      <c r="E972" s="141"/>
      <c r="F972" s="162"/>
      <c r="G972" s="162"/>
      <c r="H972" s="162"/>
      <c r="I972" s="162"/>
    </row>
    <row r="973" spans="1:9" ht="15.8" customHeight="1" x14ac:dyDescent="0.3">
      <c r="A973" s="330"/>
      <c r="B973" s="623"/>
      <c r="C973" s="623"/>
      <c r="D973" s="141"/>
      <c r="E973" s="141"/>
      <c r="F973" s="162"/>
      <c r="G973" s="162"/>
      <c r="H973" s="162"/>
      <c r="I973" s="162"/>
    </row>
    <row r="974" spans="1:9" ht="15.8" customHeight="1" x14ac:dyDescent="0.3">
      <c r="A974" s="330"/>
      <c r="B974" s="623"/>
      <c r="C974" s="623"/>
      <c r="D974" s="141"/>
      <c r="E974" s="141"/>
      <c r="F974" s="162"/>
      <c r="G974" s="162"/>
      <c r="H974" s="162"/>
      <c r="I974" s="162"/>
    </row>
    <row r="975" spans="1:9" ht="15.8" customHeight="1" x14ac:dyDescent="0.3">
      <c r="A975" s="330"/>
      <c r="B975" s="623"/>
      <c r="C975" s="623"/>
      <c r="D975" s="141"/>
      <c r="E975" s="141"/>
      <c r="F975" s="162"/>
      <c r="G975" s="162"/>
      <c r="H975" s="162"/>
      <c r="I975" s="162"/>
    </row>
    <row r="976" spans="1:9" ht="15.8" customHeight="1" x14ac:dyDescent="0.3">
      <c r="A976" s="330"/>
      <c r="B976" s="623"/>
      <c r="C976" s="623"/>
      <c r="D976" s="141"/>
      <c r="E976" s="141"/>
      <c r="F976" s="162"/>
      <c r="G976" s="162"/>
      <c r="H976" s="162"/>
      <c r="I976" s="162"/>
    </row>
    <row r="977" spans="1:9" ht="15.8" customHeight="1" x14ac:dyDescent="0.3">
      <c r="A977" s="330"/>
      <c r="B977" s="623"/>
      <c r="C977" s="623"/>
      <c r="D977" s="141"/>
      <c r="E977" s="141"/>
      <c r="F977" s="162"/>
      <c r="G977" s="162"/>
      <c r="H977" s="162"/>
      <c r="I977" s="162"/>
    </row>
    <row r="978" spans="1:9" ht="15.8" customHeight="1" x14ac:dyDescent="0.3">
      <c r="A978" s="330"/>
      <c r="B978" s="623"/>
      <c r="C978" s="623"/>
      <c r="D978" s="141"/>
      <c r="E978" s="141"/>
      <c r="F978" s="162"/>
      <c r="G978" s="162"/>
      <c r="H978" s="162"/>
      <c r="I978" s="162"/>
    </row>
    <row r="979" spans="1:9" ht="15.8" customHeight="1" x14ac:dyDescent="0.3">
      <c r="A979" s="330"/>
      <c r="B979" s="623"/>
      <c r="C979" s="623"/>
      <c r="D979" s="141"/>
      <c r="E979" s="141"/>
      <c r="F979" s="162"/>
      <c r="G979" s="162"/>
      <c r="H979" s="162"/>
      <c r="I979" s="162"/>
    </row>
    <row r="980" spans="1:9" ht="15.8" customHeight="1" x14ac:dyDescent="0.3">
      <c r="A980" s="330"/>
      <c r="B980" s="623"/>
      <c r="C980" s="623"/>
      <c r="D980" s="141"/>
      <c r="E980" s="141"/>
      <c r="F980" s="162"/>
      <c r="G980" s="162"/>
      <c r="H980" s="162"/>
      <c r="I980" s="162"/>
    </row>
    <row r="981" spans="1:9" ht="15.8" customHeight="1" x14ac:dyDescent="0.3">
      <c r="A981" s="330"/>
      <c r="B981" s="623"/>
      <c r="C981" s="623"/>
      <c r="D981" s="141"/>
      <c r="E981" s="141"/>
      <c r="F981" s="162"/>
      <c r="G981" s="162"/>
      <c r="H981" s="162"/>
      <c r="I981" s="162"/>
    </row>
    <row r="982" spans="1:9" ht="15.8" customHeight="1" x14ac:dyDescent="0.3">
      <c r="A982" s="330"/>
      <c r="B982" s="623"/>
      <c r="C982" s="623"/>
      <c r="D982" s="141"/>
      <c r="E982" s="141"/>
      <c r="F982" s="162"/>
      <c r="G982" s="162"/>
      <c r="H982" s="162"/>
      <c r="I982" s="162"/>
    </row>
    <row r="983" spans="1:9" ht="15.8" customHeight="1" x14ac:dyDescent="0.3">
      <c r="A983" s="330"/>
      <c r="B983" s="623"/>
      <c r="C983" s="623"/>
      <c r="D983" s="141"/>
      <c r="E983" s="141"/>
      <c r="F983" s="162"/>
      <c r="G983" s="162"/>
      <c r="H983" s="162"/>
      <c r="I983" s="162"/>
    </row>
    <row r="984" spans="1:9" ht="15.8" customHeight="1" x14ac:dyDescent="0.3">
      <c r="A984" s="330"/>
      <c r="B984" s="623"/>
      <c r="C984" s="623"/>
      <c r="D984" s="141"/>
      <c r="E984" s="141"/>
      <c r="F984" s="162"/>
      <c r="G984" s="162"/>
      <c r="H984" s="162"/>
      <c r="I984" s="162"/>
    </row>
    <row r="985" spans="1:9" ht="15.8" customHeight="1" x14ac:dyDescent="0.3">
      <c r="A985" s="330"/>
      <c r="B985" s="623"/>
      <c r="C985" s="623"/>
      <c r="D985" s="141"/>
      <c r="E985" s="141"/>
      <c r="F985" s="162"/>
      <c r="G985" s="162"/>
      <c r="H985" s="162"/>
      <c r="I985" s="162"/>
    </row>
    <row r="986" spans="1:9" ht="15.8" customHeight="1" x14ac:dyDescent="0.3">
      <c r="A986" s="330"/>
      <c r="B986" s="623"/>
      <c r="C986" s="623"/>
      <c r="D986" s="141"/>
      <c r="E986" s="141"/>
      <c r="F986" s="162"/>
      <c r="G986" s="162"/>
      <c r="H986" s="162"/>
      <c r="I986" s="162"/>
    </row>
    <row r="987" spans="1:9" ht="15.8" customHeight="1" x14ac:dyDescent="0.3">
      <c r="A987" s="330"/>
      <c r="B987" s="623"/>
      <c r="C987" s="623"/>
      <c r="D987" s="141"/>
      <c r="E987" s="141"/>
      <c r="F987" s="162"/>
      <c r="G987" s="162"/>
      <c r="H987" s="162"/>
      <c r="I987" s="162"/>
    </row>
    <row r="988" spans="1:9" ht="15.8" customHeight="1" x14ac:dyDescent="0.3">
      <c r="A988" s="330"/>
      <c r="B988" s="623"/>
      <c r="C988" s="623"/>
      <c r="D988" s="141"/>
      <c r="E988" s="141"/>
      <c r="F988" s="162"/>
      <c r="G988" s="162"/>
      <c r="H988" s="162"/>
      <c r="I988" s="162"/>
    </row>
    <row r="989" spans="1:9" ht="15.8" customHeight="1" x14ac:dyDescent="0.3">
      <c r="A989" s="330"/>
      <c r="B989" s="623"/>
      <c r="C989" s="623"/>
      <c r="D989" s="141"/>
      <c r="E989" s="141"/>
      <c r="F989" s="162"/>
      <c r="G989" s="162"/>
      <c r="H989" s="162"/>
      <c r="I989" s="162"/>
    </row>
    <row r="990" spans="1:9" ht="15.8" customHeight="1" x14ac:dyDescent="0.3">
      <c r="A990" s="330"/>
      <c r="B990" s="623"/>
      <c r="C990" s="623"/>
      <c r="D990" s="141"/>
      <c r="E990" s="141"/>
      <c r="F990" s="162"/>
      <c r="G990" s="162"/>
      <c r="H990" s="162"/>
      <c r="I990" s="162"/>
    </row>
    <row r="991" spans="1:9" ht="15.8" customHeight="1" x14ac:dyDescent="0.3">
      <c r="A991" s="330"/>
      <c r="B991" s="623"/>
      <c r="C991" s="623"/>
      <c r="D991" s="141"/>
      <c r="E991" s="141"/>
      <c r="F991" s="162"/>
      <c r="G991" s="162"/>
      <c r="H991" s="162"/>
      <c r="I991" s="162"/>
    </row>
    <row r="992" spans="1:9" ht="15.8" customHeight="1" x14ac:dyDescent="0.3">
      <c r="A992" s="330"/>
      <c r="B992" s="623"/>
      <c r="C992" s="623"/>
      <c r="D992" s="141"/>
      <c r="E992" s="141"/>
      <c r="F992" s="162"/>
      <c r="G992" s="162"/>
      <c r="H992" s="162"/>
      <c r="I992" s="162"/>
    </row>
    <row r="993" spans="1:9" ht="15.8" customHeight="1" x14ac:dyDescent="0.3">
      <c r="A993" s="330"/>
      <c r="B993" s="623"/>
      <c r="C993" s="623"/>
      <c r="D993" s="141"/>
      <c r="E993" s="141"/>
      <c r="F993" s="162"/>
      <c r="G993" s="162"/>
      <c r="H993" s="162"/>
      <c r="I993" s="162"/>
    </row>
    <row r="994" spans="1:9" ht="15.8" customHeight="1" x14ac:dyDescent="0.3">
      <c r="A994" s="330"/>
      <c r="B994" s="623"/>
      <c r="C994" s="623"/>
      <c r="D994" s="141"/>
      <c r="E994" s="141"/>
      <c r="F994" s="162"/>
      <c r="G994" s="162"/>
      <c r="H994" s="162"/>
      <c r="I994" s="162"/>
    </row>
    <row r="995" spans="1:9" ht="15.8" customHeight="1" x14ac:dyDescent="0.3">
      <c r="A995" s="330"/>
      <c r="B995" s="623"/>
      <c r="C995" s="623"/>
      <c r="D995" s="141"/>
      <c r="E995" s="141"/>
      <c r="F995" s="162"/>
      <c r="G995" s="162"/>
      <c r="H995" s="162"/>
      <c r="I995" s="162"/>
    </row>
    <row r="996" spans="1:9" ht="15.8" customHeight="1" x14ac:dyDescent="0.3">
      <c r="A996" s="330"/>
      <c r="B996" s="623"/>
      <c r="C996" s="623"/>
      <c r="D996" s="141"/>
      <c r="E996" s="141"/>
      <c r="F996" s="162"/>
      <c r="G996" s="162"/>
      <c r="H996" s="162"/>
      <c r="I996" s="162"/>
    </row>
    <row r="997" spans="1:9" ht="15.8" customHeight="1" x14ac:dyDescent="0.3">
      <c r="A997" s="330"/>
      <c r="B997" s="623"/>
      <c r="C997" s="623"/>
      <c r="D997" s="141"/>
      <c r="E997" s="141"/>
      <c r="F997" s="162"/>
      <c r="G997" s="162"/>
      <c r="H997" s="162"/>
      <c r="I997" s="162"/>
    </row>
    <row r="998" spans="1:9" ht="15.8" customHeight="1" x14ac:dyDescent="0.3">
      <c r="A998" s="330"/>
      <c r="B998" s="623"/>
      <c r="C998" s="623"/>
      <c r="D998" s="141"/>
      <c r="E998" s="141"/>
      <c r="F998" s="162"/>
      <c r="G998" s="162"/>
      <c r="H998" s="162"/>
      <c r="I998" s="162"/>
    </row>
    <row r="999" spans="1:9" ht="15.8" customHeight="1" x14ac:dyDescent="0.3">
      <c r="A999" s="330"/>
      <c r="B999" s="623"/>
      <c r="C999" s="623"/>
      <c r="D999" s="141"/>
      <c r="E999" s="141"/>
      <c r="F999" s="162"/>
      <c r="G999" s="162"/>
      <c r="H999" s="162"/>
      <c r="I999" s="162"/>
    </row>
  </sheetData>
  <mergeCells count="9">
    <mergeCell ref="A165:I165"/>
    <mergeCell ref="A166:C166"/>
    <mergeCell ref="A3:A6"/>
    <mergeCell ref="B3:I3"/>
    <mergeCell ref="B4:C5"/>
    <mergeCell ref="D4:E5"/>
    <mergeCell ref="F4:I4"/>
    <mergeCell ref="F5:G5"/>
    <mergeCell ref="H5:I5"/>
  </mergeCells>
  <conditionalFormatting sqref="A7">
    <cfRule type="expression" dxfId="329" priority="38">
      <formula>MOD(ROW(),2)=1</formula>
    </cfRule>
  </conditionalFormatting>
  <conditionalFormatting sqref="A7">
    <cfRule type="cellIs" dxfId="328" priority="39" operator="lessThan">
      <formula>0</formula>
    </cfRule>
  </conditionalFormatting>
  <conditionalFormatting sqref="A7">
    <cfRule type="expression" dxfId="327" priority="40">
      <formula>MOD(ROW(),2)=1</formula>
    </cfRule>
  </conditionalFormatting>
  <conditionalFormatting sqref="B8:C31 B34:C40 B43:C53 B56:C72 B75:C80 B83:C107 B110:C132 B135:C140 B143:C162">
    <cfRule type="expression" dxfId="326" priority="41">
      <formula>MOD(ROW(),2)=1</formula>
    </cfRule>
  </conditionalFormatting>
  <conditionalFormatting sqref="B32:C33">
    <cfRule type="expression" dxfId="325" priority="42">
      <formula>MOD(ROW(),2)=1</formula>
    </cfRule>
  </conditionalFormatting>
  <conditionalFormatting sqref="B163:C163">
    <cfRule type="expression" dxfId="324" priority="43">
      <formula>MOD(ROW(),2)=1</formula>
    </cfRule>
  </conditionalFormatting>
  <conditionalFormatting sqref="B81:C82">
    <cfRule type="expression" dxfId="323" priority="44">
      <formula>MOD(ROW(),2)=1</formula>
    </cfRule>
  </conditionalFormatting>
  <conditionalFormatting sqref="B133:C134">
    <cfRule type="expression" dxfId="322" priority="45">
      <formula>MOD(ROW(),2)=1</formula>
    </cfRule>
  </conditionalFormatting>
  <conditionalFormatting sqref="B7:C7">
    <cfRule type="expression" dxfId="321" priority="46">
      <formula>MOD(ROW(),2)=1</formula>
    </cfRule>
  </conditionalFormatting>
  <conditionalFormatting sqref="B7:I7">
    <cfRule type="expression" dxfId="320" priority="47">
      <formula>MOD(ROW(),2)=1</formula>
    </cfRule>
  </conditionalFormatting>
  <conditionalFormatting sqref="B8:I8">
    <cfRule type="expression" dxfId="319" priority="48">
      <formula>MOD(ROW(),2)=1</formula>
    </cfRule>
  </conditionalFormatting>
  <conditionalFormatting sqref="D90:I90">
    <cfRule type="expression" dxfId="318" priority="49">
      <formula>MOD(ROW(),2)=1</formula>
    </cfRule>
  </conditionalFormatting>
  <conditionalFormatting sqref="D15:I17">
    <cfRule type="expression" dxfId="317" priority="50">
      <formula>MOD(ROW(),2)=1</formula>
    </cfRule>
  </conditionalFormatting>
  <conditionalFormatting sqref="D158:I158">
    <cfRule type="expression" dxfId="316" priority="51">
      <formula>MOD(ROW(),2)=1</formula>
    </cfRule>
  </conditionalFormatting>
  <conditionalFormatting sqref="D7:I7 D9:I11 D13:I13 D32:I32 D34:I40 D43:I47 D49:I53 D56:I65 D67:I72 D75:I81 D83:I89 D91:I99 D101:I107 D110:I117 D119:I124 D126:I133 D135:I140 D143:I149 D151:I157 D159:I163">
    <cfRule type="expression" dxfId="315" priority="52">
      <formula>MOD(ROW(),2)=1</formula>
    </cfRule>
  </conditionalFormatting>
  <conditionalFormatting sqref="D150:I150">
    <cfRule type="expression" dxfId="314" priority="53">
      <formula>MOD(ROW(),2)=1</formula>
    </cfRule>
  </conditionalFormatting>
  <conditionalFormatting sqref="D8:I8">
    <cfRule type="expression" dxfId="313" priority="54">
      <formula>MOD(ROW(),2)=1</formula>
    </cfRule>
  </conditionalFormatting>
  <conditionalFormatting sqref="D134:I134">
    <cfRule type="expression" dxfId="312" priority="55">
      <formula>MOD(ROW(),2)=1</formula>
    </cfRule>
  </conditionalFormatting>
  <conditionalFormatting sqref="D118:I118">
    <cfRule type="expression" dxfId="311" priority="56">
      <formula>MOD(ROW(),2)=1</formula>
    </cfRule>
  </conditionalFormatting>
  <conditionalFormatting sqref="D100:I100">
    <cfRule type="expression" dxfId="310" priority="57">
      <formula>MOD(ROW(),2)=1</formula>
    </cfRule>
  </conditionalFormatting>
  <conditionalFormatting sqref="D82:I82">
    <cfRule type="expression" dxfId="309" priority="58">
      <formula>MOD(ROW(),2)=1</formula>
    </cfRule>
  </conditionalFormatting>
  <conditionalFormatting sqref="D66:I66">
    <cfRule type="expression" dxfId="308" priority="59">
      <formula>MOD(ROW(),2)=1</formula>
    </cfRule>
  </conditionalFormatting>
  <conditionalFormatting sqref="D48:I48">
    <cfRule type="expression" dxfId="307" priority="60">
      <formula>MOD(ROW(),2)=1</formula>
    </cfRule>
  </conditionalFormatting>
  <conditionalFormatting sqref="D33:I33">
    <cfRule type="expression" dxfId="306" priority="61">
      <formula>MOD(ROW(),2)=1</formula>
    </cfRule>
  </conditionalFormatting>
  <conditionalFormatting sqref="D12:I12">
    <cfRule type="expression" dxfId="305" priority="62">
      <formula>MOD(ROW(),2)=1</formula>
    </cfRule>
  </conditionalFormatting>
  <conditionalFormatting sqref="D20:I23">
    <cfRule type="expression" dxfId="304" priority="63">
      <formula>MOD(ROW(),2)=1</formula>
    </cfRule>
  </conditionalFormatting>
  <conditionalFormatting sqref="D24:I25 D26:E26 D27:I27 D28:E28 D29:I31 G26:I26 G28:I28">
    <cfRule type="expression" dxfId="303" priority="64">
      <formula>MOD(ROW(),2)=1</formula>
    </cfRule>
  </conditionalFormatting>
  <conditionalFormatting sqref="D18:I18">
    <cfRule type="expression" dxfId="302" priority="65">
      <formula>MOD(ROW(),2)=1</formula>
    </cfRule>
  </conditionalFormatting>
  <conditionalFormatting sqref="D14:I14">
    <cfRule type="expression" dxfId="301" priority="66">
      <formula>MOD(ROW(),2)=1</formula>
    </cfRule>
  </conditionalFormatting>
  <conditionalFormatting sqref="D54:I54">
    <cfRule type="expression" dxfId="300" priority="67">
      <formula>MOD(ROW(),2)=1</formula>
    </cfRule>
  </conditionalFormatting>
  <conditionalFormatting sqref="B54:C55">
    <cfRule type="expression" dxfId="299" priority="68">
      <formula>MOD(ROW(),2)=1</formula>
    </cfRule>
  </conditionalFormatting>
  <conditionalFormatting sqref="D55:I55">
    <cfRule type="expression" dxfId="298" priority="69">
      <formula>MOD(ROW(),2)=1</formula>
    </cfRule>
  </conditionalFormatting>
  <conditionalFormatting sqref="B41:C41">
    <cfRule type="expression" dxfId="297" priority="70">
      <formula>MOD(ROW(),2)=1</formula>
    </cfRule>
  </conditionalFormatting>
  <conditionalFormatting sqref="D41:I41">
    <cfRule type="expression" dxfId="296" priority="71">
      <formula>MOD(ROW(),2)=1</formula>
    </cfRule>
  </conditionalFormatting>
  <conditionalFormatting sqref="B73:C74">
    <cfRule type="expression" dxfId="295" priority="72">
      <formula>MOD(ROW(),2)=1</formula>
    </cfRule>
  </conditionalFormatting>
  <conditionalFormatting sqref="D73:I73">
    <cfRule type="expression" dxfId="294" priority="73">
      <formula>MOD(ROW(),2)=1</formula>
    </cfRule>
  </conditionalFormatting>
  <conditionalFormatting sqref="D74:E74">
    <cfRule type="expression" dxfId="293" priority="74">
      <formula>MOD(ROW(),2)=1</formula>
    </cfRule>
  </conditionalFormatting>
  <conditionalFormatting sqref="B141:C142">
    <cfRule type="expression" dxfId="292" priority="75">
      <formula>MOD(ROW(),2)=1</formula>
    </cfRule>
  </conditionalFormatting>
  <conditionalFormatting sqref="D141:I141">
    <cfRule type="expression" dxfId="291" priority="76">
      <formula>MOD(ROW(),2)=1</formula>
    </cfRule>
  </conditionalFormatting>
  <conditionalFormatting sqref="D142:E142">
    <cfRule type="expression" dxfId="290" priority="77">
      <formula>MOD(ROW(),2)=1</formula>
    </cfRule>
  </conditionalFormatting>
  <conditionalFormatting sqref="B42:C42">
    <cfRule type="expression" dxfId="289" priority="78">
      <formula>MOD(ROW(),2)=1</formula>
    </cfRule>
  </conditionalFormatting>
  <conditionalFormatting sqref="D42:E42">
    <cfRule type="expression" dxfId="288" priority="79">
      <formula>MOD(ROW(),2)=1</formula>
    </cfRule>
  </conditionalFormatting>
  <conditionalFormatting sqref="B108:C109">
    <cfRule type="expression" dxfId="287" priority="80">
      <formula>MOD(ROW(),2)=1</formula>
    </cfRule>
  </conditionalFormatting>
  <conditionalFormatting sqref="D108:I108">
    <cfRule type="expression" dxfId="286" priority="81">
      <formula>MOD(ROW(),2)=1</formula>
    </cfRule>
  </conditionalFormatting>
  <conditionalFormatting sqref="D109:I109">
    <cfRule type="expression" dxfId="285" priority="82">
      <formula>MOD(ROW(),2)=1</formula>
    </cfRule>
  </conditionalFormatting>
  <conditionalFormatting sqref="F42">
    <cfRule type="expression" dxfId="284" priority="83">
      <formula>MOD(ROW(),2)=1</formula>
    </cfRule>
  </conditionalFormatting>
  <conditionalFormatting sqref="G42:I42">
    <cfRule type="expression" dxfId="283" priority="84">
      <formula>MOD(ROW(),2)=1</formula>
    </cfRule>
  </conditionalFormatting>
  <conditionalFormatting sqref="F74">
    <cfRule type="expression" dxfId="282" priority="85">
      <formula>MOD(ROW(),2)=1</formula>
    </cfRule>
  </conditionalFormatting>
  <conditionalFormatting sqref="G74:I74">
    <cfRule type="expression" dxfId="281" priority="86">
      <formula>MOD(ROW(),2)=1</formula>
    </cfRule>
  </conditionalFormatting>
  <conditionalFormatting sqref="D19:I19">
    <cfRule type="expression" dxfId="280" priority="37">
      <formula>MOD(ROW(),2)=1</formula>
    </cfRule>
  </conditionalFormatting>
  <conditionalFormatting sqref="A8:A9">
    <cfRule type="expression" dxfId="279" priority="3">
      <formula>MOD(ROW(),2)=1</formula>
    </cfRule>
  </conditionalFormatting>
  <conditionalFormatting sqref="A8:A9">
    <cfRule type="cellIs" dxfId="278" priority="4" operator="lessThan">
      <formula>0</formula>
    </cfRule>
  </conditionalFormatting>
  <conditionalFormatting sqref="A26">
    <cfRule type="expression" dxfId="277" priority="5">
      <formula>MOD(ROW(),2)=1</formula>
    </cfRule>
  </conditionalFormatting>
  <conditionalFormatting sqref="A118">
    <cfRule type="expression" dxfId="276" priority="6">
      <formula>MOD(ROW(),2)=1</formula>
    </cfRule>
  </conditionalFormatting>
  <conditionalFormatting sqref="A150">
    <cfRule type="expression" dxfId="275" priority="7">
      <formula>MOD(ROW(),2)=1</formula>
    </cfRule>
  </conditionalFormatting>
  <conditionalFormatting sqref="A11 A13 A15:A17 A24:A25 A27:A32 A34:A39 A43:A47 A49:A54 A56:A65 A67:A72 A75:A81 A83:A89 A91:A99 A101:A106 A110:A117 A119:A124 A126:A133 A135:A140 A143:A149 A151:A157 A159:A163">
    <cfRule type="expression" dxfId="274" priority="8">
      <formula>MOD(ROW(),2)=1</formula>
    </cfRule>
  </conditionalFormatting>
  <conditionalFormatting sqref="A11 A13 A15:A17 A24:A25 A27:A32 A34:A39 A43:A47 A49:A54 A56:A65 A67:A72 A75:A81 A83:A89 A91:A99 A101:A106 A110:A117 A119:A124 A126:A133 A135:A140 A143:A149 A151:A157 A159:A163">
    <cfRule type="cellIs" dxfId="273" priority="9" operator="lessThan">
      <formula>0</formula>
    </cfRule>
  </conditionalFormatting>
  <conditionalFormatting sqref="A10">
    <cfRule type="expression" dxfId="272" priority="10">
      <formula>MOD(ROW(),2)=1</formula>
    </cfRule>
  </conditionalFormatting>
  <conditionalFormatting sqref="A42">
    <cfRule type="expression" dxfId="271" priority="11">
      <formula>MOD(ROW(),2)=1</formula>
    </cfRule>
  </conditionalFormatting>
  <conditionalFormatting sqref="A33">
    <cfRule type="expression" dxfId="270" priority="12">
      <formula>MOD(ROW(),2)=1</formula>
    </cfRule>
  </conditionalFormatting>
  <conditionalFormatting sqref="A48">
    <cfRule type="expression" dxfId="269" priority="13">
      <formula>MOD(ROW(),2)=1</formula>
    </cfRule>
  </conditionalFormatting>
  <conditionalFormatting sqref="A55">
    <cfRule type="expression" dxfId="268" priority="14">
      <formula>MOD(ROW(),2)=1</formula>
    </cfRule>
  </conditionalFormatting>
  <conditionalFormatting sqref="A66">
    <cfRule type="expression" dxfId="267" priority="15">
      <formula>MOD(ROW(),2)=1</formula>
    </cfRule>
  </conditionalFormatting>
  <conditionalFormatting sqref="A82">
    <cfRule type="expression" dxfId="266" priority="16">
      <formula>MOD(ROW(),2)=1</formula>
    </cfRule>
  </conditionalFormatting>
  <conditionalFormatting sqref="A90">
    <cfRule type="expression" dxfId="265" priority="17">
      <formula>MOD(ROW(),2)=1</formula>
    </cfRule>
  </conditionalFormatting>
  <conditionalFormatting sqref="A100">
    <cfRule type="expression" dxfId="264" priority="18">
      <formula>MOD(ROW(),2)=1</formula>
    </cfRule>
  </conditionalFormatting>
  <conditionalFormatting sqref="A109">
    <cfRule type="expression" dxfId="263" priority="19">
      <formula>MOD(ROW(),2)=1</formula>
    </cfRule>
  </conditionalFormatting>
  <conditionalFormatting sqref="A125">
    <cfRule type="expression" dxfId="262" priority="20">
      <formula>MOD(ROW(),2)=1</formula>
    </cfRule>
  </conditionalFormatting>
  <conditionalFormatting sqref="A134">
    <cfRule type="expression" dxfId="261" priority="21">
      <formula>MOD(ROW(),2)=1</formula>
    </cfRule>
  </conditionalFormatting>
  <conditionalFormatting sqref="A158">
    <cfRule type="expression" dxfId="260" priority="22">
      <formula>MOD(ROW(),2)=1</formula>
    </cfRule>
  </conditionalFormatting>
  <conditionalFormatting sqref="A14">
    <cfRule type="expression" dxfId="259" priority="23">
      <formula>MOD(ROW(),2)=1</formula>
    </cfRule>
  </conditionalFormatting>
  <conditionalFormatting sqref="A18">
    <cfRule type="expression" dxfId="258" priority="24">
      <formula>MOD(ROW(),2)=1</formula>
    </cfRule>
  </conditionalFormatting>
  <conditionalFormatting sqref="A12">
    <cfRule type="expression" dxfId="257" priority="25">
      <formula>MOD(ROW(),2)=1</formula>
    </cfRule>
  </conditionalFormatting>
  <conditionalFormatting sqref="A40:A41">
    <cfRule type="expression" dxfId="256" priority="26">
      <formula>MOD(ROW(),2)=1</formula>
    </cfRule>
  </conditionalFormatting>
  <conditionalFormatting sqref="A40:A41">
    <cfRule type="cellIs" dxfId="255" priority="27" operator="lessThan">
      <formula>0</formula>
    </cfRule>
  </conditionalFormatting>
  <conditionalFormatting sqref="A73">
    <cfRule type="expression" dxfId="254" priority="28">
      <formula>MOD(ROW(),2)=1</formula>
    </cfRule>
  </conditionalFormatting>
  <conditionalFormatting sqref="A73">
    <cfRule type="cellIs" dxfId="253" priority="29" operator="lessThan">
      <formula>0</formula>
    </cfRule>
  </conditionalFormatting>
  <conditionalFormatting sqref="A74">
    <cfRule type="expression" dxfId="252" priority="30">
      <formula>MOD(ROW(),2)=1</formula>
    </cfRule>
  </conditionalFormatting>
  <conditionalFormatting sqref="A107:A108">
    <cfRule type="expression" dxfId="251" priority="31">
      <formula>MOD(ROW(),2)=1</formula>
    </cfRule>
  </conditionalFormatting>
  <conditionalFormatting sqref="A107:A108">
    <cfRule type="cellIs" dxfId="250" priority="32" operator="lessThan">
      <formula>0</formula>
    </cfRule>
  </conditionalFormatting>
  <conditionalFormatting sqref="A141">
    <cfRule type="expression" dxfId="249" priority="33">
      <formula>MOD(ROW(),2)=1</formula>
    </cfRule>
  </conditionalFormatting>
  <conditionalFormatting sqref="A141">
    <cfRule type="cellIs" dxfId="248" priority="34" operator="lessThan">
      <formula>0</formula>
    </cfRule>
  </conditionalFormatting>
  <conditionalFormatting sqref="A142">
    <cfRule type="expression" dxfId="247" priority="35">
      <formula>MOD(ROW(),2)=1</formula>
    </cfRule>
  </conditionalFormatting>
  <conditionalFormatting sqref="A19:A23">
    <cfRule type="expression" dxfId="246" priority="36">
      <formula>MOD(ROW(),2)=1</formula>
    </cfRule>
  </conditionalFormatting>
  <conditionalFormatting sqref="F28 F26">
    <cfRule type="expression" dxfId="245" priority="2">
      <formula>MOD(ROW(),2)=1</formula>
    </cfRule>
  </conditionalFormatting>
  <conditionalFormatting sqref="A167">
    <cfRule type="cellIs" dxfId="244" priority="1" operator="lessThan">
      <formula>0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60" firstPageNumber="79" fitToWidth="4" fitToHeight="4" orientation="landscape" useFirstPageNumber="1" horizontalDpi="4294967295" verticalDpi="4294967295" r:id="rId1"/>
  <headerFooter>
    <oddFooter>&amp;LSource: Philippines Statistics Authority&amp;CPage &amp;P</oddFooter>
  </headerFooter>
  <rowBreaks count="3" manualBreakCount="3">
    <brk id="46" max="16383" man="1"/>
    <brk id="88" max="16383" man="1"/>
    <brk id="132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A99AC7-434B-46E4-9BF2-2A344258CA16}">
  <dimension ref="A1:O1005"/>
  <sheetViews>
    <sheetView zoomScaleNormal="100" zoomScaleSheetLayoutView="90" workbookViewId="0"/>
  </sheetViews>
  <sheetFormatPr defaultColWidth="12.375" defaultRowHeight="14.95" customHeight="1" x14ac:dyDescent="0.25"/>
  <cols>
    <col min="1" max="1" width="56.125" style="145" customWidth="1"/>
    <col min="2" max="6" width="11.125" style="145" customWidth="1"/>
    <col min="7" max="7" width="12" style="145" customWidth="1"/>
    <col min="8" max="13" width="13.375" style="145" customWidth="1"/>
    <col min="14" max="15" width="8.375" style="145" customWidth="1"/>
    <col min="16" max="16384" width="12.375" style="145"/>
  </cols>
  <sheetData>
    <row r="1" spans="1:13" ht="18.350000000000001" x14ac:dyDescent="0.3">
      <c r="A1" s="160" t="s">
        <v>336</v>
      </c>
      <c r="B1" s="587"/>
      <c r="C1" s="587"/>
      <c r="D1" s="587"/>
      <c r="E1" s="587"/>
      <c r="F1" s="330"/>
      <c r="G1" s="330"/>
      <c r="H1" s="330"/>
      <c r="I1" s="330"/>
      <c r="J1" s="330"/>
      <c r="K1" s="330"/>
      <c r="L1" s="330"/>
      <c r="M1" s="330"/>
    </row>
    <row r="2" spans="1:13" ht="14.3" x14ac:dyDescent="0.25">
      <c r="A2" s="606"/>
      <c r="B2" s="629"/>
      <c r="C2" s="629"/>
      <c r="D2" s="629"/>
      <c r="E2" s="606"/>
      <c r="F2" s="630"/>
      <c r="G2" s="630"/>
      <c r="H2" s="630"/>
      <c r="I2" s="630"/>
      <c r="J2" s="630"/>
      <c r="K2" s="630"/>
      <c r="L2" s="630"/>
      <c r="M2" s="630"/>
    </row>
    <row r="3" spans="1:13" ht="16.3" x14ac:dyDescent="0.3">
      <c r="A3" s="740" t="s">
        <v>1</v>
      </c>
      <c r="B3" s="758" t="s">
        <v>337</v>
      </c>
      <c r="C3" s="725"/>
      <c r="D3" s="725"/>
      <c r="E3" s="725"/>
      <c r="F3" s="725"/>
      <c r="G3" s="725"/>
      <c r="H3" s="725"/>
      <c r="I3" s="725"/>
      <c r="J3" s="725"/>
      <c r="K3" s="725"/>
      <c r="L3" s="725"/>
      <c r="M3" s="738"/>
    </row>
    <row r="4" spans="1:13" ht="13.6" x14ac:dyDescent="0.25">
      <c r="A4" s="741"/>
      <c r="B4" s="736" t="s">
        <v>108</v>
      </c>
      <c r="C4" s="722"/>
      <c r="D4" s="723"/>
      <c r="E4" s="736" t="s">
        <v>6</v>
      </c>
      <c r="F4" s="722"/>
      <c r="G4" s="723"/>
      <c r="H4" s="731" t="s">
        <v>7</v>
      </c>
      <c r="I4" s="725"/>
      <c r="J4" s="725"/>
      <c r="K4" s="725"/>
      <c r="L4" s="725"/>
      <c r="M4" s="738"/>
    </row>
    <row r="5" spans="1:13" ht="13.95" customHeight="1" x14ac:dyDescent="0.25">
      <c r="A5" s="741"/>
      <c r="B5" s="714">
        <v>2015</v>
      </c>
      <c r="C5" s="714">
        <v>2018</v>
      </c>
      <c r="D5" s="714" t="s">
        <v>8</v>
      </c>
      <c r="E5" s="714">
        <v>2015</v>
      </c>
      <c r="F5" s="714">
        <v>2018</v>
      </c>
      <c r="G5" s="714" t="s">
        <v>8</v>
      </c>
      <c r="H5" s="736">
        <v>2015</v>
      </c>
      <c r="I5" s="723"/>
      <c r="J5" s="736">
        <v>2018</v>
      </c>
      <c r="K5" s="723"/>
      <c r="L5" s="731" t="s">
        <v>8</v>
      </c>
      <c r="M5" s="738"/>
    </row>
    <row r="6" spans="1:13" ht="32.299999999999997" customHeight="1" x14ac:dyDescent="0.25">
      <c r="A6" s="742"/>
      <c r="B6" s="713"/>
      <c r="C6" s="713"/>
      <c r="D6" s="713"/>
      <c r="E6" s="713"/>
      <c r="F6" s="713"/>
      <c r="G6" s="713"/>
      <c r="H6" s="164" t="s">
        <v>10</v>
      </c>
      <c r="I6" s="164" t="s">
        <v>11</v>
      </c>
      <c r="J6" s="164" t="s">
        <v>10</v>
      </c>
      <c r="K6" s="164" t="s">
        <v>11</v>
      </c>
      <c r="L6" s="164" t="s">
        <v>10</v>
      </c>
      <c r="M6" s="397" t="s">
        <v>11</v>
      </c>
    </row>
    <row r="7" spans="1:13" ht="16.3" x14ac:dyDescent="0.3">
      <c r="A7" s="589"/>
      <c r="B7" s="291"/>
      <c r="C7" s="165"/>
      <c r="D7" s="165"/>
      <c r="E7" s="69"/>
      <c r="F7" s="69"/>
      <c r="G7" s="69"/>
      <c r="H7" s="631"/>
      <c r="I7" s="631"/>
      <c r="J7" s="631"/>
      <c r="K7" s="631"/>
      <c r="L7" s="631"/>
      <c r="M7" s="632"/>
    </row>
    <row r="8" spans="1:13" ht="18.350000000000001" x14ac:dyDescent="0.3">
      <c r="A8" s="172" t="s">
        <v>245</v>
      </c>
      <c r="B8" s="173">
        <v>1.6637704068693198</v>
      </c>
      <c r="C8" s="173">
        <v>0.87039642515473603</v>
      </c>
      <c r="D8" s="173">
        <v>1.0135076257860098</v>
      </c>
      <c r="E8" s="173">
        <v>5.7448589310671427E-2</v>
      </c>
      <c r="F8" s="173">
        <v>2.0748046012026806E-2</v>
      </c>
      <c r="G8" s="173">
        <v>2.4705292484815188E-2</v>
      </c>
      <c r="H8" s="611">
        <v>1.569244284848615</v>
      </c>
      <c r="I8" s="611">
        <v>1.7582965288900243</v>
      </c>
      <c r="J8" s="611">
        <v>0.83626617321537788</v>
      </c>
      <c r="K8" s="611">
        <v>0.90452667709409429</v>
      </c>
      <c r="L8" s="611">
        <v>0.97286776350262505</v>
      </c>
      <c r="M8" s="633">
        <v>1.0541474880693948</v>
      </c>
    </row>
    <row r="9" spans="1:13" ht="16.3" x14ac:dyDescent="0.3">
      <c r="A9" s="177"/>
      <c r="B9" s="173"/>
      <c r="C9" s="173"/>
      <c r="D9" s="173" t="s">
        <v>16</v>
      </c>
      <c r="E9" s="591" t="s">
        <v>16</v>
      </c>
      <c r="F9" s="180" t="s">
        <v>16</v>
      </c>
      <c r="G9" s="180" t="s">
        <v>16</v>
      </c>
      <c r="H9" s="591" t="s">
        <v>16</v>
      </c>
      <c r="I9" s="591" t="s">
        <v>16</v>
      </c>
      <c r="J9" s="591" t="s">
        <v>16</v>
      </c>
      <c r="K9" s="591" t="s">
        <v>16</v>
      </c>
      <c r="L9" s="591" t="s">
        <v>16</v>
      </c>
      <c r="M9" s="592" t="s">
        <v>16</v>
      </c>
    </row>
    <row r="10" spans="1:13" ht="18.350000000000001" x14ac:dyDescent="0.3">
      <c r="A10" s="172" t="s">
        <v>338</v>
      </c>
      <c r="B10" s="173">
        <v>0.12493711436857576</v>
      </c>
      <c r="C10" s="173">
        <v>6.0169105556554033E-2</v>
      </c>
      <c r="D10" s="173">
        <v>7.705782293857856E-2</v>
      </c>
      <c r="E10" s="173">
        <v>2.3014894070893854E-2</v>
      </c>
      <c r="F10" s="173">
        <v>1.0859762743459792E-2</v>
      </c>
      <c r="G10" s="173">
        <v>8.3322760553158001E-3</v>
      </c>
      <c r="H10" s="611">
        <v>8.7068322265184822E-2</v>
      </c>
      <c r="I10" s="611">
        <v>0.16280590647196669</v>
      </c>
      <c r="J10" s="611">
        <v>4.2304944361755782E-2</v>
      </c>
      <c r="K10" s="611">
        <v>7.803326675135229E-2</v>
      </c>
      <c r="L10" s="611">
        <v>6.3351344798183759E-2</v>
      </c>
      <c r="M10" s="633">
        <v>9.0764301078973361E-2</v>
      </c>
    </row>
    <row r="11" spans="1:13" ht="18.350000000000001" x14ac:dyDescent="0.3">
      <c r="A11" s="177" t="s">
        <v>247</v>
      </c>
      <c r="B11" s="178">
        <v>0.25148876892918021</v>
      </c>
      <c r="C11" s="178">
        <v>0.11223731344016834</v>
      </c>
      <c r="D11" s="178">
        <v>1.5173721495246572E-2</v>
      </c>
      <c r="E11" s="178">
        <v>9.6323935422818099E-2</v>
      </c>
      <c r="F11" s="178">
        <v>3.7419562234892359E-2</v>
      </c>
      <c r="G11" s="178">
        <v>8.0826238826863846E-3</v>
      </c>
      <c r="H11" s="171">
        <v>9.2997008164561454E-2</v>
      </c>
      <c r="I11" s="171">
        <v>0.40998052969379895</v>
      </c>
      <c r="J11" s="171">
        <v>5.0682645313971701E-2</v>
      </c>
      <c r="K11" s="171">
        <v>0.17379198156636499</v>
      </c>
      <c r="L11" s="171">
        <v>1.8779177041088459E-3</v>
      </c>
      <c r="M11" s="634">
        <v>2.8469525286384301E-2</v>
      </c>
    </row>
    <row r="12" spans="1:13" ht="16.3" x14ac:dyDescent="0.3">
      <c r="A12" s="177" t="s">
        <v>221</v>
      </c>
      <c r="B12" s="178">
        <v>6.1631027387531581E-2</v>
      </c>
      <c r="C12" s="178">
        <v>4.764873567727447E-2</v>
      </c>
      <c r="D12" s="178">
        <v>5.9846420542807727E-2</v>
      </c>
      <c r="E12" s="178">
        <v>1.3608046376647184E-2</v>
      </c>
      <c r="F12" s="178">
        <v>1.375439626009916E-2</v>
      </c>
      <c r="G12" s="178">
        <v>1.5179091701160238E-2</v>
      </c>
      <c r="H12" s="171">
        <v>3.9240297385334334E-2</v>
      </c>
      <c r="I12" s="171">
        <v>8.4021757389728821E-2</v>
      </c>
      <c r="J12" s="171">
        <v>2.5022941934633173E-2</v>
      </c>
      <c r="K12" s="171">
        <v>7.0274529419915771E-2</v>
      </c>
      <c r="L12" s="171">
        <v>3.4877025960607259E-2</v>
      </c>
      <c r="M12" s="634">
        <v>8.4815815125008187E-2</v>
      </c>
    </row>
    <row r="13" spans="1:13" ht="16.3" x14ac:dyDescent="0.3">
      <c r="A13" s="177" t="s">
        <v>222</v>
      </c>
      <c r="B13" s="178">
        <v>0.131641145718631</v>
      </c>
      <c r="C13" s="178">
        <v>0.1008350398340776</v>
      </c>
      <c r="D13" s="178">
        <v>0.11001093344941942</v>
      </c>
      <c r="E13" s="178">
        <v>4.8526951399754256E-2</v>
      </c>
      <c r="F13" s="178">
        <v>3.8021019698019895E-2</v>
      </c>
      <c r="G13" s="178">
        <v>2.1958938897736618E-2</v>
      </c>
      <c r="H13" s="171">
        <v>5.1794719821208743E-2</v>
      </c>
      <c r="I13" s="171">
        <v>0.21148757161605328</v>
      </c>
      <c r="J13" s="171">
        <v>3.8290982406572742E-2</v>
      </c>
      <c r="K13" s="171">
        <v>0.16337909726158248</v>
      </c>
      <c r="L13" s="171">
        <v>7.3888784592376452E-2</v>
      </c>
      <c r="M13" s="634">
        <v>0.14613308230646238</v>
      </c>
    </row>
    <row r="14" spans="1:13" ht="18.350000000000001" x14ac:dyDescent="0.3">
      <c r="A14" s="177" t="s">
        <v>248</v>
      </c>
      <c r="B14" s="178">
        <v>0.15017974141962237</v>
      </c>
      <c r="C14" s="178">
        <v>2.2307898132301107E-2</v>
      </c>
      <c r="D14" s="178">
        <v>0.10270456388543005</v>
      </c>
      <c r="E14" s="178">
        <v>5.6266154421637564E-2</v>
      </c>
      <c r="F14" s="178">
        <v>5.3033777074820562E-3</v>
      </c>
      <c r="G14" s="178">
        <v>1.457406751486485E-2</v>
      </c>
      <c r="H14" s="171">
        <v>5.7599202152880967E-2</v>
      </c>
      <c r="I14" s="171">
        <v>0.24276028068636379</v>
      </c>
      <c r="J14" s="171">
        <v>1.358391433252466E-2</v>
      </c>
      <c r="K14" s="171">
        <v>3.1031881932077558E-2</v>
      </c>
      <c r="L14" s="171">
        <v>7.8730425668814982E-2</v>
      </c>
      <c r="M14" s="634">
        <v>0.12667870210204513</v>
      </c>
    </row>
    <row r="15" spans="1:13" ht="11.25" customHeight="1" x14ac:dyDescent="0.3">
      <c r="A15" s="177"/>
      <c r="B15" s="178"/>
      <c r="C15" s="178"/>
      <c r="D15" s="178" t="s">
        <v>16</v>
      </c>
      <c r="E15" s="591" t="s">
        <v>16</v>
      </c>
      <c r="F15" s="180" t="s">
        <v>16</v>
      </c>
      <c r="G15" s="180" t="s">
        <v>16</v>
      </c>
      <c r="H15" s="591" t="s">
        <v>16</v>
      </c>
      <c r="I15" s="591" t="s">
        <v>16</v>
      </c>
      <c r="J15" s="591" t="s">
        <v>16</v>
      </c>
      <c r="K15" s="591" t="s">
        <v>16</v>
      </c>
      <c r="L15" s="591" t="s">
        <v>16</v>
      </c>
      <c r="M15" s="592" t="s">
        <v>16</v>
      </c>
    </row>
    <row r="16" spans="1:13" ht="18.350000000000001" x14ac:dyDescent="0.3">
      <c r="A16" s="172" t="s">
        <v>249</v>
      </c>
      <c r="B16" s="173">
        <v>1.3920194920083455</v>
      </c>
      <c r="C16" s="173">
        <v>0.5673123414085417</v>
      </c>
      <c r="D16" s="173">
        <v>0.38451642790830787</v>
      </c>
      <c r="E16" s="173">
        <v>0.23690349508318792</v>
      </c>
      <c r="F16" s="173">
        <v>4.4936930092796611E-2</v>
      </c>
      <c r="G16" s="173">
        <v>3.3132245253130854E-2</v>
      </c>
      <c r="H16" s="611">
        <v>1.0022176021435747</v>
      </c>
      <c r="I16" s="611">
        <v>1.7818213818731166</v>
      </c>
      <c r="J16" s="611">
        <v>0.49339170596366916</v>
      </c>
      <c r="K16" s="611">
        <v>0.64123297685341418</v>
      </c>
      <c r="L16" s="611">
        <v>0.33001434560937642</v>
      </c>
      <c r="M16" s="633">
        <v>0.43901851020723937</v>
      </c>
    </row>
    <row r="17" spans="1:13" ht="16.3" x14ac:dyDescent="0.3">
      <c r="A17" s="177" t="s">
        <v>22</v>
      </c>
      <c r="B17" s="178">
        <v>1.0636080824836929</v>
      </c>
      <c r="C17" s="178">
        <v>1.1144578446233369</v>
      </c>
      <c r="D17" s="178">
        <v>0.91123268105466459</v>
      </c>
      <c r="E17" s="178">
        <v>0.25147940352473824</v>
      </c>
      <c r="F17" s="178">
        <v>0.1529557374668383</v>
      </c>
      <c r="G17" s="178">
        <v>0.15456144140300207</v>
      </c>
      <c r="H17" s="171">
        <v>0.64982293878378083</v>
      </c>
      <c r="I17" s="171">
        <v>1.4773932261836049</v>
      </c>
      <c r="J17" s="171">
        <v>0.86284774831414945</v>
      </c>
      <c r="K17" s="171">
        <v>1.3660679409325243</v>
      </c>
      <c r="L17" s="171">
        <v>0.65698126116962474</v>
      </c>
      <c r="M17" s="634">
        <v>1.1654841009397046</v>
      </c>
    </row>
    <row r="18" spans="1:13" ht="18.350000000000001" x14ac:dyDescent="0.3">
      <c r="A18" s="177" t="s">
        <v>339</v>
      </c>
      <c r="B18" s="178">
        <v>2.8599002687802941</v>
      </c>
      <c r="C18" s="178">
        <v>1.0329721652325268</v>
      </c>
      <c r="D18" s="178">
        <v>0.22071384933509441</v>
      </c>
      <c r="E18" s="178">
        <v>1.2828343491938294</v>
      </c>
      <c r="F18" s="178">
        <v>0.18553615865511747</v>
      </c>
      <c r="G18" s="178">
        <v>6.9298964551519016E-2</v>
      </c>
      <c r="H18" s="171">
        <v>0.74911987052738194</v>
      </c>
      <c r="I18" s="171">
        <v>4.9706806670332062</v>
      </c>
      <c r="J18" s="171">
        <v>0.72776772163869374</v>
      </c>
      <c r="K18" s="171">
        <v>1.3381766088263596</v>
      </c>
      <c r="L18" s="171">
        <v>0.10671801716731466</v>
      </c>
      <c r="M18" s="634">
        <v>0.33470968150287417</v>
      </c>
    </row>
    <row r="19" spans="1:13" ht="18.350000000000001" x14ac:dyDescent="0.3">
      <c r="A19" s="177" t="s">
        <v>251</v>
      </c>
      <c r="B19" s="178">
        <v>8.955428158494963E-2</v>
      </c>
      <c r="C19" s="178">
        <v>0.29476828313473846</v>
      </c>
      <c r="D19" s="178">
        <v>0.23022907997086212</v>
      </c>
      <c r="E19" s="178">
        <v>2.9755443150099471E-2</v>
      </c>
      <c r="F19" s="178">
        <v>6.0375220160767656E-2</v>
      </c>
      <c r="G19" s="178">
        <v>3.9782410959278425E-2</v>
      </c>
      <c r="H19" s="171">
        <v>4.0594565015130042E-2</v>
      </c>
      <c r="I19" s="171">
        <v>0.13851399815476922</v>
      </c>
      <c r="J19" s="171">
        <v>0.19545187166221928</v>
      </c>
      <c r="K19" s="171">
        <v>0.39408469460725765</v>
      </c>
      <c r="L19" s="171">
        <v>0.1647875676439057</v>
      </c>
      <c r="M19" s="634">
        <v>0.2956705922978185</v>
      </c>
    </row>
    <row r="20" spans="1:13" ht="18.350000000000001" x14ac:dyDescent="0.3">
      <c r="A20" s="177" t="s">
        <v>340</v>
      </c>
      <c r="B20" s="178">
        <v>3.6922417448229923</v>
      </c>
      <c r="C20" s="178">
        <v>0.39633052674365965</v>
      </c>
      <c r="D20" s="178">
        <v>0.2517831399287207</v>
      </c>
      <c r="E20" s="178">
        <v>1.2841928145082757</v>
      </c>
      <c r="F20" s="178">
        <v>0.10074328038025078</v>
      </c>
      <c r="G20" s="178">
        <v>6.6404110206637459E-2</v>
      </c>
      <c r="H20" s="171">
        <v>1.5792261227009643</v>
      </c>
      <c r="I20" s="171">
        <v>5.8052573669450203</v>
      </c>
      <c r="J20" s="171">
        <v>0.23060920828397155</v>
      </c>
      <c r="K20" s="171">
        <v>0.56205184520334783</v>
      </c>
      <c r="L20" s="171">
        <v>0.14254930286699985</v>
      </c>
      <c r="M20" s="634">
        <v>0.36101697699044155</v>
      </c>
    </row>
    <row r="21" spans="1:13" ht="15.8" customHeight="1" x14ac:dyDescent="0.3">
      <c r="A21" s="177" t="s">
        <v>341</v>
      </c>
      <c r="B21" s="178">
        <v>3.27731636126558</v>
      </c>
      <c r="C21" s="178">
        <v>0.46858827947708753</v>
      </c>
      <c r="D21" s="178">
        <v>0.31923238369509133</v>
      </c>
      <c r="E21" s="178">
        <v>0.83018309658128253</v>
      </c>
      <c r="F21" s="178">
        <v>0.10659894237866395</v>
      </c>
      <c r="G21" s="178">
        <v>9.3347923327636376E-2</v>
      </c>
      <c r="H21" s="171">
        <v>1.91133001367059</v>
      </c>
      <c r="I21" s="171">
        <v>4.6433027088605705</v>
      </c>
      <c r="J21" s="171">
        <v>0.29323447711208522</v>
      </c>
      <c r="K21" s="171">
        <v>0.64394208184208979</v>
      </c>
      <c r="L21" s="171">
        <v>0.165676349059726</v>
      </c>
      <c r="M21" s="634">
        <v>0.47278841833045665</v>
      </c>
    </row>
    <row r="22" spans="1:13" ht="15.8" customHeight="1" x14ac:dyDescent="0.3">
      <c r="A22" s="177" t="s">
        <v>342</v>
      </c>
      <c r="B22" s="178">
        <v>2.8890429644281941</v>
      </c>
      <c r="C22" s="178">
        <v>1.311714788929385</v>
      </c>
      <c r="D22" s="178">
        <v>0.87607083802714369</v>
      </c>
      <c r="E22" s="178">
        <v>0.79842492652934838</v>
      </c>
      <c r="F22" s="178">
        <v>0.19205320506646545</v>
      </c>
      <c r="G22" s="178">
        <v>0.13506672038389142</v>
      </c>
      <c r="H22" s="171">
        <v>1.5753116276786272</v>
      </c>
      <c r="I22" s="171">
        <v>4.2027743011777616</v>
      </c>
      <c r="J22" s="171">
        <v>0.99578989311605803</v>
      </c>
      <c r="K22" s="171">
        <v>1.6276396847427119</v>
      </c>
      <c r="L22" s="171">
        <v>0.65388796288637763</v>
      </c>
      <c r="M22" s="634">
        <v>1.0982537131679098</v>
      </c>
    </row>
    <row r="23" spans="1:13" ht="15.8" customHeight="1" x14ac:dyDescent="0.3">
      <c r="A23" s="177"/>
      <c r="B23" s="178"/>
      <c r="C23" s="178"/>
      <c r="D23" s="178" t="s">
        <v>16</v>
      </c>
      <c r="E23" s="591" t="s">
        <v>16</v>
      </c>
      <c r="F23" s="180" t="s">
        <v>16</v>
      </c>
      <c r="G23" s="180" t="s">
        <v>16</v>
      </c>
      <c r="H23" s="591" t="s">
        <v>16</v>
      </c>
      <c r="I23" s="591" t="s">
        <v>16</v>
      </c>
      <c r="J23" s="591" t="s">
        <v>16</v>
      </c>
      <c r="K23" s="591" t="s">
        <v>16</v>
      </c>
      <c r="L23" s="591" t="s">
        <v>16</v>
      </c>
      <c r="M23" s="592" t="s">
        <v>16</v>
      </c>
    </row>
    <row r="24" spans="1:13" ht="15.8" customHeight="1" x14ac:dyDescent="0.3">
      <c r="A24" s="172" t="s">
        <v>255</v>
      </c>
      <c r="B24" s="173">
        <v>0.86556394772706735</v>
      </c>
      <c r="C24" s="173">
        <v>0.29774564222801808</v>
      </c>
      <c r="D24" s="173">
        <v>0.73278918114495584</v>
      </c>
      <c r="E24" s="173">
        <v>0.13313206175447301</v>
      </c>
      <c r="F24" s="173">
        <v>4.5437228657494617E-2</v>
      </c>
      <c r="G24" s="173">
        <v>7.4582623862054748E-2</v>
      </c>
      <c r="H24" s="611">
        <v>0.64650795931598826</v>
      </c>
      <c r="I24" s="611">
        <v>1.0846199361381466</v>
      </c>
      <c r="J24" s="611">
        <v>0.22300202248630416</v>
      </c>
      <c r="K24" s="611">
        <v>0.37248926196973198</v>
      </c>
      <c r="L24" s="611">
        <v>0.61010180295057159</v>
      </c>
      <c r="M24" s="633">
        <v>0.85547655933934008</v>
      </c>
    </row>
    <row r="25" spans="1:13" ht="15.8" customHeight="1" x14ac:dyDescent="0.3">
      <c r="A25" s="177" t="s">
        <v>0</v>
      </c>
      <c r="B25" s="178">
        <v>0.13758416475411384</v>
      </c>
      <c r="C25" s="178">
        <v>4.8294995022350413E-2</v>
      </c>
      <c r="D25" s="178">
        <v>3.8263666802953358E-2</v>
      </c>
      <c r="E25" s="178">
        <v>5.7656279112757454E-2</v>
      </c>
      <c r="F25" s="178">
        <v>1.395555811781541E-2</v>
      </c>
      <c r="G25" s="178">
        <v>1.4808354294667861E-2</v>
      </c>
      <c r="H25" s="171">
        <v>4.2716309162402474E-2</v>
      </c>
      <c r="I25" s="171">
        <v>0.23245202034582521</v>
      </c>
      <c r="J25" s="171">
        <v>2.5338292774856896E-2</v>
      </c>
      <c r="K25" s="171">
        <v>7.1251697269843928E-2</v>
      </c>
      <c r="L25" s="171">
        <v>1.3904130094421463E-2</v>
      </c>
      <c r="M25" s="634">
        <v>6.2623203511485259E-2</v>
      </c>
    </row>
    <row r="26" spans="1:13" ht="15.8" customHeight="1" x14ac:dyDescent="0.3">
      <c r="A26" s="177" t="s">
        <v>256</v>
      </c>
      <c r="B26" s="178">
        <v>0.48144005214060764</v>
      </c>
      <c r="C26" s="178">
        <v>0.19717605286311357</v>
      </c>
      <c r="D26" s="178">
        <v>0.77646807562128983</v>
      </c>
      <c r="E26" s="178">
        <v>0.13560645959060774</v>
      </c>
      <c r="F26" s="178">
        <v>4.3069288660036731E-2</v>
      </c>
      <c r="G26" s="178">
        <v>0.13558063563148814</v>
      </c>
      <c r="H26" s="171">
        <v>0.25831268034844351</v>
      </c>
      <c r="I26" s="171">
        <v>0.70456742393277172</v>
      </c>
      <c r="J26" s="171">
        <v>0.12632766203325352</v>
      </c>
      <c r="K26" s="171">
        <v>0.26802444369297362</v>
      </c>
      <c r="L26" s="171">
        <v>0.55343981705102185</v>
      </c>
      <c r="M26" s="634">
        <v>0.99949633419155781</v>
      </c>
    </row>
    <row r="27" spans="1:13" ht="15.8" customHeight="1" x14ac:dyDescent="0.3">
      <c r="A27" s="177" t="s">
        <v>257</v>
      </c>
      <c r="B27" s="178">
        <v>1.3166542078077914</v>
      </c>
      <c r="C27" s="178">
        <v>7.8116174836596886E-2</v>
      </c>
      <c r="D27" s="178">
        <v>0.33495215762601238</v>
      </c>
      <c r="E27" s="178">
        <v>0.48026527140528741</v>
      </c>
      <c r="F27" s="178">
        <v>2.2715395459816438E-2</v>
      </c>
      <c r="G27" s="178">
        <v>5.7880656243730601E-2</v>
      </c>
      <c r="H27" s="171">
        <v>0.52642394816362448</v>
      </c>
      <c r="I27" s="171">
        <v>2.106884467451958</v>
      </c>
      <c r="J27" s="171">
        <v>4.0749659961109935E-2</v>
      </c>
      <c r="K27" s="171">
        <v>0.11548268971208384</v>
      </c>
      <c r="L27" s="171">
        <v>0.2397392837018141</v>
      </c>
      <c r="M27" s="634">
        <v>0.43016503155021069</v>
      </c>
    </row>
    <row r="28" spans="1:13" ht="15.8" customHeight="1" x14ac:dyDescent="0.3">
      <c r="A28" s="177" t="s">
        <v>343</v>
      </c>
      <c r="B28" s="178">
        <v>0.97136566872156549</v>
      </c>
      <c r="C28" s="178">
        <v>0.4313381836480768</v>
      </c>
      <c r="D28" s="178">
        <v>0.9710996285547111</v>
      </c>
      <c r="E28" s="178">
        <v>0.16490729568612064</v>
      </c>
      <c r="F28" s="178">
        <v>7.7005937153621751E-2</v>
      </c>
      <c r="G28" s="178">
        <v>0.12110973781403699</v>
      </c>
      <c r="H28" s="171">
        <v>0.70002659249406507</v>
      </c>
      <c r="I28" s="171">
        <v>1.242704744949066</v>
      </c>
      <c r="J28" s="171">
        <v>0.30466447016411741</v>
      </c>
      <c r="K28" s="171">
        <v>0.55801189713203625</v>
      </c>
      <c r="L28" s="171">
        <v>0.77187579548475305</v>
      </c>
      <c r="M28" s="634">
        <v>1.1703234616246692</v>
      </c>
    </row>
    <row r="29" spans="1:13" ht="10.55" customHeight="1" x14ac:dyDescent="0.3">
      <c r="A29" s="177"/>
      <c r="B29" s="178"/>
      <c r="C29" s="178"/>
      <c r="D29" s="178" t="s">
        <v>16</v>
      </c>
      <c r="E29" s="591" t="s">
        <v>16</v>
      </c>
      <c r="F29" s="180" t="s">
        <v>16</v>
      </c>
      <c r="G29" s="180" t="s">
        <v>16</v>
      </c>
      <c r="H29" s="591" t="s">
        <v>16</v>
      </c>
      <c r="I29" s="591" t="s">
        <v>16</v>
      </c>
      <c r="J29" s="591" t="s">
        <v>16</v>
      </c>
      <c r="K29" s="591" t="s">
        <v>16</v>
      </c>
      <c r="L29" s="591" t="s">
        <v>16</v>
      </c>
      <c r="M29" s="592" t="s">
        <v>16</v>
      </c>
    </row>
    <row r="30" spans="1:13" ht="15.8" customHeight="1" x14ac:dyDescent="0.3">
      <c r="A30" s="172" t="s">
        <v>30</v>
      </c>
      <c r="B30" s="173">
        <v>0.66037753742771998</v>
      </c>
      <c r="C30" s="173">
        <v>0.69836189229207202</v>
      </c>
      <c r="D30" s="173">
        <v>0.75295057811564736</v>
      </c>
      <c r="E30" s="173">
        <v>7.4671376387872329E-2</v>
      </c>
      <c r="F30" s="173">
        <v>6.7801117417800066E-2</v>
      </c>
      <c r="G30" s="173">
        <v>9.5075442626938261E-2</v>
      </c>
      <c r="H30" s="611">
        <v>0.53751297764325823</v>
      </c>
      <c r="I30" s="611">
        <v>0.78324209721218163</v>
      </c>
      <c r="J30" s="611">
        <v>0.58682998138835862</v>
      </c>
      <c r="K30" s="611">
        <v>0.80989380319578552</v>
      </c>
      <c r="L30" s="611">
        <v>0.59655279827695484</v>
      </c>
      <c r="M30" s="633">
        <v>0.90934835795433988</v>
      </c>
    </row>
    <row r="31" spans="1:13" ht="15.8" customHeight="1" x14ac:dyDescent="0.3">
      <c r="A31" s="177" t="s">
        <v>344</v>
      </c>
      <c r="B31" s="180">
        <v>5.0735970944515443E-5</v>
      </c>
      <c r="C31" s="180">
        <v>0.31448434524010266</v>
      </c>
      <c r="D31" s="180">
        <v>6.4881461426233966E-2</v>
      </c>
      <c r="E31" s="178">
        <v>6.6174449004242169E-21</v>
      </c>
      <c r="F31" s="178">
        <v>7.1715254401067116E-2</v>
      </c>
      <c r="G31" s="178">
        <v>2.0173915271616077E-2</v>
      </c>
      <c r="H31" s="171">
        <v>5.0735970944515429E-5</v>
      </c>
      <c r="I31" s="171">
        <v>5.073597094451545E-5</v>
      </c>
      <c r="J31" s="171">
        <v>0.1965137325286804</v>
      </c>
      <c r="K31" s="171">
        <v>0.43245495795152494</v>
      </c>
      <c r="L31" s="171">
        <v>3.1695651589775949E-2</v>
      </c>
      <c r="M31" s="634">
        <v>9.8067271262691991E-2</v>
      </c>
    </row>
    <row r="32" spans="1:13" ht="15.8" customHeight="1" x14ac:dyDescent="0.3">
      <c r="A32" s="177" t="s">
        <v>260</v>
      </c>
      <c r="B32" s="178">
        <v>0.82624663619448335</v>
      </c>
      <c r="C32" s="178">
        <v>0.6685759687812628</v>
      </c>
      <c r="D32" s="178">
        <v>0.35890093937745826</v>
      </c>
      <c r="E32" s="178">
        <v>0.14683706166720289</v>
      </c>
      <c r="F32" s="178">
        <v>9.9585441372246716E-2</v>
      </c>
      <c r="G32" s="178">
        <v>7.3075809866761696E-2</v>
      </c>
      <c r="H32" s="171">
        <v>0.58464039007318036</v>
      </c>
      <c r="I32" s="171">
        <v>1.0678528823157862</v>
      </c>
      <c r="J32" s="171">
        <v>0.5047592796551269</v>
      </c>
      <c r="K32" s="171">
        <v>0.83239265790739891</v>
      </c>
      <c r="L32" s="171">
        <v>0.23869224923313559</v>
      </c>
      <c r="M32" s="634">
        <v>0.47910962952178093</v>
      </c>
    </row>
    <row r="33" spans="1:13" ht="15.8" customHeight="1" x14ac:dyDescent="0.3">
      <c r="A33" s="177" t="s">
        <v>345</v>
      </c>
      <c r="B33" s="178">
        <v>0.49518842067334273</v>
      </c>
      <c r="C33" s="178">
        <v>0.75180733707840897</v>
      </c>
      <c r="D33" s="178">
        <v>1.1032420341022156</v>
      </c>
      <c r="E33" s="178">
        <v>8.3203669668169417E-2</v>
      </c>
      <c r="F33" s="178">
        <v>0.12001520186157996</v>
      </c>
      <c r="G33" s="178">
        <v>0.1852002115186131</v>
      </c>
      <c r="H33" s="171">
        <v>0.35828479386552448</v>
      </c>
      <c r="I33" s="171">
        <v>0.63209204748116099</v>
      </c>
      <c r="J33" s="171">
        <v>0.55438397134487061</v>
      </c>
      <c r="K33" s="171">
        <v>0.94923070281194721</v>
      </c>
      <c r="L33" s="171">
        <v>0.79859026381468456</v>
      </c>
      <c r="M33" s="634">
        <v>1.4078938043897467</v>
      </c>
    </row>
    <row r="34" spans="1:13" ht="15.8" customHeight="1" x14ac:dyDescent="0.3">
      <c r="A34" s="177" t="s">
        <v>226</v>
      </c>
      <c r="B34" s="178">
        <v>0.68990039480751764</v>
      </c>
      <c r="C34" s="178">
        <v>0.72456855887018123</v>
      </c>
      <c r="D34" s="178">
        <v>0.75907265947873037</v>
      </c>
      <c r="E34" s="178">
        <v>0.21661642032697481</v>
      </c>
      <c r="F34" s="178">
        <v>0.13439051998675011</v>
      </c>
      <c r="G34" s="178">
        <v>0.20821371820067894</v>
      </c>
      <c r="H34" s="171">
        <v>0.33347893302390652</v>
      </c>
      <c r="I34" s="171">
        <v>1.0463218565911288</v>
      </c>
      <c r="J34" s="171">
        <v>0.50349799141769169</v>
      </c>
      <c r="K34" s="171">
        <v>0.94563912632267078</v>
      </c>
      <c r="L34" s="171">
        <v>0.41656399100665992</v>
      </c>
      <c r="M34" s="634">
        <v>1.1015813279508009</v>
      </c>
    </row>
    <row r="35" spans="1:13" ht="15.8" customHeight="1" x14ac:dyDescent="0.3">
      <c r="A35" s="177" t="s">
        <v>261</v>
      </c>
      <c r="B35" s="178">
        <v>1.1525424606934269</v>
      </c>
      <c r="C35" s="178">
        <v>0.39495375600421945</v>
      </c>
      <c r="D35" s="178">
        <v>0.23365497556317216</v>
      </c>
      <c r="E35" s="178">
        <v>0.3764558556735495</v>
      </c>
      <c r="F35" s="178">
        <v>7.8462323236567114E-2</v>
      </c>
      <c r="G35" s="178">
        <v>4.4537439652405759E-2</v>
      </c>
      <c r="H35" s="171">
        <v>0.53312059888982355</v>
      </c>
      <c r="I35" s="171">
        <v>1.7719643224970303</v>
      </c>
      <c r="J35" s="171">
        <v>0.26588430733136142</v>
      </c>
      <c r="K35" s="171">
        <v>0.52402320467707753</v>
      </c>
      <c r="L35" s="171">
        <v>0.16039150721764145</v>
      </c>
      <c r="M35" s="634">
        <v>0.30691844390870282</v>
      </c>
    </row>
    <row r="36" spans="1:13" ht="11.25" customHeight="1" x14ac:dyDescent="0.3">
      <c r="A36" s="177"/>
      <c r="B36" s="178"/>
      <c r="C36" s="178"/>
      <c r="D36" s="178" t="s">
        <v>16</v>
      </c>
      <c r="E36" s="591" t="s">
        <v>16</v>
      </c>
      <c r="F36" s="180" t="s">
        <v>16</v>
      </c>
      <c r="G36" s="180" t="s">
        <v>16</v>
      </c>
      <c r="H36" s="591" t="s">
        <v>16</v>
      </c>
      <c r="I36" s="591" t="s">
        <v>16</v>
      </c>
      <c r="J36" s="591" t="s">
        <v>16</v>
      </c>
      <c r="K36" s="591" t="s">
        <v>16</v>
      </c>
      <c r="L36" s="591" t="s">
        <v>16</v>
      </c>
      <c r="M36" s="592" t="s">
        <v>16</v>
      </c>
    </row>
    <row r="37" spans="1:13" ht="15.8" customHeight="1" x14ac:dyDescent="0.3">
      <c r="A37" s="172" t="s">
        <v>262</v>
      </c>
      <c r="B37" s="173">
        <v>0.5207498887557479</v>
      </c>
      <c r="C37" s="173">
        <v>0.27256596377967618</v>
      </c>
      <c r="D37" s="173">
        <v>0.46707110774709309</v>
      </c>
      <c r="E37" s="173">
        <v>8.2132242558709975E-2</v>
      </c>
      <c r="F37" s="173">
        <v>2.8253559330841747E-2</v>
      </c>
      <c r="G37" s="173">
        <v>4.8336460705589328E-2</v>
      </c>
      <c r="H37" s="611">
        <v>0.38560919208947525</v>
      </c>
      <c r="I37" s="611">
        <v>0.65589058542202061</v>
      </c>
      <c r="J37" s="611">
        <v>0.22608924507632136</v>
      </c>
      <c r="K37" s="611">
        <v>0.31904268248303097</v>
      </c>
      <c r="L37" s="611">
        <v>0.38755830264475394</v>
      </c>
      <c r="M37" s="633">
        <v>0.54658391284943231</v>
      </c>
    </row>
    <row r="38" spans="1:13" ht="15.8" customHeight="1" x14ac:dyDescent="0.3">
      <c r="A38" s="177" t="s">
        <v>346</v>
      </c>
      <c r="B38" s="178">
        <v>2.6950262226622113</v>
      </c>
      <c r="C38" s="178">
        <v>0.62003262745077559</v>
      </c>
      <c r="D38" s="178">
        <v>1.1229431540609154</v>
      </c>
      <c r="E38" s="178">
        <v>9.4686185508443196E-2</v>
      </c>
      <c r="F38" s="178">
        <v>0.12545992767333858</v>
      </c>
      <c r="G38" s="178">
        <v>0.19512238747378075</v>
      </c>
      <c r="H38" s="171">
        <v>2.5392292216837453</v>
      </c>
      <c r="I38" s="171">
        <v>2.8508232236406772</v>
      </c>
      <c r="J38" s="171">
        <v>0.41365276221900349</v>
      </c>
      <c r="K38" s="171">
        <v>0.82641249268254768</v>
      </c>
      <c r="L38" s="171">
        <v>0.80196954242633822</v>
      </c>
      <c r="M38" s="634">
        <v>1.4439167656954928</v>
      </c>
    </row>
    <row r="39" spans="1:13" ht="15.8" customHeight="1" x14ac:dyDescent="0.3">
      <c r="A39" s="177" t="s">
        <v>264</v>
      </c>
      <c r="B39" s="178">
        <v>2.480316761326817E-2</v>
      </c>
      <c r="C39" s="178">
        <v>0.33079756098471697</v>
      </c>
      <c r="D39" s="178">
        <v>0.50998631812869211</v>
      </c>
      <c r="E39" s="178">
        <v>2.4094864313490564E-2</v>
      </c>
      <c r="F39" s="178">
        <v>7.3213115185274749E-2</v>
      </c>
      <c r="G39" s="178">
        <v>0.12005541685657958</v>
      </c>
      <c r="H39" s="171">
        <v>0</v>
      </c>
      <c r="I39" s="171">
        <v>6.4448946761168885E-2</v>
      </c>
      <c r="J39" s="171">
        <v>0.21036298776802792</v>
      </c>
      <c r="K39" s="171">
        <v>0.45123213420140601</v>
      </c>
      <c r="L39" s="171">
        <v>0.31249682835946158</v>
      </c>
      <c r="M39" s="634">
        <v>0.70747580789792264</v>
      </c>
    </row>
    <row r="40" spans="1:13" ht="15.8" customHeight="1" x14ac:dyDescent="0.3">
      <c r="A40" s="177" t="s">
        <v>265</v>
      </c>
      <c r="B40" s="178">
        <v>0.16789843422278583</v>
      </c>
      <c r="C40" s="178">
        <v>0.1848384620421297</v>
      </c>
      <c r="D40" s="178">
        <v>0.50854089151776505</v>
      </c>
      <c r="E40" s="178">
        <v>4.883981478694744E-2</v>
      </c>
      <c r="F40" s="178">
        <v>5.3615355791979805E-2</v>
      </c>
      <c r="G40" s="178">
        <v>0.13723346048910148</v>
      </c>
      <c r="H40" s="171">
        <v>8.7537221747163996E-2</v>
      </c>
      <c r="I40" s="171">
        <v>0.24825964669840767</v>
      </c>
      <c r="J40" s="171">
        <v>9.6641935008312946E-2</v>
      </c>
      <c r="K40" s="171">
        <v>0.27303498907594642</v>
      </c>
      <c r="L40" s="171">
        <v>0.28279375906113247</v>
      </c>
      <c r="M40" s="634">
        <v>0.73428802397439763</v>
      </c>
    </row>
    <row r="41" spans="1:13" ht="15.8" customHeight="1" x14ac:dyDescent="0.3">
      <c r="A41" s="177" t="s">
        <v>266</v>
      </c>
      <c r="B41" s="178">
        <v>1.0262947149338477</v>
      </c>
      <c r="C41" s="178">
        <v>0.29692291859375708</v>
      </c>
      <c r="D41" s="178">
        <v>0.43831722353966218</v>
      </c>
      <c r="E41" s="178">
        <v>0.27223110254677768</v>
      </c>
      <c r="F41" s="178">
        <v>6.6535112921391068E-2</v>
      </c>
      <c r="G41" s="178">
        <v>9.4012141021678985E-2</v>
      </c>
      <c r="H41" s="171">
        <v>0.57836464866174886</v>
      </c>
      <c r="I41" s="171">
        <v>1.4742247812059466</v>
      </c>
      <c r="J41" s="171">
        <v>0.1874735677727499</v>
      </c>
      <c r="K41" s="171">
        <v>0.40637226941476429</v>
      </c>
      <c r="L41" s="171">
        <v>0.28366856004233659</v>
      </c>
      <c r="M41" s="634">
        <v>0.59296588703698783</v>
      </c>
    </row>
    <row r="42" spans="1:13" ht="15.8" customHeight="1" x14ac:dyDescent="0.3">
      <c r="A42" s="177" t="s">
        <v>230</v>
      </c>
      <c r="B42" s="178">
        <v>6.5366796974792918E-2</v>
      </c>
      <c r="C42" s="178">
        <v>8.1072475243934058E-2</v>
      </c>
      <c r="D42" s="178">
        <v>0.10306948620587239</v>
      </c>
      <c r="E42" s="178">
        <v>2.6140964256747376E-2</v>
      </c>
      <c r="F42" s="178">
        <v>4.2957092951951652E-2</v>
      </c>
      <c r="G42" s="178">
        <v>2.4430220652830559E-2</v>
      </c>
      <c r="H42" s="171">
        <v>2.235435738799222E-2</v>
      </c>
      <c r="I42" s="171">
        <v>0.10837923656159361</v>
      </c>
      <c r="J42" s="171">
        <v>1.0408644819484645E-2</v>
      </c>
      <c r="K42" s="171">
        <v>0.15173630566838348</v>
      </c>
      <c r="L42" s="171">
        <v>6.2882113257587052E-2</v>
      </c>
      <c r="M42" s="634">
        <v>0.14325685915415773</v>
      </c>
    </row>
    <row r="43" spans="1:13" ht="15.8" customHeight="1" x14ac:dyDescent="0.3">
      <c r="A43" s="177" t="s">
        <v>347</v>
      </c>
      <c r="B43" s="178">
        <v>0.88508154200222322</v>
      </c>
      <c r="C43" s="178">
        <v>0.32155830665755863</v>
      </c>
      <c r="D43" s="178">
        <v>0.47202947347952878</v>
      </c>
      <c r="E43" s="178">
        <v>0.18177515090316604</v>
      </c>
      <c r="F43" s="178">
        <v>6.3664647202602287E-2</v>
      </c>
      <c r="G43" s="178">
        <v>7.2239944285630159E-2</v>
      </c>
      <c r="H43" s="171">
        <v>0.5859880342106768</v>
      </c>
      <c r="I43" s="171">
        <v>1.1841750497937695</v>
      </c>
      <c r="J43" s="171">
        <v>0.21683083268744927</v>
      </c>
      <c r="K43" s="171">
        <v>0.42628578062766803</v>
      </c>
      <c r="L43" s="171">
        <v>0.35319577058239154</v>
      </c>
      <c r="M43" s="634">
        <v>0.59086317637666608</v>
      </c>
    </row>
    <row r="44" spans="1:13" ht="15.8" customHeight="1" x14ac:dyDescent="0.3">
      <c r="A44" s="188" t="s">
        <v>231</v>
      </c>
      <c r="B44" s="189">
        <v>0.91010236614765638</v>
      </c>
      <c r="C44" s="189">
        <v>0.92616925248632387</v>
      </c>
      <c r="D44" s="189">
        <v>1.2597517876033577</v>
      </c>
      <c r="E44" s="189">
        <v>0.29843101491953278</v>
      </c>
      <c r="F44" s="189">
        <v>0.18808387262786277</v>
      </c>
      <c r="G44" s="189">
        <v>0.15246969944137304</v>
      </c>
      <c r="H44" s="613">
        <v>0.41906286683994476</v>
      </c>
      <c r="I44" s="613">
        <v>1.401141865455368</v>
      </c>
      <c r="J44" s="613">
        <v>0.61677385424987952</v>
      </c>
      <c r="K44" s="613">
        <v>1.2355646507227682</v>
      </c>
      <c r="L44" s="613">
        <v>1.0089412541318354</v>
      </c>
      <c r="M44" s="635">
        <v>1.5105623210748798</v>
      </c>
    </row>
    <row r="45" spans="1:13" ht="9" customHeight="1" x14ac:dyDescent="0.3">
      <c r="A45" s="177"/>
      <c r="B45" s="178"/>
      <c r="C45" s="178"/>
      <c r="D45" s="178" t="s">
        <v>16</v>
      </c>
      <c r="E45" s="591" t="s">
        <v>16</v>
      </c>
      <c r="F45" s="180" t="s">
        <v>16</v>
      </c>
      <c r="G45" s="180" t="s">
        <v>16</v>
      </c>
      <c r="H45" s="591" t="s">
        <v>16</v>
      </c>
      <c r="I45" s="591" t="s">
        <v>16</v>
      </c>
      <c r="J45" s="591" t="s">
        <v>16</v>
      </c>
      <c r="K45" s="591" t="s">
        <v>16</v>
      </c>
      <c r="L45" s="591" t="s">
        <v>16</v>
      </c>
      <c r="M45" s="592" t="s">
        <v>16</v>
      </c>
    </row>
    <row r="46" spans="1:13" ht="15.8" customHeight="1" x14ac:dyDescent="0.3">
      <c r="A46" s="172" t="s">
        <v>348</v>
      </c>
      <c r="B46" s="173">
        <v>0.66134861055366612</v>
      </c>
      <c r="C46" s="173">
        <v>0.27528207356920315</v>
      </c>
      <c r="D46" s="173">
        <v>0.42926525756290662</v>
      </c>
      <c r="E46" s="173">
        <v>8.7657462153039906E-2</v>
      </c>
      <c r="F46" s="173">
        <v>3.1442828286952232E-2</v>
      </c>
      <c r="G46" s="173">
        <v>4.6122782625675443E-2</v>
      </c>
      <c r="H46" s="611">
        <v>0.51711669706498486</v>
      </c>
      <c r="I46" s="611">
        <v>0.80558052404234737</v>
      </c>
      <c r="J46" s="611">
        <v>0.22355905104951171</v>
      </c>
      <c r="K46" s="611">
        <v>0.32700509608889461</v>
      </c>
      <c r="L46" s="611">
        <v>0.35339392209152781</v>
      </c>
      <c r="M46" s="633">
        <v>0.50513659303428549</v>
      </c>
    </row>
    <row r="47" spans="1:13" ht="15.8" customHeight="1" x14ac:dyDescent="0.3">
      <c r="A47" s="177" t="s">
        <v>349</v>
      </c>
      <c r="B47" s="178">
        <v>1.5863873674028128</v>
      </c>
      <c r="C47" s="178">
        <v>0.40205672430537215</v>
      </c>
      <c r="D47" s="178">
        <v>0.17949606465912654</v>
      </c>
      <c r="E47" s="178">
        <v>0.31804640589280114</v>
      </c>
      <c r="F47" s="178">
        <v>7.6743665961157989E-2</v>
      </c>
      <c r="G47" s="178">
        <v>4.8367456667954035E-2</v>
      </c>
      <c r="H47" s="171">
        <v>1.0630726310027507</v>
      </c>
      <c r="I47" s="171">
        <v>2.1097021038028752</v>
      </c>
      <c r="J47" s="171">
        <v>0.27581444334619287</v>
      </c>
      <c r="K47" s="171">
        <v>0.52829900526455142</v>
      </c>
      <c r="L47" s="171">
        <v>9.9932271630106567E-2</v>
      </c>
      <c r="M47" s="634">
        <v>0.25905985768814649</v>
      </c>
    </row>
    <row r="48" spans="1:13" ht="15.8" customHeight="1" x14ac:dyDescent="0.3">
      <c r="A48" s="177" t="s">
        <v>232</v>
      </c>
      <c r="B48" s="178">
        <v>0.32374521561462455</v>
      </c>
      <c r="C48" s="178">
        <v>0.24296347767951554</v>
      </c>
      <c r="D48" s="178">
        <v>0.40182429682889248</v>
      </c>
      <c r="E48" s="178">
        <v>8.5763478895901246E-2</v>
      </c>
      <c r="F48" s="178">
        <v>6.8802547853541771E-2</v>
      </c>
      <c r="G48" s="178">
        <v>0.10494962264737497</v>
      </c>
      <c r="H48" s="171">
        <v>0.1826296692050598</v>
      </c>
      <c r="I48" s="171">
        <v>0.46486076202418936</v>
      </c>
      <c r="J48" s="171">
        <v>0.12978422740457685</v>
      </c>
      <c r="K48" s="171">
        <v>0.35614272795445429</v>
      </c>
      <c r="L48" s="171">
        <v>0.22918362828776734</v>
      </c>
      <c r="M48" s="634">
        <v>0.57446496537001768</v>
      </c>
    </row>
    <row r="49" spans="1:13" ht="15.8" customHeight="1" x14ac:dyDescent="0.3">
      <c r="A49" s="177" t="s">
        <v>272</v>
      </c>
      <c r="B49" s="178">
        <v>0.18503468977754278</v>
      </c>
      <c r="C49" s="178">
        <v>8.1422921066525461E-2</v>
      </c>
      <c r="D49" s="178">
        <v>0.43888989097988529</v>
      </c>
      <c r="E49" s="178">
        <v>6.3076124262596969E-2</v>
      </c>
      <c r="F49" s="178">
        <v>2.3844698000698265E-2</v>
      </c>
      <c r="G49" s="178">
        <v>0.10468289470681565</v>
      </c>
      <c r="H49" s="171">
        <v>8.1249000865390109E-2</v>
      </c>
      <c r="I49" s="171">
        <v>0.28882037868969546</v>
      </c>
      <c r="J49" s="171">
        <v>4.2198718955637558E-2</v>
      </c>
      <c r="K49" s="171">
        <v>0.12064712317741337</v>
      </c>
      <c r="L49" s="171">
        <v>0.26668798618859735</v>
      </c>
      <c r="M49" s="634">
        <v>0.61109179577117323</v>
      </c>
    </row>
    <row r="50" spans="1:13" ht="15.8" customHeight="1" x14ac:dyDescent="0.3">
      <c r="A50" s="177" t="s">
        <v>273</v>
      </c>
      <c r="B50" s="178">
        <v>1.3561288108459877</v>
      </c>
      <c r="C50" s="178">
        <v>0.61724201934923717</v>
      </c>
      <c r="D50" s="178">
        <v>1.1780855524376439</v>
      </c>
      <c r="E50" s="178">
        <v>0.29947981413665786</v>
      </c>
      <c r="F50" s="178">
        <v>0.12963821792918037</v>
      </c>
      <c r="G50" s="178">
        <v>0.18621188061154276</v>
      </c>
      <c r="H50" s="171">
        <v>0.86336361341474055</v>
      </c>
      <c r="I50" s="171">
        <v>1.8488940082772349</v>
      </c>
      <c r="J50" s="171">
        <v>0.40398892378893292</v>
      </c>
      <c r="K50" s="171">
        <v>0.83049511490954142</v>
      </c>
      <c r="L50" s="171">
        <v>0.87176960057289443</v>
      </c>
      <c r="M50" s="634">
        <v>1.4844015043023933</v>
      </c>
    </row>
    <row r="51" spans="1:13" ht="15.8" customHeight="1" x14ac:dyDescent="0.3">
      <c r="A51" s="177" t="s">
        <v>44</v>
      </c>
      <c r="B51" s="178">
        <v>0.20341462277764871</v>
      </c>
      <c r="C51" s="178">
        <v>0.18443595417375117</v>
      </c>
      <c r="D51" s="178">
        <v>0.16531208256712623</v>
      </c>
      <c r="E51" s="178">
        <v>5.9274369355156051E-2</v>
      </c>
      <c r="F51" s="178">
        <v>5.4971891115366635E-2</v>
      </c>
      <c r="G51" s="178">
        <v>4.2949617743241054E-2</v>
      </c>
      <c r="H51" s="171">
        <v>0.10588435549700367</v>
      </c>
      <c r="I51" s="171">
        <v>0.30094489005829372</v>
      </c>
      <c r="J51" s="171">
        <v>9.400794508494989E-2</v>
      </c>
      <c r="K51" s="171">
        <v>0.27486396326255247</v>
      </c>
      <c r="L51" s="171">
        <v>9.4660559162488556E-2</v>
      </c>
      <c r="M51" s="634">
        <v>0.23596360597176394</v>
      </c>
    </row>
    <row r="52" spans="1:13" ht="11.25" customHeight="1" x14ac:dyDescent="0.3">
      <c r="A52" s="177"/>
      <c r="B52" s="178"/>
      <c r="C52" s="178"/>
      <c r="D52" s="178" t="s">
        <v>16</v>
      </c>
      <c r="E52" s="591" t="s">
        <v>16</v>
      </c>
      <c r="F52" s="180" t="s">
        <v>16</v>
      </c>
      <c r="G52" s="180" t="s">
        <v>16</v>
      </c>
      <c r="H52" s="591" t="s">
        <v>16</v>
      </c>
      <c r="I52" s="591" t="s">
        <v>16</v>
      </c>
      <c r="J52" s="591" t="s">
        <v>16</v>
      </c>
      <c r="K52" s="591" t="s">
        <v>16</v>
      </c>
      <c r="L52" s="591" t="s">
        <v>16</v>
      </c>
      <c r="M52" s="592" t="s">
        <v>16</v>
      </c>
    </row>
    <row r="53" spans="1:13" ht="15.8" customHeight="1" x14ac:dyDescent="0.3">
      <c r="A53" s="172" t="s">
        <v>350</v>
      </c>
      <c r="B53" s="173">
        <v>1.6305955350333825</v>
      </c>
      <c r="C53" s="173">
        <v>0.73154965502243652</v>
      </c>
      <c r="D53" s="173">
        <v>1.2011684755558392</v>
      </c>
      <c r="E53" s="173">
        <v>0.28924697567198043</v>
      </c>
      <c r="F53" s="173">
        <v>8.2937965921296153E-2</v>
      </c>
      <c r="G53" s="173">
        <v>0.10849649503459026</v>
      </c>
      <c r="H53" s="611">
        <v>1.1546674879819199</v>
      </c>
      <c r="I53" s="611">
        <v>2.1065235820848454</v>
      </c>
      <c r="J53" s="611">
        <v>0.5951178353421207</v>
      </c>
      <c r="K53" s="611">
        <v>0.86798147470275244</v>
      </c>
      <c r="L53" s="611">
        <v>1.0226932513039582</v>
      </c>
      <c r="M53" s="633">
        <v>1.3796436998077202</v>
      </c>
    </row>
    <row r="54" spans="1:13" ht="15.8" customHeight="1" x14ac:dyDescent="0.3">
      <c r="A54" s="177" t="s">
        <v>351</v>
      </c>
      <c r="B54" s="178">
        <v>0.64785159208407928</v>
      </c>
      <c r="C54" s="178">
        <v>0.67523827354981447</v>
      </c>
      <c r="D54" s="178">
        <v>0.80340467948218974</v>
      </c>
      <c r="E54" s="178">
        <v>0.22650623456599694</v>
      </c>
      <c r="F54" s="178">
        <v>0.10932487591957794</v>
      </c>
      <c r="G54" s="178">
        <v>0.11208389745389601</v>
      </c>
      <c r="H54" s="171">
        <v>0.27515739325440364</v>
      </c>
      <c r="I54" s="171">
        <v>1.0205457909137547</v>
      </c>
      <c r="J54" s="171">
        <v>0.49540034778989522</v>
      </c>
      <c r="K54" s="171">
        <v>0.85507619930973355</v>
      </c>
      <c r="L54" s="171">
        <v>0.61902822818087089</v>
      </c>
      <c r="M54" s="634">
        <v>0.9877811307835086</v>
      </c>
    </row>
    <row r="55" spans="1:13" ht="15.8" customHeight="1" x14ac:dyDescent="0.3">
      <c r="A55" s="177" t="s">
        <v>276</v>
      </c>
      <c r="B55" s="178">
        <v>3.7519722273184737</v>
      </c>
      <c r="C55" s="178">
        <v>1.4583505494928271</v>
      </c>
      <c r="D55" s="178">
        <v>2.3050894024382624</v>
      </c>
      <c r="E55" s="178">
        <v>0.81085582543336254</v>
      </c>
      <c r="F55" s="178">
        <v>0.30748899601413415</v>
      </c>
      <c r="G55" s="178">
        <v>0.34217996707250647</v>
      </c>
      <c r="H55" s="171">
        <v>2.4177870433861073</v>
      </c>
      <c r="I55" s="171">
        <v>5.0861574112508396</v>
      </c>
      <c r="J55" s="171">
        <v>0.95253535627128938</v>
      </c>
      <c r="K55" s="171">
        <v>1.9641657427143646</v>
      </c>
      <c r="L55" s="171">
        <v>1.7422081191461467</v>
      </c>
      <c r="M55" s="634">
        <v>2.8679706857303779</v>
      </c>
    </row>
    <row r="56" spans="1:13" ht="15.8" customHeight="1" x14ac:dyDescent="0.3">
      <c r="A56" s="177" t="s">
        <v>277</v>
      </c>
      <c r="B56" s="178">
        <v>1.9620345814212137</v>
      </c>
      <c r="C56" s="178">
        <v>0.51042971942952464</v>
      </c>
      <c r="D56" s="178">
        <v>1.2643322475710654</v>
      </c>
      <c r="E56" s="178">
        <v>0.79405103342341798</v>
      </c>
      <c r="F56" s="178">
        <v>0.160723263750506</v>
      </c>
      <c r="G56" s="178">
        <v>0.27445188373550994</v>
      </c>
      <c r="H56" s="171">
        <v>0.65550006461792676</v>
      </c>
      <c r="I56" s="171">
        <v>3.2685690982245004</v>
      </c>
      <c r="J56" s="171">
        <v>0.24604214861244914</v>
      </c>
      <c r="K56" s="171">
        <v>0.77481729024660018</v>
      </c>
      <c r="L56" s="171">
        <v>0.81286271871273819</v>
      </c>
      <c r="M56" s="634">
        <v>1.7158017764293925</v>
      </c>
    </row>
    <row r="57" spans="1:13" ht="15.8" customHeight="1" x14ac:dyDescent="0.3">
      <c r="A57" s="177" t="s">
        <v>233</v>
      </c>
      <c r="B57" s="178">
        <v>0.65409003943062838</v>
      </c>
      <c r="C57" s="178">
        <v>0.46944701021835405</v>
      </c>
      <c r="D57" s="178">
        <v>0.50907211908323746</v>
      </c>
      <c r="E57" s="178">
        <v>0.1946518094392482</v>
      </c>
      <c r="F57" s="178">
        <v>0.1145467100487185</v>
      </c>
      <c r="G57" s="178">
        <v>0.12262539994880274</v>
      </c>
      <c r="H57" s="171">
        <v>0.33380922990364048</v>
      </c>
      <c r="I57" s="171">
        <v>0.97437084895761616</v>
      </c>
      <c r="J57" s="171">
        <v>0.28101923872983958</v>
      </c>
      <c r="K57" s="171">
        <v>0.65787478170686842</v>
      </c>
      <c r="L57" s="171">
        <v>0.30735504289693572</v>
      </c>
      <c r="M57" s="634">
        <v>0.71078919526953921</v>
      </c>
    </row>
    <row r="58" spans="1:13" ht="15.8" customHeight="1" x14ac:dyDescent="0.3">
      <c r="A58" s="177" t="s">
        <v>278</v>
      </c>
      <c r="B58" s="178">
        <v>1.8919547488621062</v>
      </c>
      <c r="C58" s="178">
        <v>1.2249385951779994</v>
      </c>
      <c r="D58" s="178">
        <v>2.3360520450027353</v>
      </c>
      <c r="E58" s="178">
        <v>0.43026820380676223</v>
      </c>
      <c r="F58" s="178">
        <v>0.1825807933462387</v>
      </c>
      <c r="G58" s="178">
        <v>0.24484801155671634</v>
      </c>
      <c r="H58" s="171">
        <v>1.1839898497638373</v>
      </c>
      <c r="I58" s="171">
        <v>2.599919647960375</v>
      </c>
      <c r="J58" s="171">
        <v>0.92459568709967499</v>
      </c>
      <c r="K58" s="171">
        <v>1.5252815032563241</v>
      </c>
      <c r="L58" s="171">
        <v>1.9332804738447902</v>
      </c>
      <c r="M58" s="634">
        <v>2.7388236161606803</v>
      </c>
    </row>
    <row r="59" spans="1:13" ht="10.55" customHeight="1" x14ac:dyDescent="0.3">
      <c r="A59" s="177"/>
      <c r="B59" s="178"/>
      <c r="C59" s="178"/>
      <c r="D59" s="178" t="s">
        <v>16</v>
      </c>
      <c r="E59" s="591" t="s">
        <v>16</v>
      </c>
      <c r="F59" s="180" t="s">
        <v>16</v>
      </c>
      <c r="G59" s="180" t="s">
        <v>16</v>
      </c>
      <c r="H59" s="591" t="s">
        <v>16</v>
      </c>
      <c r="I59" s="591" t="s">
        <v>16</v>
      </c>
      <c r="J59" s="591" t="s">
        <v>16</v>
      </c>
      <c r="K59" s="591" t="s">
        <v>16</v>
      </c>
      <c r="L59" s="591" t="s">
        <v>16</v>
      </c>
      <c r="M59" s="592" t="s">
        <v>16</v>
      </c>
    </row>
    <row r="60" spans="1:13" ht="15.8" customHeight="1" x14ac:dyDescent="0.3">
      <c r="A60" s="172" t="s">
        <v>279</v>
      </c>
      <c r="B60" s="173">
        <v>2.3553478716048857</v>
      </c>
      <c r="C60" s="173">
        <v>1.1803980925385655</v>
      </c>
      <c r="D60" s="173">
        <v>1.6646392158735539</v>
      </c>
      <c r="E60" s="173">
        <v>0.20420199784845294</v>
      </c>
      <c r="F60" s="173">
        <v>7.7689235104685381E-2</v>
      </c>
      <c r="G60" s="173">
        <v>0.11513609933586109</v>
      </c>
      <c r="H60" s="611">
        <v>2.0193531466324313</v>
      </c>
      <c r="I60" s="611">
        <v>2.6913425965773397</v>
      </c>
      <c r="J60" s="611">
        <v>1.0526003632698941</v>
      </c>
      <c r="K60" s="611">
        <v>1.3081958218072369</v>
      </c>
      <c r="L60" s="611">
        <v>1.475241934957674</v>
      </c>
      <c r="M60" s="633">
        <v>1.8540364967894334</v>
      </c>
    </row>
    <row r="61" spans="1:13" ht="15.8" customHeight="1" x14ac:dyDescent="0.3">
      <c r="A61" s="177" t="s">
        <v>280</v>
      </c>
      <c r="B61" s="178">
        <v>1.3865086731527394</v>
      </c>
      <c r="C61" s="178">
        <v>0.82377899592170589</v>
      </c>
      <c r="D61" s="178">
        <v>1.0753850646829406</v>
      </c>
      <c r="E61" s="178">
        <v>0.22095388689253903</v>
      </c>
      <c r="F61" s="178">
        <v>0.11647092677844684</v>
      </c>
      <c r="G61" s="178">
        <v>0.19126237669746812</v>
      </c>
      <c r="H61" s="171">
        <v>1.0229503277875311</v>
      </c>
      <c r="I61" s="171">
        <v>1.7500670185179474</v>
      </c>
      <c r="J61" s="171">
        <v>0.6321859142283901</v>
      </c>
      <c r="K61" s="171">
        <v>1.0153720776150217</v>
      </c>
      <c r="L61" s="171">
        <v>0.7607611170508497</v>
      </c>
      <c r="M61" s="634">
        <v>1.3900090123150317</v>
      </c>
    </row>
    <row r="62" spans="1:13" ht="15.8" customHeight="1" x14ac:dyDescent="0.3">
      <c r="A62" s="177" t="s">
        <v>352</v>
      </c>
      <c r="B62" s="178">
        <v>2.8563005435726039</v>
      </c>
      <c r="C62" s="178">
        <v>1.3489906339404589</v>
      </c>
      <c r="D62" s="178">
        <v>0.94663161465013934</v>
      </c>
      <c r="E62" s="178">
        <v>0.7336018772816213</v>
      </c>
      <c r="F62" s="178">
        <v>0.17342576256947784</v>
      </c>
      <c r="G62" s="178">
        <v>0.12413220949606327</v>
      </c>
      <c r="H62" s="171">
        <v>1.6492292925878684</v>
      </c>
      <c r="I62" s="171">
        <v>4.06337179455734</v>
      </c>
      <c r="J62" s="171">
        <v>1.0637076262856395</v>
      </c>
      <c r="K62" s="171">
        <v>1.6342736415952783</v>
      </c>
      <c r="L62" s="171">
        <v>0.74243585773072751</v>
      </c>
      <c r="M62" s="634">
        <v>1.1508273715695512</v>
      </c>
    </row>
    <row r="63" spans="1:13" ht="15.8" customHeight="1" x14ac:dyDescent="0.3">
      <c r="A63" s="177" t="s">
        <v>353</v>
      </c>
      <c r="B63" s="178">
        <v>1.8596479063401696</v>
      </c>
      <c r="C63" s="178">
        <v>1.2821203682527633</v>
      </c>
      <c r="D63" s="178">
        <v>2.6363958729290542</v>
      </c>
      <c r="E63" s="178">
        <v>0.31344373791134894</v>
      </c>
      <c r="F63" s="178">
        <v>0.18449482223918395</v>
      </c>
      <c r="G63" s="178">
        <v>0.29965571411815611</v>
      </c>
      <c r="H63" s="171">
        <v>1.343906416915464</v>
      </c>
      <c r="I63" s="171">
        <v>2.3753893957648753</v>
      </c>
      <c r="J63" s="171">
        <v>0.97862890882181686</v>
      </c>
      <c r="K63" s="171">
        <v>1.5856118276837097</v>
      </c>
      <c r="L63" s="171">
        <v>2.1434663938841791</v>
      </c>
      <c r="M63" s="634">
        <v>3.1293253519739288</v>
      </c>
    </row>
    <row r="64" spans="1:13" ht="15.8" customHeight="1" x14ac:dyDescent="0.3">
      <c r="A64" s="177" t="s">
        <v>283</v>
      </c>
      <c r="B64" s="178">
        <v>3.4446731833692312</v>
      </c>
      <c r="C64" s="178">
        <v>0.8692332107421421</v>
      </c>
      <c r="D64" s="178">
        <v>0.99025518993136552</v>
      </c>
      <c r="E64" s="178">
        <v>1.2037467202178704</v>
      </c>
      <c r="F64" s="178">
        <v>0.12425846674271558</v>
      </c>
      <c r="G64" s="178">
        <v>0.11844914130124493</v>
      </c>
      <c r="H64" s="171">
        <v>1.4640238632961797</v>
      </c>
      <c r="I64" s="171">
        <v>5.425322503442283</v>
      </c>
      <c r="J64" s="171">
        <v>0.6648297323100566</v>
      </c>
      <c r="K64" s="171">
        <v>1.0736366891742277</v>
      </c>
      <c r="L64" s="171">
        <v>0.79540800109413545</v>
      </c>
      <c r="M64" s="634">
        <v>1.1851023787685957</v>
      </c>
    </row>
    <row r="65" spans="1:13" ht="15.8" customHeight="1" x14ac:dyDescent="0.3">
      <c r="A65" s="177" t="s">
        <v>284</v>
      </c>
      <c r="B65" s="178">
        <v>2.6690155735994439</v>
      </c>
      <c r="C65" s="178">
        <v>1.4818479131148772</v>
      </c>
      <c r="D65" s="178">
        <v>1.4331995915531093</v>
      </c>
      <c r="E65" s="178">
        <v>0.53970213127267119</v>
      </c>
      <c r="F65" s="178">
        <v>0.18387886534384787</v>
      </c>
      <c r="G65" s="178">
        <v>0.20548998716937747</v>
      </c>
      <c r="H65" s="171">
        <v>1.7809876841828749</v>
      </c>
      <c r="I65" s="171">
        <v>3.5570434630160133</v>
      </c>
      <c r="J65" s="171">
        <v>1.1793696943529275</v>
      </c>
      <c r="K65" s="171">
        <v>1.7843261318768269</v>
      </c>
      <c r="L65" s="171">
        <v>1.0951714227179934</v>
      </c>
      <c r="M65" s="634">
        <v>1.7712277603882249</v>
      </c>
    </row>
    <row r="66" spans="1:13" ht="15.8" customHeight="1" x14ac:dyDescent="0.3">
      <c r="A66" s="177" t="s">
        <v>285</v>
      </c>
      <c r="B66" s="178">
        <v>3.7706599552932976</v>
      </c>
      <c r="C66" s="178">
        <v>1.154637245366283</v>
      </c>
      <c r="D66" s="178">
        <v>1.3592558283685263</v>
      </c>
      <c r="E66" s="178">
        <v>0.60268744186906054</v>
      </c>
      <c r="F66" s="178">
        <v>0.1575933757614279</v>
      </c>
      <c r="G66" s="178">
        <v>0.16512084968009744</v>
      </c>
      <c r="H66" s="171">
        <v>2.7789958021079273</v>
      </c>
      <c r="I66" s="171">
        <v>4.7623241084786683</v>
      </c>
      <c r="J66" s="171">
        <v>0.89539829748687028</v>
      </c>
      <c r="K66" s="171">
        <v>1.4138761932456956</v>
      </c>
      <c r="L66" s="171">
        <v>1.0876343288360204</v>
      </c>
      <c r="M66" s="634">
        <v>1.6308773279010325</v>
      </c>
    </row>
    <row r="67" spans="1:13" ht="15.8" customHeight="1" x14ac:dyDescent="0.3">
      <c r="A67" s="177"/>
      <c r="B67" s="178"/>
      <c r="C67" s="178"/>
      <c r="D67" s="178" t="s">
        <v>16</v>
      </c>
      <c r="E67" s="591" t="s">
        <v>16</v>
      </c>
      <c r="F67" s="180" t="s">
        <v>16</v>
      </c>
      <c r="G67" s="180" t="s">
        <v>16</v>
      </c>
      <c r="H67" s="591" t="s">
        <v>16</v>
      </c>
      <c r="I67" s="591" t="s">
        <v>16</v>
      </c>
      <c r="J67" s="591" t="s">
        <v>16</v>
      </c>
      <c r="K67" s="591" t="s">
        <v>16</v>
      </c>
      <c r="L67" s="591" t="s">
        <v>16</v>
      </c>
      <c r="M67" s="592" t="s">
        <v>16</v>
      </c>
    </row>
    <row r="68" spans="1:13" ht="15.8" customHeight="1" x14ac:dyDescent="0.3">
      <c r="A68" s="172" t="s">
        <v>354</v>
      </c>
      <c r="B68" s="173">
        <v>1.4202590666032884</v>
      </c>
      <c r="C68" s="173">
        <v>0.69228071085674303</v>
      </c>
      <c r="D68" s="173">
        <v>0.91684041100612346</v>
      </c>
      <c r="E68" s="173">
        <v>0.19462632185982776</v>
      </c>
      <c r="F68" s="173">
        <v>0.10279465755923982</v>
      </c>
      <c r="G68" s="173">
        <v>7.6810210850094485E-2</v>
      </c>
      <c r="H68" s="611">
        <v>1.1000201944340533</v>
      </c>
      <c r="I68" s="611">
        <v>1.7404979387725235</v>
      </c>
      <c r="J68" s="611">
        <v>0.52318490499226689</v>
      </c>
      <c r="K68" s="611">
        <v>0.86137651672121907</v>
      </c>
      <c r="L68" s="611">
        <v>0.79048868322049926</v>
      </c>
      <c r="M68" s="633">
        <v>1.0431921387917475</v>
      </c>
    </row>
    <row r="69" spans="1:13" ht="15.8" customHeight="1" x14ac:dyDescent="0.3">
      <c r="A69" s="177" t="s">
        <v>287</v>
      </c>
      <c r="B69" s="178">
        <v>0.27518483947229305</v>
      </c>
      <c r="C69" s="178">
        <v>0.34720519098458247</v>
      </c>
      <c r="D69" s="178">
        <v>0.99294227716287331</v>
      </c>
      <c r="E69" s="178">
        <v>0.11232060269442386</v>
      </c>
      <c r="F69" s="178">
        <v>9.1126959795499618E-2</v>
      </c>
      <c r="G69" s="178">
        <v>0.16261113833925073</v>
      </c>
      <c r="H69" s="171">
        <v>9.0372103021687619E-2</v>
      </c>
      <c r="I69" s="171">
        <v>0.45999757592289847</v>
      </c>
      <c r="J69" s="171">
        <v>0.19730258837394077</v>
      </c>
      <c r="K69" s="171">
        <v>0.49710779359522411</v>
      </c>
      <c r="L69" s="171">
        <v>0.72544921785530092</v>
      </c>
      <c r="M69" s="634">
        <v>1.2604353364704457</v>
      </c>
    </row>
    <row r="70" spans="1:13" ht="15.8" customHeight="1" x14ac:dyDescent="0.3">
      <c r="A70" s="177" t="s">
        <v>288</v>
      </c>
      <c r="B70" s="178">
        <v>1.2301312381981078</v>
      </c>
      <c r="C70" s="178">
        <v>0.72722225024080411</v>
      </c>
      <c r="D70" s="178">
        <v>1.4835081625199873</v>
      </c>
      <c r="E70" s="178">
        <v>0.70119498417931736</v>
      </c>
      <c r="F70" s="178">
        <v>0.10203427683238826</v>
      </c>
      <c r="G70" s="178">
        <v>0.24305879115732637</v>
      </c>
      <c r="H70" s="171">
        <v>7.6382409373028204E-2</v>
      </c>
      <c r="I70" s="171">
        <v>2.3838800670231879</v>
      </c>
      <c r="J70" s="171">
        <v>0.55937726027302648</v>
      </c>
      <c r="K70" s="171">
        <v>0.89506724020858153</v>
      </c>
      <c r="L70" s="171">
        <v>1.0836798340162439</v>
      </c>
      <c r="M70" s="634">
        <v>1.8833364910237307</v>
      </c>
    </row>
    <row r="71" spans="1:13" ht="15.8" customHeight="1" x14ac:dyDescent="0.3">
      <c r="A71" s="177" t="s">
        <v>289</v>
      </c>
      <c r="B71" s="178">
        <v>0.31768688174900006</v>
      </c>
      <c r="C71" s="178">
        <v>9.99361169519484E-2</v>
      </c>
      <c r="D71" s="178">
        <v>0.22187941732312666</v>
      </c>
      <c r="E71" s="178">
        <v>0.22568967579888427</v>
      </c>
      <c r="F71" s="178">
        <v>2.9711922316435619E-2</v>
      </c>
      <c r="G71" s="178">
        <v>5.113527081206682E-2</v>
      </c>
      <c r="H71" s="591">
        <v>0</v>
      </c>
      <c r="I71" s="171">
        <v>0.68903751175334282</v>
      </c>
      <c r="J71" s="591">
        <v>5.1060411081874327E-2</v>
      </c>
      <c r="K71" s="171">
        <v>0.14881182282202246</v>
      </c>
      <c r="L71" s="171">
        <v>0.13776260855013667</v>
      </c>
      <c r="M71" s="634">
        <v>0.30599622609611665</v>
      </c>
    </row>
    <row r="72" spans="1:13" ht="15.8" customHeight="1" x14ac:dyDescent="0.3">
      <c r="A72" s="177" t="s">
        <v>290</v>
      </c>
      <c r="B72" s="178">
        <v>8.0297374534570795E-2</v>
      </c>
      <c r="C72" s="178">
        <v>0.24847384491707747</v>
      </c>
      <c r="D72" s="178">
        <v>0.27339220920361362</v>
      </c>
      <c r="E72" s="178">
        <v>9.0509332662433342E-2</v>
      </c>
      <c r="F72" s="178">
        <v>7.0153859744645622E-2</v>
      </c>
      <c r="G72" s="178">
        <v>6.0837815550746188E-2</v>
      </c>
      <c r="H72" s="171">
        <v>0</v>
      </c>
      <c r="I72" s="171">
        <v>0.22922176634156818</v>
      </c>
      <c r="J72" s="171">
        <v>0.13307170506182403</v>
      </c>
      <c r="K72" s="171">
        <v>0.36387598477233091</v>
      </c>
      <c r="L72" s="171">
        <v>0.17331484937782118</v>
      </c>
      <c r="M72" s="634">
        <v>0.37346956902940609</v>
      </c>
    </row>
    <row r="73" spans="1:13" ht="15.8" customHeight="1" x14ac:dyDescent="0.3">
      <c r="A73" s="177" t="s">
        <v>355</v>
      </c>
      <c r="B73" s="178">
        <v>1.3607280405838529</v>
      </c>
      <c r="C73" s="178">
        <v>0.58456336895992356</v>
      </c>
      <c r="D73" s="178">
        <v>0.9726707905658174</v>
      </c>
      <c r="E73" s="178">
        <v>0.26124246900408243</v>
      </c>
      <c r="F73" s="178">
        <v>0.10365639734585302</v>
      </c>
      <c r="G73" s="178">
        <v>0.17244941539513306</v>
      </c>
      <c r="H73" s="171">
        <v>0.93087871271736489</v>
      </c>
      <c r="I73" s="171">
        <v>1.7905773684503408</v>
      </c>
      <c r="J73" s="171">
        <v>0.41405001293162824</v>
      </c>
      <c r="K73" s="171">
        <v>0.75507672498821887</v>
      </c>
      <c r="L73" s="171">
        <v>0.68899390243279823</v>
      </c>
      <c r="M73" s="634">
        <v>1.2563476786988368</v>
      </c>
    </row>
    <row r="74" spans="1:13" ht="15.8" customHeight="1" x14ac:dyDescent="0.3">
      <c r="A74" s="177" t="s">
        <v>356</v>
      </c>
      <c r="B74" s="178">
        <v>2.0885868942891057</v>
      </c>
      <c r="C74" s="178">
        <v>1.0142124233921876</v>
      </c>
      <c r="D74" s="178">
        <v>0.97563139639642649</v>
      </c>
      <c r="E74" s="178">
        <v>0.40470931000528626</v>
      </c>
      <c r="F74" s="178">
        <v>0.23705357993862239</v>
      </c>
      <c r="G74" s="178">
        <v>0.12333265338200783</v>
      </c>
      <c r="H74" s="171">
        <v>1.4226766938907016</v>
      </c>
      <c r="I74" s="171">
        <v>2.75449709468751</v>
      </c>
      <c r="J74" s="171">
        <v>0.62426252633961188</v>
      </c>
      <c r="K74" s="171">
        <v>1.4041623204447635</v>
      </c>
      <c r="L74" s="171">
        <v>0.77275089815622389</v>
      </c>
      <c r="M74" s="634">
        <v>1.1785118946366291</v>
      </c>
    </row>
    <row r="75" spans="1:13" ht="15.8" customHeight="1" x14ac:dyDescent="0.3">
      <c r="A75" s="177"/>
      <c r="B75" s="178"/>
      <c r="C75" s="178"/>
      <c r="D75" s="178" t="s">
        <v>16</v>
      </c>
      <c r="E75" s="591" t="s">
        <v>16</v>
      </c>
      <c r="F75" s="180" t="s">
        <v>16</v>
      </c>
      <c r="G75" s="180" t="s">
        <v>16</v>
      </c>
      <c r="H75" s="591" t="s">
        <v>16</v>
      </c>
      <c r="I75" s="591" t="s">
        <v>16</v>
      </c>
      <c r="J75" s="591" t="s">
        <v>16</v>
      </c>
      <c r="K75" s="591" t="s">
        <v>16</v>
      </c>
      <c r="L75" s="591" t="s">
        <v>16</v>
      </c>
      <c r="M75" s="592" t="s">
        <v>16</v>
      </c>
    </row>
    <row r="76" spans="1:13" ht="15.8" customHeight="1" x14ac:dyDescent="0.3">
      <c r="A76" s="172" t="s">
        <v>293</v>
      </c>
      <c r="B76" s="173">
        <v>2.8376679744363198</v>
      </c>
      <c r="C76" s="173">
        <v>0.89712784633883247</v>
      </c>
      <c r="D76" s="173">
        <v>2.1387737053183287</v>
      </c>
      <c r="E76" s="173">
        <v>0.2455548941031917</v>
      </c>
      <c r="F76" s="173">
        <v>0.10567020846490174</v>
      </c>
      <c r="G76" s="173">
        <v>0.20467442209981065</v>
      </c>
      <c r="H76" s="611">
        <v>2.4336310405221244</v>
      </c>
      <c r="I76" s="611">
        <v>3.2417049083505152</v>
      </c>
      <c r="J76" s="611">
        <v>0.7233017985605974</v>
      </c>
      <c r="K76" s="611">
        <v>1.0709538941170678</v>
      </c>
      <c r="L76" s="611">
        <v>1.8020871296714216</v>
      </c>
      <c r="M76" s="633">
        <v>2.4754602809652351</v>
      </c>
    </row>
    <row r="77" spans="1:13" ht="15.8" customHeight="1" x14ac:dyDescent="0.3">
      <c r="A77" s="177" t="s">
        <v>294</v>
      </c>
      <c r="B77" s="178">
        <v>2.9060461083215334</v>
      </c>
      <c r="C77" s="178">
        <v>0.79081613089198799</v>
      </c>
      <c r="D77" s="178">
        <v>1.5820295107687208</v>
      </c>
      <c r="E77" s="178">
        <v>0.5167686405372931</v>
      </c>
      <c r="F77" s="178">
        <v>0.1243214584605712</v>
      </c>
      <c r="G77" s="178">
        <v>0.18138066970172401</v>
      </c>
      <c r="H77" s="171">
        <v>2.0557530696580417</v>
      </c>
      <c r="I77" s="171">
        <v>3.7563391469850242</v>
      </c>
      <c r="J77" s="171">
        <v>0.5863090319455051</v>
      </c>
      <c r="K77" s="171">
        <v>0.99532322983847088</v>
      </c>
      <c r="L77" s="171">
        <v>1.2836608336086808</v>
      </c>
      <c r="M77" s="634">
        <v>1.8803981879287606</v>
      </c>
    </row>
    <row r="78" spans="1:13" ht="15.8" customHeight="1" x14ac:dyDescent="0.3">
      <c r="A78" s="177" t="s">
        <v>295</v>
      </c>
      <c r="B78" s="178">
        <v>2.1803818218625808</v>
      </c>
      <c r="C78" s="178">
        <v>0.69567231640709004</v>
      </c>
      <c r="D78" s="178">
        <v>2.2887091034769158</v>
      </c>
      <c r="E78" s="178">
        <v>0.28312865179707092</v>
      </c>
      <c r="F78" s="178">
        <v>0.1403217730780548</v>
      </c>
      <c r="G78" s="178">
        <v>0.29267015407475033</v>
      </c>
      <c r="H78" s="171">
        <v>1.7145208876175673</v>
      </c>
      <c r="I78" s="171">
        <v>2.6462427561075943</v>
      </c>
      <c r="J78" s="171">
        <v>0.46484491873526412</v>
      </c>
      <c r="K78" s="171">
        <v>0.92649971407891607</v>
      </c>
      <c r="L78" s="171">
        <v>1.8072707734767572</v>
      </c>
      <c r="M78" s="634">
        <v>2.7701474334770744</v>
      </c>
    </row>
    <row r="79" spans="1:13" ht="15.8" customHeight="1" x14ac:dyDescent="0.3">
      <c r="A79" s="177" t="s">
        <v>296</v>
      </c>
      <c r="B79" s="178">
        <v>4.4951816613744073</v>
      </c>
      <c r="C79" s="178">
        <v>1.7678181103831621</v>
      </c>
      <c r="D79" s="178">
        <v>2.2509839747054867</v>
      </c>
      <c r="E79" s="178">
        <v>0.65167476352839226</v>
      </c>
      <c r="F79" s="178">
        <v>0.28133472840518631</v>
      </c>
      <c r="G79" s="178">
        <v>0.38605941531335214</v>
      </c>
      <c r="H79" s="171">
        <v>3.4229135873582548</v>
      </c>
      <c r="I79" s="171">
        <v>5.5674497353905599</v>
      </c>
      <c r="J79" s="171">
        <v>1.3050263296923925</v>
      </c>
      <c r="K79" s="171">
        <v>2.2306098910739318</v>
      </c>
      <c r="L79" s="171">
        <v>1.6159216097817759</v>
      </c>
      <c r="M79" s="634">
        <v>2.8860463396291975</v>
      </c>
    </row>
    <row r="80" spans="1:13" ht="15.8" customHeight="1" x14ac:dyDescent="0.3">
      <c r="A80" s="188" t="s">
        <v>297</v>
      </c>
      <c r="B80" s="189">
        <v>4.2459585990368112</v>
      </c>
      <c r="C80" s="189">
        <v>0.3845419833547134</v>
      </c>
      <c r="D80" s="189">
        <v>5.93075980732038E-2</v>
      </c>
      <c r="E80" s="189">
        <v>0.71103721190083902</v>
      </c>
      <c r="F80" s="189">
        <v>0.10740973090062936</v>
      </c>
      <c r="G80" s="189">
        <v>1.8496912657719366E-2</v>
      </c>
      <c r="H80" s="613">
        <v>3.0760153321981369</v>
      </c>
      <c r="I80" s="613">
        <v>5.4159018658754858</v>
      </c>
      <c r="J80" s="613">
        <v>0.20785444495942756</v>
      </c>
      <c r="K80" s="613">
        <v>0.56122952174999918</v>
      </c>
      <c r="L80" s="613">
        <v>2.8880434195684673E-2</v>
      </c>
      <c r="M80" s="635">
        <v>8.9734761950722927E-2</v>
      </c>
    </row>
    <row r="81" spans="1:13" ht="15.8" customHeight="1" x14ac:dyDescent="0.3">
      <c r="A81" s="177"/>
      <c r="B81" s="178"/>
      <c r="C81" s="178"/>
      <c r="D81" s="178" t="s">
        <v>16</v>
      </c>
      <c r="E81" s="591" t="s">
        <v>16</v>
      </c>
      <c r="F81" s="180" t="s">
        <v>16</v>
      </c>
      <c r="G81" s="180" t="s">
        <v>16</v>
      </c>
      <c r="H81" s="591" t="s">
        <v>16</v>
      </c>
      <c r="I81" s="591" t="s">
        <v>16</v>
      </c>
      <c r="J81" s="591" t="s">
        <v>16</v>
      </c>
      <c r="K81" s="591" t="s">
        <v>16</v>
      </c>
      <c r="L81" s="591" t="s">
        <v>16</v>
      </c>
      <c r="M81" s="592" t="s">
        <v>16</v>
      </c>
    </row>
    <row r="82" spans="1:13" ht="15.8" customHeight="1" x14ac:dyDescent="0.3">
      <c r="A82" s="172" t="s">
        <v>298</v>
      </c>
      <c r="B82" s="173">
        <v>3.5600420054480475</v>
      </c>
      <c r="C82" s="173">
        <v>1.796155089781112</v>
      </c>
      <c r="D82" s="173">
        <v>1.7879823304971934</v>
      </c>
      <c r="E82" s="173">
        <v>0.37917883568169314</v>
      </c>
      <c r="F82" s="173">
        <v>0.10709750047376519</v>
      </c>
      <c r="G82" s="173">
        <v>0.12922951996389162</v>
      </c>
      <c r="H82" s="611">
        <v>2.9361397422351461</v>
      </c>
      <c r="I82" s="611">
        <v>4.1839442686609489</v>
      </c>
      <c r="J82" s="611">
        <v>1.6199811661679522</v>
      </c>
      <c r="K82" s="611">
        <v>1.9723290133942719</v>
      </c>
      <c r="L82" s="611">
        <v>1.575401568803783</v>
      </c>
      <c r="M82" s="633">
        <v>2.0005630921906032</v>
      </c>
    </row>
    <row r="83" spans="1:13" ht="15.8" customHeight="1" x14ac:dyDescent="0.3">
      <c r="A83" s="177" t="s">
        <v>299</v>
      </c>
      <c r="B83" s="178">
        <v>1.2190828680966854</v>
      </c>
      <c r="C83" s="178">
        <v>0.59171437204152921</v>
      </c>
      <c r="D83" s="178">
        <v>1.523157036805314</v>
      </c>
      <c r="E83" s="178">
        <v>0.29240980095465152</v>
      </c>
      <c r="F83" s="178">
        <v>7.9953006142193861E-2</v>
      </c>
      <c r="G83" s="178">
        <v>0.19503786827159109</v>
      </c>
      <c r="H83" s="171">
        <v>0.73795069658912582</v>
      </c>
      <c r="I83" s="171">
        <v>1.700215039604245</v>
      </c>
      <c r="J83" s="171">
        <v>0.46019277037550532</v>
      </c>
      <c r="K83" s="171">
        <v>0.7232359737075531</v>
      </c>
      <c r="L83" s="171">
        <v>1.2023224580819805</v>
      </c>
      <c r="M83" s="634">
        <v>1.8439916155286475</v>
      </c>
    </row>
    <row r="84" spans="1:13" ht="15.8" customHeight="1" x14ac:dyDescent="0.3">
      <c r="A84" s="177" t="s">
        <v>300</v>
      </c>
      <c r="B84" s="178">
        <v>5.8798504605772246</v>
      </c>
      <c r="C84" s="178">
        <v>4.2467111274608529</v>
      </c>
      <c r="D84" s="178">
        <v>2.5774514770206136</v>
      </c>
      <c r="E84" s="178">
        <v>1.6983121207033653</v>
      </c>
      <c r="F84" s="178">
        <v>0.33818333988798377</v>
      </c>
      <c r="G84" s="178">
        <v>0.27508064728277448</v>
      </c>
      <c r="H84" s="171">
        <v>3.0854413954093265</v>
      </c>
      <c r="I84" s="171">
        <v>8.6742595257451232</v>
      </c>
      <c r="J84" s="171">
        <v>3.6904041583428997</v>
      </c>
      <c r="K84" s="171">
        <v>4.803018096578807</v>
      </c>
      <c r="L84" s="171">
        <v>2.1249476408783172</v>
      </c>
      <c r="M84" s="634">
        <v>3.0299553131629104</v>
      </c>
    </row>
    <row r="85" spans="1:13" ht="15.8" customHeight="1" x14ac:dyDescent="0.3">
      <c r="A85" s="177" t="s">
        <v>61</v>
      </c>
      <c r="B85" s="178">
        <v>1.9260079281926807</v>
      </c>
      <c r="C85" s="178">
        <v>1.5360425130310913</v>
      </c>
      <c r="D85" s="178">
        <v>1.8483544919525308</v>
      </c>
      <c r="E85" s="178">
        <v>0.25389890126898235</v>
      </c>
      <c r="F85" s="178">
        <v>0.18500795692399438</v>
      </c>
      <c r="G85" s="178">
        <v>0.24438468332723876</v>
      </c>
      <c r="H85" s="171">
        <v>1.5082417339265932</v>
      </c>
      <c r="I85" s="171">
        <v>2.3437741224587683</v>
      </c>
      <c r="J85" s="171">
        <v>1.2317069540612651</v>
      </c>
      <c r="K85" s="171">
        <v>1.8403780720009175</v>
      </c>
      <c r="L85" s="171">
        <v>1.446345089283364</v>
      </c>
      <c r="M85" s="634">
        <v>2.2503638946216977</v>
      </c>
    </row>
    <row r="86" spans="1:13" ht="15.8" customHeight="1" x14ac:dyDescent="0.3">
      <c r="A86" s="177" t="s">
        <v>301</v>
      </c>
      <c r="B86" s="178">
        <v>6.9964928681151575</v>
      </c>
      <c r="C86" s="178">
        <v>1.8702804517218168</v>
      </c>
      <c r="D86" s="178">
        <v>1.0200899960494998</v>
      </c>
      <c r="E86" s="178">
        <v>1.2017401435482533</v>
      </c>
      <c r="F86" s="178">
        <v>0.19751091071466678</v>
      </c>
      <c r="G86" s="178">
        <v>0.1222800039756454</v>
      </c>
      <c r="H86" s="171">
        <v>5.0191451767399045</v>
      </c>
      <c r="I86" s="171">
        <v>8.9738405594904105</v>
      </c>
      <c r="J86" s="171">
        <v>1.5453777047568202</v>
      </c>
      <c r="K86" s="171">
        <v>2.1951831986868133</v>
      </c>
      <c r="L86" s="171">
        <v>0.81894109143173854</v>
      </c>
      <c r="M86" s="634">
        <v>1.2212389006672608</v>
      </c>
    </row>
    <row r="87" spans="1:13" ht="15.8" customHeight="1" x14ac:dyDescent="0.3">
      <c r="A87" s="177" t="s">
        <v>302</v>
      </c>
      <c r="B87" s="178">
        <v>3.5718874171490396</v>
      </c>
      <c r="C87" s="178">
        <v>0.94148140463081831</v>
      </c>
      <c r="D87" s="178">
        <v>0.9819804580555801</v>
      </c>
      <c r="E87" s="178">
        <v>0.93814429725427406</v>
      </c>
      <c r="F87" s="178">
        <v>0.12266205622932745</v>
      </c>
      <c r="G87" s="178">
        <v>0.12482783905474636</v>
      </c>
      <c r="H87" s="171">
        <v>2.02826130936552</v>
      </c>
      <c r="I87" s="171">
        <v>5.1155135249325596</v>
      </c>
      <c r="J87" s="171">
        <v>0.73970399966073475</v>
      </c>
      <c r="K87" s="171">
        <v>1.143258809600902</v>
      </c>
      <c r="L87" s="171">
        <v>0.77664040019407232</v>
      </c>
      <c r="M87" s="634">
        <v>1.1873205159170879</v>
      </c>
    </row>
    <row r="88" spans="1:13" ht="15.8" customHeight="1" x14ac:dyDescent="0.3">
      <c r="A88" s="177" t="s">
        <v>303</v>
      </c>
      <c r="B88" s="178">
        <v>5.1532084042937116</v>
      </c>
      <c r="C88" s="178">
        <v>1.5768563722328222</v>
      </c>
      <c r="D88" s="178">
        <v>2.1288453410005665</v>
      </c>
      <c r="E88" s="178">
        <v>1.3046737312186474</v>
      </c>
      <c r="F88" s="178">
        <v>0.24292743512602843</v>
      </c>
      <c r="G88" s="178">
        <v>0.27123956513586711</v>
      </c>
      <c r="H88" s="171">
        <v>3.0064934058198807</v>
      </c>
      <c r="I88" s="171">
        <v>7.2999234027675426</v>
      </c>
      <c r="J88" s="171">
        <v>1.177244063727849</v>
      </c>
      <c r="K88" s="171">
        <v>1.9764686807377954</v>
      </c>
      <c r="L88" s="171">
        <v>1.6826600315288376</v>
      </c>
      <c r="M88" s="634">
        <v>2.5750306504722951</v>
      </c>
    </row>
    <row r="89" spans="1:13" ht="15.8" customHeight="1" x14ac:dyDescent="0.3">
      <c r="A89" s="177"/>
      <c r="B89" s="178"/>
      <c r="C89" s="178"/>
      <c r="D89" s="178" t="s">
        <v>16</v>
      </c>
      <c r="E89" s="591" t="s">
        <v>16</v>
      </c>
      <c r="F89" s="180" t="s">
        <v>16</v>
      </c>
      <c r="G89" s="180" t="s">
        <v>16</v>
      </c>
      <c r="H89" s="591" t="s">
        <v>16</v>
      </c>
      <c r="I89" s="591" t="s">
        <v>16</v>
      </c>
      <c r="J89" s="591" t="s">
        <v>16</v>
      </c>
      <c r="K89" s="591" t="s">
        <v>16</v>
      </c>
      <c r="L89" s="591" t="s">
        <v>16</v>
      </c>
      <c r="M89" s="592" t="s">
        <v>16</v>
      </c>
    </row>
    <row r="90" spans="1:13" ht="15.8" customHeight="1" x14ac:dyDescent="0.3">
      <c r="A90" s="172" t="s">
        <v>304</v>
      </c>
      <c r="B90" s="173">
        <v>2.8895019084850206</v>
      </c>
      <c r="C90" s="173">
        <v>2.1372282363432498</v>
      </c>
      <c r="D90" s="173">
        <v>2.2832429591920782</v>
      </c>
      <c r="E90" s="173">
        <v>0.35711020453467085</v>
      </c>
      <c r="F90" s="173">
        <v>0.15167523619815973</v>
      </c>
      <c r="G90" s="173">
        <v>0.16369790040451512</v>
      </c>
      <c r="H90" s="611">
        <v>2.3019114528493656</v>
      </c>
      <c r="I90" s="611">
        <v>3.4770923641206766</v>
      </c>
      <c r="J90" s="611">
        <v>1.8877245471088944</v>
      </c>
      <c r="K90" s="611">
        <v>2.3867319255776054</v>
      </c>
      <c r="L90" s="611">
        <v>2.0139621914129586</v>
      </c>
      <c r="M90" s="633">
        <v>2.5525237269711978</v>
      </c>
    </row>
    <row r="91" spans="1:13" ht="15.8" customHeight="1" x14ac:dyDescent="0.3">
      <c r="A91" s="177" t="s">
        <v>305</v>
      </c>
      <c r="B91" s="178">
        <v>6.6908912238628684</v>
      </c>
      <c r="C91" s="178">
        <v>3.8343705449623231</v>
      </c>
      <c r="D91" s="178">
        <v>4.7798203340368675</v>
      </c>
      <c r="E91" s="178">
        <v>0.9211197497378979</v>
      </c>
      <c r="F91" s="178">
        <v>0.41412116161050772</v>
      </c>
      <c r="G91" s="178">
        <v>0.47888624554068016</v>
      </c>
      <c r="H91" s="171">
        <v>5.175277369734137</v>
      </c>
      <c r="I91" s="171">
        <v>8.2065050779916007</v>
      </c>
      <c r="J91" s="171">
        <v>3.1531468976370118</v>
      </c>
      <c r="K91" s="171">
        <v>4.5155941922876348</v>
      </c>
      <c r="L91" s="171">
        <v>3.9920591253751012</v>
      </c>
      <c r="M91" s="634">
        <v>5.5675815426986341</v>
      </c>
    </row>
    <row r="92" spans="1:13" ht="15.8" customHeight="1" x14ac:dyDescent="0.3">
      <c r="A92" s="177" t="s">
        <v>183</v>
      </c>
      <c r="B92" s="178">
        <v>1.2842747285650922</v>
      </c>
      <c r="C92" s="178">
        <v>1.186574979662212</v>
      </c>
      <c r="D92" s="178">
        <v>1.0365742386277468</v>
      </c>
      <c r="E92" s="178">
        <v>0.25290182066935818</v>
      </c>
      <c r="F92" s="178">
        <v>0.16818018723729206</v>
      </c>
      <c r="G92" s="178">
        <v>0.15948175008073934</v>
      </c>
      <c r="H92" s="171">
        <v>0.86814913441739661</v>
      </c>
      <c r="I92" s="171">
        <v>1.7004003227127875</v>
      </c>
      <c r="J92" s="171">
        <v>0.90992087169031244</v>
      </c>
      <c r="K92" s="171">
        <v>1.4632290876341116</v>
      </c>
      <c r="L92" s="171">
        <v>0.77422897944985536</v>
      </c>
      <c r="M92" s="634">
        <v>1.2989194978056382</v>
      </c>
    </row>
    <row r="93" spans="1:13" ht="15.8" customHeight="1" x14ac:dyDescent="0.3">
      <c r="A93" s="177" t="s">
        <v>67</v>
      </c>
      <c r="B93" s="178">
        <v>1.4833496141105069</v>
      </c>
      <c r="C93" s="178">
        <v>1.9973365716590277</v>
      </c>
      <c r="D93" s="178">
        <v>2.1644471739048545</v>
      </c>
      <c r="E93" s="178">
        <v>0.30790296657823901</v>
      </c>
      <c r="F93" s="178">
        <v>0.25834233866997097</v>
      </c>
      <c r="G93" s="178">
        <v>0.26648569333107802</v>
      </c>
      <c r="H93" s="171">
        <v>0.97672493039690478</v>
      </c>
      <c r="I93" s="171">
        <v>1.9899742978241091</v>
      </c>
      <c r="J93" s="171">
        <v>1.5723669576386003</v>
      </c>
      <c r="K93" s="171">
        <v>2.4223061856794548</v>
      </c>
      <c r="L93" s="171">
        <v>1.7260819173864856</v>
      </c>
      <c r="M93" s="634">
        <v>2.6028124304232234</v>
      </c>
    </row>
    <row r="94" spans="1:13" ht="15.8" customHeight="1" x14ac:dyDescent="0.3">
      <c r="A94" s="177" t="s">
        <v>357</v>
      </c>
      <c r="B94" s="178">
        <v>1.107500080946475</v>
      </c>
      <c r="C94" s="178">
        <v>3.1681464479115586</v>
      </c>
      <c r="D94" s="178">
        <v>0.59846956581290611</v>
      </c>
      <c r="E94" s="178">
        <v>0.35369708951104262</v>
      </c>
      <c r="F94" s="178">
        <v>0.49979627996123699</v>
      </c>
      <c r="G94" s="178">
        <v>0.13407591925598553</v>
      </c>
      <c r="H94" s="171">
        <v>0.52552557743541362</v>
      </c>
      <c r="I94" s="171">
        <v>1.6894745844575363</v>
      </c>
      <c r="J94" s="171">
        <v>2.3459884025928304</v>
      </c>
      <c r="K94" s="171">
        <v>3.9903044932302874</v>
      </c>
      <c r="L94" s="171">
        <v>0.37791654473733943</v>
      </c>
      <c r="M94" s="634">
        <v>0.81902258688847274</v>
      </c>
    </row>
    <row r="95" spans="1:13" ht="15.8" customHeight="1" x14ac:dyDescent="0.3">
      <c r="A95" s="177"/>
      <c r="B95" s="178"/>
      <c r="C95" s="178"/>
      <c r="D95" s="178" t="s">
        <v>16</v>
      </c>
      <c r="E95" s="591" t="s">
        <v>16</v>
      </c>
      <c r="F95" s="180" t="s">
        <v>16</v>
      </c>
      <c r="G95" s="180" t="s">
        <v>16</v>
      </c>
      <c r="H95" s="591" t="s">
        <v>16</v>
      </c>
      <c r="I95" s="591" t="s">
        <v>16</v>
      </c>
      <c r="J95" s="591" t="s">
        <v>16</v>
      </c>
      <c r="K95" s="591" t="s">
        <v>16</v>
      </c>
      <c r="L95" s="591" t="s">
        <v>16</v>
      </c>
      <c r="M95" s="592" t="s">
        <v>16</v>
      </c>
    </row>
    <row r="96" spans="1:13" ht="15.8" customHeight="1" x14ac:dyDescent="0.3">
      <c r="A96" s="172" t="s">
        <v>358</v>
      </c>
      <c r="B96" s="173">
        <v>3.7717748351069966</v>
      </c>
      <c r="C96" s="173">
        <v>0.97894594313883632</v>
      </c>
      <c r="D96" s="173">
        <v>1.5397206295768719</v>
      </c>
      <c r="E96" s="173">
        <v>0.40686342221592497</v>
      </c>
      <c r="F96" s="173">
        <v>6.0989481274153004E-2</v>
      </c>
      <c r="G96" s="173">
        <v>0.12750777376683614</v>
      </c>
      <c r="H96" s="611">
        <v>3.1023202504841514</v>
      </c>
      <c r="I96" s="611">
        <v>4.4412294197298419</v>
      </c>
      <c r="J96" s="611">
        <v>0.87861908053543758</v>
      </c>
      <c r="K96" s="611">
        <v>1.0792728057422349</v>
      </c>
      <c r="L96" s="611">
        <v>1.3299721164139453</v>
      </c>
      <c r="M96" s="633">
        <v>1.7494691427397988</v>
      </c>
    </row>
    <row r="97" spans="1:13" ht="15.8" customHeight="1" x14ac:dyDescent="0.3">
      <c r="A97" s="177" t="s">
        <v>359</v>
      </c>
      <c r="B97" s="178">
        <v>6.5357180032534377</v>
      </c>
      <c r="C97" s="178">
        <v>1.3297873867560701</v>
      </c>
      <c r="D97" s="178">
        <v>2.0501519034780933</v>
      </c>
      <c r="E97" s="178">
        <v>0.82704513302356319</v>
      </c>
      <c r="F97" s="178">
        <v>0.15208020199827904</v>
      </c>
      <c r="G97" s="178">
        <v>0.31618483660982688</v>
      </c>
      <c r="H97" s="171">
        <v>5.1748948725400572</v>
      </c>
      <c r="I97" s="171">
        <v>7.8965411339668199</v>
      </c>
      <c r="J97" s="171">
        <v>1.0796175343188334</v>
      </c>
      <c r="K97" s="171">
        <v>1.5799572391933068</v>
      </c>
      <c r="L97" s="171">
        <v>1.5300322479906778</v>
      </c>
      <c r="M97" s="634">
        <v>2.570271558965509</v>
      </c>
    </row>
    <row r="98" spans="1:13" ht="15.8" customHeight="1" x14ac:dyDescent="0.3">
      <c r="A98" s="177" t="s">
        <v>360</v>
      </c>
      <c r="B98" s="178">
        <v>3.3678999954790325</v>
      </c>
      <c r="C98" s="178">
        <v>0.930035009752053</v>
      </c>
      <c r="D98" s="178">
        <v>1.0857490505828955</v>
      </c>
      <c r="E98" s="178">
        <v>1.669741768449897</v>
      </c>
      <c r="F98" s="178">
        <v>0.1443733159434851</v>
      </c>
      <c r="G98" s="178">
        <v>0.18895543004218116</v>
      </c>
      <c r="H98" s="171">
        <v>0.62050069392223517</v>
      </c>
      <c r="I98" s="171">
        <v>6.11529929703583</v>
      </c>
      <c r="J98" s="171">
        <v>0.69254287947552351</v>
      </c>
      <c r="K98" s="171">
        <v>1.1675271400285827</v>
      </c>
      <c r="L98" s="171">
        <v>0.77491999809011958</v>
      </c>
      <c r="M98" s="634">
        <v>1.3965781030756717</v>
      </c>
    </row>
    <row r="99" spans="1:13" ht="15.8" customHeight="1" x14ac:dyDescent="0.3">
      <c r="A99" s="177" t="s">
        <v>361</v>
      </c>
      <c r="B99" s="178">
        <v>4.9264067858043505</v>
      </c>
      <c r="C99" s="178">
        <v>1.0315713951154968</v>
      </c>
      <c r="D99" s="178">
        <v>2.3861072253612359</v>
      </c>
      <c r="E99" s="178">
        <v>1.1056278937347659</v>
      </c>
      <c r="F99" s="178">
        <v>0.11379111231826866</v>
      </c>
      <c r="G99" s="178">
        <v>0.36168162864342285</v>
      </c>
      <c r="H99" s="171">
        <v>3.1072025469066422</v>
      </c>
      <c r="I99" s="171">
        <v>6.7456110247020584</v>
      </c>
      <c r="J99" s="171">
        <v>0.8443865715600124</v>
      </c>
      <c r="K99" s="171">
        <v>1.2187562186709811</v>
      </c>
      <c r="L99" s="171">
        <v>1.7911459802137264</v>
      </c>
      <c r="M99" s="634">
        <v>2.9810684705087449</v>
      </c>
    </row>
    <row r="100" spans="1:13" ht="15.8" customHeight="1" x14ac:dyDescent="0.3">
      <c r="A100" s="177" t="s">
        <v>311</v>
      </c>
      <c r="B100" s="178">
        <v>3.2002268434409822</v>
      </c>
      <c r="C100" s="178">
        <v>1.0579067799613342</v>
      </c>
      <c r="D100" s="178">
        <v>0.99274975802936205</v>
      </c>
      <c r="E100" s="178">
        <v>0.79820244278447139</v>
      </c>
      <c r="F100" s="178">
        <v>0.17197500966613402</v>
      </c>
      <c r="G100" s="178">
        <v>0.15196519298042796</v>
      </c>
      <c r="H100" s="171">
        <v>1.8868615822707848</v>
      </c>
      <c r="I100" s="171">
        <v>4.5135921046111793</v>
      </c>
      <c r="J100" s="171">
        <v>0.77501024099200833</v>
      </c>
      <c r="K100" s="171">
        <v>1.3408033189306601</v>
      </c>
      <c r="L100" s="171">
        <v>0.74276913066425365</v>
      </c>
      <c r="M100" s="634">
        <v>1.2427303853944704</v>
      </c>
    </row>
    <row r="101" spans="1:13" ht="15.8" customHeight="1" x14ac:dyDescent="0.3">
      <c r="A101" s="177" t="s">
        <v>312</v>
      </c>
      <c r="B101" s="178">
        <v>1.3360415598753761</v>
      </c>
      <c r="C101" s="178">
        <v>0.63151584934813099</v>
      </c>
      <c r="D101" s="178">
        <v>0.83591107615894911</v>
      </c>
      <c r="E101" s="178">
        <v>0.30759835859896917</v>
      </c>
      <c r="F101" s="178">
        <v>7.3385727201848633E-2</v>
      </c>
      <c r="G101" s="178">
        <v>8.2429870922489504E-2</v>
      </c>
      <c r="H101" s="171">
        <v>0.8299180792611438</v>
      </c>
      <c r="I101" s="171">
        <v>1.8421650404896084</v>
      </c>
      <c r="J101" s="171">
        <v>0.51079733172482111</v>
      </c>
      <c r="K101" s="171">
        <v>0.75223436697144086</v>
      </c>
      <c r="L101" s="171">
        <v>0.70031508577000046</v>
      </c>
      <c r="M101" s="634">
        <v>0.97150706654789765</v>
      </c>
    </row>
    <row r="102" spans="1:13" ht="15.8" customHeight="1" x14ac:dyDescent="0.3">
      <c r="A102" s="177"/>
      <c r="B102" s="178"/>
      <c r="C102" s="178"/>
      <c r="D102" s="178" t="s">
        <v>16</v>
      </c>
      <c r="E102" s="591" t="s">
        <v>16</v>
      </c>
      <c r="F102" s="180" t="s">
        <v>16</v>
      </c>
      <c r="G102" s="180" t="s">
        <v>16</v>
      </c>
      <c r="H102" s="591" t="s">
        <v>16</v>
      </c>
      <c r="I102" s="591" t="s">
        <v>16</v>
      </c>
      <c r="J102" s="591" t="s">
        <v>16</v>
      </c>
      <c r="K102" s="591" t="s">
        <v>16</v>
      </c>
      <c r="L102" s="591" t="s">
        <v>16</v>
      </c>
      <c r="M102" s="592" t="s">
        <v>16</v>
      </c>
    </row>
    <row r="103" spans="1:13" ht="15.8" customHeight="1" x14ac:dyDescent="0.3">
      <c r="A103" s="172" t="s">
        <v>362</v>
      </c>
      <c r="B103" s="173">
        <v>1.4646737809419235</v>
      </c>
      <c r="C103" s="173">
        <v>0.93855109435959339</v>
      </c>
      <c r="D103" s="173">
        <v>0.83527951208173112</v>
      </c>
      <c r="E103" s="173">
        <v>0.20182736505973015</v>
      </c>
      <c r="F103" s="173">
        <v>0.10161785300633495</v>
      </c>
      <c r="G103" s="173">
        <v>7.7163848777611982E-2</v>
      </c>
      <c r="H103" s="611">
        <v>1.132586285571354</v>
      </c>
      <c r="I103" s="611">
        <v>1.7967612763124929</v>
      </c>
      <c r="J103" s="611">
        <v>0.77139111589065823</v>
      </c>
      <c r="K103" s="611">
        <v>1.1057110728285284</v>
      </c>
      <c r="L103" s="611">
        <v>0.70834605482735735</v>
      </c>
      <c r="M103" s="633">
        <v>0.96221296933610478</v>
      </c>
    </row>
    <row r="104" spans="1:13" ht="15.8" customHeight="1" x14ac:dyDescent="0.3">
      <c r="A104" s="177" t="s">
        <v>314</v>
      </c>
      <c r="B104" s="178">
        <v>2.2666866847781004</v>
      </c>
      <c r="C104" s="178">
        <v>0.53827041130705999</v>
      </c>
      <c r="D104" s="178">
        <v>0.51816514720434537</v>
      </c>
      <c r="E104" s="178">
        <v>0.79519678579196373</v>
      </c>
      <c r="F104" s="178">
        <v>0.1220453044899153</v>
      </c>
      <c r="G104" s="178">
        <v>0.19229383571597625</v>
      </c>
      <c r="H104" s="171">
        <v>0.95826694277617586</v>
      </c>
      <c r="I104" s="171">
        <v>3.5751064267800245</v>
      </c>
      <c r="J104" s="171">
        <v>0.33750755451360814</v>
      </c>
      <c r="K104" s="171">
        <v>0.73903326810051184</v>
      </c>
      <c r="L104" s="171">
        <v>0.20184446384290045</v>
      </c>
      <c r="M104" s="634">
        <v>0.83448583056579018</v>
      </c>
    </row>
    <row r="105" spans="1:13" ht="15.8" customHeight="1" x14ac:dyDescent="0.3">
      <c r="A105" s="177" t="s">
        <v>315</v>
      </c>
      <c r="B105" s="178">
        <v>1.3101891776268322</v>
      </c>
      <c r="C105" s="178">
        <v>0.60468573503713663</v>
      </c>
      <c r="D105" s="178">
        <v>0.51350632113115269</v>
      </c>
      <c r="E105" s="178">
        <v>0.23775473568124322</v>
      </c>
      <c r="F105" s="178">
        <v>0.1842119757820915</v>
      </c>
      <c r="G105" s="178">
        <v>0.10019730626087155</v>
      </c>
      <c r="H105" s="171">
        <v>0.9189866533234049</v>
      </c>
      <c r="I105" s="171">
        <v>1.7013917019302593</v>
      </c>
      <c r="J105" s="171">
        <v>0.30165955415989704</v>
      </c>
      <c r="K105" s="171">
        <v>0.90771191591437628</v>
      </c>
      <c r="L105" s="171">
        <v>0.34868314690195601</v>
      </c>
      <c r="M105" s="634">
        <v>0.67832949536034937</v>
      </c>
    </row>
    <row r="106" spans="1:13" ht="15.8" customHeight="1" x14ac:dyDescent="0.3">
      <c r="A106" s="177" t="s">
        <v>316</v>
      </c>
      <c r="B106" s="178">
        <v>1.3416469752782649</v>
      </c>
      <c r="C106" s="178">
        <v>1.8167274150459285</v>
      </c>
      <c r="D106" s="178">
        <v>1.168110994401139</v>
      </c>
      <c r="E106" s="178">
        <v>0.28017853234683132</v>
      </c>
      <c r="F106" s="178">
        <v>0.18498473588730441</v>
      </c>
      <c r="G106" s="178">
        <v>0.20113175117571869</v>
      </c>
      <c r="H106" s="171">
        <v>0.88064017852339838</v>
      </c>
      <c r="I106" s="171">
        <v>1.8026537720331315</v>
      </c>
      <c r="J106" s="171">
        <v>1.5124300543638864</v>
      </c>
      <c r="K106" s="171">
        <v>2.1210247757279705</v>
      </c>
      <c r="L106" s="171">
        <v>0.83725206311662703</v>
      </c>
      <c r="M106" s="634">
        <v>1.498969925685651</v>
      </c>
    </row>
    <row r="107" spans="1:13" ht="15.8" customHeight="1" x14ac:dyDescent="0.3">
      <c r="A107" s="177" t="s">
        <v>77</v>
      </c>
      <c r="B107" s="178">
        <v>1.1844031221684541</v>
      </c>
      <c r="C107" s="178">
        <v>1.3064308167886192</v>
      </c>
      <c r="D107" s="178">
        <v>1.1500973695774857</v>
      </c>
      <c r="E107" s="178">
        <v>0.26251897905099764</v>
      </c>
      <c r="F107" s="178">
        <v>0.17235188709389737</v>
      </c>
      <c r="G107" s="178">
        <v>0.21961305725949892</v>
      </c>
      <c r="H107" s="171">
        <v>0.75245341993414938</v>
      </c>
      <c r="I107" s="171">
        <v>1.616352824402759</v>
      </c>
      <c r="J107" s="171">
        <v>1.0229143196048009</v>
      </c>
      <c r="K107" s="171">
        <v>1.5899473139724372</v>
      </c>
      <c r="L107" s="171">
        <v>0.78883694701236817</v>
      </c>
      <c r="M107" s="634">
        <v>1.5113577921426029</v>
      </c>
    </row>
    <row r="108" spans="1:13" ht="15.8" customHeight="1" x14ac:dyDescent="0.3">
      <c r="A108" s="177" t="s">
        <v>363</v>
      </c>
      <c r="B108" s="178"/>
      <c r="C108" s="178"/>
      <c r="D108" s="178">
        <v>3.2421137393247506</v>
      </c>
      <c r="E108" s="178" t="s">
        <v>16</v>
      </c>
      <c r="F108" s="178">
        <v>0.28191033629950368</v>
      </c>
      <c r="G108" s="178">
        <v>0.43213160083517765</v>
      </c>
      <c r="H108" s="171" t="s">
        <v>16</v>
      </c>
      <c r="I108" s="171" t="s">
        <v>16</v>
      </c>
      <c r="J108" s="171">
        <v>1.6677950028145889</v>
      </c>
      <c r="K108" s="171">
        <v>2.5952722984243972</v>
      </c>
      <c r="L108" s="171">
        <v>2.5312632704612716</v>
      </c>
      <c r="M108" s="634">
        <v>3.9529642081882295</v>
      </c>
    </row>
    <row r="109" spans="1:13" ht="15.8" customHeight="1" x14ac:dyDescent="0.3">
      <c r="A109" s="177"/>
      <c r="B109" s="178"/>
      <c r="C109" s="178"/>
      <c r="D109" s="178" t="s">
        <v>16</v>
      </c>
      <c r="E109" s="591" t="s">
        <v>16</v>
      </c>
      <c r="F109" s="180" t="s">
        <v>16</v>
      </c>
      <c r="G109" s="180" t="s">
        <v>16</v>
      </c>
      <c r="H109" s="591" t="s">
        <v>16</v>
      </c>
      <c r="I109" s="591" t="s">
        <v>16</v>
      </c>
      <c r="J109" s="591" t="s">
        <v>16</v>
      </c>
      <c r="K109" s="591" t="s">
        <v>16</v>
      </c>
      <c r="L109" s="591" t="s">
        <v>16</v>
      </c>
      <c r="M109" s="592" t="s">
        <v>16</v>
      </c>
    </row>
    <row r="110" spans="1:13" ht="15.8" customHeight="1" x14ac:dyDescent="0.3">
      <c r="A110" s="172" t="s">
        <v>318</v>
      </c>
      <c r="B110" s="173">
        <v>4.3575216501985503</v>
      </c>
      <c r="C110" s="173">
        <v>2.2620837355255436</v>
      </c>
      <c r="D110" s="173">
        <v>1.9630314889341201</v>
      </c>
      <c r="E110" s="173">
        <v>0.50224092886959615</v>
      </c>
      <c r="F110" s="173">
        <v>0.204451591255076</v>
      </c>
      <c r="G110" s="173">
        <v>0.14292634822335107</v>
      </c>
      <c r="H110" s="611">
        <v>3.5311325622196623</v>
      </c>
      <c r="I110" s="611">
        <v>5.1839107381774374</v>
      </c>
      <c r="J110" s="611">
        <v>1.925763663992371</v>
      </c>
      <c r="K110" s="611">
        <v>2.5984038070587165</v>
      </c>
      <c r="L110" s="611">
        <v>1.7279196353896125</v>
      </c>
      <c r="M110" s="633">
        <v>2.1981433424786276</v>
      </c>
    </row>
    <row r="111" spans="1:13" ht="15.8" customHeight="1" x14ac:dyDescent="0.3">
      <c r="A111" s="177" t="s">
        <v>319</v>
      </c>
      <c r="B111" s="178">
        <v>5.063133294358301</v>
      </c>
      <c r="C111" s="178">
        <v>2.142308123028454</v>
      </c>
      <c r="D111" s="178">
        <v>2.1604016020580894</v>
      </c>
      <c r="E111" s="178">
        <v>0.75656177243870248</v>
      </c>
      <c r="F111" s="178">
        <v>0.31379944821703948</v>
      </c>
      <c r="G111" s="178">
        <v>0.33558143749396979</v>
      </c>
      <c r="H111" s="171">
        <v>3.8182837466870416</v>
      </c>
      <c r="I111" s="171">
        <v>6.3079828420295607</v>
      </c>
      <c r="J111" s="171">
        <v>1.6261123222349267</v>
      </c>
      <c r="K111" s="171">
        <v>2.6585039238219816</v>
      </c>
      <c r="L111" s="171">
        <v>1.6083748080827627</v>
      </c>
      <c r="M111" s="634">
        <v>2.7124283960334163</v>
      </c>
    </row>
    <row r="112" spans="1:13" ht="15.8" customHeight="1" x14ac:dyDescent="0.3">
      <c r="A112" s="177" t="s">
        <v>81</v>
      </c>
      <c r="B112" s="178">
        <v>7.0222214682975803</v>
      </c>
      <c r="C112" s="178">
        <v>5.1885424257893922</v>
      </c>
      <c r="D112" s="178">
        <v>3.6675426459566873</v>
      </c>
      <c r="E112" s="178">
        <v>1.5641736213082118</v>
      </c>
      <c r="F112" s="178">
        <v>0.9084241794253447</v>
      </c>
      <c r="G112" s="178">
        <v>0.45128051884888581</v>
      </c>
      <c r="H112" s="171">
        <v>4.4485243877692291</v>
      </c>
      <c r="I112" s="171">
        <v>9.5959185488259315</v>
      </c>
      <c r="J112" s="171">
        <v>3.6941970742502876</v>
      </c>
      <c r="K112" s="171">
        <v>6.6828877773284958</v>
      </c>
      <c r="L112" s="171">
        <v>2.9251924734798531</v>
      </c>
      <c r="M112" s="634">
        <v>4.409892818433522</v>
      </c>
    </row>
    <row r="113" spans="1:13" ht="15.8" customHeight="1" x14ac:dyDescent="0.3">
      <c r="A113" s="177" t="s">
        <v>136</v>
      </c>
      <c r="B113" s="178">
        <v>1.8850824134821871</v>
      </c>
      <c r="C113" s="178">
        <v>1.211400437200564</v>
      </c>
      <c r="D113" s="178">
        <v>1.0816871232555738</v>
      </c>
      <c r="E113" s="178">
        <v>0.35217688502662303</v>
      </c>
      <c r="F113" s="178">
        <v>0.35928003623309906</v>
      </c>
      <c r="G113" s="178">
        <v>0.1645854526771337</v>
      </c>
      <c r="H113" s="171">
        <v>1.3056092600706655</v>
      </c>
      <c r="I113" s="171">
        <v>2.4645555668937087</v>
      </c>
      <c r="J113" s="171">
        <v>0.62038969111346642</v>
      </c>
      <c r="K113" s="171">
        <v>1.8024111832876617</v>
      </c>
      <c r="L113" s="171">
        <v>0.8109463443411602</v>
      </c>
      <c r="M113" s="634">
        <v>1.3524279021699872</v>
      </c>
    </row>
    <row r="114" spans="1:13" ht="15.8" customHeight="1" x14ac:dyDescent="0.3">
      <c r="A114" s="177" t="s">
        <v>321</v>
      </c>
      <c r="B114" s="178">
        <v>7.4147177902510446</v>
      </c>
      <c r="C114" s="178">
        <v>2.4964661405484847</v>
      </c>
      <c r="D114" s="178">
        <v>2.0449932066879963</v>
      </c>
      <c r="E114" s="178">
        <v>1.9451532153416617</v>
      </c>
      <c r="F114" s="178">
        <v>0.38959504766284159</v>
      </c>
      <c r="G114" s="178">
        <v>0.29763952664456539</v>
      </c>
      <c r="H114" s="171">
        <v>4.2141554720359107</v>
      </c>
      <c r="I114" s="171">
        <v>10.61528010846618</v>
      </c>
      <c r="J114" s="171">
        <v>1.8555876152477737</v>
      </c>
      <c r="K114" s="171">
        <v>3.1373446658491955</v>
      </c>
      <c r="L114" s="171">
        <v>1.5553803279754017</v>
      </c>
      <c r="M114" s="634">
        <v>2.5346060854005912</v>
      </c>
    </row>
    <row r="115" spans="1:13" ht="15.8" customHeight="1" x14ac:dyDescent="0.3">
      <c r="A115" s="196" t="s">
        <v>322</v>
      </c>
      <c r="B115" s="189">
        <v>3.2253132378391496</v>
      </c>
      <c r="C115" s="189">
        <v>2.5863607978190521</v>
      </c>
      <c r="D115" s="189">
        <v>2.6031397558673572</v>
      </c>
      <c r="E115" s="189">
        <v>0.66948716234160799</v>
      </c>
      <c r="F115" s="189">
        <v>0.31040874769407828</v>
      </c>
      <c r="G115" s="189">
        <v>0.31889507548870127</v>
      </c>
      <c r="H115" s="613">
        <v>2.1237365767209857</v>
      </c>
      <c r="I115" s="613">
        <v>4.3268898989573135</v>
      </c>
      <c r="J115" s="613">
        <v>2.0757426530145513</v>
      </c>
      <c r="K115" s="613">
        <v>3.096978942623553</v>
      </c>
      <c r="L115" s="613">
        <v>2.078561795145943</v>
      </c>
      <c r="M115" s="635">
        <v>3.1277177165887724</v>
      </c>
    </row>
    <row r="116" spans="1:13" ht="15.8" customHeight="1" x14ac:dyDescent="0.3">
      <c r="A116" s="470"/>
      <c r="B116" s="178"/>
      <c r="C116" s="178"/>
      <c r="D116" s="178" t="s">
        <v>16</v>
      </c>
      <c r="E116" s="591" t="s">
        <v>16</v>
      </c>
      <c r="F116" s="180" t="s">
        <v>16</v>
      </c>
      <c r="G116" s="180" t="s">
        <v>16</v>
      </c>
      <c r="H116" s="591" t="s">
        <v>16</v>
      </c>
      <c r="I116" s="591" t="s">
        <v>16</v>
      </c>
      <c r="J116" s="591" t="s">
        <v>16</v>
      </c>
      <c r="K116" s="591" t="s">
        <v>16</v>
      </c>
      <c r="L116" s="591" t="s">
        <v>16</v>
      </c>
      <c r="M116" s="592" t="s">
        <v>16</v>
      </c>
    </row>
    <row r="117" spans="1:13" ht="15.8" customHeight="1" x14ac:dyDescent="0.3">
      <c r="A117" s="172" t="s">
        <v>323</v>
      </c>
      <c r="B117" s="173">
        <v>3.0752532059740623</v>
      </c>
      <c r="C117" s="173">
        <v>1.8004918451945449</v>
      </c>
      <c r="D117" s="173">
        <v>2.1432283813241115</v>
      </c>
      <c r="E117" s="173">
        <v>0.28912200598757015</v>
      </c>
      <c r="F117" s="173">
        <v>0.1043029419119106</v>
      </c>
      <c r="G117" s="173">
        <v>0.11734101613060578</v>
      </c>
      <c r="H117" s="611">
        <v>2.599530784505041</v>
      </c>
      <c r="I117" s="611">
        <v>3.550975627443083</v>
      </c>
      <c r="J117" s="611">
        <v>1.6289149321972329</v>
      </c>
      <c r="K117" s="611">
        <v>1.9720687581918566</v>
      </c>
      <c r="L117" s="611">
        <v>1.9502040429694327</v>
      </c>
      <c r="M117" s="633">
        <v>2.3362527196787899</v>
      </c>
    </row>
    <row r="118" spans="1:13" ht="15.8" customHeight="1" x14ac:dyDescent="0.3">
      <c r="A118" s="177" t="s">
        <v>324</v>
      </c>
      <c r="B118" s="178">
        <v>2.572572892336201</v>
      </c>
      <c r="C118" s="178">
        <v>1.442381334589296</v>
      </c>
      <c r="D118" s="178">
        <v>2.0818927080729743</v>
      </c>
      <c r="E118" s="178">
        <v>0.58471490357636879</v>
      </c>
      <c r="F118" s="178">
        <v>0.12981621781118249</v>
      </c>
      <c r="G118" s="178">
        <v>0.16936517559623135</v>
      </c>
      <c r="H118" s="171">
        <v>1.6104808203465852</v>
      </c>
      <c r="I118" s="171">
        <v>3.5346649643258163</v>
      </c>
      <c r="J118" s="171">
        <v>1.2288354316574257</v>
      </c>
      <c r="K118" s="171">
        <v>1.655927237521166</v>
      </c>
      <c r="L118" s="171">
        <v>1.8032893514819652</v>
      </c>
      <c r="M118" s="634">
        <v>2.3604960646639834</v>
      </c>
    </row>
    <row r="119" spans="1:13" ht="15.8" customHeight="1" x14ac:dyDescent="0.3">
      <c r="A119" s="177" t="s">
        <v>325</v>
      </c>
      <c r="B119" s="178">
        <v>4.1734457536540104</v>
      </c>
      <c r="C119" s="178">
        <v>2.3763772313326252</v>
      </c>
      <c r="D119" s="178">
        <v>2.9346751251893299</v>
      </c>
      <c r="E119" s="178">
        <v>0.77307263714886687</v>
      </c>
      <c r="F119" s="178">
        <v>0.29843383220464281</v>
      </c>
      <c r="G119" s="178">
        <v>0.27535039781611448</v>
      </c>
      <c r="H119" s="171">
        <v>2.9014291679233764</v>
      </c>
      <c r="I119" s="171">
        <v>5.445462339384644</v>
      </c>
      <c r="J119" s="171">
        <v>1.8854576587392158</v>
      </c>
      <c r="K119" s="171">
        <v>2.8672968039260347</v>
      </c>
      <c r="L119" s="171">
        <v>2.481727553174141</v>
      </c>
      <c r="M119" s="634">
        <v>3.3876226972045189</v>
      </c>
    </row>
    <row r="120" spans="1:13" ht="15.8" customHeight="1" x14ac:dyDescent="0.3">
      <c r="A120" s="177" t="s">
        <v>156</v>
      </c>
      <c r="B120" s="178">
        <v>2.7494726389373927</v>
      </c>
      <c r="C120" s="178">
        <v>2.0453843909058618</v>
      </c>
      <c r="D120" s="178">
        <v>1.6328247972571035</v>
      </c>
      <c r="E120" s="178">
        <v>0.52150509486327457</v>
      </c>
      <c r="F120" s="178">
        <v>0.22557432157070231</v>
      </c>
      <c r="G120" s="178">
        <v>0.28010797230048984</v>
      </c>
      <c r="H120" s="171">
        <v>1.8913862207508281</v>
      </c>
      <c r="I120" s="171">
        <v>3.6075590571239573</v>
      </c>
      <c r="J120" s="171">
        <v>1.6743177168780949</v>
      </c>
      <c r="K120" s="171">
        <v>2.416451064933629</v>
      </c>
      <c r="L120" s="171">
        <v>1.1720510814321703</v>
      </c>
      <c r="M120" s="634">
        <v>2.0935985130820365</v>
      </c>
    </row>
    <row r="121" spans="1:13" ht="15.8" customHeight="1" x14ac:dyDescent="0.3">
      <c r="A121" s="177" t="s">
        <v>364</v>
      </c>
      <c r="B121" s="178">
        <v>2.8645822440706392</v>
      </c>
      <c r="C121" s="178">
        <v>1.3345240281467821</v>
      </c>
      <c r="D121" s="178">
        <v>1.7554376478320404</v>
      </c>
      <c r="E121" s="178">
        <v>0.44842435347732923</v>
      </c>
      <c r="F121" s="178">
        <v>0.16191860164931499</v>
      </c>
      <c r="G121" s="178">
        <v>0.25459758228872492</v>
      </c>
      <c r="H121" s="171">
        <v>2.1267431489341506</v>
      </c>
      <c r="I121" s="171">
        <v>3.6024213392071278</v>
      </c>
      <c r="J121" s="171">
        <v>1.0681701428336154</v>
      </c>
      <c r="K121" s="171">
        <v>1.6008779134599489</v>
      </c>
      <c r="L121" s="171">
        <v>1.3366281685167856</v>
      </c>
      <c r="M121" s="634">
        <v>2.1742471271472956</v>
      </c>
    </row>
    <row r="122" spans="1:13" ht="15.8" customHeight="1" x14ac:dyDescent="0.3">
      <c r="A122" s="177" t="s">
        <v>365</v>
      </c>
      <c r="B122" s="178">
        <v>2.946983036930908</v>
      </c>
      <c r="C122" s="178">
        <v>1.8130292408686453</v>
      </c>
      <c r="D122" s="178">
        <v>1.9531872896952966</v>
      </c>
      <c r="E122" s="178">
        <v>0.62151876978186482</v>
      </c>
      <c r="F122" s="178">
        <v>0.29050645898343941</v>
      </c>
      <c r="G122" s="178">
        <v>0.36669081452392333</v>
      </c>
      <c r="H122" s="171">
        <v>1.9243337469222217</v>
      </c>
      <c r="I122" s="171">
        <v>3.9696323269395943</v>
      </c>
      <c r="J122" s="171">
        <v>1.3351500888093022</v>
      </c>
      <c r="K122" s="171">
        <v>2.2909083929279883</v>
      </c>
      <c r="L122" s="171">
        <v>1.3499860034934041</v>
      </c>
      <c r="M122" s="634">
        <v>2.5563885758971892</v>
      </c>
    </row>
    <row r="123" spans="1:13" ht="15.8" customHeight="1" x14ac:dyDescent="0.3">
      <c r="A123" s="177"/>
      <c r="B123" s="178"/>
      <c r="C123" s="178"/>
      <c r="D123" s="178" t="s">
        <v>16</v>
      </c>
      <c r="E123" s="591" t="s">
        <v>16</v>
      </c>
      <c r="F123" s="180" t="s">
        <v>16</v>
      </c>
      <c r="G123" s="180" t="s">
        <v>16</v>
      </c>
      <c r="H123" s="591" t="s">
        <v>16</v>
      </c>
      <c r="I123" s="591" t="s">
        <v>16</v>
      </c>
      <c r="J123" s="591" t="s">
        <v>16</v>
      </c>
      <c r="K123" s="591" t="s">
        <v>16</v>
      </c>
      <c r="L123" s="591" t="s">
        <v>16</v>
      </c>
      <c r="M123" s="592" t="s">
        <v>16</v>
      </c>
    </row>
    <row r="124" spans="1:13" ht="53.5" customHeight="1" x14ac:dyDescent="0.3">
      <c r="A124" s="197" t="s">
        <v>366</v>
      </c>
      <c r="B124" s="173">
        <v>5.0255560323539896</v>
      </c>
      <c r="C124" s="173">
        <v>5.6501402638464722</v>
      </c>
      <c r="D124" s="173">
        <v>2.2662379044654268</v>
      </c>
      <c r="E124" s="173">
        <v>0.51018671531921767</v>
      </c>
      <c r="F124" s="173">
        <v>0.25013212008862423</v>
      </c>
      <c r="G124" s="173">
        <v>0.15726625368347522</v>
      </c>
      <c r="H124" s="611">
        <v>4.1860929178672333</v>
      </c>
      <c r="I124" s="611">
        <v>5.865019146840746</v>
      </c>
      <c r="J124" s="611">
        <v>5.2386763471093527</v>
      </c>
      <c r="K124" s="611">
        <v>6.0616041805835925</v>
      </c>
      <c r="L124" s="611">
        <v>2.0075371060252292</v>
      </c>
      <c r="M124" s="633">
        <v>2.5249387029056241</v>
      </c>
    </row>
    <row r="125" spans="1:13" ht="15.8" customHeight="1" x14ac:dyDescent="0.3">
      <c r="A125" s="177" t="s">
        <v>329</v>
      </c>
      <c r="B125" s="178">
        <v>1.6313748761911151</v>
      </c>
      <c r="C125" s="178">
        <v>8.1014372343252603</v>
      </c>
      <c r="D125" s="178">
        <v>4.048548394320993</v>
      </c>
      <c r="E125" s="178">
        <v>0.34021432423640963</v>
      </c>
      <c r="F125" s="178">
        <v>0.56691687831023241</v>
      </c>
      <c r="G125" s="178">
        <v>0.45323172832233172</v>
      </c>
      <c r="H125" s="171">
        <v>1.0715849646921283</v>
      </c>
      <c r="I125" s="171">
        <v>2.1911647876901021</v>
      </c>
      <c r="J125" s="171">
        <v>7.1688667226642186</v>
      </c>
      <c r="K125" s="171">
        <v>9.0340077459863029</v>
      </c>
      <c r="L125" s="171">
        <v>3.3029885094177378</v>
      </c>
      <c r="M125" s="634">
        <v>4.7941082792242486</v>
      </c>
    </row>
    <row r="126" spans="1:13" ht="15.8" customHeight="1" x14ac:dyDescent="0.3">
      <c r="A126" s="177" t="s">
        <v>367</v>
      </c>
      <c r="B126" s="178">
        <v>9.4902188288575822</v>
      </c>
      <c r="C126" s="178">
        <v>7.7575692270747707</v>
      </c>
      <c r="D126" s="178">
        <v>0.13275336688471048</v>
      </c>
      <c r="E126" s="178">
        <v>1.2366400230581625</v>
      </c>
      <c r="F126" s="178">
        <v>0.60486413242871151</v>
      </c>
      <c r="G126" s="178">
        <v>2.2370274234783528E-2</v>
      </c>
      <c r="H126" s="171">
        <v>7.4554467462371168</v>
      </c>
      <c r="I126" s="171">
        <v>11.524990911478049</v>
      </c>
      <c r="J126" s="171">
        <v>6.7625760013557494</v>
      </c>
      <c r="K126" s="171">
        <v>8.7525624527937911</v>
      </c>
      <c r="L126" s="171">
        <v>9.5954577123288379E-2</v>
      </c>
      <c r="M126" s="634">
        <v>0.16955215664613257</v>
      </c>
    </row>
    <row r="127" spans="1:13" ht="15.8" customHeight="1" x14ac:dyDescent="0.3">
      <c r="A127" s="177" t="s">
        <v>331</v>
      </c>
      <c r="B127" s="178">
        <v>4.6576308413697802</v>
      </c>
      <c r="C127" s="178">
        <v>3.660949808380042</v>
      </c>
      <c r="D127" s="178">
        <v>2.0453610056813347</v>
      </c>
      <c r="E127" s="178">
        <v>0.77966710378071191</v>
      </c>
      <c r="F127" s="178">
        <v>0.45687185769700001</v>
      </c>
      <c r="G127" s="178">
        <v>0.29688788144950568</v>
      </c>
      <c r="H127" s="171">
        <v>3.3747636957736589</v>
      </c>
      <c r="I127" s="171">
        <v>5.9404979869659016</v>
      </c>
      <c r="J127" s="171">
        <v>2.9094018506512773</v>
      </c>
      <c r="K127" s="171">
        <v>4.4124977661088067</v>
      </c>
      <c r="L127" s="171">
        <v>1.5569845728530363</v>
      </c>
      <c r="M127" s="634">
        <v>2.533737438509633</v>
      </c>
    </row>
    <row r="128" spans="1:13" ht="15.8" customHeight="1" x14ac:dyDescent="0.3">
      <c r="A128" s="177" t="s">
        <v>332</v>
      </c>
      <c r="B128" s="178">
        <v>3.7342518210814859</v>
      </c>
      <c r="C128" s="178">
        <v>7.3708273163161255</v>
      </c>
      <c r="D128" s="178">
        <v>4.4757495256107083</v>
      </c>
      <c r="E128" s="178">
        <v>0.52934875979350671</v>
      </c>
      <c r="F128" s="178">
        <v>0.38216050277659908</v>
      </c>
      <c r="G128" s="178">
        <v>0.51590621595407948</v>
      </c>
      <c r="H128" s="171">
        <v>2.8632594075139886</v>
      </c>
      <c r="I128" s="171">
        <v>4.6052442346489828</v>
      </c>
      <c r="J128" s="171">
        <v>6.7421785156783942</v>
      </c>
      <c r="K128" s="171">
        <v>7.999476116953856</v>
      </c>
      <c r="L128" s="171">
        <v>3.6270909808716514</v>
      </c>
      <c r="M128" s="634">
        <v>5.3244080703497652</v>
      </c>
    </row>
    <row r="129" spans="1:15" ht="15.8" customHeight="1" x14ac:dyDescent="0.3">
      <c r="A129" s="177" t="s">
        <v>368</v>
      </c>
      <c r="B129" s="178">
        <v>0.30894798816849212</v>
      </c>
      <c r="C129" s="178">
        <v>0.60640162183764112</v>
      </c>
      <c r="D129" s="178">
        <v>1.8494095372240207</v>
      </c>
      <c r="E129" s="178">
        <v>0.12052760829942891</v>
      </c>
      <c r="F129" s="178">
        <v>8.7760860969589655E-2</v>
      </c>
      <c r="G129" s="178">
        <v>0.29171756522326853</v>
      </c>
      <c r="H129" s="171">
        <v>0.11063141424246919</v>
      </c>
      <c r="I129" s="171">
        <v>0.50726456209451498</v>
      </c>
      <c r="J129" s="171">
        <v>0.4620362057608296</v>
      </c>
      <c r="K129" s="171">
        <v>0.75076703791445254</v>
      </c>
      <c r="L129" s="171">
        <v>1.3695382026261917</v>
      </c>
      <c r="M129" s="634">
        <v>2.3292808718218496</v>
      </c>
    </row>
    <row r="130" spans="1:15" ht="15.8" customHeight="1" x14ac:dyDescent="0.3">
      <c r="A130" s="177"/>
      <c r="B130" s="178"/>
      <c r="C130" s="178"/>
      <c r="D130" s="178"/>
      <c r="E130" s="178"/>
      <c r="F130" s="178"/>
      <c r="G130" s="179"/>
      <c r="H130" s="171"/>
      <c r="I130" s="171"/>
      <c r="J130" s="171"/>
      <c r="K130" s="171"/>
      <c r="L130" s="162"/>
      <c r="M130" s="634"/>
    </row>
    <row r="131" spans="1:15" ht="15.8" customHeight="1" x14ac:dyDescent="0.3">
      <c r="A131" s="177" t="s">
        <v>92</v>
      </c>
      <c r="B131" s="91"/>
      <c r="C131" s="91"/>
      <c r="D131" s="91"/>
      <c r="E131" s="178"/>
      <c r="F131" s="185"/>
      <c r="G131" s="183"/>
      <c r="H131" s="178"/>
      <c r="I131" s="185"/>
      <c r="J131" s="185"/>
      <c r="K131" s="178"/>
      <c r="L131" s="183"/>
      <c r="M131" s="596"/>
      <c r="N131" s="160"/>
      <c r="O131" s="160"/>
    </row>
    <row r="132" spans="1:15" ht="15.8" customHeight="1" x14ac:dyDescent="0.3">
      <c r="A132" s="477" t="s">
        <v>93</v>
      </c>
      <c r="B132" s="91"/>
      <c r="C132" s="91"/>
      <c r="D132" s="85">
        <v>2.335156390102342</v>
      </c>
      <c r="E132" s="178"/>
      <c r="F132" s="185"/>
      <c r="G132" s="183">
        <v>0.16882055642800126</v>
      </c>
      <c r="H132" s="178"/>
      <c r="I132" s="185"/>
      <c r="J132" s="185"/>
      <c r="K132" s="178"/>
      <c r="L132" s="183">
        <v>2.0573017193050078</v>
      </c>
      <c r="M132" s="596">
        <v>2.6130110608996766</v>
      </c>
      <c r="N132" s="160"/>
      <c r="O132" s="160"/>
    </row>
    <row r="133" spans="1:15" ht="15.8" customHeight="1" x14ac:dyDescent="0.3">
      <c r="A133" s="477" t="s">
        <v>94</v>
      </c>
      <c r="B133" s="91"/>
      <c r="C133" s="91"/>
      <c r="D133" s="85">
        <v>1.9288068203877389</v>
      </c>
      <c r="E133" s="178"/>
      <c r="F133" s="185"/>
      <c r="G133" s="183">
        <v>0.14958476048515776</v>
      </c>
      <c r="H133" s="178"/>
      <c r="I133" s="185"/>
      <c r="J133" s="185"/>
      <c r="K133" s="178"/>
      <c r="L133" s="183">
        <v>1.6826115390765592</v>
      </c>
      <c r="M133" s="596">
        <v>2.1750021016989187</v>
      </c>
      <c r="N133" s="160"/>
      <c r="O133" s="160"/>
    </row>
    <row r="134" spans="1:15" ht="15.8" customHeight="1" x14ac:dyDescent="0.3">
      <c r="A134" s="433" t="s">
        <v>95</v>
      </c>
      <c r="B134" s="597"/>
      <c r="C134" s="597"/>
      <c r="D134" s="586">
        <v>2.2368891909808197</v>
      </c>
      <c r="E134" s="598"/>
      <c r="F134" s="599"/>
      <c r="G134" s="599">
        <v>0.14198442983017903</v>
      </c>
      <c r="H134" s="598"/>
      <c r="I134" s="599"/>
      <c r="J134" s="599"/>
      <c r="K134" s="598"/>
      <c r="L134" s="599">
        <v>2.003202975015546</v>
      </c>
      <c r="M134" s="599">
        <v>2.4705754069460939</v>
      </c>
      <c r="N134" s="160"/>
      <c r="O134" s="160"/>
    </row>
    <row r="135" spans="1:15" ht="15.8" customHeight="1" x14ac:dyDescent="0.3">
      <c r="A135" s="636"/>
      <c r="B135" s="96"/>
      <c r="C135" s="96"/>
      <c r="D135" s="637"/>
      <c r="E135" s="189"/>
      <c r="F135" s="191"/>
      <c r="G135" s="192"/>
      <c r="H135" s="189"/>
      <c r="I135" s="191"/>
      <c r="J135" s="191"/>
      <c r="K135" s="189"/>
      <c r="L135" s="192"/>
      <c r="M135" s="638"/>
      <c r="N135" s="160"/>
      <c r="O135" s="160"/>
    </row>
    <row r="136" spans="1:15" ht="15.8" customHeight="1" x14ac:dyDescent="0.25">
      <c r="A136" s="328" t="s">
        <v>239</v>
      </c>
      <c r="B136" s="639"/>
      <c r="C136" s="639"/>
      <c r="D136" s="639"/>
      <c r="F136" s="330"/>
      <c r="G136" s="330"/>
      <c r="H136" s="285"/>
      <c r="I136" s="285"/>
      <c r="J136" s="285"/>
      <c r="K136" s="330"/>
      <c r="L136" s="330"/>
      <c r="M136" s="330"/>
    </row>
    <row r="137" spans="1:15" ht="15.8" customHeight="1" x14ac:dyDescent="0.25">
      <c r="A137" s="726" t="s">
        <v>369</v>
      </c>
      <c r="B137" s="753"/>
      <c r="C137" s="753"/>
      <c r="D137" s="753"/>
      <c r="E137" s="753"/>
      <c r="F137" s="753"/>
      <c r="G137" s="753"/>
      <c r="H137" s="753"/>
      <c r="I137" s="753"/>
      <c r="J137" s="753"/>
      <c r="K137" s="753"/>
      <c r="L137" s="753"/>
      <c r="M137" s="753"/>
    </row>
    <row r="138" spans="1:15" ht="15.8" customHeight="1" x14ac:dyDescent="0.25">
      <c r="A138" s="726" t="s">
        <v>370</v>
      </c>
      <c r="B138" s="753"/>
      <c r="C138" s="753"/>
      <c r="D138" s="753"/>
      <c r="E138" s="753"/>
      <c r="F138" s="753"/>
      <c r="G138" s="753"/>
      <c r="H138" s="753"/>
      <c r="I138" s="753"/>
      <c r="J138" s="753"/>
      <c r="K138" s="753"/>
      <c r="L138" s="753"/>
      <c r="M138" s="753"/>
    </row>
    <row r="139" spans="1:15" ht="15.8" customHeight="1" x14ac:dyDescent="0.25">
      <c r="A139" s="203" t="s">
        <v>99</v>
      </c>
      <c r="B139" s="328"/>
      <c r="C139" s="328"/>
      <c r="D139" s="328"/>
      <c r="E139" s="328"/>
      <c r="F139" s="328"/>
      <c r="G139" s="328"/>
      <c r="H139" s="328"/>
      <c r="I139" s="328"/>
      <c r="J139" s="328"/>
      <c r="K139" s="328"/>
      <c r="L139" s="328"/>
      <c r="M139" s="328"/>
    </row>
    <row r="140" spans="1:15" ht="15.8" customHeight="1" x14ac:dyDescent="0.25">
      <c r="A140" s="203" t="s">
        <v>242</v>
      </c>
      <c r="B140" s="328"/>
      <c r="C140" s="328"/>
      <c r="D140" s="328"/>
      <c r="E140" s="328"/>
      <c r="F140" s="328"/>
      <c r="G140" s="328"/>
      <c r="H140" s="328"/>
      <c r="I140" s="328"/>
      <c r="J140" s="328"/>
      <c r="K140" s="328"/>
      <c r="L140" s="328"/>
      <c r="M140" s="328"/>
    </row>
    <row r="141" spans="1:15" ht="15.8" customHeight="1" x14ac:dyDescent="0.25">
      <c r="A141" s="209" t="s">
        <v>104</v>
      </c>
      <c r="B141" s="330"/>
      <c r="C141" s="330"/>
      <c r="D141" s="330"/>
      <c r="F141" s="330"/>
      <c r="G141" s="330"/>
      <c r="H141" s="285"/>
      <c r="I141" s="285"/>
      <c r="J141" s="285"/>
      <c r="K141" s="330"/>
      <c r="L141" s="330"/>
      <c r="M141" s="330"/>
    </row>
    <row r="142" spans="1:15" ht="15.8" customHeight="1" x14ac:dyDescent="0.25">
      <c r="A142" s="328"/>
      <c r="B142" s="330"/>
      <c r="C142" s="330"/>
      <c r="D142" s="330"/>
      <c r="F142" s="330"/>
      <c r="G142" s="330"/>
      <c r="H142" s="285"/>
      <c r="I142" s="285"/>
      <c r="J142" s="285"/>
      <c r="K142" s="330"/>
      <c r="L142" s="330"/>
      <c r="M142" s="330"/>
    </row>
    <row r="143" spans="1:15" ht="15.8" customHeight="1" x14ac:dyDescent="0.25">
      <c r="A143" s="330"/>
      <c r="B143" s="330"/>
      <c r="C143" s="330"/>
      <c r="D143" s="330"/>
      <c r="F143" s="330"/>
      <c r="G143" s="330"/>
      <c r="H143" s="285"/>
      <c r="I143" s="285"/>
      <c r="J143" s="285"/>
      <c r="K143" s="330"/>
      <c r="L143" s="330"/>
      <c r="M143" s="330"/>
    </row>
    <row r="144" spans="1:15" ht="15.8" customHeight="1" x14ac:dyDescent="0.25">
      <c r="A144" s="556"/>
      <c r="B144" s="556"/>
      <c r="C144" s="556"/>
      <c r="D144" s="556"/>
      <c r="F144" s="330"/>
      <c r="G144" s="330"/>
      <c r="H144" s="285"/>
      <c r="I144" s="285"/>
      <c r="J144" s="285"/>
      <c r="K144" s="330"/>
      <c r="L144" s="330"/>
      <c r="M144" s="330"/>
    </row>
    <row r="145" spans="1:13" ht="15.8" customHeight="1" x14ac:dyDescent="0.25">
      <c r="A145" s="556"/>
      <c r="B145" s="556"/>
      <c r="C145" s="556"/>
      <c r="D145" s="556"/>
      <c r="F145" s="330"/>
      <c r="G145" s="330"/>
      <c r="H145" s="285"/>
      <c r="I145" s="285"/>
      <c r="J145" s="285"/>
      <c r="K145" s="330"/>
      <c r="L145" s="330"/>
      <c r="M145" s="330"/>
    </row>
    <row r="146" spans="1:13" ht="15.8" customHeight="1" x14ac:dyDescent="0.25">
      <c r="B146" s="640"/>
      <c r="C146" s="640"/>
      <c r="D146" s="640"/>
      <c r="F146" s="330"/>
      <c r="G146" s="330"/>
      <c r="H146" s="285"/>
      <c r="I146" s="285"/>
      <c r="J146" s="285"/>
      <c r="K146" s="330"/>
      <c r="L146" s="330"/>
      <c r="M146" s="330"/>
    </row>
    <row r="147" spans="1:13" ht="15.8" customHeight="1" x14ac:dyDescent="0.25">
      <c r="A147" s="556"/>
      <c r="B147" s="556"/>
      <c r="C147" s="556"/>
      <c r="D147" s="556"/>
      <c r="F147" s="330"/>
      <c r="G147" s="330"/>
      <c r="H147" s="285"/>
      <c r="I147" s="285"/>
      <c r="J147" s="285"/>
      <c r="K147" s="330"/>
      <c r="L147" s="330"/>
      <c r="M147" s="330"/>
    </row>
    <row r="148" spans="1:13" ht="15.8" customHeight="1" x14ac:dyDescent="0.25">
      <c r="A148" s="556"/>
      <c r="B148" s="641"/>
      <c r="C148" s="641"/>
      <c r="D148" s="641"/>
      <c r="E148" s="556"/>
      <c r="F148" s="330"/>
      <c r="G148" s="330"/>
      <c r="H148" s="285"/>
      <c r="I148" s="285"/>
      <c r="J148" s="285"/>
      <c r="K148" s="330"/>
      <c r="L148" s="330"/>
      <c r="M148" s="330"/>
    </row>
    <row r="149" spans="1:13" ht="15.8" customHeight="1" x14ac:dyDescent="0.25">
      <c r="A149" s="556"/>
      <c r="B149" s="641"/>
      <c r="C149" s="641"/>
      <c r="D149" s="641"/>
      <c r="E149" s="556"/>
      <c r="F149" s="330"/>
      <c r="G149" s="330"/>
      <c r="H149" s="285"/>
      <c r="I149" s="285"/>
      <c r="J149" s="285"/>
      <c r="K149" s="330"/>
      <c r="L149" s="330"/>
      <c r="M149" s="330"/>
    </row>
    <row r="150" spans="1:13" ht="15.8" customHeight="1" x14ac:dyDescent="0.25">
      <c r="A150" s="555"/>
      <c r="B150" s="639"/>
      <c r="C150" s="639"/>
      <c r="D150" s="639"/>
      <c r="F150" s="330"/>
      <c r="G150" s="330"/>
      <c r="H150" s="285"/>
      <c r="I150" s="285"/>
      <c r="J150" s="285"/>
      <c r="K150" s="330"/>
      <c r="L150" s="330"/>
      <c r="M150" s="330"/>
    </row>
    <row r="151" spans="1:13" ht="15.8" customHeight="1" x14ac:dyDescent="0.25">
      <c r="A151" s="555"/>
      <c r="B151" s="639"/>
      <c r="C151" s="639"/>
      <c r="D151" s="639"/>
      <c r="F151" s="330"/>
      <c r="G151" s="330"/>
      <c r="H151" s="285"/>
      <c r="I151" s="285"/>
      <c r="J151" s="285"/>
      <c r="K151" s="330"/>
      <c r="L151" s="330"/>
      <c r="M151" s="330"/>
    </row>
    <row r="152" spans="1:13" ht="15.8" customHeight="1" x14ac:dyDescent="0.25">
      <c r="A152" s="555"/>
      <c r="B152" s="639"/>
      <c r="C152" s="639"/>
      <c r="D152" s="639"/>
      <c r="F152" s="330"/>
      <c r="G152" s="330"/>
      <c r="H152" s="285"/>
      <c r="I152" s="285"/>
      <c r="J152" s="285"/>
      <c r="K152" s="330"/>
      <c r="L152" s="330"/>
      <c r="M152" s="330"/>
    </row>
    <row r="153" spans="1:13" ht="15.8" customHeight="1" x14ac:dyDescent="0.25">
      <c r="A153" s="330"/>
      <c r="B153" s="639"/>
      <c r="C153" s="639"/>
      <c r="D153" s="639"/>
      <c r="F153" s="330"/>
      <c r="G153" s="330"/>
      <c r="H153" s="285"/>
      <c r="I153" s="285"/>
      <c r="J153" s="285"/>
      <c r="K153" s="330"/>
      <c r="L153" s="330"/>
      <c r="M153" s="330"/>
    </row>
    <row r="154" spans="1:13" ht="15.8" customHeight="1" x14ac:dyDescent="0.25">
      <c r="A154" s="330"/>
      <c r="B154" s="639"/>
      <c r="C154" s="639"/>
      <c r="D154" s="639"/>
      <c r="F154" s="330"/>
      <c r="G154" s="330"/>
      <c r="H154" s="285"/>
      <c r="I154" s="285"/>
      <c r="J154" s="285"/>
      <c r="K154" s="330"/>
      <c r="L154" s="330"/>
      <c r="M154" s="330"/>
    </row>
    <row r="155" spans="1:13" ht="15.8" customHeight="1" x14ac:dyDescent="0.25">
      <c r="A155" s="330"/>
      <c r="B155" s="639"/>
      <c r="C155" s="639"/>
      <c r="D155" s="639"/>
      <c r="F155" s="330"/>
      <c r="G155" s="330"/>
      <c r="H155" s="285"/>
      <c r="I155" s="285"/>
      <c r="J155" s="285"/>
      <c r="K155" s="330"/>
      <c r="L155" s="330"/>
      <c r="M155" s="330"/>
    </row>
    <row r="156" spans="1:13" ht="15.8" customHeight="1" x14ac:dyDescent="0.25">
      <c r="A156" s="330"/>
      <c r="B156" s="639"/>
      <c r="C156" s="639"/>
      <c r="D156" s="639"/>
      <c r="F156" s="330"/>
      <c r="G156" s="330"/>
      <c r="H156" s="285"/>
      <c r="I156" s="285"/>
      <c r="J156" s="285"/>
      <c r="K156" s="330"/>
      <c r="L156" s="330"/>
      <c r="M156" s="330"/>
    </row>
    <row r="157" spans="1:13" ht="15.8" customHeight="1" x14ac:dyDescent="0.25">
      <c r="A157" s="330"/>
      <c r="B157" s="639"/>
      <c r="C157" s="639"/>
      <c r="D157" s="639"/>
      <c r="F157" s="330"/>
      <c r="G157" s="330"/>
      <c r="H157" s="285"/>
      <c r="I157" s="285"/>
      <c r="J157" s="285"/>
      <c r="K157" s="330"/>
      <c r="L157" s="330"/>
      <c r="M157" s="330"/>
    </row>
    <row r="158" spans="1:13" ht="15.8" customHeight="1" x14ac:dyDescent="0.25">
      <c r="A158" s="330"/>
      <c r="B158" s="639"/>
      <c r="C158" s="639"/>
      <c r="D158" s="639"/>
      <c r="F158" s="330"/>
      <c r="G158" s="330"/>
      <c r="H158" s="285"/>
      <c r="I158" s="285"/>
      <c r="J158" s="285"/>
      <c r="K158" s="330"/>
      <c r="L158" s="330"/>
      <c r="M158" s="330"/>
    </row>
    <row r="159" spans="1:13" ht="15.8" customHeight="1" x14ac:dyDescent="0.25">
      <c r="A159" s="330"/>
      <c r="B159" s="639"/>
      <c r="C159" s="639"/>
      <c r="D159" s="639"/>
      <c r="F159" s="330"/>
      <c r="G159" s="330"/>
      <c r="H159" s="285"/>
      <c r="I159" s="285"/>
      <c r="J159" s="285"/>
      <c r="K159" s="330"/>
      <c r="L159" s="330"/>
      <c r="M159" s="330"/>
    </row>
    <row r="160" spans="1:13" ht="15.8" customHeight="1" x14ac:dyDescent="0.25">
      <c r="A160" s="330"/>
      <c r="B160" s="639"/>
      <c r="C160" s="639"/>
      <c r="D160" s="639"/>
      <c r="F160" s="330"/>
      <c r="G160" s="330"/>
      <c r="H160" s="285"/>
      <c r="I160" s="285"/>
      <c r="J160" s="285"/>
      <c r="K160" s="330"/>
      <c r="L160" s="330"/>
      <c r="M160" s="330"/>
    </row>
    <row r="161" spans="1:13" ht="15.8" customHeight="1" x14ac:dyDescent="0.25">
      <c r="A161" s="330"/>
      <c r="B161" s="639"/>
      <c r="C161" s="639"/>
      <c r="D161" s="639"/>
      <c r="F161" s="330"/>
      <c r="G161" s="330"/>
      <c r="H161" s="285"/>
      <c r="I161" s="285"/>
      <c r="J161" s="285"/>
      <c r="K161" s="330"/>
      <c r="L161" s="330"/>
      <c r="M161" s="330"/>
    </row>
    <row r="162" spans="1:13" ht="15.8" customHeight="1" x14ac:dyDescent="0.25">
      <c r="A162" s="330"/>
      <c r="B162" s="639"/>
      <c r="C162" s="639"/>
      <c r="D162" s="639"/>
      <c r="F162" s="330"/>
      <c r="G162" s="330"/>
      <c r="H162" s="285"/>
      <c r="I162" s="285"/>
      <c r="J162" s="285"/>
      <c r="K162" s="330"/>
      <c r="L162" s="330"/>
      <c r="M162" s="330"/>
    </row>
    <row r="163" spans="1:13" ht="15.8" customHeight="1" x14ac:dyDescent="0.25">
      <c r="A163" s="330"/>
      <c r="B163" s="639"/>
      <c r="C163" s="639"/>
      <c r="D163" s="639"/>
      <c r="F163" s="330"/>
      <c r="G163" s="330"/>
      <c r="H163" s="285"/>
      <c r="I163" s="285"/>
      <c r="J163" s="285"/>
      <c r="K163" s="330"/>
      <c r="L163" s="330"/>
      <c r="M163" s="330"/>
    </row>
    <row r="164" spans="1:13" ht="15.8" customHeight="1" x14ac:dyDescent="0.25">
      <c r="A164" s="330"/>
      <c r="B164" s="639"/>
      <c r="C164" s="639"/>
      <c r="D164" s="639"/>
      <c r="F164" s="330"/>
      <c r="G164" s="330"/>
      <c r="H164" s="285"/>
      <c r="I164" s="285"/>
      <c r="J164" s="285"/>
      <c r="K164" s="330"/>
      <c r="L164" s="330"/>
      <c r="M164" s="330"/>
    </row>
    <row r="165" spans="1:13" ht="15.8" customHeight="1" x14ac:dyDescent="0.25">
      <c r="A165" s="330"/>
      <c r="B165" s="639"/>
      <c r="C165" s="639"/>
      <c r="D165" s="639"/>
      <c r="F165" s="330"/>
      <c r="G165" s="330"/>
      <c r="H165" s="285"/>
      <c r="I165" s="285"/>
      <c r="J165" s="285"/>
      <c r="K165" s="330"/>
      <c r="L165" s="330"/>
      <c r="M165" s="330"/>
    </row>
    <row r="166" spans="1:13" ht="15.8" customHeight="1" x14ac:dyDescent="0.25">
      <c r="A166" s="330"/>
      <c r="B166" s="639"/>
      <c r="C166" s="639"/>
      <c r="D166" s="639"/>
      <c r="F166" s="330"/>
      <c r="G166" s="330"/>
      <c r="H166" s="285"/>
      <c r="I166" s="285"/>
      <c r="J166" s="285"/>
      <c r="K166" s="330"/>
      <c r="L166" s="330"/>
      <c r="M166" s="330"/>
    </row>
    <row r="167" spans="1:13" ht="15.8" customHeight="1" x14ac:dyDescent="0.25">
      <c r="A167" s="330"/>
      <c r="B167" s="639"/>
      <c r="C167" s="639"/>
      <c r="D167" s="639"/>
      <c r="F167" s="330"/>
      <c r="G167" s="330"/>
      <c r="H167" s="285"/>
      <c r="I167" s="285"/>
      <c r="J167" s="285"/>
      <c r="K167" s="330"/>
      <c r="L167" s="330"/>
      <c r="M167" s="330"/>
    </row>
    <row r="168" spans="1:13" ht="15.8" customHeight="1" x14ac:dyDescent="0.25">
      <c r="A168" s="330"/>
      <c r="B168" s="639"/>
      <c r="C168" s="639"/>
      <c r="D168" s="639"/>
      <c r="F168" s="330"/>
      <c r="G168" s="330"/>
      <c r="H168" s="285"/>
      <c r="I168" s="285"/>
      <c r="J168" s="285"/>
      <c r="K168" s="330"/>
      <c r="L168" s="330"/>
      <c r="M168" s="330"/>
    </row>
    <row r="169" spans="1:13" ht="15.8" customHeight="1" x14ac:dyDescent="0.25">
      <c r="A169" s="330"/>
      <c r="B169" s="639"/>
      <c r="C169" s="639"/>
      <c r="D169" s="639"/>
      <c r="F169" s="330"/>
      <c r="G169" s="330"/>
      <c r="H169" s="285"/>
      <c r="I169" s="285"/>
      <c r="J169" s="285"/>
      <c r="K169" s="330"/>
      <c r="L169" s="330"/>
      <c r="M169" s="330"/>
    </row>
    <row r="170" spans="1:13" ht="15.8" customHeight="1" x14ac:dyDescent="0.25">
      <c r="A170" s="330"/>
      <c r="B170" s="639"/>
      <c r="C170" s="639"/>
      <c r="D170" s="639"/>
      <c r="F170" s="330"/>
      <c r="G170" s="330"/>
      <c r="H170" s="285"/>
      <c r="I170" s="285"/>
      <c r="J170" s="285"/>
      <c r="K170" s="330"/>
      <c r="L170" s="330"/>
      <c r="M170" s="330"/>
    </row>
    <row r="171" spans="1:13" ht="15.8" customHeight="1" x14ac:dyDescent="0.25">
      <c r="A171" s="330"/>
      <c r="B171" s="639"/>
      <c r="C171" s="639"/>
      <c r="D171" s="639"/>
      <c r="F171" s="330"/>
      <c r="G171" s="330"/>
      <c r="H171" s="285"/>
      <c r="I171" s="285"/>
      <c r="J171" s="285"/>
      <c r="K171" s="330"/>
      <c r="L171" s="330"/>
      <c r="M171" s="330"/>
    </row>
    <row r="172" spans="1:13" ht="15.8" customHeight="1" x14ac:dyDescent="0.25">
      <c r="A172" s="330"/>
      <c r="B172" s="639"/>
      <c r="C172" s="639"/>
      <c r="D172" s="639"/>
      <c r="F172" s="330"/>
      <c r="G172" s="330"/>
      <c r="H172" s="285"/>
      <c r="I172" s="285"/>
      <c r="J172" s="285"/>
      <c r="K172" s="330"/>
      <c r="L172" s="330"/>
      <c r="M172" s="330"/>
    </row>
    <row r="173" spans="1:13" ht="15.8" customHeight="1" x14ac:dyDescent="0.25">
      <c r="A173" s="330"/>
      <c r="B173" s="639"/>
      <c r="C173" s="639"/>
      <c r="D173" s="639"/>
      <c r="F173" s="330"/>
      <c r="G173" s="330"/>
      <c r="H173" s="285"/>
      <c r="I173" s="285"/>
      <c r="J173" s="285"/>
      <c r="K173" s="330"/>
      <c r="L173" s="330"/>
      <c r="M173" s="330"/>
    </row>
    <row r="174" spans="1:13" ht="15.8" customHeight="1" x14ac:dyDescent="0.25">
      <c r="A174" s="330"/>
      <c r="B174" s="639"/>
      <c r="C174" s="639"/>
      <c r="D174" s="639"/>
      <c r="E174" s="587"/>
      <c r="F174" s="330"/>
      <c r="G174" s="330"/>
      <c r="H174" s="285"/>
      <c r="I174" s="285"/>
      <c r="J174" s="285"/>
      <c r="K174" s="330"/>
      <c r="L174" s="330"/>
      <c r="M174" s="330"/>
    </row>
    <row r="175" spans="1:13" ht="15.8" customHeight="1" x14ac:dyDescent="0.25">
      <c r="A175" s="330"/>
      <c r="B175" s="639"/>
      <c r="C175" s="639"/>
      <c r="D175" s="639"/>
      <c r="E175" s="587"/>
      <c r="F175" s="330"/>
      <c r="G175" s="330"/>
      <c r="H175" s="285"/>
      <c r="I175" s="285"/>
      <c r="J175" s="285"/>
      <c r="K175" s="330"/>
      <c r="L175" s="330"/>
      <c r="M175" s="330"/>
    </row>
    <row r="176" spans="1:13" ht="15.8" customHeight="1" x14ac:dyDescent="0.25">
      <c r="A176" s="330"/>
      <c r="B176" s="639"/>
      <c r="C176" s="639"/>
      <c r="D176" s="639"/>
      <c r="E176" s="587"/>
      <c r="F176" s="330"/>
      <c r="G176" s="330"/>
      <c r="H176" s="285"/>
      <c r="I176" s="285"/>
      <c r="J176" s="285"/>
      <c r="K176" s="330"/>
      <c r="L176" s="330"/>
      <c r="M176" s="330"/>
    </row>
    <row r="177" spans="1:13" ht="15.8" customHeight="1" x14ac:dyDescent="0.25">
      <c r="A177" s="330"/>
      <c r="B177" s="639"/>
      <c r="C177" s="639"/>
      <c r="D177" s="639"/>
      <c r="E177" s="587"/>
      <c r="F177" s="330"/>
      <c r="G177" s="330"/>
      <c r="H177" s="285"/>
      <c r="I177" s="285"/>
      <c r="J177" s="285"/>
      <c r="K177" s="330"/>
      <c r="L177" s="330"/>
      <c r="M177" s="330"/>
    </row>
    <row r="178" spans="1:13" ht="15.8" customHeight="1" x14ac:dyDescent="0.25">
      <c r="A178" s="330"/>
      <c r="B178" s="639"/>
      <c r="C178" s="639"/>
      <c r="D178" s="639"/>
      <c r="E178" s="587"/>
      <c r="F178" s="330"/>
      <c r="G178" s="330"/>
      <c r="H178" s="285"/>
      <c r="I178" s="285"/>
      <c r="J178" s="285"/>
      <c r="K178" s="330"/>
      <c r="L178" s="330"/>
      <c r="M178" s="330"/>
    </row>
    <row r="179" spans="1:13" ht="15.8" customHeight="1" x14ac:dyDescent="0.25">
      <c r="A179" s="330"/>
      <c r="B179" s="639"/>
      <c r="C179" s="639"/>
      <c r="D179" s="639"/>
      <c r="E179" s="587"/>
      <c r="F179" s="330"/>
      <c r="G179" s="330"/>
      <c r="H179" s="285"/>
      <c r="I179" s="285"/>
      <c r="J179" s="285"/>
      <c r="K179" s="330"/>
      <c r="L179" s="330"/>
      <c r="M179" s="330"/>
    </row>
    <row r="180" spans="1:13" ht="15.8" customHeight="1" x14ac:dyDescent="0.25">
      <c r="A180" s="330"/>
      <c r="B180" s="639"/>
      <c r="C180" s="639"/>
      <c r="D180" s="639"/>
      <c r="E180" s="587"/>
      <c r="F180" s="330"/>
      <c r="G180" s="330"/>
      <c r="H180" s="285"/>
      <c r="I180" s="285"/>
      <c r="J180" s="285"/>
      <c r="K180" s="330"/>
      <c r="L180" s="330"/>
      <c r="M180" s="330"/>
    </row>
    <row r="181" spans="1:13" ht="15.8" customHeight="1" x14ac:dyDescent="0.25">
      <c r="A181" s="330"/>
      <c r="B181" s="639"/>
      <c r="C181" s="639"/>
      <c r="D181" s="639"/>
      <c r="E181" s="587"/>
      <c r="F181" s="330"/>
      <c r="G181" s="330"/>
      <c r="H181" s="285"/>
      <c r="I181" s="285"/>
      <c r="J181" s="285"/>
      <c r="K181" s="330"/>
      <c r="L181" s="330"/>
      <c r="M181" s="330"/>
    </row>
    <row r="182" spans="1:13" ht="15.8" customHeight="1" x14ac:dyDescent="0.25">
      <c r="A182" s="330"/>
      <c r="B182" s="639"/>
      <c r="C182" s="639"/>
      <c r="D182" s="639"/>
      <c r="E182" s="587"/>
      <c r="F182" s="330"/>
      <c r="G182" s="330"/>
      <c r="H182" s="285"/>
      <c r="I182" s="285"/>
      <c r="J182" s="285"/>
      <c r="K182" s="330"/>
      <c r="L182" s="330"/>
      <c r="M182" s="330"/>
    </row>
    <row r="183" spans="1:13" ht="15.8" customHeight="1" x14ac:dyDescent="0.25">
      <c r="A183" s="330"/>
      <c r="B183" s="639"/>
      <c r="C183" s="639"/>
      <c r="D183" s="639"/>
      <c r="E183" s="587"/>
      <c r="F183" s="330"/>
      <c r="G183" s="330"/>
      <c r="H183" s="285"/>
      <c r="I183" s="285"/>
      <c r="J183" s="285"/>
      <c r="K183" s="330"/>
      <c r="L183" s="330"/>
      <c r="M183" s="330"/>
    </row>
    <row r="184" spans="1:13" ht="15.8" customHeight="1" x14ac:dyDescent="0.25">
      <c r="A184" s="330"/>
      <c r="B184" s="639"/>
      <c r="C184" s="639"/>
      <c r="D184" s="639"/>
      <c r="E184" s="587"/>
      <c r="F184" s="330"/>
      <c r="G184" s="330"/>
      <c r="H184" s="285"/>
      <c r="I184" s="285"/>
      <c r="J184" s="285"/>
      <c r="K184" s="330"/>
      <c r="L184" s="330"/>
      <c r="M184" s="330"/>
    </row>
    <row r="185" spans="1:13" ht="15.8" customHeight="1" x14ac:dyDescent="0.25">
      <c r="A185" s="330"/>
      <c r="B185" s="639"/>
      <c r="C185" s="639"/>
      <c r="D185" s="639"/>
      <c r="E185" s="330"/>
      <c r="F185" s="330"/>
      <c r="G185" s="330"/>
      <c r="H185" s="285"/>
      <c r="I185" s="285"/>
      <c r="J185" s="285"/>
      <c r="K185" s="330"/>
      <c r="L185" s="330"/>
      <c r="M185" s="330"/>
    </row>
    <row r="186" spans="1:13" ht="15.8" customHeight="1" x14ac:dyDescent="0.25">
      <c r="A186" s="330"/>
      <c r="B186" s="639"/>
      <c r="C186" s="639"/>
      <c r="D186" s="639"/>
      <c r="E186" s="330"/>
      <c r="F186" s="330"/>
      <c r="G186" s="330"/>
      <c r="H186" s="285"/>
      <c r="I186" s="285"/>
      <c r="J186" s="285"/>
      <c r="K186" s="330"/>
      <c r="L186" s="330"/>
      <c r="M186" s="330"/>
    </row>
    <row r="187" spans="1:13" ht="15.8" customHeight="1" x14ac:dyDescent="0.25">
      <c r="A187" s="330"/>
      <c r="B187" s="639"/>
      <c r="C187" s="639"/>
      <c r="D187" s="639"/>
      <c r="E187" s="330"/>
      <c r="F187" s="330"/>
      <c r="G187" s="330"/>
      <c r="H187" s="285"/>
      <c r="I187" s="285"/>
      <c r="J187" s="285"/>
      <c r="K187" s="330"/>
      <c r="L187" s="330"/>
      <c r="M187" s="330"/>
    </row>
    <row r="188" spans="1:13" ht="15.8" customHeight="1" x14ac:dyDescent="0.25">
      <c r="A188" s="330"/>
      <c r="B188" s="639"/>
      <c r="C188" s="639"/>
      <c r="D188" s="639"/>
      <c r="E188" s="330"/>
      <c r="F188" s="330"/>
      <c r="G188" s="330"/>
      <c r="H188" s="285"/>
      <c r="I188" s="285"/>
      <c r="J188" s="285"/>
      <c r="K188" s="330"/>
      <c r="L188" s="330"/>
      <c r="M188" s="330"/>
    </row>
    <row r="189" spans="1:13" ht="15.8" customHeight="1" x14ac:dyDescent="0.25">
      <c r="A189" s="330"/>
      <c r="B189" s="639"/>
      <c r="C189" s="639"/>
      <c r="D189" s="639"/>
      <c r="E189" s="330"/>
      <c r="F189" s="330"/>
      <c r="G189" s="330"/>
      <c r="H189" s="285"/>
      <c r="I189" s="285"/>
      <c r="J189" s="285"/>
      <c r="K189" s="330"/>
      <c r="L189" s="330"/>
      <c r="M189" s="330"/>
    </row>
    <row r="190" spans="1:13" ht="15.8" customHeight="1" x14ac:dyDescent="0.25">
      <c r="A190" s="330"/>
      <c r="B190" s="639"/>
      <c r="C190" s="639"/>
      <c r="D190" s="639"/>
      <c r="E190" s="330"/>
      <c r="F190" s="330"/>
      <c r="G190" s="330"/>
      <c r="H190" s="285"/>
      <c r="I190" s="285"/>
      <c r="J190" s="285"/>
      <c r="K190" s="330"/>
      <c r="L190" s="330"/>
      <c r="M190" s="330"/>
    </row>
    <row r="191" spans="1:13" ht="15.8" customHeight="1" x14ac:dyDescent="0.25">
      <c r="A191" s="330"/>
      <c r="B191" s="639"/>
      <c r="C191" s="639"/>
      <c r="D191" s="639"/>
      <c r="E191" s="330"/>
      <c r="F191" s="330"/>
      <c r="G191" s="330"/>
      <c r="H191" s="285"/>
      <c r="I191" s="285"/>
      <c r="J191" s="285"/>
      <c r="K191" s="330"/>
      <c r="L191" s="330"/>
      <c r="M191" s="330"/>
    </row>
    <row r="192" spans="1:13" ht="15.8" customHeight="1" x14ac:dyDescent="0.25">
      <c r="A192" s="330"/>
      <c r="B192" s="639"/>
      <c r="C192" s="639"/>
      <c r="D192" s="639"/>
      <c r="E192" s="330"/>
      <c r="F192" s="330"/>
      <c r="G192" s="330"/>
      <c r="H192" s="285"/>
      <c r="I192" s="285"/>
      <c r="J192" s="285"/>
      <c r="K192" s="330"/>
      <c r="L192" s="330"/>
      <c r="M192" s="330"/>
    </row>
    <row r="193" spans="1:13" ht="15.8" customHeight="1" x14ac:dyDescent="0.25">
      <c r="A193" s="330"/>
      <c r="B193" s="639"/>
      <c r="C193" s="639"/>
      <c r="D193" s="639"/>
      <c r="E193" s="330"/>
      <c r="F193" s="330"/>
      <c r="G193" s="330"/>
      <c r="H193" s="285"/>
      <c r="I193" s="285"/>
      <c r="J193" s="285"/>
      <c r="K193" s="330"/>
      <c r="L193" s="330"/>
      <c r="M193" s="330"/>
    </row>
    <row r="194" spans="1:13" ht="15.8" customHeight="1" x14ac:dyDescent="0.25">
      <c r="A194" s="330"/>
      <c r="B194" s="639"/>
      <c r="C194" s="639"/>
      <c r="D194" s="639"/>
      <c r="E194" s="330"/>
      <c r="F194" s="330"/>
      <c r="G194" s="330"/>
      <c r="H194" s="285"/>
      <c r="I194" s="285"/>
      <c r="J194" s="285"/>
      <c r="K194" s="330"/>
      <c r="L194" s="330"/>
      <c r="M194" s="330"/>
    </row>
    <row r="195" spans="1:13" ht="15.8" customHeight="1" x14ac:dyDescent="0.25">
      <c r="A195" s="330"/>
      <c r="B195" s="639"/>
      <c r="C195" s="639"/>
      <c r="D195" s="639"/>
      <c r="E195" s="330"/>
      <c r="F195" s="330"/>
      <c r="G195" s="330"/>
      <c r="H195" s="285"/>
      <c r="I195" s="285"/>
      <c r="J195" s="285"/>
      <c r="K195" s="330"/>
      <c r="L195" s="330"/>
      <c r="M195" s="330"/>
    </row>
    <row r="196" spans="1:13" ht="15.8" customHeight="1" x14ac:dyDescent="0.25">
      <c r="A196" s="330"/>
      <c r="B196" s="639"/>
      <c r="C196" s="639"/>
      <c r="D196" s="639"/>
      <c r="E196" s="330"/>
      <c r="F196" s="330"/>
      <c r="G196" s="330"/>
      <c r="H196" s="285"/>
      <c r="I196" s="285"/>
      <c r="J196" s="285"/>
      <c r="K196" s="330"/>
      <c r="L196" s="330"/>
      <c r="M196" s="330"/>
    </row>
    <row r="197" spans="1:13" ht="15.8" customHeight="1" x14ac:dyDescent="0.25">
      <c r="A197" s="330"/>
      <c r="B197" s="639"/>
      <c r="C197" s="639"/>
      <c r="D197" s="639"/>
      <c r="E197" s="330"/>
      <c r="F197" s="330"/>
      <c r="G197" s="330"/>
      <c r="H197" s="285"/>
      <c r="I197" s="285"/>
      <c r="J197" s="285"/>
      <c r="K197" s="330"/>
      <c r="L197" s="330"/>
      <c r="M197" s="330"/>
    </row>
    <row r="198" spans="1:13" ht="15.8" customHeight="1" x14ac:dyDescent="0.25">
      <c r="A198" s="330"/>
      <c r="B198" s="639"/>
      <c r="C198" s="639"/>
      <c r="D198" s="639"/>
      <c r="E198" s="330"/>
      <c r="F198" s="330"/>
      <c r="G198" s="330"/>
      <c r="H198" s="285"/>
      <c r="I198" s="285"/>
      <c r="J198" s="285"/>
      <c r="K198" s="330"/>
      <c r="L198" s="330"/>
      <c r="M198" s="330"/>
    </row>
    <row r="199" spans="1:13" ht="15.8" customHeight="1" x14ac:dyDescent="0.25">
      <c r="A199" s="330"/>
      <c r="B199" s="639"/>
      <c r="C199" s="639"/>
      <c r="D199" s="639"/>
      <c r="E199" s="330"/>
      <c r="F199" s="330"/>
      <c r="G199" s="330"/>
      <c r="H199" s="285"/>
      <c r="I199" s="285"/>
      <c r="J199" s="285"/>
      <c r="K199" s="330"/>
      <c r="L199" s="330"/>
      <c r="M199" s="330"/>
    </row>
    <row r="200" spans="1:13" ht="15.8" customHeight="1" x14ac:dyDescent="0.25">
      <c r="A200" s="330"/>
      <c r="B200" s="639"/>
      <c r="C200" s="639"/>
      <c r="D200" s="639"/>
      <c r="E200" s="330"/>
      <c r="F200" s="330"/>
      <c r="G200" s="330"/>
      <c r="H200" s="285"/>
      <c r="I200" s="285"/>
      <c r="J200" s="285"/>
      <c r="K200" s="330"/>
      <c r="L200" s="330"/>
      <c r="M200" s="330"/>
    </row>
    <row r="201" spans="1:13" ht="15.8" customHeight="1" x14ac:dyDescent="0.25">
      <c r="A201" s="330"/>
      <c r="B201" s="639"/>
      <c r="C201" s="639"/>
      <c r="D201" s="639"/>
      <c r="E201" s="330"/>
      <c r="F201" s="330"/>
      <c r="G201" s="330"/>
      <c r="H201" s="285"/>
      <c r="I201" s="285"/>
      <c r="J201" s="285"/>
      <c r="K201" s="330"/>
      <c r="L201" s="330"/>
      <c r="M201" s="330"/>
    </row>
    <row r="202" spans="1:13" ht="15.8" customHeight="1" x14ac:dyDescent="0.25">
      <c r="A202" s="330"/>
      <c r="B202" s="639"/>
      <c r="C202" s="639"/>
      <c r="D202" s="639"/>
      <c r="E202" s="330"/>
      <c r="F202" s="330"/>
      <c r="G202" s="330"/>
      <c r="H202" s="285"/>
      <c r="I202" s="285"/>
      <c r="J202" s="285"/>
      <c r="K202" s="330"/>
      <c r="L202" s="330"/>
      <c r="M202" s="330"/>
    </row>
    <row r="203" spans="1:13" ht="15.8" customHeight="1" x14ac:dyDescent="0.25">
      <c r="A203" s="330"/>
      <c r="B203" s="639"/>
      <c r="C203" s="639"/>
      <c r="D203" s="639"/>
      <c r="E203" s="330"/>
      <c r="F203" s="330"/>
      <c r="G203" s="330"/>
      <c r="H203" s="285"/>
      <c r="I203" s="285"/>
      <c r="J203" s="285"/>
      <c r="K203" s="330"/>
      <c r="L203" s="330"/>
      <c r="M203" s="330"/>
    </row>
    <row r="204" spans="1:13" ht="15.8" customHeight="1" x14ac:dyDescent="0.25">
      <c r="A204" s="330"/>
      <c r="B204" s="639"/>
      <c r="C204" s="639"/>
      <c r="D204" s="639"/>
      <c r="E204" s="330"/>
      <c r="F204" s="330"/>
      <c r="G204" s="330"/>
      <c r="H204" s="285"/>
      <c r="I204" s="285"/>
      <c r="J204" s="285"/>
      <c r="K204" s="330"/>
      <c r="L204" s="330"/>
      <c r="M204" s="330"/>
    </row>
    <row r="205" spans="1:13" ht="15.8" customHeight="1" x14ac:dyDescent="0.25">
      <c r="A205" s="330"/>
      <c r="B205" s="639"/>
      <c r="C205" s="639"/>
      <c r="D205" s="639"/>
      <c r="E205" s="330"/>
      <c r="F205" s="330"/>
      <c r="G205" s="330"/>
      <c r="H205" s="285"/>
      <c r="I205" s="285"/>
      <c r="J205" s="285"/>
      <c r="K205" s="330"/>
      <c r="L205" s="330"/>
      <c r="M205" s="330"/>
    </row>
    <row r="206" spans="1:13" ht="15.8" customHeight="1" x14ac:dyDescent="0.25">
      <c r="A206" s="330"/>
      <c r="B206" s="639"/>
      <c r="C206" s="639"/>
      <c r="D206" s="639"/>
      <c r="E206" s="330"/>
      <c r="F206" s="330"/>
      <c r="G206" s="330"/>
      <c r="H206" s="285"/>
      <c r="I206" s="285"/>
      <c r="J206" s="285"/>
      <c r="K206" s="330"/>
      <c r="L206" s="330"/>
      <c r="M206" s="330"/>
    </row>
    <row r="207" spans="1:13" ht="15.8" customHeight="1" x14ac:dyDescent="0.25">
      <c r="A207" s="330"/>
      <c r="B207" s="639"/>
      <c r="C207" s="639"/>
      <c r="D207" s="639"/>
      <c r="E207" s="330"/>
      <c r="F207" s="330"/>
      <c r="G207" s="330"/>
      <c r="H207" s="330"/>
      <c r="I207" s="330"/>
      <c r="J207" s="330"/>
      <c r="K207" s="330"/>
      <c r="L207" s="330"/>
      <c r="M207" s="330"/>
    </row>
    <row r="208" spans="1:13" ht="15.8" customHeight="1" x14ac:dyDescent="0.25">
      <c r="A208" s="330"/>
      <c r="B208" s="639"/>
      <c r="C208" s="639"/>
      <c r="D208" s="639"/>
      <c r="E208" s="330"/>
      <c r="F208" s="330"/>
      <c r="G208" s="330"/>
      <c r="H208" s="330"/>
      <c r="I208" s="330"/>
      <c r="J208" s="330"/>
      <c r="K208" s="330"/>
      <c r="L208" s="330"/>
      <c r="M208" s="330"/>
    </row>
    <row r="209" spans="1:13" ht="15.8" customHeight="1" x14ac:dyDescent="0.25">
      <c r="A209" s="330"/>
      <c r="B209" s="639"/>
      <c r="C209" s="639"/>
      <c r="D209" s="639"/>
      <c r="E209" s="330"/>
      <c r="F209" s="330"/>
      <c r="G209" s="330"/>
      <c r="H209" s="330"/>
      <c r="I209" s="330"/>
      <c r="J209" s="330"/>
      <c r="K209" s="330"/>
      <c r="L209" s="330"/>
      <c r="M209" s="330"/>
    </row>
    <row r="210" spans="1:13" ht="15.8" customHeight="1" x14ac:dyDescent="0.25">
      <c r="A210" s="330"/>
      <c r="B210" s="639"/>
      <c r="C210" s="639"/>
      <c r="D210" s="639"/>
      <c r="E210" s="330"/>
      <c r="F210" s="330"/>
      <c r="G210" s="330"/>
      <c r="H210" s="330"/>
      <c r="I210" s="330"/>
      <c r="J210" s="330"/>
      <c r="K210" s="330"/>
      <c r="L210" s="330"/>
      <c r="M210" s="330"/>
    </row>
    <row r="211" spans="1:13" ht="15.8" customHeight="1" x14ac:dyDescent="0.25">
      <c r="A211" s="330"/>
      <c r="B211" s="639"/>
      <c r="C211" s="639"/>
      <c r="D211" s="639"/>
      <c r="E211" s="330"/>
      <c r="F211" s="330"/>
      <c r="G211" s="330"/>
      <c r="H211" s="330"/>
      <c r="I211" s="330"/>
      <c r="J211" s="330"/>
      <c r="K211" s="330"/>
      <c r="L211" s="330"/>
      <c r="M211" s="330"/>
    </row>
    <row r="212" spans="1:13" ht="15.8" customHeight="1" x14ac:dyDescent="0.25">
      <c r="A212" s="330"/>
      <c r="B212" s="639"/>
      <c r="C212" s="639"/>
      <c r="D212" s="639"/>
      <c r="E212" s="330"/>
      <c r="F212" s="330"/>
      <c r="G212" s="330"/>
      <c r="H212" s="330"/>
      <c r="I212" s="330"/>
      <c r="J212" s="330"/>
      <c r="K212" s="330"/>
      <c r="L212" s="330"/>
      <c r="M212" s="330"/>
    </row>
    <row r="213" spans="1:13" ht="15.8" customHeight="1" x14ac:dyDescent="0.25">
      <c r="A213" s="330"/>
      <c r="B213" s="330"/>
      <c r="C213" s="330"/>
      <c r="D213" s="330"/>
      <c r="E213" s="330"/>
      <c r="F213" s="330"/>
      <c r="G213" s="330"/>
      <c r="H213" s="330"/>
      <c r="I213" s="330"/>
      <c r="J213" s="330"/>
      <c r="K213" s="330"/>
      <c r="L213" s="330"/>
      <c r="M213" s="330"/>
    </row>
    <row r="214" spans="1:13" ht="15.8" customHeight="1" x14ac:dyDescent="0.25">
      <c r="A214" s="330"/>
      <c r="B214" s="330"/>
      <c r="C214" s="330"/>
      <c r="D214" s="330"/>
      <c r="E214" s="330"/>
      <c r="F214" s="330"/>
      <c r="G214" s="330"/>
      <c r="H214" s="330"/>
      <c r="I214" s="330"/>
      <c r="J214" s="330"/>
      <c r="K214" s="330"/>
      <c r="L214" s="330"/>
      <c r="M214" s="330"/>
    </row>
    <row r="215" spans="1:13" ht="15.8" customHeight="1" x14ac:dyDescent="0.25">
      <c r="A215" s="330"/>
      <c r="B215" s="330"/>
      <c r="C215" s="330"/>
      <c r="D215" s="330"/>
      <c r="E215" s="330"/>
      <c r="F215" s="330"/>
      <c r="G215" s="330"/>
      <c r="H215" s="330"/>
      <c r="I215" s="330"/>
      <c r="J215" s="330"/>
      <c r="K215" s="330"/>
      <c r="L215" s="330"/>
      <c r="M215" s="330"/>
    </row>
    <row r="216" spans="1:13" ht="15.8" customHeight="1" x14ac:dyDescent="0.25">
      <c r="A216" s="330"/>
      <c r="B216" s="330"/>
      <c r="C216" s="330"/>
      <c r="D216" s="330"/>
      <c r="E216" s="330"/>
      <c r="F216" s="330"/>
      <c r="G216" s="330"/>
      <c r="H216" s="330"/>
      <c r="I216" s="330"/>
      <c r="J216" s="330"/>
      <c r="K216" s="330"/>
      <c r="L216" s="330"/>
      <c r="M216" s="330"/>
    </row>
    <row r="217" spans="1:13" ht="15.8" customHeight="1" x14ac:dyDescent="0.25">
      <c r="A217" s="330"/>
      <c r="B217" s="330"/>
      <c r="C217" s="330"/>
      <c r="D217" s="330"/>
      <c r="E217" s="330"/>
      <c r="F217" s="330"/>
      <c r="G217" s="330"/>
      <c r="H217" s="330"/>
      <c r="I217" s="330"/>
      <c r="J217" s="330"/>
      <c r="K217" s="330"/>
      <c r="L217" s="330"/>
      <c r="M217" s="330"/>
    </row>
    <row r="218" spans="1:13" ht="15.8" customHeight="1" x14ac:dyDescent="0.25">
      <c r="A218" s="330"/>
      <c r="B218" s="330"/>
      <c r="C218" s="330"/>
      <c r="D218" s="330"/>
      <c r="E218" s="330"/>
      <c r="F218" s="330"/>
      <c r="G218" s="330"/>
      <c r="H218" s="330"/>
      <c r="I218" s="330"/>
      <c r="J218" s="330"/>
      <c r="K218" s="330"/>
      <c r="L218" s="330"/>
      <c r="M218" s="330"/>
    </row>
    <row r="219" spans="1:13" ht="15.8" customHeight="1" x14ac:dyDescent="0.25">
      <c r="A219" s="330"/>
      <c r="B219" s="330"/>
      <c r="C219" s="330"/>
      <c r="D219" s="330"/>
      <c r="E219" s="330"/>
      <c r="F219" s="330"/>
      <c r="G219" s="330"/>
      <c r="H219" s="330"/>
      <c r="I219" s="330"/>
      <c r="J219" s="330"/>
      <c r="K219" s="330"/>
      <c r="L219" s="330"/>
      <c r="M219" s="330"/>
    </row>
    <row r="220" spans="1:13" ht="15.8" customHeight="1" x14ac:dyDescent="0.25">
      <c r="A220" s="330"/>
      <c r="B220" s="330"/>
      <c r="C220" s="330"/>
      <c r="D220" s="330"/>
      <c r="E220" s="330"/>
      <c r="F220" s="330"/>
      <c r="G220" s="330"/>
      <c r="H220" s="330"/>
      <c r="I220" s="330"/>
      <c r="J220" s="330"/>
      <c r="K220" s="330"/>
      <c r="L220" s="330"/>
      <c r="M220" s="330"/>
    </row>
    <row r="221" spans="1:13" ht="15.8" customHeight="1" x14ac:dyDescent="0.25">
      <c r="A221" s="330"/>
      <c r="B221" s="330"/>
      <c r="C221" s="330"/>
      <c r="D221" s="330"/>
      <c r="E221" s="330"/>
      <c r="F221" s="330"/>
      <c r="G221" s="330"/>
      <c r="H221" s="330"/>
      <c r="I221" s="330"/>
      <c r="J221" s="330"/>
      <c r="K221" s="330"/>
      <c r="L221" s="330"/>
      <c r="M221" s="330"/>
    </row>
    <row r="222" spans="1:13" ht="15.8" customHeight="1" x14ac:dyDescent="0.25">
      <c r="A222" s="330"/>
      <c r="B222" s="330"/>
      <c r="C222" s="330"/>
      <c r="D222" s="330"/>
      <c r="E222" s="330"/>
      <c r="F222" s="330"/>
      <c r="G222" s="330"/>
      <c r="H222" s="330"/>
      <c r="I222" s="330"/>
      <c r="J222" s="330"/>
      <c r="K222" s="330"/>
      <c r="L222" s="330"/>
      <c r="M222" s="330"/>
    </row>
    <row r="223" spans="1:13" ht="15.8" customHeight="1" x14ac:dyDescent="0.25">
      <c r="A223" s="330"/>
      <c r="B223" s="330"/>
      <c r="C223" s="330"/>
      <c r="D223" s="330"/>
      <c r="E223" s="330"/>
      <c r="F223" s="330"/>
      <c r="G223" s="330"/>
      <c r="H223" s="330"/>
      <c r="I223" s="330"/>
      <c r="J223" s="330"/>
      <c r="K223" s="330"/>
      <c r="L223" s="330"/>
      <c r="M223" s="330"/>
    </row>
    <row r="224" spans="1:13" ht="15.8" customHeight="1" x14ac:dyDescent="0.25">
      <c r="A224" s="330"/>
      <c r="B224" s="330"/>
      <c r="C224" s="330"/>
      <c r="D224" s="330"/>
      <c r="E224" s="330"/>
      <c r="F224" s="330"/>
      <c r="G224" s="330"/>
      <c r="H224" s="330"/>
      <c r="I224" s="330"/>
      <c r="J224" s="330"/>
      <c r="K224" s="330"/>
      <c r="L224" s="330"/>
      <c r="M224" s="330"/>
    </row>
    <row r="225" spans="1:13" ht="15.8" customHeight="1" x14ac:dyDescent="0.25">
      <c r="A225" s="330"/>
      <c r="B225" s="330"/>
      <c r="C225" s="330"/>
      <c r="D225" s="330"/>
      <c r="E225" s="330"/>
      <c r="F225" s="330"/>
      <c r="G225" s="330"/>
      <c r="H225" s="330"/>
      <c r="I225" s="330"/>
      <c r="J225" s="330"/>
      <c r="K225" s="330"/>
      <c r="L225" s="330"/>
      <c r="M225" s="330"/>
    </row>
    <row r="226" spans="1:13" ht="15.8" customHeight="1" x14ac:dyDescent="0.25">
      <c r="A226" s="330"/>
      <c r="B226" s="330"/>
      <c r="C226" s="330"/>
      <c r="D226" s="330"/>
      <c r="E226" s="330"/>
      <c r="F226" s="330"/>
      <c r="G226" s="330"/>
      <c r="H226" s="330"/>
      <c r="I226" s="330"/>
      <c r="J226" s="330"/>
      <c r="K226" s="330"/>
      <c r="L226" s="330"/>
      <c r="M226" s="330"/>
    </row>
    <row r="227" spans="1:13" ht="15.8" customHeight="1" x14ac:dyDescent="0.25">
      <c r="A227" s="330"/>
      <c r="B227" s="330"/>
      <c r="C227" s="330"/>
      <c r="D227" s="330"/>
      <c r="E227" s="330"/>
      <c r="F227" s="330"/>
      <c r="G227" s="330"/>
      <c r="H227" s="330"/>
      <c r="I227" s="330"/>
      <c r="J227" s="330"/>
      <c r="K227" s="330"/>
      <c r="L227" s="330"/>
      <c r="M227" s="330"/>
    </row>
    <row r="228" spans="1:13" ht="15.8" customHeight="1" x14ac:dyDescent="0.25">
      <c r="A228" s="330"/>
      <c r="B228" s="330"/>
      <c r="C228" s="330"/>
      <c r="D228" s="330"/>
      <c r="E228" s="330"/>
      <c r="F228" s="330"/>
      <c r="G228" s="330"/>
      <c r="H228" s="330"/>
      <c r="I228" s="330"/>
      <c r="J228" s="330"/>
      <c r="K228" s="330"/>
      <c r="L228" s="330"/>
      <c r="M228" s="330"/>
    </row>
    <row r="229" spans="1:13" ht="15.8" customHeight="1" x14ac:dyDescent="0.25">
      <c r="A229" s="330"/>
      <c r="B229" s="330"/>
      <c r="C229" s="330"/>
      <c r="D229" s="330"/>
      <c r="E229" s="330"/>
      <c r="F229" s="330"/>
      <c r="G229" s="330"/>
      <c r="H229" s="330"/>
      <c r="I229" s="330"/>
      <c r="J229" s="330"/>
      <c r="K229" s="330"/>
      <c r="L229" s="330"/>
      <c r="M229" s="330"/>
    </row>
    <row r="230" spans="1:13" ht="15.8" customHeight="1" x14ac:dyDescent="0.25">
      <c r="A230" s="330"/>
      <c r="B230" s="330"/>
      <c r="C230" s="330"/>
      <c r="D230" s="330"/>
      <c r="E230" s="330"/>
      <c r="F230" s="330"/>
      <c r="G230" s="330"/>
      <c r="H230" s="330"/>
      <c r="I230" s="330"/>
      <c r="J230" s="330"/>
      <c r="K230" s="330"/>
      <c r="L230" s="330"/>
      <c r="M230" s="330"/>
    </row>
    <row r="231" spans="1:13" ht="15.8" customHeight="1" x14ac:dyDescent="0.25">
      <c r="A231" s="330"/>
      <c r="B231" s="330"/>
      <c r="C231" s="330"/>
      <c r="D231" s="330"/>
      <c r="E231" s="330"/>
      <c r="F231" s="330"/>
      <c r="G231" s="330"/>
      <c r="H231" s="330"/>
      <c r="I231" s="330"/>
      <c r="J231" s="330"/>
      <c r="K231" s="330"/>
      <c r="L231" s="330"/>
      <c r="M231" s="330"/>
    </row>
    <row r="232" spans="1:13" ht="15.8" customHeight="1" x14ac:dyDescent="0.25">
      <c r="A232" s="330"/>
      <c r="B232" s="330"/>
      <c r="C232" s="330"/>
      <c r="D232" s="330"/>
      <c r="E232" s="330"/>
      <c r="F232" s="330"/>
      <c r="G232" s="330"/>
      <c r="H232" s="330"/>
      <c r="I232" s="330"/>
      <c r="J232" s="330"/>
      <c r="K232" s="330"/>
      <c r="L232" s="330"/>
      <c r="M232" s="330"/>
    </row>
    <row r="233" spans="1:13" ht="15.8" customHeight="1" x14ac:dyDescent="0.25">
      <c r="A233" s="330"/>
      <c r="B233" s="330"/>
      <c r="C233" s="330"/>
      <c r="D233" s="330"/>
      <c r="E233" s="330"/>
      <c r="F233" s="330"/>
      <c r="G233" s="330"/>
      <c r="H233" s="330"/>
      <c r="I233" s="330"/>
      <c r="J233" s="330"/>
      <c r="K233" s="330"/>
      <c r="L233" s="330"/>
      <c r="M233" s="330"/>
    </row>
    <row r="234" spans="1:13" ht="15.8" customHeight="1" x14ac:dyDescent="0.25">
      <c r="A234" s="330"/>
      <c r="B234" s="330"/>
      <c r="C234" s="330"/>
      <c r="D234" s="330"/>
      <c r="E234" s="330"/>
      <c r="F234" s="330"/>
      <c r="G234" s="330"/>
      <c r="H234" s="330"/>
      <c r="I234" s="330"/>
      <c r="J234" s="330"/>
      <c r="K234" s="330"/>
      <c r="L234" s="330"/>
      <c r="M234" s="330"/>
    </row>
    <row r="235" spans="1:13" ht="15.8" customHeight="1" x14ac:dyDescent="0.25">
      <c r="A235" s="330"/>
      <c r="B235" s="330"/>
      <c r="C235" s="330"/>
      <c r="D235" s="330"/>
      <c r="E235" s="330"/>
      <c r="F235" s="330"/>
      <c r="G235" s="330"/>
      <c r="H235" s="330"/>
      <c r="I235" s="330"/>
      <c r="J235" s="330"/>
      <c r="K235" s="330"/>
      <c r="L235" s="330"/>
      <c r="M235" s="330"/>
    </row>
    <row r="236" spans="1:13" ht="15.8" customHeight="1" x14ac:dyDescent="0.25">
      <c r="A236" s="330"/>
      <c r="B236" s="330"/>
      <c r="C236" s="330"/>
      <c r="D236" s="330"/>
      <c r="E236" s="330"/>
      <c r="F236" s="330"/>
      <c r="G236" s="330"/>
      <c r="H236" s="330"/>
      <c r="I236" s="330"/>
      <c r="J236" s="330"/>
      <c r="K236" s="330"/>
      <c r="L236" s="330"/>
      <c r="M236" s="330"/>
    </row>
    <row r="237" spans="1:13" ht="15.8" customHeight="1" x14ac:dyDescent="0.25">
      <c r="A237" s="330"/>
      <c r="B237" s="330"/>
      <c r="C237" s="330"/>
      <c r="D237" s="330"/>
      <c r="E237" s="330"/>
      <c r="F237" s="330"/>
      <c r="G237" s="330"/>
      <c r="H237" s="330"/>
      <c r="I237" s="330"/>
      <c r="J237" s="330"/>
      <c r="K237" s="330"/>
      <c r="L237" s="330"/>
      <c r="M237" s="330"/>
    </row>
    <row r="238" spans="1:13" ht="15.8" customHeight="1" x14ac:dyDescent="0.25">
      <c r="A238" s="330"/>
      <c r="B238" s="330"/>
      <c r="C238" s="330"/>
      <c r="D238" s="330"/>
      <c r="E238" s="330"/>
      <c r="F238" s="330"/>
      <c r="G238" s="330"/>
      <c r="H238" s="330"/>
      <c r="I238" s="330"/>
      <c r="J238" s="330"/>
      <c r="K238" s="330"/>
      <c r="L238" s="330"/>
      <c r="M238" s="330"/>
    </row>
    <row r="239" spans="1:13" ht="15.8" customHeight="1" x14ac:dyDescent="0.25">
      <c r="A239" s="330"/>
      <c r="B239" s="330"/>
      <c r="C239" s="330"/>
      <c r="D239" s="330"/>
      <c r="E239" s="330"/>
      <c r="F239" s="330"/>
      <c r="G239" s="330"/>
      <c r="H239" s="330"/>
      <c r="I239" s="330"/>
      <c r="J239" s="330"/>
      <c r="K239" s="330"/>
      <c r="L239" s="330"/>
      <c r="M239" s="330"/>
    </row>
    <row r="240" spans="1:13" ht="15.8" customHeight="1" x14ac:dyDescent="0.25">
      <c r="A240" s="330"/>
      <c r="B240" s="330"/>
      <c r="C240" s="330"/>
      <c r="D240" s="330"/>
      <c r="E240" s="330"/>
      <c r="F240" s="330"/>
      <c r="G240" s="330"/>
      <c r="H240" s="330"/>
      <c r="I240" s="330"/>
      <c r="J240" s="330"/>
      <c r="K240" s="330"/>
      <c r="L240" s="330"/>
      <c r="M240" s="330"/>
    </row>
    <row r="241" spans="1:13" ht="15.8" customHeight="1" x14ac:dyDescent="0.25">
      <c r="A241" s="330"/>
      <c r="B241" s="330"/>
      <c r="C241" s="330"/>
      <c r="D241" s="330"/>
      <c r="E241" s="330"/>
      <c r="F241" s="330"/>
      <c r="G241" s="330"/>
      <c r="H241" s="330"/>
      <c r="I241" s="330"/>
      <c r="J241" s="330"/>
      <c r="K241" s="330"/>
      <c r="L241" s="330"/>
      <c r="M241" s="330"/>
    </row>
    <row r="242" spans="1:13" ht="15.8" customHeight="1" x14ac:dyDescent="0.25">
      <c r="A242" s="330"/>
      <c r="B242" s="330"/>
      <c r="C242" s="330"/>
      <c r="D242" s="330"/>
      <c r="E242" s="330"/>
      <c r="F242" s="330"/>
      <c r="G242" s="330"/>
      <c r="H242" s="330"/>
      <c r="I242" s="330"/>
      <c r="J242" s="330"/>
      <c r="K242" s="330"/>
      <c r="L242" s="330"/>
      <c r="M242" s="330"/>
    </row>
    <row r="243" spans="1:13" ht="15.8" customHeight="1" x14ac:dyDescent="0.25">
      <c r="A243" s="330"/>
      <c r="B243" s="330"/>
      <c r="C243" s="330"/>
      <c r="D243" s="330"/>
      <c r="E243" s="330"/>
      <c r="F243" s="330"/>
      <c r="G243" s="330"/>
      <c r="H243" s="330"/>
      <c r="I243" s="330"/>
      <c r="J243" s="330"/>
      <c r="K243" s="330"/>
      <c r="L243" s="330"/>
      <c r="M243" s="330"/>
    </row>
    <row r="244" spans="1:13" ht="15.8" customHeight="1" x14ac:dyDescent="0.25">
      <c r="A244" s="330"/>
      <c r="B244" s="330"/>
      <c r="C244" s="330"/>
      <c r="D244" s="330"/>
      <c r="E244" s="330"/>
      <c r="F244" s="330"/>
      <c r="G244" s="330"/>
      <c r="H244" s="330"/>
      <c r="I244" s="330"/>
      <c r="J244" s="330"/>
      <c r="K244" s="330"/>
      <c r="L244" s="330"/>
      <c r="M244" s="330"/>
    </row>
    <row r="245" spans="1:13" ht="15.8" customHeight="1" x14ac:dyDescent="0.25">
      <c r="A245" s="330"/>
      <c r="B245" s="330"/>
      <c r="C245" s="330"/>
      <c r="D245" s="330"/>
      <c r="E245" s="330"/>
      <c r="F245" s="330"/>
      <c r="G245" s="330"/>
      <c r="H245" s="330"/>
      <c r="I245" s="330"/>
      <c r="J245" s="330"/>
      <c r="K245" s="330"/>
      <c r="L245" s="330"/>
      <c r="M245" s="330"/>
    </row>
    <row r="246" spans="1:13" ht="15.8" customHeight="1" x14ac:dyDescent="0.25">
      <c r="A246" s="330"/>
      <c r="B246" s="330"/>
      <c r="C246" s="330"/>
      <c r="D246" s="330"/>
      <c r="E246" s="330"/>
      <c r="F246" s="330"/>
      <c r="G246" s="330"/>
      <c r="H246" s="330"/>
      <c r="I246" s="330"/>
      <c r="J246" s="330"/>
      <c r="K246" s="330"/>
      <c r="L246" s="330"/>
      <c r="M246" s="330"/>
    </row>
    <row r="247" spans="1:13" ht="15.8" customHeight="1" x14ac:dyDescent="0.25">
      <c r="A247" s="330"/>
      <c r="B247" s="330"/>
      <c r="C247" s="330"/>
      <c r="D247" s="330"/>
      <c r="E247" s="330"/>
      <c r="F247" s="330"/>
      <c r="G247" s="330"/>
      <c r="H247" s="330"/>
      <c r="I247" s="330"/>
      <c r="J247" s="330"/>
      <c r="K247" s="330"/>
      <c r="L247" s="330"/>
      <c r="M247" s="330"/>
    </row>
    <row r="248" spans="1:13" ht="15.8" customHeight="1" x14ac:dyDescent="0.25">
      <c r="A248" s="330"/>
      <c r="B248" s="330"/>
      <c r="C248" s="330"/>
      <c r="D248" s="330"/>
      <c r="E248" s="330"/>
      <c r="F248" s="330"/>
      <c r="G248" s="330"/>
      <c r="H248" s="330"/>
      <c r="I248" s="330"/>
      <c r="J248" s="330"/>
      <c r="K248" s="330"/>
      <c r="L248" s="330"/>
      <c r="M248" s="330"/>
    </row>
    <row r="249" spans="1:13" ht="15.8" customHeight="1" x14ac:dyDescent="0.25">
      <c r="A249" s="330"/>
      <c r="B249" s="330"/>
      <c r="C249" s="330"/>
      <c r="D249" s="330"/>
      <c r="E249" s="330"/>
      <c r="F249" s="330"/>
      <c r="G249" s="330"/>
      <c r="H249" s="330"/>
      <c r="I249" s="330"/>
      <c r="J249" s="330"/>
      <c r="K249" s="330"/>
      <c r="L249" s="330"/>
      <c r="M249" s="330"/>
    </row>
    <row r="250" spans="1:13" ht="15.8" customHeight="1" x14ac:dyDescent="0.25">
      <c r="A250" s="330"/>
      <c r="B250" s="330"/>
      <c r="C250" s="330"/>
      <c r="D250" s="330"/>
      <c r="E250" s="330"/>
      <c r="F250" s="330"/>
      <c r="G250" s="330"/>
      <c r="H250" s="330"/>
      <c r="I250" s="330"/>
      <c r="J250" s="330"/>
      <c r="K250" s="330"/>
      <c r="L250" s="330"/>
      <c r="M250" s="330"/>
    </row>
    <row r="251" spans="1:13" ht="15.8" customHeight="1" x14ac:dyDescent="0.25">
      <c r="A251" s="330"/>
      <c r="B251" s="330"/>
      <c r="C251" s="330"/>
      <c r="D251" s="330"/>
      <c r="E251" s="330"/>
      <c r="F251" s="330"/>
      <c r="G251" s="330"/>
      <c r="H251" s="330"/>
      <c r="I251" s="330"/>
      <c r="J251" s="330"/>
      <c r="K251" s="330"/>
      <c r="L251" s="330"/>
      <c r="M251" s="330"/>
    </row>
    <row r="252" spans="1:13" ht="15.8" customHeight="1" x14ac:dyDescent="0.25">
      <c r="A252" s="330"/>
      <c r="B252" s="330"/>
      <c r="C252" s="330"/>
      <c r="D252" s="330"/>
      <c r="E252" s="330"/>
      <c r="F252" s="330"/>
      <c r="G252" s="330"/>
      <c r="H252" s="330"/>
      <c r="I252" s="330"/>
      <c r="J252" s="330"/>
      <c r="K252" s="330"/>
      <c r="L252" s="330"/>
      <c r="M252" s="330"/>
    </row>
    <row r="253" spans="1:13" ht="15.8" customHeight="1" x14ac:dyDescent="0.25">
      <c r="A253" s="330"/>
      <c r="B253" s="330"/>
      <c r="C253" s="330"/>
      <c r="D253" s="330"/>
      <c r="E253" s="330"/>
      <c r="F253" s="330"/>
      <c r="G253" s="330"/>
      <c r="H253" s="330"/>
      <c r="I253" s="330"/>
      <c r="J253" s="330"/>
      <c r="K253" s="330"/>
      <c r="L253" s="330"/>
      <c r="M253" s="330"/>
    </row>
    <row r="254" spans="1:13" ht="15.8" customHeight="1" x14ac:dyDescent="0.25">
      <c r="A254" s="330"/>
      <c r="B254" s="330"/>
      <c r="C254" s="330"/>
      <c r="D254" s="330"/>
      <c r="E254" s="330"/>
      <c r="F254" s="330"/>
      <c r="G254" s="330"/>
      <c r="H254" s="330"/>
      <c r="I254" s="330"/>
      <c r="J254" s="330"/>
      <c r="K254" s="330"/>
      <c r="L254" s="330"/>
      <c r="M254" s="330"/>
    </row>
    <row r="255" spans="1:13" ht="15.8" customHeight="1" x14ac:dyDescent="0.25">
      <c r="A255" s="330"/>
      <c r="B255" s="330"/>
      <c r="C255" s="330"/>
      <c r="D255" s="330"/>
      <c r="E255" s="330"/>
      <c r="F255" s="330"/>
      <c r="G255" s="330"/>
      <c r="H255" s="330"/>
      <c r="I255" s="330"/>
      <c r="J255" s="330"/>
      <c r="K255" s="330"/>
      <c r="L255" s="330"/>
      <c r="M255" s="330"/>
    </row>
    <row r="256" spans="1:13" ht="15.8" customHeight="1" x14ac:dyDescent="0.25">
      <c r="A256" s="330"/>
      <c r="B256" s="330"/>
      <c r="C256" s="330"/>
      <c r="D256" s="330"/>
      <c r="E256" s="330"/>
      <c r="F256" s="330"/>
      <c r="G256" s="330"/>
      <c r="H256" s="330"/>
      <c r="I256" s="330"/>
      <c r="J256" s="330"/>
      <c r="K256" s="330"/>
      <c r="L256" s="330"/>
      <c r="M256" s="330"/>
    </row>
    <row r="257" spans="1:13" ht="15.8" customHeight="1" x14ac:dyDescent="0.25">
      <c r="A257" s="330"/>
      <c r="B257" s="330"/>
      <c r="C257" s="330"/>
      <c r="D257" s="330"/>
      <c r="E257" s="330"/>
      <c r="F257" s="330"/>
      <c r="G257" s="330"/>
      <c r="H257" s="330"/>
      <c r="I257" s="330"/>
      <c r="J257" s="330"/>
      <c r="K257" s="330"/>
      <c r="L257" s="330"/>
      <c r="M257" s="330"/>
    </row>
    <row r="258" spans="1:13" ht="15.8" customHeight="1" x14ac:dyDescent="0.25">
      <c r="A258" s="330"/>
      <c r="B258" s="330"/>
      <c r="C258" s="330"/>
      <c r="D258" s="330"/>
      <c r="E258" s="330"/>
      <c r="F258" s="330"/>
      <c r="G258" s="330"/>
      <c r="H258" s="330"/>
      <c r="I258" s="330"/>
      <c r="J258" s="330"/>
      <c r="K258" s="330"/>
      <c r="L258" s="330"/>
      <c r="M258" s="330"/>
    </row>
    <row r="259" spans="1:13" ht="15.8" customHeight="1" x14ac:dyDescent="0.25">
      <c r="A259" s="330"/>
      <c r="B259" s="330"/>
      <c r="C259" s="330"/>
      <c r="D259" s="330"/>
      <c r="E259" s="330"/>
      <c r="F259" s="330"/>
      <c r="G259" s="330"/>
      <c r="H259" s="330"/>
      <c r="I259" s="330"/>
      <c r="J259" s="330"/>
      <c r="K259" s="330"/>
      <c r="L259" s="330"/>
      <c r="M259" s="330"/>
    </row>
    <row r="260" spans="1:13" ht="15.8" customHeight="1" x14ac:dyDescent="0.25">
      <c r="A260" s="330"/>
      <c r="B260" s="330"/>
      <c r="C260" s="330"/>
      <c r="D260" s="330"/>
      <c r="E260" s="330"/>
      <c r="F260" s="330"/>
      <c r="G260" s="330"/>
      <c r="H260" s="330"/>
      <c r="I260" s="330"/>
      <c r="J260" s="330"/>
      <c r="K260" s="330"/>
      <c r="L260" s="330"/>
      <c r="M260" s="330"/>
    </row>
    <row r="261" spans="1:13" ht="15.8" customHeight="1" x14ac:dyDescent="0.25">
      <c r="A261" s="330"/>
      <c r="B261" s="330"/>
      <c r="C261" s="330"/>
      <c r="D261" s="330"/>
      <c r="E261" s="330"/>
      <c r="F261" s="330"/>
      <c r="G261" s="330"/>
      <c r="H261" s="330"/>
      <c r="I261" s="330"/>
      <c r="J261" s="330"/>
      <c r="K261" s="330"/>
      <c r="L261" s="330"/>
      <c r="M261" s="330"/>
    </row>
    <row r="262" spans="1:13" ht="15.8" customHeight="1" x14ac:dyDescent="0.25">
      <c r="A262" s="330"/>
      <c r="B262" s="330"/>
      <c r="C262" s="330"/>
      <c r="D262" s="330"/>
      <c r="E262" s="330"/>
      <c r="F262" s="330"/>
      <c r="G262" s="330"/>
      <c r="H262" s="330"/>
      <c r="I262" s="330"/>
      <c r="J262" s="330"/>
      <c r="K262" s="330"/>
      <c r="L262" s="330"/>
      <c r="M262" s="330"/>
    </row>
    <row r="263" spans="1:13" ht="15.8" customHeight="1" x14ac:dyDescent="0.25">
      <c r="A263" s="330"/>
      <c r="B263" s="330"/>
      <c r="C263" s="330"/>
      <c r="D263" s="330"/>
      <c r="E263" s="330"/>
      <c r="F263" s="330"/>
      <c r="G263" s="330"/>
      <c r="H263" s="330"/>
      <c r="I263" s="330"/>
      <c r="J263" s="330"/>
      <c r="K263" s="330"/>
      <c r="L263" s="330"/>
      <c r="M263" s="330"/>
    </row>
    <row r="264" spans="1:13" ht="15.8" customHeight="1" x14ac:dyDescent="0.25">
      <c r="A264" s="330"/>
      <c r="B264" s="330"/>
      <c r="C264" s="330"/>
      <c r="D264" s="330"/>
      <c r="E264" s="330"/>
      <c r="F264" s="330"/>
      <c r="G264" s="330"/>
      <c r="H264" s="330"/>
      <c r="I264" s="330"/>
      <c r="J264" s="330"/>
      <c r="K264" s="330"/>
      <c r="L264" s="330"/>
      <c r="M264" s="330"/>
    </row>
    <row r="265" spans="1:13" ht="15.8" customHeight="1" x14ac:dyDescent="0.25">
      <c r="A265" s="330"/>
      <c r="B265" s="330"/>
      <c r="C265" s="330"/>
      <c r="D265" s="330"/>
      <c r="E265" s="330"/>
      <c r="F265" s="330"/>
      <c r="G265" s="330"/>
      <c r="H265" s="330"/>
      <c r="I265" s="330"/>
      <c r="J265" s="330"/>
      <c r="K265" s="330"/>
      <c r="L265" s="330"/>
      <c r="M265" s="330"/>
    </row>
    <row r="266" spans="1:13" ht="15.8" customHeight="1" x14ac:dyDescent="0.25">
      <c r="A266" s="330"/>
      <c r="B266" s="330"/>
      <c r="C266" s="330"/>
      <c r="D266" s="330"/>
      <c r="E266" s="330"/>
      <c r="F266" s="330"/>
      <c r="G266" s="330"/>
      <c r="H266" s="330"/>
      <c r="I266" s="330"/>
      <c r="J266" s="330"/>
      <c r="K266" s="330"/>
      <c r="L266" s="330"/>
      <c r="M266" s="330"/>
    </row>
    <row r="267" spans="1:13" ht="15.8" customHeight="1" x14ac:dyDescent="0.25">
      <c r="A267" s="330"/>
      <c r="B267" s="330"/>
      <c r="C267" s="330"/>
      <c r="D267" s="330"/>
      <c r="E267" s="330"/>
      <c r="F267" s="330"/>
      <c r="G267" s="330"/>
      <c r="H267" s="330"/>
      <c r="I267" s="330"/>
      <c r="J267" s="330"/>
      <c r="K267" s="330"/>
      <c r="L267" s="330"/>
      <c r="M267" s="330"/>
    </row>
    <row r="268" spans="1:13" ht="15.8" customHeight="1" x14ac:dyDescent="0.25">
      <c r="A268" s="330"/>
      <c r="B268" s="330"/>
      <c r="C268" s="330"/>
      <c r="D268" s="330"/>
      <c r="E268" s="330"/>
      <c r="F268" s="330"/>
      <c r="G268" s="330"/>
      <c r="H268" s="330"/>
      <c r="I268" s="330"/>
      <c r="J268" s="330"/>
      <c r="K268" s="330"/>
      <c r="L268" s="330"/>
      <c r="M268" s="330"/>
    </row>
    <row r="269" spans="1:13" ht="15.8" customHeight="1" x14ac:dyDescent="0.25">
      <c r="A269" s="330"/>
      <c r="B269" s="330"/>
      <c r="C269" s="330"/>
      <c r="D269" s="330"/>
      <c r="E269" s="330"/>
      <c r="F269" s="330"/>
      <c r="G269" s="330"/>
      <c r="H269" s="330"/>
      <c r="I269" s="330"/>
      <c r="J269" s="330"/>
      <c r="K269" s="330"/>
      <c r="L269" s="330"/>
      <c r="M269" s="330"/>
    </row>
    <row r="270" spans="1:13" ht="15.8" customHeight="1" x14ac:dyDescent="0.25">
      <c r="A270" s="330"/>
      <c r="B270" s="330"/>
      <c r="C270" s="330"/>
      <c r="D270" s="330"/>
      <c r="E270" s="330"/>
      <c r="F270" s="330"/>
      <c r="G270" s="330"/>
      <c r="H270" s="330"/>
      <c r="I270" s="330"/>
      <c r="J270" s="330"/>
      <c r="K270" s="330"/>
      <c r="L270" s="330"/>
      <c r="M270" s="330"/>
    </row>
    <row r="271" spans="1:13" ht="15.8" customHeight="1" x14ac:dyDescent="0.25">
      <c r="A271" s="330"/>
      <c r="B271" s="330"/>
      <c r="C271" s="330"/>
      <c r="D271" s="330"/>
      <c r="E271" s="330"/>
      <c r="F271" s="330"/>
      <c r="G271" s="330"/>
      <c r="H271" s="330"/>
      <c r="I271" s="330"/>
      <c r="J271" s="330"/>
      <c r="K271" s="330"/>
      <c r="L271" s="330"/>
      <c r="M271" s="330"/>
    </row>
    <row r="272" spans="1:13" ht="15.8" customHeight="1" x14ac:dyDescent="0.25">
      <c r="A272" s="330"/>
      <c r="B272" s="330"/>
      <c r="C272" s="330"/>
      <c r="D272" s="330"/>
      <c r="E272" s="330"/>
      <c r="F272" s="330"/>
      <c r="G272" s="330"/>
      <c r="H272" s="330"/>
      <c r="I272" s="330"/>
      <c r="J272" s="330"/>
      <c r="K272" s="330"/>
      <c r="L272" s="330"/>
      <c r="M272" s="330"/>
    </row>
    <row r="273" spans="1:13" ht="15.8" customHeight="1" x14ac:dyDescent="0.25">
      <c r="A273" s="330"/>
      <c r="B273" s="330"/>
      <c r="C273" s="330"/>
      <c r="D273" s="330"/>
      <c r="E273" s="330"/>
      <c r="F273" s="330"/>
      <c r="G273" s="330"/>
      <c r="H273" s="330"/>
      <c r="I273" s="330"/>
      <c r="J273" s="330"/>
      <c r="K273" s="330"/>
      <c r="L273" s="330"/>
      <c r="M273" s="330"/>
    </row>
    <row r="274" spans="1:13" ht="15.8" customHeight="1" x14ac:dyDescent="0.25">
      <c r="A274" s="330"/>
      <c r="B274" s="330"/>
      <c r="C274" s="330"/>
      <c r="D274" s="330"/>
      <c r="E274" s="330"/>
      <c r="F274" s="330"/>
      <c r="G274" s="330"/>
      <c r="H274" s="330"/>
      <c r="I274" s="330"/>
      <c r="J274" s="330"/>
      <c r="K274" s="330"/>
      <c r="L274" s="330"/>
      <c r="M274" s="330"/>
    </row>
    <row r="275" spans="1:13" ht="15.8" customHeight="1" x14ac:dyDescent="0.25">
      <c r="A275" s="330"/>
      <c r="B275" s="330"/>
      <c r="C275" s="330"/>
      <c r="D275" s="330"/>
      <c r="E275" s="330"/>
      <c r="F275" s="330"/>
      <c r="G275" s="330"/>
      <c r="H275" s="330"/>
      <c r="I275" s="330"/>
      <c r="J275" s="330"/>
      <c r="K275" s="330"/>
      <c r="L275" s="330"/>
      <c r="M275" s="330"/>
    </row>
    <row r="276" spans="1:13" ht="15.8" customHeight="1" x14ac:dyDescent="0.25">
      <c r="A276" s="330"/>
      <c r="B276" s="330"/>
      <c r="C276" s="330"/>
      <c r="D276" s="330"/>
      <c r="E276" s="330"/>
      <c r="F276" s="330"/>
      <c r="G276" s="330"/>
      <c r="H276" s="330"/>
      <c r="I276" s="330"/>
      <c r="J276" s="330"/>
      <c r="K276" s="330"/>
      <c r="L276" s="330"/>
      <c r="M276" s="330"/>
    </row>
    <row r="277" spans="1:13" ht="15.8" customHeight="1" x14ac:dyDescent="0.25">
      <c r="A277" s="330"/>
      <c r="B277" s="330"/>
      <c r="C277" s="330"/>
      <c r="D277" s="330"/>
      <c r="E277" s="330"/>
      <c r="F277" s="330"/>
      <c r="G277" s="330"/>
      <c r="H277" s="330"/>
      <c r="I277" s="330"/>
      <c r="J277" s="330"/>
      <c r="K277" s="330"/>
      <c r="L277" s="330"/>
      <c r="M277" s="330"/>
    </row>
    <row r="278" spans="1:13" ht="15.8" customHeight="1" x14ac:dyDescent="0.25">
      <c r="A278" s="330"/>
      <c r="B278" s="330"/>
      <c r="C278" s="330"/>
      <c r="D278" s="330"/>
      <c r="E278" s="330"/>
      <c r="F278" s="330"/>
      <c r="G278" s="330"/>
      <c r="H278" s="330"/>
      <c r="I278" s="330"/>
      <c r="J278" s="330"/>
      <c r="K278" s="330"/>
      <c r="L278" s="330"/>
      <c r="M278" s="330"/>
    </row>
    <row r="279" spans="1:13" ht="15.8" customHeight="1" x14ac:dyDescent="0.25">
      <c r="A279" s="330"/>
      <c r="B279" s="330"/>
      <c r="C279" s="330"/>
      <c r="D279" s="330"/>
      <c r="E279" s="330"/>
      <c r="F279" s="330"/>
      <c r="G279" s="330"/>
      <c r="H279" s="330"/>
      <c r="I279" s="330"/>
      <c r="J279" s="330"/>
      <c r="K279" s="330"/>
      <c r="L279" s="330"/>
      <c r="M279" s="330"/>
    </row>
    <row r="280" spans="1:13" ht="15.8" customHeight="1" x14ac:dyDescent="0.25">
      <c r="A280" s="330"/>
      <c r="B280" s="330"/>
      <c r="C280" s="330"/>
      <c r="D280" s="330"/>
      <c r="E280" s="330"/>
      <c r="F280" s="330"/>
      <c r="G280" s="330"/>
      <c r="H280" s="330"/>
      <c r="I280" s="330"/>
      <c r="J280" s="330"/>
      <c r="K280" s="330"/>
      <c r="L280" s="330"/>
      <c r="M280" s="330"/>
    </row>
    <row r="281" spans="1:13" ht="15.8" customHeight="1" x14ac:dyDescent="0.25">
      <c r="A281" s="330"/>
      <c r="B281" s="330"/>
      <c r="C281" s="330"/>
      <c r="D281" s="330"/>
      <c r="E281" s="330"/>
      <c r="F281" s="330"/>
      <c r="G281" s="330"/>
      <c r="H281" s="330"/>
      <c r="I281" s="330"/>
      <c r="J281" s="330"/>
      <c r="K281" s="330"/>
      <c r="L281" s="330"/>
      <c r="M281" s="330"/>
    </row>
    <row r="282" spans="1:13" ht="15.8" customHeight="1" x14ac:dyDescent="0.25">
      <c r="A282" s="330"/>
      <c r="B282" s="330"/>
      <c r="C282" s="330"/>
      <c r="D282" s="330"/>
      <c r="E282" s="330"/>
      <c r="F282" s="330"/>
      <c r="G282" s="330"/>
      <c r="H282" s="330"/>
      <c r="I282" s="330"/>
      <c r="J282" s="330"/>
      <c r="K282" s="330"/>
      <c r="L282" s="330"/>
      <c r="M282" s="330"/>
    </row>
    <row r="283" spans="1:13" ht="15.8" customHeight="1" x14ac:dyDescent="0.25">
      <c r="A283" s="330"/>
      <c r="B283" s="330"/>
      <c r="C283" s="330"/>
      <c r="D283" s="330"/>
      <c r="E283" s="330"/>
      <c r="F283" s="330"/>
      <c r="G283" s="330"/>
      <c r="H283" s="330"/>
      <c r="I283" s="330"/>
      <c r="J283" s="330"/>
      <c r="K283" s="330"/>
      <c r="L283" s="330"/>
      <c r="M283" s="330"/>
    </row>
    <row r="284" spans="1:13" ht="15.8" customHeight="1" x14ac:dyDescent="0.25">
      <c r="A284" s="330"/>
      <c r="B284" s="330"/>
      <c r="C284" s="330"/>
      <c r="D284" s="330"/>
      <c r="E284" s="330"/>
      <c r="F284" s="330"/>
      <c r="G284" s="330"/>
      <c r="H284" s="330"/>
      <c r="I284" s="330"/>
      <c r="J284" s="330"/>
      <c r="K284" s="330"/>
      <c r="L284" s="330"/>
      <c r="M284" s="330"/>
    </row>
    <row r="285" spans="1:13" ht="15.8" customHeight="1" x14ac:dyDescent="0.25">
      <c r="A285" s="330"/>
      <c r="B285" s="330"/>
      <c r="C285" s="330"/>
      <c r="D285" s="330"/>
      <c r="E285" s="330"/>
      <c r="F285" s="330"/>
      <c r="G285" s="330"/>
      <c r="H285" s="330"/>
      <c r="I285" s="330"/>
      <c r="J285" s="330"/>
      <c r="K285" s="330"/>
      <c r="L285" s="330"/>
      <c r="M285" s="330"/>
    </row>
    <row r="286" spans="1:13" ht="15.8" customHeight="1" x14ac:dyDescent="0.25">
      <c r="A286" s="330"/>
      <c r="B286" s="330"/>
      <c r="C286" s="330"/>
      <c r="D286" s="330"/>
      <c r="E286" s="330"/>
      <c r="F286" s="330"/>
      <c r="G286" s="330"/>
      <c r="H286" s="330"/>
      <c r="I286" s="330"/>
      <c r="J286" s="330"/>
      <c r="K286" s="330"/>
      <c r="L286" s="330"/>
      <c r="M286" s="330"/>
    </row>
    <row r="287" spans="1:13" ht="15.8" customHeight="1" x14ac:dyDescent="0.25">
      <c r="A287" s="330"/>
      <c r="B287" s="330"/>
      <c r="C287" s="330"/>
      <c r="D287" s="330"/>
      <c r="E287" s="330"/>
      <c r="F287" s="330"/>
      <c r="G287" s="330"/>
      <c r="H287" s="330"/>
      <c r="I287" s="330"/>
      <c r="J287" s="330"/>
      <c r="K287" s="330"/>
      <c r="L287" s="330"/>
      <c r="M287" s="330"/>
    </row>
    <row r="288" spans="1:13" ht="15.8" customHeight="1" x14ac:dyDescent="0.25">
      <c r="A288" s="330"/>
      <c r="B288" s="330"/>
      <c r="C288" s="330"/>
      <c r="D288" s="330"/>
      <c r="E288" s="330"/>
      <c r="F288" s="330"/>
      <c r="G288" s="330"/>
      <c r="H288" s="330"/>
      <c r="I288" s="330"/>
      <c r="J288" s="330"/>
      <c r="K288" s="330"/>
      <c r="L288" s="330"/>
      <c r="M288" s="330"/>
    </row>
    <row r="289" spans="1:13" ht="15.8" customHeight="1" x14ac:dyDescent="0.25">
      <c r="A289" s="330"/>
      <c r="B289" s="330"/>
      <c r="C289" s="330"/>
      <c r="D289" s="330"/>
      <c r="E289" s="330"/>
      <c r="F289" s="330"/>
      <c r="G289" s="330"/>
      <c r="H289" s="330"/>
      <c r="I289" s="330"/>
      <c r="J289" s="330"/>
      <c r="K289" s="330"/>
      <c r="L289" s="330"/>
      <c r="M289" s="330"/>
    </row>
    <row r="290" spans="1:13" ht="15.8" customHeight="1" x14ac:dyDescent="0.25">
      <c r="A290" s="330"/>
      <c r="B290" s="330"/>
      <c r="C290" s="330"/>
      <c r="D290" s="330"/>
      <c r="E290" s="330"/>
      <c r="F290" s="330"/>
      <c r="G290" s="330"/>
      <c r="H290" s="330"/>
      <c r="I290" s="330"/>
      <c r="J290" s="330"/>
      <c r="K290" s="330"/>
      <c r="L290" s="330"/>
      <c r="M290" s="330"/>
    </row>
    <row r="291" spans="1:13" ht="15.8" customHeight="1" x14ac:dyDescent="0.25">
      <c r="A291" s="330"/>
      <c r="B291" s="330"/>
      <c r="C291" s="330"/>
      <c r="D291" s="330"/>
      <c r="E291" s="330"/>
      <c r="F291" s="330"/>
      <c r="G291" s="330"/>
      <c r="H291" s="330"/>
      <c r="I291" s="330"/>
      <c r="J291" s="330"/>
      <c r="K291" s="330"/>
      <c r="L291" s="330"/>
      <c r="M291" s="330"/>
    </row>
    <row r="292" spans="1:13" ht="15.8" customHeight="1" x14ac:dyDescent="0.25">
      <c r="A292" s="330"/>
      <c r="B292" s="330"/>
      <c r="C292" s="330"/>
      <c r="D292" s="330"/>
      <c r="E292" s="330"/>
      <c r="F292" s="330"/>
      <c r="G292" s="330"/>
      <c r="H292" s="330"/>
      <c r="I292" s="330"/>
      <c r="J292" s="330"/>
      <c r="K292" s="330"/>
      <c r="L292" s="330"/>
      <c r="M292" s="330"/>
    </row>
    <row r="293" spans="1:13" ht="15.8" customHeight="1" x14ac:dyDescent="0.25">
      <c r="A293" s="330"/>
      <c r="B293" s="330"/>
      <c r="C293" s="330"/>
      <c r="D293" s="330"/>
      <c r="E293" s="330"/>
      <c r="F293" s="330"/>
      <c r="G293" s="330"/>
      <c r="H293" s="330"/>
      <c r="I293" s="330"/>
      <c r="J293" s="330"/>
      <c r="K293" s="330"/>
      <c r="L293" s="330"/>
      <c r="M293" s="330"/>
    </row>
    <row r="294" spans="1:13" ht="15.8" customHeight="1" x14ac:dyDescent="0.25">
      <c r="A294" s="330"/>
      <c r="B294" s="330"/>
      <c r="C294" s="330"/>
      <c r="D294" s="330"/>
      <c r="E294" s="330"/>
      <c r="F294" s="330"/>
      <c r="G294" s="330"/>
      <c r="H294" s="330"/>
      <c r="I294" s="330"/>
      <c r="J294" s="330"/>
      <c r="K294" s="330"/>
      <c r="L294" s="330"/>
      <c r="M294" s="330"/>
    </row>
    <row r="295" spans="1:13" ht="15.8" customHeight="1" x14ac:dyDescent="0.25">
      <c r="A295" s="330"/>
      <c r="B295" s="330"/>
      <c r="C295" s="330"/>
      <c r="D295" s="330"/>
      <c r="E295" s="330"/>
      <c r="F295" s="330"/>
      <c r="G295" s="330"/>
      <c r="H295" s="330"/>
      <c r="I295" s="330"/>
      <c r="J295" s="330"/>
      <c r="K295" s="330"/>
      <c r="L295" s="330"/>
      <c r="M295" s="330"/>
    </row>
    <row r="296" spans="1:13" ht="15.8" customHeight="1" x14ac:dyDescent="0.25">
      <c r="A296" s="330"/>
      <c r="B296" s="330"/>
      <c r="C296" s="330"/>
      <c r="D296" s="330"/>
      <c r="E296" s="330"/>
      <c r="F296" s="330"/>
      <c r="G296" s="330"/>
      <c r="H296" s="330"/>
      <c r="I296" s="330"/>
      <c r="J296" s="330"/>
      <c r="K296" s="330"/>
      <c r="L296" s="330"/>
      <c r="M296" s="330"/>
    </row>
    <row r="297" spans="1:13" ht="15.8" customHeight="1" x14ac:dyDescent="0.25">
      <c r="A297" s="330"/>
      <c r="B297" s="330"/>
      <c r="C297" s="330"/>
      <c r="D297" s="330"/>
      <c r="E297" s="330"/>
      <c r="F297" s="330"/>
      <c r="G297" s="330"/>
      <c r="H297" s="330"/>
      <c r="I297" s="330"/>
      <c r="J297" s="330"/>
      <c r="K297" s="330"/>
      <c r="L297" s="330"/>
      <c r="M297" s="330"/>
    </row>
    <row r="298" spans="1:13" ht="15.8" customHeight="1" x14ac:dyDescent="0.25">
      <c r="A298" s="330"/>
      <c r="B298" s="330"/>
      <c r="C298" s="330"/>
      <c r="D298" s="330"/>
      <c r="E298" s="330"/>
      <c r="F298" s="330"/>
      <c r="G298" s="330"/>
      <c r="H298" s="330"/>
      <c r="I298" s="330"/>
      <c r="J298" s="330"/>
      <c r="K298" s="330"/>
      <c r="L298" s="330"/>
      <c r="M298" s="330"/>
    </row>
    <row r="299" spans="1:13" ht="15.8" customHeight="1" x14ac:dyDescent="0.25">
      <c r="A299" s="330"/>
      <c r="B299" s="330"/>
      <c r="C299" s="330"/>
      <c r="D299" s="330"/>
      <c r="E299" s="330"/>
      <c r="F299" s="330"/>
      <c r="G299" s="330"/>
      <c r="H299" s="330"/>
      <c r="I299" s="330"/>
      <c r="J299" s="330"/>
      <c r="K299" s="330"/>
      <c r="L299" s="330"/>
      <c r="M299" s="330"/>
    </row>
    <row r="300" spans="1:13" ht="15.8" customHeight="1" x14ac:dyDescent="0.25">
      <c r="A300" s="330"/>
      <c r="B300" s="330"/>
      <c r="C300" s="330"/>
      <c r="D300" s="330"/>
      <c r="E300" s="330"/>
      <c r="F300" s="330"/>
      <c r="G300" s="330"/>
      <c r="H300" s="330"/>
      <c r="I300" s="330"/>
      <c r="J300" s="330"/>
      <c r="K300" s="330"/>
      <c r="L300" s="330"/>
      <c r="M300" s="330"/>
    </row>
    <row r="301" spans="1:13" ht="15.8" customHeight="1" x14ac:dyDescent="0.25">
      <c r="A301" s="330"/>
      <c r="B301" s="330"/>
      <c r="C301" s="330"/>
      <c r="D301" s="330"/>
      <c r="E301" s="330"/>
      <c r="F301" s="330"/>
      <c r="G301" s="330"/>
      <c r="H301" s="330"/>
      <c r="I301" s="330"/>
      <c r="J301" s="330"/>
      <c r="K301" s="330"/>
      <c r="L301" s="330"/>
      <c r="M301" s="330"/>
    </row>
    <row r="302" spans="1:13" ht="15.8" customHeight="1" x14ac:dyDescent="0.25">
      <c r="A302" s="330"/>
      <c r="B302" s="330"/>
      <c r="C302" s="330"/>
      <c r="D302" s="330"/>
      <c r="E302" s="330"/>
      <c r="F302" s="330"/>
      <c r="G302" s="330"/>
      <c r="H302" s="330"/>
      <c r="I302" s="330"/>
      <c r="J302" s="330"/>
      <c r="K302" s="330"/>
      <c r="L302" s="330"/>
      <c r="M302" s="330"/>
    </row>
    <row r="303" spans="1:13" ht="15.8" customHeight="1" x14ac:dyDescent="0.25">
      <c r="A303" s="330"/>
      <c r="B303" s="330"/>
      <c r="C303" s="330"/>
      <c r="D303" s="330"/>
      <c r="E303" s="330"/>
      <c r="F303" s="330"/>
      <c r="G303" s="330"/>
      <c r="H303" s="330"/>
      <c r="I303" s="330"/>
      <c r="J303" s="330"/>
      <c r="K303" s="330"/>
      <c r="L303" s="330"/>
      <c r="M303" s="330"/>
    </row>
    <row r="304" spans="1:13" ht="15.8" customHeight="1" x14ac:dyDescent="0.25">
      <c r="A304" s="330"/>
      <c r="B304" s="330"/>
      <c r="C304" s="330"/>
      <c r="D304" s="330"/>
      <c r="E304" s="330"/>
      <c r="F304" s="330"/>
      <c r="G304" s="330"/>
      <c r="H304" s="330"/>
      <c r="I304" s="330"/>
      <c r="J304" s="330"/>
      <c r="K304" s="330"/>
      <c r="L304" s="330"/>
      <c r="M304" s="330"/>
    </row>
    <row r="305" spans="1:13" ht="15.8" customHeight="1" x14ac:dyDescent="0.25">
      <c r="A305" s="330"/>
      <c r="B305" s="330"/>
      <c r="C305" s="330"/>
      <c r="D305" s="330"/>
      <c r="E305" s="330"/>
      <c r="F305" s="330"/>
      <c r="G305" s="330"/>
      <c r="H305" s="330"/>
      <c r="I305" s="330"/>
      <c r="J305" s="330"/>
      <c r="K305" s="330"/>
      <c r="L305" s="330"/>
      <c r="M305" s="330"/>
    </row>
    <row r="306" spans="1:13" ht="15.8" customHeight="1" x14ac:dyDescent="0.25">
      <c r="A306" s="330"/>
      <c r="B306" s="330"/>
      <c r="C306" s="330"/>
      <c r="D306" s="330"/>
      <c r="E306" s="330"/>
      <c r="F306" s="330"/>
      <c r="G306" s="330"/>
      <c r="H306" s="330"/>
      <c r="I306" s="330"/>
      <c r="J306" s="330"/>
      <c r="K306" s="330"/>
      <c r="L306" s="330"/>
      <c r="M306" s="330"/>
    </row>
    <row r="307" spans="1:13" ht="15.8" customHeight="1" x14ac:dyDescent="0.25">
      <c r="A307" s="330"/>
      <c r="B307" s="330"/>
      <c r="C307" s="330"/>
      <c r="D307" s="330"/>
      <c r="E307" s="330"/>
      <c r="F307" s="330"/>
      <c r="G307" s="330"/>
      <c r="H307" s="330"/>
      <c r="I307" s="330"/>
      <c r="J307" s="330"/>
      <c r="K307" s="330"/>
      <c r="L307" s="330"/>
      <c r="M307" s="330"/>
    </row>
    <row r="308" spans="1:13" ht="15.8" customHeight="1" x14ac:dyDescent="0.25">
      <c r="A308" s="330"/>
      <c r="B308" s="330"/>
      <c r="C308" s="330"/>
      <c r="D308" s="330"/>
      <c r="E308" s="330"/>
      <c r="F308" s="330"/>
      <c r="G308" s="330"/>
      <c r="H308" s="330"/>
      <c r="I308" s="330"/>
      <c r="J308" s="330"/>
      <c r="K308" s="330"/>
      <c r="L308" s="330"/>
      <c r="M308" s="330"/>
    </row>
    <row r="309" spans="1:13" ht="15.8" customHeight="1" x14ac:dyDescent="0.25">
      <c r="A309" s="330"/>
      <c r="B309" s="330"/>
      <c r="C309" s="330"/>
      <c r="D309" s="330"/>
      <c r="E309" s="330"/>
      <c r="F309" s="330"/>
      <c r="G309" s="330"/>
      <c r="H309" s="330"/>
      <c r="I309" s="330"/>
      <c r="J309" s="330"/>
      <c r="K309" s="330"/>
      <c r="L309" s="330"/>
      <c r="M309" s="330"/>
    </row>
    <row r="310" spans="1:13" ht="15.8" customHeight="1" x14ac:dyDescent="0.25">
      <c r="A310" s="330"/>
      <c r="B310" s="330"/>
      <c r="C310" s="330"/>
      <c r="D310" s="330"/>
      <c r="E310" s="330"/>
      <c r="F310" s="330"/>
      <c r="G310" s="330"/>
      <c r="H310" s="330"/>
      <c r="I310" s="330"/>
      <c r="J310" s="330"/>
      <c r="K310" s="330"/>
      <c r="L310" s="330"/>
      <c r="M310" s="330"/>
    </row>
    <row r="311" spans="1:13" ht="15.8" customHeight="1" x14ac:dyDescent="0.25">
      <c r="A311" s="330"/>
      <c r="B311" s="330"/>
      <c r="C311" s="330"/>
      <c r="D311" s="330"/>
      <c r="E311" s="330"/>
      <c r="F311" s="330"/>
      <c r="G311" s="330"/>
      <c r="H311" s="330"/>
      <c r="I311" s="330"/>
      <c r="J311" s="330"/>
      <c r="K311" s="330"/>
      <c r="L311" s="330"/>
      <c r="M311" s="330"/>
    </row>
    <row r="312" spans="1:13" ht="15.8" customHeight="1" x14ac:dyDescent="0.25">
      <c r="A312" s="330"/>
      <c r="B312" s="330"/>
      <c r="C312" s="330"/>
      <c r="D312" s="330"/>
      <c r="E312" s="330"/>
      <c r="F312" s="330"/>
      <c r="G312" s="330"/>
      <c r="H312" s="330"/>
      <c r="I312" s="330"/>
      <c r="J312" s="330"/>
      <c r="K312" s="330"/>
      <c r="L312" s="330"/>
      <c r="M312" s="330"/>
    </row>
    <row r="313" spans="1:13" ht="15.8" customHeight="1" x14ac:dyDescent="0.25">
      <c r="A313" s="330"/>
      <c r="B313" s="330"/>
      <c r="C313" s="330"/>
      <c r="D313" s="330"/>
      <c r="E313" s="330"/>
      <c r="F313" s="330"/>
      <c r="G313" s="330"/>
      <c r="H313" s="330"/>
      <c r="I313" s="330"/>
      <c r="J313" s="330"/>
      <c r="K313" s="330"/>
      <c r="L313" s="330"/>
      <c r="M313" s="330"/>
    </row>
    <row r="314" spans="1:13" ht="15.8" customHeight="1" x14ac:dyDescent="0.25">
      <c r="A314" s="330"/>
      <c r="B314" s="330"/>
      <c r="C314" s="330"/>
      <c r="D314" s="330"/>
      <c r="E314" s="330"/>
      <c r="F314" s="330"/>
      <c r="G314" s="330"/>
      <c r="H314" s="330"/>
      <c r="I314" s="330"/>
      <c r="J314" s="330"/>
      <c r="K314" s="330"/>
      <c r="L314" s="330"/>
      <c r="M314" s="330"/>
    </row>
    <row r="315" spans="1:13" ht="15.8" customHeight="1" x14ac:dyDescent="0.25">
      <c r="A315" s="330"/>
      <c r="B315" s="330"/>
      <c r="C315" s="330"/>
      <c r="D315" s="330"/>
      <c r="E315" s="330"/>
      <c r="F315" s="330"/>
      <c r="G315" s="330"/>
      <c r="H315" s="330"/>
      <c r="I315" s="330"/>
      <c r="J315" s="330"/>
      <c r="K315" s="330"/>
      <c r="L315" s="330"/>
      <c r="M315" s="330"/>
    </row>
    <row r="316" spans="1:13" ht="15.8" customHeight="1" x14ac:dyDescent="0.25">
      <c r="A316" s="330"/>
      <c r="B316" s="330"/>
      <c r="C316" s="330"/>
      <c r="D316" s="330"/>
      <c r="E316" s="330"/>
      <c r="F316" s="330"/>
      <c r="G316" s="330"/>
      <c r="H316" s="330"/>
      <c r="I316" s="330"/>
      <c r="J316" s="330"/>
      <c r="K316" s="330"/>
      <c r="L316" s="330"/>
      <c r="M316" s="330"/>
    </row>
    <row r="317" spans="1:13" ht="15.8" customHeight="1" x14ac:dyDescent="0.25">
      <c r="A317" s="330"/>
      <c r="B317" s="330"/>
      <c r="C317" s="330"/>
      <c r="D317" s="330"/>
      <c r="E317" s="330"/>
      <c r="F317" s="330"/>
      <c r="G317" s="330"/>
      <c r="H317" s="330"/>
      <c r="I317" s="330"/>
      <c r="J317" s="330"/>
      <c r="K317" s="330"/>
      <c r="L317" s="330"/>
      <c r="M317" s="330"/>
    </row>
    <row r="318" spans="1:13" ht="15.8" customHeight="1" x14ac:dyDescent="0.25">
      <c r="A318" s="330"/>
      <c r="B318" s="330"/>
      <c r="C318" s="330"/>
      <c r="D318" s="330"/>
      <c r="E318" s="330"/>
      <c r="F318" s="330"/>
      <c r="G318" s="330"/>
      <c r="H318" s="330"/>
      <c r="I318" s="330"/>
      <c r="J318" s="330"/>
      <c r="K318" s="330"/>
      <c r="L318" s="330"/>
      <c r="M318" s="330"/>
    </row>
    <row r="319" spans="1:13" ht="15.8" customHeight="1" x14ac:dyDescent="0.25">
      <c r="A319" s="330"/>
      <c r="B319" s="330"/>
      <c r="C319" s="330"/>
      <c r="D319" s="330"/>
      <c r="E319" s="330"/>
      <c r="F319" s="330"/>
      <c r="G319" s="330"/>
      <c r="H319" s="330"/>
      <c r="I319" s="330"/>
      <c r="J319" s="330"/>
      <c r="K319" s="330"/>
      <c r="L319" s="330"/>
      <c r="M319" s="330"/>
    </row>
    <row r="320" spans="1:13" ht="15.8" customHeight="1" x14ac:dyDescent="0.25">
      <c r="A320" s="330"/>
      <c r="B320" s="330"/>
      <c r="C320" s="330"/>
      <c r="D320" s="330"/>
      <c r="E320" s="330"/>
      <c r="F320" s="330"/>
      <c r="G320" s="330"/>
      <c r="H320" s="330"/>
      <c r="I320" s="330"/>
      <c r="J320" s="330"/>
      <c r="K320" s="330"/>
      <c r="L320" s="330"/>
      <c r="M320" s="330"/>
    </row>
    <row r="321" spans="1:13" ht="15.8" customHeight="1" x14ac:dyDescent="0.25">
      <c r="A321" s="330"/>
      <c r="B321" s="330"/>
      <c r="C321" s="330"/>
      <c r="D321" s="330"/>
      <c r="E321" s="330"/>
      <c r="F321" s="330"/>
      <c r="G321" s="330"/>
      <c r="H321" s="330"/>
      <c r="I321" s="330"/>
      <c r="J321" s="330"/>
      <c r="K321" s="330"/>
      <c r="L321" s="330"/>
      <c r="M321" s="330"/>
    </row>
    <row r="322" spans="1:13" ht="15.8" customHeight="1" x14ac:dyDescent="0.25">
      <c r="A322" s="330"/>
      <c r="B322" s="330"/>
      <c r="C322" s="330"/>
      <c r="D322" s="330"/>
      <c r="E322" s="330"/>
      <c r="F322" s="330"/>
      <c r="G322" s="330"/>
      <c r="H322" s="330"/>
      <c r="I322" s="330"/>
      <c r="J322" s="330"/>
      <c r="K322" s="330"/>
      <c r="L322" s="330"/>
      <c r="M322" s="330"/>
    </row>
    <row r="323" spans="1:13" ht="15.8" customHeight="1" x14ac:dyDescent="0.25">
      <c r="A323" s="330"/>
      <c r="B323" s="330"/>
      <c r="C323" s="330"/>
      <c r="D323" s="330"/>
      <c r="E323" s="330"/>
      <c r="F323" s="330"/>
      <c r="G323" s="330"/>
      <c r="H323" s="330"/>
      <c r="I323" s="330"/>
      <c r="J323" s="330"/>
      <c r="K323" s="330"/>
      <c r="L323" s="330"/>
      <c r="M323" s="330"/>
    </row>
    <row r="324" spans="1:13" ht="15.8" customHeight="1" x14ac:dyDescent="0.25">
      <c r="A324" s="330"/>
      <c r="B324" s="330"/>
      <c r="C324" s="330"/>
      <c r="D324" s="330"/>
      <c r="E324" s="330"/>
      <c r="F324" s="330"/>
      <c r="G324" s="330"/>
      <c r="H324" s="330"/>
      <c r="I324" s="330"/>
      <c r="J324" s="330"/>
      <c r="K324" s="330"/>
      <c r="L324" s="330"/>
      <c r="M324" s="330"/>
    </row>
    <row r="325" spans="1:13" ht="15.8" customHeight="1" x14ac:dyDescent="0.25">
      <c r="A325" s="330"/>
      <c r="B325" s="330"/>
      <c r="C325" s="330"/>
      <c r="D325" s="330"/>
      <c r="E325" s="330"/>
      <c r="F325" s="330"/>
      <c r="G325" s="330"/>
      <c r="H325" s="330"/>
      <c r="I325" s="330"/>
      <c r="J325" s="330"/>
      <c r="K325" s="330"/>
      <c r="L325" s="330"/>
      <c r="M325" s="330"/>
    </row>
    <row r="326" spans="1:13" ht="15.8" customHeight="1" x14ac:dyDescent="0.25">
      <c r="A326" s="330"/>
      <c r="B326" s="330"/>
      <c r="C326" s="330"/>
      <c r="D326" s="330"/>
      <c r="E326" s="330"/>
      <c r="F326" s="330"/>
      <c r="G326" s="330"/>
      <c r="H326" s="330"/>
      <c r="I326" s="330"/>
      <c r="J326" s="330"/>
      <c r="K326" s="330"/>
      <c r="L326" s="330"/>
      <c r="M326" s="330"/>
    </row>
    <row r="327" spans="1:13" ht="15.8" customHeight="1" x14ac:dyDescent="0.25">
      <c r="A327" s="330"/>
      <c r="B327" s="330"/>
      <c r="C327" s="330"/>
      <c r="D327" s="330"/>
      <c r="E327" s="330"/>
      <c r="F327" s="330"/>
      <c r="G327" s="330"/>
      <c r="H327" s="330"/>
      <c r="I327" s="330"/>
      <c r="J327" s="330"/>
      <c r="K327" s="330"/>
      <c r="L327" s="330"/>
      <c r="M327" s="330"/>
    </row>
    <row r="328" spans="1:13" ht="15.8" customHeight="1" x14ac:dyDescent="0.25">
      <c r="A328" s="330"/>
      <c r="B328" s="330"/>
      <c r="C328" s="330"/>
      <c r="D328" s="330"/>
      <c r="E328" s="330"/>
      <c r="F328" s="330"/>
      <c r="G328" s="330"/>
      <c r="H328" s="330"/>
      <c r="I328" s="330"/>
      <c r="J328" s="330"/>
      <c r="K328" s="330"/>
      <c r="L328" s="330"/>
      <c r="M328" s="330"/>
    </row>
    <row r="329" spans="1:13" ht="15.8" customHeight="1" x14ac:dyDescent="0.25">
      <c r="A329" s="330"/>
      <c r="B329" s="330"/>
      <c r="C329" s="330"/>
      <c r="D329" s="330"/>
      <c r="E329" s="330"/>
      <c r="F329" s="330"/>
      <c r="G329" s="330"/>
      <c r="H329" s="330"/>
      <c r="I329" s="330"/>
      <c r="J329" s="330"/>
      <c r="K329" s="330"/>
      <c r="L329" s="330"/>
      <c r="M329" s="330"/>
    </row>
    <row r="330" spans="1:13" ht="15.8" customHeight="1" x14ac:dyDescent="0.25">
      <c r="A330" s="330"/>
      <c r="B330" s="330"/>
      <c r="C330" s="330"/>
      <c r="D330" s="330"/>
      <c r="E330" s="330"/>
      <c r="F330" s="330"/>
      <c r="G330" s="330"/>
      <c r="H330" s="330"/>
      <c r="I330" s="330"/>
      <c r="J330" s="330"/>
      <c r="K330" s="330"/>
      <c r="L330" s="330"/>
      <c r="M330" s="330"/>
    </row>
    <row r="331" spans="1:13" ht="15.8" customHeight="1" x14ac:dyDescent="0.25">
      <c r="A331" s="330"/>
      <c r="B331" s="330"/>
      <c r="C331" s="330"/>
      <c r="D331" s="330"/>
      <c r="E331" s="330"/>
      <c r="F331" s="330"/>
      <c r="G331" s="330"/>
      <c r="H331" s="330"/>
      <c r="I331" s="330"/>
      <c r="J331" s="330"/>
      <c r="K331" s="330"/>
      <c r="L331" s="330"/>
      <c r="M331" s="330"/>
    </row>
    <row r="332" spans="1:13" ht="15.8" customHeight="1" x14ac:dyDescent="0.25">
      <c r="A332" s="330"/>
      <c r="B332" s="330"/>
      <c r="C332" s="330"/>
      <c r="D332" s="330"/>
      <c r="E332" s="330"/>
      <c r="F332" s="330"/>
      <c r="G332" s="330"/>
      <c r="H332" s="330"/>
      <c r="I332" s="330"/>
      <c r="J332" s="330"/>
      <c r="K332" s="330"/>
      <c r="L332" s="330"/>
      <c r="M332" s="330"/>
    </row>
    <row r="333" spans="1:13" ht="15.8" customHeight="1" x14ac:dyDescent="0.25">
      <c r="A333" s="330"/>
      <c r="B333" s="330"/>
      <c r="C333" s="330"/>
      <c r="D333" s="330"/>
      <c r="E333" s="330"/>
      <c r="F333" s="330"/>
      <c r="G333" s="330"/>
      <c r="H333" s="330"/>
      <c r="I333" s="330"/>
      <c r="J333" s="330"/>
      <c r="K333" s="330"/>
      <c r="L333" s="330"/>
      <c r="M333" s="330"/>
    </row>
    <row r="334" spans="1:13" ht="15.8" customHeight="1" x14ac:dyDescent="0.25">
      <c r="A334" s="330"/>
      <c r="B334" s="330"/>
      <c r="C334" s="330"/>
      <c r="D334" s="330"/>
      <c r="E334" s="330"/>
      <c r="F334" s="330"/>
      <c r="G334" s="330"/>
      <c r="H334" s="330"/>
      <c r="I334" s="330"/>
      <c r="J334" s="330"/>
      <c r="K334" s="330"/>
      <c r="L334" s="330"/>
      <c r="M334" s="330"/>
    </row>
    <row r="335" spans="1:13" ht="15.8" customHeight="1" x14ac:dyDescent="0.25">
      <c r="A335" s="330"/>
      <c r="B335" s="330"/>
      <c r="C335" s="330"/>
      <c r="D335" s="330"/>
      <c r="E335" s="330"/>
      <c r="F335" s="330"/>
      <c r="G335" s="330"/>
      <c r="H335" s="330"/>
      <c r="I335" s="330"/>
      <c r="J335" s="330"/>
      <c r="K335" s="330"/>
      <c r="L335" s="330"/>
      <c r="M335" s="330"/>
    </row>
    <row r="336" spans="1:13" ht="15.8" customHeight="1" x14ac:dyDescent="0.25">
      <c r="A336" s="330"/>
      <c r="B336" s="330"/>
      <c r="C336" s="330"/>
      <c r="D336" s="330"/>
      <c r="E336" s="330"/>
      <c r="F336" s="330"/>
      <c r="G336" s="330"/>
      <c r="H336" s="330"/>
      <c r="I336" s="330"/>
      <c r="J336" s="330"/>
      <c r="K336" s="330"/>
      <c r="L336" s="330"/>
      <c r="M336" s="330"/>
    </row>
    <row r="337" spans="1:13" ht="15.8" customHeight="1" x14ac:dyDescent="0.25">
      <c r="A337" s="330"/>
      <c r="B337" s="330"/>
      <c r="C337" s="330"/>
      <c r="D337" s="330"/>
      <c r="E337" s="330"/>
      <c r="F337" s="330"/>
      <c r="G337" s="330"/>
      <c r="H337" s="330"/>
      <c r="I337" s="330"/>
      <c r="J337" s="330"/>
      <c r="K337" s="330"/>
      <c r="L337" s="330"/>
      <c r="M337" s="330"/>
    </row>
    <row r="338" spans="1:13" ht="15.8" customHeight="1" x14ac:dyDescent="0.25">
      <c r="A338" s="330"/>
      <c r="B338" s="330"/>
      <c r="C338" s="330"/>
      <c r="D338" s="330"/>
      <c r="E338" s="330"/>
      <c r="F338" s="330"/>
      <c r="G338" s="330"/>
      <c r="H338" s="330"/>
      <c r="I338" s="330"/>
      <c r="J338" s="330"/>
      <c r="K338" s="330"/>
      <c r="L338" s="330"/>
      <c r="M338" s="330"/>
    </row>
    <row r="339" spans="1:13" ht="15.8" customHeight="1" x14ac:dyDescent="0.25">
      <c r="A339" s="330"/>
      <c r="B339" s="330"/>
      <c r="C339" s="330"/>
      <c r="D339" s="330"/>
      <c r="E339" s="330"/>
      <c r="F339" s="330"/>
      <c r="G339" s="330"/>
      <c r="H339" s="330"/>
      <c r="I339" s="330"/>
      <c r="J339" s="330"/>
      <c r="K339" s="330"/>
      <c r="L339" s="330"/>
      <c r="M339" s="330"/>
    </row>
    <row r="340" spans="1:13" ht="15.8" customHeight="1" x14ac:dyDescent="0.25">
      <c r="A340" s="330"/>
      <c r="B340" s="330"/>
      <c r="C340" s="330"/>
      <c r="D340" s="330"/>
      <c r="E340" s="330"/>
      <c r="F340" s="330"/>
      <c r="G340" s="330"/>
      <c r="H340" s="330"/>
      <c r="I340" s="330"/>
      <c r="J340" s="330"/>
      <c r="K340" s="330"/>
      <c r="L340" s="330"/>
      <c r="M340" s="330"/>
    </row>
    <row r="341" spans="1:13" ht="15.8" customHeight="1" x14ac:dyDescent="0.25">
      <c r="A341" s="330"/>
      <c r="B341" s="330"/>
      <c r="C341" s="330"/>
      <c r="D341" s="330"/>
      <c r="E341" s="330"/>
      <c r="F341" s="330"/>
      <c r="G341" s="330"/>
      <c r="H341" s="330"/>
      <c r="I341" s="330"/>
      <c r="J341" s="330"/>
      <c r="K341" s="330"/>
      <c r="L341" s="330"/>
      <c r="M341" s="330"/>
    </row>
    <row r="342" spans="1:13" ht="15.8" customHeight="1" x14ac:dyDescent="0.25">
      <c r="A342" s="330"/>
      <c r="B342" s="330"/>
      <c r="C342" s="330"/>
      <c r="D342" s="330"/>
      <c r="E342" s="330"/>
      <c r="F342" s="330"/>
      <c r="G342" s="330"/>
      <c r="H342" s="330"/>
      <c r="I342" s="330"/>
      <c r="J342" s="330"/>
      <c r="K342" s="330"/>
      <c r="L342" s="330"/>
      <c r="M342" s="330"/>
    </row>
    <row r="343" spans="1:13" ht="15.8" customHeight="1" x14ac:dyDescent="0.25">
      <c r="A343" s="330"/>
      <c r="B343" s="330"/>
      <c r="C343" s="330"/>
      <c r="D343" s="330"/>
      <c r="E343" s="330"/>
      <c r="F343" s="330"/>
      <c r="G343" s="330"/>
      <c r="H343" s="330"/>
      <c r="I343" s="330"/>
      <c r="J343" s="330"/>
      <c r="K343" s="330"/>
      <c r="L343" s="330"/>
      <c r="M343" s="330"/>
    </row>
    <row r="344" spans="1:13" ht="15.8" customHeight="1" x14ac:dyDescent="0.25">
      <c r="A344" s="330"/>
      <c r="B344" s="330"/>
      <c r="C344" s="330"/>
      <c r="D344" s="330"/>
      <c r="E344" s="330"/>
      <c r="F344" s="330"/>
      <c r="G344" s="330"/>
      <c r="H344" s="330"/>
      <c r="I344" s="330"/>
      <c r="J344" s="330"/>
      <c r="K344" s="330"/>
      <c r="L344" s="330"/>
      <c r="M344" s="330"/>
    </row>
    <row r="345" spans="1:13" ht="15.8" customHeight="1" x14ac:dyDescent="0.25">
      <c r="A345" s="330"/>
      <c r="B345" s="330"/>
      <c r="C345" s="330"/>
      <c r="D345" s="330"/>
      <c r="E345" s="330"/>
      <c r="F345" s="330"/>
      <c r="G345" s="330"/>
      <c r="H345" s="330"/>
      <c r="I345" s="330"/>
      <c r="J345" s="330"/>
      <c r="K345" s="330"/>
      <c r="L345" s="330"/>
      <c r="M345" s="330"/>
    </row>
    <row r="346" spans="1:13" ht="15.8" customHeight="1" x14ac:dyDescent="0.25">
      <c r="A346" s="330"/>
      <c r="B346" s="330"/>
      <c r="C346" s="330"/>
      <c r="D346" s="330"/>
      <c r="E346" s="330"/>
      <c r="F346" s="330"/>
      <c r="G346" s="330"/>
      <c r="H346" s="330"/>
      <c r="I346" s="330"/>
      <c r="J346" s="330"/>
      <c r="K346" s="330"/>
      <c r="L346" s="330"/>
      <c r="M346" s="330"/>
    </row>
    <row r="347" spans="1:13" ht="15.8" customHeight="1" x14ac:dyDescent="0.25">
      <c r="A347" s="330"/>
      <c r="B347" s="330"/>
      <c r="C347" s="330"/>
      <c r="D347" s="330"/>
      <c r="E347" s="330"/>
      <c r="F347" s="330"/>
      <c r="G347" s="330"/>
      <c r="H347" s="330"/>
      <c r="I347" s="330"/>
      <c r="J347" s="330"/>
      <c r="K347" s="330"/>
      <c r="L347" s="330"/>
      <c r="M347" s="330"/>
    </row>
    <row r="348" spans="1:13" ht="15.8" customHeight="1" x14ac:dyDescent="0.25">
      <c r="A348" s="330"/>
      <c r="B348" s="330"/>
      <c r="C348" s="330"/>
      <c r="D348" s="330"/>
      <c r="E348" s="330"/>
      <c r="F348" s="330"/>
      <c r="G348" s="330"/>
      <c r="H348" s="330"/>
      <c r="I348" s="330"/>
      <c r="J348" s="330"/>
      <c r="K348" s="330"/>
      <c r="L348" s="330"/>
      <c r="M348" s="330"/>
    </row>
    <row r="349" spans="1:13" ht="15.8" customHeight="1" x14ac:dyDescent="0.25">
      <c r="A349" s="330"/>
      <c r="B349" s="330"/>
      <c r="C349" s="330"/>
      <c r="D349" s="330"/>
      <c r="E349" s="330"/>
      <c r="F349" s="330"/>
      <c r="G349" s="330"/>
      <c r="H349" s="330"/>
      <c r="I349" s="330"/>
      <c r="J349" s="330"/>
      <c r="K349" s="330"/>
      <c r="L349" s="330"/>
      <c r="M349" s="330"/>
    </row>
    <row r="350" spans="1:13" ht="15.8" customHeight="1" x14ac:dyDescent="0.25">
      <c r="A350" s="330"/>
      <c r="B350" s="330"/>
      <c r="C350" s="330"/>
      <c r="D350" s="330"/>
      <c r="E350" s="330"/>
      <c r="F350" s="330"/>
      <c r="G350" s="330"/>
      <c r="H350" s="330"/>
      <c r="I350" s="330"/>
      <c r="J350" s="330"/>
      <c r="K350" s="330"/>
      <c r="L350" s="330"/>
      <c r="M350" s="330"/>
    </row>
    <row r="351" spans="1:13" ht="15.8" customHeight="1" x14ac:dyDescent="0.25">
      <c r="A351" s="330"/>
      <c r="B351" s="330"/>
      <c r="C351" s="330"/>
      <c r="D351" s="330"/>
      <c r="E351" s="330"/>
      <c r="F351" s="330"/>
      <c r="G351" s="330"/>
      <c r="H351" s="330"/>
      <c r="I351" s="330"/>
      <c r="J351" s="330"/>
      <c r="K351" s="330"/>
      <c r="L351" s="330"/>
      <c r="M351" s="330"/>
    </row>
    <row r="352" spans="1:13" ht="15.8" customHeight="1" x14ac:dyDescent="0.25">
      <c r="A352" s="330"/>
      <c r="B352" s="330"/>
      <c r="C352" s="330"/>
      <c r="D352" s="330"/>
      <c r="E352" s="330"/>
      <c r="F352" s="330"/>
      <c r="G352" s="330"/>
      <c r="H352" s="330"/>
      <c r="I352" s="330"/>
      <c r="J352" s="330"/>
      <c r="K352" s="330"/>
      <c r="L352" s="330"/>
      <c r="M352" s="330"/>
    </row>
    <row r="353" spans="1:13" ht="15.8" customHeight="1" x14ac:dyDescent="0.25">
      <c r="A353" s="330"/>
      <c r="B353" s="330"/>
      <c r="C353" s="330"/>
      <c r="D353" s="330"/>
      <c r="E353" s="330"/>
      <c r="F353" s="330"/>
      <c r="G353" s="330"/>
      <c r="H353" s="330"/>
      <c r="I353" s="330"/>
      <c r="J353" s="330"/>
      <c r="K353" s="330"/>
      <c r="L353" s="330"/>
      <c r="M353" s="330"/>
    </row>
    <row r="354" spans="1:13" ht="15.8" customHeight="1" x14ac:dyDescent="0.25">
      <c r="A354" s="330"/>
      <c r="B354" s="330"/>
      <c r="C354" s="330"/>
      <c r="D354" s="330"/>
      <c r="E354" s="330"/>
      <c r="F354" s="330"/>
      <c r="G354" s="330"/>
      <c r="H354" s="330"/>
      <c r="I354" s="330"/>
      <c r="J354" s="330"/>
      <c r="K354" s="330"/>
      <c r="L354" s="330"/>
      <c r="M354" s="330"/>
    </row>
    <row r="355" spans="1:13" ht="15.8" customHeight="1" x14ac:dyDescent="0.25">
      <c r="A355" s="330"/>
      <c r="B355" s="330"/>
      <c r="C355" s="330"/>
      <c r="D355" s="330"/>
      <c r="E355" s="330"/>
      <c r="F355" s="330"/>
      <c r="G355" s="330"/>
      <c r="H355" s="330"/>
      <c r="I355" s="330"/>
      <c r="J355" s="330"/>
      <c r="K355" s="330"/>
      <c r="L355" s="330"/>
      <c r="M355" s="330"/>
    </row>
    <row r="356" spans="1:13" ht="15.8" customHeight="1" x14ac:dyDescent="0.25">
      <c r="A356" s="330"/>
      <c r="B356" s="330"/>
      <c r="C356" s="330"/>
      <c r="D356" s="330"/>
      <c r="E356" s="330"/>
      <c r="F356" s="330"/>
      <c r="G356" s="330"/>
      <c r="H356" s="330"/>
      <c r="I356" s="330"/>
      <c r="J356" s="330"/>
      <c r="K356" s="330"/>
      <c r="L356" s="330"/>
      <c r="M356" s="330"/>
    </row>
    <row r="357" spans="1:13" ht="15.8" customHeight="1" x14ac:dyDescent="0.25">
      <c r="A357" s="330"/>
      <c r="B357" s="330"/>
      <c r="C357" s="330"/>
      <c r="D357" s="330"/>
      <c r="E357" s="330"/>
      <c r="F357" s="330"/>
      <c r="G357" s="330"/>
      <c r="H357" s="330"/>
      <c r="I357" s="330"/>
      <c r="J357" s="330"/>
      <c r="K357" s="330"/>
      <c r="L357" s="330"/>
      <c r="M357" s="330"/>
    </row>
    <row r="358" spans="1:13" ht="15.8" customHeight="1" x14ac:dyDescent="0.25">
      <c r="A358" s="330"/>
      <c r="B358" s="330"/>
      <c r="C358" s="330"/>
      <c r="D358" s="330"/>
      <c r="E358" s="330"/>
      <c r="F358" s="330"/>
      <c r="G358" s="330"/>
      <c r="H358" s="330"/>
      <c r="I358" s="330"/>
      <c r="J358" s="330"/>
      <c r="K358" s="330"/>
      <c r="L358" s="330"/>
      <c r="M358" s="330"/>
    </row>
    <row r="359" spans="1:13" ht="15.8" customHeight="1" x14ac:dyDescent="0.25">
      <c r="A359" s="330"/>
      <c r="B359" s="330"/>
      <c r="C359" s="330"/>
      <c r="D359" s="330"/>
      <c r="E359" s="330"/>
      <c r="F359" s="330"/>
      <c r="G359" s="330"/>
      <c r="H359" s="330"/>
      <c r="I359" s="330"/>
      <c r="J359" s="330"/>
      <c r="K359" s="330"/>
      <c r="L359" s="330"/>
      <c r="M359" s="330"/>
    </row>
    <row r="360" spans="1:13" ht="15.8" customHeight="1" x14ac:dyDescent="0.25">
      <c r="A360" s="330"/>
      <c r="B360" s="330"/>
      <c r="C360" s="330"/>
      <c r="D360" s="330"/>
      <c r="E360" s="330"/>
      <c r="F360" s="330"/>
      <c r="G360" s="330"/>
      <c r="H360" s="330"/>
      <c r="I360" s="330"/>
      <c r="J360" s="330"/>
      <c r="K360" s="330"/>
      <c r="L360" s="330"/>
      <c r="M360" s="330"/>
    </row>
    <row r="361" spans="1:13" ht="15.8" customHeight="1" x14ac:dyDescent="0.25">
      <c r="A361" s="330"/>
      <c r="B361" s="330"/>
      <c r="C361" s="330"/>
      <c r="D361" s="330"/>
      <c r="E361" s="330"/>
      <c r="F361" s="330"/>
      <c r="G361" s="330"/>
      <c r="H361" s="330"/>
      <c r="I361" s="330"/>
      <c r="J361" s="330"/>
      <c r="K361" s="330"/>
      <c r="L361" s="330"/>
      <c r="M361" s="330"/>
    </row>
    <row r="362" spans="1:13" ht="15.8" customHeight="1" x14ac:dyDescent="0.25">
      <c r="A362" s="330"/>
      <c r="B362" s="330"/>
      <c r="C362" s="330"/>
      <c r="D362" s="330"/>
      <c r="E362" s="330"/>
      <c r="F362" s="330"/>
      <c r="G362" s="330"/>
      <c r="H362" s="330"/>
      <c r="I362" s="330"/>
      <c r="J362" s="330"/>
      <c r="K362" s="330"/>
      <c r="L362" s="330"/>
      <c r="M362" s="330"/>
    </row>
    <row r="363" spans="1:13" ht="15.8" customHeight="1" x14ac:dyDescent="0.25">
      <c r="A363" s="330"/>
      <c r="B363" s="330"/>
      <c r="C363" s="330"/>
      <c r="D363" s="330"/>
      <c r="E363" s="330"/>
      <c r="F363" s="330"/>
      <c r="G363" s="330"/>
      <c r="H363" s="330"/>
      <c r="I363" s="330"/>
      <c r="J363" s="330"/>
      <c r="K363" s="330"/>
      <c r="L363" s="330"/>
      <c r="M363" s="330"/>
    </row>
    <row r="364" spans="1:13" ht="15.8" customHeight="1" x14ac:dyDescent="0.25">
      <c r="A364" s="330"/>
      <c r="B364" s="330"/>
      <c r="C364" s="330"/>
      <c r="D364" s="330"/>
      <c r="E364" s="330"/>
      <c r="F364" s="330"/>
      <c r="G364" s="330"/>
      <c r="H364" s="330"/>
      <c r="I364" s="330"/>
      <c r="J364" s="330"/>
      <c r="K364" s="330"/>
      <c r="L364" s="330"/>
      <c r="M364" s="330"/>
    </row>
    <row r="365" spans="1:13" ht="15.8" customHeight="1" x14ac:dyDescent="0.25">
      <c r="A365" s="330"/>
      <c r="B365" s="330"/>
      <c r="C365" s="330"/>
      <c r="D365" s="330"/>
      <c r="E365" s="330"/>
      <c r="F365" s="330"/>
      <c r="G365" s="330"/>
      <c r="H365" s="330"/>
      <c r="I365" s="330"/>
      <c r="J365" s="330"/>
      <c r="K365" s="330"/>
      <c r="L365" s="330"/>
      <c r="M365" s="330"/>
    </row>
    <row r="366" spans="1:13" ht="15.8" customHeight="1" x14ac:dyDescent="0.25">
      <c r="A366" s="330"/>
      <c r="B366" s="330"/>
      <c r="C366" s="330"/>
      <c r="D366" s="330"/>
      <c r="E366" s="330"/>
      <c r="F366" s="330"/>
      <c r="G366" s="330"/>
      <c r="H366" s="330"/>
      <c r="I366" s="330"/>
      <c r="J366" s="330"/>
      <c r="K366" s="330"/>
      <c r="L366" s="330"/>
      <c r="M366" s="330"/>
    </row>
    <row r="367" spans="1:13" ht="15.8" customHeight="1" x14ac:dyDescent="0.25">
      <c r="A367" s="330"/>
      <c r="B367" s="330"/>
      <c r="C367" s="330"/>
      <c r="D367" s="330"/>
      <c r="E367" s="330"/>
      <c r="F367" s="330"/>
      <c r="G367" s="330"/>
      <c r="H367" s="330"/>
      <c r="I367" s="330"/>
      <c r="J367" s="330"/>
      <c r="K367" s="330"/>
      <c r="L367" s="330"/>
      <c r="M367" s="330"/>
    </row>
    <row r="368" spans="1:13" ht="15.8" customHeight="1" x14ac:dyDescent="0.25">
      <c r="A368" s="330"/>
      <c r="B368" s="330"/>
      <c r="C368" s="330"/>
      <c r="D368" s="330"/>
      <c r="E368" s="330"/>
      <c r="F368" s="330"/>
      <c r="G368" s="330"/>
      <c r="H368" s="330"/>
      <c r="I368" s="330"/>
      <c r="J368" s="330"/>
      <c r="K368" s="330"/>
      <c r="L368" s="330"/>
      <c r="M368" s="330"/>
    </row>
    <row r="369" spans="1:13" ht="15.8" customHeight="1" x14ac:dyDescent="0.25">
      <c r="A369" s="330"/>
      <c r="B369" s="330"/>
      <c r="C369" s="330"/>
      <c r="D369" s="330"/>
      <c r="E369" s="330"/>
      <c r="F369" s="330"/>
      <c r="G369" s="330"/>
      <c r="H369" s="330"/>
      <c r="I369" s="330"/>
      <c r="J369" s="330"/>
      <c r="K369" s="330"/>
      <c r="L369" s="330"/>
      <c r="M369" s="330"/>
    </row>
    <row r="370" spans="1:13" ht="15.8" customHeight="1" x14ac:dyDescent="0.25">
      <c r="A370" s="330"/>
      <c r="B370" s="330"/>
      <c r="C370" s="330"/>
      <c r="D370" s="330"/>
      <c r="E370" s="330"/>
      <c r="F370" s="330"/>
      <c r="G370" s="330"/>
      <c r="H370" s="330"/>
      <c r="I370" s="330"/>
      <c r="J370" s="330"/>
      <c r="K370" s="330"/>
      <c r="L370" s="330"/>
      <c r="M370" s="330"/>
    </row>
    <row r="371" spans="1:13" ht="15.8" customHeight="1" x14ac:dyDescent="0.25">
      <c r="A371" s="330"/>
      <c r="B371" s="330"/>
      <c r="C371" s="330"/>
      <c r="D371" s="330"/>
      <c r="E371" s="330"/>
      <c r="F371" s="330"/>
      <c r="G371" s="330"/>
      <c r="H371" s="330"/>
      <c r="I371" s="330"/>
      <c r="J371" s="330"/>
      <c r="K371" s="330"/>
      <c r="L371" s="330"/>
      <c r="M371" s="330"/>
    </row>
    <row r="372" spans="1:13" ht="15.8" customHeight="1" x14ac:dyDescent="0.25">
      <c r="A372" s="330"/>
      <c r="B372" s="330"/>
      <c r="C372" s="330"/>
      <c r="D372" s="330"/>
      <c r="E372" s="330"/>
      <c r="F372" s="330"/>
      <c r="G372" s="330"/>
      <c r="H372" s="330"/>
      <c r="I372" s="330"/>
      <c r="J372" s="330"/>
      <c r="K372" s="330"/>
      <c r="L372" s="330"/>
      <c r="M372" s="330"/>
    </row>
    <row r="373" spans="1:13" ht="15.8" customHeight="1" x14ac:dyDescent="0.25">
      <c r="A373" s="330"/>
      <c r="B373" s="330"/>
      <c r="C373" s="330"/>
      <c r="D373" s="330"/>
      <c r="E373" s="330"/>
      <c r="F373" s="330"/>
      <c r="G373" s="330"/>
      <c r="H373" s="330"/>
      <c r="I373" s="330"/>
      <c r="J373" s="330"/>
      <c r="K373" s="330"/>
      <c r="L373" s="330"/>
      <c r="M373" s="330"/>
    </row>
    <row r="374" spans="1:13" ht="15.8" customHeight="1" x14ac:dyDescent="0.25">
      <c r="A374" s="330"/>
      <c r="B374" s="330"/>
      <c r="C374" s="330"/>
      <c r="D374" s="330"/>
      <c r="E374" s="330"/>
      <c r="F374" s="330"/>
      <c r="G374" s="330"/>
      <c r="H374" s="330"/>
      <c r="I374" s="330"/>
      <c r="J374" s="330"/>
      <c r="K374" s="330"/>
      <c r="L374" s="330"/>
      <c r="M374" s="330"/>
    </row>
    <row r="375" spans="1:13" ht="15.8" customHeight="1" x14ac:dyDescent="0.25">
      <c r="A375" s="330"/>
      <c r="B375" s="330"/>
      <c r="C375" s="330"/>
      <c r="D375" s="330"/>
      <c r="E375" s="330"/>
      <c r="F375" s="330"/>
      <c r="G375" s="330"/>
      <c r="H375" s="330"/>
      <c r="I375" s="330"/>
      <c r="J375" s="330"/>
      <c r="K375" s="330"/>
      <c r="L375" s="330"/>
      <c r="M375" s="330"/>
    </row>
    <row r="376" spans="1:13" ht="15.8" customHeight="1" x14ac:dyDescent="0.25">
      <c r="A376" s="330"/>
      <c r="B376" s="330"/>
      <c r="C376" s="330"/>
      <c r="D376" s="330"/>
      <c r="E376" s="330"/>
      <c r="F376" s="330"/>
      <c r="G376" s="330"/>
      <c r="H376" s="330"/>
      <c r="I376" s="330"/>
      <c r="J376" s="330"/>
      <c r="K376" s="330"/>
      <c r="L376" s="330"/>
      <c r="M376" s="330"/>
    </row>
    <row r="377" spans="1:13" ht="15.8" customHeight="1" x14ac:dyDescent="0.25">
      <c r="A377" s="330"/>
      <c r="B377" s="330"/>
      <c r="C377" s="330"/>
      <c r="D377" s="330"/>
      <c r="E377" s="330"/>
      <c r="F377" s="330"/>
      <c r="G377" s="330"/>
      <c r="H377" s="330"/>
      <c r="I377" s="330"/>
      <c r="J377" s="330"/>
      <c r="K377" s="330"/>
      <c r="L377" s="330"/>
      <c r="M377" s="330"/>
    </row>
    <row r="378" spans="1:13" ht="15.8" customHeight="1" x14ac:dyDescent="0.25">
      <c r="A378" s="330"/>
      <c r="B378" s="330"/>
      <c r="C378" s="330"/>
      <c r="D378" s="330"/>
      <c r="E378" s="330"/>
      <c r="F378" s="330"/>
      <c r="G378" s="330"/>
      <c r="H378" s="330"/>
      <c r="I378" s="330"/>
      <c r="J378" s="330"/>
      <c r="K378" s="330"/>
      <c r="L378" s="330"/>
      <c r="M378" s="330"/>
    </row>
    <row r="379" spans="1:13" ht="15.8" customHeight="1" x14ac:dyDescent="0.25">
      <c r="A379" s="330"/>
      <c r="B379" s="330"/>
      <c r="C379" s="330"/>
      <c r="D379" s="330"/>
      <c r="E379" s="330"/>
      <c r="F379" s="330"/>
      <c r="G379" s="330"/>
      <c r="H379" s="330"/>
      <c r="I379" s="330"/>
      <c r="J379" s="330"/>
      <c r="K379" s="330"/>
      <c r="L379" s="330"/>
      <c r="M379" s="330"/>
    </row>
    <row r="380" spans="1:13" ht="15.8" customHeight="1" x14ac:dyDescent="0.25">
      <c r="A380" s="330"/>
      <c r="B380" s="330"/>
      <c r="C380" s="330"/>
      <c r="D380" s="330"/>
      <c r="E380" s="330"/>
      <c r="F380" s="330"/>
      <c r="G380" s="330"/>
      <c r="H380" s="330"/>
      <c r="I380" s="330"/>
      <c r="J380" s="330"/>
      <c r="K380" s="330"/>
      <c r="L380" s="330"/>
      <c r="M380" s="330"/>
    </row>
    <row r="381" spans="1:13" ht="15.8" customHeight="1" x14ac:dyDescent="0.25">
      <c r="A381" s="330"/>
      <c r="B381" s="330"/>
      <c r="C381" s="330"/>
      <c r="D381" s="330"/>
      <c r="E381" s="330"/>
      <c r="F381" s="330"/>
      <c r="G381" s="330"/>
      <c r="H381" s="330"/>
      <c r="I381" s="330"/>
      <c r="J381" s="330"/>
      <c r="K381" s="330"/>
      <c r="L381" s="330"/>
      <c r="M381" s="330"/>
    </row>
    <row r="382" spans="1:13" ht="15.8" customHeight="1" x14ac:dyDescent="0.25">
      <c r="A382" s="330"/>
      <c r="B382" s="330"/>
      <c r="C382" s="330"/>
      <c r="D382" s="330"/>
      <c r="E382" s="330"/>
      <c r="F382" s="330"/>
      <c r="G382" s="330"/>
      <c r="H382" s="330"/>
      <c r="I382" s="330"/>
      <c r="J382" s="330"/>
      <c r="K382" s="330"/>
      <c r="L382" s="330"/>
      <c r="M382" s="330"/>
    </row>
    <row r="383" spans="1:13" ht="15.8" customHeight="1" x14ac:dyDescent="0.25">
      <c r="A383" s="330"/>
      <c r="B383" s="330"/>
      <c r="C383" s="330"/>
      <c r="D383" s="330"/>
      <c r="E383" s="330"/>
      <c r="F383" s="330"/>
      <c r="G383" s="330"/>
      <c r="H383" s="330"/>
      <c r="I383" s="330"/>
      <c r="J383" s="330"/>
      <c r="K383" s="330"/>
      <c r="L383" s="330"/>
      <c r="M383" s="330"/>
    </row>
    <row r="384" spans="1:13" ht="15.8" customHeight="1" x14ac:dyDescent="0.25">
      <c r="A384" s="330"/>
      <c r="B384" s="330"/>
      <c r="C384" s="330"/>
      <c r="D384" s="330"/>
      <c r="E384" s="330"/>
      <c r="F384" s="330"/>
      <c r="G384" s="330"/>
      <c r="H384" s="330"/>
      <c r="I384" s="330"/>
      <c r="J384" s="330"/>
      <c r="K384" s="330"/>
      <c r="L384" s="330"/>
      <c r="M384" s="330"/>
    </row>
    <row r="385" spans="1:13" ht="15.8" customHeight="1" x14ac:dyDescent="0.25">
      <c r="A385" s="330"/>
      <c r="B385" s="330"/>
      <c r="C385" s="330"/>
      <c r="D385" s="330"/>
      <c r="E385" s="330"/>
      <c r="F385" s="330"/>
      <c r="G385" s="330"/>
      <c r="H385" s="330"/>
      <c r="I385" s="330"/>
      <c r="J385" s="330"/>
      <c r="K385" s="330"/>
      <c r="L385" s="330"/>
      <c r="M385" s="330"/>
    </row>
    <row r="386" spans="1:13" ht="15.8" customHeight="1" x14ac:dyDescent="0.25">
      <c r="A386" s="330"/>
      <c r="B386" s="330"/>
      <c r="C386" s="330"/>
      <c r="D386" s="330"/>
      <c r="E386" s="330"/>
      <c r="F386" s="330"/>
      <c r="G386" s="330"/>
      <c r="H386" s="330"/>
      <c r="I386" s="330"/>
      <c r="J386" s="330"/>
      <c r="K386" s="330"/>
      <c r="L386" s="330"/>
      <c r="M386" s="330"/>
    </row>
    <row r="387" spans="1:13" ht="15.8" customHeight="1" x14ac:dyDescent="0.25">
      <c r="A387" s="330"/>
      <c r="B387" s="330"/>
      <c r="C387" s="330"/>
      <c r="D387" s="330"/>
      <c r="E387" s="330"/>
      <c r="F387" s="330"/>
      <c r="G387" s="330"/>
      <c r="H387" s="330"/>
      <c r="I387" s="330"/>
      <c r="J387" s="330"/>
      <c r="K387" s="330"/>
      <c r="L387" s="330"/>
      <c r="M387" s="330"/>
    </row>
    <row r="388" spans="1:13" ht="15.8" customHeight="1" x14ac:dyDescent="0.25">
      <c r="A388" s="330"/>
      <c r="B388" s="330"/>
      <c r="C388" s="330"/>
      <c r="D388" s="330"/>
      <c r="E388" s="330"/>
      <c r="F388" s="330"/>
      <c r="G388" s="330"/>
      <c r="H388" s="330"/>
      <c r="I388" s="330"/>
      <c r="J388" s="330"/>
      <c r="K388" s="330"/>
      <c r="L388" s="330"/>
      <c r="M388" s="330"/>
    </row>
    <row r="389" spans="1:13" ht="15.8" customHeight="1" x14ac:dyDescent="0.25">
      <c r="A389" s="330"/>
      <c r="B389" s="330"/>
      <c r="C389" s="330"/>
      <c r="D389" s="330"/>
      <c r="E389" s="330"/>
      <c r="F389" s="330"/>
      <c r="G389" s="330"/>
      <c r="H389" s="330"/>
      <c r="I389" s="330"/>
      <c r="J389" s="330"/>
      <c r="K389" s="330"/>
      <c r="L389" s="330"/>
      <c r="M389" s="330"/>
    </row>
    <row r="390" spans="1:13" ht="15.8" customHeight="1" x14ac:dyDescent="0.25">
      <c r="A390" s="330"/>
      <c r="B390" s="330"/>
      <c r="C390" s="330"/>
      <c r="D390" s="330"/>
      <c r="E390" s="330"/>
      <c r="F390" s="330"/>
      <c r="G390" s="330"/>
      <c r="H390" s="330"/>
      <c r="I390" s="330"/>
      <c r="J390" s="330"/>
      <c r="K390" s="330"/>
      <c r="L390" s="330"/>
      <c r="M390" s="330"/>
    </row>
    <row r="391" spans="1:13" ht="15.8" customHeight="1" x14ac:dyDescent="0.25">
      <c r="A391" s="330"/>
      <c r="B391" s="330"/>
      <c r="C391" s="330"/>
      <c r="D391" s="330"/>
      <c r="E391" s="330"/>
      <c r="F391" s="330"/>
      <c r="G391" s="330"/>
      <c r="H391" s="330"/>
      <c r="I391" s="330"/>
      <c r="J391" s="330"/>
      <c r="K391" s="330"/>
      <c r="L391" s="330"/>
      <c r="M391" s="330"/>
    </row>
    <row r="392" spans="1:13" ht="15.8" customHeight="1" x14ac:dyDescent="0.25">
      <c r="A392" s="330"/>
      <c r="B392" s="330"/>
      <c r="C392" s="330"/>
      <c r="D392" s="330"/>
      <c r="E392" s="330"/>
      <c r="F392" s="330"/>
      <c r="G392" s="330"/>
      <c r="H392" s="330"/>
      <c r="I392" s="330"/>
      <c r="J392" s="330"/>
      <c r="K392" s="330"/>
      <c r="L392" s="330"/>
      <c r="M392" s="330"/>
    </row>
    <row r="393" spans="1:13" ht="15.8" customHeight="1" x14ac:dyDescent="0.25">
      <c r="A393" s="330"/>
      <c r="B393" s="330"/>
      <c r="C393" s="330"/>
      <c r="D393" s="330"/>
      <c r="E393" s="330"/>
      <c r="F393" s="330"/>
      <c r="G393" s="330"/>
      <c r="H393" s="330"/>
      <c r="I393" s="330"/>
      <c r="J393" s="330"/>
      <c r="K393" s="330"/>
      <c r="L393" s="330"/>
      <c r="M393" s="330"/>
    </row>
    <row r="394" spans="1:13" ht="15.8" customHeight="1" x14ac:dyDescent="0.25">
      <c r="A394" s="330"/>
      <c r="B394" s="330"/>
      <c r="C394" s="330"/>
      <c r="D394" s="330"/>
      <c r="E394" s="330"/>
      <c r="F394" s="330"/>
      <c r="G394" s="330"/>
      <c r="H394" s="330"/>
      <c r="I394" s="330"/>
      <c r="J394" s="330"/>
      <c r="K394" s="330"/>
      <c r="L394" s="330"/>
      <c r="M394" s="330"/>
    </row>
    <row r="395" spans="1:13" ht="15.8" customHeight="1" x14ac:dyDescent="0.25">
      <c r="A395" s="330"/>
      <c r="B395" s="330"/>
      <c r="C395" s="330"/>
      <c r="D395" s="330"/>
      <c r="E395" s="330"/>
      <c r="F395" s="330"/>
      <c r="G395" s="330"/>
      <c r="H395" s="330"/>
      <c r="I395" s="330"/>
      <c r="J395" s="330"/>
      <c r="K395" s="330"/>
      <c r="L395" s="330"/>
      <c r="M395" s="330"/>
    </row>
    <row r="396" spans="1:13" ht="15.8" customHeight="1" x14ac:dyDescent="0.25">
      <c r="A396" s="330"/>
      <c r="B396" s="330"/>
      <c r="C396" s="330"/>
      <c r="D396" s="330"/>
      <c r="E396" s="330"/>
      <c r="F396" s="330"/>
      <c r="G396" s="330"/>
      <c r="H396" s="330"/>
      <c r="I396" s="330"/>
      <c r="J396" s="330"/>
      <c r="K396" s="330"/>
      <c r="L396" s="330"/>
      <c r="M396" s="330"/>
    </row>
    <row r="397" spans="1:13" ht="15.8" customHeight="1" x14ac:dyDescent="0.25">
      <c r="A397" s="330"/>
      <c r="B397" s="330"/>
      <c r="C397" s="330"/>
      <c r="D397" s="330"/>
      <c r="E397" s="330"/>
      <c r="F397" s="330"/>
      <c r="G397" s="330"/>
      <c r="H397" s="330"/>
      <c r="I397" s="330"/>
      <c r="J397" s="330"/>
      <c r="K397" s="330"/>
      <c r="L397" s="330"/>
      <c r="M397" s="330"/>
    </row>
    <row r="398" spans="1:13" ht="15.8" customHeight="1" x14ac:dyDescent="0.25">
      <c r="A398" s="330"/>
      <c r="B398" s="330"/>
      <c r="C398" s="330"/>
      <c r="D398" s="330"/>
      <c r="E398" s="330"/>
      <c r="F398" s="330"/>
      <c r="G398" s="330"/>
      <c r="H398" s="330"/>
      <c r="I398" s="330"/>
      <c r="J398" s="330"/>
      <c r="K398" s="330"/>
      <c r="L398" s="330"/>
      <c r="M398" s="330"/>
    </row>
    <row r="399" spans="1:13" ht="15.8" customHeight="1" x14ac:dyDescent="0.25">
      <c r="A399" s="330"/>
      <c r="B399" s="330"/>
      <c r="C399" s="330"/>
      <c r="D399" s="330"/>
      <c r="E399" s="330"/>
      <c r="F399" s="330"/>
      <c r="G399" s="330"/>
      <c r="H399" s="330"/>
      <c r="I399" s="330"/>
      <c r="J399" s="330"/>
      <c r="K399" s="330"/>
      <c r="L399" s="330"/>
      <c r="M399" s="330"/>
    </row>
    <row r="400" spans="1:13" ht="15.8" customHeight="1" x14ac:dyDescent="0.25">
      <c r="A400" s="330"/>
      <c r="B400" s="330"/>
      <c r="C400" s="330"/>
      <c r="D400" s="330"/>
      <c r="E400" s="330"/>
      <c r="F400" s="330"/>
      <c r="G400" s="330"/>
      <c r="H400" s="330"/>
      <c r="I400" s="330"/>
      <c r="J400" s="330"/>
      <c r="K400" s="330"/>
      <c r="L400" s="330"/>
      <c r="M400" s="330"/>
    </row>
    <row r="401" spans="1:13" ht="15.8" customHeight="1" x14ac:dyDescent="0.25">
      <c r="A401" s="330"/>
      <c r="B401" s="330"/>
      <c r="C401" s="330"/>
      <c r="D401" s="330"/>
      <c r="E401" s="330"/>
      <c r="F401" s="330"/>
      <c r="G401" s="330"/>
      <c r="H401" s="330"/>
      <c r="I401" s="330"/>
      <c r="J401" s="330"/>
      <c r="K401" s="330"/>
      <c r="L401" s="330"/>
      <c r="M401" s="330"/>
    </row>
    <row r="402" spans="1:13" ht="15.8" customHeight="1" x14ac:dyDescent="0.25">
      <c r="A402" s="330"/>
      <c r="B402" s="330"/>
      <c r="C402" s="330"/>
      <c r="D402" s="330"/>
      <c r="E402" s="330"/>
      <c r="F402" s="330"/>
      <c r="G402" s="330"/>
      <c r="H402" s="330"/>
      <c r="I402" s="330"/>
      <c r="J402" s="330"/>
      <c r="K402" s="330"/>
      <c r="L402" s="330"/>
      <c r="M402" s="330"/>
    </row>
    <row r="403" spans="1:13" ht="15.8" customHeight="1" x14ac:dyDescent="0.25">
      <c r="A403" s="330"/>
      <c r="B403" s="330"/>
      <c r="C403" s="330"/>
      <c r="D403" s="330"/>
      <c r="E403" s="330"/>
      <c r="F403" s="330"/>
      <c r="G403" s="330"/>
      <c r="H403" s="330"/>
      <c r="I403" s="330"/>
      <c r="J403" s="330"/>
      <c r="K403" s="330"/>
      <c r="L403" s="330"/>
      <c r="M403" s="330"/>
    </row>
    <row r="404" spans="1:13" ht="15.8" customHeight="1" x14ac:dyDescent="0.25">
      <c r="A404" s="330"/>
      <c r="B404" s="330"/>
      <c r="C404" s="330"/>
      <c r="D404" s="330"/>
      <c r="E404" s="330"/>
      <c r="F404" s="330"/>
      <c r="G404" s="330"/>
      <c r="H404" s="330"/>
      <c r="I404" s="330"/>
      <c r="J404" s="330"/>
      <c r="K404" s="330"/>
      <c r="L404" s="330"/>
      <c r="M404" s="330"/>
    </row>
    <row r="405" spans="1:13" ht="15.8" customHeight="1" x14ac:dyDescent="0.25">
      <c r="A405" s="330"/>
      <c r="B405" s="330"/>
      <c r="C405" s="330"/>
      <c r="D405" s="330"/>
      <c r="E405" s="330"/>
      <c r="F405" s="330"/>
      <c r="G405" s="330"/>
      <c r="H405" s="330"/>
      <c r="I405" s="330"/>
      <c r="J405" s="330"/>
      <c r="K405" s="330"/>
      <c r="L405" s="330"/>
      <c r="M405" s="330"/>
    </row>
    <row r="406" spans="1:13" ht="15.8" customHeight="1" x14ac:dyDescent="0.25">
      <c r="A406" s="330"/>
      <c r="B406" s="330"/>
      <c r="C406" s="330"/>
      <c r="D406" s="330"/>
      <c r="E406" s="330"/>
      <c r="F406" s="330"/>
      <c r="G406" s="330"/>
      <c r="H406" s="330"/>
      <c r="I406" s="330"/>
      <c r="J406" s="330"/>
      <c r="K406" s="330"/>
      <c r="L406" s="330"/>
      <c r="M406" s="330"/>
    </row>
    <row r="407" spans="1:13" ht="15.8" customHeight="1" x14ac:dyDescent="0.25">
      <c r="A407" s="330"/>
      <c r="B407" s="330"/>
      <c r="C407" s="330"/>
      <c r="D407" s="330"/>
      <c r="E407" s="330"/>
      <c r="F407" s="330"/>
      <c r="G407" s="330"/>
      <c r="H407" s="330"/>
      <c r="I407" s="330"/>
      <c r="J407" s="330"/>
      <c r="K407" s="330"/>
      <c r="L407" s="330"/>
      <c r="M407" s="330"/>
    </row>
    <row r="408" spans="1:13" ht="15.8" customHeight="1" x14ac:dyDescent="0.25">
      <c r="A408" s="330"/>
      <c r="B408" s="330"/>
      <c r="C408" s="330"/>
      <c r="D408" s="330"/>
      <c r="E408" s="330"/>
      <c r="F408" s="330"/>
      <c r="G408" s="330"/>
      <c r="H408" s="330"/>
      <c r="I408" s="330"/>
      <c r="J408" s="330"/>
      <c r="K408" s="330"/>
      <c r="L408" s="330"/>
      <c r="M408" s="330"/>
    </row>
    <row r="409" spans="1:13" ht="15.8" customHeight="1" x14ac:dyDescent="0.25">
      <c r="A409" s="330"/>
      <c r="B409" s="330"/>
      <c r="C409" s="330"/>
      <c r="D409" s="330"/>
      <c r="E409" s="330"/>
      <c r="F409" s="330"/>
      <c r="G409" s="330"/>
      <c r="H409" s="330"/>
      <c r="I409" s="330"/>
      <c r="J409" s="330"/>
      <c r="K409" s="330"/>
      <c r="L409" s="330"/>
      <c r="M409" s="330"/>
    </row>
    <row r="410" spans="1:13" ht="15.8" customHeight="1" x14ac:dyDescent="0.25">
      <c r="A410" s="330"/>
      <c r="B410" s="330"/>
      <c r="C410" s="330"/>
      <c r="D410" s="330"/>
      <c r="E410" s="330"/>
      <c r="F410" s="330"/>
      <c r="G410" s="330"/>
      <c r="H410" s="330"/>
      <c r="I410" s="330"/>
      <c r="J410" s="330"/>
      <c r="K410" s="330"/>
      <c r="L410" s="330"/>
      <c r="M410" s="330"/>
    </row>
    <row r="411" spans="1:13" ht="15.8" customHeight="1" x14ac:dyDescent="0.25">
      <c r="A411" s="330"/>
      <c r="B411" s="330"/>
      <c r="C411" s="330"/>
      <c r="D411" s="330"/>
      <c r="E411" s="330"/>
      <c r="F411" s="330"/>
      <c r="G411" s="330"/>
      <c r="H411" s="330"/>
      <c r="I411" s="330"/>
      <c r="J411" s="330"/>
      <c r="K411" s="330"/>
      <c r="L411" s="330"/>
      <c r="M411" s="330"/>
    </row>
    <row r="412" spans="1:13" ht="15.8" customHeight="1" x14ac:dyDescent="0.25">
      <c r="A412" s="330"/>
      <c r="B412" s="330"/>
      <c r="C412" s="330"/>
      <c r="D412" s="330"/>
      <c r="E412" s="330"/>
      <c r="F412" s="330"/>
      <c r="G412" s="330"/>
      <c r="H412" s="330"/>
      <c r="I412" s="330"/>
      <c r="J412" s="330"/>
      <c r="K412" s="330"/>
      <c r="L412" s="330"/>
      <c r="M412" s="330"/>
    </row>
    <row r="413" spans="1:13" ht="15.8" customHeight="1" x14ac:dyDescent="0.25">
      <c r="A413" s="330"/>
      <c r="B413" s="330"/>
      <c r="C413" s="330"/>
      <c r="D413" s="330"/>
      <c r="E413" s="330"/>
      <c r="F413" s="330"/>
      <c r="G413" s="330"/>
      <c r="H413" s="330"/>
      <c r="I413" s="330"/>
      <c r="J413" s="330"/>
      <c r="K413" s="330"/>
      <c r="L413" s="330"/>
      <c r="M413" s="330"/>
    </row>
    <row r="414" spans="1:13" ht="15.8" customHeight="1" x14ac:dyDescent="0.25">
      <c r="A414" s="330"/>
      <c r="B414" s="330"/>
      <c r="C414" s="330"/>
      <c r="D414" s="330"/>
      <c r="E414" s="330"/>
      <c r="F414" s="330"/>
      <c r="G414" s="330"/>
      <c r="H414" s="330"/>
      <c r="I414" s="330"/>
      <c r="J414" s="330"/>
      <c r="K414" s="330"/>
      <c r="L414" s="330"/>
      <c r="M414" s="330"/>
    </row>
    <row r="415" spans="1:13" ht="15.8" customHeight="1" x14ac:dyDescent="0.25">
      <c r="A415" s="330"/>
      <c r="B415" s="330"/>
      <c r="C415" s="330"/>
      <c r="D415" s="330"/>
      <c r="E415" s="330"/>
      <c r="F415" s="330"/>
      <c r="G415" s="330"/>
      <c r="H415" s="330"/>
      <c r="I415" s="330"/>
      <c r="J415" s="330"/>
      <c r="K415" s="330"/>
      <c r="L415" s="330"/>
      <c r="M415" s="330"/>
    </row>
    <row r="416" spans="1:13" ht="15.8" customHeight="1" x14ac:dyDescent="0.25">
      <c r="A416" s="330"/>
      <c r="B416" s="330"/>
      <c r="C416" s="330"/>
      <c r="D416" s="330"/>
      <c r="E416" s="330"/>
      <c r="F416" s="330"/>
      <c r="G416" s="330"/>
      <c r="H416" s="330"/>
      <c r="I416" s="330"/>
      <c r="J416" s="330"/>
      <c r="K416" s="330"/>
      <c r="L416" s="330"/>
      <c r="M416" s="330"/>
    </row>
    <row r="417" spans="1:13" ht="15.8" customHeight="1" x14ac:dyDescent="0.25">
      <c r="A417" s="330"/>
      <c r="B417" s="330"/>
      <c r="C417" s="330"/>
      <c r="D417" s="330"/>
      <c r="E417" s="330"/>
      <c r="F417" s="330"/>
      <c r="G417" s="330"/>
      <c r="H417" s="330"/>
      <c r="I417" s="330"/>
      <c r="J417" s="330"/>
      <c r="K417" s="330"/>
      <c r="L417" s="330"/>
      <c r="M417" s="330"/>
    </row>
    <row r="418" spans="1:13" ht="15.8" customHeight="1" x14ac:dyDescent="0.25">
      <c r="A418" s="330"/>
      <c r="B418" s="330"/>
      <c r="C418" s="330"/>
      <c r="D418" s="330"/>
      <c r="E418" s="330"/>
      <c r="F418" s="330"/>
      <c r="G418" s="330"/>
      <c r="H418" s="330"/>
      <c r="I418" s="330"/>
      <c r="J418" s="330"/>
      <c r="K418" s="330"/>
      <c r="L418" s="330"/>
      <c r="M418" s="330"/>
    </row>
    <row r="419" spans="1:13" ht="15.8" customHeight="1" x14ac:dyDescent="0.25">
      <c r="A419" s="330"/>
      <c r="B419" s="330"/>
      <c r="C419" s="330"/>
      <c r="D419" s="330"/>
      <c r="E419" s="330"/>
      <c r="F419" s="330"/>
      <c r="G419" s="330"/>
      <c r="H419" s="330"/>
      <c r="I419" s="330"/>
      <c r="J419" s="330"/>
      <c r="K419" s="330"/>
      <c r="L419" s="330"/>
      <c r="M419" s="330"/>
    </row>
    <row r="420" spans="1:13" ht="15.8" customHeight="1" x14ac:dyDescent="0.25">
      <c r="A420" s="330"/>
      <c r="B420" s="330"/>
      <c r="C420" s="330"/>
      <c r="D420" s="330"/>
      <c r="E420" s="330"/>
      <c r="F420" s="330"/>
      <c r="G420" s="330"/>
      <c r="H420" s="330"/>
      <c r="I420" s="330"/>
      <c r="J420" s="330"/>
      <c r="K420" s="330"/>
      <c r="L420" s="330"/>
      <c r="M420" s="330"/>
    </row>
    <row r="421" spans="1:13" ht="15.8" customHeight="1" x14ac:dyDescent="0.25">
      <c r="A421" s="330"/>
      <c r="B421" s="330"/>
      <c r="C421" s="330"/>
      <c r="D421" s="330"/>
      <c r="E421" s="330"/>
      <c r="F421" s="330"/>
      <c r="G421" s="330"/>
      <c r="H421" s="330"/>
      <c r="I421" s="330"/>
      <c r="J421" s="330"/>
      <c r="K421" s="330"/>
      <c r="L421" s="330"/>
      <c r="M421" s="330"/>
    </row>
    <row r="422" spans="1:13" ht="15.8" customHeight="1" x14ac:dyDescent="0.25">
      <c r="A422" s="330"/>
      <c r="B422" s="330"/>
      <c r="C422" s="330"/>
      <c r="D422" s="330"/>
      <c r="E422" s="330"/>
      <c r="F422" s="330"/>
      <c r="G422" s="330"/>
      <c r="H422" s="330"/>
      <c r="I422" s="330"/>
      <c r="J422" s="330"/>
      <c r="K422" s="330"/>
      <c r="L422" s="330"/>
      <c r="M422" s="330"/>
    </row>
    <row r="423" spans="1:13" ht="15.8" customHeight="1" x14ac:dyDescent="0.25">
      <c r="A423" s="330"/>
      <c r="B423" s="330"/>
      <c r="C423" s="330"/>
      <c r="D423" s="330"/>
      <c r="E423" s="330"/>
      <c r="F423" s="330"/>
      <c r="G423" s="330"/>
      <c r="H423" s="330"/>
      <c r="I423" s="330"/>
      <c r="J423" s="330"/>
      <c r="K423" s="330"/>
      <c r="L423" s="330"/>
      <c r="M423" s="330"/>
    </row>
    <row r="424" spans="1:13" ht="15.8" customHeight="1" x14ac:dyDescent="0.25">
      <c r="A424" s="330"/>
      <c r="B424" s="330"/>
      <c r="C424" s="330"/>
      <c r="D424" s="330"/>
      <c r="E424" s="330"/>
      <c r="F424" s="330"/>
      <c r="G424" s="330"/>
      <c r="H424" s="330"/>
      <c r="I424" s="330"/>
      <c r="J424" s="330"/>
      <c r="K424" s="330"/>
      <c r="L424" s="330"/>
      <c r="M424" s="330"/>
    </row>
    <row r="425" spans="1:13" ht="15.8" customHeight="1" x14ac:dyDescent="0.25">
      <c r="A425" s="330"/>
      <c r="B425" s="330"/>
      <c r="C425" s="330"/>
      <c r="D425" s="330"/>
      <c r="E425" s="330"/>
      <c r="F425" s="330"/>
      <c r="G425" s="330"/>
      <c r="H425" s="330"/>
      <c r="I425" s="330"/>
      <c r="J425" s="330"/>
      <c r="K425" s="330"/>
      <c r="L425" s="330"/>
      <c r="M425" s="330"/>
    </row>
    <row r="426" spans="1:13" ht="15.8" customHeight="1" x14ac:dyDescent="0.25">
      <c r="A426" s="330"/>
      <c r="B426" s="330"/>
      <c r="C426" s="330"/>
      <c r="D426" s="330"/>
      <c r="E426" s="330"/>
      <c r="F426" s="330"/>
      <c r="G426" s="330"/>
      <c r="H426" s="330"/>
      <c r="I426" s="330"/>
      <c r="J426" s="330"/>
      <c r="K426" s="330"/>
      <c r="L426" s="330"/>
      <c r="M426" s="330"/>
    </row>
    <row r="427" spans="1:13" ht="15.8" customHeight="1" x14ac:dyDescent="0.25">
      <c r="A427" s="330"/>
      <c r="B427" s="330"/>
      <c r="C427" s="330"/>
      <c r="D427" s="330"/>
      <c r="E427" s="330"/>
      <c r="F427" s="330"/>
      <c r="G427" s="330"/>
      <c r="H427" s="330"/>
      <c r="I427" s="330"/>
      <c r="J427" s="330"/>
      <c r="K427" s="330"/>
      <c r="L427" s="330"/>
      <c r="M427" s="330"/>
    </row>
    <row r="428" spans="1:13" ht="15.8" customHeight="1" x14ac:dyDescent="0.25">
      <c r="A428" s="330"/>
      <c r="B428" s="330"/>
      <c r="C428" s="330"/>
      <c r="D428" s="330"/>
      <c r="E428" s="330"/>
      <c r="F428" s="330"/>
      <c r="G428" s="330"/>
      <c r="H428" s="330"/>
      <c r="I428" s="330"/>
      <c r="J428" s="330"/>
      <c r="K428" s="330"/>
      <c r="L428" s="330"/>
      <c r="M428" s="330"/>
    </row>
    <row r="429" spans="1:13" ht="15.8" customHeight="1" x14ac:dyDescent="0.25">
      <c r="A429" s="330"/>
      <c r="B429" s="330"/>
      <c r="C429" s="330"/>
      <c r="D429" s="330"/>
      <c r="E429" s="330"/>
      <c r="F429" s="330"/>
      <c r="G429" s="330"/>
      <c r="H429" s="330"/>
      <c r="I429" s="330"/>
      <c r="J429" s="330"/>
      <c r="K429" s="330"/>
      <c r="L429" s="330"/>
      <c r="M429" s="330"/>
    </row>
    <row r="430" spans="1:13" ht="15.8" customHeight="1" x14ac:dyDescent="0.25">
      <c r="A430" s="330"/>
      <c r="B430" s="330"/>
      <c r="C430" s="330"/>
      <c r="D430" s="330"/>
      <c r="E430" s="330"/>
      <c r="F430" s="330"/>
      <c r="G430" s="330"/>
      <c r="H430" s="330"/>
      <c r="I430" s="330"/>
      <c r="J430" s="330"/>
      <c r="K430" s="330"/>
      <c r="L430" s="330"/>
      <c r="M430" s="330"/>
    </row>
    <row r="431" spans="1:13" ht="15.8" customHeight="1" x14ac:dyDescent="0.25">
      <c r="A431" s="330"/>
      <c r="B431" s="330"/>
      <c r="C431" s="330"/>
      <c r="D431" s="330"/>
      <c r="E431" s="330"/>
      <c r="F431" s="330"/>
      <c r="G431" s="330"/>
      <c r="H431" s="330"/>
      <c r="I431" s="330"/>
      <c r="J431" s="330"/>
      <c r="K431" s="330"/>
      <c r="L431" s="330"/>
      <c r="M431" s="330"/>
    </row>
    <row r="432" spans="1:13" ht="15.8" customHeight="1" x14ac:dyDescent="0.25">
      <c r="A432" s="330"/>
      <c r="B432" s="330"/>
      <c r="C432" s="330"/>
      <c r="D432" s="330"/>
      <c r="E432" s="330"/>
      <c r="F432" s="330"/>
      <c r="G432" s="330"/>
      <c r="H432" s="330"/>
      <c r="I432" s="330"/>
      <c r="J432" s="330"/>
      <c r="K432" s="330"/>
      <c r="L432" s="330"/>
      <c r="M432" s="330"/>
    </row>
    <row r="433" spans="1:13" ht="15.8" customHeight="1" x14ac:dyDescent="0.25">
      <c r="A433" s="330"/>
      <c r="B433" s="330"/>
      <c r="C433" s="330"/>
      <c r="D433" s="330"/>
      <c r="E433" s="330"/>
      <c r="F433" s="330"/>
      <c r="G433" s="330"/>
      <c r="H433" s="330"/>
      <c r="I433" s="330"/>
      <c r="J433" s="330"/>
      <c r="K433" s="330"/>
      <c r="L433" s="330"/>
      <c r="M433" s="330"/>
    </row>
    <row r="434" spans="1:13" ht="15.8" customHeight="1" x14ac:dyDescent="0.25">
      <c r="A434" s="330"/>
      <c r="B434" s="330"/>
      <c r="C434" s="330"/>
      <c r="D434" s="330"/>
      <c r="E434" s="330"/>
      <c r="F434" s="330"/>
      <c r="G434" s="330"/>
      <c r="H434" s="330"/>
      <c r="I434" s="330"/>
      <c r="J434" s="330"/>
      <c r="K434" s="330"/>
      <c r="L434" s="330"/>
      <c r="M434" s="330"/>
    </row>
    <row r="435" spans="1:13" ht="15.8" customHeight="1" x14ac:dyDescent="0.25">
      <c r="A435" s="330"/>
      <c r="B435" s="330"/>
      <c r="C435" s="330"/>
      <c r="D435" s="330"/>
      <c r="E435" s="330"/>
      <c r="F435" s="330"/>
      <c r="G435" s="330"/>
      <c r="H435" s="330"/>
      <c r="I435" s="330"/>
      <c r="J435" s="330"/>
      <c r="K435" s="330"/>
      <c r="L435" s="330"/>
      <c r="M435" s="330"/>
    </row>
    <row r="436" spans="1:13" ht="15.8" customHeight="1" x14ac:dyDescent="0.25">
      <c r="A436" s="330"/>
      <c r="B436" s="330"/>
      <c r="C436" s="330"/>
      <c r="D436" s="330"/>
      <c r="E436" s="330"/>
      <c r="F436" s="330"/>
      <c r="G436" s="330"/>
      <c r="H436" s="330"/>
      <c r="I436" s="330"/>
      <c r="J436" s="330"/>
      <c r="K436" s="330"/>
      <c r="L436" s="330"/>
      <c r="M436" s="330"/>
    </row>
    <row r="437" spans="1:13" ht="15.8" customHeight="1" x14ac:dyDescent="0.25">
      <c r="A437" s="330"/>
      <c r="B437" s="330"/>
      <c r="C437" s="330"/>
      <c r="D437" s="330"/>
      <c r="E437" s="330"/>
      <c r="F437" s="330"/>
      <c r="G437" s="330"/>
      <c r="H437" s="330"/>
      <c r="I437" s="330"/>
      <c r="J437" s="330"/>
      <c r="K437" s="330"/>
      <c r="L437" s="330"/>
      <c r="M437" s="330"/>
    </row>
    <row r="438" spans="1:13" ht="15.8" customHeight="1" x14ac:dyDescent="0.25">
      <c r="A438" s="330"/>
      <c r="B438" s="330"/>
      <c r="C438" s="330"/>
      <c r="D438" s="330"/>
      <c r="E438" s="330"/>
      <c r="F438" s="330"/>
      <c r="G438" s="330"/>
      <c r="H438" s="330"/>
      <c r="I438" s="330"/>
      <c r="J438" s="330"/>
      <c r="K438" s="330"/>
      <c r="L438" s="330"/>
      <c r="M438" s="330"/>
    </row>
    <row r="439" spans="1:13" ht="15.8" customHeight="1" x14ac:dyDescent="0.25">
      <c r="A439" s="330"/>
      <c r="B439" s="330"/>
      <c r="C439" s="330"/>
      <c r="D439" s="330"/>
      <c r="E439" s="330"/>
      <c r="F439" s="330"/>
      <c r="G439" s="330"/>
      <c r="H439" s="330"/>
      <c r="I439" s="330"/>
      <c r="J439" s="330"/>
      <c r="K439" s="330"/>
      <c r="L439" s="330"/>
      <c r="M439" s="330"/>
    </row>
    <row r="440" spans="1:13" ht="15.8" customHeight="1" x14ac:dyDescent="0.25">
      <c r="A440" s="330"/>
      <c r="B440" s="330"/>
      <c r="C440" s="330"/>
      <c r="D440" s="330"/>
      <c r="E440" s="330"/>
      <c r="F440" s="330"/>
      <c r="G440" s="330"/>
      <c r="H440" s="330"/>
      <c r="I440" s="330"/>
      <c r="J440" s="330"/>
      <c r="K440" s="330"/>
      <c r="L440" s="330"/>
      <c r="M440" s="330"/>
    </row>
    <row r="441" spans="1:13" ht="15.8" customHeight="1" x14ac:dyDescent="0.25">
      <c r="A441" s="330"/>
      <c r="B441" s="330"/>
      <c r="C441" s="330"/>
      <c r="D441" s="330"/>
      <c r="E441" s="330"/>
      <c r="F441" s="330"/>
      <c r="G441" s="330"/>
      <c r="H441" s="330"/>
      <c r="I441" s="330"/>
      <c r="J441" s="330"/>
      <c r="K441" s="330"/>
      <c r="L441" s="330"/>
      <c r="M441" s="330"/>
    </row>
    <row r="442" spans="1:13" ht="15.8" customHeight="1" x14ac:dyDescent="0.25">
      <c r="A442" s="330"/>
      <c r="B442" s="330"/>
      <c r="C442" s="330"/>
      <c r="D442" s="330"/>
      <c r="E442" s="330"/>
      <c r="F442" s="330"/>
      <c r="G442" s="330"/>
      <c r="H442" s="330"/>
      <c r="I442" s="330"/>
      <c r="J442" s="330"/>
      <c r="K442" s="330"/>
      <c r="L442" s="330"/>
      <c r="M442" s="330"/>
    </row>
    <row r="443" spans="1:13" ht="15.8" customHeight="1" x14ac:dyDescent="0.25">
      <c r="A443" s="330"/>
      <c r="B443" s="330"/>
      <c r="C443" s="330"/>
      <c r="D443" s="330"/>
      <c r="E443" s="330"/>
      <c r="F443" s="330"/>
      <c r="G443" s="330"/>
      <c r="H443" s="330"/>
      <c r="I443" s="330"/>
      <c r="J443" s="330"/>
      <c r="K443" s="330"/>
      <c r="L443" s="330"/>
      <c r="M443" s="330"/>
    </row>
    <row r="444" spans="1:13" ht="15.8" customHeight="1" x14ac:dyDescent="0.25">
      <c r="A444" s="330"/>
      <c r="B444" s="330"/>
      <c r="C444" s="330"/>
      <c r="D444" s="330"/>
      <c r="E444" s="330"/>
      <c r="F444" s="330"/>
      <c r="G444" s="330"/>
      <c r="H444" s="330"/>
      <c r="I444" s="330"/>
      <c r="J444" s="330"/>
      <c r="K444" s="330"/>
      <c r="L444" s="330"/>
      <c r="M444" s="330"/>
    </row>
    <row r="445" spans="1:13" ht="15.8" customHeight="1" x14ac:dyDescent="0.25">
      <c r="A445" s="330"/>
      <c r="B445" s="330"/>
      <c r="C445" s="330"/>
      <c r="D445" s="330"/>
      <c r="E445" s="330"/>
      <c r="F445" s="330"/>
      <c r="G445" s="330"/>
      <c r="H445" s="330"/>
      <c r="I445" s="330"/>
      <c r="J445" s="330"/>
      <c r="K445" s="330"/>
      <c r="L445" s="330"/>
      <c r="M445" s="330"/>
    </row>
    <row r="446" spans="1:13" ht="15.8" customHeight="1" x14ac:dyDescent="0.25">
      <c r="A446" s="330"/>
      <c r="B446" s="330"/>
      <c r="C446" s="330"/>
      <c r="D446" s="330"/>
      <c r="E446" s="330"/>
      <c r="F446" s="330"/>
      <c r="G446" s="330"/>
      <c r="H446" s="330"/>
      <c r="I446" s="330"/>
      <c r="J446" s="330"/>
      <c r="K446" s="330"/>
      <c r="L446" s="330"/>
      <c r="M446" s="330"/>
    </row>
    <row r="447" spans="1:13" ht="15.8" customHeight="1" x14ac:dyDescent="0.25">
      <c r="A447" s="330"/>
      <c r="B447" s="330"/>
      <c r="C447" s="330"/>
      <c r="D447" s="330"/>
      <c r="E447" s="330"/>
      <c r="F447" s="330"/>
      <c r="G447" s="330"/>
      <c r="H447" s="330"/>
      <c r="I447" s="330"/>
      <c r="J447" s="330"/>
      <c r="K447" s="330"/>
      <c r="L447" s="330"/>
      <c r="M447" s="330"/>
    </row>
    <row r="448" spans="1:13" ht="15.8" customHeight="1" x14ac:dyDescent="0.25">
      <c r="A448" s="330"/>
      <c r="B448" s="330"/>
      <c r="C448" s="330"/>
      <c r="D448" s="330"/>
      <c r="E448" s="330"/>
      <c r="F448" s="330"/>
      <c r="G448" s="330"/>
      <c r="H448" s="330"/>
      <c r="I448" s="330"/>
      <c r="J448" s="330"/>
      <c r="K448" s="330"/>
      <c r="L448" s="330"/>
      <c r="M448" s="330"/>
    </row>
    <row r="449" spans="1:13" ht="15.8" customHeight="1" x14ac:dyDescent="0.25">
      <c r="A449" s="330"/>
      <c r="B449" s="330"/>
      <c r="C449" s="330"/>
      <c r="D449" s="330"/>
      <c r="E449" s="330"/>
      <c r="F449" s="330"/>
      <c r="G449" s="330"/>
      <c r="H449" s="330"/>
      <c r="I449" s="330"/>
      <c r="J449" s="330"/>
      <c r="K449" s="330"/>
      <c r="L449" s="330"/>
      <c r="M449" s="330"/>
    </row>
    <row r="450" spans="1:13" ht="15.8" customHeight="1" x14ac:dyDescent="0.25">
      <c r="A450" s="330"/>
      <c r="B450" s="330"/>
      <c r="C450" s="330"/>
      <c r="D450" s="330"/>
      <c r="E450" s="330"/>
      <c r="F450" s="330"/>
      <c r="G450" s="330"/>
      <c r="H450" s="330"/>
      <c r="I450" s="330"/>
      <c r="J450" s="330"/>
      <c r="K450" s="330"/>
      <c r="L450" s="330"/>
      <c r="M450" s="330"/>
    </row>
    <row r="451" spans="1:13" ht="15.8" customHeight="1" x14ac:dyDescent="0.25">
      <c r="A451" s="330"/>
      <c r="B451" s="330"/>
      <c r="C451" s="330"/>
      <c r="D451" s="330"/>
      <c r="E451" s="330"/>
      <c r="F451" s="330"/>
      <c r="G451" s="330"/>
      <c r="H451" s="330"/>
      <c r="I451" s="330"/>
      <c r="J451" s="330"/>
      <c r="K451" s="330"/>
      <c r="L451" s="330"/>
      <c r="M451" s="330"/>
    </row>
    <row r="452" spans="1:13" ht="15.8" customHeight="1" x14ac:dyDescent="0.25">
      <c r="A452" s="330"/>
      <c r="B452" s="330"/>
      <c r="C452" s="330"/>
      <c r="D452" s="330"/>
      <c r="E452" s="330"/>
      <c r="F452" s="330"/>
      <c r="G452" s="330"/>
      <c r="H452" s="330"/>
      <c r="I452" s="330"/>
      <c r="J452" s="330"/>
      <c r="K452" s="330"/>
      <c r="L452" s="330"/>
      <c r="M452" s="330"/>
    </row>
    <row r="453" spans="1:13" ht="15.8" customHeight="1" x14ac:dyDescent="0.25">
      <c r="A453" s="330"/>
      <c r="B453" s="330"/>
      <c r="C453" s="330"/>
      <c r="D453" s="330"/>
      <c r="E453" s="330"/>
      <c r="F453" s="330"/>
      <c r="G453" s="330"/>
      <c r="H453" s="330"/>
      <c r="I453" s="330"/>
      <c r="J453" s="330"/>
      <c r="K453" s="330"/>
      <c r="L453" s="330"/>
      <c r="M453" s="330"/>
    </row>
    <row r="454" spans="1:13" ht="15.8" customHeight="1" x14ac:dyDescent="0.25">
      <c r="A454" s="330"/>
      <c r="B454" s="330"/>
      <c r="C454" s="330"/>
      <c r="D454" s="330"/>
      <c r="E454" s="330"/>
      <c r="F454" s="330"/>
      <c r="G454" s="330"/>
      <c r="H454" s="330"/>
      <c r="I454" s="330"/>
      <c r="J454" s="330"/>
      <c r="K454" s="330"/>
      <c r="L454" s="330"/>
      <c r="M454" s="330"/>
    </row>
    <row r="455" spans="1:13" ht="15.8" customHeight="1" x14ac:dyDescent="0.25">
      <c r="A455" s="330"/>
      <c r="B455" s="330"/>
      <c r="C455" s="330"/>
      <c r="D455" s="330"/>
      <c r="E455" s="330"/>
      <c r="F455" s="330"/>
      <c r="G455" s="330"/>
      <c r="H455" s="330"/>
      <c r="I455" s="330"/>
      <c r="J455" s="330"/>
      <c r="K455" s="330"/>
      <c r="L455" s="330"/>
      <c r="M455" s="330"/>
    </row>
    <row r="456" spans="1:13" ht="15.8" customHeight="1" x14ac:dyDescent="0.25">
      <c r="A456" s="330"/>
      <c r="B456" s="330"/>
      <c r="C456" s="330"/>
      <c r="D456" s="330"/>
      <c r="E456" s="330"/>
      <c r="F456" s="330"/>
      <c r="G456" s="330"/>
      <c r="H456" s="330"/>
      <c r="I456" s="330"/>
      <c r="J456" s="330"/>
      <c r="K456" s="330"/>
      <c r="L456" s="330"/>
      <c r="M456" s="330"/>
    </row>
    <row r="457" spans="1:13" ht="15.8" customHeight="1" x14ac:dyDescent="0.25">
      <c r="A457" s="330"/>
      <c r="B457" s="330"/>
      <c r="C457" s="330"/>
      <c r="D457" s="330"/>
      <c r="E457" s="330"/>
      <c r="F457" s="330"/>
      <c r="G457" s="330"/>
      <c r="H457" s="330"/>
      <c r="I457" s="330"/>
      <c r="J457" s="330"/>
      <c r="K457" s="330"/>
      <c r="L457" s="330"/>
      <c r="M457" s="330"/>
    </row>
    <row r="458" spans="1:13" ht="15.8" customHeight="1" x14ac:dyDescent="0.25">
      <c r="A458" s="330"/>
      <c r="B458" s="330"/>
      <c r="C458" s="330"/>
      <c r="D458" s="330"/>
      <c r="E458" s="330"/>
      <c r="F458" s="330"/>
      <c r="G458" s="330"/>
      <c r="H458" s="330"/>
      <c r="I458" s="330"/>
      <c r="J458" s="330"/>
      <c r="K458" s="330"/>
      <c r="L458" s="330"/>
      <c r="M458" s="330"/>
    </row>
    <row r="459" spans="1:13" ht="15.8" customHeight="1" x14ac:dyDescent="0.25">
      <c r="A459" s="330"/>
      <c r="B459" s="330"/>
      <c r="C459" s="330"/>
      <c r="D459" s="330"/>
      <c r="E459" s="330"/>
      <c r="F459" s="330"/>
      <c r="G459" s="330"/>
      <c r="H459" s="330"/>
      <c r="I459" s="330"/>
      <c r="J459" s="330"/>
      <c r="K459" s="330"/>
      <c r="L459" s="330"/>
      <c r="M459" s="330"/>
    </row>
    <row r="460" spans="1:13" ht="15.8" customHeight="1" x14ac:dyDescent="0.25">
      <c r="A460" s="330"/>
      <c r="B460" s="330"/>
      <c r="C460" s="330"/>
      <c r="D460" s="330"/>
      <c r="E460" s="330"/>
      <c r="F460" s="330"/>
      <c r="G460" s="330"/>
      <c r="H460" s="330"/>
      <c r="I460" s="330"/>
      <c r="J460" s="330"/>
      <c r="K460" s="330"/>
      <c r="L460" s="330"/>
      <c r="M460" s="330"/>
    </row>
    <row r="461" spans="1:13" ht="15.8" customHeight="1" x14ac:dyDescent="0.25">
      <c r="A461" s="330"/>
      <c r="B461" s="330"/>
      <c r="C461" s="330"/>
      <c r="D461" s="330"/>
      <c r="E461" s="330"/>
      <c r="F461" s="330"/>
      <c r="G461" s="330"/>
      <c r="H461" s="330"/>
      <c r="I461" s="330"/>
      <c r="J461" s="330"/>
      <c r="K461" s="330"/>
      <c r="L461" s="330"/>
      <c r="M461" s="330"/>
    </row>
    <row r="462" spans="1:13" ht="15.8" customHeight="1" x14ac:dyDescent="0.25">
      <c r="A462" s="330"/>
      <c r="B462" s="330"/>
      <c r="C462" s="330"/>
      <c r="D462" s="330"/>
      <c r="E462" s="330"/>
      <c r="F462" s="330"/>
      <c r="G462" s="330"/>
      <c r="H462" s="330"/>
      <c r="I462" s="330"/>
      <c r="J462" s="330"/>
      <c r="K462" s="330"/>
      <c r="L462" s="330"/>
      <c r="M462" s="330"/>
    </row>
    <row r="463" spans="1:13" ht="15.8" customHeight="1" x14ac:dyDescent="0.25">
      <c r="A463" s="330"/>
      <c r="B463" s="330"/>
      <c r="C463" s="330"/>
      <c r="D463" s="330"/>
      <c r="E463" s="330"/>
      <c r="F463" s="330"/>
      <c r="G463" s="330"/>
      <c r="H463" s="330"/>
      <c r="I463" s="330"/>
      <c r="J463" s="330"/>
      <c r="K463" s="330"/>
      <c r="L463" s="330"/>
      <c r="M463" s="330"/>
    </row>
    <row r="464" spans="1:13" ht="15.8" customHeight="1" x14ac:dyDescent="0.25">
      <c r="A464" s="330"/>
      <c r="B464" s="330"/>
      <c r="C464" s="330"/>
      <c r="D464" s="330"/>
      <c r="E464" s="330"/>
      <c r="F464" s="330"/>
      <c r="G464" s="330"/>
      <c r="H464" s="330"/>
      <c r="I464" s="330"/>
      <c r="J464" s="330"/>
      <c r="K464" s="330"/>
      <c r="L464" s="330"/>
      <c r="M464" s="330"/>
    </row>
    <row r="465" spans="1:13" ht="15.8" customHeight="1" x14ac:dyDescent="0.25">
      <c r="A465" s="330"/>
      <c r="B465" s="330"/>
      <c r="C465" s="330"/>
      <c r="D465" s="330"/>
      <c r="E465" s="330"/>
      <c r="F465" s="330"/>
      <c r="G465" s="330"/>
      <c r="H465" s="330"/>
      <c r="I465" s="330"/>
      <c r="J465" s="330"/>
      <c r="K465" s="330"/>
      <c r="L465" s="330"/>
      <c r="M465" s="330"/>
    </row>
    <row r="466" spans="1:13" ht="15.8" customHeight="1" x14ac:dyDescent="0.25">
      <c r="A466" s="330"/>
      <c r="B466" s="330"/>
      <c r="C466" s="330"/>
      <c r="D466" s="330"/>
      <c r="E466" s="330"/>
      <c r="F466" s="330"/>
      <c r="G466" s="330"/>
      <c r="H466" s="330"/>
      <c r="I466" s="330"/>
      <c r="J466" s="330"/>
      <c r="K466" s="330"/>
      <c r="L466" s="330"/>
      <c r="M466" s="330"/>
    </row>
    <row r="467" spans="1:13" ht="15.8" customHeight="1" x14ac:dyDescent="0.25">
      <c r="A467" s="330"/>
      <c r="B467" s="330"/>
      <c r="C467" s="330"/>
      <c r="D467" s="330"/>
      <c r="E467" s="330"/>
      <c r="F467" s="330"/>
      <c r="G467" s="330"/>
      <c r="H467" s="330"/>
      <c r="I467" s="330"/>
      <c r="J467" s="330"/>
      <c r="K467" s="330"/>
      <c r="L467" s="330"/>
      <c r="M467" s="330"/>
    </row>
    <row r="468" spans="1:13" ht="15.8" customHeight="1" x14ac:dyDescent="0.25">
      <c r="A468" s="330"/>
      <c r="B468" s="330"/>
      <c r="C468" s="330"/>
      <c r="D468" s="330"/>
      <c r="E468" s="330"/>
      <c r="F468" s="330"/>
      <c r="G468" s="330"/>
      <c r="H468" s="330"/>
      <c r="I468" s="330"/>
      <c r="J468" s="330"/>
      <c r="K468" s="330"/>
      <c r="L468" s="330"/>
      <c r="M468" s="330"/>
    </row>
    <row r="469" spans="1:13" ht="15.8" customHeight="1" x14ac:dyDescent="0.25">
      <c r="A469" s="330"/>
      <c r="B469" s="330"/>
      <c r="C469" s="330"/>
      <c r="D469" s="330"/>
      <c r="E469" s="330"/>
      <c r="F469" s="330"/>
      <c r="G469" s="330"/>
      <c r="H469" s="330"/>
      <c r="I469" s="330"/>
      <c r="J469" s="330"/>
      <c r="K469" s="330"/>
      <c r="L469" s="330"/>
      <c r="M469" s="330"/>
    </row>
    <row r="470" spans="1:13" ht="15.8" customHeight="1" x14ac:dyDescent="0.25">
      <c r="A470" s="330"/>
      <c r="B470" s="330"/>
      <c r="C470" s="330"/>
      <c r="D470" s="330"/>
      <c r="E470" s="330"/>
      <c r="F470" s="330"/>
      <c r="G470" s="330"/>
      <c r="H470" s="330"/>
      <c r="I470" s="330"/>
      <c r="J470" s="330"/>
      <c r="K470" s="330"/>
      <c r="L470" s="330"/>
      <c r="M470" s="330"/>
    </row>
    <row r="471" spans="1:13" ht="15.8" customHeight="1" x14ac:dyDescent="0.25">
      <c r="A471" s="330"/>
      <c r="B471" s="330"/>
      <c r="C471" s="330"/>
      <c r="D471" s="330"/>
      <c r="E471" s="330"/>
      <c r="F471" s="330"/>
      <c r="G471" s="330"/>
      <c r="H471" s="330"/>
      <c r="I471" s="330"/>
      <c r="J471" s="330"/>
      <c r="K471" s="330"/>
      <c r="L471" s="330"/>
      <c r="M471" s="330"/>
    </row>
    <row r="472" spans="1:13" ht="15.8" customHeight="1" x14ac:dyDescent="0.25">
      <c r="A472" s="330"/>
      <c r="B472" s="330"/>
      <c r="C472" s="330"/>
      <c r="D472" s="330"/>
      <c r="E472" s="330"/>
      <c r="F472" s="330"/>
      <c r="G472" s="330"/>
      <c r="H472" s="330"/>
      <c r="I472" s="330"/>
      <c r="J472" s="330"/>
      <c r="K472" s="330"/>
      <c r="L472" s="330"/>
      <c r="M472" s="330"/>
    </row>
    <row r="473" spans="1:13" ht="15.8" customHeight="1" x14ac:dyDescent="0.25">
      <c r="A473" s="330"/>
      <c r="B473" s="330"/>
      <c r="C473" s="330"/>
      <c r="D473" s="330"/>
      <c r="E473" s="330"/>
      <c r="F473" s="330"/>
      <c r="G473" s="330"/>
      <c r="H473" s="330"/>
      <c r="I473" s="330"/>
      <c r="J473" s="330"/>
      <c r="K473" s="330"/>
      <c r="L473" s="330"/>
      <c r="M473" s="330"/>
    </row>
    <row r="474" spans="1:13" ht="15.8" customHeight="1" x14ac:dyDescent="0.25">
      <c r="A474" s="330"/>
      <c r="B474" s="330"/>
      <c r="C474" s="330"/>
      <c r="D474" s="330"/>
      <c r="E474" s="330"/>
      <c r="F474" s="330"/>
      <c r="G474" s="330"/>
      <c r="H474" s="330"/>
      <c r="I474" s="330"/>
      <c r="J474" s="330"/>
      <c r="K474" s="330"/>
      <c r="L474" s="330"/>
      <c r="M474" s="330"/>
    </row>
    <row r="475" spans="1:13" ht="15.8" customHeight="1" x14ac:dyDescent="0.25">
      <c r="A475" s="330"/>
      <c r="B475" s="330"/>
      <c r="C475" s="330"/>
      <c r="D475" s="330"/>
      <c r="E475" s="330"/>
      <c r="F475" s="330"/>
      <c r="G475" s="330"/>
      <c r="H475" s="330"/>
      <c r="I475" s="330"/>
      <c r="J475" s="330"/>
      <c r="K475" s="330"/>
      <c r="L475" s="330"/>
      <c r="M475" s="330"/>
    </row>
    <row r="476" spans="1:13" ht="15.8" customHeight="1" x14ac:dyDescent="0.25">
      <c r="A476" s="330"/>
      <c r="B476" s="330"/>
      <c r="C476" s="330"/>
      <c r="D476" s="330"/>
      <c r="E476" s="330"/>
      <c r="F476" s="330"/>
      <c r="G476" s="330"/>
      <c r="H476" s="330"/>
      <c r="I476" s="330"/>
      <c r="J476" s="330"/>
      <c r="K476" s="330"/>
      <c r="L476" s="330"/>
      <c r="M476" s="330"/>
    </row>
    <row r="477" spans="1:13" ht="15.8" customHeight="1" x14ac:dyDescent="0.25">
      <c r="A477" s="330"/>
      <c r="B477" s="330"/>
      <c r="C477" s="330"/>
      <c r="D477" s="330"/>
      <c r="E477" s="330"/>
      <c r="F477" s="330"/>
      <c r="G477" s="330"/>
      <c r="H477" s="330"/>
      <c r="I477" s="330"/>
      <c r="J477" s="330"/>
      <c r="K477" s="330"/>
      <c r="L477" s="330"/>
      <c r="M477" s="330"/>
    </row>
    <row r="478" spans="1:13" ht="15.8" customHeight="1" x14ac:dyDescent="0.25">
      <c r="A478" s="330"/>
      <c r="B478" s="330"/>
      <c r="C478" s="330"/>
      <c r="D478" s="330"/>
      <c r="E478" s="330"/>
      <c r="F478" s="330"/>
      <c r="G478" s="330"/>
      <c r="H478" s="330"/>
      <c r="I478" s="330"/>
      <c r="J478" s="330"/>
      <c r="K478" s="330"/>
      <c r="L478" s="330"/>
      <c r="M478" s="330"/>
    </row>
    <row r="479" spans="1:13" ht="15.8" customHeight="1" x14ac:dyDescent="0.25">
      <c r="A479" s="330"/>
      <c r="B479" s="330"/>
      <c r="C479" s="330"/>
      <c r="D479" s="330"/>
      <c r="E479" s="330"/>
      <c r="F479" s="330"/>
      <c r="G479" s="330"/>
      <c r="H479" s="330"/>
      <c r="I479" s="330"/>
      <c r="J479" s="330"/>
      <c r="K479" s="330"/>
      <c r="L479" s="330"/>
      <c r="M479" s="330"/>
    </row>
    <row r="480" spans="1:13" ht="15.8" customHeight="1" x14ac:dyDescent="0.25">
      <c r="A480" s="330"/>
      <c r="B480" s="330"/>
      <c r="C480" s="330"/>
      <c r="D480" s="330"/>
      <c r="E480" s="330"/>
      <c r="F480" s="330"/>
      <c r="G480" s="330"/>
      <c r="H480" s="330"/>
      <c r="I480" s="330"/>
      <c r="J480" s="330"/>
      <c r="K480" s="330"/>
      <c r="L480" s="330"/>
      <c r="M480" s="330"/>
    </row>
    <row r="481" spans="1:13" ht="15.8" customHeight="1" x14ac:dyDescent="0.25">
      <c r="A481" s="330"/>
      <c r="B481" s="330"/>
      <c r="C481" s="330"/>
      <c r="D481" s="330"/>
      <c r="E481" s="330"/>
      <c r="F481" s="330"/>
      <c r="G481" s="330"/>
      <c r="H481" s="330"/>
      <c r="I481" s="330"/>
      <c r="J481" s="330"/>
      <c r="K481" s="330"/>
      <c r="L481" s="330"/>
      <c r="M481" s="330"/>
    </row>
    <row r="482" spans="1:13" ht="15.8" customHeight="1" x14ac:dyDescent="0.25">
      <c r="A482" s="330"/>
      <c r="B482" s="330"/>
      <c r="C482" s="330"/>
      <c r="D482" s="330"/>
      <c r="E482" s="330"/>
      <c r="F482" s="330"/>
      <c r="G482" s="330"/>
      <c r="H482" s="330"/>
      <c r="I482" s="330"/>
      <c r="J482" s="330"/>
      <c r="K482" s="330"/>
      <c r="L482" s="330"/>
      <c r="M482" s="330"/>
    </row>
    <row r="483" spans="1:13" ht="15.8" customHeight="1" x14ac:dyDescent="0.25">
      <c r="A483" s="330"/>
      <c r="B483" s="330"/>
      <c r="C483" s="330"/>
      <c r="D483" s="330"/>
      <c r="E483" s="330"/>
      <c r="F483" s="330"/>
      <c r="G483" s="330"/>
      <c r="H483" s="330"/>
      <c r="I483" s="330"/>
      <c r="J483" s="330"/>
      <c r="K483" s="330"/>
      <c r="L483" s="330"/>
      <c r="M483" s="330"/>
    </row>
    <row r="484" spans="1:13" ht="15.8" customHeight="1" x14ac:dyDescent="0.25">
      <c r="A484" s="330"/>
      <c r="B484" s="330"/>
      <c r="C484" s="330"/>
      <c r="D484" s="330"/>
      <c r="E484" s="330"/>
      <c r="F484" s="330"/>
      <c r="G484" s="330"/>
      <c r="H484" s="330"/>
      <c r="I484" s="330"/>
      <c r="J484" s="330"/>
      <c r="K484" s="330"/>
      <c r="L484" s="330"/>
      <c r="M484" s="330"/>
    </row>
    <row r="485" spans="1:13" ht="15.8" customHeight="1" x14ac:dyDescent="0.25">
      <c r="A485" s="330"/>
      <c r="B485" s="330"/>
      <c r="C485" s="330"/>
      <c r="D485" s="330"/>
      <c r="E485" s="330"/>
      <c r="F485" s="330"/>
      <c r="G485" s="330"/>
      <c r="H485" s="330"/>
      <c r="I485" s="330"/>
      <c r="J485" s="330"/>
      <c r="K485" s="330"/>
      <c r="L485" s="330"/>
      <c r="M485" s="330"/>
    </row>
    <row r="486" spans="1:13" ht="15.8" customHeight="1" x14ac:dyDescent="0.25">
      <c r="A486" s="330"/>
      <c r="B486" s="330"/>
      <c r="C486" s="330"/>
      <c r="D486" s="330"/>
      <c r="E486" s="330"/>
      <c r="F486" s="330"/>
      <c r="G486" s="330"/>
      <c r="H486" s="330"/>
      <c r="I486" s="330"/>
      <c r="J486" s="330"/>
      <c r="K486" s="330"/>
      <c r="L486" s="330"/>
      <c r="M486" s="330"/>
    </row>
    <row r="487" spans="1:13" ht="15.8" customHeight="1" x14ac:dyDescent="0.25">
      <c r="A487" s="330"/>
      <c r="B487" s="330"/>
      <c r="C487" s="330"/>
      <c r="D487" s="330"/>
      <c r="E487" s="330"/>
      <c r="F487" s="330"/>
      <c r="G487" s="330"/>
      <c r="H487" s="330"/>
      <c r="I487" s="330"/>
      <c r="J487" s="330"/>
      <c r="K487" s="330"/>
      <c r="L487" s="330"/>
      <c r="M487" s="330"/>
    </row>
    <row r="488" spans="1:13" ht="15.8" customHeight="1" x14ac:dyDescent="0.25">
      <c r="A488" s="330"/>
      <c r="B488" s="330"/>
      <c r="C488" s="330"/>
      <c r="D488" s="330"/>
      <c r="E488" s="330"/>
      <c r="F488" s="330"/>
      <c r="G488" s="330"/>
      <c r="H488" s="330"/>
      <c r="I488" s="330"/>
      <c r="J488" s="330"/>
      <c r="K488" s="330"/>
      <c r="L488" s="330"/>
      <c r="M488" s="330"/>
    </row>
    <row r="489" spans="1:13" ht="15.8" customHeight="1" x14ac:dyDescent="0.25">
      <c r="A489" s="330"/>
      <c r="B489" s="330"/>
      <c r="C489" s="330"/>
      <c r="D489" s="330"/>
      <c r="E489" s="330"/>
      <c r="F489" s="330"/>
      <c r="G489" s="330"/>
      <c r="H489" s="330"/>
      <c r="I489" s="330"/>
      <c r="J489" s="330"/>
      <c r="K489" s="330"/>
      <c r="L489" s="330"/>
      <c r="M489" s="330"/>
    </row>
    <row r="490" spans="1:13" ht="15.8" customHeight="1" x14ac:dyDescent="0.25">
      <c r="A490" s="330"/>
      <c r="B490" s="330"/>
      <c r="C490" s="330"/>
      <c r="D490" s="330"/>
      <c r="E490" s="330"/>
      <c r="F490" s="330"/>
      <c r="G490" s="330"/>
      <c r="H490" s="330"/>
      <c r="I490" s="330"/>
      <c r="J490" s="330"/>
      <c r="K490" s="330"/>
      <c r="L490" s="330"/>
      <c r="M490" s="330"/>
    </row>
    <row r="491" spans="1:13" ht="15.8" customHeight="1" x14ac:dyDescent="0.25">
      <c r="A491" s="330"/>
      <c r="B491" s="330"/>
      <c r="C491" s="330"/>
      <c r="D491" s="330"/>
      <c r="E491" s="330"/>
      <c r="F491" s="330"/>
      <c r="G491" s="330"/>
      <c r="H491" s="330"/>
      <c r="I491" s="330"/>
      <c r="J491" s="330"/>
      <c r="K491" s="330"/>
      <c r="L491" s="330"/>
      <c r="M491" s="330"/>
    </row>
    <row r="492" spans="1:13" ht="15.8" customHeight="1" x14ac:dyDescent="0.25">
      <c r="A492" s="330"/>
      <c r="B492" s="330"/>
      <c r="C492" s="330"/>
      <c r="D492" s="330"/>
      <c r="E492" s="330"/>
      <c r="F492" s="330"/>
      <c r="G492" s="330"/>
      <c r="H492" s="330"/>
      <c r="I492" s="330"/>
      <c r="J492" s="330"/>
      <c r="K492" s="330"/>
      <c r="L492" s="330"/>
      <c r="M492" s="330"/>
    </row>
    <row r="493" spans="1:13" ht="15.8" customHeight="1" x14ac:dyDescent="0.25">
      <c r="A493" s="330"/>
      <c r="B493" s="330"/>
      <c r="C493" s="330"/>
      <c r="D493" s="330"/>
      <c r="E493" s="330"/>
      <c r="F493" s="330"/>
      <c r="G493" s="330"/>
      <c r="H493" s="330"/>
      <c r="I493" s="330"/>
      <c r="J493" s="330"/>
      <c r="K493" s="330"/>
      <c r="L493" s="330"/>
      <c r="M493" s="330"/>
    </row>
    <row r="494" spans="1:13" ht="15.8" customHeight="1" x14ac:dyDescent="0.25">
      <c r="A494" s="330"/>
      <c r="B494" s="330"/>
      <c r="C494" s="330"/>
      <c r="D494" s="330"/>
      <c r="E494" s="330"/>
      <c r="F494" s="330"/>
      <c r="G494" s="330"/>
      <c r="H494" s="330"/>
      <c r="I494" s="330"/>
      <c r="J494" s="330"/>
      <c r="K494" s="330"/>
      <c r="L494" s="330"/>
      <c r="M494" s="330"/>
    </row>
    <row r="495" spans="1:13" ht="15.8" customHeight="1" x14ac:dyDescent="0.25">
      <c r="A495" s="330"/>
      <c r="B495" s="330"/>
      <c r="C495" s="330"/>
      <c r="D495" s="330"/>
      <c r="E495" s="330"/>
      <c r="F495" s="330"/>
      <c r="G495" s="330"/>
      <c r="H495" s="330"/>
      <c r="I495" s="330"/>
      <c r="J495" s="330"/>
      <c r="K495" s="330"/>
      <c r="L495" s="330"/>
      <c r="M495" s="330"/>
    </row>
    <row r="496" spans="1:13" ht="15.8" customHeight="1" x14ac:dyDescent="0.25">
      <c r="A496" s="330"/>
      <c r="B496" s="330"/>
      <c r="C496" s="330"/>
      <c r="D496" s="330"/>
      <c r="E496" s="330"/>
      <c r="F496" s="330"/>
      <c r="G496" s="330"/>
      <c r="H496" s="330"/>
      <c r="I496" s="330"/>
      <c r="J496" s="330"/>
      <c r="K496" s="330"/>
      <c r="L496" s="330"/>
      <c r="M496" s="330"/>
    </row>
    <row r="497" spans="1:13" ht="15.8" customHeight="1" x14ac:dyDescent="0.25">
      <c r="A497" s="330"/>
      <c r="B497" s="330"/>
      <c r="C497" s="330"/>
      <c r="D497" s="330"/>
      <c r="E497" s="330"/>
      <c r="F497" s="330"/>
      <c r="G497" s="330"/>
      <c r="H497" s="330"/>
      <c r="I497" s="330"/>
      <c r="J497" s="330"/>
      <c r="K497" s="330"/>
      <c r="L497" s="330"/>
      <c r="M497" s="330"/>
    </row>
    <row r="498" spans="1:13" ht="15.8" customHeight="1" x14ac:dyDescent="0.25">
      <c r="A498" s="330"/>
      <c r="B498" s="330"/>
      <c r="C498" s="330"/>
      <c r="D498" s="330"/>
      <c r="E498" s="330"/>
      <c r="F498" s="330"/>
      <c r="G498" s="330"/>
      <c r="H498" s="330"/>
      <c r="I498" s="330"/>
      <c r="J498" s="330"/>
      <c r="K498" s="330"/>
      <c r="L498" s="330"/>
      <c r="M498" s="330"/>
    </row>
    <row r="499" spans="1:13" ht="15.8" customHeight="1" x14ac:dyDescent="0.25">
      <c r="A499" s="330"/>
      <c r="B499" s="330"/>
      <c r="C499" s="330"/>
      <c r="D499" s="330"/>
      <c r="E499" s="330"/>
      <c r="F499" s="330"/>
      <c r="G499" s="330"/>
      <c r="H499" s="330"/>
      <c r="I499" s="330"/>
      <c r="J499" s="330"/>
      <c r="K499" s="330"/>
      <c r="L499" s="330"/>
      <c r="M499" s="330"/>
    </row>
    <row r="500" spans="1:13" ht="15.8" customHeight="1" x14ac:dyDescent="0.25">
      <c r="A500" s="330"/>
      <c r="B500" s="330"/>
      <c r="C500" s="330"/>
      <c r="D500" s="330"/>
      <c r="E500" s="330"/>
      <c r="F500" s="330"/>
      <c r="G500" s="330"/>
      <c r="H500" s="330"/>
      <c r="I500" s="330"/>
      <c r="J500" s="330"/>
      <c r="K500" s="330"/>
      <c r="L500" s="330"/>
      <c r="M500" s="330"/>
    </row>
    <row r="501" spans="1:13" ht="15.8" customHeight="1" x14ac:dyDescent="0.25">
      <c r="A501" s="330"/>
      <c r="B501" s="330"/>
      <c r="C501" s="330"/>
      <c r="D501" s="330"/>
      <c r="E501" s="330"/>
      <c r="F501" s="330"/>
      <c r="G501" s="330"/>
      <c r="H501" s="330"/>
      <c r="I501" s="330"/>
      <c r="J501" s="330"/>
      <c r="K501" s="330"/>
      <c r="L501" s="330"/>
      <c r="M501" s="330"/>
    </row>
    <row r="502" spans="1:13" ht="15.8" customHeight="1" x14ac:dyDescent="0.25">
      <c r="A502" s="330"/>
      <c r="B502" s="330"/>
      <c r="C502" s="330"/>
      <c r="D502" s="330"/>
      <c r="E502" s="330"/>
      <c r="F502" s="330"/>
      <c r="G502" s="330"/>
      <c r="H502" s="330"/>
      <c r="I502" s="330"/>
      <c r="J502" s="330"/>
      <c r="K502" s="330"/>
      <c r="L502" s="330"/>
      <c r="M502" s="330"/>
    </row>
    <row r="503" spans="1:13" ht="15.8" customHeight="1" x14ac:dyDescent="0.25">
      <c r="A503" s="330"/>
      <c r="B503" s="330"/>
      <c r="C503" s="330"/>
      <c r="D503" s="330"/>
      <c r="E503" s="330"/>
      <c r="F503" s="330"/>
      <c r="G503" s="330"/>
      <c r="H503" s="330"/>
      <c r="I503" s="330"/>
      <c r="J503" s="330"/>
      <c r="K503" s="330"/>
      <c r="L503" s="330"/>
      <c r="M503" s="330"/>
    </row>
    <row r="504" spans="1:13" ht="15.8" customHeight="1" x14ac:dyDescent="0.25">
      <c r="A504" s="330"/>
      <c r="B504" s="330"/>
      <c r="C504" s="330"/>
      <c r="D504" s="330"/>
      <c r="E504" s="330"/>
      <c r="F504" s="330"/>
      <c r="G504" s="330"/>
      <c r="H504" s="330"/>
      <c r="I504" s="330"/>
      <c r="J504" s="330"/>
      <c r="K504" s="330"/>
      <c r="L504" s="330"/>
      <c r="M504" s="330"/>
    </row>
    <row r="505" spans="1:13" ht="15.8" customHeight="1" x14ac:dyDescent="0.25">
      <c r="A505" s="330"/>
      <c r="B505" s="330"/>
      <c r="C505" s="330"/>
      <c r="D505" s="330"/>
      <c r="E505" s="330"/>
      <c r="F505" s="330"/>
      <c r="G505" s="330"/>
      <c r="H505" s="330"/>
      <c r="I505" s="330"/>
      <c r="J505" s="330"/>
      <c r="K505" s="330"/>
      <c r="L505" s="330"/>
      <c r="M505" s="330"/>
    </row>
    <row r="506" spans="1:13" ht="15.8" customHeight="1" x14ac:dyDescent="0.25">
      <c r="A506" s="330"/>
      <c r="B506" s="330"/>
      <c r="C506" s="330"/>
      <c r="D506" s="330"/>
      <c r="E506" s="330"/>
      <c r="F506" s="330"/>
      <c r="G506" s="330"/>
      <c r="H506" s="330"/>
      <c r="I506" s="330"/>
      <c r="J506" s="330"/>
      <c r="K506" s="330"/>
      <c r="L506" s="330"/>
      <c r="M506" s="330"/>
    </row>
    <row r="507" spans="1:13" ht="15.8" customHeight="1" x14ac:dyDescent="0.25">
      <c r="A507" s="330"/>
      <c r="B507" s="330"/>
      <c r="C507" s="330"/>
      <c r="D507" s="330"/>
      <c r="E507" s="330"/>
      <c r="F507" s="330"/>
      <c r="G507" s="330"/>
      <c r="H507" s="330"/>
      <c r="I507" s="330"/>
      <c r="J507" s="330"/>
      <c r="K507" s="330"/>
      <c r="L507" s="330"/>
      <c r="M507" s="330"/>
    </row>
    <row r="508" spans="1:13" ht="15.8" customHeight="1" x14ac:dyDescent="0.25">
      <c r="A508" s="330"/>
      <c r="B508" s="330"/>
      <c r="C508" s="330"/>
      <c r="D508" s="330"/>
      <c r="E508" s="330"/>
      <c r="F508" s="330"/>
      <c r="G508" s="330"/>
      <c r="H508" s="330"/>
      <c r="I508" s="330"/>
      <c r="J508" s="330"/>
      <c r="K508" s="330"/>
      <c r="L508" s="330"/>
      <c r="M508" s="330"/>
    </row>
    <row r="509" spans="1:13" ht="15.8" customHeight="1" x14ac:dyDescent="0.25">
      <c r="A509" s="330"/>
      <c r="B509" s="330"/>
      <c r="C509" s="330"/>
      <c r="D509" s="330"/>
      <c r="E509" s="330"/>
      <c r="F509" s="330"/>
      <c r="G509" s="330"/>
      <c r="H509" s="330"/>
      <c r="I509" s="330"/>
      <c r="J509" s="330"/>
      <c r="K509" s="330"/>
      <c r="L509" s="330"/>
      <c r="M509" s="330"/>
    </row>
    <row r="510" spans="1:13" ht="15.8" customHeight="1" x14ac:dyDescent="0.25">
      <c r="A510" s="330"/>
      <c r="B510" s="330"/>
      <c r="C510" s="330"/>
      <c r="D510" s="330"/>
      <c r="E510" s="330"/>
      <c r="F510" s="330"/>
      <c r="G510" s="330"/>
      <c r="H510" s="330"/>
      <c r="I510" s="330"/>
      <c r="J510" s="330"/>
      <c r="K510" s="330"/>
      <c r="L510" s="330"/>
      <c r="M510" s="330"/>
    </row>
    <row r="511" spans="1:13" ht="15.8" customHeight="1" x14ac:dyDescent="0.25">
      <c r="A511" s="330"/>
      <c r="B511" s="330"/>
      <c r="C511" s="330"/>
      <c r="D511" s="330"/>
      <c r="E511" s="330"/>
      <c r="F511" s="330"/>
      <c r="G511" s="330"/>
      <c r="H511" s="330"/>
      <c r="I511" s="330"/>
      <c r="J511" s="330"/>
      <c r="K511" s="330"/>
      <c r="L511" s="330"/>
      <c r="M511" s="330"/>
    </row>
    <row r="512" spans="1:13" ht="15.8" customHeight="1" x14ac:dyDescent="0.25">
      <c r="A512" s="330"/>
      <c r="B512" s="330"/>
      <c r="C512" s="330"/>
      <c r="D512" s="330"/>
      <c r="E512" s="330"/>
      <c r="F512" s="330"/>
      <c r="G512" s="330"/>
      <c r="H512" s="330"/>
      <c r="I512" s="330"/>
      <c r="J512" s="330"/>
      <c r="K512" s="330"/>
      <c r="L512" s="330"/>
      <c r="M512" s="330"/>
    </row>
    <row r="513" spans="1:13" ht="15.8" customHeight="1" x14ac:dyDescent="0.25">
      <c r="A513" s="330"/>
      <c r="B513" s="330"/>
      <c r="C513" s="330"/>
      <c r="D513" s="330"/>
      <c r="E513" s="330"/>
      <c r="F513" s="330"/>
      <c r="G513" s="330"/>
      <c r="H513" s="330"/>
      <c r="I513" s="330"/>
      <c r="J513" s="330"/>
      <c r="K513" s="330"/>
      <c r="L513" s="330"/>
      <c r="M513" s="330"/>
    </row>
    <row r="514" spans="1:13" ht="15.8" customHeight="1" x14ac:dyDescent="0.25">
      <c r="A514" s="330"/>
      <c r="B514" s="330"/>
      <c r="C514" s="330"/>
      <c r="D514" s="330"/>
      <c r="E514" s="330"/>
      <c r="F514" s="330"/>
      <c r="G514" s="330"/>
      <c r="H514" s="330"/>
      <c r="I514" s="330"/>
      <c r="J514" s="330"/>
      <c r="K514" s="330"/>
      <c r="L514" s="330"/>
      <c r="M514" s="330"/>
    </row>
    <row r="515" spans="1:13" ht="15.8" customHeight="1" x14ac:dyDescent="0.25">
      <c r="A515" s="330"/>
      <c r="B515" s="330"/>
      <c r="C515" s="330"/>
      <c r="D515" s="330"/>
      <c r="E515" s="330"/>
      <c r="F515" s="330"/>
      <c r="G515" s="330"/>
      <c r="H515" s="330"/>
      <c r="I515" s="330"/>
      <c r="J515" s="330"/>
      <c r="K515" s="330"/>
      <c r="L515" s="330"/>
      <c r="M515" s="330"/>
    </row>
    <row r="516" spans="1:13" ht="15.8" customHeight="1" x14ac:dyDescent="0.25">
      <c r="A516" s="330"/>
      <c r="B516" s="330"/>
      <c r="C516" s="330"/>
      <c r="D516" s="330"/>
      <c r="E516" s="330"/>
      <c r="F516" s="330"/>
      <c r="G516" s="330"/>
      <c r="H516" s="330"/>
      <c r="I516" s="330"/>
      <c r="J516" s="330"/>
      <c r="K516" s="330"/>
      <c r="L516" s="330"/>
      <c r="M516" s="330"/>
    </row>
    <row r="517" spans="1:13" ht="15.8" customHeight="1" x14ac:dyDescent="0.25">
      <c r="A517" s="330"/>
      <c r="B517" s="330"/>
      <c r="C517" s="330"/>
      <c r="D517" s="330"/>
      <c r="E517" s="330"/>
      <c r="F517" s="330"/>
      <c r="G517" s="330"/>
      <c r="H517" s="330"/>
      <c r="I517" s="330"/>
      <c r="J517" s="330"/>
      <c r="K517" s="330"/>
      <c r="L517" s="330"/>
      <c r="M517" s="330"/>
    </row>
    <row r="518" spans="1:13" ht="15.8" customHeight="1" x14ac:dyDescent="0.25">
      <c r="A518" s="330"/>
      <c r="B518" s="330"/>
      <c r="C518" s="330"/>
      <c r="D518" s="330"/>
      <c r="E518" s="330"/>
      <c r="F518" s="330"/>
      <c r="G518" s="330"/>
      <c r="H518" s="330"/>
      <c r="I518" s="330"/>
      <c r="J518" s="330"/>
      <c r="K518" s="330"/>
      <c r="L518" s="330"/>
      <c r="M518" s="330"/>
    </row>
    <row r="519" spans="1:13" ht="15.8" customHeight="1" x14ac:dyDescent="0.25">
      <c r="A519" s="330"/>
      <c r="B519" s="330"/>
      <c r="C519" s="330"/>
      <c r="D519" s="330"/>
      <c r="E519" s="330"/>
      <c r="F519" s="330"/>
      <c r="G519" s="330"/>
      <c r="H519" s="330"/>
      <c r="I519" s="330"/>
      <c r="J519" s="330"/>
      <c r="K519" s="330"/>
      <c r="L519" s="330"/>
      <c r="M519" s="330"/>
    </row>
    <row r="520" spans="1:13" ht="15.8" customHeight="1" x14ac:dyDescent="0.25">
      <c r="A520" s="330"/>
      <c r="B520" s="330"/>
      <c r="C520" s="330"/>
      <c r="D520" s="330"/>
      <c r="E520" s="330"/>
      <c r="F520" s="330"/>
      <c r="G520" s="330"/>
      <c r="H520" s="330"/>
      <c r="I520" s="330"/>
      <c r="J520" s="330"/>
      <c r="K520" s="330"/>
      <c r="L520" s="330"/>
      <c r="M520" s="330"/>
    </row>
    <row r="521" spans="1:13" ht="15.8" customHeight="1" x14ac:dyDescent="0.25">
      <c r="A521" s="330"/>
      <c r="B521" s="330"/>
      <c r="C521" s="330"/>
      <c r="D521" s="330"/>
      <c r="E521" s="330"/>
      <c r="F521" s="330"/>
      <c r="G521" s="330"/>
      <c r="H521" s="330"/>
      <c r="I521" s="330"/>
      <c r="J521" s="330"/>
      <c r="K521" s="330"/>
      <c r="L521" s="330"/>
      <c r="M521" s="330"/>
    </row>
    <row r="522" spans="1:13" ht="15.8" customHeight="1" x14ac:dyDescent="0.25">
      <c r="A522" s="330"/>
      <c r="B522" s="330"/>
      <c r="C522" s="330"/>
      <c r="D522" s="330"/>
      <c r="E522" s="330"/>
      <c r="F522" s="330"/>
      <c r="G522" s="330"/>
      <c r="H522" s="330"/>
      <c r="I522" s="330"/>
      <c r="J522" s="330"/>
      <c r="K522" s="330"/>
      <c r="L522" s="330"/>
      <c r="M522" s="330"/>
    </row>
    <row r="523" spans="1:13" ht="15.8" customHeight="1" x14ac:dyDescent="0.25">
      <c r="A523" s="330"/>
      <c r="B523" s="330"/>
      <c r="C523" s="330"/>
      <c r="D523" s="330"/>
      <c r="E523" s="330"/>
      <c r="F523" s="330"/>
      <c r="G523" s="330"/>
      <c r="H523" s="330"/>
      <c r="I523" s="330"/>
      <c r="J523" s="330"/>
      <c r="K523" s="330"/>
      <c r="L523" s="330"/>
      <c r="M523" s="330"/>
    </row>
    <row r="524" spans="1:13" ht="15.8" customHeight="1" x14ac:dyDescent="0.25">
      <c r="A524" s="330"/>
      <c r="B524" s="330"/>
      <c r="C524" s="330"/>
      <c r="D524" s="330"/>
      <c r="E524" s="330"/>
      <c r="F524" s="330"/>
      <c r="G524" s="330"/>
      <c r="H524" s="330"/>
      <c r="I524" s="330"/>
      <c r="J524" s="330"/>
      <c r="K524" s="330"/>
      <c r="L524" s="330"/>
      <c r="M524" s="330"/>
    </row>
    <row r="525" spans="1:13" ht="15.8" customHeight="1" x14ac:dyDescent="0.25">
      <c r="A525" s="330"/>
      <c r="B525" s="330"/>
      <c r="C525" s="330"/>
      <c r="D525" s="330"/>
      <c r="E525" s="330"/>
      <c r="F525" s="330"/>
      <c r="G525" s="330"/>
      <c r="H525" s="330"/>
      <c r="I525" s="330"/>
      <c r="J525" s="330"/>
      <c r="K525" s="330"/>
      <c r="L525" s="330"/>
      <c r="M525" s="330"/>
    </row>
    <row r="526" spans="1:13" ht="15.8" customHeight="1" x14ac:dyDescent="0.25">
      <c r="A526" s="330"/>
      <c r="B526" s="330"/>
      <c r="C526" s="330"/>
      <c r="D526" s="330"/>
      <c r="E526" s="330"/>
      <c r="F526" s="330"/>
      <c r="G526" s="330"/>
      <c r="H526" s="330"/>
      <c r="I526" s="330"/>
      <c r="J526" s="330"/>
      <c r="K526" s="330"/>
      <c r="L526" s="330"/>
      <c r="M526" s="330"/>
    </row>
    <row r="527" spans="1:13" ht="15.8" customHeight="1" x14ac:dyDescent="0.25">
      <c r="A527" s="330"/>
      <c r="B527" s="330"/>
      <c r="C527" s="330"/>
      <c r="D527" s="330"/>
      <c r="E527" s="330"/>
      <c r="F527" s="330"/>
      <c r="G527" s="330"/>
      <c r="H527" s="330"/>
      <c r="I527" s="330"/>
      <c r="J527" s="330"/>
      <c r="K527" s="330"/>
      <c r="L527" s="330"/>
      <c r="M527" s="330"/>
    </row>
    <row r="528" spans="1:13" ht="15.8" customHeight="1" x14ac:dyDescent="0.25">
      <c r="A528" s="330"/>
      <c r="B528" s="330"/>
      <c r="C528" s="330"/>
      <c r="D528" s="330"/>
      <c r="E528" s="330"/>
      <c r="F528" s="330"/>
      <c r="G528" s="330"/>
      <c r="H528" s="330"/>
      <c r="I528" s="330"/>
      <c r="J528" s="330"/>
      <c r="K528" s="330"/>
      <c r="L528" s="330"/>
      <c r="M528" s="330"/>
    </row>
    <row r="529" spans="1:13" ht="15.8" customHeight="1" x14ac:dyDescent="0.25">
      <c r="A529" s="330"/>
      <c r="B529" s="330"/>
      <c r="C529" s="330"/>
      <c r="D529" s="330"/>
      <c r="E529" s="330"/>
      <c r="F529" s="330"/>
      <c r="G529" s="330"/>
      <c r="H529" s="330"/>
      <c r="I529" s="330"/>
      <c r="J529" s="330"/>
      <c r="K529" s="330"/>
      <c r="L529" s="330"/>
      <c r="M529" s="330"/>
    </row>
    <row r="530" spans="1:13" ht="15.8" customHeight="1" x14ac:dyDescent="0.25">
      <c r="A530" s="330"/>
      <c r="B530" s="330"/>
      <c r="C530" s="330"/>
      <c r="D530" s="330"/>
      <c r="E530" s="330"/>
      <c r="F530" s="330"/>
      <c r="G530" s="330"/>
      <c r="H530" s="330"/>
      <c r="I530" s="330"/>
      <c r="J530" s="330"/>
      <c r="K530" s="330"/>
      <c r="L530" s="330"/>
      <c r="M530" s="330"/>
    </row>
    <row r="531" spans="1:13" ht="15.8" customHeight="1" x14ac:dyDescent="0.25">
      <c r="A531" s="330"/>
      <c r="B531" s="330"/>
      <c r="C531" s="330"/>
      <c r="D531" s="330"/>
      <c r="E531" s="330"/>
      <c r="F531" s="330"/>
      <c r="G531" s="330"/>
      <c r="H531" s="330"/>
      <c r="I531" s="330"/>
      <c r="J531" s="330"/>
      <c r="K531" s="330"/>
      <c r="L531" s="330"/>
      <c r="M531" s="330"/>
    </row>
    <row r="532" spans="1:13" ht="15.8" customHeight="1" x14ac:dyDescent="0.25">
      <c r="A532" s="330"/>
      <c r="B532" s="330"/>
      <c r="C532" s="330"/>
      <c r="D532" s="330"/>
      <c r="E532" s="330"/>
      <c r="F532" s="330"/>
      <c r="G532" s="330"/>
      <c r="H532" s="330"/>
      <c r="I532" s="330"/>
      <c r="J532" s="330"/>
      <c r="K532" s="330"/>
      <c r="L532" s="330"/>
      <c r="M532" s="330"/>
    </row>
    <row r="533" spans="1:13" ht="15.8" customHeight="1" x14ac:dyDescent="0.25">
      <c r="A533" s="330"/>
      <c r="B533" s="330"/>
      <c r="C533" s="330"/>
      <c r="D533" s="330"/>
      <c r="E533" s="330"/>
      <c r="F533" s="330"/>
      <c r="G533" s="330"/>
      <c r="H533" s="330"/>
      <c r="I533" s="330"/>
      <c r="J533" s="330"/>
      <c r="K533" s="330"/>
      <c r="L533" s="330"/>
      <c r="M533" s="330"/>
    </row>
    <row r="534" spans="1:13" ht="15.8" customHeight="1" x14ac:dyDescent="0.25">
      <c r="A534" s="330"/>
      <c r="B534" s="330"/>
      <c r="C534" s="330"/>
      <c r="D534" s="330"/>
      <c r="E534" s="330"/>
      <c r="F534" s="330"/>
      <c r="G534" s="330"/>
      <c r="H534" s="330"/>
      <c r="I534" s="330"/>
      <c r="J534" s="330"/>
      <c r="K534" s="330"/>
      <c r="L534" s="330"/>
      <c r="M534" s="330"/>
    </row>
    <row r="535" spans="1:13" ht="15.8" customHeight="1" x14ac:dyDescent="0.25">
      <c r="A535" s="330"/>
      <c r="B535" s="330"/>
      <c r="C535" s="330"/>
      <c r="D535" s="330"/>
      <c r="E535" s="330"/>
      <c r="F535" s="330"/>
      <c r="G535" s="330"/>
      <c r="H535" s="330"/>
      <c r="I535" s="330"/>
      <c r="J535" s="330"/>
      <c r="K535" s="330"/>
      <c r="L535" s="330"/>
      <c r="M535" s="330"/>
    </row>
    <row r="536" spans="1:13" ht="15.8" customHeight="1" x14ac:dyDescent="0.25">
      <c r="A536" s="330"/>
      <c r="B536" s="330"/>
      <c r="C536" s="330"/>
      <c r="D536" s="330"/>
      <c r="E536" s="330"/>
      <c r="F536" s="330"/>
      <c r="G536" s="330"/>
      <c r="H536" s="330"/>
      <c r="I536" s="330"/>
      <c r="J536" s="330"/>
      <c r="K536" s="330"/>
      <c r="L536" s="330"/>
      <c r="M536" s="330"/>
    </row>
    <row r="537" spans="1:13" ht="15.8" customHeight="1" x14ac:dyDescent="0.25">
      <c r="A537" s="330"/>
      <c r="B537" s="330"/>
      <c r="C537" s="330"/>
      <c r="D537" s="330"/>
      <c r="E537" s="330"/>
      <c r="F537" s="330"/>
      <c r="G537" s="330"/>
      <c r="H537" s="330"/>
      <c r="I537" s="330"/>
      <c r="J537" s="330"/>
      <c r="K537" s="330"/>
      <c r="L537" s="330"/>
      <c r="M537" s="330"/>
    </row>
    <row r="538" spans="1:13" ht="15.8" customHeight="1" x14ac:dyDescent="0.25">
      <c r="A538" s="330"/>
      <c r="B538" s="330"/>
      <c r="C538" s="330"/>
      <c r="D538" s="330"/>
      <c r="E538" s="330"/>
      <c r="F538" s="330"/>
      <c r="G538" s="330"/>
      <c r="H538" s="330"/>
      <c r="I538" s="330"/>
      <c r="J538" s="330"/>
      <c r="K538" s="330"/>
      <c r="L538" s="330"/>
      <c r="M538" s="330"/>
    </row>
    <row r="539" spans="1:13" ht="15.8" customHeight="1" x14ac:dyDescent="0.25">
      <c r="A539" s="330"/>
      <c r="B539" s="330"/>
      <c r="C539" s="330"/>
      <c r="D539" s="330"/>
      <c r="E539" s="330"/>
      <c r="F539" s="330"/>
      <c r="G539" s="330"/>
      <c r="H539" s="330"/>
      <c r="I539" s="330"/>
      <c r="J539" s="330"/>
      <c r="K539" s="330"/>
      <c r="L539" s="330"/>
      <c r="M539" s="330"/>
    </row>
    <row r="540" spans="1:13" ht="15.8" customHeight="1" x14ac:dyDescent="0.25">
      <c r="A540" s="330"/>
      <c r="B540" s="330"/>
      <c r="C540" s="330"/>
      <c r="D540" s="330"/>
      <c r="E540" s="330"/>
      <c r="F540" s="330"/>
      <c r="G540" s="330"/>
      <c r="H540" s="330"/>
      <c r="I540" s="330"/>
      <c r="J540" s="330"/>
      <c r="K540" s="330"/>
      <c r="L540" s="330"/>
      <c r="M540" s="330"/>
    </row>
    <row r="541" spans="1:13" ht="15.8" customHeight="1" x14ac:dyDescent="0.25">
      <c r="A541" s="330"/>
      <c r="B541" s="330"/>
      <c r="C541" s="330"/>
      <c r="D541" s="330"/>
      <c r="E541" s="330"/>
      <c r="F541" s="330"/>
      <c r="G541" s="330"/>
      <c r="H541" s="330"/>
      <c r="I541" s="330"/>
      <c r="J541" s="330"/>
      <c r="K541" s="330"/>
      <c r="L541" s="330"/>
      <c r="M541" s="330"/>
    </row>
    <row r="542" spans="1:13" ht="15.8" customHeight="1" x14ac:dyDescent="0.25">
      <c r="A542" s="330"/>
      <c r="B542" s="330"/>
      <c r="C542" s="330"/>
      <c r="D542" s="330"/>
      <c r="E542" s="330"/>
      <c r="F542" s="330"/>
      <c r="G542" s="330"/>
      <c r="H542" s="330"/>
      <c r="I542" s="330"/>
      <c r="J542" s="330"/>
      <c r="K542" s="330"/>
      <c r="L542" s="330"/>
      <c r="M542" s="330"/>
    </row>
    <row r="543" spans="1:13" ht="15.8" customHeight="1" x14ac:dyDescent="0.25">
      <c r="A543" s="330"/>
      <c r="B543" s="330"/>
      <c r="C543" s="330"/>
      <c r="D543" s="330"/>
      <c r="E543" s="330"/>
      <c r="F543" s="330"/>
      <c r="G543" s="330"/>
      <c r="H543" s="330"/>
      <c r="I543" s="330"/>
      <c r="J543" s="330"/>
      <c r="K543" s="330"/>
      <c r="L543" s="330"/>
      <c r="M543" s="330"/>
    </row>
    <row r="544" spans="1:13" ht="15.8" customHeight="1" x14ac:dyDescent="0.25">
      <c r="A544" s="330"/>
      <c r="B544" s="330"/>
      <c r="C544" s="330"/>
      <c r="D544" s="330"/>
      <c r="E544" s="330"/>
      <c r="F544" s="330"/>
      <c r="G544" s="330"/>
      <c r="H544" s="330"/>
      <c r="I544" s="330"/>
      <c r="J544" s="330"/>
      <c r="K544" s="330"/>
      <c r="L544" s="330"/>
      <c r="M544" s="330"/>
    </row>
    <row r="545" spans="1:13" ht="15.8" customHeight="1" x14ac:dyDescent="0.25">
      <c r="A545" s="330"/>
      <c r="B545" s="330"/>
      <c r="C545" s="330"/>
      <c r="D545" s="330"/>
      <c r="E545" s="330"/>
      <c r="F545" s="330"/>
      <c r="G545" s="330"/>
      <c r="H545" s="330"/>
      <c r="I545" s="330"/>
      <c r="J545" s="330"/>
      <c r="K545" s="330"/>
      <c r="L545" s="330"/>
      <c r="M545" s="330"/>
    </row>
    <row r="546" spans="1:13" ht="15.8" customHeight="1" x14ac:dyDescent="0.25">
      <c r="A546" s="330"/>
      <c r="B546" s="330"/>
      <c r="C546" s="330"/>
      <c r="D546" s="330"/>
      <c r="E546" s="330"/>
      <c r="F546" s="330"/>
      <c r="G546" s="330"/>
      <c r="H546" s="330"/>
      <c r="I546" s="330"/>
      <c r="J546" s="330"/>
      <c r="K546" s="330"/>
      <c r="L546" s="330"/>
      <c r="M546" s="330"/>
    </row>
    <row r="547" spans="1:13" ht="15.8" customHeight="1" x14ac:dyDescent="0.25">
      <c r="A547" s="330"/>
      <c r="B547" s="330"/>
      <c r="C547" s="330"/>
      <c r="D547" s="330"/>
      <c r="E547" s="330"/>
      <c r="F547" s="330"/>
      <c r="G547" s="330"/>
      <c r="H547" s="330"/>
      <c r="I547" s="330"/>
      <c r="J547" s="330"/>
      <c r="K547" s="330"/>
      <c r="L547" s="330"/>
      <c r="M547" s="330"/>
    </row>
    <row r="548" spans="1:13" ht="15.8" customHeight="1" x14ac:dyDescent="0.25">
      <c r="A548" s="330"/>
      <c r="B548" s="330"/>
      <c r="C548" s="330"/>
      <c r="D548" s="330"/>
      <c r="E548" s="330"/>
      <c r="F548" s="330"/>
      <c r="G548" s="330"/>
      <c r="H548" s="330"/>
      <c r="I548" s="330"/>
      <c r="J548" s="330"/>
      <c r="K548" s="330"/>
      <c r="L548" s="330"/>
      <c r="M548" s="330"/>
    </row>
    <row r="549" spans="1:13" ht="15.8" customHeight="1" x14ac:dyDescent="0.25">
      <c r="A549" s="330"/>
      <c r="B549" s="330"/>
      <c r="C549" s="330"/>
      <c r="D549" s="330"/>
      <c r="E549" s="330"/>
      <c r="F549" s="330"/>
      <c r="G549" s="330"/>
      <c r="H549" s="330"/>
      <c r="I549" s="330"/>
      <c r="J549" s="330"/>
      <c r="K549" s="330"/>
      <c r="L549" s="330"/>
      <c r="M549" s="330"/>
    </row>
    <row r="550" spans="1:13" ht="15.8" customHeight="1" x14ac:dyDescent="0.25">
      <c r="A550" s="330"/>
      <c r="B550" s="330"/>
      <c r="C550" s="330"/>
      <c r="D550" s="330"/>
      <c r="E550" s="330"/>
      <c r="F550" s="330"/>
      <c r="G550" s="330"/>
      <c r="H550" s="330"/>
      <c r="I550" s="330"/>
      <c r="J550" s="330"/>
      <c r="K550" s="330"/>
      <c r="L550" s="330"/>
      <c r="M550" s="330"/>
    </row>
    <row r="551" spans="1:13" ht="15.8" customHeight="1" x14ac:dyDescent="0.25">
      <c r="A551" s="330"/>
      <c r="B551" s="330"/>
      <c r="C551" s="330"/>
      <c r="D551" s="330"/>
      <c r="E551" s="330"/>
      <c r="F551" s="330"/>
      <c r="G551" s="330"/>
      <c r="H551" s="330"/>
      <c r="I551" s="330"/>
      <c r="J551" s="330"/>
      <c r="K551" s="330"/>
      <c r="L551" s="330"/>
      <c r="M551" s="330"/>
    </row>
    <row r="552" spans="1:13" ht="15.8" customHeight="1" x14ac:dyDescent="0.25">
      <c r="A552" s="330"/>
      <c r="B552" s="330"/>
      <c r="C552" s="330"/>
      <c r="D552" s="330"/>
      <c r="E552" s="330"/>
      <c r="F552" s="330"/>
      <c r="G552" s="330"/>
      <c r="H552" s="330"/>
      <c r="I552" s="330"/>
      <c r="J552" s="330"/>
      <c r="K552" s="330"/>
      <c r="L552" s="330"/>
      <c r="M552" s="330"/>
    </row>
    <row r="553" spans="1:13" ht="15.8" customHeight="1" x14ac:dyDescent="0.25">
      <c r="A553" s="330"/>
      <c r="B553" s="330"/>
      <c r="C553" s="330"/>
      <c r="D553" s="330"/>
      <c r="E553" s="330"/>
      <c r="F553" s="330"/>
      <c r="G553" s="330"/>
      <c r="H553" s="330"/>
      <c r="I553" s="330"/>
      <c r="J553" s="330"/>
      <c r="K553" s="330"/>
      <c r="L553" s="330"/>
      <c r="M553" s="330"/>
    </row>
    <row r="554" spans="1:13" ht="15.8" customHeight="1" x14ac:dyDescent="0.25">
      <c r="A554" s="330"/>
      <c r="B554" s="330"/>
      <c r="C554" s="330"/>
      <c r="D554" s="330"/>
      <c r="E554" s="330"/>
      <c r="F554" s="330"/>
      <c r="G554" s="330"/>
      <c r="H554" s="330"/>
      <c r="I554" s="330"/>
      <c r="J554" s="330"/>
      <c r="K554" s="330"/>
      <c r="L554" s="330"/>
      <c r="M554" s="330"/>
    </row>
    <row r="555" spans="1:13" ht="15.8" customHeight="1" x14ac:dyDescent="0.25">
      <c r="A555" s="330"/>
      <c r="B555" s="330"/>
      <c r="C555" s="330"/>
      <c r="D555" s="330"/>
      <c r="E555" s="330"/>
      <c r="F555" s="330"/>
      <c r="G555" s="330"/>
      <c r="H555" s="330"/>
      <c r="I555" s="330"/>
      <c r="J555" s="330"/>
      <c r="K555" s="330"/>
      <c r="L555" s="330"/>
      <c r="M555" s="330"/>
    </row>
    <row r="556" spans="1:13" ht="15.8" customHeight="1" x14ac:dyDescent="0.25">
      <c r="A556" s="330"/>
      <c r="B556" s="330"/>
      <c r="C556" s="330"/>
      <c r="D556" s="330"/>
      <c r="E556" s="330"/>
      <c r="F556" s="330"/>
      <c r="G556" s="330"/>
      <c r="H556" s="330"/>
      <c r="I556" s="330"/>
      <c r="J556" s="330"/>
      <c r="K556" s="330"/>
      <c r="L556" s="330"/>
      <c r="M556" s="330"/>
    </row>
    <row r="557" spans="1:13" ht="15.8" customHeight="1" x14ac:dyDescent="0.25">
      <c r="A557" s="330"/>
      <c r="B557" s="330"/>
      <c r="C557" s="330"/>
      <c r="D557" s="330"/>
      <c r="E557" s="330"/>
      <c r="F557" s="330"/>
      <c r="G557" s="330"/>
      <c r="H557" s="330"/>
      <c r="I557" s="330"/>
      <c r="J557" s="330"/>
      <c r="K557" s="330"/>
      <c r="L557" s="330"/>
      <c r="M557" s="330"/>
    </row>
    <row r="558" spans="1:13" ht="15.8" customHeight="1" x14ac:dyDescent="0.25">
      <c r="A558" s="330"/>
      <c r="B558" s="330"/>
      <c r="C558" s="330"/>
      <c r="D558" s="330"/>
      <c r="E558" s="330"/>
      <c r="F558" s="330"/>
      <c r="G558" s="330"/>
      <c r="H558" s="330"/>
      <c r="I558" s="330"/>
      <c r="J558" s="330"/>
      <c r="K558" s="330"/>
      <c r="L558" s="330"/>
      <c r="M558" s="330"/>
    </row>
    <row r="559" spans="1:13" ht="15.8" customHeight="1" x14ac:dyDescent="0.25">
      <c r="A559" s="330"/>
      <c r="B559" s="330"/>
      <c r="C559" s="330"/>
      <c r="D559" s="330"/>
      <c r="E559" s="330"/>
      <c r="F559" s="330"/>
      <c r="G559" s="330"/>
      <c r="H559" s="330"/>
      <c r="I559" s="330"/>
      <c r="J559" s="330"/>
      <c r="K559" s="330"/>
      <c r="L559" s="330"/>
      <c r="M559" s="330"/>
    </row>
    <row r="560" spans="1:13" ht="15.8" customHeight="1" x14ac:dyDescent="0.25">
      <c r="A560" s="330"/>
      <c r="B560" s="330"/>
      <c r="C560" s="330"/>
      <c r="D560" s="330"/>
      <c r="E560" s="330"/>
      <c r="F560" s="330"/>
      <c r="G560" s="330"/>
      <c r="H560" s="330"/>
      <c r="I560" s="330"/>
      <c r="J560" s="330"/>
      <c r="K560" s="330"/>
      <c r="L560" s="330"/>
      <c r="M560" s="330"/>
    </row>
    <row r="561" spans="1:13" ht="15.8" customHeight="1" x14ac:dyDescent="0.25">
      <c r="A561" s="330"/>
      <c r="B561" s="330"/>
      <c r="C561" s="330"/>
      <c r="D561" s="330"/>
      <c r="E561" s="330"/>
      <c r="F561" s="330"/>
      <c r="G561" s="330"/>
      <c r="H561" s="330"/>
      <c r="I561" s="330"/>
      <c r="J561" s="330"/>
      <c r="K561" s="330"/>
      <c r="L561" s="330"/>
      <c r="M561" s="330"/>
    </row>
    <row r="562" spans="1:13" ht="15.8" customHeight="1" x14ac:dyDescent="0.25">
      <c r="A562" s="330"/>
      <c r="B562" s="330"/>
      <c r="C562" s="330"/>
      <c r="D562" s="330"/>
      <c r="E562" s="330"/>
      <c r="F562" s="330"/>
      <c r="G562" s="330"/>
      <c r="H562" s="330"/>
      <c r="I562" s="330"/>
      <c r="J562" s="330"/>
      <c r="K562" s="330"/>
      <c r="L562" s="330"/>
      <c r="M562" s="330"/>
    </row>
    <row r="563" spans="1:13" ht="15.8" customHeight="1" x14ac:dyDescent="0.25">
      <c r="A563" s="330"/>
      <c r="B563" s="330"/>
      <c r="C563" s="330"/>
      <c r="D563" s="330"/>
      <c r="E563" s="330"/>
      <c r="F563" s="330"/>
      <c r="G563" s="330"/>
      <c r="H563" s="330"/>
      <c r="I563" s="330"/>
      <c r="J563" s="330"/>
      <c r="K563" s="330"/>
      <c r="L563" s="330"/>
      <c r="M563" s="330"/>
    </row>
    <row r="564" spans="1:13" ht="15.8" customHeight="1" x14ac:dyDescent="0.25">
      <c r="A564" s="330"/>
      <c r="B564" s="330"/>
      <c r="C564" s="330"/>
      <c r="D564" s="330"/>
      <c r="E564" s="330"/>
      <c r="F564" s="330"/>
      <c r="G564" s="330"/>
      <c r="H564" s="330"/>
      <c r="I564" s="330"/>
      <c r="J564" s="330"/>
      <c r="K564" s="330"/>
      <c r="L564" s="330"/>
      <c r="M564" s="330"/>
    </row>
    <row r="565" spans="1:13" ht="15.8" customHeight="1" x14ac:dyDescent="0.25">
      <c r="A565" s="330"/>
      <c r="B565" s="330"/>
      <c r="C565" s="330"/>
      <c r="D565" s="330"/>
      <c r="E565" s="330"/>
      <c r="F565" s="330"/>
      <c r="G565" s="330"/>
      <c r="H565" s="330"/>
      <c r="I565" s="330"/>
      <c r="J565" s="330"/>
      <c r="K565" s="330"/>
      <c r="L565" s="330"/>
      <c r="M565" s="330"/>
    </row>
    <row r="566" spans="1:13" ht="15.8" customHeight="1" x14ac:dyDescent="0.25">
      <c r="A566" s="330"/>
      <c r="B566" s="330"/>
      <c r="C566" s="330"/>
      <c r="D566" s="330"/>
      <c r="E566" s="330"/>
      <c r="F566" s="330"/>
      <c r="G566" s="330"/>
      <c r="H566" s="330"/>
      <c r="I566" s="330"/>
      <c r="J566" s="330"/>
      <c r="K566" s="330"/>
      <c r="L566" s="330"/>
      <c r="M566" s="330"/>
    </row>
    <row r="567" spans="1:13" ht="15.8" customHeight="1" x14ac:dyDescent="0.25">
      <c r="A567" s="330"/>
      <c r="B567" s="330"/>
      <c r="C567" s="330"/>
      <c r="D567" s="330"/>
      <c r="E567" s="330"/>
      <c r="F567" s="330"/>
      <c r="G567" s="330"/>
      <c r="H567" s="330"/>
      <c r="I567" s="330"/>
      <c r="J567" s="330"/>
      <c r="K567" s="330"/>
      <c r="L567" s="330"/>
      <c r="M567" s="330"/>
    </row>
    <row r="568" spans="1:13" ht="15.8" customHeight="1" x14ac:dyDescent="0.25">
      <c r="A568" s="330"/>
      <c r="B568" s="330"/>
      <c r="C568" s="330"/>
      <c r="D568" s="330"/>
      <c r="E568" s="330"/>
      <c r="F568" s="330"/>
      <c r="G568" s="330"/>
      <c r="H568" s="330"/>
      <c r="I568" s="330"/>
      <c r="J568" s="330"/>
      <c r="K568" s="330"/>
      <c r="L568" s="330"/>
      <c r="M568" s="330"/>
    </row>
    <row r="569" spans="1:13" ht="15.8" customHeight="1" x14ac:dyDescent="0.25">
      <c r="A569" s="330"/>
      <c r="B569" s="330"/>
      <c r="C569" s="330"/>
      <c r="D569" s="330"/>
      <c r="E569" s="330"/>
      <c r="F569" s="330"/>
      <c r="G569" s="330"/>
      <c r="H569" s="330"/>
      <c r="I569" s="330"/>
      <c r="J569" s="330"/>
      <c r="K569" s="330"/>
      <c r="L569" s="330"/>
      <c r="M569" s="330"/>
    </row>
    <row r="570" spans="1:13" ht="15.8" customHeight="1" x14ac:dyDescent="0.25">
      <c r="A570" s="330"/>
      <c r="B570" s="330"/>
      <c r="C570" s="330"/>
      <c r="D570" s="330"/>
      <c r="E570" s="330"/>
      <c r="F570" s="330"/>
      <c r="G570" s="330"/>
      <c r="H570" s="330"/>
      <c r="I570" s="330"/>
      <c r="J570" s="330"/>
      <c r="K570" s="330"/>
      <c r="L570" s="330"/>
      <c r="M570" s="330"/>
    </row>
    <row r="571" spans="1:13" ht="15.8" customHeight="1" x14ac:dyDescent="0.25">
      <c r="A571" s="330"/>
      <c r="B571" s="330"/>
      <c r="C571" s="330"/>
      <c r="D571" s="330"/>
      <c r="E571" s="330"/>
      <c r="F571" s="330"/>
      <c r="G571" s="330"/>
      <c r="H571" s="330"/>
      <c r="I571" s="330"/>
      <c r="J571" s="330"/>
      <c r="K571" s="330"/>
      <c r="L571" s="330"/>
      <c r="M571" s="330"/>
    </row>
    <row r="572" spans="1:13" ht="15.8" customHeight="1" x14ac:dyDescent="0.25">
      <c r="A572" s="330"/>
      <c r="B572" s="330"/>
      <c r="C572" s="330"/>
      <c r="D572" s="330"/>
      <c r="E572" s="330"/>
      <c r="F572" s="330"/>
      <c r="G572" s="330"/>
      <c r="H572" s="330"/>
      <c r="I572" s="330"/>
      <c r="J572" s="330"/>
      <c r="K572" s="330"/>
      <c r="L572" s="330"/>
      <c r="M572" s="330"/>
    </row>
    <row r="573" spans="1:13" ht="15.8" customHeight="1" x14ac:dyDescent="0.25">
      <c r="A573" s="330"/>
      <c r="B573" s="330"/>
      <c r="C573" s="330"/>
      <c r="D573" s="330"/>
      <c r="E573" s="330"/>
      <c r="F573" s="330"/>
      <c r="G573" s="330"/>
      <c r="H573" s="330"/>
      <c r="I573" s="330"/>
      <c r="J573" s="330"/>
      <c r="K573" s="330"/>
      <c r="L573" s="330"/>
      <c r="M573" s="330"/>
    </row>
    <row r="574" spans="1:13" ht="15.8" customHeight="1" x14ac:dyDescent="0.25">
      <c r="A574" s="330"/>
      <c r="B574" s="330"/>
      <c r="C574" s="330"/>
      <c r="D574" s="330"/>
      <c r="E574" s="330"/>
      <c r="F574" s="330"/>
      <c r="G574" s="330"/>
      <c r="H574" s="330"/>
      <c r="I574" s="330"/>
      <c r="J574" s="330"/>
      <c r="K574" s="330"/>
      <c r="L574" s="330"/>
      <c r="M574" s="330"/>
    </row>
    <row r="575" spans="1:13" ht="15.8" customHeight="1" x14ac:dyDescent="0.25">
      <c r="A575" s="330"/>
      <c r="B575" s="330"/>
      <c r="C575" s="330"/>
      <c r="D575" s="330"/>
      <c r="E575" s="330"/>
      <c r="F575" s="330"/>
      <c r="G575" s="330"/>
      <c r="H575" s="330"/>
      <c r="I575" s="330"/>
      <c r="J575" s="330"/>
      <c r="K575" s="330"/>
      <c r="L575" s="330"/>
      <c r="M575" s="330"/>
    </row>
    <row r="576" spans="1:13" ht="15.8" customHeight="1" x14ac:dyDescent="0.25">
      <c r="A576" s="330"/>
      <c r="B576" s="330"/>
      <c r="C576" s="330"/>
      <c r="D576" s="330"/>
      <c r="E576" s="330"/>
      <c r="F576" s="330"/>
      <c r="G576" s="330"/>
      <c r="H576" s="330"/>
      <c r="I576" s="330"/>
      <c r="J576" s="330"/>
      <c r="K576" s="330"/>
      <c r="L576" s="330"/>
      <c r="M576" s="330"/>
    </row>
    <row r="577" spans="1:13" ht="15.8" customHeight="1" x14ac:dyDescent="0.25">
      <c r="A577" s="330"/>
      <c r="B577" s="330"/>
      <c r="C577" s="330"/>
      <c r="D577" s="330"/>
      <c r="E577" s="330"/>
      <c r="F577" s="330"/>
      <c r="G577" s="330"/>
      <c r="H577" s="330"/>
      <c r="I577" s="330"/>
      <c r="J577" s="330"/>
      <c r="K577" s="330"/>
      <c r="L577" s="330"/>
      <c r="M577" s="330"/>
    </row>
    <row r="578" spans="1:13" ht="15.8" customHeight="1" x14ac:dyDescent="0.25">
      <c r="A578" s="330"/>
      <c r="B578" s="330"/>
      <c r="C578" s="330"/>
      <c r="D578" s="330"/>
      <c r="E578" s="330"/>
      <c r="F578" s="330"/>
      <c r="G578" s="330"/>
      <c r="H578" s="330"/>
      <c r="I578" s="330"/>
      <c r="J578" s="330"/>
      <c r="K578" s="330"/>
      <c r="L578" s="330"/>
      <c r="M578" s="330"/>
    </row>
    <row r="579" spans="1:13" ht="15.8" customHeight="1" x14ac:dyDescent="0.25">
      <c r="A579" s="330"/>
      <c r="B579" s="330"/>
      <c r="C579" s="330"/>
      <c r="D579" s="330"/>
      <c r="E579" s="330"/>
      <c r="F579" s="330"/>
      <c r="G579" s="330"/>
      <c r="H579" s="330"/>
      <c r="I579" s="330"/>
      <c r="J579" s="330"/>
      <c r="K579" s="330"/>
      <c r="L579" s="330"/>
      <c r="M579" s="330"/>
    </row>
    <row r="580" spans="1:13" ht="15.8" customHeight="1" x14ac:dyDescent="0.25">
      <c r="A580" s="330"/>
      <c r="B580" s="330"/>
      <c r="C580" s="330"/>
      <c r="D580" s="330"/>
      <c r="E580" s="330"/>
      <c r="F580" s="330"/>
      <c r="G580" s="330"/>
      <c r="H580" s="330"/>
      <c r="I580" s="330"/>
      <c r="J580" s="330"/>
      <c r="K580" s="330"/>
      <c r="L580" s="330"/>
      <c r="M580" s="330"/>
    </row>
    <row r="581" spans="1:13" ht="15.8" customHeight="1" x14ac:dyDescent="0.25">
      <c r="A581" s="330"/>
      <c r="B581" s="330"/>
      <c r="C581" s="330"/>
      <c r="D581" s="330"/>
      <c r="E581" s="330"/>
      <c r="F581" s="330"/>
      <c r="G581" s="330"/>
      <c r="H581" s="330"/>
      <c r="I581" s="330"/>
      <c r="J581" s="330"/>
      <c r="K581" s="330"/>
      <c r="L581" s="330"/>
      <c r="M581" s="330"/>
    </row>
    <row r="582" spans="1:13" ht="15.8" customHeight="1" x14ac:dyDescent="0.25">
      <c r="A582" s="330"/>
      <c r="B582" s="330"/>
      <c r="C582" s="330"/>
      <c r="D582" s="330"/>
      <c r="E582" s="330"/>
      <c r="F582" s="330"/>
      <c r="G582" s="330"/>
      <c r="H582" s="330"/>
      <c r="I582" s="330"/>
      <c r="J582" s="330"/>
      <c r="K582" s="330"/>
      <c r="L582" s="330"/>
      <c r="M582" s="330"/>
    </row>
    <row r="583" spans="1:13" ht="15.8" customHeight="1" x14ac:dyDescent="0.25">
      <c r="A583" s="330"/>
      <c r="B583" s="330"/>
      <c r="C583" s="330"/>
      <c r="D583" s="330"/>
      <c r="E583" s="330"/>
      <c r="F583" s="330"/>
      <c r="G583" s="330"/>
      <c r="H583" s="330"/>
      <c r="I583" s="330"/>
      <c r="J583" s="330"/>
      <c r="K583" s="330"/>
      <c r="L583" s="330"/>
      <c r="M583" s="330"/>
    </row>
    <row r="584" spans="1:13" ht="15.8" customHeight="1" x14ac:dyDescent="0.25">
      <c r="A584" s="330"/>
      <c r="B584" s="330"/>
      <c r="C584" s="330"/>
      <c r="D584" s="330"/>
      <c r="E584" s="330"/>
      <c r="F584" s="330"/>
      <c r="G584" s="330"/>
      <c r="H584" s="330"/>
      <c r="I584" s="330"/>
      <c r="J584" s="330"/>
      <c r="K584" s="330"/>
      <c r="L584" s="330"/>
      <c r="M584" s="330"/>
    </row>
    <row r="585" spans="1:13" ht="15.8" customHeight="1" x14ac:dyDescent="0.25">
      <c r="A585" s="330"/>
      <c r="B585" s="330"/>
      <c r="C585" s="330"/>
      <c r="D585" s="330"/>
      <c r="E585" s="330"/>
      <c r="F585" s="330"/>
      <c r="G585" s="330"/>
      <c r="H585" s="330"/>
      <c r="I585" s="330"/>
      <c r="J585" s="330"/>
      <c r="K585" s="330"/>
      <c r="L585" s="330"/>
      <c r="M585" s="330"/>
    </row>
    <row r="586" spans="1:13" ht="15.8" customHeight="1" x14ac:dyDescent="0.25">
      <c r="A586" s="330"/>
      <c r="B586" s="330"/>
      <c r="C586" s="330"/>
      <c r="D586" s="330"/>
      <c r="E586" s="330"/>
      <c r="F586" s="330"/>
      <c r="G586" s="330"/>
      <c r="H586" s="330"/>
      <c r="I586" s="330"/>
      <c r="J586" s="330"/>
      <c r="K586" s="330"/>
      <c r="L586" s="330"/>
      <c r="M586" s="330"/>
    </row>
    <row r="587" spans="1:13" ht="15.8" customHeight="1" x14ac:dyDescent="0.25">
      <c r="A587" s="330"/>
      <c r="B587" s="330"/>
      <c r="C587" s="330"/>
      <c r="D587" s="330"/>
      <c r="E587" s="330"/>
      <c r="F587" s="330"/>
      <c r="G587" s="330"/>
      <c r="H587" s="330"/>
      <c r="I587" s="330"/>
      <c r="J587" s="330"/>
      <c r="K587" s="330"/>
      <c r="L587" s="330"/>
      <c r="M587" s="330"/>
    </row>
    <row r="588" spans="1:13" ht="15.8" customHeight="1" x14ac:dyDescent="0.25">
      <c r="A588" s="330"/>
      <c r="B588" s="330"/>
      <c r="C588" s="330"/>
      <c r="D588" s="330"/>
      <c r="E588" s="330"/>
      <c r="F588" s="330"/>
      <c r="G588" s="330"/>
      <c r="H588" s="330"/>
      <c r="I588" s="330"/>
      <c r="J588" s="330"/>
      <c r="K588" s="330"/>
      <c r="L588" s="330"/>
      <c r="M588" s="330"/>
    </row>
    <row r="589" spans="1:13" ht="15.8" customHeight="1" x14ac:dyDescent="0.25">
      <c r="A589" s="330"/>
      <c r="B589" s="330"/>
      <c r="C589" s="330"/>
      <c r="D589" s="330"/>
      <c r="E589" s="330"/>
      <c r="F589" s="330"/>
      <c r="G589" s="330"/>
      <c r="H589" s="330"/>
      <c r="I589" s="330"/>
      <c r="J589" s="330"/>
      <c r="K589" s="330"/>
      <c r="L589" s="330"/>
      <c r="M589" s="330"/>
    </row>
    <row r="590" spans="1:13" ht="15.8" customHeight="1" x14ac:dyDescent="0.25">
      <c r="A590" s="330"/>
      <c r="B590" s="330"/>
      <c r="C590" s="330"/>
      <c r="D590" s="330"/>
      <c r="E590" s="330"/>
      <c r="F590" s="330"/>
      <c r="G590" s="330"/>
      <c r="H590" s="330"/>
      <c r="I590" s="330"/>
      <c r="J590" s="330"/>
      <c r="K590" s="330"/>
      <c r="L590" s="330"/>
      <c r="M590" s="330"/>
    </row>
    <row r="591" spans="1:13" ht="15.8" customHeight="1" x14ac:dyDescent="0.25">
      <c r="A591" s="330"/>
      <c r="B591" s="330"/>
      <c r="C591" s="330"/>
      <c r="D591" s="330"/>
      <c r="E591" s="330"/>
      <c r="F591" s="330"/>
      <c r="G591" s="330"/>
      <c r="H591" s="330"/>
      <c r="I591" s="330"/>
      <c r="J591" s="330"/>
      <c r="K591" s="330"/>
      <c r="L591" s="330"/>
      <c r="M591" s="330"/>
    </row>
    <row r="592" spans="1:13" ht="15.8" customHeight="1" x14ac:dyDescent="0.25">
      <c r="A592" s="330"/>
      <c r="B592" s="330"/>
      <c r="C592" s="330"/>
      <c r="D592" s="330"/>
      <c r="E592" s="330"/>
      <c r="F592" s="330"/>
      <c r="G592" s="330"/>
      <c r="H592" s="330"/>
      <c r="I592" s="330"/>
      <c r="J592" s="330"/>
      <c r="K592" s="330"/>
      <c r="L592" s="330"/>
      <c r="M592" s="330"/>
    </row>
    <row r="593" spans="1:13" ht="15.8" customHeight="1" x14ac:dyDescent="0.25">
      <c r="A593" s="330"/>
      <c r="B593" s="330"/>
      <c r="C593" s="330"/>
      <c r="D593" s="330"/>
      <c r="E593" s="330"/>
      <c r="F593" s="330"/>
      <c r="G593" s="330"/>
      <c r="H593" s="330"/>
      <c r="I593" s="330"/>
      <c r="J593" s="330"/>
      <c r="K593" s="330"/>
      <c r="L593" s="330"/>
      <c r="M593" s="330"/>
    </row>
    <row r="594" spans="1:13" ht="15.8" customHeight="1" x14ac:dyDescent="0.25">
      <c r="A594" s="330"/>
      <c r="B594" s="330"/>
      <c r="C594" s="330"/>
      <c r="D594" s="330"/>
      <c r="E594" s="330"/>
      <c r="F594" s="330"/>
      <c r="G594" s="330"/>
      <c r="H594" s="330"/>
      <c r="I594" s="330"/>
      <c r="J594" s="330"/>
      <c r="K594" s="330"/>
      <c r="L594" s="330"/>
      <c r="M594" s="330"/>
    </row>
    <row r="595" spans="1:13" ht="15.8" customHeight="1" x14ac:dyDescent="0.25">
      <c r="A595" s="330"/>
      <c r="B595" s="330"/>
      <c r="C595" s="330"/>
      <c r="D595" s="330"/>
      <c r="E595" s="330"/>
      <c r="F595" s="330"/>
      <c r="G595" s="330"/>
      <c r="H595" s="330"/>
      <c r="I595" s="330"/>
      <c r="J595" s="330"/>
      <c r="K595" s="330"/>
      <c r="L595" s="330"/>
      <c r="M595" s="330"/>
    </row>
    <row r="596" spans="1:13" ht="15.8" customHeight="1" x14ac:dyDescent="0.25">
      <c r="A596" s="330"/>
      <c r="B596" s="330"/>
      <c r="C596" s="330"/>
      <c r="D596" s="330"/>
      <c r="E596" s="330"/>
      <c r="F596" s="330"/>
      <c r="G596" s="330"/>
      <c r="H596" s="330"/>
      <c r="I596" s="330"/>
      <c r="J596" s="330"/>
      <c r="K596" s="330"/>
      <c r="L596" s="330"/>
      <c r="M596" s="330"/>
    </row>
    <row r="597" spans="1:13" ht="15.8" customHeight="1" x14ac:dyDescent="0.25">
      <c r="A597" s="330"/>
      <c r="B597" s="330"/>
      <c r="C597" s="330"/>
      <c r="D597" s="330"/>
      <c r="E597" s="330"/>
      <c r="F597" s="330"/>
      <c r="G597" s="330"/>
      <c r="H597" s="330"/>
      <c r="I597" s="330"/>
      <c r="J597" s="330"/>
      <c r="K597" s="330"/>
      <c r="L597" s="330"/>
      <c r="M597" s="330"/>
    </row>
    <row r="598" spans="1:13" ht="15.8" customHeight="1" x14ac:dyDescent="0.25">
      <c r="A598" s="330"/>
      <c r="B598" s="330"/>
      <c r="C598" s="330"/>
      <c r="D598" s="330"/>
      <c r="E598" s="330"/>
      <c r="F598" s="330"/>
      <c r="G598" s="330"/>
      <c r="H598" s="330"/>
      <c r="I598" s="330"/>
      <c r="J598" s="330"/>
      <c r="K598" s="330"/>
      <c r="L598" s="330"/>
      <c r="M598" s="330"/>
    </row>
    <row r="599" spans="1:13" ht="15.8" customHeight="1" x14ac:dyDescent="0.25">
      <c r="A599" s="330"/>
      <c r="B599" s="330"/>
      <c r="C599" s="330"/>
      <c r="D599" s="330"/>
      <c r="E599" s="330"/>
      <c r="F599" s="330"/>
      <c r="G599" s="330"/>
      <c r="H599" s="330"/>
      <c r="I599" s="330"/>
      <c r="J599" s="330"/>
      <c r="K599" s="330"/>
      <c r="L599" s="330"/>
      <c r="M599" s="330"/>
    </row>
    <row r="600" spans="1:13" ht="15.8" customHeight="1" x14ac:dyDescent="0.25">
      <c r="A600" s="330"/>
      <c r="B600" s="330"/>
      <c r="C600" s="330"/>
      <c r="D600" s="330"/>
      <c r="E600" s="330"/>
      <c r="F600" s="330"/>
      <c r="G600" s="330"/>
      <c r="H600" s="330"/>
      <c r="I600" s="330"/>
      <c r="J600" s="330"/>
      <c r="K600" s="330"/>
      <c r="L600" s="330"/>
      <c r="M600" s="330"/>
    </row>
    <row r="601" spans="1:13" ht="15.8" customHeight="1" x14ac:dyDescent="0.25">
      <c r="A601" s="330"/>
      <c r="B601" s="330"/>
      <c r="C601" s="330"/>
      <c r="D601" s="330"/>
      <c r="E601" s="330"/>
      <c r="F601" s="330"/>
      <c r="G601" s="330"/>
      <c r="H601" s="330"/>
      <c r="I601" s="330"/>
      <c r="J601" s="330"/>
      <c r="K601" s="330"/>
      <c r="L601" s="330"/>
      <c r="M601" s="330"/>
    </row>
    <row r="602" spans="1:13" ht="15.8" customHeight="1" x14ac:dyDescent="0.25">
      <c r="A602" s="330"/>
      <c r="B602" s="330"/>
      <c r="C602" s="330"/>
      <c r="D602" s="330"/>
      <c r="E602" s="330"/>
      <c r="F602" s="330"/>
      <c r="G602" s="330"/>
      <c r="H602" s="330"/>
      <c r="I602" s="330"/>
      <c r="J602" s="330"/>
      <c r="K602" s="330"/>
      <c r="L602" s="330"/>
      <c r="M602" s="330"/>
    </row>
    <row r="603" spans="1:13" ht="15.8" customHeight="1" x14ac:dyDescent="0.25">
      <c r="A603" s="330"/>
      <c r="B603" s="330"/>
      <c r="C603" s="330"/>
      <c r="D603" s="330"/>
      <c r="E603" s="330"/>
      <c r="F603" s="330"/>
      <c r="G603" s="330"/>
      <c r="H603" s="330"/>
      <c r="I603" s="330"/>
      <c r="J603" s="330"/>
      <c r="K603" s="330"/>
      <c r="L603" s="330"/>
      <c r="M603" s="330"/>
    </row>
    <row r="604" spans="1:13" ht="15.8" customHeight="1" x14ac:dyDescent="0.25">
      <c r="A604" s="330"/>
      <c r="B604" s="330"/>
      <c r="C604" s="330"/>
      <c r="D604" s="330"/>
      <c r="E604" s="330"/>
      <c r="F604" s="330"/>
      <c r="G604" s="330"/>
      <c r="H604" s="330"/>
      <c r="I604" s="330"/>
      <c r="J604" s="330"/>
      <c r="K604" s="330"/>
      <c r="L604" s="330"/>
      <c r="M604" s="330"/>
    </row>
    <row r="605" spans="1:13" ht="15.8" customHeight="1" x14ac:dyDescent="0.25">
      <c r="A605" s="330"/>
      <c r="B605" s="330"/>
      <c r="C605" s="330"/>
      <c r="D605" s="330"/>
      <c r="E605" s="330"/>
      <c r="F605" s="330"/>
      <c r="G605" s="330"/>
      <c r="H605" s="330"/>
      <c r="I605" s="330"/>
      <c r="J605" s="330"/>
      <c r="K605" s="330"/>
      <c r="L605" s="330"/>
      <c r="M605" s="330"/>
    </row>
    <row r="606" spans="1:13" ht="15.8" customHeight="1" x14ac:dyDescent="0.25">
      <c r="A606" s="330"/>
      <c r="B606" s="330"/>
      <c r="C606" s="330"/>
      <c r="D606" s="330"/>
      <c r="E606" s="330"/>
      <c r="F606" s="330"/>
      <c r="G606" s="330"/>
      <c r="H606" s="330"/>
      <c r="I606" s="330"/>
      <c r="J606" s="330"/>
      <c r="K606" s="330"/>
      <c r="L606" s="330"/>
      <c r="M606" s="330"/>
    </row>
    <row r="607" spans="1:13" ht="15.8" customHeight="1" x14ac:dyDescent="0.25">
      <c r="A607" s="330"/>
      <c r="B607" s="330"/>
      <c r="C607" s="330"/>
      <c r="D607" s="330"/>
      <c r="E607" s="330"/>
      <c r="F607" s="330"/>
      <c r="G607" s="330"/>
      <c r="H607" s="330"/>
      <c r="I607" s="330"/>
      <c r="J607" s="330"/>
      <c r="K607" s="330"/>
      <c r="L607" s="330"/>
      <c r="M607" s="330"/>
    </row>
    <row r="608" spans="1:13" ht="15.8" customHeight="1" x14ac:dyDescent="0.25">
      <c r="A608" s="330"/>
      <c r="B608" s="330"/>
      <c r="C608" s="330"/>
      <c r="D608" s="330"/>
      <c r="E608" s="330"/>
      <c r="F608" s="330"/>
      <c r="G608" s="330"/>
      <c r="H608" s="330"/>
      <c r="I608" s="330"/>
      <c r="J608" s="330"/>
      <c r="K608" s="330"/>
      <c r="L608" s="330"/>
      <c r="M608" s="330"/>
    </row>
    <row r="609" spans="1:13" ht="15.8" customHeight="1" x14ac:dyDescent="0.25">
      <c r="A609" s="330"/>
      <c r="B609" s="330"/>
      <c r="C609" s="330"/>
      <c r="D609" s="330"/>
      <c r="E609" s="330"/>
      <c r="F609" s="330"/>
      <c r="G609" s="330"/>
      <c r="H609" s="330"/>
      <c r="I609" s="330"/>
      <c r="J609" s="330"/>
      <c r="K609" s="330"/>
      <c r="L609" s="330"/>
      <c r="M609" s="330"/>
    </row>
    <row r="610" spans="1:13" ht="15.8" customHeight="1" x14ac:dyDescent="0.25">
      <c r="A610" s="330"/>
      <c r="B610" s="330"/>
      <c r="C610" s="330"/>
      <c r="D610" s="330"/>
      <c r="E610" s="330"/>
      <c r="F610" s="330"/>
      <c r="G610" s="330"/>
      <c r="H610" s="330"/>
      <c r="I610" s="330"/>
      <c r="J610" s="330"/>
      <c r="K610" s="330"/>
      <c r="L610" s="330"/>
      <c r="M610" s="330"/>
    </row>
    <row r="611" spans="1:13" ht="15.8" customHeight="1" x14ac:dyDescent="0.25">
      <c r="A611" s="330"/>
      <c r="B611" s="330"/>
      <c r="C611" s="330"/>
      <c r="D611" s="330"/>
      <c r="E611" s="330"/>
      <c r="F611" s="330"/>
      <c r="G611" s="330"/>
      <c r="H611" s="330"/>
      <c r="I611" s="330"/>
      <c r="J611" s="330"/>
      <c r="K611" s="330"/>
      <c r="L611" s="330"/>
      <c r="M611" s="330"/>
    </row>
    <row r="612" spans="1:13" ht="15.8" customHeight="1" x14ac:dyDescent="0.25">
      <c r="A612" s="330"/>
      <c r="B612" s="330"/>
      <c r="C612" s="330"/>
      <c r="D612" s="330"/>
      <c r="E612" s="330"/>
      <c r="F612" s="330"/>
      <c r="G612" s="330"/>
      <c r="H612" s="330"/>
      <c r="I612" s="330"/>
      <c r="J612" s="330"/>
      <c r="K612" s="330"/>
      <c r="L612" s="330"/>
      <c r="M612" s="330"/>
    </row>
    <row r="613" spans="1:13" ht="15.8" customHeight="1" x14ac:dyDescent="0.25">
      <c r="A613" s="330"/>
      <c r="B613" s="330"/>
      <c r="C613" s="330"/>
      <c r="D613" s="330"/>
      <c r="E613" s="330"/>
      <c r="F613" s="330"/>
      <c r="G613" s="330"/>
      <c r="H613" s="330"/>
      <c r="I613" s="330"/>
      <c r="J613" s="330"/>
      <c r="K613" s="330"/>
      <c r="L613" s="330"/>
      <c r="M613" s="330"/>
    </row>
    <row r="614" spans="1:13" ht="15.8" customHeight="1" x14ac:dyDescent="0.25">
      <c r="A614" s="330"/>
      <c r="B614" s="330"/>
      <c r="C614" s="330"/>
      <c r="D614" s="330"/>
      <c r="E614" s="330"/>
      <c r="F614" s="330"/>
      <c r="G614" s="330"/>
      <c r="H614" s="330"/>
      <c r="I614" s="330"/>
      <c r="J614" s="330"/>
      <c r="K614" s="330"/>
      <c r="L614" s="330"/>
      <c r="M614" s="330"/>
    </row>
    <row r="615" spans="1:13" ht="15.8" customHeight="1" x14ac:dyDescent="0.25">
      <c r="A615" s="330"/>
      <c r="B615" s="330"/>
      <c r="C615" s="330"/>
      <c r="D615" s="330"/>
      <c r="E615" s="330"/>
      <c r="F615" s="330"/>
      <c r="G615" s="330"/>
      <c r="H615" s="330"/>
      <c r="I615" s="330"/>
      <c r="J615" s="330"/>
      <c r="K615" s="330"/>
      <c r="L615" s="330"/>
      <c r="M615" s="330"/>
    </row>
    <row r="616" spans="1:13" ht="15.8" customHeight="1" x14ac:dyDescent="0.25">
      <c r="A616" s="330"/>
      <c r="B616" s="330"/>
      <c r="C616" s="330"/>
      <c r="D616" s="330"/>
      <c r="E616" s="330"/>
      <c r="F616" s="330"/>
      <c r="G616" s="330"/>
      <c r="H616" s="330"/>
      <c r="I616" s="330"/>
      <c r="J616" s="330"/>
      <c r="K616" s="330"/>
      <c r="L616" s="330"/>
      <c r="M616" s="330"/>
    </row>
    <row r="617" spans="1:13" ht="15.8" customHeight="1" x14ac:dyDescent="0.25">
      <c r="A617" s="330"/>
      <c r="B617" s="330"/>
      <c r="C617" s="330"/>
      <c r="D617" s="330"/>
      <c r="E617" s="330"/>
      <c r="F617" s="330"/>
      <c r="G617" s="330"/>
      <c r="H617" s="330"/>
      <c r="I617" s="330"/>
      <c r="J617" s="330"/>
      <c r="K617" s="330"/>
      <c r="L617" s="330"/>
      <c r="M617" s="330"/>
    </row>
    <row r="618" spans="1:13" ht="15.8" customHeight="1" x14ac:dyDescent="0.25">
      <c r="A618" s="330"/>
      <c r="B618" s="330"/>
      <c r="C618" s="330"/>
      <c r="D618" s="330"/>
      <c r="E618" s="330"/>
      <c r="F618" s="330"/>
      <c r="G618" s="330"/>
      <c r="H618" s="330"/>
      <c r="I618" s="330"/>
      <c r="J618" s="330"/>
      <c r="K618" s="330"/>
      <c r="L618" s="330"/>
      <c r="M618" s="330"/>
    </row>
    <row r="619" spans="1:13" ht="15.8" customHeight="1" x14ac:dyDescent="0.25">
      <c r="A619" s="330"/>
      <c r="B619" s="330"/>
      <c r="C619" s="330"/>
      <c r="D619" s="330"/>
      <c r="E619" s="330"/>
      <c r="F619" s="330"/>
      <c r="G619" s="330"/>
      <c r="H619" s="330"/>
      <c r="I619" s="330"/>
      <c r="J619" s="330"/>
      <c r="K619" s="330"/>
      <c r="L619" s="330"/>
      <c r="M619" s="330"/>
    </row>
    <row r="620" spans="1:13" ht="15.8" customHeight="1" x14ac:dyDescent="0.25">
      <c r="A620" s="330"/>
      <c r="B620" s="330"/>
      <c r="C620" s="330"/>
      <c r="D620" s="330"/>
      <c r="E620" s="330"/>
      <c r="F620" s="330"/>
      <c r="G620" s="330"/>
      <c r="H620" s="330"/>
      <c r="I620" s="330"/>
      <c r="J620" s="330"/>
      <c r="K620" s="330"/>
      <c r="L620" s="330"/>
      <c r="M620" s="330"/>
    </row>
    <row r="621" spans="1:13" ht="15.8" customHeight="1" x14ac:dyDescent="0.25">
      <c r="A621" s="330"/>
      <c r="B621" s="330"/>
      <c r="C621" s="330"/>
      <c r="D621" s="330"/>
      <c r="E621" s="330"/>
      <c r="F621" s="330"/>
      <c r="G621" s="330"/>
      <c r="H621" s="330"/>
      <c r="I621" s="330"/>
      <c r="J621" s="330"/>
      <c r="K621" s="330"/>
      <c r="L621" s="330"/>
      <c r="M621" s="330"/>
    </row>
    <row r="622" spans="1:13" ht="15.8" customHeight="1" x14ac:dyDescent="0.25">
      <c r="A622" s="330"/>
      <c r="B622" s="330"/>
      <c r="C622" s="330"/>
      <c r="D622" s="330"/>
      <c r="E622" s="330"/>
      <c r="F622" s="330"/>
      <c r="G622" s="330"/>
      <c r="H622" s="330"/>
      <c r="I622" s="330"/>
      <c r="J622" s="330"/>
      <c r="K622" s="330"/>
      <c r="L622" s="330"/>
      <c r="M622" s="330"/>
    </row>
    <row r="623" spans="1:13" ht="15.8" customHeight="1" x14ac:dyDescent="0.25">
      <c r="A623" s="330"/>
      <c r="B623" s="330"/>
      <c r="C623" s="330"/>
      <c r="D623" s="330"/>
      <c r="E623" s="330"/>
      <c r="F623" s="330"/>
      <c r="G623" s="330"/>
      <c r="H623" s="330"/>
      <c r="I623" s="330"/>
      <c r="J623" s="330"/>
      <c r="K623" s="330"/>
      <c r="L623" s="330"/>
      <c r="M623" s="330"/>
    </row>
    <row r="624" spans="1:13" ht="15.8" customHeight="1" x14ac:dyDescent="0.25">
      <c r="A624" s="330"/>
      <c r="B624" s="330"/>
      <c r="C624" s="330"/>
      <c r="D624" s="330"/>
      <c r="E624" s="330"/>
      <c r="F624" s="330"/>
      <c r="G624" s="330"/>
      <c r="H624" s="330"/>
      <c r="I624" s="330"/>
      <c r="J624" s="330"/>
      <c r="K624" s="330"/>
      <c r="L624" s="330"/>
      <c r="M624" s="330"/>
    </row>
    <row r="625" spans="1:13" ht="15.8" customHeight="1" x14ac:dyDescent="0.25">
      <c r="A625" s="330"/>
      <c r="B625" s="330"/>
      <c r="C625" s="330"/>
      <c r="D625" s="330"/>
      <c r="E625" s="330"/>
      <c r="F625" s="330"/>
      <c r="G625" s="330"/>
      <c r="H625" s="330"/>
      <c r="I625" s="330"/>
      <c r="J625" s="330"/>
      <c r="K625" s="330"/>
      <c r="L625" s="330"/>
      <c r="M625" s="330"/>
    </row>
    <row r="626" spans="1:13" ht="15.8" customHeight="1" x14ac:dyDescent="0.25">
      <c r="A626" s="330"/>
      <c r="B626" s="330"/>
      <c r="C626" s="330"/>
      <c r="D626" s="330"/>
      <c r="E626" s="330"/>
      <c r="F626" s="330"/>
      <c r="G626" s="330"/>
      <c r="H626" s="330"/>
      <c r="I626" s="330"/>
      <c r="J626" s="330"/>
      <c r="K626" s="330"/>
      <c r="L626" s="330"/>
      <c r="M626" s="330"/>
    </row>
    <row r="627" spans="1:13" ht="15.8" customHeight="1" x14ac:dyDescent="0.25">
      <c r="A627" s="330"/>
      <c r="B627" s="330"/>
      <c r="C627" s="330"/>
      <c r="D627" s="330"/>
      <c r="E627" s="330"/>
      <c r="F627" s="330"/>
      <c r="G627" s="330"/>
      <c r="H627" s="330"/>
      <c r="I627" s="330"/>
      <c r="J627" s="330"/>
      <c r="K627" s="330"/>
      <c r="L627" s="330"/>
      <c r="M627" s="330"/>
    </row>
    <row r="628" spans="1:13" ht="15.8" customHeight="1" x14ac:dyDescent="0.25">
      <c r="A628" s="330"/>
      <c r="B628" s="330"/>
      <c r="C628" s="330"/>
      <c r="D628" s="330"/>
      <c r="E628" s="330"/>
      <c r="F628" s="330"/>
      <c r="G628" s="330"/>
      <c r="H628" s="330"/>
      <c r="I628" s="330"/>
      <c r="J628" s="330"/>
      <c r="K628" s="330"/>
      <c r="L628" s="330"/>
      <c r="M628" s="330"/>
    </row>
    <row r="629" spans="1:13" ht="15.8" customHeight="1" x14ac:dyDescent="0.25">
      <c r="A629" s="330"/>
      <c r="B629" s="330"/>
      <c r="C629" s="330"/>
      <c r="D629" s="330"/>
      <c r="E629" s="330"/>
      <c r="F629" s="330"/>
      <c r="G629" s="330"/>
      <c r="H629" s="330"/>
      <c r="I629" s="330"/>
      <c r="J629" s="330"/>
      <c r="K629" s="330"/>
      <c r="L629" s="330"/>
      <c r="M629" s="330"/>
    </row>
    <row r="630" spans="1:13" ht="15.8" customHeight="1" x14ac:dyDescent="0.25">
      <c r="A630" s="330"/>
      <c r="B630" s="330"/>
      <c r="C630" s="330"/>
      <c r="D630" s="330"/>
      <c r="E630" s="330"/>
      <c r="F630" s="330"/>
      <c r="G630" s="330"/>
      <c r="H630" s="330"/>
      <c r="I630" s="330"/>
      <c r="J630" s="330"/>
      <c r="K630" s="330"/>
      <c r="L630" s="330"/>
      <c r="M630" s="330"/>
    </row>
    <row r="631" spans="1:13" ht="15.8" customHeight="1" x14ac:dyDescent="0.25">
      <c r="A631" s="330"/>
      <c r="B631" s="330"/>
      <c r="C631" s="330"/>
      <c r="D631" s="330"/>
      <c r="E631" s="330"/>
      <c r="F631" s="330"/>
      <c r="G631" s="330"/>
      <c r="H631" s="330"/>
      <c r="I631" s="330"/>
      <c r="J631" s="330"/>
      <c r="K631" s="330"/>
      <c r="L631" s="330"/>
      <c r="M631" s="330"/>
    </row>
    <row r="632" spans="1:13" ht="15.8" customHeight="1" x14ac:dyDescent="0.25">
      <c r="A632" s="330"/>
      <c r="B632" s="330"/>
      <c r="C632" s="330"/>
      <c r="D632" s="330"/>
      <c r="E632" s="330"/>
      <c r="F632" s="330"/>
      <c r="G632" s="330"/>
      <c r="H632" s="330"/>
      <c r="I632" s="330"/>
      <c r="J632" s="330"/>
      <c r="K632" s="330"/>
      <c r="L632" s="330"/>
      <c r="M632" s="330"/>
    </row>
    <row r="633" spans="1:13" ht="15.8" customHeight="1" x14ac:dyDescent="0.25">
      <c r="A633" s="330"/>
      <c r="B633" s="330"/>
      <c r="C633" s="330"/>
      <c r="D633" s="330"/>
      <c r="E633" s="330"/>
      <c r="F633" s="330"/>
      <c r="G633" s="330"/>
      <c r="H633" s="330"/>
      <c r="I633" s="330"/>
      <c r="J633" s="330"/>
      <c r="K633" s="330"/>
      <c r="L633" s="330"/>
      <c r="M633" s="330"/>
    </row>
    <row r="634" spans="1:13" ht="15.8" customHeight="1" x14ac:dyDescent="0.25">
      <c r="A634" s="330"/>
      <c r="B634" s="330"/>
      <c r="C634" s="330"/>
      <c r="D634" s="330"/>
      <c r="E634" s="330"/>
      <c r="F634" s="330"/>
      <c r="G634" s="330"/>
      <c r="H634" s="330"/>
      <c r="I634" s="330"/>
      <c r="J634" s="330"/>
      <c r="K634" s="330"/>
      <c r="L634" s="330"/>
      <c r="M634" s="330"/>
    </row>
    <row r="635" spans="1:13" ht="15.8" customHeight="1" x14ac:dyDescent="0.25">
      <c r="A635" s="330"/>
      <c r="B635" s="330"/>
      <c r="C635" s="330"/>
      <c r="D635" s="330"/>
      <c r="E635" s="330"/>
      <c r="F635" s="330"/>
      <c r="G635" s="330"/>
      <c r="H635" s="330"/>
      <c r="I635" s="330"/>
      <c r="J635" s="330"/>
      <c r="K635" s="330"/>
      <c r="L635" s="330"/>
      <c r="M635" s="330"/>
    </row>
    <row r="636" spans="1:13" ht="15.8" customHeight="1" x14ac:dyDescent="0.25">
      <c r="A636" s="330"/>
      <c r="B636" s="330"/>
      <c r="C636" s="330"/>
      <c r="D636" s="330"/>
      <c r="E636" s="330"/>
      <c r="F636" s="330"/>
      <c r="G636" s="330"/>
      <c r="H636" s="330"/>
      <c r="I636" s="330"/>
      <c r="J636" s="330"/>
      <c r="K636" s="330"/>
      <c r="L636" s="330"/>
      <c r="M636" s="330"/>
    </row>
    <row r="637" spans="1:13" ht="15.8" customHeight="1" x14ac:dyDescent="0.25">
      <c r="A637" s="330"/>
      <c r="B637" s="330"/>
      <c r="C637" s="330"/>
      <c r="D637" s="330"/>
      <c r="E637" s="330"/>
      <c r="F637" s="330"/>
      <c r="G637" s="330"/>
      <c r="H637" s="330"/>
      <c r="I637" s="330"/>
      <c r="J637" s="330"/>
      <c r="K637" s="330"/>
      <c r="L637" s="330"/>
      <c r="M637" s="330"/>
    </row>
    <row r="638" spans="1:13" ht="15.8" customHeight="1" x14ac:dyDescent="0.25">
      <c r="A638" s="330"/>
      <c r="B638" s="330"/>
      <c r="C638" s="330"/>
      <c r="D638" s="330"/>
      <c r="E638" s="330"/>
      <c r="F638" s="330"/>
      <c r="G638" s="330"/>
      <c r="H638" s="330"/>
      <c r="I638" s="330"/>
      <c r="J638" s="330"/>
      <c r="K638" s="330"/>
      <c r="L638" s="330"/>
      <c r="M638" s="330"/>
    </row>
    <row r="639" spans="1:13" ht="15.8" customHeight="1" x14ac:dyDescent="0.25">
      <c r="A639" s="330"/>
      <c r="B639" s="330"/>
      <c r="C639" s="330"/>
      <c r="D639" s="330"/>
      <c r="E639" s="330"/>
      <c r="F639" s="330"/>
      <c r="G639" s="330"/>
      <c r="H639" s="330"/>
      <c r="I639" s="330"/>
      <c r="J639" s="330"/>
      <c r="K639" s="330"/>
      <c r="L639" s="330"/>
      <c r="M639" s="330"/>
    </row>
    <row r="640" spans="1:13" ht="15.8" customHeight="1" x14ac:dyDescent="0.25">
      <c r="A640" s="330"/>
      <c r="B640" s="330"/>
      <c r="C640" s="330"/>
      <c r="D640" s="330"/>
      <c r="E640" s="330"/>
      <c r="F640" s="330"/>
      <c r="G640" s="330"/>
      <c r="H640" s="330"/>
      <c r="I640" s="330"/>
      <c r="J640" s="330"/>
      <c r="K640" s="330"/>
      <c r="L640" s="330"/>
      <c r="M640" s="330"/>
    </row>
    <row r="641" spans="1:13" ht="15.8" customHeight="1" x14ac:dyDescent="0.25">
      <c r="A641" s="330"/>
      <c r="B641" s="330"/>
      <c r="C641" s="330"/>
      <c r="D641" s="330"/>
      <c r="E641" s="330"/>
      <c r="F641" s="330"/>
      <c r="G641" s="330"/>
      <c r="H641" s="330"/>
      <c r="I641" s="330"/>
      <c r="J641" s="330"/>
      <c r="K641" s="330"/>
      <c r="L641" s="330"/>
      <c r="M641" s="330"/>
    </row>
    <row r="642" spans="1:13" ht="15.8" customHeight="1" x14ac:dyDescent="0.25">
      <c r="A642" s="330"/>
      <c r="B642" s="330"/>
      <c r="C642" s="330"/>
      <c r="D642" s="330"/>
      <c r="E642" s="330"/>
      <c r="F642" s="330"/>
      <c r="G642" s="330"/>
      <c r="H642" s="330"/>
      <c r="I642" s="330"/>
      <c r="J642" s="330"/>
      <c r="K642" s="330"/>
      <c r="L642" s="330"/>
      <c r="M642" s="330"/>
    </row>
    <row r="643" spans="1:13" ht="15.8" customHeight="1" x14ac:dyDescent="0.25">
      <c r="A643" s="330"/>
      <c r="B643" s="330"/>
      <c r="C643" s="330"/>
      <c r="D643" s="330"/>
      <c r="E643" s="330"/>
      <c r="F643" s="330"/>
      <c r="G643" s="330"/>
      <c r="H643" s="330"/>
      <c r="I643" s="330"/>
      <c r="J643" s="330"/>
      <c r="K643" s="330"/>
      <c r="L643" s="330"/>
      <c r="M643" s="330"/>
    </row>
    <row r="644" spans="1:13" ht="15.8" customHeight="1" x14ac:dyDescent="0.25">
      <c r="A644" s="330"/>
      <c r="B644" s="330"/>
      <c r="C644" s="330"/>
      <c r="D644" s="330"/>
      <c r="E644" s="330"/>
      <c r="F644" s="330"/>
      <c r="G644" s="330"/>
      <c r="H644" s="330"/>
      <c r="I644" s="330"/>
      <c r="J644" s="330"/>
      <c r="K644" s="330"/>
      <c r="L644" s="330"/>
      <c r="M644" s="330"/>
    </row>
    <row r="645" spans="1:13" ht="15.8" customHeight="1" x14ac:dyDescent="0.25">
      <c r="A645" s="330"/>
      <c r="B645" s="330"/>
      <c r="C645" s="330"/>
      <c r="D645" s="330"/>
      <c r="E645" s="330"/>
      <c r="F645" s="330"/>
      <c r="G645" s="330"/>
      <c r="H645" s="330"/>
      <c r="I645" s="330"/>
      <c r="J645" s="330"/>
      <c r="K645" s="330"/>
      <c r="L645" s="330"/>
      <c r="M645" s="330"/>
    </row>
    <row r="646" spans="1:13" ht="15.8" customHeight="1" x14ac:dyDescent="0.25">
      <c r="A646" s="330"/>
      <c r="B646" s="330"/>
      <c r="C646" s="330"/>
      <c r="D646" s="330"/>
      <c r="E646" s="330"/>
      <c r="F646" s="330"/>
      <c r="G646" s="330"/>
      <c r="H646" s="330"/>
      <c r="I646" s="330"/>
      <c r="J646" s="330"/>
      <c r="K646" s="330"/>
      <c r="L646" s="330"/>
      <c r="M646" s="330"/>
    </row>
    <row r="647" spans="1:13" ht="15.8" customHeight="1" x14ac:dyDescent="0.25">
      <c r="A647" s="330"/>
      <c r="B647" s="330"/>
      <c r="C647" s="330"/>
      <c r="D647" s="330"/>
      <c r="E647" s="330"/>
      <c r="F647" s="330"/>
      <c r="G647" s="330"/>
      <c r="H647" s="330"/>
      <c r="I647" s="330"/>
      <c r="J647" s="330"/>
      <c r="K647" s="330"/>
      <c r="L647" s="330"/>
      <c r="M647" s="330"/>
    </row>
    <row r="648" spans="1:13" ht="15.8" customHeight="1" x14ac:dyDescent="0.25">
      <c r="A648" s="330"/>
      <c r="B648" s="330"/>
      <c r="C648" s="330"/>
      <c r="D648" s="330"/>
      <c r="E648" s="330"/>
      <c r="F648" s="330"/>
      <c r="G648" s="330"/>
      <c r="H648" s="330"/>
      <c r="I648" s="330"/>
      <c r="J648" s="330"/>
      <c r="K648" s="330"/>
      <c r="L648" s="330"/>
      <c r="M648" s="330"/>
    </row>
    <row r="649" spans="1:13" ht="15.8" customHeight="1" x14ac:dyDescent="0.25">
      <c r="A649" s="330"/>
      <c r="B649" s="330"/>
      <c r="C649" s="330"/>
      <c r="D649" s="330"/>
      <c r="E649" s="330"/>
      <c r="F649" s="330"/>
      <c r="G649" s="330"/>
      <c r="H649" s="330"/>
      <c r="I649" s="330"/>
      <c r="J649" s="330"/>
      <c r="K649" s="330"/>
      <c r="L649" s="330"/>
      <c r="M649" s="330"/>
    </row>
    <row r="650" spans="1:13" ht="15.8" customHeight="1" x14ac:dyDescent="0.25">
      <c r="A650" s="330"/>
      <c r="B650" s="330"/>
      <c r="C650" s="330"/>
      <c r="D650" s="330"/>
      <c r="E650" s="330"/>
      <c r="F650" s="330"/>
      <c r="G650" s="330"/>
      <c r="H650" s="330"/>
      <c r="I650" s="330"/>
      <c r="J650" s="330"/>
      <c r="K650" s="330"/>
      <c r="L650" s="330"/>
      <c r="M650" s="330"/>
    </row>
    <row r="651" spans="1:13" ht="15.8" customHeight="1" x14ac:dyDescent="0.25">
      <c r="A651" s="330"/>
      <c r="B651" s="330"/>
      <c r="C651" s="330"/>
      <c r="D651" s="330"/>
      <c r="E651" s="330"/>
      <c r="F651" s="330"/>
      <c r="G651" s="330"/>
      <c r="H651" s="330"/>
      <c r="I651" s="330"/>
      <c r="J651" s="330"/>
      <c r="K651" s="330"/>
      <c r="L651" s="330"/>
      <c r="M651" s="330"/>
    </row>
    <row r="652" spans="1:13" ht="15.8" customHeight="1" x14ac:dyDescent="0.25">
      <c r="A652" s="330"/>
      <c r="B652" s="330"/>
      <c r="C652" s="330"/>
      <c r="D652" s="330"/>
      <c r="E652" s="330"/>
      <c r="F652" s="330"/>
      <c r="G652" s="330"/>
      <c r="H652" s="330"/>
      <c r="I652" s="330"/>
      <c r="J652" s="330"/>
      <c r="K652" s="330"/>
      <c r="L652" s="330"/>
      <c r="M652" s="330"/>
    </row>
    <row r="653" spans="1:13" ht="15.8" customHeight="1" x14ac:dyDescent="0.25">
      <c r="A653" s="330"/>
      <c r="B653" s="330"/>
      <c r="C653" s="330"/>
      <c r="D653" s="330"/>
      <c r="E653" s="330"/>
      <c r="F653" s="330"/>
      <c r="G653" s="330"/>
      <c r="H653" s="330"/>
      <c r="I653" s="330"/>
      <c r="J653" s="330"/>
      <c r="K653" s="330"/>
      <c r="L653" s="330"/>
      <c r="M653" s="330"/>
    </row>
    <row r="654" spans="1:13" ht="15.8" customHeight="1" x14ac:dyDescent="0.25">
      <c r="A654" s="330"/>
      <c r="B654" s="330"/>
      <c r="C654" s="330"/>
      <c r="D654" s="330"/>
      <c r="E654" s="330"/>
      <c r="F654" s="330"/>
      <c r="G654" s="330"/>
      <c r="H654" s="330"/>
      <c r="I654" s="330"/>
      <c r="J654" s="330"/>
      <c r="K654" s="330"/>
      <c r="L654" s="330"/>
      <c r="M654" s="330"/>
    </row>
    <row r="655" spans="1:13" ht="15.8" customHeight="1" x14ac:dyDescent="0.25">
      <c r="A655" s="330"/>
      <c r="B655" s="330"/>
      <c r="C655" s="330"/>
      <c r="D655" s="330"/>
      <c r="E655" s="330"/>
      <c r="F655" s="330"/>
      <c r="G655" s="330"/>
      <c r="H655" s="330"/>
      <c r="I655" s="330"/>
      <c r="J655" s="330"/>
      <c r="K655" s="330"/>
      <c r="L655" s="330"/>
      <c r="M655" s="330"/>
    </row>
    <row r="656" spans="1:13" ht="15.8" customHeight="1" x14ac:dyDescent="0.25">
      <c r="A656" s="330"/>
      <c r="B656" s="330"/>
      <c r="C656" s="330"/>
      <c r="D656" s="330"/>
      <c r="E656" s="330"/>
      <c r="F656" s="330"/>
      <c r="G656" s="330"/>
      <c r="H656" s="330"/>
      <c r="I656" s="330"/>
      <c r="J656" s="330"/>
      <c r="K656" s="330"/>
      <c r="L656" s="330"/>
      <c r="M656" s="330"/>
    </row>
    <row r="657" spans="1:13" ht="15.8" customHeight="1" x14ac:dyDescent="0.25">
      <c r="A657" s="330"/>
      <c r="B657" s="330"/>
      <c r="C657" s="330"/>
      <c r="D657" s="330"/>
      <c r="E657" s="330"/>
      <c r="F657" s="330"/>
      <c r="G657" s="330"/>
      <c r="H657" s="330"/>
      <c r="I657" s="330"/>
      <c r="J657" s="330"/>
      <c r="K657" s="330"/>
      <c r="L657" s="330"/>
      <c r="M657" s="330"/>
    </row>
    <row r="658" spans="1:13" ht="15.8" customHeight="1" x14ac:dyDescent="0.25">
      <c r="A658" s="330"/>
      <c r="B658" s="330"/>
      <c r="C658" s="330"/>
      <c r="D658" s="330"/>
      <c r="E658" s="330"/>
      <c r="F658" s="330"/>
      <c r="G658" s="330"/>
      <c r="H658" s="330"/>
      <c r="I658" s="330"/>
      <c r="J658" s="330"/>
      <c r="K658" s="330"/>
      <c r="L658" s="330"/>
      <c r="M658" s="330"/>
    </row>
    <row r="659" spans="1:13" ht="15.8" customHeight="1" x14ac:dyDescent="0.25">
      <c r="A659" s="330"/>
      <c r="B659" s="330"/>
      <c r="C659" s="330"/>
      <c r="D659" s="330"/>
      <c r="E659" s="330"/>
      <c r="F659" s="330"/>
      <c r="G659" s="330"/>
      <c r="H659" s="330"/>
      <c r="I659" s="330"/>
      <c r="J659" s="330"/>
      <c r="K659" s="330"/>
      <c r="L659" s="330"/>
      <c r="M659" s="330"/>
    </row>
    <row r="660" spans="1:13" ht="15.8" customHeight="1" x14ac:dyDescent="0.25">
      <c r="A660" s="330"/>
      <c r="B660" s="330"/>
      <c r="C660" s="330"/>
      <c r="D660" s="330"/>
      <c r="E660" s="330"/>
      <c r="F660" s="330"/>
      <c r="G660" s="330"/>
      <c r="H660" s="330"/>
      <c r="I660" s="330"/>
      <c r="J660" s="330"/>
      <c r="K660" s="330"/>
      <c r="L660" s="330"/>
      <c r="M660" s="330"/>
    </row>
    <row r="661" spans="1:13" ht="15.8" customHeight="1" x14ac:dyDescent="0.25">
      <c r="A661" s="330"/>
      <c r="B661" s="330"/>
      <c r="C661" s="330"/>
      <c r="D661" s="330"/>
      <c r="E661" s="330"/>
      <c r="F661" s="330"/>
      <c r="G661" s="330"/>
      <c r="H661" s="330"/>
      <c r="I661" s="330"/>
      <c r="J661" s="330"/>
      <c r="K661" s="330"/>
      <c r="L661" s="330"/>
      <c r="M661" s="330"/>
    </row>
    <row r="662" spans="1:13" ht="15.8" customHeight="1" x14ac:dyDescent="0.25">
      <c r="A662" s="330"/>
      <c r="B662" s="330"/>
      <c r="C662" s="330"/>
      <c r="D662" s="330"/>
      <c r="E662" s="330"/>
      <c r="F662" s="330"/>
      <c r="G662" s="330"/>
      <c r="H662" s="330"/>
      <c r="I662" s="330"/>
      <c r="J662" s="330"/>
      <c r="K662" s="330"/>
      <c r="L662" s="330"/>
      <c r="M662" s="330"/>
    </row>
    <row r="663" spans="1:13" ht="15.8" customHeight="1" x14ac:dyDescent="0.25">
      <c r="A663" s="330"/>
      <c r="B663" s="330"/>
      <c r="C663" s="330"/>
      <c r="D663" s="330"/>
      <c r="E663" s="330"/>
      <c r="F663" s="330"/>
      <c r="G663" s="330"/>
      <c r="H663" s="330"/>
      <c r="I663" s="330"/>
      <c r="J663" s="330"/>
      <c r="K663" s="330"/>
      <c r="L663" s="330"/>
      <c r="M663" s="330"/>
    </row>
    <row r="664" spans="1:13" ht="15.8" customHeight="1" x14ac:dyDescent="0.25">
      <c r="A664" s="330"/>
      <c r="B664" s="330"/>
      <c r="C664" s="330"/>
      <c r="D664" s="330"/>
      <c r="E664" s="330"/>
      <c r="F664" s="330"/>
      <c r="G664" s="330"/>
      <c r="H664" s="330"/>
      <c r="I664" s="330"/>
      <c r="J664" s="330"/>
      <c r="K664" s="330"/>
      <c r="L664" s="330"/>
      <c r="M664" s="330"/>
    </row>
    <row r="665" spans="1:13" ht="15.8" customHeight="1" x14ac:dyDescent="0.25">
      <c r="A665" s="330"/>
      <c r="B665" s="330"/>
      <c r="C665" s="330"/>
      <c r="D665" s="330"/>
      <c r="E665" s="330"/>
      <c r="F665" s="330"/>
      <c r="G665" s="330"/>
      <c r="H665" s="330"/>
      <c r="I665" s="330"/>
      <c r="J665" s="330"/>
      <c r="K665" s="330"/>
      <c r="L665" s="330"/>
      <c r="M665" s="330"/>
    </row>
    <row r="666" spans="1:13" ht="15.8" customHeight="1" x14ac:dyDescent="0.25">
      <c r="A666" s="330"/>
      <c r="B666" s="330"/>
      <c r="C666" s="330"/>
      <c r="D666" s="330"/>
      <c r="E666" s="330"/>
      <c r="F666" s="330"/>
      <c r="G666" s="330"/>
      <c r="H666" s="330"/>
      <c r="I666" s="330"/>
      <c r="J666" s="330"/>
      <c r="K666" s="330"/>
      <c r="L666" s="330"/>
      <c r="M666" s="330"/>
    </row>
    <row r="667" spans="1:13" ht="15.8" customHeight="1" x14ac:dyDescent="0.25">
      <c r="A667" s="330"/>
      <c r="B667" s="330"/>
      <c r="C667" s="330"/>
      <c r="D667" s="330"/>
      <c r="E667" s="330"/>
      <c r="F667" s="330"/>
      <c r="G667" s="330"/>
      <c r="H667" s="330"/>
      <c r="I667" s="330"/>
      <c r="J667" s="330"/>
      <c r="K667" s="330"/>
      <c r="L667" s="330"/>
      <c r="M667" s="330"/>
    </row>
    <row r="668" spans="1:13" ht="15.8" customHeight="1" x14ac:dyDescent="0.25">
      <c r="A668" s="330"/>
      <c r="B668" s="330"/>
      <c r="C668" s="330"/>
      <c r="D668" s="330"/>
      <c r="E668" s="330"/>
      <c r="F668" s="330"/>
      <c r="G668" s="330"/>
      <c r="H668" s="330"/>
      <c r="I668" s="330"/>
      <c r="J668" s="330"/>
      <c r="K668" s="330"/>
      <c r="L668" s="330"/>
      <c r="M668" s="330"/>
    </row>
    <row r="669" spans="1:13" ht="15.8" customHeight="1" x14ac:dyDescent="0.25">
      <c r="A669" s="330"/>
      <c r="B669" s="330"/>
      <c r="C669" s="330"/>
      <c r="D669" s="330"/>
      <c r="E669" s="330"/>
      <c r="F669" s="330"/>
      <c r="G669" s="330"/>
      <c r="H669" s="330"/>
      <c r="I669" s="330"/>
      <c r="J669" s="330"/>
      <c r="K669" s="330"/>
      <c r="L669" s="330"/>
      <c r="M669" s="330"/>
    </row>
    <row r="670" spans="1:13" ht="15.8" customHeight="1" x14ac:dyDescent="0.25">
      <c r="A670" s="330"/>
      <c r="B670" s="330"/>
      <c r="C670" s="330"/>
      <c r="D670" s="330"/>
      <c r="E670" s="330"/>
      <c r="F670" s="330"/>
      <c r="G670" s="330"/>
      <c r="H670" s="330"/>
      <c r="I670" s="330"/>
      <c r="J670" s="330"/>
      <c r="K670" s="330"/>
      <c r="L670" s="330"/>
      <c r="M670" s="330"/>
    </row>
    <row r="671" spans="1:13" ht="15.8" customHeight="1" x14ac:dyDescent="0.25">
      <c r="A671" s="330"/>
      <c r="B671" s="330"/>
      <c r="C671" s="330"/>
      <c r="D671" s="330"/>
      <c r="E671" s="330"/>
      <c r="F671" s="330"/>
      <c r="G671" s="330"/>
      <c r="H671" s="330"/>
      <c r="I671" s="330"/>
      <c r="J671" s="330"/>
      <c r="K671" s="330"/>
      <c r="L671" s="330"/>
      <c r="M671" s="330"/>
    </row>
    <row r="672" spans="1:13" ht="15.8" customHeight="1" x14ac:dyDescent="0.25">
      <c r="A672" s="330"/>
      <c r="B672" s="330"/>
      <c r="C672" s="330"/>
      <c r="D672" s="330"/>
      <c r="E672" s="330"/>
      <c r="F672" s="330"/>
      <c r="G672" s="330"/>
      <c r="H672" s="330"/>
      <c r="I672" s="330"/>
      <c r="J672" s="330"/>
      <c r="K672" s="330"/>
      <c r="L672" s="330"/>
      <c r="M672" s="330"/>
    </row>
    <row r="673" spans="1:13" ht="15.8" customHeight="1" x14ac:dyDescent="0.25">
      <c r="A673" s="330"/>
      <c r="B673" s="330"/>
      <c r="C673" s="330"/>
      <c r="D673" s="330"/>
      <c r="E673" s="330"/>
      <c r="F673" s="330"/>
      <c r="G673" s="330"/>
      <c r="H673" s="330"/>
      <c r="I673" s="330"/>
      <c r="J673" s="330"/>
      <c r="K673" s="330"/>
      <c r="L673" s="330"/>
      <c r="M673" s="330"/>
    </row>
    <row r="674" spans="1:13" ht="15.8" customHeight="1" x14ac:dyDescent="0.25">
      <c r="A674" s="330"/>
      <c r="B674" s="330"/>
      <c r="C674" s="330"/>
      <c r="D674" s="330"/>
      <c r="E674" s="330"/>
      <c r="F674" s="330"/>
      <c r="G674" s="330"/>
      <c r="H674" s="330"/>
      <c r="I674" s="330"/>
      <c r="J674" s="330"/>
      <c r="K674" s="330"/>
      <c r="L674" s="330"/>
      <c r="M674" s="330"/>
    </row>
    <row r="675" spans="1:13" ht="15.8" customHeight="1" x14ac:dyDescent="0.25">
      <c r="A675" s="330"/>
      <c r="B675" s="330"/>
      <c r="C675" s="330"/>
      <c r="D675" s="330"/>
      <c r="E675" s="330"/>
      <c r="F675" s="330"/>
      <c r="G675" s="330"/>
      <c r="H675" s="330"/>
      <c r="I675" s="330"/>
      <c r="J675" s="330"/>
      <c r="K675" s="330"/>
      <c r="L675" s="330"/>
      <c r="M675" s="330"/>
    </row>
    <row r="676" spans="1:13" ht="15.8" customHeight="1" x14ac:dyDescent="0.25">
      <c r="A676" s="330"/>
      <c r="B676" s="330"/>
      <c r="C676" s="330"/>
      <c r="D676" s="330"/>
      <c r="E676" s="330"/>
      <c r="F676" s="330"/>
      <c r="G676" s="330"/>
      <c r="H676" s="330"/>
      <c r="I676" s="330"/>
      <c r="J676" s="330"/>
      <c r="K676" s="330"/>
      <c r="L676" s="330"/>
      <c r="M676" s="330"/>
    </row>
    <row r="677" spans="1:13" ht="15.8" customHeight="1" x14ac:dyDescent="0.25">
      <c r="A677" s="330"/>
      <c r="B677" s="330"/>
      <c r="C677" s="330"/>
      <c r="D677" s="330"/>
      <c r="E677" s="330"/>
      <c r="F677" s="330"/>
      <c r="G677" s="330"/>
      <c r="H677" s="330"/>
      <c r="I677" s="330"/>
      <c r="J677" s="330"/>
      <c r="K677" s="330"/>
      <c r="L677" s="330"/>
      <c r="M677" s="330"/>
    </row>
    <row r="678" spans="1:13" ht="15.8" customHeight="1" x14ac:dyDescent="0.25">
      <c r="A678" s="330"/>
      <c r="B678" s="330"/>
      <c r="C678" s="330"/>
      <c r="D678" s="330"/>
      <c r="E678" s="330"/>
      <c r="F678" s="330"/>
      <c r="G678" s="330"/>
      <c r="H678" s="330"/>
      <c r="I678" s="330"/>
      <c r="J678" s="330"/>
      <c r="K678" s="330"/>
      <c r="L678" s="330"/>
      <c r="M678" s="330"/>
    </row>
    <row r="679" spans="1:13" ht="15.8" customHeight="1" x14ac:dyDescent="0.25">
      <c r="A679" s="330"/>
      <c r="B679" s="330"/>
      <c r="C679" s="330"/>
      <c r="D679" s="330"/>
      <c r="E679" s="330"/>
      <c r="F679" s="330"/>
      <c r="G679" s="330"/>
      <c r="H679" s="330"/>
      <c r="I679" s="330"/>
      <c r="J679" s="330"/>
      <c r="K679" s="330"/>
      <c r="L679" s="330"/>
      <c r="M679" s="330"/>
    </row>
    <row r="680" spans="1:13" ht="15.8" customHeight="1" x14ac:dyDescent="0.25">
      <c r="A680" s="330"/>
      <c r="B680" s="330"/>
      <c r="C680" s="330"/>
      <c r="D680" s="330"/>
      <c r="E680" s="330"/>
      <c r="F680" s="330"/>
      <c r="G680" s="330"/>
      <c r="H680" s="330"/>
      <c r="I680" s="330"/>
      <c r="J680" s="330"/>
      <c r="K680" s="330"/>
      <c r="L680" s="330"/>
      <c r="M680" s="330"/>
    </row>
    <row r="681" spans="1:13" ht="15.8" customHeight="1" x14ac:dyDescent="0.25">
      <c r="A681" s="330"/>
      <c r="B681" s="330"/>
      <c r="C681" s="330"/>
      <c r="D681" s="330"/>
      <c r="E681" s="330"/>
      <c r="F681" s="330"/>
      <c r="G681" s="330"/>
      <c r="H681" s="330"/>
      <c r="I681" s="330"/>
      <c r="J681" s="330"/>
      <c r="K681" s="330"/>
      <c r="L681" s="330"/>
      <c r="M681" s="330"/>
    </row>
    <row r="682" spans="1:13" ht="15.8" customHeight="1" x14ac:dyDescent="0.25">
      <c r="A682" s="330"/>
      <c r="B682" s="330"/>
      <c r="C682" s="330"/>
      <c r="D682" s="330"/>
      <c r="E682" s="330"/>
      <c r="F682" s="330"/>
      <c r="G682" s="330"/>
      <c r="H682" s="330"/>
      <c r="I682" s="330"/>
      <c r="J682" s="330"/>
      <c r="K682" s="330"/>
      <c r="L682" s="330"/>
      <c r="M682" s="330"/>
    </row>
    <row r="683" spans="1:13" ht="15.8" customHeight="1" x14ac:dyDescent="0.25">
      <c r="A683" s="330"/>
      <c r="B683" s="330"/>
      <c r="C683" s="330"/>
      <c r="D683" s="330"/>
      <c r="E683" s="330"/>
      <c r="F683" s="330"/>
      <c r="G683" s="330"/>
      <c r="H683" s="330"/>
      <c r="I683" s="330"/>
      <c r="J683" s="330"/>
      <c r="K683" s="330"/>
      <c r="L683" s="330"/>
      <c r="M683" s="330"/>
    </row>
    <row r="684" spans="1:13" ht="15.8" customHeight="1" x14ac:dyDescent="0.25">
      <c r="A684" s="330"/>
      <c r="B684" s="330"/>
      <c r="C684" s="330"/>
      <c r="D684" s="330"/>
      <c r="E684" s="330"/>
      <c r="F684" s="330"/>
      <c r="G684" s="330"/>
      <c r="H684" s="330"/>
      <c r="I684" s="330"/>
      <c r="J684" s="330"/>
      <c r="K684" s="330"/>
      <c r="L684" s="330"/>
      <c r="M684" s="330"/>
    </row>
    <row r="685" spans="1:13" ht="15.8" customHeight="1" x14ac:dyDescent="0.25">
      <c r="A685" s="330"/>
      <c r="B685" s="330"/>
      <c r="C685" s="330"/>
      <c r="D685" s="330"/>
      <c r="E685" s="330"/>
      <c r="F685" s="330"/>
      <c r="G685" s="330"/>
      <c r="H685" s="330"/>
      <c r="I685" s="330"/>
      <c r="J685" s="330"/>
      <c r="K685" s="330"/>
      <c r="L685" s="330"/>
      <c r="M685" s="330"/>
    </row>
    <row r="686" spans="1:13" ht="15.8" customHeight="1" x14ac:dyDescent="0.25">
      <c r="A686" s="330"/>
      <c r="B686" s="330"/>
      <c r="C686" s="330"/>
      <c r="D686" s="330"/>
      <c r="E686" s="330"/>
      <c r="F686" s="330"/>
      <c r="G686" s="330"/>
      <c r="H686" s="330"/>
      <c r="I686" s="330"/>
      <c r="J686" s="330"/>
      <c r="K686" s="330"/>
      <c r="L686" s="330"/>
      <c r="M686" s="330"/>
    </row>
    <row r="687" spans="1:13" ht="15.8" customHeight="1" x14ac:dyDescent="0.25">
      <c r="A687" s="330"/>
      <c r="B687" s="330"/>
      <c r="C687" s="330"/>
      <c r="D687" s="330"/>
      <c r="E687" s="330"/>
      <c r="F687" s="330"/>
      <c r="G687" s="330"/>
      <c r="H687" s="330"/>
      <c r="I687" s="330"/>
      <c r="J687" s="330"/>
      <c r="K687" s="330"/>
      <c r="L687" s="330"/>
      <c r="M687" s="330"/>
    </row>
    <row r="688" spans="1:13" ht="15.8" customHeight="1" x14ac:dyDescent="0.25">
      <c r="A688" s="330"/>
      <c r="B688" s="330"/>
      <c r="C688" s="330"/>
      <c r="D688" s="330"/>
      <c r="E688" s="330"/>
      <c r="F688" s="330"/>
      <c r="G688" s="330"/>
      <c r="H688" s="330"/>
      <c r="I688" s="330"/>
      <c r="J688" s="330"/>
      <c r="K688" s="330"/>
      <c r="L688" s="330"/>
      <c r="M688" s="330"/>
    </row>
    <row r="689" spans="1:13" ht="15.8" customHeight="1" x14ac:dyDescent="0.25">
      <c r="A689" s="330"/>
      <c r="B689" s="330"/>
      <c r="C689" s="330"/>
      <c r="D689" s="330"/>
      <c r="E689" s="330"/>
      <c r="F689" s="330"/>
      <c r="G689" s="330"/>
      <c r="H689" s="330"/>
      <c r="I689" s="330"/>
      <c r="J689" s="330"/>
      <c r="K689" s="330"/>
      <c r="L689" s="330"/>
      <c r="M689" s="330"/>
    </row>
    <row r="690" spans="1:13" ht="15.8" customHeight="1" x14ac:dyDescent="0.25">
      <c r="A690" s="330"/>
      <c r="B690" s="330"/>
      <c r="C690" s="330"/>
      <c r="D690" s="330"/>
      <c r="E690" s="330"/>
      <c r="F690" s="330"/>
      <c r="G690" s="330"/>
      <c r="H690" s="330"/>
      <c r="I690" s="330"/>
      <c r="J690" s="330"/>
      <c r="K690" s="330"/>
      <c r="L690" s="330"/>
      <c r="M690" s="330"/>
    </row>
    <row r="691" spans="1:13" ht="15.8" customHeight="1" x14ac:dyDescent="0.25">
      <c r="A691" s="330"/>
      <c r="B691" s="330"/>
      <c r="C691" s="330"/>
      <c r="D691" s="330"/>
      <c r="E691" s="330"/>
      <c r="F691" s="330"/>
      <c r="G691" s="330"/>
      <c r="H691" s="330"/>
      <c r="I691" s="330"/>
      <c r="J691" s="330"/>
      <c r="K691" s="330"/>
      <c r="L691" s="330"/>
      <c r="M691" s="330"/>
    </row>
    <row r="692" spans="1:13" ht="15.8" customHeight="1" x14ac:dyDescent="0.25">
      <c r="A692" s="330"/>
      <c r="B692" s="330"/>
      <c r="C692" s="330"/>
      <c r="D692" s="330"/>
      <c r="E692" s="330"/>
      <c r="F692" s="330"/>
      <c r="G692" s="330"/>
      <c r="H692" s="330"/>
      <c r="I692" s="330"/>
      <c r="J692" s="330"/>
      <c r="K692" s="330"/>
      <c r="L692" s="330"/>
      <c r="M692" s="330"/>
    </row>
    <row r="693" spans="1:13" ht="15.8" customHeight="1" x14ac:dyDescent="0.25">
      <c r="A693" s="330"/>
      <c r="B693" s="330"/>
      <c r="C693" s="330"/>
      <c r="D693" s="330"/>
      <c r="E693" s="330"/>
      <c r="F693" s="330"/>
      <c r="G693" s="330"/>
      <c r="H693" s="330"/>
      <c r="I693" s="330"/>
      <c r="J693" s="330"/>
      <c r="K693" s="330"/>
      <c r="L693" s="330"/>
      <c r="M693" s="330"/>
    </row>
    <row r="694" spans="1:13" ht="15.8" customHeight="1" x14ac:dyDescent="0.25">
      <c r="A694" s="330"/>
      <c r="B694" s="330"/>
      <c r="C694" s="330"/>
      <c r="D694" s="330"/>
      <c r="E694" s="330"/>
      <c r="F694" s="330"/>
      <c r="G694" s="330"/>
      <c r="H694" s="330"/>
      <c r="I694" s="330"/>
      <c r="J694" s="330"/>
      <c r="K694" s="330"/>
      <c r="L694" s="330"/>
      <c r="M694" s="330"/>
    </row>
    <row r="695" spans="1:13" ht="15.8" customHeight="1" x14ac:dyDescent="0.25">
      <c r="A695" s="330"/>
      <c r="B695" s="330"/>
      <c r="C695" s="330"/>
      <c r="D695" s="330"/>
      <c r="E695" s="330"/>
      <c r="F695" s="330"/>
      <c r="G695" s="330"/>
      <c r="H695" s="330"/>
      <c r="I695" s="330"/>
      <c r="J695" s="330"/>
      <c r="K695" s="330"/>
      <c r="L695" s="330"/>
      <c r="M695" s="330"/>
    </row>
    <row r="696" spans="1:13" ht="15.8" customHeight="1" x14ac:dyDescent="0.25">
      <c r="A696" s="330"/>
      <c r="B696" s="330"/>
      <c r="C696" s="330"/>
      <c r="D696" s="330"/>
      <c r="E696" s="330"/>
      <c r="F696" s="330"/>
      <c r="G696" s="330"/>
      <c r="H696" s="330"/>
      <c r="I696" s="330"/>
      <c r="J696" s="330"/>
      <c r="K696" s="330"/>
      <c r="L696" s="330"/>
      <c r="M696" s="330"/>
    </row>
    <row r="697" spans="1:13" ht="15.8" customHeight="1" x14ac:dyDescent="0.25">
      <c r="A697" s="330"/>
      <c r="B697" s="330"/>
      <c r="C697" s="330"/>
      <c r="D697" s="330"/>
      <c r="E697" s="330"/>
      <c r="F697" s="330"/>
      <c r="G697" s="330"/>
      <c r="H697" s="330"/>
      <c r="I697" s="330"/>
      <c r="J697" s="330"/>
      <c r="K697" s="330"/>
      <c r="L697" s="330"/>
      <c r="M697" s="330"/>
    </row>
    <row r="698" spans="1:13" ht="15.8" customHeight="1" x14ac:dyDescent="0.25">
      <c r="A698" s="330"/>
      <c r="B698" s="330"/>
      <c r="C698" s="330"/>
      <c r="D698" s="330"/>
      <c r="E698" s="330"/>
      <c r="F698" s="330"/>
      <c r="G698" s="330"/>
      <c r="H698" s="330"/>
      <c r="I698" s="330"/>
      <c r="J698" s="330"/>
      <c r="K698" s="330"/>
      <c r="L698" s="330"/>
      <c r="M698" s="330"/>
    </row>
    <row r="699" spans="1:13" ht="15.8" customHeight="1" x14ac:dyDescent="0.25">
      <c r="A699" s="330"/>
      <c r="B699" s="330"/>
      <c r="C699" s="330"/>
      <c r="D699" s="330"/>
      <c r="E699" s="330"/>
      <c r="F699" s="330"/>
      <c r="G699" s="330"/>
      <c r="H699" s="330"/>
      <c r="I699" s="330"/>
      <c r="J699" s="330"/>
      <c r="K699" s="330"/>
      <c r="L699" s="330"/>
      <c r="M699" s="330"/>
    </row>
    <row r="700" spans="1:13" ht="15.8" customHeight="1" x14ac:dyDescent="0.25">
      <c r="A700" s="330"/>
      <c r="B700" s="330"/>
      <c r="C700" s="330"/>
      <c r="D700" s="330"/>
      <c r="E700" s="330"/>
      <c r="F700" s="330"/>
      <c r="G700" s="330"/>
      <c r="H700" s="330"/>
      <c r="I700" s="330"/>
      <c r="J700" s="330"/>
      <c r="K700" s="330"/>
      <c r="L700" s="330"/>
      <c r="M700" s="330"/>
    </row>
    <row r="701" spans="1:13" ht="15.8" customHeight="1" x14ac:dyDescent="0.25">
      <c r="A701" s="330"/>
      <c r="B701" s="330"/>
      <c r="C701" s="330"/>
      <c r="D701" s="330"/>
      <c r="E701" s="330"/>
      <c r="F701" s="330"/>
      <c r="G701" s="330"/>
      <c r="H701" s="330"/>
      <c r="I701" s="330"/>
      <c r="J701" s="330"/>
      <c r="K701" s="330"/>
      <c r="L701" s="330"/>
      <c r="M701" s="330"/>
    </row>
    <row r="702" spans="1:13" ht="15.8" customHeight="1" x14ac:dyDescent="0.25">
      <c r="A702" s="330"/>
      <c r="B702" s="330"/>
      <c r="C702" s="330"/>
      <c r="D702" s="330"/>
      <c r="E702" s="330"/>
      <c r="F702" s="330"/>
      <c r="G702" s="330"/>
      <c r="H702" s="330"/>
      <c r="I702" s="330"/>
      <c r="J702" s="330"/>
      <c r="K702" s="330"/>
      <c r="L702" s="330"/>
      <c r="M702" s="330"/>
    </row>
    <row r="703" spans="1:13" ht="15.8" customHeight="1" x14ac:dyDescent="0.25">
      <c r="A703" s="330"/>
      <c r="B703" s="330"/>
      <c r="C703" s="330"/>
      <c r="D703" s="330"/>
      <c r="E703" s="330"/>
      <c r="F703" s="330"/>
      <c r="G703" s="330"/>
      <c r="H703" s="330"/>
      <c r="I703" s="330"/>
      <c r="J703" s="330"/>
      <c r="K703" s="330"/>
      <c r="L703" s="330"/>
      <c r="M703" s="330"/>
    </row>
    <row r="704" spans="1:13" ht="15.8" customHeight="1" x14ac:dyDescent="0.25">
      <c r="A704" s="330"/>
      <c r="B704" s="330"/>
      <c r="C704" s="330"/>
      <c r="D704" s="330"/>
      <c r="E704" s="330"/>
      <c r="F704" s="330"/>
      <c r="G704" s="330"/>
      <c r="H704" s="330"/>
      <c r="I704" s="330"/>
      <c r="J704" s="330"/>
      <c r="K704" s="330"/>
      <c r="L704" s="330"/>
      <c r="M704" s="330"/>
    </row>
    <row r="705" spans="1:13" ht="15.8" customHeight="1" x14ac:dyDescent="0.25">
      <c r="A705" s="330"/>
      <c r="B705" s="330"/>
      <c r="C705" s="330"/>
      <c r="D705" s="330"/>
      <c r="E705" s="330"/>
      <c r="F705" s="330"/>
      <c r="G705" s="330"/>
      <c r="H705" s="330"/>
      <c r="I705" s="330"/>
      <c r="J705" s="330"/>
      <c r="K705" s="330"/>
      <c r="L705" s="330"/>
      <c r="M705" s="330"/>
    </row>
    <row r="706" spans="1:13" ht="15.8" customHeight="1" x14ac:dyDescent="0.25">
      <c r="A706" s="330"/>
      <c r="B706" s="330"/>
      <c r="C706" s="330"/>
      <c r="D706" s="330"/>
      <c r="E706" s="330"/>
      <c r="F706" s="330"/>
      <c r="G706" s="330"/>
      <c r="H706" s="330"/>
      <c r="I706" s="330"/>
      <c r="J706" s="330"/>
      <c r="K706" s="330"/>
      <c r="L706" s="330"/>
      <c r="M706" s="330"/>
    </row>
    <row r="707" spans="1:13" ht="15.8" customHeight="1" x14ac:dyDescent="0.25">
      <c r="A707" s="330"/>
      <c r="B707" s="330"/>
      <c r="C707" s="330"/>
      <c r="D707" s="330"/>
      <c r="E707" s="330"/>
      <c r="F707" s="330"/>
      <c r="G707" s="330"/>
      <c r="H707" s="330"/>
      <c r="I707" s="330"/>
      <c r="J707" s="330"/>
      <c r="K707" s="330"/>
      <c r="L707" s="330"/>
      <c r="M707" s="330"/>
    </row>
    <row r="708" spans="1:13" ht="15.8" customHeight="1" x14ac:dyDescent="0.25">
      <c r="A708" s="330"/>
      <c r="B708" s="330"/>
      <c r="C708" s="330"/>
      <c r="D708" s="330"/>
      <c r="E708" s="330"/>
      <c r="F708" s="330"/>
      <c r="G708" s="330"/>
      <c r="H708" s="330"/>
      <c r="I708" s="330"/>
      <c r="J708" s="330"/>
      <c r="K708" s="330"/>
      <c r="L708" s="330"/>
      <c r="M708" s="330"/>
    </row>
    <row r="709" spans="1:13" ht="15.8" customHeight="1" x14ac:dyDescent="0.25">
      <c r="A709" s="330"/>
      <c r="B709" s="330"/>
      <c r="C709" s="330"/>
      <c r="D709" s="330"/>
      <c r="E709" s="330"/>
      <c r="F709" s="330"/>
      <c r="G709" s="330"/>
      <c r="H709" s="330"/>
      <c r="I709" s="330"/>
      <c r="J709" s="330"/>
      <c r="K709" s="330"/>
      <c r="L709" s="330"/>
      <c r="M709" s="330"/>
    </row>
    <row r="710" spans="1:13" ht="15.8" customHeight="1" x14ac:dyDescent="0.25">
      <c r="A710" s="330"/>
      <c r="B710" s="330"/>
      <c r="C710" s="330"/>
      <c r="D710" s="330"/>
      <c r="E710" s="330"/>
      <c r="F710" s="330"/>
      <c r="G710" s="330"/>
      <c r="H710" s="330"/>
      <c r="I710" s="330"/>
      <c r="J710" s="330"/>
      <c r="K710" s="330"/>
      <c r="L710" s="330"/>
      <c r="M710" s="330"/>
    </row>
    <row r="711" spans="1:13" ht="15.8" customHeight="1" x14ac:dyDescent="0.25">
      <c r="A711" s="330"/>
      <c r="B711" s="330"/>
      <c r="C711" s="330"/>
      <c r="D711" s="330"/>
      <c r="E711" s="330"/>
      <c r="F711" s="330"/>
      <c r="G711" s="330"/>
      <c r="H711" s="330"/>
      <c r="I711" s="330"/>
      <c r="J711" s="330"/>
      <c r="K711" s="330"/>
      <c r="L711" s="330"/>
      <c r="M711" s="330"/>
    </row>
    <row r="712" spans="1:13" ht="15.8" customHeight="1" x14ac:dyDescent="0.25">
      <c r="A712" s="330"/>
      <c r="B712" s="330"/>
      <c r="C712" s="330"/>
      <c r="D712" s="330"/>
      <c r="E712" s="330"/>
      <c r="F712" s="330"/>
      <c r="G712" s="330"/>
      <c r="H712" s="330"/>
      <c r="I712" s="330"/>
      <c r="J712" s="330"/>
      <c r="K712" s="330"/>
      <c r="L712" s="330"/>
      <c r="M712" s="330"/>
    </row>
    <row r="713" spans="1:13" ht="15.8" customHeight="1" x14ac:dyDescent="0.25">
      <c r="A713" s="330"/>
      <c r="B713" s="330"/>
      <c r="C713" s="330"/>
      <c r="D713" s="330"/>
      <c r="E713" s="330"/>
      <c r="F713" s="330"/>
      <c r="G713" s="330"/>
      <c r="H713" s="330"/>
      <c r="I713" s="330"/>
      <c r="J713" s="330"/>
      <c r="K713" s="330"/>
      <c r="L713" s="330"/>
      <c r="M713" s="330"/>
    </row>
    <row r="714" spans="1:13" ht="15.8" customHeight="1" x14ac:dyDescent="0.25">
      <c r="A714" s="330"/>
      <c r="B714" s="330"/>
      <c r="C714" s="330"/>
      <c r="D714" s="330"/>
      <c r="E714" s="330"/>
      <c r="F714" s="330"/>
      <c r="G714" s="330"/>
      <c r="H714" s="330"/>
      <c r="I714" s="330"/>
      <c r="J714" s="330"/>
      <c r="K714" s="330"/>
      <c r="L714" s="330"/>
      <c r="M714" s="330"/>
    </row>
    <row r="715" spans="1:13" ht="15.8" customHeight="1" x14ac:dyDescent="0.25">
      <c r="A715" s="330"/>
      <c r="B715" s="330"/>
      <c r="C715" s="330"/>
      <c r="D715" s="330"/>
      <c r="E715" s="330"/>
      <c r="F715" s="330"/>
      <c r="G715" s="330"/>
      <c r="H715" s="330"/>
      <c r="I715" s="330"/>
      <c r="J715" s="330"/>
      <c r="K715" s="330"/>
      <c r="L715" s="330"/>
      <c r="M715" s="330"/>
    </row>
    <row r="716" spans="1:13" ht="15.8" customHeight="1" x14ac:dyDescent="0.25">
      <c r="A716" s="330"/>
      <c r="B716" s="330"/>
      <c r="C716" s="330"/>
      <c r="D716" s="330"/>
      <c r="E716" s="330"/>
      <c r="F716" s="330"/>
      <c r="G716" s="330"/>
      <c r="H716" s="330"/>
      <c r="I716" s="330"/>
      <c r="J716" s="330"/>
      <c r="K716" s="330"/>
      <c r="L716" s="330"/>
      <c r="M716" s="330"/>
    </row>
    <row r="717" spans="1:13" ht="15.8" customHeight="1" x14ac:dyDescent="0.25">
      <c r="A717" s="330"/>
      <c r="B717" s="330"/>
      <c r="C717" s="330"/>
      <c r="D717" s="330"/>
      <c r="E717" s="330"/>
      <c r="F717" s="330"/>
      <c r="G717" s="330"/>
      <c r="H717" s="330"/>
      <c r="I717" s="330"/>
      <c r="J717" s="330"/>
      <c r="K717" s="330"/>
      <c r="L717" s="330"/>
      <c r="M717" s="330"/>
    </row>
    <row r="718" spans="1:13" ht="15.8" customHeight="1" x14ac:dyDescent="0.25">
      <c r="A718" s="330"/>
      <c r="B718" s="330"/>
      <c r="C718" s="330"/>
      <c r="D718" s="330"/>
      <c r="E718" s="330"/>
      <c r="F718" s="330"/>
      <c r="G718" s="330"/>
      <c r="H718" s="330"/>
      <c r="I718" s="330"/>
      <c r="J718" s="330"/>
      <c r="K718" s="330"/>
      <c r="L718" s="330"/>
      <c r="M718" s="330"/>
    </row>
    <row r="719" spans="1:13" ht="15.8" customHeight="1" x14ac:dyDescent="0.25">
      <c r="A719" s="330"/>
      <c r="B719" s="330"/>
      <c r="C719" s="330"/>
      <c r="D719" s="330"/>
      <c r="E719" s="330"/>
      <c r="F719" s="330"/>
      <c r="G719" s="330"/>
      <c r="H719" s="330"/>
      <c r="I719" s="330"/>
      <c r="J719" s="330"/>
      <c r="K719" s="330"/>
      <c r="L719" s="330"/>
      <c r="M719" s="330"/>
    </row>
    <row r="720" spans="1:13" ht="15.8" customHeight="1" x14ac:dyDescent="0.25">
      <c r="A720" s="330"/>
      <c r="B720" s="330"/>
      <c r="C720" s="330"/>
      <c r="D720" s="330"/>
      <c r="E720" s="330"/>
      <c r="F720" s="330"/>
      <c r="G720" s="330"/>
      <c r="H720" s="330"/>
      <c r="I720" s="330"/>
      <c r="J720" s="330"/>
      <c r="K720" s="330"/>
      <c r="L720" s="330"/>
      <c r="M720" s="330"/>
    </row>
    <row r="721" spans="1:13" ht="15.8" customHeight="1" x14ac:dyDescent="0.25">
      <c r="A721" s="330"/>
      <c r="B721" s="330"/>
      <c r="C721" s="330"/>
      <c r="D721" s="330"/>
      <c r="E721" s="330"/>
      <c r="F721" s="330"/>
      <c r="G721" s="330"/>
      <c r="H721" s="330"/>
      <c r="I721" s="330"/>
      <c r="J721" s="330"/>
      <c r="K721" s="330"/>
      <c r="L721" s="330"/>
      <c r="M721" s="330"/>
    </row>
    <row r="722" spans="1:13" ht="15.8" customHeight="1" x14ac:dyDescent="0.25">
      <c r="A722" s="330"/>
      <c r="B722" s="330"/>
      <c r="C722" s="330"/>
      <c r="D722" s="330"/>
      <c r="E722" s="330"/>
      <c r="F722" s="330"/>
      <c r="G722" s="330"/>
      <c r="H722" s="330"/>
      <c r="I722" s="330"/>
      <c r="J722" s="330"/>
      <c r="K722" s="330"/>
      <c r="L722" s="330"/>
      <c r="M722" s="330"/>
    </row>
    <row r="723" spans="1:13" ht="15.8" customHeight="1" x14ac:dyDescent="0.25">
      <c r="A723" s="330"/>
      <c r="B723" s="330"/>
      <c r="C723" s="330"/>
      <c r="D723" s="330"/>
      <c r="E723" s="330"/>
      <c r="F723" s="330"/>
      <c r="G723" s="330"/>
      <c r="H723" s="330"/>
      <c r="I723" s="330"/>
      <c r="J723" s="330"/>
      <c r="K723" s="330"/>
      <c r="L723" s="330"/>
      <c r="M723" s="330"/>
    </row>
    <row r="724" spans="1:13" ht="15.8" customHeight="1" x14ac:dyDescent="0.25">
      <c r="A724" s="330"/>
      <c r="B724" s="330"/>
      <c r="C724" s="330"/>
      <c r="D724" s="330"/>
      <c r="E724" s="330"/>
      <c r="F724" s="330"/>
      <c r="G724" s="330"/>
      <c r="H724" s="330"/>
      <c r="I724" s="330"/>
      <c r="J724" s="330"/>
      <c r="K724" s="330"/>
      <c r="L724" s="330"/>
      <c r="M724" s="330"/>
    </row>
    <row r="725" spans="1:13" ht="15.8" customHeight="1" x14ac:dyDescent="0.25">
      <c r="A725" s="330"/>
      <c r="B725" s="330"/>
      <c r="C725" s="330"/>
      <c r="D725" s="330"/>
      <c r="E725" s="330"/>
      <c r="F725" s="330"/>
      <c r="G725" s="330"/>
      <c r="H725" s="330"/>
      <c r="I725" s="330"/>
      <c r="J725" s="330"/>
      <c r="K725" s="330"/>
      <c r="L725" s="330"/>
      <c r="M725" s="330"/>
    </row>
    <row r="726" spans="1:13" ht="15.8" customHeight="1" x14ac:dyDescent="0.25">
      <c r="A726" s="330"/>
      <c r="B726" s="330"/>
      <c r="C726" s="330"/>
      <c r="D726" s="330"/>
      <c r="E726" s="330"/>
      <c r="F726" s="330"/>
      <c r="G726" s="330"/>
      <c r="H726" s="330"/>
      <c r="I726" s="330"/>
      <c r="J726" s="330"/>
      <c r="K726" s="330"/>
      <c r="L726" s="330"/>
      <c r="M726" s="330"/>
    </row>
    <row r="727" spans="1:13" ht="15.8" customHeight="1" x14ac:dyDescent="0.25">
      <c r="A727" s="330"/>
      <c r="B727" s="330"/>
      <c r="C727" s="330"/>
      <c r="D727" s="330"/>
      <c r="E727" s="330"/>
      <c r="F727" s="330"/>
      <c r="G727" s="330"/>
      <c r="H727" s="330"/>
      <c r="I727" s="330"/>
      <c r="J727" s="330"/>
      <c r="K727" s="330"/>
      <c r="L727" s="330"/>
      <c r="M727" s="330"/>
    </row>
    <row r="728" spans="1:13" ht="15.8" customHeight="1" x14ac:dyDescent="0.25">
      <c r="A728" s="330"/>
      <c r="B728" s="330"/>
      <c r="C728" s="330"/>
      <c r="D728" s="330"/>
      <c r="E728" s="330"/>
      <c r="F728" s="330"/>
      <c r="G728" s="330"/>
      <c r="H728" s="330"/>
      <c r="I728" s="330"/>
      <c r="J728" s="330"/>
      <c r="K728" s="330"/>
      <c r="L728" s="330"/>
      <c r="M728" s="330"/>
    </row>
    <row r="729" spans="1:13" ht="15.8" customHeight="1" x14ac:dyDescent="0.25">
      <c r="A729" s="330"/>
      <c r="B729" s="330"/>
      <c r="C729" s="330"/>
      <c r="D729" s="330"/>
      <c r="E729" s="330"/>
      <c r="F729" s="330"/>
      <c r="G729" s="330"/>
      <c r="H729" s="330"/>
      <c r="I729" s="330"/>
      <c r="J729" s="330"/>
      <c r="K729" s="330"/>
      <c r="L729" s="330"/>
      <c r="M729" s="330"/>
    </row>
    <row r="730" spans="1:13" ht="15.8" customHeight="1" x14ac:dyDescent="0.25">
      <c r="A730" s="330"/>
      <c r="B730" s="330"/>
      <c r="C730" s="330"/>
      <c r="D730" s="330"/>
      <c r="E730" s="330"/>
      <c r="F730" s="330"/>
      <c r="G730" s="330"/>
      <c r="H730" s="330"/>
      <c r="I730" s="330"/>
      <c r="J730" s="330"/>
      <c r="K730" s="330"/>
      <c r="L730" s="330"/>
      <c r="M730" s="330"/>
    </row>
    <row r="731" spans="1:13" ht="15.8" customHeight="1" x14ac:dyDescent="0.25">
      <c r="A731" s="330"/>
      <c r="B731" s="330"/>
      <c r="C731" s="330"/>
      <c r="D731" s="330"/>
      <c r="E731" s="330"/>
      <c r="F731" s="330"/>
      <c r="G731" s="330"/>
      <c r="H731" s="330"/>
      <c r="I731" s="330"/>
      <c r="J731" s="330"/>
      <c r="K731" s="330"/>
      <c r="L731" s="330"/>
      <c r="M731" s="330"/>
    </row>
    <row r="732" spans="1:13" ht="15.8" customHeight="1" x14ac:dyDescent="0.25">
      <c r="A732" s="330"/>
      <c r="B732" s="330"/>
      <c r="C732" s="330"/>
      <c r="D732" s="330"/>
      <c r="E732" s="330"/>
      <c r="F732" s="330"/>
      <c r="G732" s="330"/>
      <c r="H732" s="330"/>
      <c r="I732" s="330"/>
      <c r="J732" s="330"/>
      <c r="K732" s="330"/>
      <c r="L732" s="330"/>
      <c r="M732" s="330"/>
    </row>
    <row r="733" spans="1:13" ht="15.8" customHeight="1" x14ac:dyDescent="0.25">
      <c r="A733" s="330"/>
      <c r="B733" s="330"/>
      <c r="C733" s="330"/>
      <c r="D733" s="330"/>
      <c r="E733" s="330"/>
      <c r="F733" s="330"/>
      <c r="G733" s="330"/>
      <c r="H733" s="330"/>
      <c r="I733" s="330"/>
      <c r="J733" s="330"/>
      <c r="K733" s="330"/>
      <c r="L733" s="330"/>
      <c r="M733" s="330"/>
    </row>
    <row r="734" spans="1:13" ht="15.8" customHeight="1" x14ac:dyDescent="0.25">
      <c r="A734" s="330"/>
      <c r="B734" s="330"/>
      <c r="C734" s="330"/>
      <c r="D734" s="330"/>
      <c r="E734" s="330"/>
      <c r="F734" s="330"/>
      <c r="G734" s="330"/>
      <c r="H734" s="330"/>
      <c r="I734" s="330"/>
      <c r="J734" s="330"/>
      <c r="K734" s="330"/>
      <c r="L734" s="330"/>
      <c r="M734" s="330"/>
    </row>
    <row r="735" spans="1:13" ht="15.8" customHeight="1" x14ac:dyDescent="0.25">
      <c r="A735" s="330"/>
      <c r="B735" s="330"/>
      <c r="C735" s="330"/>
      <c r="D735" s="330"/>
      <c r="E735" s="330"/>
      <c r="F735" s="330"/>
      <c r="G735" s="330"/>
      <c r="H735" s="330"/>
      <c r="I735" s="330"/>
      <c r="J735" s="330"/>
      <c r="K735" s="330"/>
      <c r="L735" s="330"/>
      <c r="M735" s="330"/>
    </row>
    <row r="736" spans="1:13" ht="15.8" customHeight="1" x14ac:dyDescent="0.25">
      <c r="A736" s="330"/>
      <c r="B736" s="330"/>
      <c r="C736" s="330"/>
      <c r="D736" s="330"/>
      <c r="E736" s="330"/>
      <c r="F736" s="330"/>
      <c r="G736" s="330"/>
      <c r="H736" s="330"/>
      <c r="I736" s="330"/>
      <c r="J736" s="330"/>
      <c r="K736" s="330"/>
      <c r="L736" s="330"/>
      <c r="M736" s="330"/>
    </row>
    <row r="737" spans="1:13" ht="15.8" customHeight="1" x14ac:dyDescent="0.25">
      <c r="A737" s="330"/>
      <c r="B737" s="330"/>
      <c r="C737" s="330"/>
      <c r="D737" s="330"/>
      <c r="E737" s="330"/>
      <c r="F737" s="330"/>
      <c r="G737" s="330"/>
      <c r="H737" s="330"/>
      <c r="I737" s="330"/>
      <c r="J737" s="330"/>
      <c r="K737" s="330"/>
      <c r="L737" s="330"/>
      <c r="M737" s="330"/>
    </row>
    <row r="738" spans="1:13" ht="15.8" customHeight="1" x14ac:dyDescent="0.25">
      <c r="A738" s="330"/>
      <c r="B738" s="330"/>
      <c r="C738" s="330"/>
      <c r="D738" s="330"/>
      <c r="E738" s="330"/>
      <c r="F738" s="330"/>
      <c r="G738" s="330"/>
      <c r="H738" s="330"/>
      <c r="I738" s="330"/>
      <c r="J738" s="330"/>
      <c r="K738" s="330"/>
      <c r="L738" s="330"/>
      <c r="M738" s="330"/>
    </row>
    <row r="739" spans="1:13" ht="15.8" customHeight="1" x14ac:dyDescent="0.25">
      <c r="A739" s="330"/>
      <c r="B739" s="330"/>
      <c r="C739" s="330"/>
      <c r="D739" s="330"/>
      <c r="E739" s="330"/>
      <c r="F739" s="330"/>
      <c r="G739" s="330"/>
      <c r="H739" s="330"/>
      <c r="I739" s="330"/>
      <c r="J739" s="330"/>
      <c r="K739" s="330"/>
      <c r="L739" s="330"/>
      <c r="M739" s="330"/>
    </row>
    <row r="740" spans="1:13" ht="15.8" customHeight="1" x14ac:dyDescent="0.25">
      <c r="A740" s="330"/>
      <c r="B740" s="330"/>
      <c r="C740" s="330"/>
      <c r="D740" s="330"/>
      <c r="E740" s="330"/>
      <c r="F740" s="330"/>
      <c r="G740" s="330"/>
      <c r="H740" s="330"/>
      <c r="I740" s="330"/>
      <c r="J740" s="330"/>
      <c r="K740" s="330"/>
      <c r="L740" s="330"/>
      <c r="M740" s="330"/>
    </row>
    <row r="741" spans="1:13" ht="15.8" customHeight="1" x14ac:dyDescent="0.25">
      <c r="A741" s="330"/>
      <c r="B741" s="330"/>
      <c r="C741" s="330"/>
      <c r="D741" s="330"/>
      <c r="E741" s="330"/>
      <c r="F741" s="330"/>
      <c r="G741" s="330"/>
      <c r="H741" s="330"/>
      <c r="I741" s="330"/>
      <c r="J741" s="330"/>
      <c r="K741" s="330"/>
      <c r="L741" s="330"/>
      <c r="M741" s="330"/>
    </row>
    <row r="742" spans="1:13" ht="15.8" customHeight="1" x14ac:dyDescent="0.25">
      <c r="A742" s="330"/>
      <c r="B742" s="330"/>
      <c r="C742" s="330"/>
      <c r="D742" s="330"/>
      <c r="E742" s="330"/>
      <c r="F742" s="330"/>
      <c r="G742" s="330"/>
      <c r="H742" s="330"/>
      <c r="I742" s="330"/>
      <c r="J742" s="330"/>
      <c r="K742" s="330"/>
      <c r="L742" s="330"/>
      <c r="M742" s="330"/>
    </row>
    <row r="743" spans="1:13" ht="15.8" customHeight="1" x14ac:dyDescent="0.25">
      <c r="A743" s="330"/>
      <c r="B743" s="330"/>
      <c r="C743" s="330"/>
      <c r="D743" s="330"/>
      <c r="E743" s="330"/>
      <c r="F743" s="330"/>
      <c r="G743" s="330"/>
      <c r="H743" s="330"/>
      <c r="I743" s="330"/>
      <c r="J743" s="330"/>
      <c r="K743" s="330"/>
      <c r="L743" s="330"/>
      <c r="M743" s="330"/>
    </row>
    <row r="744" spans="1:13" ht="15.8" customHeight="1" x14ac:dyDescent="0.25">
      <c r="A744" s="330"/>
      <c r="B744" s="330"/>
      <c r="C744" s="330"/>
      <c r="D744" s="330"/>
      <c r="E744" s="330"/>
      <c r="F744" s="330"/>
      <c r="G744" s="330"/>
      <c r="H744" s="330"/>
      <c r="I744" s="330"/>
      <c r="J744" s="330"/>
      <c r="K744" s="330"/>
      <c r="L744" s="330"/>
      <c r="M744" s="330"/>
    </row>
    <row r="745" spans="1:13" ht="15.8" customHeight="1" x14ac:dyDescent="0.25">
      <c r="A745" s="330"/>
      <c r="B745" s="330"/>
      <c r="C745" s="330"/>
      <c r="D745" s="330"/>
      <c r="E745" s="330"/>
      <c r="F745" s="330"/>
      <c r="G745" s="330"/>
      <c r="H745" s="330"/>
      <c r="I745" s="330"/>
      <c r="J745" s="330"/>
      <c r="K745" s="330"/>
      <c r="L745" s="330"/>
      <c r="M745" s="330"/>
    </row>
    <row r="746" spans="1:13" ht="15.8" customHeight="1" x14ac:dyDescent="0.25">
      <c r="A746" s="330"/>
      <c r="B746" s="330"/>
      <c r="C746" s="330"/>
      <c r="D746" s="330"/>
      <c r="E746" s="330"/>
      <c r="F746" s="330"/>
      <c r="G746" s="330"/>
      <c r="H746" s="330"/>
      <c r="I746" s="330"/>
      <c r="J746" s="330"/>
      <c r="K746" s="330"/>
      <c r="L746" s="330"/>
      <c r="M746" s="330"/>
    </row>
    <row r="747" spans="1:13" ht="15.8" customHeight="1" x14ac:dyDescent="0.25">
      <c r="A747" s="330"/>
      <c r="B747" s="330"/>
      <c r="C747" s="330"/>
      <c r="D747" s="330"/>
      <c r="E747" s="330"/>
      <c r="F747" s="330"/>
      <c r="G747" s="330"/>
      <c r="H747" s="330"/>
      <c r="I747" s="330"/>
      <c r="J747" s="330"/>
      <c r="K747" s="330"/>
      <c r="L747" s="330"/>
      <c r="M747" s="330"/>
    </row>
    <row r="748" spans="1:13" ht="15.8" customHeight="1" x14ac:dyDescent="0.25">
      <c r="A748" s="330"/>
      <c r="B748" s="330"/>
      <c r="C748" s="330"/>
      <c r="D748" s="330"/>
      <c r="E748" s="330"/>
      <c r="F748" s="330"/>
      <c r="G748" s="330"/>
      <c r="H748" s="330"/>
      <c r="I748" s="330"/>
      <c r="J748" s="330"/>
      <c r="K748" s="330"/>
      <c r="L748" s="330"/>
      <c r="M748" s="330"/>
    </row>
    <row r="749" spans="1:13" ht="15.8" customHeight="1" x14ac:dyDescent="0.25">
      <c r="A749" s="330"/>
      <c r="B749" s="330"/>
      <c r="C749" s="330"/>
      <c r="D749" s="330"/>
      <c r="E749" s="330"/>
      <c r="F749" s="330"/>
      <c r="G749" s="330"/>
      <c r="H749" s="330"/>
      <c r="I749" s="330"/>
      <c r="J749" s="330"/>
      <c r="K749" s="330"/>
      <c r="L749" s="330"/>
      <c r="M749" s="330"/>
    </row>
    <row r="750" spans="1:13" ht="15.8" customHeight="1" x14ac:dyDescent="0.25">
      <c r="A750" s="330"/>
      <c r="B750" s="330"/>
      <c r="C750" s="330"/>
      <c r="D750" s="330"/>
      <c r="E750" s="330"/>
      <c r="F750" s="330"/>
      <c r="G750" s="330"/>
      <c r="H750" s="330"/>
      <c r="I750" s="330"/>
      <c r="J750" s="330"/>
      <c r="K750" s="330"/>
      <c r="L750" s="330"/>
      <c r="M750" s="330"/>
    </row>
    <row r="751" spans="1:13" ht="15.8" customHeight="1" x14ac:dyDescent="0.25">
      <c r="A751" s="330"/>
      <c r="B751" s="330"/>
      <c r="C751" s="330"/>
      <c r="D751" s="330"/>
      <c r="E751" s="330"/>
      <c r="F751" s="330"/>
      <c r="G751" s="330"/>
      <c r="H751" s="330"/>
      <c r="I751" s="330"/>
      <c r="J751" s="330"/>
      <c r="K751" s="330"/>
      <c r="L751" s="330"/>
      <c r="M751" s="330"/>
    </row>
    <row r="752" spans="1:13" ht="15.8" customHeight="1" x14ac:dyDescent="0.25">
      <c r="A752" s="330"/>
      <c r="B752" s="330"/>
      <c r="C752" s="330"/>
      <c r="D752" s="330"/>
      <c r="E752" s="330"/>
      <c r="F752" s="330"/>
      <c r="G752" s="330"/>
      <c r="H752" s="330"/>
      <c r="I752" s="330"/>
      <c r="J752" s="330"/>
      <c r="K752" s="330"/>
      <c r="L752" s="330"/>
      <c r="M752" s="330"/>
    </row>
    <row r="753" spans="1:13" ht="15.8" customHeight="1" x14ac:dyDescent="0.25">
      <c r="A753" s="330"/>
      <c r="B753" s="330"/>
      <c r="C753" s="330"/>
      <c r="D753" s="330"/>
      <c r="E753" s="330"/>
      <c r="F753" s="330"/>
      <c r="G753" s="330"/>
      <c r="H753" s="330"/>
      <c r="I753" s="330"/>
      <c r="J753" s="330"/>
      <c r="K753" s="330"/>
      <c r="L753" s="330"/>
      <c r="M753" s="330"/>
    </row>
    <row r="754" spans="1:13" ht="15.8" customHeight="1" x14ac:dyDescent="0.25">
      <c r="A754" s="330"/>
      <c r="B754" s="330"/>
      <c r="C754" s="330"/>
      <c r="D754" s="330"/>
      <c r="E754" s="330"/>
      <c r="F754" s="330"/>
      <c r="G754" s="330"/>
      <c r="H754" s="330"/>
      <c r="I754" s="330"/>
      <c r="J754" s="330"/>
      <c r="K754" s="330"/>
      <c r="L754" s="330"/>
      <c r="M754" s="330"/>
    </row>
    <row r="755" spans="1:13" ht="15.8" customHeight="1" x14ac:dyDescent="0.25">
      <c r="A755" s="330"/>
      <c r="B755" s="330"/>
      <c r="C755" s="330"/>
      <c r="D755" s="330"/>
      <c r="E755" s="330"/>
      <c r="F755" s="330"/>
      <c r="G755" s="330"/>
      <c r="H755" s="330"/>
      <c r="I755" s="330"/>
      <c r="J755" s="330"/>
      <c r="K755" s="330"/>
      <c r="L755" s="330"/>
      <c r="M755" s="330"/>
    </row>
    <row r="756" spans="1:13" ht="15.8" customHeight="1" x14ac:dyDescent="0.25">
      <c r="A756" s="330"/>
      <c r="B756" s="330"/>
      <c r="C756" s="330"/>
      <c r="D756" s="330"/>
      <c r="E756" s="330"/>
      <c r="F756" s="330"/>
      <c r="G756" s="330"/>
      <c r="H756" s="330"/>
      <c r="I756" s="330"/>
      <c r="J756" s="330"/>
      <c r="K756" s="330"/>
      <c r="L756" s="330"/>
      <c r="M756" s="330"/>
    </row>
    <row r="757" spans="1:13" ht="15.8" customHeight="1" x14ac:dyDescent="0.25">
      <c r="A757" s="330"/>
      <c r="B757" s="330"/>
      <c r="C757" s="330"/>
      <c r="D757" s="330"/>
      <c r="E757" s="330"/>
      <c r="F757" s="330"/>
      <c r="G757" s="330"/>
      <c r="H757" s="330"/>
      <c r="I757" s="330"/>
      <c r="J757" s="330"/>
      <c r="K757" s="330"/>
      <c r="L757" s="330"/>
      <c r="M757" s="330"/>
    </row>
    <row r="758" spans="1:13" ht="15.8" customHeight="1" x14ac:dyDescent="0.25">
      <c r="A758" s="330"/>
      <c r="B758" s="330"/>
      <c r="C758" s="330"/>
      <c r="D758" s="330"/>
      <c r="E758" s="330"/>
      <c r="F758" s="330"/>
      <c r="G758" s="330"/>
      <c r="H758" s="330"/>
      <c r="I758" s="330"/>
      <c r="J758" s="330"/>
      <c r="K758" s="330"/>
      <c r="L758" s="330"/>
      <c r="M758" s="330"/>
    </row>
    <row r="759" spans="1:13" ht="15.8" customHeight="1" x14ac:dyDescent="0.25">
      <c r="A759" s="330"/>
      <c r="B759" s="330"/>
      <c r="C759" s="330"/>
      <c r="D759" s="330"/>
      <c r="E759" s="330"/>
      <c r="F759" s="330"/>
      <c r="G759" s="330"/>
      <c r="H759" s="330"/>
      <c r="I759" s="330"/>
      <c r="J759" s="330"/>
      <c r="K759" s="330"/>
      <c r="L759" s="330"/>
      <c r="M759" s="330"/>
    </row>
    <row r="760" spans="1:13" ht="15.8" customHeight="1" x14ac:dyDescent="0.25">
      <c r="A760" s="330"/>
      <c r="B760" s="330"/>
      <c r="C760" s="330"/>
      <c r="D760" s="330"/>
      <c r="E760" s="330"/>
      <c r="F760" s="330"/>
      <c r="G760" s="330"/>
      <c r="H760" s="330"/>
      <c r="I760" s="330"/>
      <c r="J760" s="330"/>
      <c r="K760" s="330"/>
      <c r="L760" s="330"/>
      <c r="M760" s="330"/>
    </row>
    <row r="761" spans="1:13" ht="15.8" customHeight="1" x14ac:dyDescent="0.25">
      <c r="A761" s="330"/>
      <c r="B761" s="330"/>
      <c r="C761" s="330"/>
      <c r="D761" s="330"/>
      <c r="E761" s="330"/>
      <c r="F761" s="330"/>
      <c r="G761" s="330"/>
      <c r="H761" s="330"/>
      <c r="I761" s="330"/>
      <c r="J761" s="330"/>
      <c r="K761" s="330"/>
      <c r="L761" s="330"/>
      <c r="M761" s="330"/>
    </row>
    <row r="762" spans="1:13" ht="15.8" customHeight="1" x14ac:dyDescent="0.25">
      <c r="A762" s="330"/>
      <c r="B762" s="330"/>
      <c r="C762" s="330"/>
      <c r="D762" s="330"/>
      <c r="E762" s="330"/>
      <c r="F762" s="330"/>
      <c r="G762" s="330"/>
      <c r="H762" s="330"/>
      <c r="I762" s="330"/>
      <c r="J762" s="330"/>
      <c r="K762" s="330"/>
      <c r="L762" s="330"/>
      <c r="M762" s="330"/>
    </row>
    <row r="763" spans="1:13" ht="15.8" customHeight="1" x14ac:dyDescent="0.25">
      <c r="A763" s="330"/>
      <c r="B763" s="330"/>
      <c r="C763" s="330"/>
      <c r="D763" s="330"/>
      <c r="E763" s="330"/>
      <c r="F763" s="330"/>
      <c r="G763" s="330"/>
      <c r="H763" s="330"/>
      <c r="I763" s="330"/>
      <c r="J763" s="330"/>
      <c r="K763" s="330"/>
      <c r="L763" s="330"/>
      <c r="M763" s="330"/>
    </row>
    <row r="764" spans="1:13" ht="15.8" customHeight="1" x14ac:dyDescent="0.25">
      <c r="A764" s="330"/>
      <c r="B764" s="330"/>
      <c r="C764" s="330"/>
      <c r="D764" s="330"/>
      <c r="E764" s="330"/>
      <c r="F764" s="330"/>
      <c r="G764" s="330"/>
      <c r="H764" s="330"/>
      <c r="I764" s="330"/>
      <c r="J764" s="330"/>
      <c r="K764" s="330"/>
      <c r="L764" s="330"/>
      <c r="M764" s="330"/>
    </row>
    <row r="765" spans="1:13" ht="15.8" customHeight="1" x14ac:dyDescent="0.25">
      <c r="A765" s="330"/>
      <c r="B765" s="330"/>
      <c r="C765" s="330"/>
      <c r="D765" s="330"/>
      <c r="E765" s="330"/>
      <c r="F765" s="330"/>
      <c r="G765" s="330"/>
      <c r="H765" s="330"/>
      <c r="I765" s="330"/>
      <c r="J765" s="330"/>
      <c r="K765" s="330"/>
      <c r="L765" s="330"/>
      <c r="M765" s="330"/>
    </row>
    <row r="766" spans="1:13" ht="15.8" customHeight="1" x14ac:dyDescent="0.25">
      <c r="A766" s="330"/>
      <c r="B766" s="330"/>
      <c r="C766" s="330"/>
      <c r="D766" s="330"/>
      <c r="E766" s="330"/>
      <c r="F766" s="330"/>
      <c r="G766" s="330"/>
      <c r="H766" s="330"/>
      <c r="I766" s="330"/>
      <c r="J766" s="330"/>
      <c r="K766" s="330"/>
      <c r="L766" s="330"/>
      <c r="M766" s="330"/>
    </row>
    <row r="767" spans="1:13" ht="15.8" customHeight="1" x14ac:dyDescent="0.25">
      <c r="A767" s="330"/>
      <c r="B767" s="330"/>
      <c r="C767" s="330"/>
      <c r="D767" s="330"/>
      <c r="E767" s="330"/>
      <c r="F767" s="330"/>
      <c r="G767" s="330"/>
      <c r="H767" s="330"/>
      <c r="I767" s="330"/>
      <c r="J767" s="330"/>
      <c r="K767" s="330"/>
      <c r="L767" s="330"/>
      <c r="M767" s="330"/>
    </row>
    <row r="768" spans="1:13" ht="15.8" customHeight="1" x14ac:dyDescent="0.25">
      <c r="A768" s="330"/>
      <c r="B768" s="330"/>
      <c r="C768" s="330"/>
      <c r="D768" s="330"/>
      <c r="E768" s="330"/>
      <c r="F768" s="330"/>
      <c r="G768" s="330"/>
      <c r="H768" s="330"/>
      <c r="I768" s="330"/>
      <c r="J768" s="330"/>
      <c r="K768" s="330"/>
      <c r="L768" s="330"/>
      <c r="M768" s="330"/>
    </row>
    <row r="769" spans="1:13" ht="15.8" customHeight="1" x14ac:dyDescent="0.25">
      <c r="A769" s="330"/>
      <c r="B769" s="330"/>
      <c r="C769" s="330"/>
      <c r="D769" s="330"/>
      <c r="E769" s="330"/>
      <c r="F769" s="330"/>
      <c r="G769" s="330"/>
      <c r="H769" s="330"/>
      <c r="I769" s="330"/>
      <c r="J769" s="330"/>
      <c r="K769" s="330"/>
      <c r="L769" s="330"/>
      <c r="M769" s="330"/>
    </row>
    <row r="770" spans="1:13" ht="15.8" customHeight="1" x14ac:dyDescent="0.25">
      <c r="A770" s="330"/>
      <c r="B770" s="330"/>
      <c r="C770" s="330"/>
      <c r="D770" s="330"/>
      <c r="E770" s="330"/>
      <c r="F770" s="330"/>
      <c r="G770" s="330"/>
      <c r="H770" s="330"/>
      <c r="I770" s="330"/>
      <c r="J770" s="330"/>
      <c r="K770" s="330"/>
      <c r="L770" s="330"/>
      <c r="M770" s="330"/>
    </row>
    <row r="771" spans="1:13" ht="15.8" customHeight="1" x14ac:dyDescent="0.25">
      <c r="A771" s="330"/>
      <c r="B771" s="330"/>
      <c r="C771" s="330"/>
      <c r="D771" s="330"/>
      <c r="E771" s="330"/>
      <c r="F771" s="330"/>
      <c r="G771" s="330"/>
      <c r="H771" s="330"/>
      <c r="I771" s="330"/>
      <c r="J771" s="330"/>
      <c r="K771" s="330"/>
      <c r="L771" s="330"/>
      <c r="M771" s="330"/>
    </row>
    <row r="772" spans="1:13" ht="15.8" customHeight="1" x14ac:dyDescent="0.25">
      <c r="A772" s="330"/>
      <c r="B772" s="330"/>
      <c r="C772" s="330"/>
      <c r="D772" s="330"/>
      <c r="E772" s="330"/>
      <c r="F772" s="330"/>
      <c r="G772" s="330"/>
      <c r="H772" s="330"/>
      <c r="I772" s="330"/>
      <c r="J772" s="330"/>
      <c r="K772" s="330"/>
      <c r="L772" s="330"/>
      <c r="M772" s="330"/>
    </row>
    <row r="773" spans="1:13" ht="15.8" customHeight="1" x14ac:dyDescent="0.25">
      <c r="A773" s="330"/>
      <c r="B773" s="330"/>
      <c r="C773" s="330"/>
      <c r="D773" s="330"/>
      <c r="E773" s="330"/>
      <c r="F773" s="330"/>
      <c r="G773" s="330"/>
      <c r="H773" s="330"/>
      <c r="I773" s="330"/>
      <c r="J773" s="330"/>
      <c r="K773" s="330"/>
      <c r="L773" s="330"/>
      <c r="M773" s="330"/>
    </row>
    <row r="774" spans="1:13" ht="15.8" customHeight="1" x14ac:dyDescent="0.25">
      <c r="A774" s="330"/>
      <c r="B774" s="330"/>
      <c r="C774" s="330"/>
      <c r="D774" s="330"/>
      <c r="E774" s="330"/>
      <c r="F774" s="330"/>
      <c r="G774" s="330"/>
      <c r="H774" s="330"/>
      <c r="I774" s="330"/>
      <c r="J774" s="330"/>
      <c r="K774" s="330"/>
      <c r="L774" s="330"/>
      <c r="M774" s="330"/>
    </row>
    <row r="775" spans="1:13" ht="15.8" customHeight="1" x14ac:dyDescent="0.25">
      <c r="A775" s="330"/>
      <c r="B775" s="330"/>
      <c r="C775" s="330"/>
      <c r="D775" s="330"/>
      <c r="E775" s="330"/>
      <c r="F775" s="330"/>
      <c r="G775" s="330"/>
      <c r="H775" s="330"/>
      <c r="I775" s="330"/>
      <c r="J775" s="330"/>
      <c r="K775" s="330"/>
      <c r="L775" s="330"/>
      <c r="M775" s="330"/>
    </row>
    <row r="776" spans="1:13" ht="15.8" customHeight="1" x14ac:dyDescent="0.25">
      <c r="A776" s="330"/>
      <c r="B776" s="330"/>
      <c r="C776" s="330"/>
      <c r="D776" s="330"/>
      <c r="E776" s="330"/>
      <c r="F776" s="330"/>
      <c r="G776" s="330"/>
      <c r="H776" s="330"/>
      <c r="I776" s="330"/>
      <c r="J776" s="330"/>
      <c r="K776" s="330"/>
      <c r="L776" s="330"/>
      <c r="M776" s="330"/>
    </row>
    <row r="777" spans="1:13" ht="15.8" customHeight="1" x14ac:dyDescent="0.25">
      <c r="A777" s="330"/>
      <c r="B777" s="330"/>
      <c r="C777" s="330"/>
      <c r="D777" s="330"/>
      <c r="E777" s="330"/>
      <c r="F777" s="330"/>
      <c r="G777" s="330"/>
      <c r="H777" s="330"/>
      <c r="I777" s="330"/>
      <c r="J777" s="330"/>
      <c r="K777" s="330"/>
      <c r="L777" s="330"/>
      <c r="M777" s="330"/>
    </row>
    <row r="778" spans="1:13" ht="15.8" customHeight="1" x14ac:dyDescent="0.25">
      <c r="A778" s="330"/>
      <c r="B778" s="330"/>
      <c r="C778" s="330"/>
      <c r="D778" s="330"/>
      <c r="E778" s="330"/>
      <c r="F778" s="330"/>
      <c r="G778" s="330"/>
      <c r="H778" s="330"/>
      <c r="I778" s="330"/>
      <c r="J778" s="330"/>
      <c r="K778" s="330"/>
      <c r="L778" s="330"/>
      <c r="M778" s="330"/>
    </row>
    <row r="779" spans="1:13" ht="15.8" customHeight="1" x14ac:dyDescent="0.25">
      <c r="A779" s="330"/>
      <c r="B779" s="330"/>
      <c r="C779" s="330"/>
      <c r="D779" s="330"/>
      <c r="E779" s="330"/>
      <c r="F779" s="330"/>
      <c r="G779" s="330"/>
      <c r="H779" s="330"/>
      <c r="I779" s="330"/>
      <c r="J779" s="330"/>
      <c r="K779" s="330"/>
      <c r="L779" s="330"/>
      <c r="M779" s="330"/>
    </row>
    <row r="780" spans="1:13" ht="15.8" customHeight="1" x14ac:dyDescent="0.25">
      <c r="A780" s="330"/>
      <c r="B780" s="330"/>
      <c r="C780" s="330"/>
      <c r="D780" s="330"/>
      <c r="E780" s="330"/>
      <c r="F780" s="330"/>
      <c r="G780" s="330"/>
      <c r="H780" s="330"/>
      <c r="I780" s="330"/>
      <c r="J780" s="330"/>
      <c r="K780" s="330"/>
      <c r="L780" s="330"/>
      <c r="M780" s="330"/>
    </row>
    <row r="781" spans="1:13" ht="15.8" customHeight="1" x14ac:dyDescent="0.25">
      <c r="A781" s="330"/>
      <c r="B781" s="330"/>
      <c r="C781" s="330"/>
      <c r="D781" s="330"/>
      <c r="E781" s="330"/>
      <c r="F781" s="330"/>
      <c r="G781" s="330"/>
      <c r="H781" s="330"/>
      <c r="I781" s="330"/>
      <c r="J781" s="330"/>
      <c r="K781" s="330"/>
      <c r="L781" s="330"/>
      <c r="M781" s="330"/>
    </row>
    <row r="782" spans="1:13" ht="15.8" customHeight="1" x14ac:dyDescent="0.25">
      <c r="A782" s="330"/>
      <c r="B782" s="330"/>
      <c r="C782" s="330"/>
      <c r="D782" s="330"/>
      <c r="E782" s="330"/>
      <c r="F782" s="330"/>
      <c r="G782" s="330"/>
      <c r="H782" s="330"/>
      <c r="I782" s="330"/>
      <c r="J782" s="330"/>
      <c r="K782" s="330"/>
      <c r="L782" s="330"/>
      <c r="M782" s="330"/>
    </row>
    <row r="783" spans="1:13" ht="15.8" customHeight="1" x14ac:dyDescent="0.25">
      <c r="A783" s="330"/>
      <c r="B783" s="330"/>
      <c r="C783" s="330"/>
      <c r="D783" s="330"/>
      <c r="E783" s="330"/>
      <c r="F783" s="330"/>
      <c r="G783" s="330"/>
      <c r="H783" s="330"/>
      <c r="I783" s="330"/>
      <c r="J783" s="330"/>
      <c r="K783" s="330"/>
      <c r="L783" s="330"/>
      <c r="M783" s="330"/>
    </row>
    <row r="784" spans="1:13" ht="15.8" customHeight="1" x14ac:dyDescent="0.25">
      <c r="A784" s="330"/>
      <c r="B784" s="330"/>
      <c r="C784" s="330"/>
      <c r="D784" s="330"/>
      <c r="E784" s="330"/>
      <c r="F784" s="330"/>
      <c r="G784" s="330"/>
      <c r="H784" s="330"/>
      <c r="I784" s="330"/>
      <c r="J784" s="330"/>
      <c r="K784" s="330"/>
      <c r="L784" s="330"/>
      <c r="M784" s="330"/>
    </row>
    <row r="785" spans="1:13" ht="15.8" customHeight="1" x14ac:dyDescent="0.25">
      <c r="A785" s="330"/>
      <c r="B785" s="330"/>
      <c r="C785" s="330"/>
      <c r="D785" s="330"/>
      <c r="E785" s="330"/>
      <c r="F785" s="330"/>
      <c r="G785" s="330"/>
      <c r="H785" s="330"/>
      <c r="I785" s="330"/>
      <c r="J785" s="330"/>
      <c r="K785" s="330"/>
      <c r="L785" s="330"/>
      <c r="M785" s="330"/>
    </row>
    <row r="786" spans="1:13" ht="15.8" customHeight="1" x14ac:dyDescent="0.25">
      <c r="A786" s="330"/>
      <c r="B786" s="330"/>
      <c r="C786" s="330"/>
      <c r="D786" s="330"/>
      <c r="E786" s="330"/>
      <c r="F786" s="330"/>
      <c r="G786" s="330"/>
      <c r="H786" s="330"/>
      <c r="I786" s="330"/>
      <c r="J786" s="330"/>
      <c r="K786" s="330"/>
      <c r="L786" s="330"/>
      <c r="M786" s="330"/>
    </row>
    <row r="787" spans="1:13" ht="15.8" customHeight="1" x14ac:dyDescent="0.25">
      <c r="A787" s="330"/>
      <c r="B787" s="330"/>
      <c r="C787" s="330"/>
      <c r="D787" s="330"/>
      <c r="E787" s="330"/>
      <c r="F787" s="330"/>
      <c r="G787" s="330"/>
      <c r="H787" s="330"/>
      <c r="I787" s="330"/>
      <c r="J787" s="330"/>
      <c r="K787" s="330"/>
      <c r="L787" s="330"/>
      <c r="M787" s="330"/>
    </row>
    <row r="788" spans="1:13" ht="15.8" customHeight="1" x14ac:dyDescent="0.25">
      <c r="A788" s="330"/>
      <c r="B788" s="330"/>
      <c r="C788" s="330"/>
      <c r="D788" s="330"/>
      <c r="E788" s="330"/>
      <c r="F788" s="330"/>
      <c r="G788" s="330"/>
      <c r="H788" s="330"/>
      <c r="I788" s="330"/>
      <c r="J788" s="330"/>
      <c r="K788" s="330"/>
      <c r="L788" s="330"/>
      <c r="M788" s="330"/>
    </row>
    <row r="789" spans="1:13" ht="15.8" customHeight="1" x14ac:dyDescent="0.25">
      <c r="A789" s="330"/>
      <c r="B789" s="330"/>
      <c r="C789" s="330"/>
      <c r="D789" s="330"/>
      <c r="E789" s="330"/>
      <c r="F789" s="330"/>
      <c r="G789" s="330"/>
      <c r="H789" s="330"/>
      <c r="I789" s="330"/>
      <c r="J789" s="330"/>
      <c r="K789" s="330"/>
      <c r="L789" s="330"/>
      <c r="M789" s="330"/>
    </row>
    <row r="790" spans="1:13" ht="15.8" customHeight="1" x14ac:dyDescent="0.25">
      <c r="A790" s="330"/>
      <c r="B790" s="330"/>
      <c r="C790" s="330"/>
      <c r="D790" s="330"/>
      <c r="E790" s="330"/>
      <c r="F790" s="330"/>
      <c r="G790" s="330"/>
      <c r="H790" s="330"/>
      <c r="I790" s="330"/>
      <c r="J790" s="330"/>
      <c r="K790" s="330"/>
      <c r="L790" s="330"/>
      <c r="M790" s="330"/>
    </row>
    <row r="791" spans="1:13" ht="15.8" customHeight="1" x14ac:dyDescent="0.25">
      <c r="A791" s="330"/>
      <c r="B791" s="330"/>
      <c r="C791" s="330"/>
      <c r="D791" s="330"/>
      <c r="E791" s="330"/>
      <c r="F791" s="330"/>
      <c r="G791" s="330"/>
      <c r="H791" s="330"/>
      <c r="I791" s="330"/>
      <c r="J791" s="330"/>
      <c r="K791" s="330"/>
      <c r="L791" s="330"/>
      <c r="M791" s="330"/>
    </row>
    <row r="792" spans="1:13" ht="15.8" customHeight="1" x14ac:dyDescent="0.25">
      <c r="A792" s="330"/>
      <c r="B792" s="330"/>
      <c r="C792" s="330"/>
      <c r="D792" s="330"/>
      <c r="E792" s="330"/>
      <c r="F792" s="330"/>
      <c r="G792" s="330"/>
      <c r="H792" s="330"/>
      <c r="I792" s="330"/>
      <c r="J792" s="330"/>
      <c r="K792" s="330"/>
      <c r="L792" s="330"/>
      <c r="M792" s="330"/>
    </row>
    <row r="793" spans="1:13" ht="15.8" customHeight="1" x14ac:dyDescent="0.25">
      <c r="A793" s="330"/>
      <c r="B793" s="330"/>
      <c r="C793" s="330"/>
      <c r="D793" s="330"/>
      <c r="E793" s="330"/>
      <c r="F793" s="330"/>
      <c r="G793" s="330"/>
      <c r="H793" s="330"/>
      <c r="I793" s="330"/>
      <c r="J793" s="330"/>
      <c r="K793" s="330"/>
      <c r="L793" s="330"/>
      <c r="M793" s="330"/>
    </row>
    <row r="794" spans="1:13" ht="15.8" customHeight="1" x14ac:dyDescent="0.25">
      <c r="A794" s="330"/>
      <c r="B794" s="330"/>
      <c r="C794" s="330"/>
      <c r="D794" s="330"/>
      <c r="E794" s="330"/>
      <c r="F794" s="330"/>
      <c r="G794" s="330"/>
      <c r="H794" s="330"/>
      <c r="I794" s="330"/>
      <c r="J794" s="330"/>
      <c r="K794" s="330"/>
      <c r="L794" s="330"/>
      <c r="M794" s="330"/>
    </row>
    <row r="795" spans="1:13" ht="15.8" customHeight="1" x14ac:dyDescent="0.25">
      <c r="A795" s="330"/>
      <c r="B795" s="330"/>
      <c r="C795" s="330"/>
      <c r="D795" s="330"/>
      <c r="E795" s="330"/>
      <c r="F795" s="330"/>
      <c r="G795" s="330"/>
      <c r="H795" s="330"/>
      <c r="I795" s="330"/>
      <c r="J795" s="330"/>
      <c r="K795" s="330"/>
      <c r="L795" s="330"/>
      <c r="M795" s="330"/>
    </row>
    <row r="796" spans="1:13" ht="15.8" customHeight="1" x14ac:dyDescent="0.25">
      <c r="A796" s="330"/>
      <c r="B796" s="330"/>
      <c r="C796" s="330"/>
      <c r="D796" s="330"/>
      <c r="E796" s="330"/>
      <c r="F796" s="330"/>
      <c r="G796" s="330"/>
      <c r="H796" s="330"/>
      <c r="I796" s="330"/>
      <c r="J796" s="330"/>
      <c r="K796" s="330"/>
      <c r="L796" s="330"/>
      <c r="M796" s="330"/>
    </row>
    <row r="797" spans="1:13" ht="15.8" customHeight="1" x14ac:dyDescent="0.25">
      <c r="A797" s="330"/>
      <c r="B797" s="330"/>
      <c r="C797" s="330"/>
      <c r="D797" s="330"/>
      <c r="E797" s="330"/>
      <c r="F797" s="330"/>
      <c r="G797" s="330"/>
      <c r="H797" s="330"/>
      <c r="I797" s="330"/>
      <c r="J797" s="330"/>
      <c r="K797" s="330"/>
      <c r="L797" s="330"/>
      <c r="M797" s="330"/>
    </row>
    <row r="798" spans="1:13" ht="15.8" customHeight="1" x14ac:dyDescent="0.25">
      <c r="A798" s="330"/>
      <c r="B798" s="330"/>
      <c r="C798" s="330"/>
      <c r="D798" s="330"/>
      <c r="E798" s="330"/>
      <c r="F798" s="330"/>
      <c r="G798" s="330"/>
      <c r="H798" s="330"/>
      <c r="I798" s="330"/>
      <c r="J798" s="330"/>
      <c r="K798" s="330"/>
      <c r="L798" s="330"/>
      <c r="M798" s="330"/>
    </row>
    <row r="799" spans="1:13" ht="15.8" customHeight="1" x14ac:dyDescent="0.25">
      <c r="A799" s="330"/>
      <c r="B799" s="330"/>
      <c r="C799" s="330"/>
      <c r="D799" s="330"/>
      <c r="E799" s="330"/>
      <c r="F799" s="330"/>
      <c r="G799" s="330"/>
      <c r="H799" s="330"/>
      <c r="I799" s="330"/>
      <c r="J799" s="330"/>
      <c r="K799" s="330"/>
      <c r="L799" s="330"/>
      <c r="M799" s="330"/>
    </row>
    <row r="800" spans="1:13" ht="15.8" customHeight="1" x14ac:dyDescent="0.25">
      <c r="A800" s="330"/>
      <c r="B800" s="330"/>
      <c r="C800" s="330"/>
      <c r="D800" s="330"/>
      <c r="E800" s="330"/>
      <c r="F800" s="330"/>
      <c r="G800" s="330"/>
      <c r="H800" s="330"/>
      <c r="I800" s="330"/>
      <c r="J800" s="330"/>
      <c r="K800" s="330"/>
      <c r="L800" s="330"/>
      <c r="M800" s="330"/>
    </row>
    <row r="801" spans="1:13" ht="15.8" customHeight="1" x14ac:dyDescent="0.25">
      <c r="A801" s="330"/>
      <c r="B801" s="330"/>
      <c r="C801" s="330"/>
      <c r="D801" s="330"/>
      <c r="E801" s="330"/>
      <c r="F801" s="330"/>
      <c r="G801" s="330"/>
      <c r="H801" s="330"/>
      <c r="I801" s="330"/>
      <c r="J801" s="330"/>
      <c r="K801" s="330"/>
      <c r="L801" s="330"/>
      <c r="M801" s="330"/>
    </row>
    <row r="802" spans="1:13" ht="15.8" customHeight="1" x14ac:dyDescent="0.25">
      <c r="A802" s="330"/>
      <c r="B802" s="330"/>
      <c r="C802" s="330"/>
      <c r="D802" s="330"/>
      <c r="E802" s="330"/>
      <c r="F802" s="330"/>
      <c r="G802" s="330"/>
      <c r="H802" s="330"/>
      <c r="I802" s="330"/>
      <c r="J802" s="330"/>
      <c r="K802" s="330"/>
      <c r="L802" s="330"/>
      <c r="M802" s="330"/>
    </row>
    <row r="803" spans="1:13" ht="15.8" customHeight="1" x14ac:dyDescent="0.25">
      <c r="A803" s="330"/>
      <c r="B803" s="330"/>
      <c r="C803" s="330"/>
      <c r="D803" s="330"/>
      <c r="E803" s="330"/>
      <c r="F803" s="330"/>
      <c r="G803" s="330"/>
      <c r="H803" s="330"/>
      <c r="I803" s="330"/>
      <c r="J803" s="330"/>
      <c r="K803" s="330"/>
      <c r="L803" s="330"/>
      <c r="M803" s="330"/>
    </row>
    <row r="804" spans="1:13" ht="15.8" customHeight="1" x14ac:dyDescent="0.25">
      <c r="A804" s="330"/>
      <c r="B804" s="330"/>
      <c r="C804" s="330"/>
      <c r="D804" s="330"/>
      <c r="E804" s="330"/>
      <c r="F804" s="330"/>
      <c r="G804" s="330"/>
      <c r="H804" s="330"/>
      <c r="I804" s="330"/>
      <c r="J804" s="330"/>
      <c r="K804" s="330"/>
      <c r="L804" s="330"/>
      <c r="M804" s="330"/>
    </row>
    <row r="805" spans="1:13" ht="15.8" customHeight="1" x14ac:dyDescent="0.25">
      <c r="A805" s="330"/>
      <c r="B805" s="330"/>
      <c r="C805" s="330"/>
      <c r="D805" s="330"/>
      <c r="E805" s="330"/>
      <c r="F805" s="330"/>
      <c r="G805" s="330"/>
      <c r="H805" s="330"/>
      <c r="I805" s="330"/>
      <c r="J805" s="330"/>
      <c r="K805" s="330"/>
      <c r="L805" s="330"/>
      <c r="M805" s="330"/>
    </row>
    <row r="806" spans="1:13" ht="15.8" customHeight="1" x14ac:dyDescent="0.25">
      <c r="A806" s="330"/>
      <c r="B806" s="330"/>
      <c r="C806" s="330"/>
      <c r="D806" s="330"/>
      <c r="E806" s="330"/>
      <c r="F806" s="330"/>
      <c r="G806" s="330"/>
      <c r="H806" s="330"/>
      <c r="I806" s="330"/>
      <c r="J806" s="330"/>
      <c r="K806" s="330"/>
      <c r="L806" s="330"/>
      <c r="M806" s="330"/>
    </row>
    <row r="807" spans="1:13" ht="15.8" customHeight="1" x14ac:dyDescent="0.25">
      <c r="A807" s="330"/>
      <c r="B807" s="330"/>
      <c r="C807" s="330"/>
      <c r="D807" s="330"/>
      <c r="E807" s="330"/>
      <c r="F807" s="330"/>
      <c r="G807" s="330"/>
      <c r="H807" s="330"/>
      <c r="I807" s="330"/>
      <c r="J807" s="330"/>
      <c r="K807" s="330"/>
      <c r="L807" s="330"/>
      <c r="M807" s="330"/>
    </row>
    <row r="808" spans="1:13" ht="15.8" customHeight="1" x14ac:dyDescent="0.25">
      <c r="A808" s="330"/>
      <c r="B808" s="330"/>
      <c r="C808" s="330"/>
      <c r="D808" s="330"/>
      <c r="E808" s="330"/>
      <c r="F808" s="330"/>
      <c r="G808" s="330"/>
      <c r="H808" s="330"/>
      <c r="I808" s="330"/>
      <c r="J808" s="330"/>
      <c r="K808" s="330"/>
      <c r="L808" s="330"/>
      <c r="M808" s="330"/>
    </row>
    <row r="809" spans="1:13" ht="15.8" customHeight="1" x14ac:dyDescent="0.25">
      <c r="A809" s="330"/>
      <c r="B809" s="330"/>
      <c r="C809" s="330"/>
      <c r="D809" s="330"/>
      <c r="E809" s="330"/>
      <c r="F809" s="330"/>
      <c r="G809" s="330"/>
      <c r="H809" s="330"/>
      <c r="I809" s="330"/>
      <c r="J809" s="330"/>
      <c r="K809" s="330"/>
      <c r="L809" s="330"/>
      <c r="M809" s="330"/>
    </row>
    <row r="810" spans="1:13" ht="15.8" customHeight="1" x14ac:dyDescent="0.25">
      <c r="A810" s="330"/>
      <c r="B810" s="330"/>
      <c r="C810" s="330"/>
      <c r="D810" s="330"/>
      <c r="E810" s="330"/>
      <c r="F810" s="330"/>
      <c r="G810" s="330"/>
      <c r="H810" s="330"/>
      <c r="I810" s="330"/>
      <c r="J810" s="330"/>
      <c r="K810" s="330"/>
      <c r="L810" s="330"/>
      <c r="M810" s="330"/>
    </row>
    <row r="811" spans="1:13" ht="15.8" customHeight="1" x14ac:dyDescent="0.25">
      <c r="A811" s="330"/>
      <c r="B811" s="330"/>
      <c r="C811" s="330"/>
      <c r="D811" s="330"/>
      <c r="E811" s="330"/>
      <c r="F811" s="330"/>
      <c r="G811" s="330"/>
      <c r="H811" s="330"/>
      <c r="I811" s="330"/>
      <c r="J811" s="330"/>
      <c r="K811" s="330"/>
      <c r="L811" s="330"/>
      <c r="M811" s="330"/>
    </row>
    <row r="812" spans="1:13" ht="15.8" customHeight="1" x14ac:dyDescent="0.25">
      <c r="A812" s="330"/>
      <c r="B812" s="330"/>
      <c r="C812" s="330"/>
      <c r="D812" s="330"/>
      <c r="E812" s="330"/>
      <c r="F812" s="330"/>
      <c r="G812" s="330"/>
      <c r="H812" s="330"/>
      <c r="I812" s="330"/>
      <c r="J812" s="330"/>
      <c r="K812" s="330"/>
      <c r="L812" s="330"/>
      <c r="M812" s="330"/>
    </row>
    <row r="813" spans="1:13" ht="15.8" customHeight="1" x14ac:dyDescent="0.25">
      <c r="A813" s="330"/>
      <c r="B813" s="330"/>
      <c r="C813" s="330"/>
      <c r="D813" s="330"/>
      <c r="E813" s="330"/>
      <c r="F813" s="330"/>
      <c r="G813" s="330"/>
      <c r="H813" s="330"/>
      <c r="I813" s="330"/>
      <c r="J813" s="330"/>
      <c r="K813" s="330"/>
      <c r="L813" s="330"/>
      <c r="M813" s="330"/>
    </row>
    <row r="814" spans="1:13" ht="15.8" customHeight="1" x14ac:dyDescent="0.25">
      <c r="A814" s="330"/>
      <c r="B814" s="330"/>
      <c r="C814" s="330"/>
      <c r="D814" s="330"/>
      <c r="E814" s="330"/>
      <c r="F814" s="330"/>
      <c r="G814" s="330"/>
      <c r="H814" s="330"/>
      <c r="I814" s="330"/>
      <c r="J814" s="330"/>
      <c r="K814" s="330"/>
      <c r="L814" s="330"/>
      <c r="M814" s="330"/>
    </row>
    <row r="815" spans="1:13" ht="15.8" customHeight="1" x14ac:dyDescent="0.25">
      <c r="A815" s="330"/>
      <c r="B815" s="330"/>
      <c r="C815" s="330"/>
      <c r="D815" s="330"/>
      <c r="E815" s="330"/>
      <c r="F815" s="330"/>
      <c r="G815" s="330"/>
      <c r="H815" s="330"/>
      <c r="I815" s="330"/>
      <c r="J815" s="330"/>
      <c r="K815" s="330"/>
      <c r="L815" s="330"/>
      <c r="M815" s="330"/>
    </row>
    <row r="816" spans="1:13" ht="15.8" customHeight="1" x14ac:dyDescent="0.25">
      <c r="A816" s="330"/>
      <c r="B816" s="330"/>
      <c r="C816" s="330"/>
      <c r="D816" s="330"/>
      <c r="E816" s="330"/>
      <c r="F816" s="330"/>
      <c r="G816" s="330"/>
      <c r="H816" s="330"/>
      <c r="I816" s="330"/>
      <c r="J816" s="330"/>
      <c r="K816" s="330"/>
      <c r="L816" s="330"/>
      <c r="M816" s="330"/>
    </row>
    <row r="817" spans="1:13" ht="15.8" customHeight="1" x14ac:dyDescent="0.25">
      <c r="A817" s="330"/>
      <c r="B817" s="330"/>
      <c r="C817" s="330"/>
      <c r="D817" s="330"/>
      <c r="E817" s="330"/>
      <c r="F817" s="330"/>
      <c r="G817" s="330"/>
      <c r="H817" s="330"/>
      <c r="I817" s="330"/>
      <c r="J817" s="330"/>
      <c r="K817" s="330"/>
      <c r="L817" s="330"/>
      <c r="M817" s="330"/>
    </row>
    <row r="818" spans="1:13" ht="15.8" customHeight="1" x14ac:dyDescent="0.25">
      <c r="A818" s="330"/>
      <c r="B818" s="330"/>
      <c r="C818" s="330"/>
      <c r="D818" s="330"/>
      <c r="E818" s="330"/>
      <c r="F818" s="330"/>
      <c r="G818" s="330"/>
      <c r="H818" s="330"/>
      <c r="I818" s="330"/>
      <c r="J818" s="330"/>
      <c r="K818" s="330"/>
      <c r="L818" s="330"/>
      <c r="M818" s="330"/>
    </row>
    <row r="819" spans="1:13" ht="15.8" customHeight="1" x14ac:dyDescent="0.25">
      <c r="A819" s="330"/>
      <c r="B819" s="330"/>
      <c r="C819" s="330"/>
      <c r="D819" s="330"/>
      <c r="E819" s="330"/>
      <c r="F819" s="330"/>
      <c r="G819" s="330"/>
      <c r="H819" s="330"/>
      <c r="I819" s="330"/>
      <c r="J819" s="330"/>
      <c r="K819" s="330"/>
      <c r="L819" s="330"/>
      <c r="M819" s="330"/>
    </row>
    <row r="820" spans="1:13" ht="15.8" customHeight="1" x14ac:dyDescent="0.25">
      <c r="A820" s="330"/>
      <c r="B820" s="330"/>
      <c r="C820" s="330"/>
      <c r="D820" s="330"/>
      <c r="E820" s="330"/>
      <c r="F820" s="330"/>
      <c r="G820" s="330"/>
      <c r="H820" s="330"/>
      <c r="I820" s="330"/>
      <c r="J820" s="330"/>
      <c r="K820" s="330"/>
      <c r="L820" s="330"/>
      <c r="M820" s="330"/>
    </row>
    <row r="821" spans="1:13" ht="15.8" customHeight="1" x14ac:dyDescent="0.25">
      <c r="A821" s="330"/>
      <c r="B821" s="330"/>
      <c r="C821" s="330"/>
      <c r="D821" s="330"/>
      <c r="E821" s="330"/>
      <c r="F821" s="330"/>
      <c r="G821" s="330"/>
      <c r="H821" s="330"/>
      <c r="I821" s="330"/>
      <c r="J821" s="330"/>
      <c r="K821" s="330"/>
      <c r="L821" s="330"/>
      <c r="M821" s="330"/>
    </row>
    <row r="822" spans="1:13" ht="15.8" customHeight="1" x14ac:dyDescent="0.25">
      <c r="A822" s="330"/>
      <c r="B822" s="330"/>
      <c r="C822" s="330"/>
      <c r="D822" s="330"/>
      <c r="E822" s="330"/>
      <c r="F822" s="330"/>
      <c r="G822" s="330"/>
      <c r="H822" s="330"/>
      <c r="I822" s="330"/>
      <c r="J822" s="330"/>
      <c r="K822" s="330"/>
      <c r="L822" s="330"/>
      <c r="M822" s="330"/>
    </row>
    <row r="823" spans="1:13" ht="15.8" customHeight="1" x14ac:dyDescent="0.25">
      <c r="A823" s="330"/>
      <c r="B823" s="330"/>
      <c r="C823" s="330"/>
      <c r="D823" s="330"/>
      <c r="E823" s="330"/>
      <c r="F823" s="330"/>
      <c r="G823" s="330"/>
      <c r="H823" s="330"/>
      <c r="I823" s="330"/>
      <c r="J823" s="330"/>
      <c r="K823" s="330"/>
      <c r="L823" s="330"/>
      <c r="M823" s="330"/>
    </row>
    <row r="824" spans="1:13" ht="15.8" customHeight="1" x14ac:dyDescent="0.25">
      <c r="A824" s="330"/>
      <c r="B824" s="330"/>
      <c r="C824" s="330"/>
      <c r="D824" s="330"/>
      <c r="E824" s="330"/>
      <c r="F824" s="330"/>
      <c r="G824" s="330"/>
      <c r="H824" s="330"/>
      <c r="I824" s="330"/>
      <c r="J824" s="330"/>
      <c r="K824" s="330"/>
      <c r="L824" s="330"/>
      <c r="M824" s="330"/>
    </row>
    <row r="825" spans="1:13" ht="15.8" customHeight="1" x14ac:dyDescent="0.25">
      <c r="A825" s="330"/>
      <c r="B825" s="330"/>
      <c r="C825" s="330"/>
      <c r="D825" s="330"/>
      <c r="E825" s="330"/>
      <c r="F825" s="330"/>
      <c r="G825" s="330"/>
      <c r="H825" s="330"/>
      <c r="I825" s="330"/>
      <c r="J825" s="330"/>
      <c r="K825" s="330"/>
      <c r="L825" s="330"/>
      <c r="M825" s="330"/>
    </row>
    <row r="826" spans="1:13" ht="15.8" customHeight="1" x14ac:dyDescent="0.25">
      <c r="A826" s="330"/>
      <c r="B826" s="330"/>
      <c r="C826" s="330"/>
      <c r="D826" s="330"/>
      <c r="E826" s="330"/>
      <c r="F826" s="330"/>
      <c r="G826" s="330"/>
      <c r="H826" s="330"/>
      <c r="I826" s="330"/>
      <c r="J826" s="330"/>
      <c r="K826" s="330"/>
      <c r="L826" s="330"/>
      <c r="M826" s="330"/>
    </row>
    <row r="827" spans="1:13" ht="15.8" customHeight="1" x14ac:dyDescent="0.25">
      <c r="A827" s="330"/>
      <c r="B827" s="330"/>
      <c r="C827" s="330"/>
      <c r="D827" s="330"/>
      <c r="E827" s="330"/>
      <c r="F827" s="330"/>
      <c r="G827" s="330"/>
      <c r="H827" s="330"/>
      <c r="I827" s="330"/>
      <c r="J827" s="330"/>
      <c r="K827" s="330"/>
      <c r="L827" s="330"/>
      <c r="M827" s="330"/>
    </row>
    <row r="828" spans="1:13" ht="15.8" customHeight="1" x14ac:dyDescent="0.25">
      <c r="A828" s="330"/>
      <c r="B828" s="330"/>
      <c r="C828" s="330"/>
      <c r="D828" s="330"/>
      <c r="E828" s="330"/>
      <c r="F828" s="330"/>
      <c r="G828" s="330"/>
      <c r="H828" s="330"/>
      <c r="I828" s="330"/>
      <c r="J828" s="330"/>
      <c r="K828" s="330"/>
      <c r="L828" s="330"/>
      <c r="M828" s="330"/>
    </row>
    <row r="829" spans="1:13" ht="15.8" customHeight="1" x14ac:dyDescent="0.25">
      <c r="A829" s="330"/>
      <c r="B829" s="330"/>
      <c r="C829" s="330"/>
      <c r="D829" s="330"/>
      <c r="E829" s="330"/>
      <c r="F829" s="330"/>
      <c r="G829" s="330"/>
      <c r="H829" s="330"/>
      <c r="I829" s="330"/>
      <c r="J829" s="330"/>
      <c r="K829" s="330"/>
      <c r="L829" s="330"/>
      <c r="M829" s="330"/>
    </row>
    <row r="830" spans="1:13" ht="15.8" customHeight="1" x14ac:dyDescent="0.25">
      <c r="A830" s="330"/>
      <c r="B830" s="330"/>
      <c r="C830" s="330"/>
      <c r="D830" s="330"/>
      <c r="E830" s="330"/>
      <c r="F830" s="330"/>
      <c r="G830" s="330"/>
      <c r="H830" s="330"/>
      <c r="I830" s="330"/>
      <c r="J830" s="330"/>
      <c r="K830" s="330"/>
      <c r="L830" s="330"/>
      <c r="M830" s="330"/>
    </row>
    <row r="831" spans="1:13" ht="15.8" customHeight="1" x14ac:dyDescent="0.25">
      <c r="A831" s="330"/>
      <c r="B831" s="330"/>
      <c r="C831" s="330"/>
      <c r="D831" s="330"/>
      <c r="E831" s="330"/>
      <c r="F831" s="330"/>
      <c r="G831" s="330"/>
      <c r="H831" s="330"/>
      <c r="I831" s="330"/>
      <c r="J831" s="330"/>
      <c r="K831" s="330"/>
      <c r="L831" s="330"/>
      <c r="M831" s="330"/>
    </row>
    <row r="832" spans="1:13" ht="15.8" customHeight="1" x14ac:dyDescent="0.25">
      <c r="A832" s="330"/>
      <c r="B832" s="330"/>
      <c r="C832" s="330"/>
      <c r="D832" s="330"/>
      <c r="E832" s="330"/>
      <c r="F832" s="330"/>
      <c r="G832" s="330"/>
      <c r="H832" s="330"/>
      <c r="I832" s="330"/>
      <c r="J832" s="330"/>
      <c r="K832" s="330"/>
      <c r="L832" s="330"/>
      <c r="M832" s="330"/>
    </row>
    <row r="833" spans="1:13" ht="15.8" customHeight="1" x14ac:dyDescent="0.25">
      <c r="A833" s="330"/>
      <c r="B833" s="330"/>
      <c r="C833" s="330"/>
      <c r="D833" s="330"/>
      <c r="E833" s="330"/>
      <c r="F833" s="330"/>
      <c r="G833" s="330"/>
      <c r="H833" s="330"/>
      <c r="I833" s="330"/>
      <c r="J833" s="330"/>
      <c r="K833" s="330"/>
      <c r="L833" s="330"/>
      <c r="M833" s="330"/>
    </row>
    <row r="834" spans="1:13" ht="15.8" customHeight="1" x14ac:dyDescent="0.25">
      <c r="A834" s="330"/>
      <c r="B834" s="330"/>
      <c r="C834" s="330"/>
      <c r="D834" s="330"/>
      <c r="E834" s="330"/>
      <c r="F834" s="330"/>
      <c r="G834" s="330"/>
      <c r="H834" s="330"/>
      <c r="I834" s="330"/>
      <c r="J834" s="330"/>
      <c r="K834" s="330"/>
      <c r="L834" s="330"/>
      <c r="M834" s="330"/>
    </row>
    <row r="835" spans="1:13" ht="15.8" customHeight="1" x14ac:dyDescent="0.25">
      <c r="A835" s="330"/>
      <c r="B835" s="330"/>
      <c r="C835" s="330"/>
      <c r="D835" s="330"/>
      <c r="E835" s="330"/>
      <c r="F835" s="330"/>
      <c r="G835" s="330"/>
      <c r="H835" s="330"/>
      <c r="I835" s="330"/>
      <c r="J835" s="330"/>
      <c r="K835" s="330"/>
      <c r="L835" s="330"/>
      <c r="M835" s="330"/>
    </row>
    <row r="836" spans="1:13" ht="15.8" customHeight="1" x14ac:dyDescent="0.25">
      <c r="A836" s="330"/>
      <c r="B836" s="330"/>
      <c r="C836" s="330"/>
      <c r="D836" s="330"/>
      <c r="E836" s="330"/>
      <c r="F836" s="330"/>
      <c r="G836" s="330"/>
      <c r="H836" s="330"/>
      <c r="I836" s="330"/>
      <c r="J836" s="330"/>
      <c r="K836" s="330"/>
      <c r="L836" s="330"/>
      <c r="M836" s="330"/>
    </row>
    <row r="837" spans="1:13" ht="15.8" customHeight="1" x14ac:dyDescent="0.25">
      <c r="A837" s="330"/>
      <c r="B837" s="330"/>
      <c r="C837" s="330"/>
      <c r="D837" s="330"/>
      <c r="E837" s="330"/>
      <c r="F837" s="330"/>
      <c r="G837" s="330"/>
      <c r="H837" s="330"/>
      <c r="I837" s="330"/>
      <c r="J837" s="330"/>
      <c r="K837" s="330"/>
      <c r="L837" s="330"/>
      <c r="M837" s="330"/>
    </row>
    <row r="838" spans="1:13" ht="15.8" customHeight="1" x14ac:dyDescent="0.25">
      <c r="A838" s="330"/>
      <c r="B838" s="330"/>
      <c r="C838" s="330"/>
      <c r="D838" s="330"/>
      <c r="E838" s="330"/>
      <c r="F838" s="330"/>
      <c r="G838" s="330"/>
      <c r="H838" s="330"/>
      <c r="I838" s="330"/>
      <c r="J838" s="330"/>
      <c r="K838" s="330"/>
      <c r="L838" s="330"/>
      <c r="M838" s="330"/>
    </row>
    <row r="839" spans="1:13" ht="15.8" customHeight="1" x14ac:dyDescent="0.25">
      <c r="A839" s="330"/>
      <c r="B839" s="330"/>
      <c r="C839" s="330"/>
      <c r="D839" s="330"/>
      <c r="E839" s="330"/>
      <c r="F839" s="330"/>
      <c r="G839" s="330"/>
      <c r="H839" s="330"/>
      <c r="I839" s="330"/>
      <c r="J839" s="330"/>
      <c r="K839" s="330"/>
      <c r="L839" s="330"/>
      <c r="M839" s="330"/>
    </row>
    <row r="840" spans="1:13" ht="15.8" customHeight="1" x14ac:dyDescent="0.25">
      <c r="A840" s="330"/>
      <c r="B840" s="330"/>
      <c r="C840" s="330"/>
      <c r="D840" s="330"/>
      <c r="E840" s="330"/>
      <c r="F840" s="330"/>
      <c r="G840" s="330"/>
      <c r="H840" s="330"/>
      <c r="I840" s="330"/>
      <c r="J840" s="330"/>
      <c r="K840" s="330"/>
      <c r="L840" s="330"/>
      <c r="M840" s="330"/>
    </row>
    <row r="841" spans="1:13" ht="15.8" customHeight="1" x14ac:dyDescent="0.25">
      <c r="A841" s="330"/>
      <c r="B841" s="330"/>
      <c r="C841" s="330"/>
      <c r="D841" s="330"/>
      <c r="E841" s="330"/>
      <c r="F841" s="330"/>
      <c r="G841" s="330"/>
      <c r="H841" s="330"/>
      <c r="I841" s="330"/>
      <c r="J841" s="330"/>
      <c r="K841" s="330"/>
      <c r="L841" s="330"/>
      <c r="M841" s="330"/>
    </row>
    <row r="842" spans="1:13" ht="15.8" customHeight="1" x14ac:dyDescent="0.25">
      <c r="A842" s="330"/>
      <c r="B842" s="330"/>
      <c r="C842" s="330"/>
      <c r="D842" s="330"/>
      <c r="E842" s="330"/>
      <c r="F842" s="330"/>
      <c r="G842" s="330"/>
      <c r="H842" s="330"/>
      <c r="I842" s="330"/>
      <c r="J842" s="330"/>
      <c r="K842" s="330"/>
      <c r="L842" s="330"/>
      <c r="M842" s="330"/>
    </row>
    <row r="843" spans="1:13" ht="15.8" customHeight="1" x14ac:dyDescent="0.25">
      <c r="A843" s="330"/>
      <c r="B843" s="330"/>
      <c r="C843" s="330"/>
      <c r="D843" s="330"/>
      <c r="E843" s="330"/>
      <c r="F843" s="330"/>
      <c r="G843" s="330"/>
      <c r="H843" s="330"/>
      <c r="I843" s="330"/>
      <c r="J843" s="330"/>
      <c r="K843" s="330"/>
      <c r="L843" s="330"/>
      <c r="M843" s="330"/>
    </row>
    <row r="844" spans="1:13" ht="15.8" customHeight="1" x14ac:dyDescent="0.25">
      <c r="A844" s="330"/>
      <c r="B844" s="330"/>
      <c r="C844" s="330"/>
      <c r="D844" s="330"/>
      <c r="E844" s="330"/>
      <c r="F844" s="330"/>
      <c r="G844" s="330"/>
      <c r="H844" s="330"/>
      <c r="I844" s="330"/>
      <c r="J844" s="330"/>
      <c r="K844" s="330"/>
      <c r="L844" s="330"/>
      <c r="M844" s="330"/>
    </row>
    <row r="845" spans="1:13" ht="15.8" customHeight="1" x14ac:dyDescent="0.25">
      <c r="A845" s="330"/>
      <c r="B845" s="330"/>
      <c r="C845" s="330"/>
      <c r="D845" s="330"/>
      <c r="E845" s="330"/>
      <c r="F845" s="330"/>
      <c r="G845" s="330"/>
      <c r="H845" s="330"/>
      <c r="I845" s="330"/>
      <c r="J845" s="330"/>
      <c r="K845" s="330"/>
      <c r="L845" s="330"/>
      <c r="M845" s="330"/>
    </row>
    <row r="846" spans="1:13" ht="15.8" customHeight="1" x14ac:dyDescent="0.25">
      <c r="A846" s="330"/>
      <c r="B846" s="330"/>
      <c r="C846" s="330"/>
      <c r="D846" s="330"/>
      <c r="E846" s="330"/>
      <c r="F846" s="330"/>
      <c r="G846" s="330"/>
      <c r="H846" s="330"/>
      <c r="I846" s="330"/>
      <c r="J846" s="330"/>
      <c r="K846" s="330"/>
      <c r="L846" s="330"/>
      <c r="M846" s="330"/>
    </row>
    <row r="847" spans="1:13" ht="15.8" customHeight="1" x14ac:dyDescent="0.25">
      <c r="A847" s="330"/>
      <c r="B847" s="330"/>
      <c r="C847" s="330"/>
      <c r="D847" s="330"/>
      <c r="E847" s="330"/>
      <c r="F847" s="330"/>
      <c r="G847" s="330"/>
      <c r="H847" s="330"/>
      <c r="I847" s="330"/>
      <c r="J847" s="330"/>
      <c r="K847" s="330"/>
      <c r="L847" s="330"/>
      <c r="M847" s="330"/>
    </row>
    <row r="848" spans="1:13" ht="15.8" customHeight="1" x14ac:dyDescent="0.25">
      <c r="A848" s="330"/>
      <c r="B848" s="330"/>
      <c r="C848" s="330"/>
      <c r="D848" s="330"/>
      <c r="E848" s="330"/>
      <c r="F848" s="330"/>
      <c r="G848" s="330"/>
      <c r="H848" s="330"/>
      <c r="I848" s="330"/>
      <c r="J848" s="330"/>
      <c r="K848" s="330"/>
      <c r="L848" s="330"/>
      <c r="M848" s="330"/>
    </row>
    <row r="849" spans="1:13" ht="15.8" customHeight="1" x14ac:dyDescent="0.25">
      <c r="A849" s="330"/>
      <c r="B849" s="330"/>
      <c r="C849" s="330"/>
      <c r="D849" s="330"/>
      <c r="E849" s="330"/>
      <c r="F849" s="330"/>
      <c r="G849" s="330"/>
      <c r="H849" s="330"/>
      <c r="I849" s="330"/>
      <c r="J849" s="330"/>
      <c r="K849" s="330"/>
      <c r="L849" s="330"/>
      <c r="M849" s="330"/>
    </row>
    <row r="850" spans="1:13" ht="15.8" customHeight="1" x14ac:dyDescent="0.25">
      <c r="A850" s="330"/>
      <c r="B850" s="330"/>
      <c r="C850" s="330"/>
      <c r="D850" s="330"/>
      <c r="E850" s="330"/>
      <c r="F850" s="330"/>
      <c r="G850" s="330"/>
      <c r="H850" s="330"/>
      <c r="I850" s="330"/>
      <c r="J850" s="330"/>
      <c r="K850" s="330"/>
      <c r="L850" s="330"/>
      <c r="M850" s="330"/>
    </row>
    <row r="851" spans="1:13" ht="15.8" customHeight="1" x14ac:dyDescent="0.25">
      <c r="A851" s="330"/>
      <c r="B851" s="330"/>
      <c r="C851" s="330"/>
      <c r="D851" s="330"/>
      <c r="E851" s="330"/>
      <c r="F851" s="330"/>
      <c r="G851" s="330"/>
      <c r="H851" s="330"/>
      <c r="I851" s="330"/>
      <c r="J851" s="330"/>
      <c r="K851" s="330"/>
      <c r="L851" s="330"/>
      <c r="M851" s="330"/>
    </row>
    <row r="852" spans="1:13" ht="15.8" customHeight="1" x14ac:dyDescent="0.25">
      <c r="A852" s="330"/>
      <c r="B852" s="330"/>
      <c r="C852" s="330"/>
      <c r="D852" s="330"/>
      <c r="E852" s="330"/>
      <c r="F852" s="330"/>
      <c r="G852" s="330"/>
      <c r="H852" s="330"/>
      <c r="I852" s="330"/>
      <c r="J852" s="330"/>
      <c r="K852" s="330"/>
      <c r="L852" s="330"/>
      <c r="M852" s="330"/>
    </row>
    <row r="853" spans="1:13" ht="15.8" customHeight="1" x14ac:dyDescent="0.25">
      <c r="A853" s="330"/>
      <c r="B853" s="330"/>
      <c r="C853" s="330"/>
      <c r="D853" s="330"/>
      <c r="E853" s="330"/>
      <c r="F853" s="330"/>
      <c r="G853" s="330"/>
      <c r="H853" s="330"/>
      <c r="I853" s="330"/>
      <c r="J853" s="330"/>
      <c r="K853" s="330"/>
      <c r="L853" s="330"/>
      <c r="M853" s="330"/>
    </row>
    <row r="854" spans="1:13" ht="15.8" customHeight="1" x14ac:dyDescent="0.25">
      <c r="A854" s="330"/>
      <c r="B854" s="330"/>
      <c r="C854" s="330"/>
      <c r="D854" s="330"/>
      <c r="E854" s="330"/>
      <c r="F854" s="330"/>
      <c r="G854" s="330"/>
      <c r="H854" s="330"/>
      <c r="I854" s="330"/>
      <c r="J854" s="330"/>
      <c r="K854" s="330"/>
      <c r="L854" s="330"/>
      <c r="M854" s="330"/>
    </row>
    <row r="855" spans="1:13" ht="15.8" customHeight="1" x14ac:dyDescent="0.25">
      <c r="A855" s="330"/>
      <c r="B855" s="330"/>
      <c r="C855" s="330"/>
      <c r="D855" s="330"/>
      <c r="E855" s="330"/>
      <c r="F855" s="330"/>
      <c r="G855" s="330"/>
      <c r="H855" s="330"/>
      <c r="I855" s="330"/>
      <c r="J855" s="330"/>
      <c r="K855" s="330"/>
      <c r="L855" s="330"/>
      <c r="M855" s="330"/>
    </row>
    <row r="856" spans="1:13" ht="15.8" customHeight="1" x14ac:dyDescent="0.25">
      <c r="A856" s="330"/>
      <c r="B856" s="330"/>
      <c r="C856" s="330"/>
      <c r="D856" s="330"/>
      <c r="E856" s="330"/>
      <c r="F856" s="330"/>
      <c r="G856" s="330"/>
      <c r="H856" s="330"/>
      <c r="I856" s="330"/>
      <c r="J856" s="330"/>
      <c r="K856" s="330"/>
      <c r="L856" s="330"/>
      <c r="M856" s="330"/>
    </row>
    <row r="857" spans="1:13" ht="15.8" customHeight="1" x14ac:dyDescent="0.25">
      <c r="A857" s="330"/>
      <c r="B857" s="330"/>
      <c r="C857" s="330"/>
      <c r="D857" s="330"/>
      <c r="E857" s="330"/>
      <c r="F857" s="330"/>
      <c r="G857" s="330"/>
      <c r="H857" s="330"/>
      <c r="I857" s="330"/>
      <c r="J857" s="330"/>
      <c r="K857" s="330"/>
      <c r="L857" s="330"/>
      <c r="M857" s="330"/>
    </row>
    <row r="858" spans="1:13" ht="15.8" customHeight="1" x14ac:dyDescent="0.25">
      <c r="A858" s="330"/>
      <c r="B858" s="330"/>
      <c r="C858" s="330"/>
      <c r="D858" s="330"/>
      <c r="E858" s="330"/>
      <c r="F858" s="330"/>
      <c r="G858" s="330"/>
      <c r="H858" s="330"/>
      <c r="I858" s="330"/>
      <c r="J858" s="330"/>
      <c r="K858" s="330"/>
      <c r="L858" s="330"/>
      <c r="M858" s="330"/>
    </row>
    <row r="859" spans="1:13" ht="15.8" customHeight="1" x14ac:dyDescent="0.25">
      <c r="A859" s="330"/>
      <c r="B859" s="330"/>
      <c r="C859" s="330"/>
      <c r="D859" s="330"/>
      <c r="E859" s="330"/>
      <c r="F859" s="330"/>
      <c r="G859" s="330"/>
      <c r="H859" s="330"/>
      <c r="I859" s="330"/>
      <c r="J859" s="330"/>
      <c r="K859" s="330"/>
      <c r="L859" s="330"/>
      <c r="M859" s="330"/>
    </row>
    <row r="860" spans="1:13" ht="15.8" customHeight="1" x14ac:dyDescent="0.25">
      <c r="A860" s="330"/>
      <c r="B860" s="330"/>
      <c r="C860" s="330"/>
      <c r="D860" s="330"/>
      <c r="E860" s="330"/>
      <c r="F860" s="330"/>
      <c r="G860" s="330"/>
      <c r="H860" s="330"/>
      <c r="I860" s="330"/>
      <c r="J860" s="330"/>
      <c r="K860" s="330"/>
      <c r="L860" s="330"/>
      <c r="M860" s="330"/>
    </row>
    <row r="861" spans="1:13" ht="15.8" customHeight="1" x14ac:dyDescent="0.25">
      <c r="A861" s="330"/>
      <c r="B861" s="330"/>
      <c r="C861" s="330"/>
      <c r="D861" s="330"/>
      <c r="E861" s="330"/>
      <c r="F861" s="330"/>
      <c r="G861" s="330"/>
      <c r="H861" s="330"/>
      <c r="I861" s="330"/>
      <c r="J861" s="330"/>
      <c r="K861" s="330"/>
      <c r="L861" s="330"/>
      <c r="M861" s="330"/>
    </row>
    <row r="862" spans="1:13" ht="15.8" customHeight="1" x14ac:dyDescent="0.25">
      <c r="A862" s="330"/>
      <c r="B862" s="330"/>
      <c r="C862" s="330"/>
      <c r="D862" s="330"/>
      <c r="E862" s="330"/>
      <c r="F862" s="330"/>
      <c r="G862" s="330"/>
      <c r="H862" s="330"/>
      <c r="I862" s="330"/>
      <c r="J862" s="330"/>
      <c r="K862" s="330"/>
      <c r="L862" s="330"/>
      <c r="M862" s="330"/>
    </row>
    <row r="863" spans="1:13" ht="15.8" customHeight="1" x14ac:dyDescent="0.25">
      <c r="A863" s="330"/>
      <c r="B863" s="330"/>
      <c r="C863" s="330"/>
      <c r="D863" s="330"/>
      <c r="E863" s="330"/>
      <c r="F863" s="330"/>
      <c r="G863" s="330"/>
      <c r="H863" s="330"/>
      <c r="I863" s="330"/>
      <c r="J863" s="330"/>
      <c r="K863" s="330"/>
      <c r="L863" s="330"/>
      <c r="M863" s="330"/>
    </row>
    <row r="864" spans="1:13" ht="15.8" customHeight="1" x14ac:dyDescent="0.25">
      <c r="A864" s="330"/>
      <c r="B864" s="330"/>
      <c r="C864" s="330"/>
      <c r="D864" s="330"/>
      <c r="E864" s="330"/>
      <c r="F864" s="330"/>
      <c r="G864" s="330"/>
      <c r="H864" s="330"/>
      <c r="I864" s="330"/>
      <c r="J864" s="330"/>
      <c r="K864" s="330"/>
      <c r="L864" s="330"/>
      <c r="M864" s="330"/>
    </row>
    <row r="865" spans="1:13" ht="15.8" customHeight="1" x14ac:dyDescent="0.25">
      <c r="A865" s="330"/>
      <c r="B865" s="330"/>
      <c r="C865" s="330"/>
      <c r="D865" s="330"/>
      <c r="E865" s="330"/>
      <c r="F865" s="330"/>
      <c r="G865" s="330"/>
      <c r="H865" s="330"/>
      <c r="I865" s="330"/>
      <c r="J865" s="330"/>
      <c r="K865" s="330"/>
      <c r="L865" s="330"/>
      <c r="M865" s="330"/>
    </row>
    <row r="866" spans="1:13" ht="15.8" customHeight="1" x14ac:dyDescent="0.25">
      <c r="A866" s="330"/>
      <c r="B866" s="330"/>
      <c r="C866" s="330"/>
      <c r="D866" s="330"/>
      <c r="E866" s="330"/>
      <c r="F866" s="330"/>
      <c r="G866" s="330"/>
      <c r="H866" s="330"/>
      <c r="I866" s="330"/>
      <c r="J866" s="330"/>
      <c r="K866" s="330"/>
      <c r="L866" s="330"/>
      <c r="M866" s="330"/>
    </row>
    <row r="867" spans="1:13" ht="15.8" customHeight="1" x14ac:dyDescent="0.25">
      <c r="A867" s="330"/>
      <c r="B867" s="330"/>
      <c r="C867" s="330"/>
      <c r="D867" s="330"/>
      <c r="E867" s="330"/>
      <c r="F867" s="330"/>
      <c r="G867" s="330"/>
      <c r="H867" s="330"/>
      <c r="I867" s="330"/>
      <c r="J867" s="330"/>
      <c r="K867" s="330"/>
      <c r="L867" s="330"/>
      <c r="M867" s="330"/>
    </row>
    <row r="868" spans="1:13" ht="15.8" customHeight="1" x14ac:dyDescent="0.25">
      <c r="A868" s="330"/>
      <c r="B868" s="330"/>
      <c r="C868" s="330"/>
      <c r="D868" s="330"/>
      <c r="E868" s="330"/>
      <c r="F868" s="330"/>
      <c r="G868" s="330"/>
      <c r="H868" s="330"/>
      <c r="I868" s="330"/>
      <c r="J868" s="330"/>
      <c r="K868" s="330"/>
      <c r="L868" s="330"/>
      <c r="M868" s="330"/>
    </row>
    <row r="869" spans="1:13" ht="15.8" customHeight="1" x14ac:dyDescent="0.25">
      <c r="A869" s="330"/>
      <c r="B869" s="330"/>
      <c r="C869" s="330"/>
      <c r="D869" s="330"/>
      <c r="E869" s="330"/>
      <c r="F869" s="330"/>
      <c r="G869" s="330"/>
      <c r="H869" s="330"/>
      <c r="I869" s="330"/>
      <c r="J869" s="330"/>
      <c r="K869" s="330"/>
      <c r="L869" s="330"/>
      <c r="M869" s="330"/>
    </row>
    <row r="870" spans="1:13" ht="15.8" customHeight="1" x14ac:dyDescent="0.25">
      <c r="A870" s="330"/>
      <c r="B870" s="330"/>
      <c r="C870" s="330"/>
      <c r="D870" s="330"/>
      <c r="E870" s="330"/>
      <c r="F870" s="330"/>
      <c r="G870" s="330"/>
      <c r="H870" s="330"/>
      <c r="I870" s="330"/>
      <c r="J870" s="330"/>
      <c r="K870" s="330"/>
      <c r="L870" s="330"/>
      <c r="M870" s="330"/>
    </row>
    <row r="871" spans="1:13" ht="15.8" customHeight="1" x14ac:dyDescent="0.25">
      <c r="A871" s="330"/>
      <c r="B871" s="330"/>
      <c r="C871" s="330"/>
      <c r="D871" s="330"/>
      <c r="E871" s="330"/>
      <c r="F871" s="330"/>
      <c r="G871" s="330"/>
      <c r="H871" s="330"/>
      <c r="I871" s="330"/>
      <c r="J871" s="330"/>
      <c r="K871" s="330"/>
      <c r="L871" s="330"/>
      <c r="M871" s="330"/>
    </row>
    <row r="872" spans="1:13" ht="15.8" customHeight="1" x14ac:dyDescent="0.25">
      <c r="A872" s="330"/>
      <c r="B872" s="330"/>
      <c r="C872" s="330"/>
      <c r="D872" s="330"/>
      <c r="E872" s="330"/>
      <c r="F872" s="330"/>
      <c r="G872" s="330"/>
      <c r="H872" s="330"/>
      <c r="I872" s="330"/>
      <c r="J872" s="330"/>
      <c r="K872" s="330"/>
      <c r="L872" s="330"/>
      <c r="M872" s="330"/>
    </row>
    <row r="873" spans="1:13" ht="15.8" customHeight="1" x14ac:dyDescent="0.25">
      <c r="A873" s="330"/>
      <c r="B873" s="330"/>
      <c r="C873" s="330"/>
      <c r="D873" s="330"/>
      <c r="E873" s="330"/>
      <c r="F873" s="330"/>
      <c r="G873" s="330"/>
      <c r="H873" s="330"/>
      <c r="I873" s="330"/>
      <c r="J873" s="330"/>
      <c r="K873" s="330"/>
      <c r="L873" s="330"/>
      <c r="M873" s="330"/>
    </row>
    <row r="874" spans="1:13" ht="15.8" customHeight="1" x14ac:dyDescent="0.25">
      <c r="A874" s="330"/>
      <c r="B874" s="330"/>
      <c r="C874" s="330"/>
      <c r="D874" s="330"/>
      <c r="E874" s="330"/>
      <c r="F874" s="330"/>
      <c r="G874" s="330"/>
      <c r="H874" s="330"/>
      <c r="I874" s="330"/>
      <c r="J874" s="330"/>
      <c r="K874" s="330"/>
      <c r="L874" s="330"/>
      <c r="M874" s="330"/>
    </row>
    <row r="875" spans="1:13" ht="15.8" customHeight="1" x14ac:dyDescent="0.25">
      <c r="A875" s="330"/>
      <c r="B875" s="330"/>
      <c r="C875" s="330"/>
      <c r="D875" s="330"/>
      <c r="E875" s="330"/>
      <c r="F875" s="330"/>
      <c r="G875" s="330"/>
      <c r="H875" s="330"/>
      <c r="I875" s="330"/>
      <c r="J875" s="330"/>
      <c r="K875" s="330"/>
      <c r="L875" s="330"/>
      <c r="M875" s="330"/>
    </row>
    <row r="876" spans="1:13" ht="15.8" customHeight="1" x14ac:dyDescent="0.25">
      <c r="A876" s="330"/>
      <c r="B876" s="330"/>
      <c r="C876" s="330"/>
      <c r="D876" s="330"/>
      <c r="E876" s="330"/>
      <c r="F876" s="330"/>
      <c r="G876" s="330"/>
      <c r="H876" s="330"/>
      <c r="I876" s="330"/>
      <c r="J876" s="330"/>
      <c r="K876" s="330"/>
      <c r="L876" s="330"/>
      <c r="M876" s="330"/>
    </row>
    <row r="877" spans="1:13" ht="15.8" customHeight="1" x14ac:dyDescent="0.25">
      <c r="A877" s="330"/>
      <c r="B877" s="330"/>
      <c r="C877" s="330"/>
      <c r="D877" s="330"/>
      <c r="E877" s="330"/>
      <c r="F877" s="330"/>
      <c r="G877" s="330"/>
      <c r="H877" s="330"/>
      <c r="I877" s="330"/>
      <c r="J877" s="330"/>
      <c r="K877" s="330"/>
      <c r="L877" s="330"/>
      <c r="M877" s="330"/>
    </row>
    <row r="878" spans="1:13" ht="15.8" customHeight="1" x14ac:dyDescent="0.25">
      <c r="A878" s="330"/>
      <c r="B878" s="330"/>
      <c r="C878" s="330"/>
      <c r="D878" s="330"/>
      <c r="E878" s="330"/>
      <c r="F878" s="330"/>
      <c r="G878" s="330"/>
      <c r="H878" s="330"/>
      <c r="I878" s="330"/>
      <c r="J878" s="330"/>
      <c r="K878" s="330"/>
      <c r="L878" s="330"/>
      <c r="M878" s="330"/>
    </row>
    <row r="879" spans="1:13" ht="15.8" customHeight="1" x14ac:dyDescent="0.25">
      <c r="A879" s="330"/>
      <c r="B879" s="330"/>
      <c r="C879" s="330"/>
      <c r="D879" s="330"/>
      <c r="E879" s="330"/>
      <c r="F879" s="330"/>
      <c r="G879" s="330"/>
      <c r="H879" s="330"/>
      <c r="I879" s="330"/>
      <c r="J879" s="330"/>
      <c r="K879" s="330"/>
      <c r="L879" s="330"/>
      <c r="M879" s="330"/>
    </row>
    <row r="880" spans="1:13" ht="15.8" customHeight="1" x14ac:dyDescent="0.25">
      <c r="A880" s="330"/>
      <c r="B880" s="330"/>
      <c r="C880" s="330"/>
      <c r="D880" s="330"/>
      <c r="E880" s="330"/>
      <c r="F880" s="330"/>
      <c r="G880" s="330"/>
      <c r="H880" s="330"/>
      <c r="I880" s="330"/>
      <c r="J880" s="330"/>
      <c r="K880" s="330"/>
      <c r="L880" s="330"/>
      <c r="M880" s="330"/>
    </row>
    <row r="881" spans="1:13" ht="15.8" customHeight="1" x14ac:dyDescent="0.25">
      <c r="A881" s="330"/>
      <c r="B881" s="330"/>
      <c r="C881" s="330"/>
      <c r="D881" s="330"/>
      <c r="E881" s="330"/>
      <c r="F881" s="330"/>
      <c r="G881" s="330"/>
      <c r="H881" s="330"/>
      <c r="I881" s="330"/>
      <c r="J881" s="330"/>
      <c r="K881" s="330"/>
      <c r="L881" s="330"/>
      <c r="M881" s="330"/>
    </row>
    <row r="882" spans="1:13" ht="15.8" customHeight="1" x14ac:dyDescent="0.25">
      <c r="A882" s="330"/>
      <c r="B882" s="330"/>
      <c r="C882" s="330"/>
      <c r="D882" s="330"/>
      <c r="E882" s="330"/>
      <c r="F882" s="330"/>
      <c r="G882" s="330"/>
      <c r="H882" s="330"/>
      <c r="I882" s="330"/>
      <c r="J882" s="330"/>
      <c r="K882" s="330"/>
      <c r="L882" s="330"/>
      <c r="M882" s="330"/>
    </row>
    <row r="883" spans="1:13" ht="15.8" customHeight="1" x14ac:dyDescent="0.25">
      <c r="A883" s="330"/>
      <c r="B883" s="330"/>
      <c r="C883" s="330"/>
      <c r="D883" s="330"/>
      <c r="E883" s="330"/>
      <c r="F883" s="330"/>
      <c r="G883" s="330"/>
      <c r="H883" s="330"/>
      <c r="I883" s="330"/>
      <c r="J883" s="330"/>
      <c r="K883" s="330"/>
      <c r="L883" s="330"/>
      <c r="M883" s="330"/>
    </row>
    <row r="884" spans="1:13" ht="15.8" customHeight="1" x14ac:dyDescent="0.25">
      <c r="A884" s="330"/>
      <c r="B884" s="330"/>
      <c r="C884" s="330"/>
      <c r="D884" s="330"/>
      <c r="E884" s="330"/>
      <c r="F884" s="330"/>
      <c r="G884" s="330"/>
      <c r="H884" s="330"/>
      <c r="I884" s="330"/>
      <c r="J884" s="330"/>
      <c r="K884" s="330"/>
      <c r="L884" s="330"/>
      <c r="M884" s="330"/>
    </row>
    <row r="885" spans="1:13" ht="15.8" customHeight="1" x14ac:dyDescent="0.25">
      <c r="A885" s="330"/>
      <c r="B885" s="330"/>
      <c r="C885" s="330"/>
      <c r="D885" s="330"/>
      <c r="E885" s="330"/>
      <c r="F885" s="330"/>
      <c r="G885" s="330"/>
      <c r="H885" s="330"/>
      <c r="I885" s="330"/>
      <c r="J885" s="330"/>
      <c r="K885" s="330"/>
      <c r="L885" s="330"/>
      <c r="M885" s="330"/>
    </row>
    <row r="886" spans="1:13" ht="15.8" customHeight="1" x14ac:dyDescent="0.25">
      <c r="A886" s="330"/>
      <c r="B886" s="330"/>
      <c r="C886" s="330"/>
      <c r="D886" s="330"/>
      <c r="E886" s="330"/>
      <c r="F886" s="330"/>
      <c r="G886" s="330"/>
      <c r="H886" s="330"/>
      <c r="I886" s="330"/>
      <c r="J886" s="330"/>
      <c r="K886" s="330"/>
      <c r="L886" s="330"/>
      <c r="M886" s="330"/>
    </row>
    <row r="887" spans="1:13" ht="15.8" customHeight="1" x14ac:dyDescent="0.25">
      <c r="A887" s="330"/>
      <c r="B887" s="330"/>
      <c r="C887" s="330"/>
      <c r="D887" s="330"/>
      <c r="E887" s="330"/>
      <c r="F887" s="330"/>
      <c r="G887" s="330"/>
      <c r="H887" s="330"/>
      <c r="I887" s="330"/>
      <c r="J887" s="330"/>
      <c r="K887" s="330"/>
      <c r="L887" s="330"/>
      <c r="M887" s="330"/>
    </row>
    <row r="888" spans="1:13" ht="15.8" customHeight="1" x14ac:dyDescent="0.25">
      <c r="A888" s="330"/>
      <c r="B888" s="330"/>
      <c r="C888" s="330"/>
      <c r="D888" s="330"/>
      <c r="E888" s="330"/>
      <c r="F888" s="330"/>
      <c r="G888" s="330"/>
      <c r="H888" s="330"/>
      <c r="I888" s="330"/>
      <c r="J888" s="330"/>
      <c r="K888" s="330"/>
      <c r="L888" s="330"/>
      <c r="M888" s="330"/>
    </row>
    <row r="889" spans="1:13" ht="15.8" customHeight="1" x14ac:dyDescent="0.25">
      <c r="A889" s="330"/>
      <c r="B889" s="330"/>
      <c r="C889" s="330"/>
      <c r="D889" s="330"/>
      <c r="E889" s="330"/>
      <c r="F889" s="330"/>
      <c r="G889" s="330"/>
      <c r="H889" s="330"/>
      <c r="I889" s="330"/>
      <c r="J889" s="330"/>
      <c r="K889" s="330"/>
      <c r="L889" s="330"/>
      <c r="M889" s="330"/>
    </row>
    <row r="890" spans="1:13" ht="15.8" customHeight="1" x14ac:dyDescent="0.25">
      <c r="A890" s="330"/>
      <c r="B890" s="330"/>
      <c r="C890" s="330"/>
      <c r="D890" s="330"/>
      <c r="E890" s="330"/>
      <c r="F890" s="330"/>
      <c r="G890" s="330"/>
      <c r="H890" s="330"/>
      <c r="I890" s="330"/>
      <c r="J890" s="330"/>
      <c r="K890" s="330"/>
      <c r="L890" s="330"/>
      <c r="M890" s="330"/>
    </row>
    <row r="891" spans="1:13" ht="15.8" customHeight="1" x14ac:dyDescent="0.25">
      <c r="A891" s="330"/>
      <c r="B891" s="330"/>
      <c r="C891" s="330"/>
      <c r="D891" s="330"/>
      <c r="E891" s="330"/>
      <c r="F891" s="330"/>
      <c r="G891" s="330"/>
      <c r="H891" s="330"/>
      <c r="I891" s="330"/>
      <c r="J891" s="330"/>
      <c r="K891" s="330"/>
      <c r="L891" s="330"/>
      <c r="M891" s="330"/>
    </row>
    <row r="892" spans="1:13" ht="15.8" customHeight="1" x14ac:dyDescent="0.25">
      <c r="A892" s="330"/>
      <c r="B892" s="330"/>
      <c r="C892" s="330"/>
      <c r="D892" s="330"/>
      <c r="E892" s="330"/>
      <c r="F892" s="330"/>
      <c r="G892" s="330"/>
      <c r="H892" s="330"/>
      <c r="I892" s="330"/>
      <c r="J892" s="330"/>
      <c r="K892" s="330"/>
      <c r="L892" s="330"/>
      <c r="M892" s="330"/>
    </row>
    <row r="893" spans="1:13" ht="15.8" customHeight="1" x14ac:dyDescent="0.25">
      <c r="A893" s="330"/>
      <c r="B893" s="330"/>
      <c r="C893" s="330"/>
      <c r="D893" s="330"/>
      <c r="E893" s="330"/>
      <c r="F893" s="330"/>
      <c r="G893" s="330"/>
      <c r="H893" s="330"/>
      <c r="I893" s="330"/>
      <c r="J893" s="330"/>
      <c r="K893" s="330"/>
      <c r="L893" s="330"/>
      <c r="M893" s="330"/>
    </row>
    <row r="894" spans="1:13" ht="15.8" customHeight="1" x14ac:dyDescent="0.25">
      <c r="A894" s="330"/>
      <c r="B894" s="330"/>
      <c r="C894" s="330"/>
      <c r="D894" s="330"/>
      <c r="E894" s="330"/>
      <c r="F894" s="330"/>
      <c r="G894" s="330"/>
      <c r="H894" s="330"/>
      <c r="I894" s="330"/>
      <c r="J894" s="330"/>
      <c r="K894" s="330"/>
      <c r="L894" s="330"/>
      <c r="M894" s="330"/>
    </row>
    <row r="895" spans="1:13" ht="15.8" customHeight="1" x14ac:dyDescent="0.25">
      <c r="A895" s="330"/>
      <c r="B895" s="330"/>
      <c r="C895" s="330"/>
      <c r="D895" s="330"/>
      <c r="E895" s="330"/>
      <c r="F895" s="330"/>
      <c r="G895" s="330"/>
      <c r="H895" s="330"/>
      <c r="I895" s="330"/>
      <c r="J895" s="330"/>
      <c r="K895" s="330"/>
      <c r="L895" s="330"/>
      <c r="M895" s="330"/>
    </row>
    <row r="896" spans="1:13" ht="15.8" customHeight="1" x14ac:dyDescent="0.25">
      <c r="A896" s="330"/>
      <c r="B896" s="330"/>
      <c r="C896" s="330"/>
      <c r="D896" s="330"/>
      <c r="E896" s="330"/>
      <c r="F896" s="330"/>
      <c r="G896" s="330"/>
      <c r="H896" s="330"/>
      <c r="I896" s="330"/>
      <c r="J896" s="330"/>
      <c r="K896" s="330"/>
      <c r="L896" s="330"/>
      <c r="M896" s="330"/>
    </row>
    <row r="897" spans="1:13" ht="15.8" customHeight="1" x14ac:dyDescent="0.25">
      <c r="A897" s="330"/>
      <c r="B897" s="330"/>
      <c r="C897" s="330"/>
      <c r="D897" s="330"/>
      <c r="E897" s="330"/>
      <c r="F897" s="330"/>
      <c r="G897" s="330"/>
      <c r="H897" s="330"/>
      <c r="I897" s="330"/>
      <c r="J897" s="330"/>
      <c r="K897" s="330"/>
      <c r="L897" s="330"/>
      <c r="M897" s="330"/>
    </row>
    <row r="898" spans="1:13" ht="15.8" customHeight="1" x14ac:dyDescent="0.25">
      <c r="A898" s="330"/>
      <c r="B898" s="330"/>
      <c r="C898" s="330"/>
      <c r="D898" s="330"/>
      <c r="E898" s="330"/>
      <c r="F898" s="330"/>
      <c r="G898" s="330"/>
      <c r="H898" s="330"/>
      <c r="I898" s="330"/>
      <c r="J898" s="330"/>
      <c r="K898" s="330"/>
      <c r="L898" s="330"/>
      <c r="M898" s="330"/>
    </row>
    <row r="899" spans="1:13" ht="15.8" customHeight="1" x14ac:dyDescent="0.25">
      <c r="A899" s="330"/>
      <c r="B899" s="330"/>
      <c r="C899" s="330"/>
      <c r="D899" s="330"/>
      <c r="E899" s="330"/>
      <c r="F899" s="330"/>
      <c r="G899" s="330"/>
      <c r="H899" s="330"/>
      <c r="I899" s="330"/>
      <c r="J899" s="330"/>
      <c r="K899" s="330"/>
      <c r="L899" s="330"/>
      <c r="M899" s="330"/>
    </row>
    <row r="900" spans="1:13" ht="15.8" customHeight="1" x14ac:dyDescent="0.25">
      <c r="A900" s="330"/>
      <c r="B900" s="330"/>
      <c r="C900" s="330"/>
      <c r="D900" s="330"/>
      <c r="E900" s="330"/>
      <c r="F900" s="330"/>
      <c r="G900" s="330"/>
      <c r="H900" s="330"/>
      <c r="I900" s="330"/>
      <c r="J900" s="330"/>
      <c r="K900" s="330"/>
      <c r="L900" s="330"/>
      <c r="M900" s="330"/>
    </row>
    <row r="901" spans="1:13" ht="15.8" customHeight="1" x14ac:dyDescent="0.25">
      <c r="A901" s="330"/>
      <c r="B901" s="330"/>
      <c r="C901" s="330"/>
      <c r="D901" s="330"/>
      <c r="E901" s="330"/>
      <c r="F901" s="330"/>
      <c r="G901" s="330"/>
      <c r="H901" s="330"/>
      <c r="I901" s="330"/>
      <c r="J901" s="330"/>
      <c r="K901" s="330"/>
      <c r="L901" s="330"/>
      <c r="M901" s="330"/>
    </row>
    <row r="902" spans="1:13" ht="15.8" customHeight="1" x14ac:dyDescent="0.25">
      <c r="A902" s="330"/>
      <c r="B902" s="330"/>
      <c r="C902" s="330"/>
      <c r="D902" s="330"/>
      <c r="E902" s="330"/>
      <c r="F902" s="330"/>
      <c r="G902" s="330"/>
      <c r="H902" s="330"/>
      <c r="I902" s="330"/>
      <c r="J902" s="330"/>
      <c r="K902" s="330"/>
      <c r="L902" s="330"/>
      <c r="M902" s="330"/>
    </row>
    <row r="903" spans="1:13" ht="15.8" customHeight="1" x14ac:dyDescent="0.25">
      <c r="A903" s="330"/>
      <c r="B903" s="330"/>
      <c r="C903" s="330"/>
      <c r="D903" s="330"/>
      <c r="E903" s="330"/>
      <c r="F903" s="330"/>
      <c r="G903" s="330"/>
      <c r="H903" s="330"/>
      <c r="I903" s="330"/>
      <c r="J903" s="330"/>
      <c r="K903" s="330"/>
      <c r="L903" s="330"/>
      <c r="M903" s="330"/>
    </row>
    <row r="904" spans="1:13" ht="15.8" customHeight="1" x14ac:dyDescent="0.25">
      <c r="A904" s="330"/>
      <c r="B904" s="330"/>
      <c r="C904" s="330"/>
      <c r="D904" s="330"/>
      <c r="E904" s="330"/>
      <c r="F904" s="330"/>
      <c r="G904" s="330"/>
      <c r="H904" s="330"/>
      <c r="I904" s="330"/>
      <c r="J904" s="330"/>
      <c r="K904" s="330"/>
      <c r="L904" s="330"/>
      <c r="M904" s="330"/>
    </row>
    <row r="905" spans="1:13" ht="15.8" customHeight="1" x14ac:dyDescent="0.25">
      <c r="A905" s="330"/>
      <c r="B905" s="330"/>
      <c r="C905" s="330"/>
      <c r="D905" s="330"/>
      <c r="E905" s="330"/>
      <c r="F905" s="330"/>
      <c r="G905" s="330"/>
      <c r="H905" s="330"/>
      <c r="I905" s="330"/>
      <c r="J905" s="330"/>
      <c r="K905" s="330"/>
      <c r="L905" s="330"/>
      <c r="M905" s="330"/>
    </row>
    <row r="906" spans="1:13" ht="15.8" customHeight="1" x14ac:dyDescent="0.25">
      <c r="A906" s="330"/>
      <c r="B906" s="330"/>
      <c r="C906" s="330"/>
      <c r="D906" s="330"/>
      <c r="E906" s="330"/>
      <c r="F906" s="330"/>
      <c r="G906" s="330"/>
      <c r="H906" s="330"/>
      <c r="I906" s="330"/>
      <c r="J906" s="330"/>
      <c r="K906" s="330"/>
      <c r="L906" s="330"/>
      <c r="M906" s="330"/>
    </row>
    <row r="907" spans="1:13" ht="15.8" customHeight="1" x14ac:dyDescent="0.25">
      <c r="A907" s="330"/>
      <c r="B907" s="330"/>
      <c r="C907" s="330"/>
      <c r="D907" s="330"/>
      <c r="E907" s="330"/>
      <c r="F907" s="330"/>
      <c r="G907" s="330"/>
      <c r="H907" s="330"/>
      <c r="I907" s="330"/>
      <c r="J907" s="330"/>
      <c r="K907" s="330"/>
      <c r="L907" s="330"/>
      <c r="M907" s="330"/>
    </row>
    <row r="908" spans="1:13" ht="15.8" customHeight="1" x14ac:dyDescent="0.25">
      <c r="A908" s="330"/>
      <c r="B908" s="330"/>
      <c r="C908" s="330"/>
      <c r="D908" s="330"/>
      <c r="E908" s="330"/>
      <c r="F908" s="330"/>
      <c r="G908" s="330"/>
      <c r="H908" s="330"/>
      <c r="I908" s="330"/>
      <c r="J908" s="330"/>
      <c r="K908" s="330"/>
      <c r="L908" s="330"/>
      <c r="M908" s="330"/>
    </row>
    <row r="909" spans="1:13" ht="15.8" customHeight="1" x14ac:dyDescent="0.25">
      <c r="A909" s="330"/>
      <c r="B909" s="330"/>
      <c r="C909" s="330"/>
      <c r="D909" s="330"/>
      <c r="E909" s="330"/>
      <c r="F909" s="330"/>
      <c r="G909" s="330"/>
      <c r="H909" s="330"/>
      <c r="I909" s="330"/>
      <c r="J909" s="330"/>
      <c r="K909" s="330"/>
      <c r="L909" s="330"/>
      <c r="M909" s="330"/>
    </row>
    <row r="910" spans="1:13" ht="15.8" customHeight="1" x14ac:dyDescent="0.25">
      <c r="A910" s="330"/>
      <c r="B910" s="330"/>
      <c r="C910" s="330"/>
      <c r="D910" s="330"/>
      <c r="E910" s="330"/>
      <c r="F910" s="330"/>
      <c r="G910" s="330"/>
      <c r="H910" s="330"/>
      <c r="I910" s="330"/>
      <c r="J910" s="330"/>
      <c r="K910" s="330"/>
      <c r="L910" s="330"/>
      <c r="M910" s="330"/>
    </row>
    <row r="911" spans="1:13" ht="15.8" customHeight="1" x14ac:dyDescent="0.25">
      <c r="A911" s="330"/>
      <c r="B911" s="330"/>
      <c r="C911" s="330"/>
      <c r="D911" s="330"/>
      <c r="E911" s="330"/>
      <c r="F911" s="330"/>
      <c r="G911" s="330"/>
      <c r="H911" s="330"/>
      <c r="I911" s="330"/>
      <c r="J911" s="330"/>
      <c r="K911" s="330"/>
      <c r="L911" s="330"/>
      <c r="M911" s="330"/>
    </row>
    <row r="912" spans="1:13" ht="15.8" customHeight="1" x14ac:dyDescent="0.25">
      <c r="A912" s="330"/>
      <c r="B912" s="330"/>
      <c r="C912" s="330"/>
      <c r="D912" s="330"/>
      <c r="E912" s="330"/>
      <c r="F912" s="330"/>
      <c r="G912" s="330"/>
      <c r="H912" s="330"/>
      <c r="I912" s="330"/>
      <c r="J912" s="330"/>
      <c r="K912" s="330"/>
      <c r="L912" s="330"/>
      <c r="M912" s="330"/>
    </row>
    <row r="913" spans="1:13" ht="15.8" customHeight="1" x14ac:dyDescent="0.25">
      <c r="A913" s="330"/>
      <c r="B913" s="330"/>
      <c r="C913" s="330"/>
      <c r="D913" s="330"/>
      <c r="E913" s="330"/>
      <c r="F913" s="330"/>
      <c r="G913" s="330"/>
      <c r="H913" s="330"/>
      <c r="I913" s="330"/>
      <c r="J913" s="330"/>
      <c r="K913" s="330"/>
      <c r="L913" s="330"/>
      <c r="M913" s="330"/>
    </row>
    <row r="914" spans="1:13" ht="15.8" customHeight="1" x14ac:dyDescent="0.25">
      <c r="A914" s="330"/>
      <c r="B914" s="330"/>
      <c r="C914" s="330"/>
      <c r="D914" s="330"/>
      <c r="E914" s="330"/>
      <c r="F914" s="330"/>
      <c r="G914" s="330"/>
      <c r="H914" s="330"/>
      <c r="I914" s="330"/>
      <c r="J914" s="330"/>
      <c r="K914" s="330"/>
      <c r="L914" s="330"/>
      <c r="M914" s="330"/>
    </row>
    <row r="915" spans="1:13" ht="15.8" customHeight="1" x14ac:dyDescent="0.25">
      <c r="A915" s="330"/>
      <c r="B915" s="330"/>
      <c r="C915" s="330"/>
      <c r="D915" s="330"/>
      <c r="E915" s="330"/>
      <c r="F915" s="330"/>
      <c r="G915" s="330"/>
      <c r="H915" s="330"/>
      <c r="I915" s="330"/>
      <c r="J915" s="330"/>
      <c r="K915" s="330"/>
      <c r="L915" s="330"/>
      <c r="M915" s="330"/>
    </row>
    <row r="916" spans="1:13" ht="15.8" customHeight="1" x14ac:dyDescent="0.25">
      <c r="A916" s="330"/>
      <c r="B916" s="330"/>
      <c r="C916" s="330"/>
      <c r="D916" s="330"/>
      <c r="E916" s="330"/>
      <c r="F916" s="330"/>
      <c r="G916" s="330"/>
      <c r="H916" s="330"/>
      <c r="I916" s="330"/>
      <c r="J916" s="330"/>
      <c r="K916" s="330"/>
      <c r="L916" s="330"/>
      <c r="M916" s="330"/>
    </row>
    <row r="917" spans="1:13" ht="15.8" customHeight="1" x14ac:dyDescent="0.25">
      <c r="A917" s="330"/>
      <c r="B917" s="330"/>
      <c r="C917" s="330"/>
      <c r="D917" s="330"/>
      <c r="E917" s="330"/>
      <c r="F917" s="330"/>
      <c r="G917" s="330"/>
      <c r="H917" s="330"/>
      <c r="I917" s="330"/>
      <c r="J917" s="330"/>
      <c r="K917" s="330"/>
      <c r="L917" s="330"/>
      <c r="M917" s="330"/>
    </row>
    <row r="918" spans="1:13" ht="15.8" customHeight="1" x14ac:dyDescent="0.25">
      <c r="A918" s="330"/>
      <c r="B918" s="330"/>
      <c r="C918" s="330"/>
      <c r="D918" s="330"/>
      <c r="E918" s="330"/>
      <c r="F918" s="330"/>
      <c r="G918" s="330"/>
      <c r="H918" s="330"/>
      <c r="I918" s="330"/>
      <c r="J918" s="330"/>
      <c r="K918" s="330"/>
      <c r="L918" s="330"/>
      <c r="M918" s="330"/>
    </row>
    <row r="919" spans="1:13" ht="15.8" customHeight="1" x14ac:dyDescent="0.25">
      <c r="A919" s="330"/>
      <c r="B919" s="330"/>
      <c r="C919" s="330"/>
      <c r="D919" s="330"/>
      <c r="E919" s="330"/>
      <c r="F919" s="330"/>
      <c r="G919" s="330"/>
      <c r="H919" s="330"/>
      <c r="I919" s="330"/>
      <c r="J919" s="330"/>
      <c r="K919" s="330"/>
      <c r="L919" s="330"/>
      <c r="M919" s="330"/>
    </row>
    <row r="920" spans="1:13" ht="15.8" customHeight="1" x14ac:dyDescent="0.25">
      <c r="A920" s="330"/>
      <c r="B920" s="330"/>
      <c r="C920" s="330"/>
      <c r="D920" s="330"/>
      <c r="E920" s="330"/>
      <c r="F920" s="330"/>
      <c r="G920" s="330"/>
      <c r="H920" s="330"/>
      <c r="I920" s="330"/>
      <c r="J920" s="330"/>
      <c r="K920" s="330"/>
      <c r="L920" s="330"/>
      <c r="M920" s="330"/>
    </row>
    <row r="921" spans="1:13" ht="15.8" customHeight="1" x14ac:dyDescent="0.25">
      <c r="A921" s="330"/>
      <c r="B921" s="330"/>
      <c r="C921" s="330"/>
      <c r="D921" s="330"/>
      <c r="E921" s="330"/>
      <c r="F921" s="330"/>
      <c r="G921" s="330"/>
      <c r="H921" s="330"/>
      <c r="I921" s="330"/>
      <c r="J921" s="330"/>
      <c r="K921" s="330"/>
      <c r="L921" s="330"/>
      <c r="M921" s="330"/>
    </row>
    <row r="922" spans="1:13" ht="15.8" customHeight="1" x14ac:dyDescent="0.25">
      <c r="A922" s="330"/>
      <c r="B922" s="330"/>
      <c r="C922" s="330"/>
      <c r="D922" s="330"/>
      <c r="E922" s="330"/>
      <c r="F922" s="330"/>
      <c r="G922" s="330"/>
      <c r="H922" s="330"/>
      <c r="I922" s="330"/>
      <c r="J922" s="330"/>
      <c r="K922" s="330"/>
      <c r="L922" s="330"/>
      <c r="M922" s="330"/>
    </row>
    <row r="923" spans="1:13" ht="15.8" customHeight="1" x14ac:dyDescent="0.25">
      <c r="A923" s="330"/>
      <c r="B923" s="330"/>
      <c r="C923" s="330"/>
      <c r="D923" s="330"/>
      <c r="E923" s="330"/>
      <c r="F923" s="330"/>
      <c r="G923" s="330"/>
      <c r="H923" s="330"/>
      <c r="I923" s="330"/>
      <c r="J923" s="330"/>
      <c r="K923" s="330"/>
      <c r="L923" s="330"/>
      <c r="M923" s="330"/>
    </row>
    <row r="924" spans="1:13" ht="15.8" customHeight="1" x14ac:dyDescent="0.25">
      <c r="A924" s="330"/>
      <c r="B924" s="330"/>
      <c r="C924" s="330"/>
      <c r="D924" s="330"/>
      <c r="E924" s="330"/>
      <c r="F924" s="330"/>
      <c r="G924" s="330"/>
      <c r="H924" s="330"/>
      <c r="I924" s="330"/>
      <c r="J924" s="330"/>
      <c r="K924" s="330"/>
      <c r="L924" s="330"/>
      <c r="M924" s="330"/>
    </row>
    <row r="925" spans="1:13" ht="15.8" customHeight="1" x14ac:dyDescent="0.25">
      <c r="A925" s="330"/>
      <c r="B925" s="330"/>
      <c r="C925" s="330"/>
      <c r="D925" s="330"/>
      <c r="E925" s="330"/>
      <c r="F925" s="330"/>
      <c r="G925" s="330"/>
      <c r="H925" s="330"/>
      <c r="I925" s="330"/>
      <c r="J925" s="330"/>
      <c r="K925" s="330"/>
      <c r="L925" s="330"/>
      <c r="M925" s="330"/>
    </row>
    <row r="926" spans="1:13" ht="15.8" customHeight="1" x14ac:dyDescent="0.25">
      <c r="A926" s="330"/>
      <c r="B926" s="330"/>
      <c r="C926" s="330"/>
      <c r="D926" s="330"/>
      <c r="E926" s="330"/>
      <c r="F926" s="330"/>
      <c r="G926" s="330"/>
      <c r="H926" s="330"/>
      <c r="I926" s="330"/>
      <c r="J926" s="330"/>
      <c r="K926" s="330"/>
      <c r="L926" s="330"/>
      <c r="M926" s="330"/>
    </row>
    <row r="927" spans="1:13" ht="15.8" customHeight="1" x14ac:dyDescent="0.25">
      <c r="A927" s="330"/>
      <c r="B927" s="330"/>
      <c r="C927" s="330"/>
      <c r="D927" s="330"/>
      <c r="E927" s="330"/>
      <c r="F927" s="330"/>
      <c r="G927" s="330"/>
      <c r="H927" s="330"/>
      <c r="I927" s="330"/>
      <c r="J927" s="330"/>
      <c r="K927" s="330"/>
      <c r="L927" s="330"/>
      <c r="M927" s="330"/>
    </row>
    <row r="928" spans="1:13" ht="15.8" customHeight="1" x14ac:dyDescent="0.25">
      <c r="A928" s="330"/>
      <c r="B928" s="330"/>
      <c r="C928" s="330"/>
      <c r="D928" s="330"/>
      <c r="E928" s="330"/>
      <c r="F928" s="330"/>
      <c r="G928" s="330"/>
      <c r="H928" s="330"/>
      <c r="I928" s="330"/>
      <c r="J928" s="330"/>
      <c r="K928" s="330"/>
      <c r="L928" s="330"/>
      <c r="M928" s="330"/>
    </row>
    <row r="929" spans="1:13" ht="15.8" customHeight="1" x14ac:dyDescent="0.25">
      <c r="A929" s="330"/>
      <c r="B929" s="330"/>
      <c r="C929" s="330"/>
      <c r="D929" s="330"/>
      <c r="E929" s="330"/>
      <c r="F929" s="330"/>
      <c r="G929" s="330"/>
      <c r="H929" s="330"/>
      <c r="I929" s="330"/>
      <c r="J929" s="330"/>
      <c r="K929" s="330"/>
      <c r="L929" s="330"/>
      <c r="M929" s="330"/>
    </row>
    <row r="930" spans="1:13" ht="15.8" customHeight="1" x14ac:dyDescent="0.25">
      <c r="A930" s="330"/>
      <c r="B930" s="330"/>
      <c r="C930" s="330"/>
      <c r="D930" s="330"/>
      <c r="E930" s="330"/>
      <c r="F930" s="330"/>
      <c r="G930" s="330"/>
      <c r="H930" s="330"/>
      <c r="I930" s="330"/>
      <c r="J930" s="330"/>
      <c r="K930" s="330"/>
      <c r="L930" s="330"/>
      <c r="M930" s="330"/>
    </row>
    <row r="931" spans="1:13" ht="15.8" customHeight="1" x14ac:dyDescent="0.25">
      <c r="A931" s="330"/>
      <c r="B931" s="330"/>
      <c r="C931" s="330"/>
      <c r="D931" s="330"/>
      <c r="E931" s="330"/>
      <c r="F931" s="330"/>
      <c r="G931" s="330"/>
      <c r="H931" s="330"/>
      <c r="I931" s="330"/>
      <c r="J931" s="330"/>
      <c r="K931" s="330"/>
      <c r="L931" s="330"/>
      <c r="M931" s="330"/>
    </row>
    <row r="932" spans="1:13" ht="15.8" customHeight="1" x14ac:dyDescent="0.25">
      <c r="A932" s="330"/>
      <c r="B932" s="330"/>
      <c r="C932" s="330"/>
      <c r="D932" s="330"/>
      <c r="E932" s="330"/>
      <c r="F932" s="330"/>
      <c r="G932" s="330"/>
      <c r="H932" s="330"/>
      <c r="I932" s="330"/>
      <c r="J932" s="330"/>
      <c r="K932" s="330"/>
      <c r="L932" s="330"/>
      <c r="M932" s="330"/>
    </row>
    <row r="933" spans="1:13" ht="15.8" customHeight="1" x14ac:dyDescent="0.25">
      <c r="A933" s="330"/>
      <c r="B933" s="330"/>
      <c r="C933" s="330"/>
      <c r="D933" s="330"/>
      <c r="E933" s="330"/>
      <c r="F933" s="330"/>
      <c r="G933" s="330"/>
      <c r="H933" s="330"/>
      <c r="I933" s="330"/>
      <c r="J933" s="330"/>
      <c r="K933" s="330"/>
      <c r="L933" s="330"/>
      <c r="M933" s="330"/>
    </row>
    <row r="934" spans="1:13" ht="15.8" customHeight="1" x14ac:dyDescent="0.25">
      <c r="A934" s="330"/>
      <c r="B934" s="330"/>
      <c r="C934" s="330"/>
      <c r="D934" s="330"/>
      <c r="E934" s="330"/>
      <c r="F934" s="330"/>
      <c r="G934" s="330"/>
      <c r="H934" s="330"/>
      <c r="I934" s="330"/>
      <c r="J934" s="330"/>
      <c r="K934" s="330"/>
      <c r="L934" s="330"/>
      <c r="M934" s="330"/>
    </row>
    <row r="935" spans="1:13" ht="15.8" customHeight="1" x14ac:dyDescent="0.25">
      <c r="A935" s="330"/>
      <c r="B935" s="330"/>
      <c r="C935" s="330"/>
      <c r="D935" s="330"/>
      <c r="E935" s="330"/>
      <c r="F935" s="330"/>
      <c r="G935" s="330"/>
      <c r="H935" s="330"/>
      <c r="I935" s="330"/>
      <c r="J935" s="330"/>
      <c r="K935" s="330"/>
      <c r="L935" s="330"/>
      <c r="M935" s="330"/>
    </row>
    <row r="936" spans="1:13" ht="15.8" customHeight="1" x14ac:dyDescent="0.25">
      <c r="A936" s="330"/>
      <c r="B936" s="330"/>
      <c r="C936" s="330"/>
      <c r="D936" s="330"/>
      <c r="E936" s="330"/>
      <c r="F936" s="330"/>
      <c r="G936" s="330"/>
      <c r="H936" s="330"/>
      <c r="I936" s="330"/>
      <c r="J936" s="330"/>
      <c r="K936" s="330"/>
      <c r="L936" s="330"/>
      <c r="M936" s="330"/>
    </row>
    <row r="937" spans="1:13" ht="15.8" customHeight="1" x14ac:dyDescent="0.25">
      <c r="A937" s="330"/>
      <c r="B937" s="330"/>
      <c r="C937" s="330"/>
      <c r="D937" s="330"/>
      <c r="E937" s="330"/>
      <c r="F937" s="330"/>
      <c r="G937" s="330"/>
      <c r="H937" s="330"/>
      <c r="I937" s="330"/>
      <c r="J937" s="330"/>
      <c r="K937" s="330"/>
      <c r="L937" s="330"/>
      <c r="M937" s="330"/>
    </row>
    <row r="938" spans="1:13" ht="15.8" customHeight="1" x14ac:dyDescent="0.25">
      <c r="A938" s="330"/>
      <c r="B938" s="330"/>
      <c r="C938" s="330"/>
      <c r="D938" s="330"/>
      <c r="E938" s="330"/>
      <c r="F938" s="330"/>
      <c r="G938" s="330"/>
      <c r="H938" s="330"/>
      <c r="I938" s="330"/>
      <c r="J938" s="330"/>
      <c r="K938" s="330"/>
      <c r="L938" s="330"/>
      <c r="M938" s="330"/>
    </row>
    <row r="939" spans="1:13" ht="15.8" customHeight="1" x14ac:dyDescent="0.25">
      <c r="A939" s="330"/>
      <c r="B939" s="330"/>
      <c r="C939" s="330"/>
      <c r="D939" s="330"/>
      <c r="E939" s="330"/>
      <c r="F939" s="330"/>
      <c r="G939" s="330"/>
      <c r="H939" s="330"/>
      <c r="I939" s="330"/>
      <c r="J939" s="330"/>
      <c r="K939" s="330"/>
      <c r="L939" s="330"/>
      <c r="M939" s="330"/>
    </row>
    <row r="940" spans="1:13" ht="15.8" customHeight="1" x14ac:dyDescent="0.25">
      <c r="A940" s="330"/>
      <c r="B940" s="330"/>
      <c r="C940" s="330"/>
      <c r="D940" s="330"/>
      <c r="E940" s="330"/>
      <c r="F940" s="330"/>
      <c r="G940" s="330"/>
      <c r="H940" s="330"/>
      <c r="I940" s="330"/>
      <c r="J940" s="330"/>
      <c r="K940" s="330"/>
      <c r="L940" s="330"/>
      <c r="M940" s="330"/>
    </row>
    <row r="941" spans="1:13" ht="15.8" customHeight="1" x14ac:dyDescent="0.25">
      <c r="A941" s="330"/>
      <c r="B941" s="330"/>
      <c r="C941" s="330"/>
      <c r="D941" s="330"/>
      <c r="E941" s="330"/>
      <c r="F941" s="330"/>
      <c r="G941" s="330"/>
      <c r="H941" s="330"/>
      <c r="I941" s="330"/>
      <c r="J941" s="330"/>
      <c r="K941" s="330"/>
      <c r="L941" s="330"/>
      <c r="M941" s="330"/>
    </row>
    <row r="942" spans="1:13" ht="15.8" customHeight="1" x14ac:dyDescent="0.25">
      <c r="A942" s="330"/>
      <c r="B942" s="330"/>
      <c r="C942" s="330"/>
      <c r="D942" s="330"/>
      <c r="E942" s="330"/>
      <c r="F942" s="330"/>
      <c r="G942" s="330"/>
      <c r="H942" s="330"/>
      <c r="I942" s="330"/>
      <c r="J942" s="330"/>
      <c r="K942" s="330"/>
      <c r="L942" s="330"/>
      <c r="M942" s="330"/>
    </row>
    <row r="943" spans="1:13" ht="15.8" customHeight="1" x14ac:dyDescent="0.25">
      <c r="A943" s="330"/>
      <c r="B943" s="330"/>
      <c r="C943" s="330"/>
      <c r="D943" s="330"/>
      <c r="E943" s="330"/>
      <c r="F943" s="330"/>
      <c r="G943" s="330"/>
      <c r="H943" s="330"/>
      <c r="I943" s="330"/>
      <c r="J943" s="330"/>
      <c r="K943" s="330"/>
      <c r="L943" s="330"/>
      <c r="M943" s="330"/>
    </row>
    <row r="944" spans="1:13" ht="15.8" customHeight="1" x14ac:dyDescent="0.25">
      <c r="A944" s="330"/>
      <c r="B944" s="330"/>
      <c r="C944" s="330"/>
      <c r="D944" s="330"/>
      <c r="E944" s="330"/>
      <c r="F944" s="330"/>
      <c r="G944" s="330"/>
      <c r="H944" s="330"/>
      <c r="I944" s="330"/>
      <c r="J944" s="330"/>
      <c r="K944" s="330"/>
      <c r="L944" s="330"/>
      <c r="M944" s="330"/>
    </row>
    <row r="945" spans="1:13" ht="15.8" customHeight="1" x14ac:dyDescent="0.25">
      <c r="A945" s="330"/>
      <c r="B945" s="330"/>
      <c r="C945" s="330"/>
      <c r="D945" s="330"/>
      <c r="E945" s="330"/>
      <c r="F945" s="330"/>
      <c r="G945" s="330"/>
      <c r="H945" s="330"/>
      <c r="I945" s="330"/>
      <c r="J945" s="330"/>
      <c r="K945" s="330"/>
      <c r="L945" s="330"/>
      <c r="M945" s="330"/>
    </row>
    <row r="946" spans="1:13" ht="15.8" customHeight="1" x14ac:dyDescent="0.25">
      <c r="A946" s="330"/>
      <c r="B946" s="330"/>
      <c r="C946" s="330"/>
      <c r="D946" s="330"/>
      <c r="E946" s="330"/>
      <c r="F946" s="330"/>
      <c r="G946" s="330"/>
      <c r="H946" s="330"/>
      <c r="I946" s="330"/>
      <c r="J946" s="330"/>
      <c r="K946" s="330"/>
      <c r="L946" s="330"/>
      <c r="M946" s="330"/>
    </row>
    <row r="947" spans="1:13" ht="15.8" customHeight="1" x14ac:dyDescent="0.25">
      <c r="A947" s="330"/>
      <c r="B947" s="330"/>
      <c r="C947" s="330"/>
      <c r="D947" s="330"/>
      <c r="E947" s="330"/>
      <c r="F947" s="330"/>
      <c r="G947" s="330"/>
      <c r="H947" s="330"/>
      <c r="I947" s="330"/>
      <c r="J947" s="330"/>
      <c r="K947" s="330"/>
      <c r="L947" s="330"/>
      <c r="M947" s="330"/>
    </row>
    <row r="948" spans="1:13" ht="15.8" customHeight="1" x14ac:dyDescent="0.25">
      <c r="A948" s="330"/>
      <c r="B948" s="330"/>
      <c r="C948" s="330"/>
      <c r="D948" s="330"/>
      <c r="E948" s="330"/>
      <c r="F948" s="330"/>
      <c r="G948" s="330"/>
      <c r="H948" s="330"/>
      <c r="I948" s="330"/>
      <c r="J948" s="330"/>
      <c r="K948" s="330"/>
      <c r="L948" s="330"/>
      <c r="M948" s="330"/>
    </row>
    <row r="949" spans="1:13" ht="15.8" customHeight="1" x14ac:dyDescent="0.25">
      <c r="A949" s="330"/>
      <c r="B949" s="330"/>
      <c r="C949" s="330"/>
      <c r="D949" s="330"/>
      <c r="E949" s="330"/>
      <c r="F949" s="330"/>
      <c r="G949" s="330"/>
      <c r="H949" s="330"/>
      <c r="I949" s="330"/>
      <c r="J949" s="330"/>
      <c r="K949" s="330"/>
      <c r="L949" s="330"/>
      <c r="M949" s="330"/>
    </row>
    <row r="950" spans="1:13" ht="15.8" customHeight="1" x14ac:dyDescent="0.25">
      <c r="A950" s="330"/>
      <c r="B950" s="330"/>
      <c r="C950" s="330"/>
      <c r="D950" s="330"/>
      <c r="E950" s="330"/>
      <c r="F950" s="330"/>
      <c r="G950" s="330"/>
      <c r="H950" s="330"/>
      <c r="I950" s="330"/>
      <c r="J950" s="330"/>
      <c r="K950" s="330"/>
      <c r="L950" s="330"/>
      <c r="M950" s="330"/>
    </row>
    <row r="951" spans="1:13" ht="15.8" customHeight="1" x14ac:dyDescent="0.25">
      <c r="A951" s="330"/>
      <c r="B951" s="330"/>
      <c r="C951" s="330"/>
      <c r="D951" s="330"/>
      <c r="E951" s="330"/>
      <c r="F951" s="330"/>
      <c r="G951" s="330"/>
      <c r="H951" s="330"/>
      <c r="I951" s="330"/>
      <c r="J951" s="330"/>
      <c r="K951" s="330"/>
      <c r="L951" s="330"/>
      <c r="M951" s="330"/>
    </row>
    <row r="952" spans="1:13" ht="15.8" customHeight="1" x14ac:dyDescent="0.25">
      <c r="A952" s="330"/>
      <c r="B952" s="330"/>
      <c r="C952" s="330"/>
      <c r="D952" s="330"/>
      <c r="E952" s="330"/>
      <c r="F952" s="330"/>
      <c r="G952" s="330"/>
      <c r="H952" s="330"/>
      <c r="I952" s="330"/>
      <c r="J952" s="330"/>
      <c r="K952" s="330"/>
      <c r="L952" s="330"/>
      <c r="M952" s="330"/>
    </row>
    <row r="953" spans="1:13" ht="15.8" customHeight="1" x14ac:dyDescent="0.25">
      <c r="A953" s="330"/>
      <c r="B953" s="330"/>
      <c r="C953" s="330"/>
      <c r="D953" s="330"/>
      <c r="E953" s="330"/>
      <c r="F953" s="330"/>
      <c r="G953" s="330"/>
      <c r="H953" s="330"/>
      <c r="I953" s="330"/>
      <c r="J953" s="330"/>
      <c r="K953" s="330"/>
      <c r="L953" s="330"/>
      <c r="M953" s="330"/>
    </row>
    <row r="954" spans="1:13" ht="15.8" customHeight="1" x14ac:dyDescent="0.25">
      <c r="A954" s="330"/>
      <c r="B954" s="330"/>
      <c r="C954" s="330"/>
      <c r="D954" s="330"/>
      <c r="E954" s="330"/>
      <c r="F954" s="330"/>
      <c r="G954" s="330"/>
      <c r="H954" s="330"/>
      <c r="I954" s="330"/>
      <c r="J954" s="330"/>
      <c r="K954" s="330"/>
      <c r="L954" s="330"/>
      <c r="M954" s="330"/>
    </row>
    <row r="955" spans="1:13" ht="15.8" customHeight="1" x14ac:dyDescent="0.25">
      <c r="A955" s="330"/>
      <c r="B955" s="330"/>
      <c r="C955" s="330"/>
      <c r="D955" s="330"/>
      <c r="E955" s="330"/>
      <c r="F955" s="330"/>
      <c r="G955" s="330"/>
      <c r="H955" s="330"/>
      <c r="I955" s="330"/>
      <c r="J955" s="330"/>
      <c r="K955" s="330"/>
      <c r="L955" s="330"/>
      <c r="M955" s="330"/>
    </row>
    <row r="956" spans="1:13" ht="15.8" customHeight="1" x14ac:dyDescent="0.25">
      <c r="A956" s="330"/>
      <c r="B956" s="330"/>
      <c r="C956" s="330"/>
      <c r="D956" s="330"/>
      <c r="E956" s="330"/>
      <c r="F956" s="330"/>
      <c r="G956" s="330"/>
      <c r="H956" s="330"/>
      <c r="I956" s="330"/>
      <c r="J956" s="330"/>
      <c r="K956" s="330"/>
      <c r="L956" s="330"/>
      <c r="M956" s="330"/>
    </row>
    <row r="957" spans="1:13" ht="15.8" customHeight="1" x14ac:dyDescent="0.25">
      <c r="A957" s="330"/>
      <c r="B957" s="330"/>
      <c r="C957" s="330"/>
      <c r="D957" s="330"/>
      <c r="E957" s="330"/>
      <c r="F957" s="330"/>
      <c r="G957" s="330"/>
      <c r="H957" s="330"/>
      <c r="I957" s="330"/>
      <c r="J957" s="330"/>
      <c r="K957" s="330"/>
      <c r="L957" s="330"/>
      <c r="M957" s="330"/>
    </row>
    <row r="958" spans="1:13" ht="15.8" customHeight="1" x14ac:dyDescent="0.25">
      <c r="A958" s="330"/>
      <c r="B958" s="330"/>
      <c r="C958" s="330"/>
      <c r="D958" s="330"/>
      <c r="E958" s="330"/>
      <c r="F958" s="330"/>
      <c r="G958" s="330"/>
      <c r="H958" s="330"/>
      <c r="I958" s="330"/>
      <c r="J958" s="330"/>
      <c r="K958" s="330"/>
      <c r="L958" s="330"/>
      <c r="M958" s="330"/>
    </row>
    <row r="959" spans="1:13" ht="15.8" customHeight="1" x14ac:dyDescent="0.25">
      <c r="A959" s="330"/>
      <c r="B959" s="330"/>
      <c r="C959" s="330"/>
      <c r="D959" s="330"/>
      <c r="E959" s="330"/>
      <c r="F959" s="330"/>
      <c r="G959" s="330"/>
      <c r="H959" s="330"/>
      <c r="I959" s="330"/>
      <c r="J959" s="330"/>
      <c r="K959" s="330"/>
      <c r="L959" s="330"/>
      <c r="M959" s="330"/>
    </row>
    <row r="960" spans="1:13" ht="15.8" customHeight="1" x14ac:dyDescent="0.25">
      <c r="A960" s="330"/>
      <c r="B960" s="330"/>
      <c r="C960" s="330"/>
      <c r="D960" s="330"/>
      <c r="E960" s="330"/>
      <c r="F960" s="330"/>
      <c r="G960" s="330"/>
      <c r="H960" s="330"/>
      <c r="I960" s="330"/>
      <c r="J960" s="330"/>
      <c r="K960" s="330"/>
      <c r="L960" s="330"/>
      <c r="M960" s="330"/>
    </row>
    <row r="961" spans="1:13" ht="15.8" customHeight="1" x14ac:dyDescent="0.25">
      <c r="A961" s="330"/>
      <c r="B961" s="330"/>
      <c r="C961" s="330"/>
      <c r="D961" s="330"/>
      <c r="E961" s="330"/>
      <c r="F961" s="330"/>
      <c r="G961" s="330"/>
      <c r="H961" s="330"/>
      <c r="I961" s="330"/>
      <c r="J961" s="330"/>
      <c r="K961" s="330"/>
      <c r="L961" s="330"/>
      <c r="M961" s="330"/>
    </row>
    <row r="962" spans="1:13" ht="15.8" customHeight="1" x14ac:dyDescent="0.25">
      <c r="A962" s="330"/>
      <c r="B962" s="330"/>
      <c r="C962" s="330"/>
      <c r="D962" s="330"/>
      <c r="E962" s="330"/>
      <c r="F962" s="330"/>
      <c r="G962" s="330"/>
      <c r="H962" s="330"/>
      <c r="I962" s="330"/>
      <c r="J962" s="330"/>
      <c r="K962" s="330"/>
      <c r="L962" s="330"/>
      <c r="M962" s="330"/>
    </row>
    <row r="963" spans="1:13" ht="15.8" customHeight="1" x14ac:dyDescent="0.25">
      <c r="A963" s="330"/>
      <c r="B963" s="330"/>
      <c r="C963" s="330"/>
      <c r="D963" s="330"/>
      <c r="E963" s="330"/>
      <c r="F963" s="330"/>
      <c r="G963" s="330"/>
      <c r="H963" s="330"/>
      <c r="I963" s="330"/>
      <c r="J963" s="330"/>
      <c r="K963" s="330"/>
      <c r="L963" s="330"/>
      <c r="M963" s="330"/>
    </row>
    <row r="964" spans="1:13" ht="15.8" customHeight="1" x14ac:dyDescent="0.25">
      <c r="A964" s="330"/>
      <c r="B964" s="330"/>
      <c r="C964" s="330"/>
      <c r="D964" s="330"/>
      <c r="E964" s="330"/>
      <c r="F964" s="330"/>
      <c r="G964" s="330"/>
      <c r="H964" s="330"/>
      <c r="I964" s="330"/>
      <c r="J964" s="330"/>
      <c r="K964" s="330"/>
      <c r="L964" s="330"/>
      <c r="M964" s="330"/>
    </row>
    <row r="965" spans="1:13" ht="15.8" customHeight="1" x14ac:dyDescent="0.25">
      <c r="A965" s="330"/>
      <c r="B965" s="330"/>
      <c r="C965" s="330"/>
      <c r="D965" s="330"/>
      <c r="E965" s="330"/>
      <c r="F965" s="330"/>
      <c r="G965" s="330"/>
      <c r="H965" s="330"/>
      <c r="I965" s="330"/>
      <c r="J965" s="330"/>
      <c r="K965" s="330"/>
      <c r="L965" s="330"/>
      <c r="M965" s="330"/>
    </row>
    <row r="966" spans="1:13" ht="15.8" customHeight="1" x14ac:dyDescent="0.25">
      <c r="A966" s="330"/>
      <c r="B966" s="330"/>
      <c r="C966" s="330"/>
      <c r="D966" s="330"/>
      <c r="E966" s="330"/>
      <c r="F966" s="330"/>
      <c r="G966" s="330"/>
      <c r="H966" s="330"/>
      <c r="I966" s="330"/>
      <c r="J966" s="330"/>
      <c r="K966" s="330"/>
      <c r="L966" s="330"/>
      <c r="M966" s="330"/>
    </row>
    <row r="967" spans="1:13" ht="15.8" customHeight="1" x14ac:dyDescent="0.25">
      <c r="A967" s="330"/>
      <c r="B967" s="330"/>
      <c r="C967" s="330"/>
      <c r="D967" s="330"/>
      <c r="E967" s="330"/>
      <c r="F967" s="330"/>
      <c r="G967" s="330"/>
      <c r="H967" s="330"/>
      <c r="I967" s="330"/>
      <c r="J967" s="330"/>
      <c r="K967" s="330"/>
      <c r="L967" s="330"/>
      <c r="M967" s="330"/>
    </row>
    <row r="968" spans="1:13" ht="15.8" customHeight="1" x14ac:dyDescent="0.25">
      <c r="A968" s="330"/>
      <c r="B968" s="330"/>
      <c r="C968" s="330"/>
      <c r="D968" s="330"/>
      <c r="E968" s="330"/>
      <c r="F968" s="330"/>
      <c r="G968" s="330"/>
      <c r="H968" s="330"/>
      <c r="I968" s="330"/>
      <c r="J968" s="330"/>
      <c r="K968" s="330"/>
      <c r="L968" s="330"/>
      <c r="M968" s="330"/>
    </row>
    <row r="969" spans="1:13" ht="15.8" customHeight="1" x14ac:dyDescent="0.25">
      <c r="A969" s="330"/>
      <c r="B969" s="330"/>
      <c r="C969" s="330"/>
      <c r="D969" s="330"/>
      <c r="E969" s="330"/>
      <c r="F969" s="330"/>
      <c r="G969" s="330"/>
      <c r="H969" s="330"/>
      <c r="I969" s="330"/>
      <c r="J969" s="330"/>
      <c r="K969" s="330"/>
      <c r="L969" s="330"/>
      <c r="M969" s="330"/>
    </row>
    <row r="970" spans="1:13" ht="15.8" customHeight="1" x14ac:dyDescent="0.25">
      <c r="A970" s="330"/>
      <c r="B970" s="330"/>
      <c r="C970" s="330"/>
      <c r="D970" s="330"/>
      <c r="E970" s="330"/>
      <c r="F970" s="330"/>
      <c r="G970" s="330"/>
      <c r="H970" s="330"/>
      <c r="I970" s="330"/>
      <c r="J970" s="330"/>
      <c r="K970" s="330"/>
      <c r="L970" s="330"/>
      <c r="M970" s="330"/>
    </row>
    <row r="971" spans="1:13" ht="15.8" customHeight="1" x14ac:dyDescent="0.25">
      <c r="A971" s="330"/>
      <c r="B971" s="330"/>
      <c r="C971" s="330"/>
      <c r="D971" s="330"/>
      <c r="E971" s="330"/>
      <c r="F971" s="330"/>
      <c r="G971" s="330"/>
      <c r="H971" s="330"/>
      <c r="I971" s="330"/>
      <c r="J971" s="330"/>
      <c r="K971" s="330"/>
      <c r="L971" s="330"/>
      <c r="M971" s="330"/>
    </row>
    <row r="972" spans="1:13" ht="15.8" customHeight="1" x14ac:dyDescent="0.25">
      <c r="A972" s="330"/>
      <c r="B972" s="330"/>
      <c r="C972" s="330"/>
      <c r="D972" s="330"/>
      <c r="E972" s="330"/>
      <c r="F972" s="330"/>
      <c r="G972" s="330"/>
      <c r="H972" s="330"/>
      <c r="I972" s="330"/>
      <c r="J972" s="330"/>
      <c r="K972" s="330"/>
      <c r="L972" s="330"/>
      <c r="M972" s="330"/>
    </row>
    <row r="973" spans="1:13" ht="15.8" customHeight="1" x14ac:dyDescent="0.25">
      <c r="A973" s="330"/>
      <c r="B973" s="330"/>
      <c r="C973" s="330"/>
      <c r="D973" s="330"/>
      <c r="E973" s="330"/>
      <c r="F973" s="330"/>
      <c r="G973" s="330"/>
      <c r="H973" s="330"/>
      <c r="I973" s="330"/>
      <c r="J973" s="330"/>
      <c r="K973" s="330"/>
      <c r="L973" s="330"/>
      <c r="M973" s="330"/>
    </row>
    <row r="974" spans="1:13" ht="15.8" customHeight="1" x14ac:dyDescent="0.25">
      <c r="A974" s="330"/>
      <c r="B974" s="330"/>
      <c r="C974" s="330"/>
      <c r="D974" s="330"/>
      <c r="E974" s="330"/>
      <c r="F974" s="330"/>
      <c r="G974" s="330"/>
      <c r="H974" s="330"/>
      <c r="I974" s="330"/>
      <c r="J974" s="330"/>
      <c r="K974" s="330"/>
      <c r="L974" s="330"/>
      <c r="M974" s="330"/>
    </row>
    <row r="975" spans="1:13" ht="15.8" customHeight="1" x14ac:dyDescent="0.25">
      <c r="A975" s="330"/>
      <c r="B975" s="330"/>
      <c r="C975" s="330"/>
      <c r="D975" s="330"/>
      <c r="E975" s="330"/>
      <c r="F975" s="330"/>
      <c r="G975" s="330"/>
      <c r="H975" s="330"/>
      <c r="I975" s="330"/>
      <c r="J975" s="330"/>
      <c r="K975" s="330"/>
      <c r="L975" s="330"/>
      <c r="M975" s="330"/>
    </row>
    <row r="976" spans="1:13" ht="15.8" customHeight="1" x14ac:dyDescent="0.25">
      <c r="A976" s="330"/>
      <c r="B976" s="330"/>
      <c r="C976" s="330"/>
      <c r="D976" s="330"/>
      <c r="E976" s="330"/>
      <c r="F976" s="330"/>
      <c r="G976" s="330"/>
      <c r="H976" s="330"/>
      <c r="I976" s="330"/>
      <c r="J976" s="330"/>
      <c r="K976" s="330"/>
      <c r="L976" s="330"/>
      <c r="M976" s="330"/>
    </row>
    <row r="977" spans="1:13" ht="15.8" customHeight="1" x14ac:dyDescent="0.25">
      <c r="A977" s="330"/>
      <c r="B977" s="330"/>
      <c r="C977" s="330"/>
      <c r="D977" s="330"/>
      <c r="E977" s="330"/>
      <c r="F977" s="330"/>
      <c r="G977" s="330"/>
      <c r="H977" s="330"/>
      <c r="I977" s="330"/>
      <c r="J977" s="330"/>
      <c r="K977" s="330"/>
      <c r="L977" s="330"/>
      <c r="M977" s="330"/>
    </row>
    <row r="978" spans="1:13" ht="15.8" customHeight="1" x14ac:dyDescent="0.25">
      <c r="A978" s="330"/>
      <c r="B978" s="330"/>
      <c r="C978" s="330"/>
      <c r="D978" s="330"/>
      <c r="E978" s="330"/>
      <c r="F978" s="330"/>
      <c r="G978" s="330"/>
      <c r="H978" s="330"/>
      <c r="I978" s="330"/>
      <c r="J978" s="330"/>
      <c r="K978" s="330"/>
      <c r="L978" s="330"/>
      <c r="M978" s="330"/>
    </row>
    <row r="979" spans="1:13" ht="15.8" customHeight="1" x14ac:dyDescent="0.25">
      <c r="A979" s="330"/>
      <c r="B979" s="330"/>
      <c r="C979" s="330"/>
      <c r="D979" s="330"/>
      <c r="E979" s="330"/>
      <c r="F979" s="330"/>
      <c r="G979" s="330"/>
      <c r="H979" s="330"/>
      <c r="I979" s="330"/>
      <c r="J979" s="330"/>
      <c r="K979" s="330"/>
      <c r="L979" s="330"/>
      <c r="M979" s="330"/>
    </row>
    <row r="980" spans="1:13" ht="15.8" customHeight="1" x14ac:dyDescent="0.25">
      <c r="A980" s="330"/>
      <c r="B980" s="330"/>
      <c r="C980" s="330"/>
      <c r="D980" s="330"/>
      <c r="E980" s="330"/>
      <c r="F980" s="330"/>
      <c r="G980" s="330"/>
      <c r="H980" s="330"/>
      <c r="I980" s="330"/>
      <c r="J980" s="330"/>
      <c r="K980" s="330"/>
      <c r="L980" s="330"/>
      <c r="M980" s="330"/>
    </row>
    <row r="981" spans="1:13" ht="15.8" customHeight="1" x14ac:dyDescent="0.25">
      <c r="A981" s="330"/>
      <c r="B981" s="330"/>
      <c r="C981" s="330"/>
      <c r="D981" s="330"/>
      <c r="E981" s="330"/>
      <c r="F981" s="330"/>
      <c r="G981" s="330"/>
      <c r="H981" s="330"/>
      <c r="I981" s="330"/>
      <c r="J981" s="330"/>
      <c r="K981" s="330"/>
      <c r="L981" s="330"/>
      <c r="M981" s="330"/>
    </row>
    <row r="982" spans="1:13" ht="15.8" customHeight="1" x14ac:dyDescent="0.25">
      <c r="A982" s="330"/>
      <c r="B982" s="330"/>
      <c r="C982" s="330"/>
      <c r="D982" s="330"/>
      <c r="E982" s="330"/>
      <c r="F982" s="330"/>
      <c r="G982" s="330"/>
      <c r="H982" s="330"/>
      <c r="I982" s="330"/>
      <c r="J982" s="330"/>
      <c r="K982" s="330"/>
      <c r="L982" s="330"/>
      <c r="M982" s="330"/>
    </row>
    <row r="983" spans="1:13" ht="15.8" customHeight="1" x14ac:dyDescent="0.25">
      <c r="A983" s="330"/>
      <c r="B983" s="330"/>
      <c r="C983" s="330"/>
      <c r="D983" s="330"/>
      <c r="E983" s="330"/>
      <c r="F983" s="330"/>
      <c r="G983" s="330"/>
      <c r="H983" s="330"/>
      <c r="I983" s="330"/>
      <c r="J983" s="330"/>
      <c r="K983" s="330"/>
      <c r="L983" s="330"/>
      <c r="M983" s="330"/>
    </row>
    <row r="984" spans="1:13" ht="15.8" customHeight="1" x14ac:dyDescent="0.25">
      <c r="A984" s="330"/>
      <c r="B984" s="330"/>
      <c r="C984" s="330"/>
      <c r="D984" s="330"/>
      <c r="E984" s="330"/>
      <c r="F984" s="330"/>
      <c r="G984" s="330"/>
      <c r="H984" s="330"/>
      <c r="I984" s="330"/>
      <c r="J984" s="330"/>
      <c r="K984" s="330"/>
      <c r="L984" s="330"/>
      <c r="M984" s="330"/>
    </row>
    <row r="985" spans="1:13" ht="15.8" customHeight="1" x14ac:dyDescent="0.25">
      <c r="A985" s="330"/>
      <c r="B985" s="330"/>
      <c r="C985" s="330"/>
      <c r="D985" s="330"/>
      <c r="E985" s="330"/>
      <c r="F985" s="330"/>
      <c r="G985" s="330"/>
      <c r="H985" s="330"/>
      <c r="I985" s="330"/>
      <c r="J985" s="330"/>
      <c r="K985" s="330"/>
      <c r="L985" s="330"/>
      <c r="M985" s="330"/>
    </row>
    <row r="986" spans="1:13" ht="15.8" customHeight="1" x14ac:dyDescent="0.25">
      <c r="A986" s="330"/>
      <c r="B986" s="330"/>
      <c r="C986" s="330"/>
      <c r="D986" s="330"/>
      <c r="E986" s="330"/>
      <c r="F986" s="330"/>
      <c r="G986" s="330"/>
      <c r="H986" s="330"/>
      <c r="I986" s="330"/>
      <c r="J986" s="330"/>
      <c r="K986" s="330"/>
      <c r="L986" s="330"/>
      <c r="M986" s="330"/>
    </row>
    <row r="987" spans="1:13" ht="15.8" customHeight="1" x14ac:dyDescent="0.25">
      <c r="A987" s="330"/>
      <c r="B987" s="330"/>
      <c r="C987" s="330"/>
      <c r="D987" s="330"/>
      <c r="E987" s="330"/>
      <c r="F987" s="330"/>
      <c r="G987" s="330"/>
      <c r="H987" s="330"/>
      <c r="I987" s="330"/>
      <c r="J987" s="330"/>
      <c r="K987" s="330"/>
      <c r="L987" s="330"/>
      <c r="M987" s="330"/>
    </row>
    <row r="988" spans="1:13" ht="15.8" customHeight="1" x14ac:dyDescent="0.25">
      <c r="A988" s="330"/>
      <c r="B988" s="330"/>
      <c r="C988" s="330"/>
      <c r="D988" s="330"/>
      <c r="E988" s="330"/>
      <c r="F988" s="330"/>
      <c r="G988" s="330"/>
      <c r="H988" s="330"/>
      <c r="I988" s="330"/>
      <c r="J988" s="330"/>
      <c r="K988" s="330"/>
      <c r="L988" s="330"/>
      <c r="M988" s="330"/>
    </row>
    <row r="989" spans="1:13" ht="15.8" customHeight="1" x14ac:dyDescent="0.25">
      <c r="A989" s="330"/>
      <c r="B989" s="330"/>
      <c r="C989" s="330"/>
      <c r="D989" s="330"/>
      <c r="E989" s="330"/>
      <c r="F989" s="330"/>
      <c r="G989" s="330"/>
      <c r="H989" s="330"/>
      <c r="I989" s="330"/>
      <c r="J989" s="330"/>
      <c r="K989" s="330"/>
      <c r="L989" s="330"/>
      <c r="M989" s="330"/>
    </row>
    <row r="990" spans="1:13" ht="15.8" customHeight="1" x14ac:dyDescent="0.25">
      <c r="A990" s="330"/>
      <c r="B990" s="330"/>
      <c r="C990" s="330"/>
      <c r="D990" s="330"/>
      <c r="E990" s="330"/>
      <c r="F990" s="330"/>
      <c r="G990" s="330"/>
      <c r="H990" s="330"/>
      <c r="I990" s="330"/>
      <c r="J990" s="330"/>
      <c r="K990" s="330"/>
      <c r="L990" s="330"/>
      <c r="M990" s="330"/>
    </row>
    <row r="991" spans="1:13" ht="15.8" customHeight="1" x14ac:dyDescent="0.25">
      <c r="A991" s="330"/>
      <c r="B991" s="330"/>
      <c r="C991" s="330"/>
      <c r="D991" s="330"/>
      <c r="E991" s="330"/>
      <c r="F991" s="330"/>
      <c r="G991" s="330"/>
      <c r="H991" s="330"/>
      <c r="I991" s="330"/>
      <c r="J991" s="330"/>
      <c r="K991" s="330"/>
      <c r="L991" s="330"/>
      <c r="M991" s="330"/>
    </row>
    <row r="992" spans="1:13" ht="15.8" customHeight="1" x14ac:dyDescent="0.25">
      <c r="A992" s="330"/>
      <c r="B992" s="330"/>
      <c r="C992" s="330"/>
      <c r="D992" s="330"/>
      <c r="E992" s="330"/>
      <c r="F992" s="330"/>
      <c r="G992" s="330"/>
      <c r="H992" s="330"/>
      <c r="I992" s="330"/>
      <c r="J992" s="330"/>
      <c r="K992" s="330"/>
      <c r="L992" s="330"/>
      <c r="M992" s="330"/>
    </row>
    <row r="993" spans="1:13" ht="15.8" customHeight="1" x14ac:dyDescent="0.25">
      <c r="A993" s="330"/>
      <c r="B993" s="330"/>
      <c r="C993" s="330"/>
      <c r="D993" s="330"/>
      <c r="E993" s="330"/>
      <c r="F993" s="330"/>
      <c r="G993" s="330"/>
      <c r="H993" s="330"/>
      <c r="I993" s="330"/>
      <c r="J993" s="330"/>
      <c r="K993" s="330"/>
      <c r="L993" s="330"/>
      <c r="M993" s="330"/>
    </row>
    <row r="994" spans="1:13" ht="15.8" customHeight="1" x14ac:dyDescent="0.25">
      <c r="A994" s="330"/>
      <c r="B994" s="330"/>
      <c r="C994" s="330"/>
      <c r="D994" s="330"/>
      <c r="E994" s="330"/>
      <c r="F994" s="330"/>
      <c r="G994" s="330"/>
      <c r="H994" s="330"/>
      <c r="I994" s="330"/>
      <c r="J994" s="330"/>
      <c r="K994" s="330"/>
      <c r="L994" s="330"/>
      <c r="M994" s="330"/>
    </row>
    <row r="995" spans="1:13" ht="15.8" customHeight="1" x14ac:dyDescent="0.25">
      <c r="A995" s="330"/>
      <c r="B995" s="330"/>
      <c r="C995" s="330"/>
      <c r="D995" s="330"/>
      <c r="E995" s="330"/>
      <c r="F995" s="330"/>
      <c r="G995" s="330"/>
      <c r="H995" s="330"/>
      <c r="I995" s="330"/>
      <c r="J995" s="330"/>
      <c r="K995" s="330"/>
      <c r="L995" s="330"/>
      <c r="M995" s="330"/>
    </row>
    <row r="996" spans="1:13" ht="15.8" customHeight="1" x14ac:dyDescent="0.25">
      <c r="A996" s="330"/>
      <c r="B996" s="330"/>
      <c r="C996" s="330"/>
      <c r="D996" s="330"/>
      <c r="E996" s="330"/>
      <c r="F996" s="330"/>
      <c r="G996" s="330"/>
      <c r="H996" s="330"/>
      <c r="I996" s="330"/>
      <c r="J996" s="330"/>
      <c r="K996" s="330"/>
      <c r="L996" s="330"/>
      <c r="M996" s="330"/>
    </row>
    <row r="997" spans="1:13" ht="15.8" customHeight="1" x14ac:dyDescent="0.25">
      <c r="A997" s="330"/>
      <c r="B997" s="330"/>
      <c r="C997" s="330"/>
      <c r="D997" s="330"/>
      <c r="E997" s="330"/>
      <c r="F997" s="330"/>
      <c r="G997" s="330"/>
      <c r="H997" s="330"/>
      <c r="I997" s="330"/>
      <c r="J997" s="330"/>
      <c r="K997" s="330"/>
      <c r="L997" s="330"/>
      <c r="M997" s="330"/>
    </row>
    <row r="998" spans="1:13" ht="15.8" customHeight="1" x14ac:dyDescent="0.25">
      <c r="A998" s="330"/>
      <c r="B998" s="330"/>
      <c r="C998" s="330"/>
      <c r="D998" s="330"/>
      <c r="E998" s="330"/>
      <c r="F998" s="330"/>
      <c r="G998" s="330"/>
      <c r="H998" s="330"/>
      <c r="I998" s="330"/>
      <c r="J998" s="330"/>
      <c r="K998" s="330"/>
      <c r="L998" s="330"/>
      <c r="M998" s="330"/>
    </row>
    <row r="999" spans="1:13" ht="15.8" customHeight="1" x14ac:dyDescent="0.25">
      <c r="A999" s="330"/>
      <c r="B999" s="330"/>
      <c r="C999" s="330"/>
      <c r="D999" s="330"/>
      <c r="E999" s="330"/>
      <c r="F999" s="330"/>
      <c r="G999" s="330"/>
      <c r="H999" s="330"/>
      <c r="I999" s="330"/>
      <c r="J999" s="330"/>
      <c r="K999" s="330"/>
      <c r="L999" s="330"/>
      <c r="M999" s="330"/>
    </row>
    <row r="1000" spans="1:13" ht="15.8" customHeight="1" x14ac:dyDescent="0.25">
      <c r="A1000" s="330"/>
      <c r="B1000" s="330"/>
      <c r="C1000" s="330"/>
      <c r="D1000" s="330"/>
      <c r="E1000" s="330"/>
      <c r="F1000" s="330"/>
      <c r="G1000" s="330"/>
      <c r="H1000" s="330"/>
      <c r="I1000" s="330"/>
      <c r="J1000" s="330"/>
      <c r="K1000" s="330"/>
      <c r="L1000" s="330"/>
      <c r="M1000" s="330"/>
    </row>
    <row r="1001" spans="1:13" ht="15.8" customHeight="1" x14ac:dyDescent="0.25">
      <c r="A1001" s="330"/>
      <c r="B1001" s="330"/>
      <c r="C1001" s="330"/>
      <c r="D1001" s="330"/>
      <c r="E1001" s="330"/>
      <c r="F1001" s="330"/>
      <c r="G1001" s="330"/>
      <c r="H1001" s="330"/>
      <c r="I1001" s="330"/>
      <c r="J1001" s="330"/>
      <c r="K1001" s="330"/>
      <c r="L1001" s="330"/>
      <c r="M1001" s="330"/>
    </row>
    <row r="1002" spans="1:13" ht="15.8" customHeight="1" x14ac:dyDescent="0.25">
      <c r="A1002" s="330"/>
      <c r="B1002" s="330"/>
      <c r="C1002" s="330"/>
      <c r="D1002" s="330"/>
      <c r="E1002" s="330"/>
      <c r="F1002" s="330"/>
      <c r="G1002" s="330"/>
      <c r="H1002" s="330"/>
      <c r="I1002" s="330"/>
      <c r="J1002" s="330"/>
      <c r="K1002" s="330"/>
      <c r="L1002" s="330"/>
      <c r="M1002" s="330"/>
    </row>
    <row r="1003" spans="1:13" ht="15.8" customHeight="1" x14ac:dyDescent="0.25">
      <c r="A1003" s="330"/>
      <c r="B1003" s="330"/>
      <c r="C1003" s="330"/>
      <c r="D1003" s="330"/>
      <c r="E1003" s="330"/>
      <c r="F1003" s="330"/>
      <c r="G1003" s="330"/>
      <c r="H1003" s="330"/>
      <c r="I1003" s="330"/>
      <c r="J1003" s="330"/>
      <c r="K1003" s="330"/>
      <c r="L1003" s="330"/>
      <c r="M1003" s="330"/>
    </row>
    <row r="1004" spans="1:13" ht="15.8" customHeight="1" x14ac:dyDescent="0.25">
      <c r="A1004" s="330"/>
      <c r="B1004" s="330"/>
      <c r="C1004" s="330"/>
      <c r="D1004" s="330"/>
      <c r="E1004" s="330"/>
      <c r="F1004" s="330"/>
      <c r="G1004" s="330"/>
      <c r="H1004" s="330"/>
      <c r="I1004" s="330"/>
      <c r="J1004" s="330"/>
      <c r="K1004" s="330"/>
      <c r="L1004" s="330"/>
      <c r="M1004" s="330"/>
    </row>
    <row r="1005" spans="1:13" ht="15.8" customHeight="1" x14ac:dyDescent="0.25">
      <c r="A1005" s="330"/>
      <c r="B1005" s="330"/>
      <c r="C1005" s="330"/>
      <c r="D1005" s="330"/>
      <c r="E1005" s="330"/>
      <c r="F1005" s="330"/>
      <c r="G1005" s="330"/>
      <c r="H1005" s="330"/>
      <c r="I1005" s="330"/>
      <c r="J1005" s="330"/>
      <c r="K1005" s="330"/>
      <c r="L1005" s="330"/>
      <c r="M1005" s="330"/>
    </row>
  </sheetData>
  <mergeCells count="16">
    <mergeCell ref="A138:M138"/>
    <mergeCell ref="A3:A6"/>
    <mergeCell ref="B3:M3"/>
    <mergeCell ref="B4:D4"/>
    <mergeCell ref="E4:G4"/>
    <mergeCell ref="H4:M4"/>
    <mergeCell ref="B5:B6"/>
    <mergeCell ref="C5:C6"/>
    <mergeCell ref="D5:D6"/>
    <mergeCell ref="E5:E6"/>
    <mergeCell ref="F5:F6"/>
    <mergeCell ref="G5:G6"/>
    <mergeCell ref="H5:I5"/>
    <mergeCell ref="J5:K5"/>
    <mergeCell ref="L5:M5"/>
    <mergeCell ref="A137:M137"/>
  </mergeCells>
  <conditionalFormatting sqref="B8:D130">
    <cfRule type="expression" dxfId="243" priority="50">
      <formula>MOD(ROW(),2)=1</formula>
    </cfRule>
  </conditionalFormatting>
  <conditionalFormatting sqref="E8:G44 E47:G58 E61:G88 E91:G108 E111:G130 J8:M44 J47:M58 J61:M70 J72:M88 J91:M108 J111:M130 K71:M71">
    <cfRule type="expression" dxfId="242" priority="51">
      <formula>MOD(ROW(),2)=1</formula>
    </cfRule>
  </conditionalFormatting>
  <conditionalFormatting sqref="E5:F6 E7:G44 E47:G58 E61:G88 E91:G108 E111:G130 J6:M44 J47:M58 J61:M70 J72:M88 J91:M108 J111:M130 K71:M71">
    <cfRule type="cellIs" dxfId="241" priority="52" operator="lessThan">
      <formula>0</formula>
    </cfRule>
  </conditionalFormatting>
  <conditionalFormatting sqref="J71">
    <cfRule type="expression" dxfId="240" priority="53">
      <formula>MOD(ROW(),2)=1</formula>
    </cfRule>
  </conditionalFormatting>
  <conditionalFormatting sqref="J71">
    <cfRule type="cellIs" dxfId="239" priority="54" operator="lessThan">
      <formula>0</formula>
    </cfRule>
  </conditionalFormatting>
  <conditionalFormatting sqref="H8:I44 H47:I58 H61:I70 H72:I88 H91:I108 H111:I130 I71">
    <cfRule type="expression" dxfId="238" priority="55">
      <formula>MOD(ROW(),2)=1</formula>
    </cfRule>
  </conditionalFormatting>
  <conditionalFormatting sqref="H6:I44 H47:I58 H61:I70 H72:I88 H91:I108 H111:I130 I71">
    <cfRule type="cellIs" dxfId="237" priority="56" operator="lessThan">
      <formula>0</formula>
    </cfRule>
  </conditionalFormatting>
  <conditionalFormatting sqref="H71">
    <cfRule type="expression" dxfId="236" priority="57">
      <formula>MOD(ROW(),2)=1</formula>
    </cfRule>
  </conditionalFormatting>
  <conditionalFormatting sqref="H71">
    <cfRule type="cellIs" dxfId="235" priority="58" operator="lessThan">
      <formula>0</formula>
    </cfRule>
  </conditionalFormatting>
  <conditionalFormatting sqref="H4">
    <cfRule type="cellIs" dxfId="234" priority="59" operator="lessThan">
      <formula>0</formula>
    </cfRule>
  </conditionalFormatting>
  <conditionalFormatting sqref="E45:G46 J45:M46">
    <cfRule type="expression" dxfId="233" priority="60">
      <formula>MOD(ROW(),2)=1</formula>
    </cfRule>
  </conditionalFormatting>
  <conditionalFormatting sqref="E45:G46 J45:M46">
    <cfRule type="cellIs" dxfId="232" priority="61" operator="lessThan">
      <formula>0</formula>
    </cfRule>
  </conditionalFormatting>
  <conditionalFormatting sqref="H45:I46">
    <cfRule type="expression" dxfId="231" priority="62">
      <formula>MOD(ROW(),2)=1</formula>
    </cfRule>
  </conditionalFormatting>
  <conditionalFormatting sqref="H45:I46">
    <cfRule type="cellIs" dxfId="230" priority="63" operator="lessThan">
      <formula>0</formula>
    </cfRule>
  </conditionalFormatting>
  <conditionalFormatting sqref="E89:G90 J89:M90">
    <cfRule type="expression" dxfId="229" priority="64">
      <formula>MOD(ROW(),2)=1</formula>
    </cfRule>
  </conditionalFormatting>
  <conditionalFormatting sqref="E89:G90 J89:M90">
    <cfRule type="cellIs" dxfId="228" priority="65" operator="lessThan">
      <formula>0</formula>
    </cfRule>
  </conditionalFormatting>
  <conditionalFormatting sqref="H89:I90">
    <cfRule type="expression" dxfId="227" priority="66">
      <formula>MOD(ROW(),2)=1</formula>
    </cfRule>
  </conditionalFormatting>
  <conditionalFormatting sqref="H89:I90">
    <cfRule type="cellIs" dxfId="226" priority="67" operator="lessThan">
      <formula>0</formula>
    </cfRule>
  </conditionalFormatting>
  <conditionalFormatting sqref="E109:G110 J109:M110">
    <cfRule type="expression" dxfId="225" priority="68">
      <formula>MOD(ROW(),2)=1</formula>
    </cfRule>
  </conditionalFormatting>
  <conditionalFormatting sqref="E109:G110 J109:M110">
    <cfRule type="cellIs" dxfId="224" priority="69" operator="lessThan">
      <formula>0</formula>
    </cfRule>
  </conditionalFormatting>
  <conditionalFormatting sqref="H109:I110">
    <cfRule type="expression" dxfId="223" priority="70">
      <formula>MOD(ROW(),2)=1</formula>
    </cfRule>
  </conditionalFormatting>
  <conditionalFormatting sqref="H109:I110">
    <cfRule type="cellIs" dxfId="222" priority="71" operator="lessThan">
      <formula>0</formula>
    </cfRule>
  </conditionalFormatting>
  <conditionalFormatting sqref="E59:G60 J59:M60">
    <cfRule type="expression" dxfId="221" priority="72">
      <formula>MOD(ROW(),2)=1</formula>
    </cfRule>
  </conditionalFormatting>
  <conditionalFormatting sqref="E59:G60 J59:M60">
    <cfRule type="cellIs" dxfId="220" priority="73" operator="lessThan">
      <formula>0</formula>
    </cfRule>
  </conditionalFormatting>
  <conditionalFormatting sqref="H59:I60">
    <cfRule type="expression" dxfId="219" priority="74">
      <formula>MOD(ROW(),2)=1</formula>
    </cfRule>
  </conditionalFormatting>
  <conditionalFormatting sqref="H59:I60">
    <cfRule type="cellIs" dxfId="218" priority="75" operator="lessThan">
      <formula>0</formula>
    </cfRule>
  </conditionalFormatting>
  <conditionalFormatting sqref="J5:L5">
    <cfRule type="cellIs" dxfId="217" priority="76" operator="lessThan">
      <formula>0</formula>
    </cfRule>
  </conditionalFormatting>
  <conditionalFormatting sqref="H5:I5">
    <cfRule type="cellIs" dxfId="216" priority="77" operator="lessThan">
      <formula>0</formula>
    </cfRule>
  </conditionalFormatting>
  <conditionalFormatting sqref="A116">
    <cfRule type="expression" dxfId="215" priority="26">
      <formula>MOD(ROW(),2)=1</formula>
    </cfRule>
  </conditionalFormatting>
  <conditionalFormatting sqref="A52:A53">
    <cfRule type="expression" dxfId="214" priority="27">
      <formula>MOD(ROW(),2)=1</formula>
    </cfRule>
  </conditionalFormatting>
  <conditionalFormatting sqref="A75:A76">
    <cfRule type="expression" dxfId="213" priority="28">
      <formula>MOD(ROW(),2)=1</formula>
    </cfRule>
  </conditionalFormatting>
  <conditionalFormatting sqref="A89:A90">
    <cfRule type="cellIs" dxfId="212" priority="29" operator="lessThan">
      <formula>0</formula>
    </cfRule>
  </conditionalFormatting>
  <conditionalFormatting sqref="A89:A90">
    <cfRule type="expression" dxfId="211" priority="30">
      <formula>MOD(ROW(),2)=1</formula>
    </cfRule>
  </conditionalFormatting>
  <conditionalFormatting sqref="A123:A124">
    <cfRule type="expression" dxfId="210" priority="31">
      <formula>MOD(ROW(),2)=1</formula>
    </cfRule>
  </conditionalFormatting>
  <conditionalFormatting sqref="A123:A124">
    <cfRule type="cellIs" dxfId="209" priority="32" operator="lessThan">
      <formula>0</formula>
    </cfRule>
  </conditionalFormatting>
  <conditionalFormatting sqref="A102:A103">
    <cfRule type="expression" dxfId="208" priority="33">
      <formula>MOD(ROW(),2)=1</formula>
    </cfRule>
  </conditionalFormatting>
  <conditionalFormatting sqref="A102:A103">
    <cfRule type="cellIs" dxfId="207" priority="34" operator="lessThan">
      <formula>0</formula>
    </cfRule>
  </conditionalFormatting>
  <conditionalFormatting sqref="A8:A15 A23:A27 A47:A50 A54:A74 A91:A101 A125:A130 A30:A45 A77:A87 A104:A115 A117:A122">
    <cfRule type="expression" dxfId="206" priority="35">
      <formula>MOD(ROW(),2)=1</formula>
    </cfRule>
  </conditionalFormatting>
  <conditionalFormatting sqref="A88">
    <cfRule type="expression" dxfId="205" priority="36">
      <formula>MOD(ROW(),2)=1</formula>
    </cfRule>
  </conditionalFormatting>
  <conditionalFormatting sqref="A88">
    <cfRule type="cellIs" dxfId="204" priority="37" operator="lessThan">
      <formula>0</formula>
    </cfRule>
  </conditionalFormatting>
  <conditionalFormatting sqref="A29">
    <cfRule type="expression" dxfId="203" priority="38">
      <formula>MOD(ROW(),2)=1</formula>
    </cfRule>
  </conditionalFormatting>
  <conditionalFormatting sqref="A51">
    <cfRule type="expression" dxfId="202" priority="39">
      <formula>MOD(ROW(),2)=1</formula>
    </cfRule>
  </conditionalFormatting>
  <conditionalFormatting sqref="A51">
    <cfRule type="cellIs" dxfId="201" priority="40" operator="lessThan">
      <formula>0</formula>
    </cfRule>
  </conditionalFormatting>
  <conditionalFormatting sqref="A28">
    <cfRule type="expression" dxfId="200" priority="41">
      <formula>MOD(ROW(),2)=1</formula>
    </cfRule>
  </conditionalFormatting>
  <conditionalFormatting sqref="A29">
    <cfRule type="cellIs" dxfId="199" priority="42" operator="lessThan">
      <formula>0</formula>
    </cfRule>
  </conditionalFormatting>
  <conditionalFormatting sqref="A46">
    <cfRule type="expression" dxfId="198" priority="43">
      <formula>MOD(ROW(),2)=1</formula>
    </cfRule>
  </conditionalFormatting>
  <conditionalFormatting sqref="A46">
    <cfRule type="cellIs" dxfId="197" priority="44" operator="lessThan">
      <formula>0</formula>
    </cfRule>
  </conditionalFormatting>
  <conditionalFormatting sqref="A52:A53">
    <cfRule type="cellIs" dxfId="196" priority="45" operator="lessThan">
      <formula>0</formula>
    </cfRule>
  </conditionalFormatting>
  <conditionalFormatting sqref="A75:A76">
    <cfRule type="cellIs" dxfId="195" priority="46" operator="lessThan">
      <formula>0</formula>
    </cfRule>
  </conditionalFormatting>
  <conditionalFormatting sqref="A28">
    <cfRule type="cellIs" dxfId="194" priority="47" operator="lessThan">
      <formula>0</formula>
    </cfRule>
  </conditionalFormatting>
  <conditionalFormatting sqref="A16:A22">
    <cfRule type="expression" dxfId="193" priority="48">
      <formula>MOD(ROW(),2)=1</formula>
    </cfRule>
  </conditionalFormatting>
  <conditionalFormatting sqref="A16:A22">
    <cfRule type="cellIs" dxfId="192" priority="49" operator="lessThan">
      <formula>0</formula>
    </cfRule>
  </conditionalFormatting>
  <conditionalFormatting sqref="A139">
    <cfRule type="cellIs" dxfId="191" priority="25" operator="lessThan">
      <formula>0</formula>
    </cfRule>
  </conditionalFormatting>
  <conditionalFormatting sqref="K131:M134">
    <cfRule type="cellIs" dxfId="190" priority="16" operator="lessThan">
      <formula>0</formula>
    </cfRule>
  </conditionalFormatting>
  <conditionalFormatting sqref="E131:J134">
    <cfRule type="expression" dxfId="189" priority="17">
      <formula>MOD(ROW(),2)=1</formula>
    </cfRule>
  </conditionalFormatting>
  <conditionalFormatting sqref="K131:M134">
    <cfRule type="expression" dxfId="188" priority="18">
      <formula>MOD(ROW(),2)=1</formula>
    </cfRule>
  </conditionalFormatting>
  <conditionalFormatting sqref="A131:A134">
    <cfRule type="expression" dxfId="187" priority="19">
      <formula>MOD(ROW(),2)=1</formula>
    </cfRule>
  </conditionalFormatting>
  <conditionalFormatting sqref="A131:A134">
    <cfRule type="cellIs" dxfId="186" priority="20" operator="lessThan">
      <formula>0</formula>
    </cfRule>
  </conditionalFormatting>
  <conditionalFormatting sqref="B131:D134">
    <cfRule type="expression" dxfId="185" priority="21">
      <formula>MOD(ROW(),2)=1</formula>
    </cfRule>
  </conditionalFormatting>
  <conditionalFormatting sqref="K135:M135">
    <cfRule type="cellIs" dxfId="184" priority="7" operator="lessThan">
      <formula>0</formula>
    </cfRule>
  </conditionalFormatting>
  <conditionalFormatting sqref="E135:J135">
    <cfRule type="expression" dxfId="183" priority="8">
      <formula>MOD(ROW(),2)=1</formula>
    </cfRule>
  </conditionalFormatting>
  <conditionalFormatting sqref="K135:M135">
    <cfRule type="expression" dxfId="182" priority="9">
      <formula>MOD(ROW(),2)=1</formula>
    </cfRule>
  </conditionalFormatting>
  <conditionalFormatting sqref="A135">
    <cfRule type="expression" dxfId="181" priority="10">
      <formula>MOD(ROW(),2)=1</formula>
    </cfRule>
  </conditionalFormatting>
  <conditionalFormatting sqref="A135">
    <cfRule type="cellIs" dxfId="180" priority="11" operator="lessThan">
      <formula>0</formula>
    </cfRule>
  </conditionalFormatting>
  <conditionalFormatting sqref="B135:D135">
    <cfRule type="expression" dxfId="179" priority="12">
      <formula>MOD(ROW(),2)=1</formula>
    </cfRule>
  </conditionalFormatting>
  <conditionalFormatting sqref="A141">
    <cfRule type="cellIs" dxfId="178" priority="6" operator="lessThan">
      <formula>0</formula>
    </cfRule>
  </conditionalFormatting>
  <printOptions horizontalCentered="1"/>
  <pageMargins left="0.23622047244094491" right="0.23622047244094491" top="0.59055118110236227" bottom="0.74803149606299213" header="0.31496062992125984" footer="0.31496062992125984"/>
  <pageSetup paperSize="9" scale="70" firstPageNumber="83" fitToWidth="0" fitToHeight="0" orientation="landscape" useFirstPageNumber="1" horizontalDpi="4294967295" verticalDpi="4294967295" r:id="rId1"/>
  <headerFooter>
    <oddFooter>&amp;LSource: Philippines Statistics Authority&amp;CPage &amp;P</oddFooter>
  </headerFooter>
  <rowBreaks count="3" manualBreakCount="3">
    <brk id="44" max="12" man="1"/>
    <brk id="80" max="12" man="1"/>
    <brk id="115" max="12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0D1DC-F141-40BA-832F-D22A350EC44E}">
  <dimension ref="A1:I1000"/>
  <sheetViews>
    <sheetView showGridLines="0" zoomScaleNormal="100" zoomScaleSheetLayoutView="75" workbookViewId="0"/>
  </sheetViews>
  <sheetFormatPr defaultColWidth="12.375" defaultRowHeight="14.95" customHeight="1" x14ac:dyDescent="0.25"/>
  <cols>
    <col min="1" max="1" width="58.375" style="145" customWidth="1"/>
    <col min="2" max="9" width="20.375" style="145" customWidth="1"/>
    <col min="10" max="19" width="8.375" style="145" customWidth="1"/>
    <col min="20" max="16384" width="12.375" style="145"/>
  </cols>
  <sheetData>
    <row r="1" spans="1:9" ht="15.8" customHeight="1" x14ac:dyDescent="0.3">
      <c r="A1" s="160" t="s">
        <v>1208</v>
      </c>
      <c r="B1" s="603"/>
      <c r="C1" s="603"/>
      <c r="D1" s="604"/>
      <c r="E1" s="604"/>
      <c r="F1" s="141"/>
      <c r="G1" s="141"/>
      <c r="H1" s="141"/>
      <c r="I1" s="141"/>
    </row>
    <row r="2" spans="1:9" ht="15.8" customHeight="1" x14ac:dyDescent="0.3">
      <c r="A2" s="606"/>
      <c r="B2" s="645"/>
      <c r="C2" s="645"/>
      <c r="D2" s="60"/>
      <c r="E2" s="60"/>
      <c r="F2" s="141"/>
      <c r="G2" s="141"/>
      <c r="H2" s="141"/>
      <c r="I2" s="141"/>
    </row>
    <row r="3" spans="1:9" ht="15.8" customHeight="1" x14ac:dyDescent="0.25">
      <c r="A3" s="714" t="s">
        <v>1</v>
      </c>
      <c r="B3" s="731" t="s">
        <v>337</v>
      </c>
      <c r="C3" s="725"/>
      <c r="D3" s="725"/>
      <c r="E3" s="725"/>
      <c r="F3" s="725"/>
      <c r="G3" s="725"/>
      <c r="H3" s="725"/>
      <c r="I3" s="716"/>
    </row>
    <row r="4" spans="1:9" ht="15.8" customHeight="1" x14ac:dyDescent="0.25">
      <c r="A4" s="717"/>
      <c r="B4" s="759" t="s">
        <v>493</v>
      </c>
      <c r="C4" s="720"/>
      <c r="D4" s="730" t="s">
        <v>6</v>
      </c>
      <c r="E4" s="720"/>
      <c r="F4" s="731" t="s">
        <v>7</v>
      </c>
      <c r="G4" s="725"/>
      <c r="H4" s="725"/>
      <c r="I4" s="716"/>
    </row>
    <row r="5" spans="1:9" ht="15.8" customHeight="1" x14ac:dyDescent="0.25">
      <c r="A5" s="717"/>
      <c r="B5" s="721"/>
      <c r="C5" s="723"/>
      <c r="D5" s="721"/>
      <c r="E5" s="723"/>
      <c r="F5" s="731">
        <v>2018</v>
      </c>
      <c r="G5" s="716"/>
      <c r="H5" s="731" t="s">
        <v>8</v>
      </c>
      <c r="I5" s="716"/>
    </row>
    <row r="6" spans="1:9" ht="15.8" customHeight="1" x14ac:dyDescent="0.25">
      <c r="A6" s="713"/>
      <c r="B6" s="290">
        <v>2018</v>
      </c>
      <c r="C6" s="290" t="s">
        <v>8</v>
      </c>
      <c r="D6" s="290">
        <v>2018</v>
      </c>
      <c r="E6" s="290" t="s">
        <v>8</v>
      </c>
      <c r="F6" s="290" t="s">
        <v>10</v>
      </c>
      <c r="G6" s="290" t="s">
        <v>11</v>
      </c>
      <c r="H6" s="290" t="s">
        <v>10</v>
      </c>
      <c r="I6" s="290" t="s">
        <v>11</v>
      </c>
    </row>
    <row r="7" spans="1:9" ht="12.25" customHeight="1" x14ac:dyDescent="0.3">
      <c r="A7" s="608"/>
      <c r="B7" s="609"/>
      <c r="C7" s="609"/>
      <c r="D7" s="608"/>
      <c r="E7" s="608"/>
      <c r="F7" s="608"/>
      <c r="G7" s="608"/>
      <c r="H7" s="608"/>
      <c r="I7" s="608"/>
    </row>
    <row r="8" spans="1:9" ht="16.5" customHeight="1" x14ac:dyDescent="0.3">
      <c r="A8" s="168" t="s">
        <v>634</v>
      </c>
      <c r="B8" s="610">
        <v>0.87039642515473603</v>
      </c>
      <c r="C8" s="610">
        <v>1.0135076257860098</v>
      </c>
      <c r="D8" s="611">
        <v>2.0748046012026806E-2</v>
      </c>
      <c r="E8" s="611">
        <v>2.4705292484815188E-2</v>
      </c>
      <c r="F8" s="611">
        <v>0.83626617321537788</v>
      </c>
      <c r="G8" s="611">
        <v>0.90452667709409429</v>
      </c>
      <c r="H8" s="611">
        <v>0.97286776350262505</v>
      </c>
      <c r="I8" s="611">
        <v>1.0541474880693948</v>
      </c>
    </row>
    <row r="9" spans="1:9" ht="16.5" customHeight="1" x14ac:dyDescent="0.3">
      <c r="A9" s="165"/>
      <c r="B9" s="610" t="s">
        <v>16</v>
      </c>
      <c r="C9" s="610" t="s">
        <v>16</v>
      </c>
      <c r="D9" s="591" t="s">
        <v>16</v>
      </c>
      <c r="E9" s="591" t="s">
        <v>16</v>
      </c>
      <c r="F9" s="591" t="s">
        <v>16</v>
      </c>
      <c r="G9" s="591" t="s">
        <v>16</v>
      </c>
      <c r="H9" s="591" t="s">
        <v>16</v>
      </c>
      <c r="I9" s="591" t="s">
        <v>16</v>
      </c>
    </row>
    <row r="10" spans="1:9" ht="16.5" customHeight="1" x14ac:dyDescent="0.3">
      <c r="A10" s="298" t="s">
        <v>165</v>
      </c>
      <c r="B10" s="610">
        <v>6.0169105556554033E-2</v>
      </c>
      <c r="C10" s="610">
        <v>7.705782293857856E-2</v>
      </c>
      <c r="D10" s="611">
        <v>1.0859762743459792E-2</v>
      </c>
      <c r="E10" s="611">
        <v>8.3322760553158001E-3</v>
      </c>
      <c r="F10" s="611">
        <v>4.2304944361755782E-2</v>
      </c>
      <c r="G10" s="611">
        <v>7.803326675135229E-2</v>
      </c>
      <c r="H10" s="611">
        <v>6.3351344798183759E-2</v>
      </c>
      <c r="I10" s="611">
        <v>9.0764301078973361E-2</v>
      </c>
    </row>
    <row r="11" spans="1:9" ht="16.5" customHeight="1" x14ac:dyDescent="0.3">
      <c r="A11" s="168" t="s">
        <v>373</v>
      </c>
      <c r="B11" s="610" t="s">
        <v>16</v>
      </c>
      <c r="C11" s="610" t="s">
        <v>16</v>
      </c>
      <c r="D11" s="611" t="s">
        <v>16</v>
      </c>
      <c r="E11" s="611" t="s">
        <v>16</v>
      </c>
      <c r="F11" s="611" t="s">
        <v>16</v>
      </c>
      <c r="G11" s="611" t="s">
        <v>16</v>
      </c>
      <c r="H11" s="611" t="s">
        <v>16</v>
      </c>
      <c r="I11" s="611" t="s">
        <v>16</v>
      </c>
    </row>
    <row r="12" spans="1:9" ht="16.5" customHeight="1" x14ac:dyDescent="0.3">
      <c r="A12" s="302" t="s">
        <v>1182</v>
      </c>
      <c r="B12" s="591">
        <v>0.11223731344016834</v>
      </c>
      <c r="C12" s="591">
        <v>1.5173721495246572E-2</v>
      </c>
      <c r="D12" s="171">
        <v>3.7419562234892359E-2</v>
      </c>
      <c r="E12" s="171">
        <v>8.0826238826863864E-3</v>
      </c>
      <c r="F12" s="171">
        <v>5.0682645313971701E-2</v>
      </c>
      <c r="G12" s="171">
        <v>0.17379198156636499</v>
      </c>
      <c r="H12" s="171">
        <v>1.8779177041088431E-3</v>
      </c>
      <c r="I12" s="171">
        <v>2.8469525286384301E-2</v>
      </c>
    </row>
    <row r="13" spans="1:9" ht="16.5" customHeight="1" x14ac:dyDescent="0.3">
      <c r="A13" s="168" t="s">
        <v>221</v>
      </c>
      <c r="B13" s="591" t="s">
        <v>16</v>
      </c>
      <c r="C13" s="591" t="s">
        <v>16</v>
      </c>
      <c r="D13" s="171" t="s">
        <v>16</v>
      </c>
      <c r="E13" s="171" t="s">
        <v>16</v>
      </c>
      <c r="F13" s="171" t="s">
        <v>16</v>
      </c>
      <c r="G13" s="171" t="s">
        <v>16</v>
      </c>
      <c r="H13" s="171" t="s">
        <v>16</v>
      </c>
      <c r="I13" s="171" t="s">
        <v>16</v>
      </c>
    </row>
    <row r="14" spans="1:9" ht="16.5" customHeight="1" x14ac:dyDescent="0.3">
      <c r="A14" s="302" t="s">
        <v>494</v>
      </c>
      <c r="B14" s="591">
        <v>3.4771124809530533E-2</v>
      </c>
      <c r="C14" s="591">
        <v>1.0264261097129549E-2</v>
      </c>
      <c r="D14" s="171">
        <v>1.7252736271134547E-2</v>
      </c>
      <c r="E14" s="171">
        <v>9.2453219737904067E-3</v>
      </c>
      <c r="F14" s="171">
        <v>6.3906095920590825E-3</v>
      </c>
      <c r="G14" s="171">
        <v>6.3151640027001979E-2</v>
      </c>
      <c r="H14" s="171">
        <v>0</v>
      </c>
      <c r="I14" s="171">
        <v>2.5472687065424854E-2</v>
      </c>
    </row>
    <row r="15" spans="1:9" ht="16.5" customHeight="1" x14ac:dyDescent="0.3">
      <c r="A15" s="302" t="s">
        <v>413</v>
      </c>
      <c r="B15" s="591">
        <v>2.2528466058528825E-2</v>
      </c>
      <c r="C15" s="591">
        <v>2.0175227338508128E-2</v>
      </c>
      <c r="D15" s="171">
        <v>7.9901382245209616E-3</v>
      </c>
      <c r="E15" s="171">
        <v>8.4579181395228031E-3</v>
      </c>
      <c r="F15" s="171">
        <v>9.3847979523794638E-3</v>
      </c>
      <c r="G15" s="171">
        <v>3.5672134164678189E-2</v>
      </c>
      <c r="H15" s="171">
        <v>6.2620697183092119E-3</v>
      </c>
      <c r="I15" s="171">
        <v>3.4088384958707044E-2</v>
      </c>
    </row>
    <row r="16" spans="1:9" ht="16.5" customHeight="1" x14ac:dyDescent="0.3">
      <c r="A16" s="302" t="s">
        <v>495</v>
      </c>
      <c r="B16" s="591">
        <v>9.8733309779434661E-2</v>
      </c>
      <c r="C16" s="591">
        <v>5.5597156276018161E-2</v>
      </c>
      <c r="D16" s="171">
        <v>4.3363767839562181E-2</v>
      </c>
      <c r="E16" s="171">
        <v>1.6832922382311592E-2</v>
      </c>
      <c r="F16" s="171">
        <v>2.74005047265546E-2</v>
      </c>
      <c r="G16" s="171">
        <v>0.17006611483231471</v>
      </c>
      <c r="H16" s="171">
        <v>2.790723324173244E-2</v>
      </c>
      <c r="I16" s="171">
        <v>8.328707931030388E-2</v>
      </c>
    </row>
    <row r="17" spans="1:9" ht="16.5" customHeight="1" x14ac:dyDescent="0.3">
      <c r="A17" s="302" t="s">
        <v>496</v>
      </c>
      <c r="B17" s="591">
        <v>4.0763043475135534E-2</v>
      </c>
      <c r="C17" s="591">
        <v>7.7976211186809932E-2</v>
      </c>
      <c r="D17" s="171">
        <v>1.857442038192203E-2</v>
      </c>
      <c r="E17" s="171">
        <v>2.4403534754149251E-2</v>
      </c>
      <c r="F17" s="171">
        <v>1.0208375970780045E-2</v>
      </c>
      <c r="G17" s="171">
        <v>7.1317710979491022E-2</v>
      </c>
      <c r="H17" s="171">
        <v>3.7832736170434672E-2</v>
      </c>
      <c r="I17" s="171">
        <v>0.11811968620318519</v>
      </c>
    </row>
    <row r="18" spans="1:9" ht="16.5" customHeight="1" x14ac:dyDescent="0.3">
      <c r="A18" s="302" t="s">
        <v>1209</v>
      </c>
      <c r="B18" s="591">
        <v>1.0191478121498336E-2</v>
      </c>
      <c r="C18" s="591">
        <v>0</v>
      </c>
      <c r="D18" s="171">
        <v>8.3423239600162631E-3</v>
      </c>
      <c r="E18" s="171"/>
      <c r="F18" s="171">
        <v>0</v>
      </c>
      <c r="G18" s="171">
        <v>2.391448694604283E-2</v>
      </c>
      <c r="H18" s="171"/>
      <c r="I18" s="171"/>
    </row>
    <row r="19" spans="1:9" ht="16.5" customHeight="1" x14ac:dyDescent="0.3">
      <c r="A19" s="168" t="s">
        <v>222</v>
      </c>
      <c r="B19" s="591" t="s">
        <v>16</v>
      </c>
      <c r="C19" s="591" t="s">
        <v>16</v>
      </c>
      <c r="D19" s="591" t="s">
        <v>16</v>
      </c>
      <c r="E19" s="591" t="s">
        <v>16</v>
      </c>
      <c r="F19" s="591" t="s">
        <v>16</v>
      </c>
      <c r="G19" s="591" t="s">
        <v>16</v>
      </c>
      <c r="H19" s="591" t="s">
        <v>16</v>
      </c>
      <c r="I19" s="591" t="s">
        <v>16</v>
      </c>
    </row>
    <row r="20" spans="1:9" ht="16.5" customHeight="1" x14ac:dyDescent="0.3">
      <c r="A20" s="302" t="s">
        <v>374</v>
      </c>
      <c r="B20" s="591">
        <v>0.16146990171492703</v>
      </c>
      <c r="C20" s="591">
        <v>0.15225371010355887</v>
      </c>
      <c r="D20" s="171">
        <v>6.7809194302732204E-2</v>
      </c>
      <c r="E20" s="171">
        <v>3.9368105904013719E-2</v>
      </c>
      <c r="F20" s="171">
        <v>4.9924704445959783E-2</v>
      </c>
      <c r="G20" s="171">
        <v>0.27301509898389426</v>
      </c>
      <c r="H20" s="171">
        <v>8.7493723826116629E-2</v>
      </c>
      <c r="I20" s="171">
        <v>0.21701369638100115</v>
      </c>
    </row>
    <row r="21" spans="1:9" ht="16.5" customHeight="1" x14ac:dyDescent="0.3">
      <c r="A21" s="302" t="s">
        <v>1192</v>
      </c>
      <c r="B21" s="591">
        <v>3.2531991292654251E-2</v>
      </c>
      <c r="C21" s="591">
        <v>8.6866660394208969E-2</v>
      </c>
      <c r="D21" s="171">
        <v>1.2621825103426311E-2</v>
      </c>
      <c r="E21" s="171">
        <v>2.1355784990730074E-2</v>
      </c>
      <c r="F21" s="171">
        <v>1.1769261613688537E-2</v>
      </c>
      <c r="G21" s="171">
        <v>5.3294720971619969E-2</v>
      </c>
      <c r="H21" s="171">
        <v>5.173669131935224E-2</v>
      </c>
      <c r="I21" s="171">
        <v>0.12199662946906571</v>
      </c>
    </row>
    <row r="22" spans="1:9" ht="16.5" customHeight="1" x14ac:dyDescent="0.3">
      <c r="A22" s="302" t="s">
        <v>498</v>
      </c>
      <c r="B22" s="591">
        <v>7.0593234438181787E-2</v>
      </c>
      <c r="C22" s="591">
        <v>0.11252250597864434</v>
      </c>
      <c r="D22" s="171">
        <v>2.4448197114374105E-2</v>
      </c>
      <c r="E22" s="171">
        <v>3.0260912869130428E-2</v>
      </c>
      <c r="F22" s="171">
        <v>3.0376284538755325E-2</v>
      </c>
      <c r="G22" s="171">
        <v>0.11081018433760825</v>
      </c>
      <c r="H22" s="171">
        <v>6.2743725487506632E-2</v>
      </c>
      <c r="I22" s="171">
        <v>0.16230128646978209</v>
      </c>
    </row>
    <row r="23" spans="1:9" ht="16.5" customHeight="1" x14ac:dyDescent="0.3">
      <c r="A23" s="302" t="s">
        <v>1193</v>
      </c>
      <c r="B23" s="591">
        <v>7.7883316628765808E-3</v>
      </c>
      <c r="C23" s="591">
        <v>2.4354828899244566E-2</v>
      </c>
      <c r="D23" s="171">
        <v>4.3539982365327868E-3</v>
      </c>
      <c r="E23" s="171">
        <v>7.5214576573981893E-3</v>
      </c>
      <c r="F23" s="171">
        <v>6.2606410909123145E-4</v>
      </c>
      <c r="G23" s="171">
        <v>1.4950599216661928E-2</v>
      </c>
      <c r="H23" s="171">
        <v>1.1982135738260942E-2</v>
      </c>
      <c r="I23" s="171">
        <v>3.6727522060228189E-2</v>
      </c>
    </row>
    <row r="24" spans="1:9" ht="16.5" customHeight="1" x14ac:dyDescent="0.3">
      <c r="A24" s="168" t="s">
        <v>223</v>
      </c>
      <c r="B24" s="591" t="s">
        <v>16</v>
      </c>
      <c r="C24" s="591" t="s">
        <v>16</v>
      </c>
      <c r="D24" s="171" t="s">
        <v>16</v>
      </c>
      <c r="E24" s="171" t="s">
        <v>16</v>
      </c>
      <c r="F24" s="171" t="s">
        <v>16</v>
      </c>
      <c r="G24" s="171" t="s">
        <v>16</v>
      </c>
      <c r="H24" s="171" t="s">
        <v>16</v>
      </c>
      <c r="I24" s="171" t="s">
        <v>16</v>
      </c>
    </row>
    <row r="25" spans="1:9" ht="16.5" customHeight="1" x14ac:dyDescent="0.3">
      <c r="A25" s="302" t="s">
        <v>1194</v>
      </c>
      <c r="B25" s="591">
        <v>1.7663919393818724E-2</v>
      </c>
      <c r="C25" s="591">
        <v>8.1611301277301887E-2</v>
      </c>
      <c r="D25" s="171">
        <v>8.0964759769878211E-3</v>
      </c>
      <c r="E25" s="171">
        <v>3.2875352403606915E-2</v>
      </c>
      <c r="F25" s="171">
        <v>4.345327139137242E-3</v>
      </c>
      <c r="G25" s="171">
        <v>3.0982511648500206E-2</v>
      </c>
      <c r="H25" s="171">
        <v>2.7531804140341551E-2</v>
      </c>
      <c r="I25" s="171">
        <v>0.13569079841426224</v>
      </c>
    </row>
    <row r="26" spans="1:9" ht="16.5" customHeight="1" x14ac:dyDescent="0.3">
      <c r="A26" s="302" t="s">
        <v>1184</v>
      </c>
      <c r="B26" s="591">
        <v>3.0254174375453952E-3</v>
      </c>
      <c r="C26" s="591">
        <v>5.1460635125570621E-2</v>
      </c>
      <c r="D26" s="171">
        <v>2.4508601374697179E-3</v>
      </c>
      <c r="E26" s="171">
        <v>2.2630065160510287E-2</v>
      </c>
      <c r="F26" s="171">
        <v>0</v>
      </c>
      <c r="G26" s="171">
        <v>7.057048845702278E-3</v>
      </c>
      <c r="H26" s="171">
        <v>1.4234492907159887E-2</v>
      </c>
      <c r="I26" s="171">
        <v>8.8686777343981338E-2</v>
      </c>
    </row>
    <row r="27" spans="1:9" ht="16.5" customHeight="1" x14ac:dyDescent="0.3">
      <c r="A27" s="302" t="s">
        <v>1195</v>
      </c>
      <c r="B27" s="591">
        <v>1.9167551731885581E-2</v>
      </c>
      <c r="C27" s="591">
        <v>6.8213802682166799E-2</v>
      </c>
      <c r="D27" s="171">
        <v>7.2740593786445821E-3</v>
      </c>
      <c r="E27" s="171">
        <v>2.6774062281518119E-2</v>
      </c>
      <c r="F27" s="171">
        <v>7.2018235341034338E-3</v>
      </c>
      <c r="G27" s="171">
        <v>3.1133279929667728E-2</v>
      </c>
      <c r="H27" s="171">
        <v>2.4170842876835626E-2</v>
      </c>
      <c r="I27" s="171">
        <v>0.11225676248749798</v>
      </c>
    </row>
    <row r="28" spans="1:9" ht="16.5" customHeight="1" x14ac:dyDescent="0.3">
      <c r="A28" s="302" t="s">
        <v>1196</v>
      </c>
      <c r="B28" s="591">
        <v>2.5017561890363076E-2</v>
      </c>
      <c r="C28" s="591">
        <v>9.6945165056613034E-2</v>
      </c>
      <c r="D28" s="171">
        <v>2.2257937712755606E-2</v>
      </c>
      <c r="E28" s="171">
        <v>3.4320048097137804E-2</v>
      </c>
      <c r="F28" s="171">
        <v>0</v>
      </c>
      <c r="G28" s="171">
        <v>6.1631565028130386E-2</v>
      </c>
      <c r="H28" s="171">
        <v>4.0489163611412624E-2</v>
      </c>
      <c r="I28" s="171">
        <v>0.15340116650181343</v>
      </c>
    </row>
    <row r="29" spans="1:9" ht="16.5" customHeight="1" x14ac:dyDescent="0.3">
      <c r="A29" s="302" t="s">
        <v>1210</v>
      </c>
      <c r="B29" s="591">
        <v>7.1388261966470204E-2</v>
      </c>
      <c r="C29" s="591">
        <v>0.16485971322849036</v>
      </c>
      <c r="D29" s="171">
        <v>2.3261457505610084E-2</v>
      </c>
      <c r="E29" s="171">
        <v>4.756817602815562E-2</v>
      </c>
      <c r="F29" s="171">
        <v>3.3123482493601156E-2</v>
      </c>
      <c r="G29" s="171">
        <v>0.10965304143933925</v>
      </c>
      <c r="H29" s="171">
        <v>8.6610725727360782E-2</v>
      </c>
      <c r="I29" s="171">
        <v>0.2431087007296199</v>
      </c>
    </row>
    <row r="30" spans="1:9" ht="16.5" customHeight="1" x14ac:dyDescent="0.3">
      <c r="A30" s="302" t="s">
        <v>520</v>
      </c>
      <c r="B30" s="591">
        <v>0.14907469545129193</v>
      </c>
      <c r="C30" s="591">
        <v>9.5964905201288336E-2</v>
      </c>
      <c r="D30" s="171">
        <v>8.5553703713535253E-2</v>
      </c>
      <c r="E30" s="171">
        <v>3.8893807580809278E-2</v>
      </c>
      <c r="F30" s="171">
        <v>8.3400228755915219E-3</v>
      </c>
      <c r="G30" s="171">
        <v>0.28980936802699231</v>
      </c>
      <c r="H30" s="171">
        <v>3.1985133064120548E-2</v>
      </c>
      <c r="I30" s="171">
        <v>0.15994467733845613</v>
      </c>
    </row>
    <row r="31" spans="1:9" ht="16.5" customHeight="1" x14ac:dyDescent="0.3">
      <c r="A31" s="302" t="s">
        <v>1197</v>
      </c>
      <c r="B31" s="591">
        <v>7.636779342603945E-3</v>
      </c>
      <c r="C31" s="591">
        <v>0.14895662539215701</v>
      </c>
      <c r="D31" s="171">
        <v>3.6658550467423999E-3</v>
      </c>
      <c r="E31" s="171">
        <v>3.9679163947130738E-2</v>
      </c>
      <c r="F31" s="171">
        <v>1.6064979249725872E-3</v>
      </c>
      <c r="G31" s="171">
        <v>1.3667060760235304E-2</v>
      </c>
      <c r="H31" s="171">
        <v>8.3684952963167081E-2</v>
      </c>
      <c r="I31" s="171">
        <v>0.21422829782114694</v>
      </c>
    </row>
    <row r="32" spans="1:9" ht="16.5" customHeight="1" x14ac:dyDescent="0.3">
      <c r="A32" s="165"/>
      <c r="B32" s="591" t="s">
        <v>16</v>
      </c>
      <c r="C32" s="591" t="s">
        <v>16</v>
      </c>
      <c r="D32" s="171" t="s">
        <v>16</v>
      </c>
      <c r="E32" s="171" t="s">
        <v>16</v>
      </c>
      <c r="F32" s="171" t="s">
        <v>16</v>
      </c>
      <c r="G32" s="171" t="s">
        <v>16</v>
      </c>
      <c r="H32" s="171" t="s">
        <v>16</v>
      </c>
      <c r="I32" s="171" t="s">
        <v>16</v>
      </c>
    </row>
    <row r="33" spans="1:9" ht="16.5" customHeight="1" x14ac:dyDescent="0.3">
      <c r="A33" s="307" t="s">
        <v>1186</v>
      </c>
      <c r="B33" s="610">
        <v>0.5673123414085417</v>
      </c>
      <c r="C33" s="610">
        <v>0.38451642790830787</v>
      </c>
      <c r="D33" s="611">
        <v>4.4936930092796611E-2</v>
      </c>
      <c r="E33" s="611">
        <v>3.3132245253130854E-2</v>
      </c>
      <c r="F33" s="611">
        <v>0.49339170596366916</v>
      </c>
      <c r="G33" s="611">
        <v>0.64123297685341418</v>
      </c>
      <c r="H33" s="611">
        <v>0.33001434560937642</v>
      </c>
      <c r="I33" s="611">
        <v>0.43901851020723937</v>
      </c>
    </row>
    <row r="34" spans="1:9" ht="16.5" customHeight="1" x14ac:dyDescent="0.3">
      <c r="A34" s="165" t="s">
        <v>521</v>
      </c>
      <c r="B34" s="591">
        <v>1.1144578446233369</v>
      </c>
      <c r="C34" s="591">
        <v>0.91123268105466459</v>
      </c>
      <c r="D34" s="171">
        <v>0.1529557374668383</v>
      </c>
      <c r="E34" s="171">
        <v>0.15456144140300207</v>
      </c>
      <c r="F34" s="171">
        <v>0.86284774831414945</v>
      </c>
      <c r="G34" s="171">
        <v>1.3660679409325243</v>
      </c>
      <c r="H34" s="171">
        <v>0.65698126116962474</v>
      </c>
      <c r="I34" s="171">
        <v>1.1654841009397046</v>
      </c>
    </row>
    <row r="35" spans="1:9" ht="16.5" customHeight="1" x14ac:dyDescent="0.3">
      <c r="A35" s="165" t="s">
        <v>652</v>
      </c>
      <c r="B35" s="591">
        <v>1.0329721652325268</v>
      </c>
      <c r="C35" s="591">
        <v>0.22071384933509447</v>
      </c>
      <c r="D35" s="171">
        <v>0.18553615865511747</v>
      </c>
      <c r="E35" s="171">
        <v>6.9298964551519016E-2</v>
      </c>
      <c r="F35" s="171">
        <v>0.72776772163869374</v>
      </c>
      <c r="G35" s="171">
        <v>1.3381766088263596</v>
      </c>
      <c r="H35" s="171">
        <v>0.10671801716731472</v>
      </c>
      <c r="I35" s="171">
        <v>0.33470968150287422</v>
      </c>
    </row>
    <row r="36" spans="1:9" ht="16.5" customHeight="1" x14ac:dyDescent="0.3">
      <c r="A36" s="165" t="s">
        <v>375</v>
      </c>
      <c r="B36" s="591">
        <v>0.49542833608594028</v>
      </c>
      <c r="C36" s="591">
        <v>0.38393229456037642</v>
      </c>
      <c r="D36" s="171">
        <v>0.10944645286839703</v>
      </c>
      <c r="E36" s="171">
        <v>7.0842041745723894E-2</v>
      </c>
      <c r="F36" s="171">
        <v>0.3153904179079009</v>
      </c>
      <c r="G36" s="171">
        <v>0.67546625426397955</v>
      </c>
      <c r="H36" s="171">
        <v>0.26739812188504497</v>
      </c>
      <c r="I36" s="171">
        <v>0.50046646723570787</v>
      </c>
    </row>
    <row r="37" spans="1:9" ht="16.5" customHeight="1" x14ac:dyDescent="0.3">
      <c r="A37" s="302" t="s">
        <v>505</v>
      </c>
      <c r="B37" s="591">
        <v>5.4621075772231534E-2</v>
      </c>
      <c r="C37" s="591">
        <v>3.9591502702926093E-2</v>
      </c>
      <c r="D37" s="171">
        <v>1.7484195794248893E-2</v>
      </c>
      <c r="E37" s="171">
        <v>1.6510482714324596E-2</v>
      </c>
      <c r="F37" s="171">
        <v>2.585981280467908E-2</v>
      </c>
      <c r="G37" s="171">
        <v>8.3382338739783984E-2</v>
      </c>
      <c r="H37" s="171">
        <v>1.2431988434687005E-2</v>
      </c>
      <c r="I37" s="171">
        <v>6.6751016971165186E-2</v>
      </c>
    </row>
    <row r="38" spans="1:9" ht="16.5" customHeight="1" x14ac:dyDescent="0.3">
      <c r="A38" s="165" t="s">
        <v>433</v>
      </c>
      <c r="B38" s="591">
        <v>0.39633052674365965</v>
      </c>
      <c r="C38" s="591">
        <v>0.2517831399287207</v>
      </c>
      <c r="D38" s="171">
        <v>0.10074328038025075</v>
      </c>
      <c r="E38" s="171">
        <v>6.6404110206637459E-2</v>
      </c>
      <c r="F38" s="171">
        <v>0.23060920828397161</v>
      </c>
      <c r="G38" s="171">
        <v>0.56205184520334772</v>
      </c>
      <c r="H38" s="171">
        <v>0.14254930286699985</v>
      </c>
      <c r="I38" s="171">
        <v>0.36101697699044155</v>
      </c>
    </row>
    <row r="39" spans="1:9" ht="16.5" customHeight="1" x14ac:dyDescent="0.3">
      <c r="A39" s="165" t="s">
        <v>434</v>
      </c>
      <c r="B39" s="591">
        <v>0.46858827947708753</v>
      </c>
      <c r="C39" s="591">
        <v>0.31923238369509138</v>
      </c>
      <c r="D39" s="171">
        <v>0.10659894237866395</v>
      </c>
      <c r="E39" s="171">
        <v>9.3347923327636362E-2</v>
      </c>
      <c r="F39" s="171">
        <v>0.29323447711208522</v>
      </c>
      <c r="G39" s="171">
        <v>0.64394208184208979</v>
      </c>
      <c r="H39" s="171">
        <v>0.16567634905972606</v>
      </c>
      <c r="I39" s="171">
        <v>0.47278841833045676</v>
      </c>
    </row>
    <row r="40" spans="1:9" ht="16.5" customHeight="1" x14ac:dyDescent="0.3">
      <c r="A40" s="309" t="s">
        <v>254</v>
      </c>
      <c r="B40" s="591">
        <v>1.3117147889293852</v>
      </c>
      <c r="C40" s="591">
        <v>0.87607083802714369</v>
      </c>
      <c r="D40" s="171">
        <v>0.1920532050664655</v>
      </c>
      <c r="E40" s="171">
        <v>0.13506672038389139</v>
      </c>
      <c r="F40" s="171">
        <v>0.99578989311605837</v>
      </c>
      <c r="G40" s="171">
        <v>1.6276396847427124</v>
      </c>
      <c r="H40" s="171">
        <v>0.65388796288637763</v>
      </c>
      <c r="I40" s="171">
        <v>1.0982537131679098</v>
      </c>
    </row>
    <row r="41" spans="1:9" ht="16.5" customHeight="1" x14ac:dyDescent="0.3">
      <c r="A41" s="165"/>
      <c r="B41" s="591" t="s">
        <v>16</v>
      </c>
      <c r="C41" s="591" t="s">
        <v>16</v>
      </c>
      <c r="D41" s="171" t="s">
        <v>16</v>
      </c>
      <c r="E41" s="171" t="s">
        <v>16</v>
      </c>
      <c r="F41" s="171" t="s">
        <v>16</v>
      </c>
      <c r="G41" s="171" t="s">
        <v>16</v>
      </c>
      <c r="H41" s="171" t="s">
        <v>16</v>
      </c>
      <c r="I41" s="171" t="s">
        <v>16</v>
      </c>
    </row>
    <row r="42" spans="1:9" ht="16.5" customHeight="1" x14ac:dyDescent="0.3">
      <c r="A42" s="310" t="s">
        <v>655</v>
      </c>
      <c r="B42" s="610">
        <v>0.29774564222801808</v>
      </c>
      <c r="C42" s="610">
        <v>0.73278918114495584</v>
      </c>
      <c r="D42" s="610">
        <v>4.5437228657494617E-2</v>
      </c>
      <c r="E42" s="610">
        <v>7.4582623862054748E-2</v>
      </c>
      <c r="F42" s="610">
        <v>0.22300202248630416</v>
      </c>
      <c r="G42" s="610">
        <v>0.37248926196973198</v>
      </c>
      <c r="H42" s="610">
        <v>0.61010180295057159</v>
      </c>
      <c r="I42" s="610">
        <v>0.85547655933934008</v>
      </c>
    </row>
    <row r="43" spans="1:9" ht="16.5" customHeight="1" x14ac:dyDescent="0.3">
      <c r="A43" s="165" t="s">
        <v>506</v>
      </c>
      <c r="B43" s="591">
        <v>4.8294995022350413E-2</v>
      </c>
      <c r="C43" s="591">
        <v>3.8263666802953358E-2</v>
      </c>
      <c r="D43" s="171">
        <v>1.395555811781541E-2</v>
      </c>
      <c r="E43" s="171">
        <v>1.4808354294667861E-2</v>
      </c>
      <c r="F43" s="171">
        <v>2.5338292774856896E-2</v>
      </c>
      <c r="G43" s="171">
        <v>7.1251697269843928E-2</v>
      </c>
      <c r="H43" s="171">
        <v>1.3904130094421463E-2</v>
      </c>
      <c r="I43" s="171">
        <v>6.2623203511485259E-2</v>
      </c>
    </row>
    <row r="44" spans="1:9" ht="16.5" customHeight="1" x14ac:dyDescent="0.3">
      <c r="A44" s="165" t="s">
        <v>657</v>
      </c>
      <c r="B44" s="591">
        <v>0.19717605286311357</v>
      </c>
      <c r="C44" s="591">
        <v>0.77646807562128983</v>
      </c>
      <c r="D44" s="171">
        <v>4.3069288660036731E-2</v>
      </c>
      <c r="E44" s="171">
        <v>0.13558063563148817</v>
      </c>
      <c r="F44" s="171">
        <v>0.12632766203325352</v>
      </c>
      <c r="G44" s="171">
        <v>0.26802444369297362</v>
      </c>
      <c r="H44" s="171">
        <v>0.55343981705102174</v>
      </c>
      <c r="I44" s="171">
        <v>0.99949633419155781</v>
      </c>
    </row>
    <row r="45" spans="1:9" ht="16.5" customHeight="1" x14ac:dyDescent="0.3">
      <c r="A45" s="165" t="s">
        <v>658</v>
      </c>
      <c r="B45" s="591">
        <v>7.8116174836596886E-2</v>
      </c>
      <c r="C45" s="591">
        <v>0.33495215762601244</v>
      </c>
      <c r="D45" s="171">
        <v>2.2715395459816438E-2</v>
      </c>
      <c r="E45" s="171">
        <v>5.7880656243730601E-2</v>
      </c>
      <c r="F45" s="171">
        <v>4.0749659961109942E-2</v>
      </c>
      <c r="G45" s="171">
        <v>0.11548268971208384</v>
      </c>
      <c r="H45" s="171">
        <v>0.23973928370181413</v>
      </c>
      <c r="I45" s="171">
        <v>0.4301650315502108</v>
      </c>
    </row>
    <row r="46" spans="1:9" ht="16.5" customHeight="1" x14ac:dyDescent="0.3">
      <c r="A46" s="312" t="s">
        <v>659</v>
      </c>
      <c r="B46" s="612">
        <v>0.4313381836480768</v>
      </c>
      <c r="C46" s="612">
        <v>0.97109962855471132</v>
      </c>
      <c r="D46" s="613">
        <v>7.7005937153621751E-2</v>
      </c>
      <c r="E46" s="613">
        <v>0.12110973781403701</v>
      </c>
      <c r="F46" s="613">
        <v>0.30466447016411741</v>
      </c>
      <c r="G46" s="613">
        <v>0.55801189713203625</v>
      </c>
      <c r="H46" s="613">
        <v>0.77187579548475316</v>
      </c>
      <c r="I46" s="613">
        <v>1.1703234616246696</v>
      </c>
    </row>
    <row r="47" spans="1:9" ht="11.4" customHeight="1" x14ac:dyDescent="0.3">
      <c r="A47" s="165"/>
      <c r="B47" s="591" t="s">
        <v>16</v>
      </c>
      <c r="C47" s="591" t="s">
        <v>16</v>
      </c>
      <c r="D47" s="171" t="s">
        <v>16</v>
      </c>
      <c r="E47" s="171" t="s">
        <v>16</v>
      </c>
      <c r="F47" s="171" t="s">
        <v>16</v>
      </c>
      <c r="G47" s="171" t="s">
        <v>16</v>
      </c>
      <c r="H47" s="171" t="s">
        <v>16</v>
      </c>
      <c r="I47" s="171" t="s">
        <v>16</v>
      </c>
    </row>
    <row r="48" spans="1:9" ht="14.95" customHeight="1" x14ac:dyDescent="0.3">
      <c r="A48" s="168" t="s">
        <v>30</v>
      </c>
      <c r="B48" s="610">
        <v>0.69836189229207202</v>
      </c>
      <c r="C48" s="610">
        <v>0.75295057811564736</v>
      </c>
      <c r="D48" s="611">
        <v>6.7801117417800066E-2</v>
      </c>
      <c r="E48" s="611">
        <v>9.5075442626938261E-2</v>
      </c>
      <c r="F48" s="611">
        <v>0.58682998138835862</v>
      </c>
      <c r="G48" s="611">
        <v>0.80989380319578552</v>
      </c>
      <c r="H48" s="611">
        <v>0.59655279827695484</v>
      </c>
      <c r="I48" s="611">
        <v>0.90934835795433988</v>
      </c>
    </row>
    <row r="49" spans="1:9" ht="14.95" customHeight="1" x14ac:dyDescent="0.3">
      <c r="A49" s="165" t="s">
        <v>660</v>
      </c>
      <c r="B49" s="591">
        <v>0.31448434524010266</v>
      </c>
      <c r="C49" s="591">
        <v>6.4881461426233966E-2</v>
      </c>
      <c r="D49" s="171">
        <v>7.1715254401067116E-2</v>
      </c>
      <c r="E49" s="171">
        <v>2.0173915271616077E-2</v>
      </c>
      <c r="F49" s="171">
        <v>0.1965137325286804</v>
      </c>
      <c r="G49" s="171">
        <v>0.43245495795152494</v>
      </c>
      <c r="H49" s="171">
        <v>3.1695651589775949E-2</v>
      </c>
      <c r="I49" s="171">
        <v>9.8067271262691991E-2</v>
      </c>
    </row>
    <row r="50" spans="1:9" ht="14.95" customHeight="1" x14ac:dyDescent="0.3">
      <c r="A50" s="165" t="s">
        <v>661</v>
      </c>
      <c r="B50" s="591">
        <v>0.6685759687812628</v>
      </c>
      <c r="C50" s="591">
        <v>0.35890093937745826</v>
      </c>
      <c r="D50" s="171">
        <v>9.9585441372246716E-2</v>
      </c>
      <c r="E50" s="171">
        <v>7.3075809866761696E-2</v>
      </c>
      <c r="F50" s="171">
        <v>0.5047592796551269</v>
      </c>
      <c r="G50" s="171">
        <v>0.83239265790739891</v>
      </c>
      <c r="H50" s="171">
        <v>0.23869224923313559</v>
      </c>
      <c r="I50" s="171">
        <v>0.47910962952178093</v>
      </c>
    </row>
    <row r="51" spans="1:9" ht="14.95" customHeight="1" x14ac:dyDescent="0.3">
      <c r="A51" s="165" t="s">
        <v>32</v>
      </c>
      <c r="B51" s="591">
        <v>0.75180733707840897</v>
      </c>
      <c r="C51" s="591">
        <v>1.103242034102216</v>
      </c>
      <c r="D51" s="171">
        <v>0.12001520186157998</v>
      </c>
      <c r="E51" s="171">
        <v>0.1852002115186131</v>
      </c>
      <c r="F51" s="171">
        <v>0.55438397134487061</v>
      </c>
      <c r="G51" s="171">
        <v>0.94923070281194744</v>
      </c>
      <c r="H51" s="171">
        <v>0.7985902638146849</v>
      </c>
      <c r="I51" s="171">
        <v>1.4078938043897471</v>
      </c>
    </row>
    <row r="52" spans="1:9" ht="14.95" customHeight="1" x14ac:dyDescent="0.3">
      <c r="A52" s="165" t="s">
        <v>226</v>
      </c>
      <c r="B52" s="591">
        <v>0.72456855887018123</v>
      </c>
      <c r="C52" s="591">
        <v>0.75907265947873048</v>
      </c>
      <c r="D52" s="171">
        <v>0.13439051998675014</v>
      </c>
      <c r="E52" s="171">
        <v>0.20821371820067894</v>
      </c>
      <c r="F52" s="171">
        <v>0.50349799141769169</v>
      </c>
      <c r="G52" s="171">
        <v>0.94563912632267078</v>
      </c>
      <c r="H52" s="171">
        <v>0.41656399100666008</v>
      </c>
      <c r="I52" s="171">
        <v>1.1015813279508009</v>
      </c>
    </row>
    <row r="53" spans="1:9" ht="14.95" customHeight="1" x14ac:dyDescent="0.3">
      <c r="A53" s="165" t="s">
        <v>662</v>
      </c>
      <c r="B53" s="591">
        <v>0.39495375600421934</v>
      </c>
      <c r="C53" s="591">
        <v>0.23365497556317216</v>
      </c>
      <c r="D53" s="171">
        <v>7.8462323236567114E-2</v>
      </c>
      <c r="E53" s="171">
        <v>4.4537439652405759E-2</v>
      </c>
      <c r="F53" s="171">
        <v>0.26588430733136131</v>
      </c>
      <c r="G53" s="171">
        <v>0.52402320467707741</v>
      </c>
      <c r="H53" s="171">
        <v>0.16039150721764145</v>
      </c>
      <c r="I53" s="171">
        <v>0.30691844390870282</v>
      </c>
    </row>
    <row r="54" spans="1:9" ht="12.6" customHeight="1" x14ac:dyDescent="0.3">
      <c r="A54" s="165"/>
      <c r="B54" s="614" t="s">
        <v>16</v>
      </c>
      <c r="C54" s="614" t="s">
        <v>16</v>
      </c>
      <c r="D54" s="615" t="s">
        <v>16</v>
      </c>
      <c r="E54" s="615" t="s">
        <v>16</v>
      </c>
      <c r="F54" s="615" t="s">
        <v>16</v>
      </c>
      <c r="G54" s="615" t="s">
        <v>16</v>
      </c>
      <c r="H54" s="615" t="s">
        <v>16</v>
      </c>
      <c r="I54" s="615" t="s">
        <v>16</v>
      </c>
    </row>
    <row r="55" spans="1:9" ht="14.95" customHeight="1" x14ac:dyDescent="0.3">
      <c r="A55" s="168" t="s">
        <v>663</v>
      </c>
      <c r="B55" s="610">
        <v>0.27256596377967618</v>
      </c>
      <c r="C55" s="610">
        <v>0.46707110774709309</v>
      </c>
      <c r="D55" s="611">
        <v>2.8253559330841747E-2</v>
      </c>
      <c r="E55" s="611">
        <v>4.8336460705589328E-2</v>
      </c>
      <c r="F55" s="611">
        <v>0.22608924507632136</v>
      </c>
      <c r="G55" s="611">
        <v>0.31904268248303097</v>
      </c>
      <c r="H55" s="611">
        <v>0.38755830264475394</v>
      </c>
      <c r="I55" s="611">
        <v>0.54658391284943231</v>
      </c>
    </row>
    <row r="56" spans="1:9" ht="14.95" customHeight="1" x14ac:dyDescent="0.3">
      <c r="A56" s="165" t="s">
        <v>664</v>
      </c>
      <c r="B56" s="591">
        <v>0.62003262745077559</v>
      </c>
      <c r="C56" s="591">
        <v>1.1229431540609154</v>
      </c>
      <c r="D56" s="171">
        <v>0.12545992767333858</v>
      </c>
      <c r="E56" s="171">
        <v>0.19512238747378075</v>
      </c>
      <c r="F56" s="171">
        <v>0.41365276221900354</v>
      </c>
      <c r="G56" s="171">
        <v>0.82641249268254757</v>
      </c>
      <c r="H56" s="171">
        <v>0.80196954242633822</v>
      </c>
      <c r="I56" s="171">
        <v>1.4439167656954928</v>
      </c>
    </row>
    <row r="57" spans="1:9" ht="14.95" customHeight="1" x14ac:dyDescent="0.3">
      <c r="A57" s="165" t="s">
        <v>443</v>
      </c>
      <c r="B57" s="591">
        <v>0.33079756098471697</v>
      </c>
      <c r="C57" s="591">
        <v>0.50998631812869211</v>
      </c>
      <c r="D57" s="171">
        <v>7.3213115185274763E-2</v>
      </c>
      <c r="E57" s="171">
        <v>0.1200554168565796</v>
      </c>
      <c r="F57" s="171">
        <v>0.21036298776802792</v>
      </c>
      <c r="G57" s="171">
        <v>0.45123213420140601</v>
      </c>
      <c r="H57" s="171">
        <v>0.31249682835946152</v>
      </c>
      <c r="I57" s="171">
        <v>0.70747580789792264</v>
      </c>
    </row>
    <row r="58" spans="1:9" ht="14.95" customHeight="1" x14ac:dyDescent="0.3">
      <c r="A58" s="165" t="s">
        <v>665</v>
      </c>
      <c r="B58" s="591">
        <v>0.1848384620421297</v>
      </c>
      <c r="C58" s="591">
        <v>0.50854089151776505</v>
      </c>
      <c r="D58" s="171">
        <v>5.3615355791979805E-2</v>
      </c>
      <c r="E58" s="171">
        <v>0.13723346048910151</v>
      </c>
      <c r="F58" s="171">
        <v>9.6641935008312946E-2</v>
      </c>
      <c r="G58" s="171">
        <v>0.27303498907594642</v>
      </c>
      <c r="H58" s="171">
        <v>0.28279375906113241</v>
      </c>
      <c r="I58" s="171">
        <v>0.73428802397439763</v>
      </c>
    </row>
    <row r="59" spans="1:9" ht="14.95" customHeight="1" x14ac:dyDescent="0.3">
      <c r="A59" s="165" t="s">
        <v>196</v>
      </c>
      <c r="B59" s="591">
        <v>0.29692291859375697</v>
      </c>
      <c r="C59" s="591">
        <v>0.43831722353966224</v>
      </c>
      <c r="D59" s="171">
        <v>6.653511292139111E-2</v>
      </c>
      <c r="E59" s="171">
        <v>9.4012141021678985E-2</v>
      </c>
      <c r="F59" s="171">
        <v>0.18747356777274973</v>
      </c>
      <c r="G59" s="171">
        <v>0.40637226941476429</v>
      </c>
      <c r="H59" s="171">
        <v>0.28366856004233665</v>
      </c>
      <c r="I59" s="171">
        <v>0.59296588703698783</v>
      </c>
    </row>
    <row r="60" spans="1:9" ht="14.95" customHeight="1" x14ac:dyDescent="0.3">
      <c r="A60" s="165" t="s">
        <v>509</v>
      </c>
      <c r="B60" s="591">
        <v>9.2951232683430376E-2</v>
      </c>
      <c r="C60" s="591">
        <v>0.11605156859081692</v>
      </c>
      <c r="D60" s="171">
        <v>5.0470974646581984E-2</v>
      </c>
      <c r="E60" s="171">
        <v>2.9629612383432081E-2</v>
      </c>
      <c r="F60" s="171">
        <v>9.927169631213973E-3</v>
      </c>
      <c r="G60" s="171">
        <v>0.17597529573564677</v>
      </c>
      <c r="H60" s="171">
        <v>6.7311268612062686E-2</v>
      </c>
      <c r="I60" s="171">
        <v>0.16479186856957115</v>
      </c>
    </row>
    <row r="61" spans="1:9" ht="14.95" customHeight="1" x14ac:dyDescent="0.3">
      <c r="A61" s="302" t="s">
        <v>510</v>
      </c>
      <c r="B61" s="591">
        <v>1.3568662679873137E-2</v>
      </c>
      <c r="C61" s="591">
        <v>4.6413127334997292E-2</v>
      </c>
      <c r="D61" s="171">
        <v>7.7256296351257397E-3</v>
      </c>
      <c r="E61" s="171">
        <v>2.3620280499874829E-2</v>
      </c>
      <c r="F61" s="171">
        <v>8.6010758585754784E-4</v>
      </c>
      <c r="G61" s="171">
        <v>2.6277217773888729E-2</v>
      </c>
      <c r="H61" s="171">
        <v>7.5580946653844728E-3</v>
      </c>
      <c r="I61" s="171">
        <v>8.5268160004610113E-2</v>
      </c>
    </row>
    <row r="62" spans="1:9" ht="14.95" customHeight="1" x14ac:dyDescent="0.3">
      <c r="A62" s="165" t="s">
        <v>527</v>
      </c>
      <c r="B62" s="591">
        <v>0.32155830665755852</v>
      </c>
      <c r="C62" s="591">
        <v>0.47202947347952878</v>
      </c>
      <c r="D62" s="171">
        <v>6.3664647202602273E-2</v>
      </c>
      <c r="E62" s="171">
        <v>7.2239944285630159E-2</v>
      </c>
      <c r="F62" s="171">
        <v>0.21683083268744918</v>
      </c>
      <c r="G62" s="171">
        <v>0.42628578062766792</v>
      </c>
      <c r="H62" s="171">
        <v>0.35319577058239154</v>
      </c>
      <c r="I62" s="171">
        <v>0.59086317637666608</v>
      </c>
    </row>
    <row r="63" spans="1:9" ht="14.95" customHeight="1" x14ac:dyDescent="0.3">
      <c r="A63" s="165" t="s">
        <v>444</v>
      </c>
      <c r="B63" s="591">
        <v>1.1935989519872161</v>
      </c>
      <c r="C63" s="591">
        <v>1.57114889413093</v>
      </c>
      <c r="D63" s="171">
        <v>0.25919535232124669</v>
      </c>
      <c r="E63" s="171">
        <v>0.20643916158390838</v>
      </c>
      <c r="F63" s="171">
        <v>0.76722614217626095</v>
      </c>
      <c r="G63" s="171">
        <v>1.619971761798171</v>
      </c>
      <c r="H63" s="171">
        <v>1.2315593465947461</v>
      </c>
      <c r="I63" s="171">
        <v>1.910738441667114</v>
      </c>
    </row>
    <row r="64" spans="1:9" ht="14.95" customHeight="1" x14ac:dyDescent="0.3">
      <c r="A64" s="302" t="s">
        <v>1198</v>
      </c>
      <c r="B64" s="591">
        <v>0.21696677304494671</v>
      </c>
      <c r="C64" s="591">
        <v>0.40157186267224143</v>
      </c>
      <c r="D64" s="171">
        <v>5.7209314492271852E-2</v>
      </c>
      <c r="E64" s="171">
        <v>6.9313567194781073E-2</v>
      </c>
      <c r="F64" s="171">
        <v>0.12285823310015449</v>
      </c>
      <c r="G64" s="171">
        <v>0.31107531298973895</v>
      </c>
      <c r="H64" s="171">
        <v>0.28755200935953862</v>
      </c>
      <c r="I64" s="171">
        <v>0.51559171598494424</v>
      </c>
    </row>
    <row r="65" spans="1:9" ht="14.95" customHeight="1" x14ac:dyDescent="0.3">
      <c r="A65" s="165"/>
      <c r="B65" s="591" t="s">
        <v>16</v>
      </c>
      <c r="C65" s="591" t="s">
        <v>16</v>
      </c>
      <c r="D65" s="171" t="s">
        <v>16</v>
      </c>
      <c r="E65" s="171" t="s">
        <v>16</v>
      </c>
      <c r="F65" s="171" t="s">
        <v>16</v>
      </c>
      <c r="G65" s="171" t="s">
        <v>16</v>
      </c>
      <c r="H65" s="171" t="s">
        <v>16</v>
      </c>
      <c r="I65" s="171" t="s">
        <v>16</v>
      </c>
    </row>
    <row r="66" spans="1:9" ht="14.95" customHeight="1" x14ac:dyDescent="0.3">
      <c r="A66" s="168" t="s">
        <v>670</v>
      </c>
      <c r="B66" s="610">
        <v>0.27528207356920315</v>
      </c>
      <c r="C66" s="610">
        <v>0.42926525756290662</v>
      </c>
      <c r="D66" s="611">
        <v>3.1442828286952232E-2</v>
      </c>
      <c r="E66" s="611">
        <v>4.6122782625675443E-2</v>
      </c>
      <c r="F66" s="611">
        <v>0.22355905104951171</v>
      </c>
      <c r="G66" s="611">
        <v>0.32700509608889461</v>
      </c>
      <c r="H66" s="611">
        <v>0.35339392209152781</v>
      </c>
      <c r="I66" s="611">
        <v>0.50513659303428549</v>
      </c>
    </row>
    <row r="67" spans="1:9" ht="14.95" customHeight="1" x14ac:dyDescent="0.3">
      <c r="A67" s="165" t="s">
        <v>671</v>
      </c>
      <c r="B67" s="591">
        <v>0.40205672430537215</v>
      </c>
      <c r="C67" s="591">
        <v>0.17949606465912654</v>
      </c>
      <c r="D67" s="171">
        <v>7.6743665961158003E-2</v>
      </c>
      <c r="E67" s="171">
        <v>4.8367456667954035E-2</v>
      </c>
      <c r="F67" s="171">
        <v>0.27581444334619282</v>
      </c>
      <c r="G67" s="171">
        <v>0.52829900526455142</v>
      </c>
      <c r="H67" s="171">
        <v>9.9932271630106595E-2</v>
      </c>
      <c r="I67" s="171">
        <v>0.25905985768814649</v>
      </c>
    </row>
    <row r="68" spans="1:9" ht="14.95" customHeight="1" x14ac:dyDescent="0.3">
      <c r="A68" s="165" t="s">
        <v>447</v>
      </c>
      <c r="B68" s="591">
        <v>0.24296347767951554</v>
      </c>
      <c r="C68" s="591">
        <v>0.40182429682889248</v>
      </c>
      <c r="D68" s="171">
        <v>6.8802547853541771E-2</v>
      </c>
      <c r="E68" s="171">
        <v>0.10494962264737497</v>
      </c>
      <c r="F68" s="171">
        <v>0.12978422740457682</v>
      </c>
      <c r="G68" s="171">
        <v>0.35614272795445429</v>
      </c>
      <c r="H68" s="171">
        <v>0.22918362828776734</v>
      </c>
      <c r="I68" s="171">
        <v>0.57446496537001768</v>
      </c>
    </row>
    <row r="69" spans="1:9" ht="14.95" customHeight="1" x14ac:dyDescent="0.3">
      <c r="A69" s="165" t="s">
        <v>723</v>
      </c>
      <c r="B69" s="591">
        <v>8.1422921066525461E-2</v>
      </c>
      <c r="C69" s="591">
        <v>0.43888989097988529</v>
      </c>
      <c r="D69" s="171">
        <v>2.3844698000698265E-2</v>
      </c>
      <c r="E69" s="171">
        <v>0.10468289470681565</v>
      </c>
      <c r="F69" s="171">
        <v>4.2198718955637558E-2</v>
      </c>
      <c r="G69" s="171">
        <v>0.12064712317741337</v>
      </c>
      <c r="H69" s="171">
        <v>0.26668798618859735</v>
      </c>
      <c r="I69" s="171">
        <v>0.61109179577117323</v>
      </c>
    </row>
    <row r="70" spans="1:9" ht="14.95" customHeight="1" x14ac:dyDescent="0.3">
      <c r="A70" s="165" t="s">
        <v>674</v>
      </c>
      <c r="B70" s="591">
        <v>0.67991392299845799</v>
      </c>
      <c r="C70" s="591">
        <v>1.302008034010238</v>
      </c>
      <c r="D70" s="171">
        <v>0.14741685131581558</v>
      </c>
      <c r="E70" s="171">
        <v>0.21186727271011388</v>
      </c>
      <c r="F70" s="171">
        <v>0.43741521865785643</v>
      </c>
      <c r="G70" s="171">
        <v>0.9224126273390596</v>
      </c>
      <c r="H70" s="171">
        <v>0.95348931922118774</v>
      </c>
      <c r="I70" s="171">
        <v>1.6505267487992883</v>
      </c>
    </row>
    <row r="71" spans="1:9" ht="14.95" customHeight="1" x14ac:dyDescent="0.3">
      <c r="A71" s="302" t="s">
        <v>528</v>
      </c>
      <c r="B71" s="591">
        <v>0.16933220620975692</v>
      </c>
      <c r="C71" s="591">
        <v>0.28677499116231953</v>
      </c>
      <c r="D71" s="171">
        <v>6.7404091469217026E-2</v>
      </c>
      <c r="E71" s="171">
        <v>7.3118933826139529E-2</v>
      </c>
      <c r="F71" s="171">
        <v>5.845339756173288E-2</v>
      </c>
      <c r="G71" s="171">
        <v>0.28021101485778099</v>
      </c>
      <c r="H71" s="171">
        <v>0.16649536270502988</v>
      </c>
      <c r="I71" s="171">
        <v>0.4070546196196092</v>
      </c>
    </row>
    <row r="72" spans="1:9" ht="14.95" customHeight="1" x14ac:dyDescent="0.3">
      <c r="A72" s="165" t="s">
        <v>44</v>
      </c>
      <c r="B72" s="591">
        <v>0.18443595417375117</v>
      </c>
      <c r="C72" s="591">
        <v>0.16531208256712626</v>
      </c>
      <c r="D72" s="171">
        <v>5.4971891115366642E-2</v>
      </c>
      <c r="E72" s="171">
        <v>4.2949617743241061E-2</v>
      </c>
      <c r="F72" s="171">
        <v>9.4007945084949876E-2</v>
      </c>
      <c r="G72" s="171">
        <v>0.27486396326255247</v>
      </c>
      <c r="H72" s="171">
        <v>9.4660559162488569E-2</v>
      </c>
      <c r="I72" s="171">
        <v>0.23596360597176397</v>
      </c>
    </row>
    <row r="73" spans="1:9" ht="9" customHeight="1" x14ac:dyDescent="0.3">
      <c r="A73" s="165"/>
      <c r="B73" s="591" t="s">
        <v>16</v>
      </c>
      <c r="C73" s="591" t="s">
        <v>16</v>
      </c>
      <c r="D73" s="171" t="s">
        <v>16</v>
      </c>
      <c r="E73" s="171" t="s">
        <v>16</v>
      </c>
      <c r="F73" s="171" t="s">
        <v>16</v>
      </c>
      <c r="G73" s="171" t="s">
        <v>16</v>
      </c>
      <c r="H73" s="171" t="s">
        <v>16</v>
      </c>
      <c r="I73" s="171" t="s">
        <v>16</v>
      </c>
    </row>
    <row r="74" spans="1:9" ht="14.95" customHeight="1" x14ac:dyDescent="0.3">
      <c r="A74" s="168" t="s">
        <v>676</v>
      </c>
      <c r="B74" s="610">
        <v>0.73154965502243652</v>
      </c>
      <c r="C74" s="610">
        <v>1.2011684755558392</v>
      </c>
      <c r="D74" s="610">
        <v>8.2937965921296153E-2</v>
      </c>
      <c r="E74" s="610">
        <v>0.10849649503459026</v>
      </c>
      <c r="F74" s="610">
        <v>0.5951178353421207</v>
      </c>
      <c r="G74" s="610">
        <v>0.86798147470275244</v>
      </c>
      <c r="H74" s="610">
        <v>1.0226932513039582</v>
      </c>
      <c r="I74" s="610">
        <v>1.3796436998077202</v>
      </c>
    </row>
    <row r="75" spans="1:9" ht="14.95" customHeight="1" x14ac:dyDescent="0.3">
      <c r="A75" s="165" t="s">
        <v>450</v>
      </c>
      <c r="B75" s="591">
        <v>0.67523827354981447</v>
      </c>
      <c r="C75" s="591">
        <v>0.80340467948218974</v>
      </c>
      <c r="D75" s="171">
        <v>0.10932487591957794</v>
      </c>
      <c r="E75" s="171">
        <v>0.11208389745389602</v>
      </c>
      <c r="F75" s="171">
        <v>0.49540034778989522</v>
      </c>
      <c r="G75" s="171">
        <v>0.85507619930973355</v>
      </c>
      <c r="H75" s="171">
        <v>0.61902822818087089</v>
      </c>
      <c r="I75" s="171">
        <v>0.9877811307835086</v>
      </c>
    </row>
    <row r="76" spans="1:9" ht="14.95" customHeight="1" x14ac:dyDescent="0.3">
      <c r="A76" s="165" t="s">
        <v>678</v>
      </c>
      <c r="B76" s="591">
        <v>1.4583505494928271</v>
      </c>
      <c r="C76" s="591">
        <v>2.3050894024382615</v>
      </c>
      <c r="D76" s="171">
        <v>0.30748899601413421</v>
      </c>
      <c r="E76" s="171">
        <v>0.34217996707250653</v>
      </c>
      <c r="F76" s="171">
        <v>0.95253535627128938</v>
      </c>
      <c r="G76" s="171">
        <v>1.9641657427143646</v>
      </c>
      <c r="H76" s="171">
        <v>1.7422081191461456</v>
      </c>
      <c r="I76" s="171">
        <v>2.8679706857303775</v>
      </c>
    </row>
    <row r="77" spans="1:9" ht="14.95" customHeight="1" x14ac:dyDescent="0.3">
      <c r="A77" s="165" t="s">
        <v>679</v>
      </c>
      <c r="B77" s="591">
        <v>0.51042971942952464</v>
      </c>
      <c r="C77" s="591">
        <v>1.2643322475710652</v>
      </c>
      <c r="D77" s="171">
        <v>0.160723263750506</v>
      </c>
      <c r="E77" s="171">
        <v>0.27445188373550999</v>
      </c>
      <c r="F77" s="171">
        <v>0.24604214861244914</v>
      </c>
      <c r="G77" s="171">
        <v>0.77481729024660018</v>
      </c>
      <c r="H77" s="171">
        <v>0.81286271871273807</v>
      </c>
      <c r="I77" s="171">
        <v>1.7158017764293925</v>
      </c>
    </row>
    <row r="78" spans="1:9" ht="14.95" customHeight="1" x14ac:dyDescent="0.3">
      <c r="A78" s="165" t="s">
        <v>378</v>
      </c>
      <c r="B78" s="591">
        <v>0.60097598131309271</v>
      </c>
      <c r="C78" s="591">
        <v>0.61341400778468014</v>
      </c>
      <c r="D78" s="171">
        <v>0.15177125729215371</v>
      </c>
      <c r="E78" s="171">
        <v>0.16214685726923236</v>
      </c>
      <c r="F78" s="171">
        <v>0.35131433869230222</v>
      </c>
      <c r="G78" s="171">
        <v>0.85063762393388331</v>
      </c>
      <c r="H78" s="171">
        <v>0.34668468437531347</v>
      </c>
      <c r="I78" s="171">
        <v>0.88014333119404686</v>
      </c>
    </row>
    <row r="79" spans="1:9" ht="14.95" customHeight="1" x14ac:dyDescent="0.3">
      <c r="A79" s="302" t="s">
        <v>1200</v>
      </c>
      <c r="B79" s="591">
        <v>6.8223297500353539E-2</v>
      </c>
      <c r="C79" s="591">
        <v>0.18881406614169052</v>
      </c>
      <c r="D79" s="171">
        <v>2.447247226186226E-2</v>
      </c>
      <c r="E79" s="171">
        <v>5.7181366571136073E-2</v>
      </c>
      <c r="F79" s="171">
        <v>2.7966415315296152E-2</v>
      </c>
      <c r="G79" s="171">
        <v>0.10848017968541092</v>
      </c>
      <c r="H79" s="171">
        <v>9.4751513996030254E-2</v>
      </c>
      <c r="I79" s="171">
        <v>0.28287661828735078</v>
      </c>
    </row>
    <row r="80" spans="1:9" ht="14.95" customHeight="1" x14ac:dyDescent="0.3">
      <c r="A80" s="165" t="s">
        <v>681</v>
      </c>
      <c r="B80" s="591">
        <v>1.2249385951779994</v>
      </c>
      <c r="C80" s="591">
        <v>2.3360520450027349</v>
      </c>
      <c r="D80" s="171">
        <v>0.1825807933462387</v>
      </c>
      <c r="E80" s="171">
        <v>0.24484801155671634</v>
      </c>
      <c r="F80" s="171">
        <v>0.92459568709967488</v>
      </c>
      <c r="G80" s="171">
        <v>1.5252815032563238</v>
      </c>
      <c r="H80" s="171">
        <v>1.9332804738447902</v>
      </c>
      <c r="I80" s="171">
        <v>2.7388236161606794</v>
      </c>
    </row>
    <row r="81" spans="1:9" ht="10.199999999999999" customHeight="1" x14ac:dyDescent="0.3">
      <c r="A81" s="165"/>
      <c r="B81" s="591" t="s">
        <v>16</v>
      </c>
      <c r="C81" s="591" t="s">
        <v>16</v>
      </c>
      <c r="D81" s="171" t="s">
        <v>16</v>
      </c>
      <c r="E81" s="171" t="s">
        <v>16</v>
      </c>
      <c r="F81" s="171" t="s">
        <v>16</v>
      </c>
      <c r="G81" s="171" t="s">
        <v>16</v>
      </c>
      <c r="H81" s="171" t="s">
        <v>16</v>
      </c>
      <c r="I81" s="171" t="s">
        <v>16</v>
      </c>
    </row>
    <row r="82" spans="1:9" ht="14.95" customHeight="1" x14ac:dyDescent="0.3">
      <c r="A82" s="168" t="s">
        <v>609</v>
      </c>
      <c r="B82" s="610">
        <v>1.1803980925385655</v>
      </c>
      <c r="C82" s="610">
        <v>1.6646392158735539</v>
      </c>
      <c r="D82" s="611">
        <v>7.7689235104685381E-2</v>
      </c>
      <c r="E82" s="611">
        <v>0.11513609933586109</v>
      </c>
      <c r="F82" s="611">
        <v>1.0526003632698941</v>
      </c>
      <c r="G82" s="611">
        <v>1.3081958218072369</v>
      </c>
      <c r="H82" s="611">
        <v>1.475241934957674</v>
      </c>
      <c r="I82" s="611">
        <v>1.8540364967894334</v>
      </c>
    </row>
    <row r="83" spans="1:9" ht="14.95" customHeight="1" x14ac:dyDescent="0.3">
      <c r="A83" s="165" t="s">
        <v>423</v>
      </c>
      <c r="B83" s="591">
        <v>0.82377899592170589</v>
      </c>
      <c r="C83" s="591">
        <v>1.0753850646829406</v>
      </c>
      <c r="D83" s="171">
        <v>0.11647092677844684</v>
      </c>
      <c r="E83" s="171">
        <v>0.19126237669746818</v>
      </c>
      <c r="F83" s="171">
        <v>0.6321859142283901</v>
      </c>
      <c r="G83" s="171">
        <v>1.0153720776150217</v>
      </c>
      <c r="H83" s="171">
        <v>0.76076111705084948</v>
      </c>
      <c r="I83" s="171">
        <v>1.3900090123150315</v>
      </c>
    </row>
    <row r="84" spans="1:9" ht="14.95" customHeight="1" x14ac:dyDescent="0.3">
      <c r="A84" s="165" t="s">
        <v>682</v>
      </c>
      <c r="B84" s="591">
        <v>1.3489906339404589</v>
      </c>
      <c r="C84" s="591">
        <v>0.94663161465013912</v>
      </c>
      <c r="D84" s="171">
        <v>0.17342576256947784</v>
      </c>
      <c r="E84" s="171">
        <v>0.12413220949606327</v>
      </c>
      <c r="F84" s="171">
        <v>1.0637076262856395</v>
      </c>
      <c r="G84" s="171">
        <v>1.6342736415952783</v>
      </c>
      <c r="H84" s="171">
        <v>0.7424358577307274</v>
      </c>
      <c r="I84" s="171">
        <v>1.1508273715695509</v>
      </c>
    </row>
    <row r="85" spans="1:9" ht="14.95" customHeight="1" x14ac:dyDescent="0.3">
      <c r="A85" s="165" t="s">
        <v>683</v>
      </c>
      <c r="B85" s="591">
        <v>1.2821203682527633</v>
      </c>
      <c r="C85" s="591">
        <v>2.6363958729290542</v>
      </c>
      <c r="D85" s="171">
        <v>0.18449482223918395</v>
      </c>
      <c r="E85" s="171">
        <v>0.29965571411815611</v>
      </c>
      <c r="F85" s="171">
        <v>0.97862890882181675</v>
      </c>
      <c r="G85" s="171">
        <v>1.5856118276837097</v>
      </c>
      <c r="H85" s="171">
        <v>2.1434663938841791</v>
      </c>
      <c r="I85" s="171">
        <v>3.1293253519739288</v>
      </c>
    </row>
    <row r="86" spans="1:9" ht="14.95" customHeight="1" x14ac:dyDescent="0.3">
      <c r="A86" s="165" t="s">
        <v>235</v>
      </c>
      <c r="B86" s="591">
        <v>0.8692332107421421</v>
      </c>
      <c r="C86" s="591">
        <v>0.99025518993136552</v>
      </c>
      <c r="D86" s="171">
        <v>0.12425846674271555</v>
      </c>
      <c r="E86" s="171">
        <v>0.11844914130124493</v>
      </c>
      <c r="F86" s="171">
        <v>0.6648297323100566</v>
      </c>
      <c r="G86" s="171">
        <v>1.0736366891742277</v>
      </c>
      <c r="H86" s="171">
        <v>0.79540800109413545</v>
      </c>
      <c r="I86" s="171">
        <v>1.1851023787685957</v>
      </c>
    </row>
    <row r="87" spans="1:9" ht="14.95" customHeight="1" x14ac:dyDescent="0.3">
      <c r="A87" s="165" t="s">
        <v>416</v>
      </c>
      <c r="B87" s="591">
        <v>1.481847913114877</v>
      </c>
      <c r="C87" s="591">
        <v>1.4331995915531093</v>
      </c>
      <c r="D87" s="171">
        <v>0.18387886534384787</v>
      </c>
      <c r="E87" s="171">
        <v>0.20548998716937741</v>
      </c>
      <c r="F87" s="171">
        <v>1.1793696943529275</v>
      </c>
      <c r="G87" s="171">
        <v>1.7843261318768264</v>
      </c>
      <c r="H87" s="171">
        <v>1.0951714227179936</v>
      </c>
      <c r="I87" s="171">
        <v>1.7712277603882249</v>
      </c>
    </row>
    <row r="88" spans="1:9" ht="14.95" customHeight="1" x14ac:dyDescent="0.3">
      <c r="A88" s="312" t="s">
        <v>379</v>
      </c>
      <c r="B88" s="612">
        <v>1.1546372453662828</v>
      </c>
      <c r="C88" s="612">
        <v>1.3592558283685263</v>
      </c>
      <c r="D88" s="613">
        <v>0.1575933757614279</v>
      </c>
      <c r="E88" s="613">
        <v>0.16512084968009744</v>
      </c>
      <c r="F88" s="613">
        <v>0.89539829748687005</v>
      </c>
      <c r="G88" s="613">
        <v>1.4138761932456954</v>
      </c>
      <c r="H88" s="613">
        <v>1.0876343288360204</v>
      </c>
      <c r="I88" s="613">
        <v>1.6308773279010325</v>
      </c>
    </row>
    <row r="89" spans="1:9" ht="12.25" customHeight="1" x14ac:dyDescent="0.3">
      <c r="A89" s="165"/>
      <c r="B89" s="591" t="s">
        <v>16</v>
      </c>
      <c r="C89" s="591" t="s">
        <v>16</v>
      </c>
      <c r="D89" s="171" t="s">
        <v>16</v>
      </c>
      <c r="E89" s="171" t="s">
        <v>16</v>
      </c>
      <c r="F89" s="171" t="s">
        <v>16</v>
      </c>
      <c r="G89" s="171" t="s">
        <v>16</v>
      </c>
      <c r="H89" s="171" t="s">
        <v>16</v>
      </c>
      <c r="I89" s="171" t="s">
        <v>16</v>
      </c>
    </row>
    <row r="90" spans="1:9" ht="16.149999999999999" customHeight="1" x14ac:dyDescent="0.3">
      <c r="A90" s="168" t="s">
        <v>684</v>
      </c>
      <c r="B90" s="610">
        <v>0.69228071085674303</v>
      </c>
      <c r="C90" s="610">
        <v>0.91684041100612346</v>
      </c>
      <c r="D90" s="611">
        <v>0.10279465755923982</v>
      </c>
      <c r="E90" s="611">
        <v>7.6810210850094485E-2</v>
      </c>
      <c r="F90" s="611">
        <v>0.52318490499226689</v>
      </c>
      <c r="G90" s="611">
        <v>0.86137651672121907</v>
      </c>
      <c r="H90" s="611">
        <v>0.79048868322049926</v>
      </c>
      <c r="I90" s="611">
        <v>1.0431921387917475</v>
      </c>
    </row>
    <row r="91" spans="1:9" ht="16.149999999999999" customHeight="1" x14ac:dyDescent="0.3">
      <c r="A91" s="165" t="s">
        <v>685</v>
      </c>
      <c r="B91" s="591">
        <v>0.34720519098458247</v>
      </c>
      <c r="C91" s="591">
        <v>0.99294227716287331</v>
      </c>
      <c r="D91" s="171">
        <v>9.1126959795499618E-2</v>
      </c>
      <c r="E91" s="171">
        <v>0.16261113833925073</v>
      </c>
      <c r="F91" s="171">
        <v>0.19730258837394077</v>
      </c>
      <c r="G91" s="171">
        <v>0.49710779359522411</v>
      </c>
      <c r="H91" s="171">
        <v>0.72544921785530092</v>
      </c>
      <c r="I91" s="171">
        <v>1.2604353364704457</v>
      </c>
    </row>
    <row r="92" spans="1:9" ht="16.149999999999999" customHeight="1" x14ac:dyDescent="0.3">
      <c r="A92" s="165" t="s">
        <v>686</v>
      </c>
      <c r="B92" s="591">
        <v>0.72722225024080411</v>
      </c>
      <c r="C92" s="591">
        <v>1.4835081625199875</v>
      </c>
      <c r="D92" s="171">
        <v>0.10203427683238826</v>
      </c>
      <c r="E92" s="171">
        <v>0.24305879115732637</v>
      </c>
      <c r="F92" s="171">
        <v>0.55937726027302648</v>
      </c>
      <c r="G92" s="171">
        <v>0.89506724020858153</v>
      </c>
      <c r="H92" s="171">
        <v>1.0836798340162443</v>
      </c>
      <c r="I92" s="171">
        <v>1.8833364910237307</v>
      </c>
    </row>
    <row r="93" spans="1:9" ht="16.149999999999999" customHeight="1" x14ac:dyDescent="0.3">
      <c r="A93" s="165" t="s">
        <v>726</v>
      </c>
      <c r="B93" s="591">
        <v>9.99361169519484E-2</v>
      </c>
      <c r="C93" s="591">
        <v>0.22187941732312666</v>
      </c>
      <c r="D93" s="171">
        <v>2.9711922316435629E-2</v>
      </c>
      <c r="E93" s="171">
        <v>5.1135270812066806E-2</v>
      </c>
      <c r="F93" s="171">
        <v>5.106041108187432E-2</v>
      </c>
      <c r="G93" s="171">
        <v>0.14881182282202249</v>
      </c>
      <c r="H93" s="171">
        <v>0.13776260855013672</v>
      </c>
      <c r="I93" s="171">
        <v>0.3059962260961166</v>
      </c>
    </row>
    <row r="94" spans="1:9" ht="16.149999999999999" customHeight="1" x14ac:dyDescent="0.3">
      <c r="A94" s="165" t="s">
        <v>381</v>
      </c>
      <c r="B94" s="591">
        <v>0.24847384491707747</v>
      </c>
      <c r="C94" s="591">
        <v>0.27339220920361362</v>
      </c>
      <c r="D94" s="171">
        <v>7.0153859744645622E-2</v>
      </c>
      <c r="E94" s="171">
        <v>6.0837815550746188E-2</v>
      </c>
      <c r="F94" s="171">
        <v>0.13307170506182403</v>
      </c>
      <c r="G94" s="171">
        <v>0.36387598477233091</v>
      </c>
      <c r="H94" s="171">
        <v>0.17331484937782118</v>
      </c>
      <c r="I94" s="171">
        <v>0.37346956902940609</v>
      </c>
    </row>
    <row r="95" spans="1:9" ht="16.149999999999999" customHeight="1" x14ac:dyDescent="0.3">
      <c r="A95" s="165" t="s">
        <v>1211</v>
      </c>
      <c r="B95" s="591">
        <v>0.69575587333939837</v>
      </c>
      <c r="C95" s="591">
        <v>1.138110286895017</v>
      </c>
      <c r="D95" s="171">
        <v>0.12616475914381209</v>
      </c>
      <c r="E95" s="171">
        <v>0.20574958292931717</v>
      </c>
      <c r="F95" s="171">
        <v>0.48821656997797769</v>
      </c>
      <c r="G95" s="171">
        <v>0.90329517670081905</v>
      </c>
      <c r="H95" s="171">
        <v>0.79965508664791596</v>
      </c>
      <c r="I95" s="171">
        <v>1.4765654871421179</v>
      </c>
    </row>
    <row r="96" spans="1:9" ht="16.149999999999999" customHeight="1" x14ac:dyDescent="0.3">
      <c r="A96" s="302" t="s">
        <v>1201</v>
      </c>
      <c r="B96" s="591">
        <v>5.2598341692729915E-2</v>
      </c>
      <c r="C96" s="591">
        <v>0.13730434211040735</v>
      </c>
      <c r="D96" s="171">
        <v>1.409824273661606E-2</v>
      </c>
      <c r="E96" s="171">
        <v>3.4281506855784953E-2</v>
      </c>
      <c r="F96" s="171">
        <v>2.9406925198665192E-2</v>
      </c>
      <c r="G96" s="171">
        <v>7.5789758186794634E-2</v>
      </c>
      <c r="H96" s="171">
        <v>8.0911740470806209E-2</v>
      </c>
      <c r="I96" s="171">
        <v>0.19369694375000851</v>
      </c>
    </row>
    <row r="97" spans="1:9" ht="16.149999999999999" customHeight="1" x14ac:dyDescent="0.3">
      <c r="A97" s="165" t="s">
        <v>384</v>
      </c>
      <c r="B97" s="591">
        <v>1.2246426190185646</v>
      </c>
      <c r="C97" s="591">
        <v>1.1631810473533857</v>
      </c>
      <c r="D97" s="171">
        <v>0.28978040739814803</v>
      </c>
      <c r="E97" s="171">
        <v>0.14988347804818666</v>
      </c>
      <c r="F97" s="171">
        <v>0.74795781188753929</v>
      </c>
      <c r="G97" s="171">
        <v>1.7013274261495899</v>
      </c>
      <c r="H97" s="171">
        <v>0.91662481207801083</v>
      </c>
      <c r="I97" s="171">
        <v>1.4097372826287606</v>
      </c>
    </row>
    <row r="98" spans="1:9" ht="16.149999999999999" customHeight="1" x14ac:dyDescent="0.3">
      <c r="A98" s="302" t="s">
        <v>385</v>
      </c>
      <c r="B98" s="591">
        <v>8.5463705289387737E-2</v>
      </c>
      <c r="C98" s="591">
        <v>0.13595920150099566</v>
      </c>
      <c r="D98" s="171">
        <v>2.4350969024036568E-2</v>
      </c>
      <c r="E98" s="171">
        <v>5.3215178697010868E-2</v>
      </c>
      <c r="F98" s="171">
        <v>4.5406694268874462E-2</v>
      </c>
      <c r="G98" s="171">
        <v>0.12552071630990103</v>
      </c>
      <c r="H98" s="171">
        <v>4.8420973205925297E-2</v>
      </c>
      <c r="I98" s="171">
        <v>0.22349742979606602</v>
      </c>
    </row>
    <row r="99" spans="1:9" ht="10.9" customHeight="1" x14ac:dyDescent="0.3">
      <c r="A99" s="165"/>
      <c r="B99" s="591" t="s">
        <v>16</v>
      </c>
      <c r="C99" s="591" t="s">
        <v>16</v>
      </c>
      <c r="D99" s="171" t="s">
        <v>16</v>
      </c>
      <c r="E99" s="171" t="s">
        <v>16</v>
      </c>
      <c r="F99" s="171" t="s">
        <v>16</v>
      </c>
      <c r="G99" s="171" t="s">
        <v>16</v>
      </c>
      <c r="H99" s="171" t="s">
        <v>16</v>
      </c>
      <c r="I99" s="171" t="s">
        <v>16</v>
      </c>
    </row>
    <row r="100" spans="1:9" ht="16.149999999999999" customHeight="1" x14ac:dyDescent="0.3">
      <c r="A100" s="168" t="s">
        <v>687</v>
      </c>
      <c r="B100" s="610">
        <v>0.89712784633883247</v>
      </c>
      <c r="C100" s="610">
        <v>2.1387737053183287</v>
      </c>
      <c r="D100" s="611">
        <v>0.10567020846490174</v>
      </c>
      <c r="E100" s="611">
        <v>0.20467442209981065</v>
      </c>
      <c r="F100" s="611">
        <v>0.7233017985605974</v>
      </c>
      <c r="G100" s="611">
        <v>1.0709538941170678</v>
      </c>
      <c r="H100" s="611">
        <v>1.8020871296714216</v>
      </c>
      <c r="I100" s="611">
        <v>2.4754602809652351</v>
      </c>
    </row>
    <row r="101" spans="1:9" ht="16.149999999999999" customHeight="1" x14ac:dyDescent="0.3">
      <c r="A101" s="165" t="s">
        <v>688</v>
      </c>
      <c r="B101" s="591">
        <v>0.79081613089198799</v>
      </c>
      <c r="C101" s="591">
        <v>1.5820295107687208</v>
      </c>
      <c r="D101" s="171">
        <v>0.12432145846057122</v>
      </c>
      <c r="E101" s="171">
        <v>0.18138066970172401</v>
      </c>
      <c r="F101" s="171">
        <v>0.5863090319455051</v>
      </c>
      <c r="G101" s="171">
        <v>0.99532322983847088</v>
      </c>
      <c r="H101" s="171">
        <v>1.2836608336086808</v>
      </c>
      <c r="I101" s="171">
        <v>1.8803981879287606</v>
      </c>
    </row>
    <row r="102" spans="1:9" ht="16.149999999999999" customHeight="1" x14ac:dyDescent="0.3">
      <c r="A102" s="165" t="s">
        <v>689</v>
      </c>
      <c r="B102" s="591">
        <v>0.98288288921992306</v>
      </c>
      <c r="C102" s="591">
        <v>3.2482917484979676</v>
      </c>
      <c r="D102" s="171">
        <v>0.22546814466582973</v>
      </c>
      <c r="E102" s="171">
        <v>0.45855656639114784</v>
      </c>
      <c r="F102" s="171">
        <v>0.61199087474859537</v>
      </c>
      <c r="G102" s="171">
        <v>1.3537749036912508</v>
      </c>
      <c r="H102" s="171">
        <v>2.4939725790838723</v>
      </c>
      <c r="I102" s="171">
        <v>4.0026109179120626</v>
      </c>
    </row>
    <row r="103" spans="1:9" ht="16.149999999999999" customHeight="1" x14ac:dyDescent="0.3">
      <c r="A103" s="302" t="s">
        <v>1202</v>
      </c>
      <c r="B103" s="591">
        <v>0.21959044001274422</v>
      </c>
      <c r="C103" s="591">
        <v>0.64151126344667309</v>
      </c>
      <c r="D103" s="171">
        <v>5.3708928135534378E-2</v>
      </c>
      <c r="E103" s="171">
        <v>0.10945921516207369</v>
      </c>
      <c r="F103" s="171">
        <v>0.13123998775347623</v>
      </c>
      <c r="G103" s="171">
        <v>0.30794089227201221</v>
      </c>
      <c r="H103" s="171">
        <v>0.4614523779844496</v>
      </c>
      <c r="I103" s="171">
        <v>0.82157014890889657</v>
      </c>
    </row>
    <row r="104" spans="1:9" ht="16.149999999999999" customHeight="1" x14ac:dyDescent="0.3">
      <c r="A104" s="315" t="s">
        <v>1203</v>
      </c>
      <c r="B104" s="591">
        <v>0.25684523854639962</v>
      </c>
      <c r="C104" s="591">
        <v>0.79109045827524505</v>
      </c>
      <c r="D104" s="171">
        <v>7.8999050282806918E-2</v>
      </c>
      <c r="E104" s="171">
        <v>0.13290047152305301</v>
      </c>
      <c r="F104" s="171">
        <v>0.12689288122276007</v>
      </c>
      <c r="G104" s="171">
        <v>0.3867975958700392</v>
      </c>
      <c r="H104" s="171">
        <v>0.57247103236019137</v>
      </c>
      <c r="I104" s="171">
        <v>1.0097098841902987</v>
      </c>
    </row>
    <row r="105" spans="1:9" ht="16.149999999999999" customHeight="1" x14ac:dyDescent="0.3">
      <c r="A105" s="302" t="s">
        <v>1204</v>
      </c>
      <c r="B105" s="591">
        <v>0.18918879446350201</v>
      </c>
      <c r="C105" s="591">
        <v>0.61992463194917635</v>
      </c>
      <c r="D105" s="171">
        <v>5.0972479170076704E-2</v>
      </c>
      <c r="E105" s="171">
        <v>9.5195893697842149E-2</v>
      </c>
      <c r="F105" s="171">
        <v>0.10533976332871625</v>
      </c>
      <c r="G105" s="171">
        <v>0.27303782559828776</v>
      </c>
      <c r="H105" s="171">
        <v>0.4633287117753136</v>
      </c>
      <c r="I105" s="171">
        <v>0.77652055212303916</v>
      </c>
    </row>
    <row r="106" spans="1:9" ht="16.149999999999999" customHeight="1" x14ac:dyDescent="0.3">
      <c r="A106" s="165" t="s">
        <v>179</v>
      </c>
      <c r="B106" s="591">
        <v>1.7678181103831618</v>
      </c>
      <c r="C106" s="591">
        <v>2.2509839747054867</v>
      </c>
      <c r="D106" s="171">
        <v>0.28133472840518625</v>
      </c>
      <c r="E106" s="171">
        <v>0.38605941531335208</v>
      </c>
      <c r="F106" s="171">
        <v>1.3050263296923923</v>
      </c>
      <c r="G106" s="171">
        <v>2.2306098910739314</v>
      </c>
      <c r="H106" s="171">
        <v>1.6159216097817759</v>
      </c>
      <c r="I106" s="171">
        <v>2.8860463396291975</v>
      </c>
    </row>
    <row r="107" spans="1:9" ht="16.149999999999999" customHeight="1" x14ac:dyDescent="0.3">
      <c r="A107" s="309" t="s">
        <v>1205</v>
      </c>
      <c r="B107" s="591">
        <v>0.3845419833547134</v>
      </c>
      <c r="C107" s="591">
        <v>5.93075980732038E-2</v>
      </c>
      <c r="D107" s="171">
        <v>0.10740973090062941</v>
      </c>
      <c r="E107" s="171">
        <v>1.8496912657719362E-2</v>
      </c>
      <c r="F107" s="171">
        <v>0.20785444495942754</v>
      </c>
      <c r="G107" s="171">
        <v>0.56122952174999918</v>
      </c>
      <c r="H107" s="171">
        <v>2.8880434195684677E-2</v>
      </c>
      <c r="I107" s="171">
        <v>8.9734761950722927E-2</v>
      </c>
    </row>
    <row r="108" spans="1:9" ht="12.6" customHeight="1" x14ac:dyDescent="0.3">
      <c r="A108" s="165"/>
      <c r="B108" s="591" t="s">
        <v>16</v>
      </c>
      <c r="C108" s="591" t="s">
        <v>16</v>
      </c>
      <c r="D108" s="591" t="s">
        <v>16</v>
      </c>
      <c r="E108" s="591" t="s">
        <v>16</v>
      </c>
      <c r="F108" s="591" t="s">
        <v>16</v>
      </c>
      <c r="G108" s="591" t="s">
        <v>16</v>
      </c>
      <c r="H108" s="591" t="s">
        <v>16</v>
      </c>
      <c r="I108" s="591" t="s">
        <v>16</v>
      </c>
    </row>
    <row r="109" spans="1:9" ht="16.149999999999999" customHeight="1" x14ac:dyDescent="0.3">
      <c r="A109" s="168" t="s">
        <v>208</v>
      </c>
      <c r="B109" s="610">
        <v>1.796155089781112</v>
      </c>
      <c r="C109" s="610">
        <v>1.7879823304971934</v>
      </c>
      <c r="D109" s="611">
        <v>0.10709750047376519</v>
      </c>
      <c r="E109" s="611">
        <v>0.12922951996389162</v>
      </c>
      <c r="F109" s="611">
        <v>1.6199811661679522</v>
      </c>
      <c r="G109" s="611">
        <v>1.9723290133942719</v>
      </c>
      <c r="H109" s="611">
        <v>1.575401568803783</v>
      </c>
      <c r="I109" s="611">
        <v>2.0005630921906032</v>
      </c>
    </row>
    <row r="110" spans="1:9" ht="16.149999999999999" customHeight="1" x14ac:dyDescent="0.3">
      <c r="A110" s="165" t="s">
        <v>694</v>
      </c>
      <c r="B110" s="591">
        <v>0.59171437204152932</v>
      </c>
      <c r="C110" s="591">
        <v>1.5231570368053142</v>
      </c>
      <c r="D110" s="171">
        <v>7.9953006142193889E-2</v>
      </c>
      <c r="E110" s="171">
        <v>0.19503786827159109</v>
      </c>
      <c r="F110" s="171">
        <v>0.46019277037550532</v>
      </c>
      <c r="G110" s="171">
        <v>0.72323597370755333</v>
      </c>
      <c r="H110" s="171">
        <v>1.2023224580819805</v>
      </c>
      <c r="I110" s="171">
        <v>1.843991615528648</v>
      </c>
    </row>
    <row r="111" spans="1:9" ht="16.149999999999999" customHeight="1" x14ac:dyDescent="0.3">
      <c r="A111" s="165" t="s">
        <v>695</v>
      </c>
      <c r="B111" s="591">
        <v>4.2467111274608529</v>
      </c>
      <c r="C111" s="591">
        <v>2.5774514770206141</v>
      </c>
      <c r="D111" s="171">
        <v>0.33818333988798382</v>
      </c>
      <c r="E111" s="171">
        <v>0.27508064728277443</v>
      </c>
      <c r="F111" s="171">
        <v>3.6904041583428997</v>
      </c>
      <c r="G111" s="171">
        <v>4.803018096578807</v>
      </c>
      <c r="H111" s="171">
        <v>2.1249476408783177</v>
      </c>
      <c r="I111" s="171">
        <v>3.0299553131629104</v>
      </c>
    </row>
    <row r="112" spans="1:9" ht="16.149999999999999" customHeight="1" x14ac:dyDescent="0.3">
      <c r="A112" s="165" t="s">
        <v>386</v>
      </c>
      <c r="B112" s="591">
        <v>1.6929414698389231</v>
      </c>
      <c r="C112" s="591">
        <v>1.990994432053391</v>
      </c>
      <c r="D112" s="171">
        <v>0.20817755611517455</v>
      </c>
      <c r="E112" s="171">
        <v>0.27443907335976808</v>
      </c>
      <c r="F112" s="171">
        <v>1.3504922370672103</v>
      </c>
      <c r="G112" s="171">
        <v>2.0353907026106359</v>
      </c>
      <c r="H112" s="171">
        <v>1.5395459760848618</v>
      </c>
      <c r="I112" s="171">
        <v>2.4424428880219207</v>
      </c>
    </row>
    <row r="113" spans="1:9" ht="16.149999999999999" customHeight="1" x14ac:dyDescent="0.3">
      <c r="A113" s="302" t="s">
        <v>1206</v>
      </c>
      <c r="B113" s="591">
        <v>0.2498810916538724</v>
      </c>
      <c r="C113" s="591">
        <v>0.63102220732548331</v>
      </c>
      <c r="D113" s="171">
        <v>5.1676380691011256E-2</v>
      </c>
      <c r="E113" s="171">
        <v>9.0058548586541512E-2</v>
      </c>
      <c r="F113" s="171">
        <v>0.16487415214371154</v>
      </c>
      <c r="G113" s="171">
        <v>0.33488803116403326</v>
      </c>
      <c r="H113" s="171">
        <v>0.48287714835691908</v>
      </c>
      <c r="I113" s="171">
        <v>0.77916726629404742</v>
      </c>
    </row>
    <row r="114" spans="1:9" ht="16.149999999999999" customHeight="1" x14ac:dyDescent="0.3">
      <c r="A114" s="165" t="s">
        <v>697</v>
      </c>
      <c r="B114" s="591">
        <v>1.870280451721817</v>
      </c>
      <c r="C114" s="591">
        <v>1.0200899960494998</v>
      </c>
      <c r="D114" s="171">
        <v>0.19751091071466675</v>
      </c>
      <c r="E114" s="171">
        <v>0.12228000397564538</v>
      </c>
      <c r="F114" s="171">
        <v>1.5453777047568207</v>
      </c>
      <c r="G114" s="171">
        <v>2.1951831986868133</v>
      </c>
      <c r="H114" s="171">
        <v>0.81894109143173854</v>
      </c>
      <c r="I114" s="171">
        <v>1.2212389006672608</v>
      </c>
    </row>
    <row r="115" spans="1:9" ht="16.149999999999999" customHeight="1" x14ac:dyDescent="0.3">
      <c r="A115" s="165" t="s">
        <v>387</v>
      </c>
      <c r="B115" s="591">
        <v>0.94148140463081831</v>
      </c>
      <c r="C115" s="591">
        <v>0.98198045805557999</v>
      </c>
      <c r="D115" s="171">
        <v>0.12266205622932744</v>
      </c>
      <c r="E115" s="171">
        <v>0.12482783905474636</v>
      </c>
      <c r="F115" s="171">
        <v>0.73970399966073486</v>
      </c>
      <c r="G115" s="171">
        <v>1.143258809600902</v>
      </c>
      <c r="H115" s="171">
        <v>0.7766404001940721</v>
      </c>
      <c r="I115" s="171">
        <v>1.1873205159170876</v>
      </c>
    </row>
    <row r="116" spans="1:9" ht="16.149999999999999" customHeight="1" x14ac:dyDescent="0.3">
      <c r="A116" s="165" t="s">
        <v>408</v>
      </c>
      <c r="B116" s="591">
        <v>1.5768563722328222</v>
      </c>
      <c r="C116" s="591">
        <v>2.1288453410005665</v>
      </c>
      <c r="D116" s="171">
        <v>0.24292743512602846</v>
      </c>
      <c r="E116" s="171">
        <v>0.27123956513586711</v>
      </c>
      <c r="F116" s="171">
        <v>1.177244063727849</v>
      </c>
      <c r="G116" s="171">
        <v>1.9764686807377954</v>
      </c>
      <c r="H116" s="171">
        <v>1.682660031528838</v>
      </c>
      <c r="I116" s="171">
        <v>2.5750306504722955</v>
      </c>
    </row>
    <row r="117" spans="1:9" ht="7.5" customHeight="1" x14ac:dyDescent="0.3">
      <c r="A117" s="165"/>
      <c r="B117" s="591" t="s">
        <v>16</v>
      </c>
      <c r="C117" s="591" t="s">
        <v>16</v>
      </c>
      <c r="D117" s="591" t="s">
        <v>16</v>
      </c>
      <c r="E117" s="591" t="s">
        <v>16</v>
      </c>
      <c r="F117" s="591" t="s">
        <v>16</v>
      </c>
      <c r="G117" s="591" t="s">
        <v>16</v>
      </c>
      <c r="H117" s="591" t="s">
        <v>16</v>
      </c>
      <c r="I117" s="591" t="s">
        <v>16</v>
      </c>
    </row>
    <row r="118" spans="1:9" ht="16.149999999999999" customHeight="1" x14ac:dyDescent="0.3">
      <c r="A118" s="168" t="s">
        <v>523</v>
      </c>
      <c r="B118" s="610">
        <v>2.1372282363432498</v>
      </c>
      <c r="C118" s="610">
        <v>2.2832429591920782</v>
      </c>
      <c r="D118" s="611">
        <v>0.15167523619815973</v>
      </c>
      <c r="E118" s="611">
        <v>0.16369790040451512</v>
      </c>
      <c r="F118" s="611">
        <v>1.8877245471088944</v>
      </c>
      <c r="G118" s="611">
        <v>2.3867319255776054</v>
      </c>
      <c r="H118" s="611">
        <v>2.0139621914129586</v>
      </c>
      <c r="I118" s="611">
        <v>2.5525237269711978</v>
      </c>
    </row>
    <row r="119" spans="1:9" ht="16.149999999999999" customHeight="1" x14ac:dyDescent="0.3">
      <c r="A119" s="165" t="s">
        <v>182</v>
      </c>
      <c r="B119" s="591">
        <v>3.834370544962324</v>
      </c>
      <c r="C119" s="591">
        <v>4.7798203340368675</v>
      </c>
      <c r="D119" s="171">
        <v>0.41412116161050783</v>
      </c>
      <c r="E119" s="171">
        <v>0.47888624554068016</v>
      </c>
      <c r="F119" s="171">
        <v>3.1531468976370123</v>
      </c>
      <c r="G119" s="171">
        <v>4.5155941922876357</v>
      </c>
      <c r="H119" s="171">
        <v>3.9920591253751012</v>
      </c>
      <c r="I119" s="171">
        <v>5.5675815426986341</v>
      </c>
    </row>
    <row r="120" spans="1:9" ht="16.149999999999999" customHeight="1" x14ac:dyDescent="0.3">
      <c r="A120" s="165" t="s">
        <v>388</v>
      </c>
      <c r="B120" s="591">
        <v>2.104805621588036</v>
      </c>
      <c r="C120" s="591">
        <v>1.9079177540221468</v>
      </c>
      <c r="D120" s="171">
        <v>0.32368480929682703</v>
      </c>
      <c r="E120" s="171">
        <v>0.30390675404889417</v>
      </c>
      <c r="F120" s="171">
        <v>1.5723485370105268</v>
      </c>
      <c r="G120" s="171">
        <v>2.6372627061655449</v>
      </c>
      <c r="H120" s="171">
        <v>1.4079953734581925</v>
      </c>
      <c r="I120" s="171">
        <v>2.4078401345861011</v>
      </c>
    </row>
    <row r="121" spans="1:9" ht="16.149999999999999" customHeight="1" x14ac:dyDescent="0.3">
      <c r="A121" s="302" t="s">
        <v>1207</v>
      </c>
      <c r="B121" s="591">
        <v>0.21592969230091832</v>
      </c>
      <c r="C121" s="591">
        <v>0.1019731141253445</v>
      </c>
      <c r="D121" s="171">
        <v>5.0663618477729704E-2</v>
      </c>
      <c r="E121" s="171">
        <v>2.555844331472917E-2</v>
      </c>
      <c r="F121" s="171">
        <v>0.13258873278106231</v>
      </c>
      <c r="G121" s="171">
        <v>0.29927065182077434</v>
      </c>
      <c r="H121" s="171">
        <v>5.9929830601107265E-2</v>
      </c>
      <c r="I121" s="171">
        <v>0.14401639764958174</v>
      </c>
    </row>
    <row r="122" spans="1:9" ht="16.149999999999999" customHeight="1" x14ac:dyDescent="0.3">
      <c r="A122" s="165" t="s">
        <v>67</v>
      </c>
      <c r="B122" s="591">
        <v>1.9973365716590277</v>
      </c>
      <c r="C122" s="591">
        <v>2.1644471739048545</v>
      </c>
      <c r="D122" s="171">
        <v>0.25834233866997097</v>
      </c>
      <c r="E122" s="171">
        <v>0.26648569333107802</v>
      </c>
      <c r="F122" s="171">
        <v>1.5723669576386003</v>
      </c>
      <c r="G122" s="171">
        <v>2.4223061856794548</v>
      </c>
      <c r="H122" s="171">
        <v>1.7260819173864856</v>
      </c>
      <c r="I122" s="171">
        <v>2.6028124304232234</v>
      </c>
    </row>
    <row r="123" spans="1:9" ht="16.149999999999999" customHeight="1" x14ac:dyDescent="0.3">
      <c r="A123" s="165" t="s">
        <v>699</v>
      </c>
      <c r="B123" s="591">
        <v>3.1681464479115582</v>
      </c>
      <c r="C123" s="591">
        <v>0.598469565812906</v>
      </c>
      <c r="D123" s="171">
        <v>0.49979627996123699</v>
      </c>
      <c r="E123" s="171">
        <v>0.13407591925598555</v>
      </c>
      <c r="F123" s="171">
        <v>2.3459884025928295</v>
      </c>
      <c r="G123" s="171">
        <v>3.9903044932302865</v>
      </c>
      <c r="H123" s="171">
        <v>0.37791654473733932</v>
      </c>
      <c r="I123" s="171">
        <v>0.81902258688847274</v>
      </c>
    </row>
    <row r="124" spans="1:9" ht="13.75" customHeight="1" x14ac:dyDescent="0.3">
      <c r="A124" s="165"/>
      <c r="B124" s="591" t="s">
        <v>16</v>
      </c>
      <c r="C124" s="591" t="s">
        <v>16</v>
      </c>
      <c r="D124" s="591" t="s">
        <v>16</v>
      </c>
      <c r="E124" s="591" t="s">
        <v>16</v>
      </c>
      <c r="F124" s="171" t="s">
        <v>16</v>
      </c>
      <c r="G124" s="171" t="s">
        <v>16</v>
      </c>
      <c r="H124" s="171" t="s">
        <v>16</v>
      </c>
      <c r="I124" s="171" t="s">
        <v>16</v>
      </c>
    </row>
    <row r="125" spans="1:9" ht="16.149999999999999" customHeight="1" x14ac:dyDescent="0.3">
      <c r="A125" s="168" t="s">
        <v>700</v>
      </c>
      <c r="B125" s="610">
        <v>0.97894594313883632</v>
      </c>
      <c r="C125" s="610">
        <v>1.5397206295768719</v>
      </c>
      <c r="D125" s="611">
        <v>6.0989481274153004E-2</v>
      </c>
      <c r="E125" s="611">
        <v>0.12750777376683614</v>
      </c>
      <c r="F125" s="611">
        <v>0.87861908053543758</v>
      </c>
      <c r="G125" s="611">
        <v>1.0792728057422349</v>
      </c>
      <c r="H125" s="611">
        <v>1.3299721164139453</v>
      </c>
      <c r="I125" s="611">
        <v>1.7494691427397988</v>
      </c>
    </row>
    <row r="126" spans="1:9" ht="16.149999999999999" customHeight="1" x14ac:dyDescent="0.3">
      <c r="A126" s="165" t="s">
        <v>308</v>
      </c>
      <c r="B126" s="591">
        <v>1.3297873867560701</v>
      </c>
      <c r="C126" s="591">
        <v>2.0501519034780937</v>
      </c>
      <c r="D126" s="171">
        <v>0.15208020199827904</v>
      </c>
      <c r="E126" s="171">
        <v>0.31618483660982699</v>
      </c>
      <c r="F126" s="171">
        <v>1.0796175343188334</v>
      </c>
      <c r="G126" s="171">
        <v>1.5799572391933068</v>
      </c>
      <c r="H126" s="171">
        <v>1.5300322479906781</v>
      </c>
      <c r="I126" s="171">
        <v>2.5702715589655099</v>
      </c>
    </row>
    <row r="127" spans="1:9" ht="16.149999999999999" customHeight="1" x14ac:dyDescent="0.3">
      <c r="A127" s="165" t="s">
        <v>389</v>
      </c>
      <c r="B127" s="591">
        <v>0.930035009752053</v>
      </c>
      <c r="C127" s="591">
        <v>1.0857490505828955</v>
      </c>
      <c r="D127" s="171">
        <v>0.1443733159434851</v>
      </c>
      <c r="E127" s="171">
        <v>0.18895543004218116</v>
      </c>
      <c r="F127" s="171">
        <v>0.69254287947552351</v>
      </c>
      <c r="G127" s="171">
        <v>1.1675271400285827</v>
      </c>
      <c r="H127" s="171">
        <v>0.77491999809011958</v>
      </c>
      <c r="I127" s="171">
        <v>1.3965781030756717</v>
      </c>
    </row>
    <row r="128" spans="1:9" ht="16.149999999999999" customHeight="1" x14ac:dyDescent="0.3">
      <c r="A128" s="165" t="s">
        <v>701</v>
      </c>
      <c r="B128" s="591">
        <v>1.1660374168476393</v>
      </c>
      <c r="C128" s="591">
        <v>3.2587986696492042</v>
      </c>
      <c r="D128" s="171">
        <v>0.15550794461934872</v>
      </c>
      <c r="E128" s="171">
        <v>0.54644675679901478</v>
      </c>
      <c r="F128" s="171">
        <v>0.9102289746765756</v>
      </c>
      <c r="G128" s="171">
        <v>1.4218458590187031</v>
      </c>
      <c r="H128" s="171">
        <v>2.3599013602907402</v>
      </c>
      <c r="I128" s="171">
        <v>4.1576959790076691</v>
      </c>
    </row>
    <row r="129" spans="1:9" ht="16.149999999999999" customHeight="1" x14ac:dyDescent="0.3">
      <c r="A129" s="302" t="s">
        <v>390</v>
      </c>
      <c r="B129" s="591">
        <v>0.788192533510647</v>
      </c>
      <c r="C129" s="591">
        <v>0.76696291043221598</v>
      </c>
      <c r="D129" s="171">
        <v>0.15753142076824816</v>
      </c>
      <c r="E129" s="171">
        <v>0.153265741400753</v>
      </c>
      <c r="F129" s="171">
        <v>0.52905550074771812</v>
      </c>
      <c r="G129" s="171">
        <v>1.047329566273576</v>
      </c>
      <c r="H129" s="171">
        <v>0.5148428990170153</v>
      </c>
      <c r="I129" s="171">
        <v>1.0190829218474167</v>
      </c>
    </row>
    <row r="130" spans="1:9" ht="16.149999999999999" customHeight="1" x14ac:dyDescent="0.3">
      <c r="A130" s="165" t="s">
        <v>391</v>
      </c>
      <c r="B130" s="591">
        <v>1.0579067799613342</v>
      </c>
      <c r="C130" s="591">
        <v>0.99274975802936205</v>
      </c>
      <c r="D130" s="171">
        <v>0.17197500966613402</v>
      </c>
      <c r="E130" s="171">
        <v>0.15196519298042796</v>
      </c>
      <c r="F130" s="171">
        <v>0.77501024099200844</v>
      </c>
      <c r="G130" s="171">
        <v>1.3408033189306601</v>
      </c>
      <c r="H130" s="171">
        <v>0.74276913066425365</v>
      </c>
      <c r="I130" s="171">
        <v>1.2427303853944704</v>
      </c>
    </row>
    <row r="131" spans="1:9" ht="16.149999999999999" customHeight="1" x14ac:dyDescent="0.3">
      <c r="A131" s="165" t="s">
        <v>870</v>
      </c>
      <c r="B131" s="591">
        <v>0.92639033821768735</v>
      </c>
      <c r="C131" s="591">
        <v>1.2907297787609537</v>
      </c>
      <c r="D131" s="171">
        <v>0.11630434238908281</v>
      </c>
      <c r="E131" s="171">
        <v>0.14116333354736876</v>
      </c>
      <c r="F131" s="171">
        <v>0.73507128556666612</v>
      </c>
      <c r="G131" s="171">
        <v>1.1177093908687086</v>
      </c>
      <c r="H131" s="171">
        <v>1.0585180598203792</v>
      </c>
      <c r="I131" s="171">
        <v>1.5229414977015281</v>
      </c>
    </row>
    <row r="132" spans="1:9" ht="18" customHeight="1" x14ac:dyDescent="0.3">
      <c r="A132" s="317" t="s">
        <v>392</v>
      </c>
      <c r="B132" s="612">
        <v>0.2850149026585681</v>
      </c>
      <c r="C132" s="612">
        <v>0.29840443563658398</v>
      </c>
      <c r="D132" s="613">
        <v>8.2281520845956524E-2</v>
      </c>
      <c r="E132" s="613">
        <v>5.8802888169012517E-2</v>
      </c>
      <c r="F132" s="613">
        <v>0.14966292614963836</v>
      </c>
      <c r="G132" s="613">
        <v>0.42036687916749782</v>
      </c>
      <c r="H132" s="613">
        <v>0.20167450303114021</v>
      </c>
      <c r="I132" s="613">
        <v>0.3951343682420278</v>
      </c>
    </row>
    <row r="133" spans="1:9" ht="17.5" customHeight="1" x14ac:dyDescent="0.3">
      <c r="A133" s="165"/>
      <c r="B133" s="591" t="s">
        <v>16</v>
      </c>
      <c r="C133" s="591" t="s">
        <v>16</v>
      </c>
      <c r="D133" s="171" t="s">
        <v>16</v>
      </c>
      <c r="E133" s="171" t="s">
        <v>16</v>
      </c>
      <c r="F133" s="171" t="s">
        <v>16</v>
      </c>
      <c r="G133" s="171" t="s">
        <v>16</v>
      </c>
      <c r="H133" s="171" t="s">
        <v>16</v>
      </c>
      <c r="I133" s="171" t="s">
        <v>16</v>
      </c>
    </row>
    <row r="134" spans="1:9" ht="17.5" customHeight="1" x14ac:dyDescent="0.3">
      <c r="A134" s="168" t="s">
        <v>417</v>
      </c>
      <c r="B134" s="610">
        <v>0.93855109435959339</v>
      </c>
      <c r="C134" s="610">
        <v>0.83527951208173112</v>
      </c>
      <c r="D134" s="611">
        <v>0.10161785300633495</v>
      </c>
      <c r="E134" s="611">
        <v>7.7163848777611982E-2</v>
      </c>
      <c r="F134" s="611">
        <v>0.77139111589065823</v>
      </c>
      <c r="G134" s="611">
        <v>1.1057110728285284</v>
      </c>
      <c r="H134" s="611">
        <v>0.70834605482735735</v>
      </c>
      <c r="I134" s="611">
        <v>0.96221296933610478</v>
      </c>
    </row>
    <row r="135" spans="1:9" ht="17.5" customHeight="1" x14ac:dyDescent="0.3">
      <c r="A135" s="165" t="s">
        <v>393</v>
      </c>
      <c r="B135" s="591">
        <v>0.53827041130705999</v>
      </c>
      <c r="C135" s="591">
        <v>0.51816514720434548</v>
      </c>
      <c r="D135" s="171">
        <v>0.1220453044899153</v>
      </c>
      <c r="E135" s="171">
        <v>0.19229383571597625</v>
      </c>
      <c r="F135" s="171">
        <v>0.33750755451360814</v>
      </c>
      <c r="G135" s="171">
        <v>0.73903326810051184</v>
      </c>
      <c r="H135" s="171">
        <v>0.20184446384290053</v>
      </c>
      <c r="I135" s="171">
        <v>0.8344858305657904</v>
      </c>
    </row>
    <row r="136" spans="1:9" ht="17.5" customHeight="1" x14ac:dyDescent="0.3">
      <c r="A136" s="165" t="s">
        <v>394</v>
      </c>
      <c r="B136" s="591">
        <v>0.72642301937213927</v>
      </c>
      <c r="C136" s="591">
        <v>0.8471555379633946</v>
      </c>
      <c r="D136" s="171">
        <v>0.136794635970829</v>
      </c>
      <c r="E136" s="171">
        <v>0.12745462362769633</v>
      </c>
      <c r="F136" s="171">
        <v>0.50139771400454736</v>
      </c>
      <c r="G136" s="171">
        <v>0.95144832473973118</v>
      </c>
      <c r="H136" s="171">
        <v>0.63749445603959654</v>
      </c>
      <c r="I136" s="171">
        <v>1.0568166198871927</v>
      </c>
    </row>
    <row r="137" spans="1:9" ht="17.5" customHeight="1" x14ac:dyDescent="0.3">
      <c r="A137" s="302" t="s">
        <v>516</v>
      </c>
      <c r="B137" s="591">
        <v>0.55830083958628374</v>
      </c>
      <c r="C137" s="591">
        <v>0.38850410597926893</v>
      </c>
      <c r="D137" s="171">
        <v>0.24986818465643182</v>
      </c>
      <c r="E137" s="171">
        <v>0.1282855044443095</v>
      </c>
      <c r="F137" s="171">
        <v>0.14727109302553731</v>
      </c>
      <c r="G137" s="171">
        <v>0.96933058614703005</v>
      </c>
      <c r="H137" s="171">
        <v>0.17747623667653903</v>
      </c>
      <c r="I137" s="171">
        <v>0.59953197528199897</v>
      </c>
    </row>
    <row r="138" spans="1:9" ht="17.5" customHeight="1" x14ac:dyDescent="0.3">
      <c r="A138" s="165" t="s">
        <v>704</v>
      </c>
      <c r="B138" s="591">
        <v>1.8167274150459285</v>
      </c>
      <c r="C138" s="591">
        <v>1.1681109944011392</v>
      </c>
      <c r="D138" s="171">
        <v>0.18498473588730444</v>
      </c>
      <c r="E138" s="171">
        <v>0.20113175117571869</v>
      </c>
      <c r="F138" s="171">
        <v>1.5124300543638864</v>
      </c>
      <c r="G138" s="171">
        <v>2.1210247757279705</v>
      </c>
      <c r="H138" s="171">
        <v>0.83725206311662714</v>
      </c>
      <c r="I138" s="171">
        <v>1.4989699256856512</v>
      </c>
    </row>
    <row r="139" spans="1:9" ht="17.5" customHeight="1" x14ac:dyDescent="0.3">
      <c r="A139" s="165" t="s">
        <v>77</v>
      </c>
      <c r="B139" s="591">
        <v>1.3064308167886187</v>
      </c>
      <c r="C139" s="591">
        <v>1.1500973695774857</v>
      </c>
      <c r="D139" s="171">
        <v>0.17235188709389734</v>
      </c>
      <c r="E139" s="171">
        <v>0.21961305725949892</v>
      </c>
      <c r="F139" s="171">
        <v>1.0229143196048007</v>
      </c>
      <c r="G139" s="171">
        <v>1.5899473139724369</v>
      </c>
      <c r="H139" s="171">
        <v>0.78883694701236817</v>
      </c>
      <c r="I139" s="171">
        <v>1.5113577921426029</v>
      </c>
    </row>
    <row r="140" spans="1:9" ht="17.5" customHeight="1" x14ac:dyDescent="0.3">
      <c r="A140" s="165" t="s">
        <v>876</v>
      </c>
      <c r="B140" s="591">
        <v>2.1315336506194931</v>
      </c>
      <c r="C140" s="591">
        <v>3.2421137393247506</v>
      </c>
      <c r="D140" s="171">
        <v>0.28191033629950368</v>
      </c>
      <c r="E140" s="171">
        <v>0.43213160083517765</v>
      </c>
      <c r="F140" s="171">
        <v>1.6677950028145889</v>
      </c>
      <c r="G140" s="171">
        <v>2.5952722984243972</v>
      </c>
      <c r="H140" s="171">
        <v>2.5312632704612716</v>
      </c>
      <c r="I140" s="171">
        <v>3.9529642081882295</v>
      </c>
    </row>
    <row r="141" spans="1:9" ht="17.5" customHeight="1" x14ac:dyDescent="0.3">
      <c r="A141" s="165"/>
      <c r="B141" s="591" t="s">
        <v>16</v>
      </c>
      <c r="C141" s="591" t="s">
        <v>16</v>
      </c>
      <c r="D141" s="171" t="s">
        <v>16</v>
      </c>
      <c r="E141" s="171" t="s">
        <v>16</v>
      </c>
      <c r="F141" s="171" t="s">
        <v>16</v>
      </c>
      <c r="G141" s="171" t="s">
        <v>16</v>
      </c>
      <c r="H141" s="171" t="s">
        <v>16</v>
      </c>
      <c r="I141" s="171" t="s">
        <v>16</v>
      </c>
    </row>
    <row r="142" spans="1:9" ht="17.5" customHeight="1" x14ac:dyDescent="0.3">
      <c r="A142" s="168" t="s">
        <v>200</v>
      </c>
      <c r="B142" s="610">
        <v>2.2620837355255436</v>
      </c>
      <c r="C142" s="610">
        <v>1.9630314889341201</v>
      </c>
      <c r="D142" s="611">
        <v>0.204451591255076</v>
      </c>
      <c r="E142" s="611">
        <v>0.14292634822335107</v>
      </c>
      <c r="F142" s="611">
        <v>1.925763663992371</v>
      </c>
      <c r="G142" s="611">
        <v>2.5984038070587165</v>
      </c>
      <c r="H142" s="611">
        <v>1.7279196353896125</v>
      </c>
      <c r="I142" s="611">
        <v>2.1981433424786276</v>
      </c>
    </row>
    <row r="143" spans="1:9" ht="17.5" customHeight="1" x14ac:dyDescent="0.3">
      <c r="A143" s="165" t="s">
        <v>396</v>
      </c>
      <c r="B143" s="591">
        <v>2.1423081230284544</v>
      </c>
      <c r="C143" s="591">
        <v>2.1604016020580894</v>
      </c>
      <c r="D143" s="171">
        <v>0.31379944821703942</v>
      </c>
      <c r="E143" s="171">
        <v>0.33558143749396974</v>
      </c>
      <c r="F143" s="171">
        <v>1.6261123222349274</v>
      </c>
      <c r="G143" s="171">
        <v>2.6585039238219816</v>
      </c>
      <c r="H143" s="171">
        <v>1.6083748080827627</v>
      </c>
      <c r="I143" s="171">
        <v>2.7124283960334163</v>
      </c>
    </row>
    <row r="144" spans="1:9" ht="17.5" customHeight="1" x14ac:dyDescent="0.3">
      <c r="A144" s="165" t="s">
        <v>524</v>
      </c>
      <c r="B144" s="591">
        <v>5.1885424257893913</v>
      </c>
      <c r="C144" s="591">
        <v>3.6675426459566882</v>
      </c>
      <c r="D144" s="171">
        <v>0.90842417942534459</v>
      </c>
      <c r="E144" s="171">
        <v>0.45128051884888581</v>
      </c>
      <c r="F144" s="171">
        <v>3.6941970742502876</v>
      </c>
      <c r="G144" s="171">
        <v>6.6828877773284958</v>
      </c>
      <c r="H144" s="171">
        <v>2.925192473479854</v>
      </c>
      <c r="I144" s="171">
        <v>4.409892818433522</v>
      </c>
    </row>
    <row r="145" spans="1:9" ht="17.5" customHeight="1" x14ac:dyDescent="0.3">
      <c r="A145" s="165" t="s">
        <v>397</v>
      </c>
      <c r="B145" s="591">
        <v>1.5340604199725816</v>
      </c>
      <c r="C145" s="591">
        <v>1.3182284862715863</v>
      </c>
      <c r="D145" s="171">
        <v>0.58849177791464202</v>
      </c>
      <c r="E145" s="171">
        <v>0.26186120035143784</v>
      </c>
      <c r="F145" s="171">
        <v>0.5659994935207675</v>
      </c>
      <c r="G145" s="171">
        <v>2.5021213464243957</v>
      </c>
      <c r="H145" s="171">
        <v>0.88747045633993227</v>
      </c>
      <c r="I145" s="171">
        <v>1.7489865162032401</v>
      </c>
    </row>
    <row r="146" spans="1:9" ht="17.5" customHeight="1" x14ac:dyDescent="0.3">
      <c r="A146" s="315" t="s">
        <v>398</v>
      </c>
      <c r="B146" s="591">
        <v>0.72460532006731082</v>
      </c>
      <c r="C146" s="591">
        <v>0.71608957785836669</v>
      </c>
      <c r="D146" s="171">
        <v>0.13329749395950913</v>
      </c>
      <c r="E146" s="171">
        <v>0.11142002133626513</v>
      </c>
      <c r="F146" s="171">
        <v>0.50533276548140094</v>
      </c>
      <c r="G146" s="171">
        <v>0.94387787465322059</v>
      </c>
      <c r="H146" s="171">
        <v>0.53280519353056488</v>
      </c>
      <c r="I146" s="171">
        <v>0.89937396218616839</v>
      </c>
    </row>
    <row r="147" spans="1:9" ht="17.5" customHeight="1" x14ac:dyDescent="0.3">
      <c r="A147" s="165" t="s">
        <v>399</v>
      </c>
      <c r="B147" s="591">
        <v>2.4964661405484847</v>
      </c>
      <c r="C147" s="591">
        <v>2.0449932066879959</v>
      </c>
      <c r="D147" s="171">
        <v>0.38959504766284164</v>
      </c>
      <c r="E147" s="171">
        <v>0.29763952664456533</v>
      </c>
      <c r="F147" s="171">
        <v>1.8555876152477737</v>
      </c>
      <c r="G147" s="171">
        <v>3.1373446658491955</v>
      </c>
      <c r="H147" s="171">
        <v>1.5553803279754013</v>
      </c>
      <c r="I147" s="171">
        <v>2.5346060854005907</v>
      </c>
    </row>
    <row r="148" spans="1:9" ht="17.5" customHeight="1" x14ac:dyDescent="0.3">
      <c r="A148" s="165" t="s">
        <v>400</v>
      </c>
      <c r="B148" s="591">
        <v>2.5863607978190526</v>
      </c>
      <c r="C148" s="591">
        <v>2.6031397558673577</v>
      </c>
      <c r="D148" s="171">
        <v>0.31040874769407828</v>
      </c>
      <c r="E148" s="171">
        <v>0.31889507548870127</v>
      </c>
      <c r="F148" s="171">
        <v>2.0757426530145517</v>
      </c>
      <c r="G148" s="171">
        <v>3.0969789426235534</v>
      </c>
      <c r="H148" s="171">
        <v>2.078561795145943</v>
      </c>
      <c r="I148" s="171">
        <v>3.1277177165887724</v>
      </c>
    </row>
    <row r="149" spans="1:9" ht="17.5" customHeight="1" x14ac:dyDescent="0.3">
      <c r="A149" s="165"/>
      <c r="B149" s="591" t="s">
        <v>16</v>
      </c>
      <c r="C149" s="591" t="s">
        <v>16</v>
      </c>
      <c r="D149" s="171" t="s">
        <v>16</v>
      </c>
      <c r="E149" s="171" t="s">
        <v>16</v>
      </c>
      <c r="F149" s="171" t="s">
        <v>16</v>
      </c>
      <c r="G149" s="171" t="s">
        <v>16</v>
      </c>
      <c r="H149" s="171" t="s">
        <v>16</v>
      </c>
      <c r="I149" s="171" t="s">
        <v>16</v>
      </c>
    </row>
    <row r="150" spans="1:9" ht="17.5" customHeight="1" x14ac:dyDescent="0.3">
      <c r="A150" s="168" t="s">
        <v>626</v>
      </c>
      <c r="B150" s="610">
        <v>1.8004918451945449</v>
      </c>
      <c r="C150" s="610">
        <v>2.1432283813241115</v>
      </c>
      <c r="D150" s="611">
        <v>0.1043029419119106</v>
      </c>
      <c r="E150" s="611">
        <v>0.11734101613060578</v>
      </c>
      <c r="F150" s="611">
        <v>1.6289149321972329</v>
      </c>
      <c r="G150" s="611">
        <v>1.9720687581918566</v>
      </c>
      <c r="H150" s="611">
        <v>1.9502040429694327</v>
      </c>
      <c r="I150" s="611">
        <v>2.3362527196787899</v>
      </c>
    </row>
    <row r="151" spans="1:9" ht="17.5" customHeight="1" x14ac:dyDescent="0.3">
      <c r="A151" s="165" t="s">
        <v>401</v>
      </c>
      <c r="B151" s="591">
        <v>1.7843264369275413</v>
      </c>
      <c r="C151" s="591">
        <v>2.0654076568528796</v>
      </c>
      <c r="D151" s="171">
        <v>0.20795075748104203</v>
      </c>
      <c r="E151" s="171">
        <v>0.23157829088690579</v>
      </c>
      <c r="F151" s="171">
        <v>1.4422502848072769</v>
      </c>
      <c r="G151" s="171">
        <v>2.1264025890478058</v>
      </c>
      <c r="H151" s="171">
        <v>1.6844645915056453</v>
      </c>
      <c r="I151" s="171">
        <v>2.4463507222001142</v>
      </c>
    </row>
    <row r="152" spans="1:9" ht="17.5" customHeight="1" x14ac:dyDescent="0.3">
      <c r="A152" s="302" t="s">
        <v>705</v>
      </c>
      <c r="B152" s="591">
        <v>1.0972114437353471</v>
      </c>
      <c r="C152" s="591">
        <v>2.0985871973660206</v>
      </c>
      <c r="D152" s="171">
        <v>0.15338771883547209</v>
      </c>
      <c r="E152" s="171">
        <v>0.24732473619124778</v>
      </c>
      <c r="F152" s="171">
        <v>0.84489074398253761</v>
      </c>
      <c r="G152" s="171">
        <v>1.3495321434881566</v>
      </c>
      <c r="H152" s="171">
        <v>1.6917414486559141</v>
      </c>
      <c r="I152" s="171">
        <v>2.5054329460761271</v>
      </c>
    </row>
    <row r="153" spans="1:9" ht="17.5" customHeight="1" x14ac:dyDescent="0.3">
      <c r="A153" s="165" t="s">
        <v>525</v>
      </c>
      <c r="B153" s="591">
        <v>2.3763772313326252</v>
      </c>
      <c r="C153" s="591">
        <v>2.9346751251893299</v>
      </c>
      <c r="D153" s="171">
        <v>0.29843383220464281</v>
      </c>
      <c r="E153" s="171">
        <v>0.27535039781611448</v>
      </c>
      <c r="F153" s="171">
        <v>1.8854576587392158</v>
      </c>
      <c r="G153" s="171">
        <v>2.8672968039260347</v>
      </c>
      <c r="H153" s="171">
        <v>2.481727553174141</v>
      </c>
      <c r="I153" s="171">
        <v>3.3876226972045189</v>
      </c>
    </row>
    <row r="154" spans="1:9" ht="17.5" customHeight="1" x14ac:dyDescent="0.3">
      <c r="A154" s="165" t="s">
        <v>418</v>
      </c>
      <c r="B154" s="591">
        <v>2.0453843909058618</v>
      </c>
      <c r="C154" s="591">
        <v>1.6328247972571035</v>
      </c>
      <c r="D154" s="171">
        <v>0.22557432157070231</v>
      </c>
      <c r="E154" s="171">
        <v>0.28010797230048984</v>
      </c>
      <c r="F154" s="171">
        <v>1.6743177168780949</v>
      </c>
      <c r="G154" s="171">
        <v>2.416451064933629</v>
      </c>
      <c r="H154" s="171">
        <v>1.1720510814321703</v>
      </c>
      <c r="I154" s="171">
        <v>2.0935985130820365</v>
      </c>
    </row>
    <row r="155" spans="1:9" ht="17.5" customHeight="1" x14ac:dyDescent="0.3">
      <c r="A155" s="165" t="s">
        <v>419</v>
      </c>
      <c r="B155" s="591">
        <v>1.3345240281467821</v>
      </c>
      <c r="C155" s="591">
        <v>1.7554376478320404</v>
      </c>
      <c r="D155" s="171">
        <v>0.16191860164931501</v>
      </c>
      <c r="E155" s="171">
        <v>0.25459758228872492</v>
      </c>
      <c r="F155" s="171">
        <v>1.0681701428336152</v>
      </c>
      <c r="G155" s="171">
        <v>1.6008779134599489</v>
      </c>
      <c r="H155" s="171">
        <v>1.3366281685167856</v>
      </c>
      <c r="I155" s="171">
        <v>2.1742471271472956</v>
      </c>
    </row>
    <row r="156" spans="1:9" ht="17.5" customHeight="1" x14ac:dyDescent="0.3">
      <c r="A156" s="165" t="s">
        <v>238</v>
      </c>
      <c r="B156" s="591">
        <v>1.8130292408686448</v>
      </c>
      <c r="C156" s="591">
        <v>1.9531872896952962</v>
      </c>
      <c r="D156" s="171">
        <v>0.29050645898343946</v>
      </c>
      <c r="E156" s="171">
        <v>0.36669081452392333</v>
      </c>
      <c r="F156" s="171">
        <v>1.3351500888093017</v>
      </c>
      <c r="G156" s="171">
        <v>2.2909083929279879</v>
      </c>
      <c r="H156" s="171">
        <v>1.3499860034934037</v>
      </c>
      <c r="I156" s="171">
        <v>2.5563885758971887</v>
      </c>
    </row>
    <row r="157" spans="1:9" ht="17.149999999999999" customHeight="1" x14ac:dyDescent="0.3">
      <c r="A157" s="165"/>
      <c r="B157" s="591" t="s">
        <v>16</v>
      </c>
      <c r="C157" s="591" t="s">
        <v>16</v>
      </c>
      <c r="D157" s="171" t="s">
        <v>16</v>
      </c>
      <c r="E157" s="171" t="s">
        <v>16</v>
      </c>
      <c r="F157" s="171" t="s">
        <v>16</v>
      </c>
      <c r="G157" s="171" t="s">
        <v>16</v>
      </c>
      <c r="H157" s="171" t="s">
        <v>16</v>
      </c>
      <c r="I157" s="171" t="s">
        <v>16</v>
      </c>
    </row>
    <row r="158" spans="1:9" s="324" customFormat="1" ht="49.75" customHeight="1" x14ac:dyDescent="0.25">
      <c r="A158" s="319" t="s">
        <v>707</v>
      </c>
      <c r="B158" s="626">
        <v>5.6501402638464722</v>
      </c>
      <c r="C158" s="626">
        <v>2.2662379044654268</v>
      </c>
      <c r="D158" s="627">
        <v>0.25013212008862423</v>
      </c>
      <c r="E158" s="627">
        <v>0.15726625368347522</v>
      </c>
      <c r="F158" s="627">
        <v>5.2386763471093527</v>
      </c>
      <c r="G158" s="627">
        <v>6.0616041805835925</v>
      </c>
      <c r="H158" s="627">
        <v>2.0075371060252292</v>
      </c>
      <c r="I158" s="627">
        <v>2.5249387029056241</v>
      </c>
    </row>
    <row r="159" spans="1:9" ht="17.5" customHeight="1" x14ac:dyDescent="0.3">
      <c r="A159" s="165" t="s">
        <v>708</v>
      </c>
      <c r="B159" s="591">
        <v>8.1014372343252639</v>
      </c>
      <c r="C159" s="591">
        <v>4.048548394320993</v>
      </c>
      <c r="D159" s="171">
        <v>0.56691687831023252</v>
      </c>
      <c r="E159" s="171">
        <v>0.45323172832233172</v>
      </c>
      <c r="F159" s="171">
        <v>7.1688667226642213</v>
      </c>
      <c r="G159" s="171">
        <v>9.0340077459863046</v>
      </c>
      <c r="H159" s="171">
        <v>3.3029885094177378</v>
      </c>
      <c r="I159" s="171">
        <v>4.7941082792242486</v>
      </c>
    </row>
    <row r="160" spans="1:9" ht="17.5" customHeight="1" x14ac:dyDescent="0.3">
      <c r="A160" s="165" t="s">
        <v>709</v>
      </c>
      <c r="B160" s="591">
        <v>7.7575692270747689</v>
      </c>
      <c r="C160" s="591">
        <v>0.13275336688471048</v>
      </c>
      <c r="D160" s="171">
        <v>0.60486413242871162</v>
      </c>
      <c r="E160" s="171">
        <v>2.2370274234783528E-2</v>
      </c>
      <c r="F160" s="171">
        <v>6.7625760013557485</v>
      </c>
      <c r="G160" s="171">
        <v>8.7525624527937893</v>
      </c>
      <c r="H160" s="171">
        <v>9.5954577123288379E-2</v>
      </c>
      <c r="I160" s="171">
        <v>0.16955215664613257</v>
      </c>
    </row>
    <row r="161" spans="1:9" ht="17.5" customHeight="1" x14ac:dyDescent="0.3">
      <c r="A161" s="165" t="s">
        <v>710</v>
      </c>
      <c r="B161" s="591">
        <v>3.6609498083800416</v>
      </c>
      <c r="C161" s="591">
        <v>2.0453610056813352</v>
      </c>
      <c r="D161" s="171">
        <v>0.45687185769700001</v>
      </c>
      <c r="E161" s="171">
        <v>0.29688788144950568</v>
      </c>
      <c r="F161" s="171">
        <v>2.9094018506512764</v>
      </c>
      <c r="G161" s="171">
        <v>4.4124977661088067</v>
      </c>
      <c r="H161" s="171">
        <v>1.5569845728530367</v>
      </c>
      <c r="I161" s="171">
        <v>2.5337374385096334</v>
      </c>
    </row>
    <row r="162" spans="1:9" ht="17.5" customHeight="1" x14ac:dyDescent="0.3">
      <c r="A162" s="165" t="s">
        <v>711</v>
      </c>
      <c r="B162" s="591">
        <v>7.3708273163161255</v>
      </c>
      <c r="C162" s="591">
        <v>4.4757495256107083</v>
      </c>
      <c r="D162" s="171">
        <v>0.38216050277659908</v>
      </c>
      <c r="E162" s="171">
        <v>0.51590621595407948</v>
      </c>
      <c r="F162" s="171">
        <v>6.7421785156783942</v>
      </c>
      <c r="G162" s="171">
        <v>7.999476116953856</v>
      </c>
      <c r="H162" s="171">
        <v>3.6270909808716514</v>
      </c>
      <c r="I162" s="171">
        <v>5.3244080703497652</v>
      </c>
    </row>
    <row r="163" spans="1:9" ht="17.5" customHeight="1" x14ac:dyDescent="0.3">
      <c r="A163" s="312" t="s">
        <v>712</v>
      </c>
      <c r="B163" s="612">
        <v>0.60640162183764112</v>
      </c>
      <c r="C163" s="612">
        <v>1.8494095372240207</v>
      </c>
      <c r="D163" s="613">
        <v>8.7760860969589669E-2</v>
      </c>
      <c r="E163" s="613">
        <v>0.29171756522326853</v>
      </c>
      <c r="F163" s="613">
        <v>0.4620362057608296</v>
      </c>
      <c r="G163" s="613">
        <v>0.75076703791445254</v>
      </c>
      <c r="H163" s="613">
        <v>1.3695382026261917</v>
      </c>
      <c r="I163" s="613">
        <v>2.3292808718218496</v>
      </c>
    </row>
    <row r="164" spans="1:9" ht="15.8" customHeight="1" x14ac:dyDescent="0.3">
      <c r="A164" s="328" t="s">
        <v>517</v>
      </c>
      <c r="B164" s="628"/>
      <c r="C164" s="628"/>
      <c r="D164" s="621"/>
      <c r="E164" s="621"/>
      <c r="F164" s="141"/>
      <c r="G164" s="141"/>
      <c r="H164" s="141"/>
      <c r="I164" s="141"/>
    </row>
    <row r="165" spans="1:9" ht="15.8" customHeight="1" x14ac:dyDescent="0.25">
      <c r="A165" s="726" t="s">
        <v>529</v>
      </c>
      <c r="B165" s="726"/>
      <c r="C165" s="726"/>
      <c r="D165" s="726"/>
      <c r="E165" s="726"/>
      <c r="F165" s="726"/>
      <c r="G165" s="726"/>
      <c r="H165" s="726"/>
      <c r="I165" s="726"/>
    </row>
    <row r="166" spans="1:9" ht="15.8" customHeight="1" x14ac:dyDescent="0.25">
      <c r="A166" s="756" t="s">
        <v>519</v>
      </c>
      <c r="B166" s="756"/>
      <c r="C166" s="756"/>
      <c r="D166" s="621"/>
      <c r="E166" s="621"/>
      <c r="F166" s="624"/>
      <c r="G166" s="624"/>
      <c r="H166" s="624"/>
      <c r="I166" s="624"/>
    </row>
    <row r="167" spans="1:9" ht="15.8" customHeight="1" x14ac:dyDescent="0.3">
      <c r="A167" s="209" t="s">
        <v>104</v>
      </c>
      <c r="B167" s="628"/>
      <c r="C167" s="628"/>
      <c r="D167" s="621"/>
      <c r="E167" s="621"/>
      <c r="F167" s="141"/>
      <c r="G167" s="141"/>
      <c r="H167" s="141"/>
      <c r="I167" s="141"/>
    </row>
    <row r="168" spans="1:9" ht="15.8" customHeight="1" x14ac:dyDescent="0.3">
      <c r="A168" s="330"/>
      <c r="B168" s="628"/>
      <c r="C168" s="628"/>
      <c r="D168" s="621"/>
      <c r="E168" s="621"/>
      <c r="F168" s="141"/>
      <c r="G168" s="141"/>
      <c r="H168" s="141"/>
      <c r="I168" s="141"/>
    </row>
    <row r="169" spans="1:9" ht="15.8" customHeight="1" x14ac:dyDescent="0.3">
      <c r="A169" s="330"/>
      <c r="B169" s="628"/>
      <c r="C169" s="628"/>
      <c r="D169" s="621"/>
      <c r="E169" s="621"/>
      <c r="F169" s="141"/>
      <c r="G169" s="141"/>
      <c r="H169" s="141"/>
      <c r="I169" s="141"/>
    </row>
    <row r="170" spans="1:9" ht="15.8" customHeight="1" x14ac:dyDescent="0.3">
      <c r="A170" s="330"/>
      <c r="B170" s="628"/>
      <c r="C170" s="628"/>
      <c r="D170" s="621"/>
      <c r="E170" s="621"/>
      <c r="F170" s="141"/>
      <c r="G170" s="141"/>
      <c r="H170" s="141"/>
      <c r="I170" s="141"/>
    </row>
    <row r="171" spans="1:9" ht="15.8" customHeight="1" x14ac:dyDescent="0.3">
      <c r="A171" s="330"/>
      <c r="B171" s="628"/>
      <c r="C171" s="628"/>
      <c r="D171" s="621"/>
      <c r="E171" s="621"/>
      <c r="F171" s="141"/>
      <c r="G171" s="141"/>
      <c r="H171" s="141"/>
      <c r="I171" s="141"/>
    </row>
    <row r="172" spans="1:9" ht="15.8" customHeight="1" x14ac:dyDescent="0.3">
      <c r="A172" s="330"/>
      <c r="B172" s="628"/>
      <c r="C172" s="628"/>
      <c r="D172" s="621"/>
      <c r="E172" s="621"/>
      <c r="F172" s="141"/>
      <c r="G172" s="141"/>
      <c r="H172" s="141"/>
      <c r="I172" s="141"/>
    </row>
    <row r="173" spans="1:9" ht="15.8" customHeight="1" x14ac:dyDescent="0.3">
      <c r="A173" s="330"/>
      <c r="B173" s="628"/>
      <c r="C173" s="628"/>
      <c r="D173" s="621"/>
      <c r="E173" s="621"/>
      <c r="F173" s="141"/>
      <c r="G173" s="141"/>
      <c r="H173" s="141"/>
      <c r="I173" s="141"/>
    </row>
    <row r="174" spans="1:9" ht="15.8" customHeight="1" x14ac:dyDescent="0.3">
      <c r="A174" s="330"/>
      <c r="B174" s="628"/>
      <c r="C174" s="628"/>
      <c r="D174" s="621"/>
      <c r="E174" s="621"/>
      <c r="F174" s="141"/>
      <c r="G174" s="141"/>
      <c r="H174" s="141"/>
      <c r="I174" s="141"/>
    </row>
    <row r="175" spans="1:9" ht="15.8" customHeight="1" x14ac:dyDescent="0.3">
      <c r="A175" s="330"/>
      <c r="B175" s="628"/>
      <c r="C175" s="628"/>
      <c r="D175" s="621"/>
      <c r="E175" s="621"/>
      <c r="F175" s="141"/>
      <c r="G175" s="141"/>
      <c r="H175" s="141"/>
      <c r="I175" s="141"/>
    </row>
    <row r="176" spans="1:9" ht="15.8" customHeight="1" x14ac:dyDescent="0.3">
      <c r="A176" s="330"/>
      <c r="B176" s="628"/>
      <c r="C176" s="628"/>
      <c r="D176" s="621"/>
      <c r="E176" s="621"/>
      <c r="F176" s="141"/>
      <c r="G176" s="141"/>
      <c r="H176" s="141"/>
      <c r="I176" s="141"/>
    </row>
    <row r="177" spans="1:9" ht="15.8" customHeight="1" x14ac:dyDescent="0.3">
      <c r="A177" s="330"/>
      <c r="B177" s="628"/>
      <c r="C177" s="628"/>
      <c r="D177" s="621"/>
      <c r="E177" s="621"/>
      <c r="F177" s="141"/>
      <c r="G177" s="141"/>
      <c r="H177" s="141"/>
      <c r="I177" s="141"/>
    </row>
    <row r="178" spans="1:9" ht="15.8" customHeight="1" x14ac:dyDescent="0.3">
      <c r="A178" s="330"/>
      <c r="B178" s="628"/>
      <c r="C178" s="628"/>
      <c r="D178" s="621"/>
      <c r="E178" s="621"/>
      <c r="F178" s="141"/>
      <c r="G178" s="141"/>
      <c r="H178" s="141"/>
      <c r="I178" s="141"/>
    </row>
    <row r="179" spans="1:9" ht="15.8" customHeight="1" x14ac:dyDescent="0.3">
      <c r="A179" s="330"/>
      <c r="B179" s="628"/>
      <c r="C179" s="628"/>
      <c r="D179" s="621"/>
      <c r="E179" s="621"/>
      <c r="F179" s="141"/>
      <c r="G179" s="141"/>
      <c r="H179" s="141"/>
      <c r="I179" s="141"/>
    </row>
    <row r="180" spans="1:9" ht="15.8" customHeight="1" x14ac:dyDescent="0.3">
      <c r="A180" s="330"/>
      <c r="B180" s="628"/>
      <c r="C180" s="628"/>
      <c r="D180" s="621"/>
      <c r="E180" s="621"/>
      <c r="F180" s="141"/>
      <c r="G180" s="141"/>
      <c r="H180" s="141"/>
      <c r="I180" s="141"/>
    </row>
    <row r="181" spans="1:9" ht="15.8" customHeight="1" x14ac:dyDescent="0.3">
      <c r="A181" s="330"/>
      <c r="B181" s="628"/>
      <c r="C181" s="628"/>
      <c r="D181" s="621"/>
      <c r="E181" s="621"/>
      <c r="F181" s="141"/>
      <c r="G181" s="141"/>
      <c r="H181" s="141"/>
      <c r="I181" s="141"/>
    </row>
    <row r="182" spans="1:9" ht="15.8" customHeight="1" x14ac:dyDescent="0.3">
      <c r="A182" s="330"/>
      <c r="B182" s="628"/>
      <c r="C182" s="628"/>
      <c r="D182" s="621"/>
      <c r="E182" s="621"/>
      <c r="F182" s="141"/>
      <c r="G182" s="141"/>
      <c r="H182" s="141"/>
      <c r="I182" s="141"/>
    </row>
    <row r="183" spans="1:9" ht="15.8" customHeight="1" x14ac:dyDescent="0.3">
      <c r="A183" s="330"/>
      <c r="B183" s="628"/>
      <c r="C183" s="628"/>
      <c r="D183" s="621"/>
      <c r="E183" s="621"/>
      <c r="F183" s="141"/>
      <c r="G183" s="141"/>
      <c r="H183" s="141"/>
      <c r="I183" s="141"/>
    </row>
    <row r="184" spans="1:9" ht="15.8" customHeight="1" x14ac:dyDescent="0.3">
      <c r="A184" s="330"/>
      <c r="B184" s="628"/>
      <c r="C184" s="628"/>
      <c r="D184" s="621"/>
      <c r="E184" s="621"/>
      <c r="F184" s="141"/>
      <c r="G184" s="141"/>
      <c r="H184" s="141"/>
      <c r="I184" s="141"/>
    </row>
    <row r="185" spans="1:9" ht="15.8" customHeight="1" x14ac:dyDescent="0.3">
      <c r="A185" s="330"/>
      <c r="B185" s="628"/>
      <c r="C185" s="628"/>
      <c r="D185" s="621"/>
      <c r="E185" s="621"/>
      <c r="F185" s="141"/>
      <c r="G185" s="141"/>
      <c r="H185" s="141"/>
      <c r="I185" s="141"/>
    </row>
    <row r="186" spans="1:9" ht="15.8" customHeight="1" x14ac:dyDescent="0.3">
      <c r="A186" s="330"/>
      <c r="B186" s="628"/>
      <c r="C186" s="628"/>
      <c r="D186" s="621"/>
      <c r="E186" s="621"/>
      <c r="F186" s="141"/>
      <c r="G186" s="141"/>
      <c r="H186" s="141"/>
      <c r="I186" s="141"/>
    </row>
    <row r="187" spans="1:9" ht="15.8" customHeight="1" x14ac:dyDescent="0.3">
      <c r="A187" s="330"/>
      <c r="B187" s="628"/>
      <c r="C187" s="628"/>
      <c r="D187" s="621"/>
      <c r="E187" s="621"/>
      <c r="F187" s="141"/>
      <c r="G187" s="141"/>
      <c r="H187" s="141"/>
      <c r="I187" s="141"/>
    </row>
    <row r="188" spans="1:9" ht="15.8" customHeight="1" x14ac:dyDescent="0.3">
      <c r="A188" s="330"/>
      <c r="B188" s="628"/>
      <c r="C188" s="628"/>
      <c r="D188" s="621"/>
      <c r="E188" s="621"/>
      <c r="F188" s="141"/>
      <c r="G188" s="141"/>
      <c r="H188" s="141"/>
      <c r="I188" s="141"/>
    </row>
    <row r="189" spans="1:9" ht="15.8" customHeight="1" x14ac:dyDescent="0.3">
      <c r="A189" s="330"/>
      <c r="B189" s="628"/>
      <c r="C189" s="628"/>
      <c r="D189" s="621"/>
      <c r="E189" s="621"/>
      <c r="F189" s="141"/>
      <c r="G189" s="141"/>
      <c r="H189" s="141"/>
      <c r="I189" s="141"/>
    </row>
    <row r="190" spans="1:9" ht="15.8" customHeight="1" x14ac:dyDescent="0.3">
      <c r="A190" s="330"/>
      <c r="B190" s="628"/>
      <c r="C190" s="628"/>
      <c r="D190" s="621"/>
      <c r="E190" s="621"/>
      <c r="F190" s="141"/>
      <c r="G190" s="141"/>
      <c r="H190" s="141"/>
      <c r="I190" s="141"/>
    </row>
    <row r="191" spans="1:9" ht="15.8" customHeight="1" x14ac:dyDescent="0.3">
      <c r="A191" s="330"/>
      <c r="B191" s="628"/>
      <c r="C191" s="628"/>
      <c r="D191" s="621"/>
      <c r="E191" s="621"/>
      <c r="F191" s="141"/>
      <c r="G191" s="141"/>
      <c r="H191" s="141"/>
      <c r="I191" s="141"/>
    </row>
    <row r="192" spans="1:9" ht="15.8" customHeight="1" x14ac:dyDescent="0.3">
      <c r="A192" s="330"/>
      <c r="B192" s="628"/>
      <c r="C192" s="628"/>
      <c r="D192" s="621"/>
      <c r="E192" s="621"/>
      <c r="F192" s="141"/>
      <c r="G192" s="141"/>
      <c r="H192" s="141"/>
      <c r="I192" s="141"/>
    </row>
    <row r="193" spans="1:9" ht="15.8" customHeight="1" x14ac:dyDescent="0.3">
      <c r="A193" s="330"/>
      <c r="B193" s="628"/>
      <c r="C193" s="628"/>
      <c r="D193" s="621"/>
      <c r="E193" s="621"/>
      <c r="F193" s="141"/>
      <c r="G193" s="141"/>
      <c r="H193" s="141"/>
      <c r="I193" s="141"/>
    </row>
    <row r="194" spans="1:9" ht="15.8" customHeight="1" x14ac:dyDescent="0.3">
      <c r="A194" s="330"/>
      <c r="B194" s="628"/>
      <c r="C194" s="628"/>
      <c r="D194" s="621"/>
      <c r="E194" s="621"/>
      <c r="F194" s="141"/>
      <c r="G194" s="141"/>
      <c r="H194" s="141"/>
      <c r="I194" s="141"/>
    </row>
    <row r="195" spans="1:9" ht="15.8" customHeight="1" x14ac:dyDescent="0.3">
      <c r="A195" s="330"/>
      <c r="B195" s="628"/>
      <c r="C195" s="628"/>
      <c r="D195" s="621"/>
      <c r="E195" s="621"/>
      <c r="F195" s="141"/>
      <c r="G195" s="141"/>
      <c r="H195" s="141"/>
      <c r="I195" s="141"/>
    </row>
    <row r="196" spans="1:9" ht="15.8" customHeight="1" x14ac:dyDescent="0.3">
      <c r="A196" s="330"/>
      <c r="B196" s="628"/>
      <c r="C196" s="628"/>
      <c r="D196" s="621"/>
      <c r="E196" s="621"/>
      <c r="F196" s="141"/>
      <c r="G196" s="141"/>
      <c r="H196" s="141"/>
      <c r="I196" s="141"/>
    </row>
    <row r="197" spans="1:9" ht="15.8" customHeight="1" x14ac:dyDescent="0.3">
      <c r="A197" s="330"/>
      <c r="B197" s="628"/>
      <c r="C197" s="628"/>
      <c r="D197" s="621"/>
      <c r="E197" s="621"/>
      <c r="F197" s="141"/>
      <c r="G197" s="141"/>
      <c r="H197" s="141"/>
      <c r="I197" s="141"/>
    </row>
    <row r="198" spans="1:9" ht="15.8" customHeight="1" x14ac:dyDescent="0.3">
      <c r="A198" s="330"/>
      <c r="B198" s="628"/>
      <c r="C198" s="628"/>
      <c r="D198" s="621"/>
      <c r="E198" s="621"/>
      <c r="F198" s="141"/>
      <c r="G198" s="141"/>
      <c r="H198" s="141"/>
      <c r="I198" s="141"/>
    </row>
    <row r="199" spans="1:9" ht="15.8" customHeight="1" x14ac:dyDescent="0.3">
      <c r="A199" s="330"/>
      <c r="B199" s="628"/>
      <c r="C199" s="628"/>
      <c r="D199" s="621"/>
      <c r="E199" s="621"/>
      <c r="F199" s="141"/>
      <c r="G199" s="141"/>
      <c r="H199" s="141"/>
      <c r="I199" s="141"/>
    </row>
    <row r="200" spans="1:9" ht="15.8" customHeight="1" x14ac:dyDescent="0.3">
      <c r="A200" s="330"/>
      <c r="B200" s="628"/>
      <c r="C200" s="628"/>
      <c r="D200" s="621"/>
      <c r="E200" s="621"/>
      <c r="F200" s="141"/>
      <c r="G200" s="141"/>
      <c r="H200" s="141"/>
      <c r="I200" s="141"/>
    </row>
    <row r="201" spans="1:9" ht="15.8" customHeight="1" x14ac:dyDescent="0.3">
      <c r="A201" s="330"/>
      <c r="B201" s="628"/>
      <c r="C201" s="628"/>
      <c r="D201" s="621"/>
      <c r="E201" s="621"/>
      <c r="F201" s="141"/>
      <c r="G201" s="141"/>
      <c r="H201" s="141"/>
      <c r="I201" s="141"/>
    </row>
    <row r="202" spans="1:9" ht="15.8" customHeight="1" x14ac:dyDescent="0.3">
      <c r="A202" s="330"/>
      <c r="B202" s="628"/>
      <c r="C202" s="628"/>
      <c r="D202" s="621"/>
      <c r="E202" s="621"/>
      <c r="F202" s="141"/>
      <c r="G202" s="141"/>
      <c r="H202" s="141"/>
      <c r="I202" s="141"/>
    </row>
    <row r="203" spans="1:9" ht="15.8" customHeight="1" x14ac:dyDescent="0.3">
      <c r="A203" s="330"/>
      <c r="B203" s="623"/>
      <c r="C203" s="623"/>
      <c r="D203" s="621"/>
      <c r="E203" s="621"/>
      <c r="F203" s="141"/>
      <c r="G203" s="141"/>
      <c r="H203" s="141"/>
      <c r="I203" s="141"/>
    </row>
    <row r="204" spans="1:9" ht="15.8" customHeight="1" x14ac:dyDescent="0.3">
      <c r="A204" s="330"/>
      <c r="B204" s="623"/>
      <c r="C204" s="623"/>
      <c r="D204" s="621"/>
      <c r="E204" s="621"/>
      <c r="F204" s="141"/>
      <c r="G204" s="141"/>
      <c r="H204" s="141"/>
      <c r="I204" s="141"/>
    </row>
    <row r="205" spans="1:9" ht="15.8" customHeight="1" x14ac:dyDescent="0.3">
      <c r="A205" s="330"/>
      <c r="B205" s="623"/>
      <c r="C205" s="623"/>
      <c r="D205" s="621"/>
      <c r="E205" s="621"/>
      <c r="F205" s="141"/>
      <c r="G205" s="141"/>
      <c r="H205" s="141"/>
      <c r="I205" s="141"/>
    </row>
    <row r="206" spans="1:9" ht="15.8" customHeight="1" x14ac:dyDescent="0.3">
      <c r="A206" s="330"/>
      <c r="B206" s="623"/>
      <c r="C206" s="623"/>
      <c r="D206" s="621"/>
      <c r="E206" s="621"/>
      <c r="F206" s="141"/>
      <c r="G206" s="141"/>
      <c r="H206" s="141"/>
      <c r="I206" s="141"/>
    </row>
    <row r="207" spans="1:9" ht="15.8" customHeight="1" x14ac:dyDescent="0.3">
      <c r="A207" s="330"/>
      <c r="B207" s="623"/>
      <c r="C207" s="623"/>
      <c r="D207" s="621"/>
      <c r="E207" s="621"/>
      <c r="F207" s="141"/>
      <c r="G207" s="141"/>
      <c r="H207" s="141"/>
      <c r="I207" s="141"/>
    </row>
    <row r="208" spans="1:9" ht="15.8" customHeight="1" x14ac:dyDescent="0.3">
      <c r="A208" s="330"/>
      <c r="B208" s="623"/>
      <c r="C208" s="623"/>
      <c r="D208" s="621"/>
      <c r="E208" s="621"/>
      <c r="F208" s="141"/>
      <c r="G208" s="141"/>
      <c r="H208" s="141"/>
      <c r="I208" s="141"/>
    </row>
    <row r="209" spans="1:9" ht="15.8" customHeight="1" x14ac:dyDescent="0.3">
      <c r="A209" s="330"/>
      <c r="B209" s="623"/>
      <c r="C209" s="623"/>
      <c r="D209" s="621"/>
      <c r="E209" s="621"/>
      <c r="F209" s="141"/>
      <c r="G209" s="141"/>
      <c r="H209" s="141"/>
      <c r="I209" s="141"/>
    </row>
    <row r="210" spans="1:9" ht="15.8" customHeight="1" x14ac:dyDescent="0.3">
      <c r="A210" s="330"/>
      <c r="B210" s="623"/>
      <c r="C210" s="623"/>
      <c r="D210" s="621"/>
      <c r="E210" s="621"/>
      <c r="F210" s="141"/>
      <c r="G210" s="141"/>
      <c r="H210" s="141"/>
      <c r="I210" s="141"/>
    </row>
    <row r="211" spans="1:9" ht="15.8" customHeight="1" x14ac:dyDescent="0.3">
      <c r="A211" s="330"/>
      <c r="B211" s="623"/>
      <c r="C211" s="623"/>
      <c r="D211" s="621"/>
      <c r="E211" s="621"/>
      <c r="F211" s="141"/>
      <c r="G211" s="141"/>
      <c r="H211" s="141"/>
      <c r="I211" s="141"/>
    </row>
    <row r="212" spans="1:9" ht="15.8" customHeight="1" x14ac:dyDescent="0.3">
      <c r="A212" s="330"/>
      <c r="B212" s="623"/>
      <c r="C212" s="623"/>
      <c r="D212" s="621"/>
      <c r="E212" s="621"/>
      <c r="F212" s="141"/>
      <c r="G212" s="141"/>
      <c r="H212" s="141"/>
      <c r="I212" s="141"/>
    </row>
    <row r="213" spans="1:9" ht="15.8" customHeight="1" x14ac:dyDescent="0.3">
      <c r="A213" s="330"/>
      <c r="B213" s="623"/>
      <c r="C213" s="623"/>
      <c r="D213" s="621"/>
      <c r="E213" s="621"/>
      <c r="F213" s="141"/>
      <c r="G213" s="141"/>
      <c r="H213" s="141"/>
      <c r="I213" s="141"/>
    </row>
    <row r="214" spans="1:9" ht="15.8" customHeight="1" x14ac:dyDescent="0.3">
      <c r="A214" s="330"/>
      <c r="B214" s="623"/>
      <c r="C214" s="623"/>
      <c r="D214" s="604"/>
      <c r="E214" s="604"/>
      <c r="F214" s="141"/>
      <c r="G214" s="141"/>
      <c r="H214" s="141"/>
      <c r="I214" s="141"/>
    </row>
    <row r="215" spans="1:9" ht="15.8" customHeight="1" x14ac:dyDescent="0.3">
      <c r="A215" s="330"/>
      <c r="B215" s="623"/>
      <c r="C215" s="623"/>
      <c r="D215" s="604"/>
      <c r="E215" s="604"/>
      <c r="F215" s="141"/>
      <c r="G215" s="141"/>
      <c r="H215" s="141"/>
      <c r="I215" s="141"/>
    </row>
    <row r="216" spans="1:9" ht="15.8" customHeight="1" x14ac:dyDescent="0.3">
      <c r="A216" s="330"/>
      <c r="B216" s="623"/>
      <c r="C216" s="623"/>
      <c r="D216" s="604"/>
      <c r="E216" s="604"/>
      <c r="F216" s="141"/>
      <c r="G216" s="141"/>
      <c r="H216" s="141"/>
      <c r="I216" s="141"/>
    </row>
    <row r="217" spans="1:9" ht="15.8" customHeight="1" x14ac:dyDescent="0.3">
      <c r="A217" s="330"/>
      <c r="B217" s="623"/>
      <c r="C217" s="623"/>
      <c r="D217" s="604"/>
      <c r="E217" s="604"/>
      <c r="F217" s="141"/>
      <c r="G217" s="141"/>
      <c r="H217" s="141"/>
      <c r="I217" s="141"/>
    </row>
    <row r="218" spans="1:9" ht="15.8" customHeight="1" x14ac:dyDescent="0.3">
      <c r="A218" s="330"/>
      <c r="B218" s="623"/>
      <c r="C218" s="623"/>
      <c r="D218" s="604"/>
      <c r="E218" s="604"/>
      <c r="F218" s="141"/>
      <c r="G218" s="141"/>
      <c r="H218" s="141"/>
      <c r="I218" s="141"/>
    </row>
    <row r="219" spans="1:9" ht="15.8" customHeight="1" x14ac:dyDescent="0.3">
      <c r="A219" s="330"/>
      <c r="B219" s="623"/>
      <c r="C219" s="623"/>
      <c r="D219" s="604"/>
      <c r="E219" s="604"/>
      <c r="F219" s="141"/>
      <c r="G219" s="141"/>
      <c r="H219" s="141"/>
      <c r="I219" s="141"/>
    </row>
    <row r="220" spans="1:9" ht="15.8" customHeight="1" x14ac:dyDescent="0.3">
      <c r="A220" s="330"/>
      <c r="B220" s="623"/>
      <c r="C220" s="623"/>
      <c r="D220" s="604"/>
      <c r="E220" s="604"/>
      <c r="F220" s="141"/>
      <c r="G220" s="141"/>
      <c r="H220" s="141"/>
      <c r="I220" s="141"/>
    </row>
    <row r="221" spans="1:9" ht="15.8" customHeight="1" x14ac:dyDescent="0.3">
      <c r="A221" s="330"/>
      <c r="B221" s="623"/>
      <c r="C221" s="623"/>
      <c r="D221" s="604"/>
      <c r="E221" s="604"/>
      <c r="F221" s="141"/>
      <c r="G221" s="141"/>
      <c r="H221" s="141"/>
      <c r="I221" s="141"/>
    </row>
    <row r="222" spans="1:9" ht="15.8" customHeight="1" x14ac:dyDescent="0.3">
      <c r="A222" s="330"/>
      <c r="B222" s="623"/>
      <c r="C222" s="623"/>
      <c r="D222" s="604"/>
      <c r="E222" s="604"/>
      <c r="F222" s="141"/>
      <c r="G222" s="141"/>
      <c r="H222" s="141"/>
      <c r="I222" s="141"/>
    </row>
    <row r="223" spans="1:9" ht="15.8" customHeight="1" x14ac:dyDescent="0.3">
      <c r="A223" s="330"/>
      <c r="B223" s="623"/>
      <c r="C223" s="623"/>
      <c r="D223" s="604"/>
      <c r="E223" s="604"/>
      <c r="F223" s="141"/>
      <c r="G223" s="141"/>
      <c r="H223" s="141"/>
      <c r="I223" s="141"/>
    </row>
    <row r="224" spans="1:9" ht="15.8" customHeight="1" x14ac:dyDescent="0.3">
      <c r="A224" s="330"/>
      <c r="B224" s="623"/>
      <c r="C224" s="623"/>
      <c r="D224" s="604"/>
      <c r="E224" s="604"/>
      <c r="F224" s="141"/>
      <c r="G224" s="141"/>
      <c r="H224" s="141"/>
      <c r="I224" s="141"/>
    </row>
    <row r="225" spans="1:9" ht="15.8" customHeight="1" x14ac:dyDescent="0.3">
      <c r="A225" s="330"/>
      <c r="B225" s="623"/>
      <c r="C225" s="623"/>
      <c r="D225" s="604"/>
      <c r="E225" s="604"/>
      <c r="F225" s="141"/>
      <c r="G225" s="141"/>
      <c r="H225" s="141"/>
      <c r="I225" s="141"/>
    </row>
    <row r="226" spans="1:9" ht="15.8" customHeight="1" x14ac:dyDescent="0.3">
      <c r="A226" s="330"/>
      <c r="B226" s="623"/>
      <c r="C226" s="623"/>
      <c r="D226" s="604"/>
      <c r="E226" s="604"/>
      <c r="F226" s="141"/>
      <c r="G226" s="141"/>
      <c r="H226" s="141"/>
      <c r="I226" s="141"/>
    </row>
    <row r="227" spans="1:9" ht="15.8" customHeight="1" x14ac:dyDescent="0.3">
      <c r="A227" s="330"/>
      <c r="B227" s="623"/>
      <c r="C227" s="623"/>
      <c r="D227" s="604"/>
      <c r="E227" s="604"/>
      <c r="F227" s="141"/>
      <c r="G227" s="141"/>
      <c r="H227" s="141"/>
      <c r="I227" s="141"/>
    </row>
    <row r="228" spans="1:9" ht="15.8" customHeight="1" x14ac:dyDescent="0.3">
      <c r="A228" s="330"/>
      <c r="B228" s="623"/>
      <c r="C228" s="623"/>
      <c r="D228" s="604"/>
      <c r="E228" s="604"/>
      <c r="F228" s="141"/>
      <c r="G228" s="141"/>
      <c r="H228" s="141"/>
      <c r="I228" s="141"/>
    </row>
    <row r="229" spans="1:9" ht="15.8" customHeight="1" x14ac:dyDescent="0.3">
      <c r="A229" s="330"/>
      <c r="B229" s="623"/>
      <c r="C229" s="623"/>
      <c r="D229" s="604"/>
      <c r="E229" s="604"/>
      <c r="F229" s="141"/>
      <c r="G229" s="141"/>
      <c r="H229" s="141"/>
      <c r="I229" s="141"/>
    </row>
    <row r="230" spans="1:9" ht="15.8" customHeight="1" x14ac:dyDescent="0.3">
      <c r="A230" s="330"/>
      <c r="B230" s="623"/>
      <c r="C230" s="623"/>
      <c r="D230" s="604"/>
      <c r="E230" s="604"/>
      <c r="F230" s="141"/>
      <c r="G230" s="141"/>
      <c r="H230" s="141"/>
      <c r="I230" s="141"/>
    </row>
    <row r="231" spans="1:9" ht="15.8" customHeight="1" x14ac:dyDescent="0.3">
      <c r="A231" s="330"/>
      <c r="B231" s="623"/>
      <c r="C231" s="623"/>
      <c r="D231" s="604"/>
      <c r="E231" s="604"/>
      <c r="F231" s="141"/>
      <c r="G231" s="141"/>
      <c r="H231" s="141"/>
      <c r="I231" s="141"/>
    </row>
    <row r="232" spans="1:9" ht="15.8" customHeight="1" x14ac:dyDescent="0.3">
      <c r="A232" s="330"/>
      <c r="B232" s="623"/>
      <c r="C232" s="623"/>
      <c r="D232" s="604"/>
      <c r="E232" s="604"/>
      <c r="F232" s="141"/>
      <c r="G232" s="141"/>
      <c r="H232" s="141"/>
      <c r="I232" s="141"/>
    </row>
    <row r="233" spans="1:9" ht="15.8" customHeight="1" x14ac:dyDescent="0.3">
      <c r="A233" s="330"/>
      <c r="B233" s="623"/>
      <c r="C233" s="623"/>
      <c r="D233" s="604"/>
      <c r="E233" s="604"/>
      <c r="F233" s="141"/>
      <c r="G233" s="141"/>
      <c r="H233" s="141"/>
      <c r="I233" s="141"/>
    </row>
    <row r="234" spans="1:9" ht="15.8" customHeight="1" x14ac:dyDescent="0.3">
      <c r="A234" s="330"/>
      <c r="B234" s="623"/>
      <c r="C234" s="623"/>
      <c r="D234" s="604"/>
      <c r="E234" s="604"/>
      <c r="F234" s="141"/>
      <c r="G234" s="141"/>
      <c r="H234" s="141"/>
      <c r="I234" s="141"/>
    </row>
    <row r="235" spans="1:9" ht="15.8" customHeight="1" x14ac:dyDescent="0.3">
      <c r="A235" s="330"/>
      <c r="B235" s="623"/>
      <c r="C235" s="623"/>
      <c r="D235" s="604"/>
      <c r="E235" s="604"/>
      <c r="F235" s="141"/>
      <c r="G235" s="141"/>
      <c r="H235" s="141"/>
      <c r="I235" s="141"/>
    </row>
    <row r="236" spans="1:9" ht="15.8" customHeight="1" x14ac:dyDescent="0.3">
      <c r="A236" s="330"/>
      <c r="B236" s="623"/>
      <c r="C236" s="623"/>
      <c r="D236" s="604"/>
      <c r="E236" s="604"/>
      <c r="F236" s="141"/>
      <c r="G236" s="141"/>
      <c r="H236" s="141"/>
      <c r="I236" s="141"/>
    </row>
    <row r="237" spans="1:9" ht="15.8" customHeight="1" x14ac:dyDescent="0.3">
      <c r="A237" s="330"/>
      <c r="B237" s="623"/>
      <c r="C237" s="623"/>
      <c r="D237" s="604"/>
      <c r="E237" s="604"/>
      <c r="F237" s="141"/>
      <c r="G237" s="141"/>
      <c r="H237" s="141"/>
      <c r="I237" s="141"/>
    </row>
    <row r="238" spans="1:9" ht="15.8" customHeight="1" x14ac:dyDescent="0.3">
      <c r="A238" s="330"/>
      <c r="B238" s="623"/>
      <c r="C238" s="623"/>
      <c r="D238" s="604"/>
      <c r="E238" s="604"/>
      <c r="F238" s="141"/>
      <c r="G238" s="141"/>
      <c r="H238" s="141"/>
      <c r="I238" s="141"/>
    </row>
    <row r="239" spans="1:9" ht="15.8" customHeight="1" x14ac:dyDescent="0.3">
      <c r="A239" s="330"/>
      <c r="B239" s="623"/>
      <c r="C239" s="623"/>
      <c r="D239" s="604"/>
      <c r="E239" s="604"/>
      <c r="F239" s="141"/>
      <c r="G239" s="141"/>
      <c r="H239" s="141"/>
      <c r="I239" s="141"/>
    </row>
    <row r="240" spans="1:9" ht="15.8" customHeight="1" x14ac:dyDescent="0.3">
      <c r="A240" s="330"/>
      <c r="B240" s="623"/>
      <c r="C240" s="623"/>
      <c r="D240" s="604"/>
      <c r="E240" s="604"/>
      <c r="F240" s="141"/>
      <c r="G240" s="141"/>
      <c r="H240" s="141"/>
      <c r="I240" s="141"/>
    </row>
    <row r="241" spans="1:9" ht="15.8" customHeight="1" x14ac:dyDescent="0.3">
      <c r="A241" s="330"/>
      <c r="B241" s="623"/>
      <c r="C241" s="623"/>
      <c r="D241" s="604"/>
      <c r="E241" s="604"/>
      <c r="F241" s="141"/>
      <c r="G241" s="141"/>
      <c r="H241" s="141"/>
      <c r="I241" s="141"/>
    </row>
    <row r="242" spans="1:9" ht="15.8" customHeight="1" x14ac:dyDescent="0.3">
      <c r="A242" s="330"/>
      <c r="B242" s="623"/>
      <c r="C242" s="623"/>
      <c r="D242" s="604"/>
      <c r="E242" s="604"/>
      <c r="F242" s="141"/>
      <c r="G242" s="141"/>
      <c r="H242" s="141"/>
      <c r="I242" s="141"/>
    </row>
    <row r="243" spans="1:9" ht="15.8" customHeight="1" x14ac:dyDescent="0.3">
      <c r="A243" s="330"/>
      <c r="B243" s="623"/>
      <c r="C243" s="623"/>
      <c r="D243" s="604"/>
      <c r="E243" s="604"/>
      <c r="F243" s="141"/>
      <c r="G243" s="141"/>
      <c r="H243" s="141"/>
      <c r="I243" s="141"/>
    </row>
    <row r="244" spans="1:9" ht="15.8" customHeight="1" x14ac:dyDescent="0.3">
      <c r="A244" s="330"/>
      <c r="B244" s="623"/>
      <c r="C244" s="623"/>
      <c r="D244" s="604"/>
      <c r="E244" s="604"/>
      <c r="F244" s="141"/>
      <c r="G244" s="141"/>
      <c r="H244" s="141"/>
      <c r="I244" s="141"/>
    </row>
    <row r="245" spans="1:9" ht="15.8" customHeight="1" x14ac:dyDescent="0.3">
      <c r="A245" s="330"/>
      <c r="B245" s="623"/>
      <c r="C245" s="623"/>
      <c r="D245" s="604"/>
      <c r="E245" s="604"/>
      <c r="F245" s="141"/>
      <c r="G245" s="141"/>
      <c r="H245" s="141"/>
      <c r="I245" s="141"/>
    </row>
    <row r="246" spans="1:9" ht="15.8" customHeight="1" x14ac:dyDescent="0.3">
      <c r="A246" s="330"/>
      <c r="B246" s="623"/>
      <c r="C246" s="623"/>
      <c r="D246" s="604"/>
      <c r="E246" s="604"/>
      <c r="F246" s="141"/>
      <c r="G246" s="141"/>
      <c r="H246" s="141"/>
      <c r="I246" s="141"/>
    </row>
    <row r="247" spans="1:9" ht="15.8" customHeight="1" x14ac:dyDescent="0.3">
      <c r="A247" s="330"/>
      <c r="B247" s="623"/>
      <c r="C247" s="623"/>
      <c r="D247" s="604"/>
      <c r="E247" s="604"/>
      <c r="F247" s="141"/>
      <c r="G247" s="141"/>
      <c r="H247" s="141"/>
      <c r="I247" s="141"/>
    </row>
    <row r="248" spans="1:9" ht="15.8" customHeight="1" x14ac:dyDescent="0.3">
      <c r="A248" s="330"/>
      <c r="B248" s="623"/>
      <c r="C248" s="623"/>
      <c r="D248" s="604"/>
      <c r="E248" s="604"/>
      <c r="F248" s="141"/>
      <c r="G248" s="141"/>
      <c r="H248" s="141"/>
      <c r="I248" s="141"/>
    </row>
    <row r="249" spans="1:9" ht="15.8" customHeight="1" x14ac:dyDescent="0.3">
      <c r="A249" s="330"/>
      <c r="B249" s="623"/>
      <c r="C249" s="623"/>
      <c r="D249" s="604"/>
      <c r="E249" s="604"/>
      <c r="F249" s="141"/>
      <c r="G249" s="141"/>
      <c r="H249" s="141"/>
      <c r="I249" s="141"/>
    </row>
    <row r="250" spans="1:9" ht="15.8" customHeight="1" x14ac:dyDescent="0.3">
      <c r="A250" s="330"/>
      <c r="B250" s="623"/>
      <c r="C250" s="623"/>
      <c r="D250" s="604"/>
      <c r="E250" s="604"/>
      <c r="F250" s="141"/>
      <c r="G250" s="141"/>
      <c r="H250" s="141"/>
      <c r="I250" s="141"/>
    </row>
    <row r="251" spans="1:9" ht="15.8" customHeight="1" x14ac:dyDescent="0.3">
      <c r="A251" s="330"/>
      <c r="B251" s="623"/>
      <c r="C251" s="623"/>
      <c r="D251" s="604"/>
      <c r="E251" s="604"/>
      <c r="F251" s="141"/>
      <c r="G251" s="141"/>
      <c r="H251" s="141"/>
      <c r="I251" s="141"/>
    </row>
    <row r="252" spans="1:9" ht="15.8" customHeight="1" x14ac:dyDescent="0.3">
      <c r="A252" s="330"/>
      <c r="B252" s="623"/>
      <c r="C252" s="623"/>
      <c r="D252" s="604"/>
      <c r="E252" s="604"/>
      <c r="F252" s="141"/>
      <c r="G252" s="141"/>
      <c r="H252" s="141"/>
      <c r="I252" s="141"/>
    </row>
    <row r="253" spans="1:9" ht="15.8" customHeight="1" x14ac:dyDescent="0.3">
      <c r="A253" s="330"/>
      <c r="B253" s="623"/>
      <c r="C253" s="623"/>
      <c r="D253" s="604"/>
      <c r="E253" s="604"/>
      <c r="F253" s="141"/>
      <c r="G253" s="141"/>
      <c r="H253" s="141"/>
      <c r="I253" s="141"/>
    </row>
    <row r="254" spans="1:9" ht="15.8" customHeight="1" x14ac:dyDescent="0.3">
      <c r="A254" s="330"/>
      <c r="B254" s="623"/>
      <c r="C254" s="623"/>
      <c r="D254" s="604"/>
      <c r="E254" s="604"/>
      <c r="F254" s="141"/>
      <c r="G254" s="141"/>
      <c r="H254" s="141"/>
      <c r="I254" s="141"/>
    </row>
    <row r="255" spans="1:9" ht="15.8" customHeight="1" x14ac:dyDescent="0.3">
      <c r="A255" s="330"/>
      <c r="B255" s="623"/>
      <c r="C255" s="623"/>
      <c r="D255" s="604"/>
      <c r="E255" s="604"/>
      <c r="F255" s="141"/>
      <c r="G255" s="141"/>
      <c r="H255" s="141"/>
      <c r="I255" s="141"/>
    </row>
    <row r="256" spans="1:9" ht="15.8" customHeight="1" x14ac:dyDescent="0.3">
      <c r="A256" s="330"/>
      <c r="B256" s="623"/>
      <c r="C256" s="623"/>
      <c r="D256" s="604"/>
      <c r="E256" s="604"/>
      <c r="F256" s="141"/>
      <c r="G256" s="141"/>
      <c r="H256" s="141"/>
      <c r="I256" s="141"/>
    </row>
    <row r="257" spans="1:9" ht="15.8" customHeight="1" x14ac:dyDescent="0.3">
      <c r="A257" s="330"/>
      <c r="B257" s="623"/>
      <c r="C257" s="623"/>
      <c r="D257" s="604"/>
      <c r="E257" s="604"/>
      <c r="F257" s="141"/>
      <c r="G257" s="141"/>
      <c r="H257" s="141"/>
      <c r="I257" s="141"/>
    </row>
    <row r="258" spans="1:9" ht="15.8" customHeight="1" x14ac:dyDescent="0.3">
      <c r="A258" s="330"/>
      <c r="B258" s="623"/>
      <c r="C258" s="623"/>
      <c r="D258" s="604"/>
      <c r="E258" s="604"/>
      <c r="F258" s="141"/>
      <c r="G258" s="141"/>
      <c r="H258" s="141"/>
      <c r="I258" s="141"/>
    </row>
    <row r="259" spans="1:9" ht="15.8" customHeight="1" x14ac:dyDescent="0.3">
      <c r="A259" s="330"/>
      <c r="B259" s="623"/>
      <c r="C259" s="623"/>
      <c r="D259" s="604"/>
      <c r="E259" s="604"/>
      <c r="F259" s="141"/>
      <c r="G259" s="141"/>
      <c r="H259" s="141"/>
      <c r="I259" s="141"/>
    </row>
    <row r="260" spans="1:9" ht="15.8" customHeight="1" x14ac:dyDescent="0.3">
      <c r="A260" s="330"/>
      <c r="B260" s="623"/>
      <c r="C260" s="623"/>
      <c r="D260" s="604"/>
      <c r="E260" s="604"/>
      <c r="F260" s="141"/>
      <c r="G260" s="141"/>
      <c r="H260" s="141"/>
      <c r="I260" s="141"/>
    </row>
    <row r="261" spans="1:9" ht="15.8" customHeight="1" x14ac:dyDescent="0.3">
      <c r="A261" s="330"/>
      <c r="B261" s="623"/>
      <c r="C261" s="623"/>
      <c r="D261" s="604"/>
      <c r="E261" s="604"/>
      <c r="F261" s="141"/>
      <c r="G261" s="141"/>
      <c r="H261" s="141"/>
      <c r="I261" s="141"/>
    </row>
    <row r="262" spans="1:9" ht="15.8" customHeight="1" x14ac:dyDescent="0.3">
      <c r="A262" s="330"/>
      <c r="B262" s="623"/>
      <c r="C262" s="623"/>
      <c r="D262" s="604"/>
      <c r="E262" s="604"/>
      <c r="F262" s="141"/>
      <c r="G262" s="141"/>
      <c r="H262" s="141"/>
      <c r="I262" s="141"/>
    </row>
    <row r="263" spans="1:9" ht="15.8" customHeight="1" x14ac:dyDescent="0.3">
      <c r="A263" s="330"/>
      <c r="B263" s="623"/>
      <c r="C263" s="623"/>
      <c r="D263" s="604"/>
      <c r="E263" s="604"/>
      <c r="F263" s="141"/>
      <c r="G263" s="141"/>
      <c r="H263" s="141"/>
      <c r="I263" s="141"/>
    </row>
    <row r="264" spans="1:9" ht="15.8" customHeight="1" x14ac:dyDescent="0.3">
      <c r="A264" s="330"/>
      <c r="B264" s="623"/>
      <c r="C264" s="623"/>
      <c r="D264" s="604"/>
      <c r="E264" s="604"/>
      <c r="F264" s="141"/>
      <c r="G264" s="141"/>
      <c r="H264" s="141"/>
      <c r="I264" s="141"/>
    </row>
    <row r="265" spans="1:9" ht="15.8" customHeight="1" x14ac:dyDescent="0.3">
      <c r="A265" s="330"/>
      <c r="B265" s="623"/>
      <c r="C265" s="623"/>
      <c r="D265" s="604"/>
      <c r="E265" s="604"/>
      <c r="F265" s="141"/>
      <c r="G265" s="141"/>
      <c r="H265" s="141"/>
      <c r="I265" s="141"/>
    </row>
    <row r="266" spans="1:9" ht="15.8" customHeight="1" x14ac:dyDescent="0.3">
      <c r="A266" s="330"/>
      <c r="B266" s="623"/>
      <c r="C266" s="623"/>
      <c r="D266" s="604"/>
      <c r="E266" s="604"/>
      <c r="F266" s="141"/>
      <c r="G266" s="141"/>
      <c r="H266" s="141"/>
      <c r="I266" s="141"/>
    </row>
    <row r="267" spans="1:9" ht="15.8" customHeight="1" x14ac:dyDescent="0.3">
      <c r="A267" s="330"/>
      <c r="B267" s="623"/>
      <c r="C267" s="623"/>
      <c r="D267" s="604"/>
      <c r="E267" s="604"/>
      <c r="F267" s="141"/>
      <c r="G267" s="141"/>
      <c r="H267" s="141"/>
      <c r="I267" s="141"/>
    </row>
    <row r="268" spans="1:9" ht="15.8" customHeight="1" x14ac:dyDescent="0.3">
      <c r="A268" s="330"/>
      <c r="B268" s="623"/>
      <c r="C268" s="623"/>
      <c r="D268" s="604"/>
      <c r="E268" s="604"/>
      <c r="F268" s="141"/>
      <c r="G268" s="141"/>
      <c r="H268" s="141"/>
      <c r="I268" s="141"/>
    </row>
    <row r="269" spans="1:9" ht="15.8" customHeight="1" x14ac:dyDescent="0.3">
      <c r="A269" s="330"/>
      <c r="B269" s="623"/>
      <c r="C269" s="623"/>
      <c r="D269" s="604"/>
      <c r="E269" s="604"/>
      <c r="F269" s="141"/>
      <c r="G269" s="141"/>
      <c r="H269" s="141"/>
      <c r="I269" s="141"/>
    </row>
    <row r="270" spans="1:9" ht="15.8" customHeight="1" x14ac:dyDescent="0.3">
      <c r="A270" s="330"/>
      <c r="B270" s="623"/>
      <c r="C270" s="623"/>
      <c r="D270" s="604"/>
      <c r="E270" s="604"/>
      <c r="F270" s="141"/>
      <c r="G270" s="141"/>
      <c r="H270" s="141"/>
      <c r="I270" s="141"/>
    </row>
    <row r="271" spans="1:9" ht="15.8" customHeight="1" x14ac:dyDescent="0.3">
      <c r="A271" s="330"/>
      <c r="B271" s="623"/>
      <c r="C271" s="623"/>
      <c r="D271" s="604"/>
      <c r="E271" s="604"/>
      <c r="F271" s="141"/>
      <c r="G271" s="141"/>
      <c r="H271" s="141"/>
      <c r="I271" s="141"/>
    </row>
    <row r="272" spans="1:9" ht="15.8" customHeight="1" x14ac:dyDescent="0.3">
      <c r="A272" s="330"/>
      <c r="B272" s="623"/>
      <c r="C272" s="623"/>
      <c r="D272" s="604"/>
      <c r="E272" s="604"/>
      <c r="F272" s="141"/>
      <c r="G272" s="141"/>
      <c r="H272" s="141"/>
      <c r="I272" s="141"/>
    </row>
    <row r="273" spans="1:9" ht="15.8" customHeight="1" x14ac:dyDescent="0.3">
      <c r="A273" s="330"/>
      <c r="B273" s="623"/>
      <c r="C273" s="623"/>
      <c r="D273" s="604"/>
      <c r="E273" s="604"/>
      <c r="F273" s="141"/>
      <c r="G273" s="141"/>
      <c r="H273" s="141"/>
      <c r="I273" s="141"/>
    </row>
    <row r="274" spans="1:9" ht="15.8" customHeight="1" x14ac:dyDescent="0.3">
      <c r="A274" s="330"/>
      <c r="B274" s="623"/>
      <c r="C274" s="623"/>
      <c r="D274" s="604"/>
      <c r="E274" s="604"/>
      <c r="F274" s="141"/>
      <c r="G274" s="141"/>
      <c r="H274" s="141"/>
      <c r="I274" s="141"/>
    </row>
    <row r="275" spans="1:9" ht="15.8" customHeight="1" x14ac:dyDescent="0.3">
      <c r="A275" s="330"/>
      <c r="B275" s="623"/>
      <c r="C275" s="623"/>
      <c r="D275" s="604"/>
      <c r="E275" s="604"/>
      <c r="F275" s="141"/>
      <c r="G275" s="141"/>
      <c r="H275" s="141"/>
      <c r="I275" s="141"/>
    </row>
    <row r="276" spans="1:9" ht="15.8" customHeight="1" x14ac:dyDescent="0.3">
      <c r="A276" s="330"/>
      <c r="B276" s="623"/>
      <c r="C276" s="623"/>
      <c r="D276" s="604"/>
      <c r="E276" s="604"/>
      <c r="F276" s="141"/>
      <c r="G276" s="141"/>
      <c r="H276" s="141"/>
      <c r="I276" s="141"/>
    </row>
    <row r="277" spans="1:9" ht="15.8" customHeight="1" x14ac:dyDescent="0.3">
      <c r="A277" s="330"/>
      <c r="B277" s="623"/>
      <c r="C277" s="623"/>
      <c r="D277" s="604"/>
      <c r="E277" s="604"/>
      <c r="F277" s="141"/>
      <c r="G277" s="141"/>
      <c r="H277" s="141"/>
      <c r="I277" s="141"/>
    </row>
    <row r="278" spans="1:9" ht="15.8" customHeight="1" x14ac:dyDescent="0.3">
      <c r="A278" s="330"/>
      <c r="B278" s="623"/>
      <c r="C278" s="623"/>
      <c r="D278" s="604"/>
      <c r="E278" s="604"/>
      <c r="F278" s="141"/>
      <c r="G278" s="141"/>
      <c r="H278" s="141"/>
      <c r="I278" s="141"/>
    </row>
    <row r="279" spans="1:9" ht="15.8" customHeight="1" x14ac:dyDescent="0.3">
      <c r="A279" s="330"/>
      <c r="B279" s="623"/>
      <c r="C279" s="623"/>
      <c r="D279" s="604"/>
      <c r="E279" s="604"/>
      <c r="F279" s="141"/>
      <c r="G279" s="141"/>
      <c r="H279" s="141"/>
      <c r="I279" s="141"/>
    </row>
    <row r="280" spans="1:9" ht="15.8" customHeight="1" x14ac:dyDescent="0.3">
      <c r="A280" s="330"/>
      <c r="B280" s="623"/>
      <c r="C280" s="623"/>
      <c r="D280" s="604"/>
      <c r="E280" s="604"/>
      <c r="F280" s="141"/>
      <c r="G280" s="141"/>
      <c r="H280" s="141"/>
      <c r="I280" s="141"/>
    </row>
    <row r="281" spans="1:9" ht="15.8" customHeight="1" x14ac:dyDescent="0.3">
      <c r="A281" s="330"/>
      <c r="B281" s="623"/>
      <c r="C281" s="623"/>
      <c r="D281" s="604"/>
      <c r="E281" s="604"/>
      <c r="F281" s="141"/>
      <c r="G281" s="141"/>
      <c r="H281" s="141"/>
      <c r="I281" s="141"/>
    </row>
    <row r="282" spans="1:9" ht="15.8" customHeight="1" x14ac:dyDescent="0.3">
      <c r="A282" s="330"/>
      <c r="B282" s="623"/>
      <c r="C282" s="623"/>
      <c r="D282" s="604"/>
      <c r="E282" s="604"/>
      <c r="F282" s="141"/>
      <c r="G282" s="141"/>
      <c r="H282" s="141"/>
      <c r="I282" s="141"/>
    </row>
    <row r="283" spans="1:9" ht="15.8" customHeight="1" x14ac:dyDescent="0.3">
      <c r="A283" s="330"/>
      <c r="B283" s="623"/>
      <c r="C283" s="623"/>
      <c r="D283" s="604"/>
      <c r="E283" s="604"/>
      <c r="F283" s="141"/>
      <c r="G283" s="141"/>
      <c r="H283" s="141"/>
      <c r="I283" s="141"/>
    </row>
    <row r="284" spans="1:9" ht="15.8" customHeight="1" x14ac:dyDescent="0.3">
      <c r="A284" s="330"/>
      <c r="B284" s="623"/>
      <c r="C284" s="623"/>
      <c r="D284" s="604"/>
      <c r="E284" s="604"/>
      <c r="F284" s="141"/>
      <c r="G284" s="141"/>
      <c r="H284" s="141"/>
      <c r="I284" s="141"/>
    </row>
    <row r="285" spans="1:9" ht="15.8" customHeight="1" x14ac:dyDescent="0.3">
      <c r="A285" s="330"/>
      <c r="B285" s="623"/>
      <c r="C285" s="623"/>
      <c r="D285" s="604"/>
      <c r="E285" s="604"/>
      <c r="F285" s="141"/>
      <c r="G285" s="141"/>
      <c r="H285" s="141"/>
      <c r="I285" s="141"/>
    </row>
    <row r="286" spans="1:9" ht="15.8" customHeight="1" x14ac:dyDescent="0.3">
      <c r="A286" s="330"/>
      <c r="B286" s="623"/>
      <c r="C286" s="623"/>
      <c r="D286" s="604"/>
      <c r="E286" s="604"/>
      <c r="F286" s="141"/>
      <c r="G286" s="141"/>
      <c r="H286" s="141"/>
      <c r="I286" s="141"/>
    </row>
    <row r="287" spans="1:9" ht="15.8" customHeight="1" x14ac:dyDescent="0.3">
      <c r="A287" s="330"/>
      <c r="B287" s="623"/>
      <c r="C287" s="623"/>
      <c r="D287" s="604"/>
      <c r="E287" s="604"/>
      <c r="F287" s="141"/>
      <c r="G287" s="141"/>
      <c r="H287" s="141"/>
      <c r="I287" s="141"/>
    </row>
    <row r="288" spans="1:9" ht="15.8" customHeight="1" x14ac:dyDescent="0.3">
      <c r="A288" s="330"/>
      <c r="B288" s="623"/>
      <c r="C288" s="623"/>
      <c r="D288" s="604"/>
      <c r="E288" s="604"/>
      <c r="F288" s="141"/>
      <c r="G288" s="141"/>
      <c r="H288" s="141"/>
      <c r="I288" s="141"/>
    </row>
    <row r="289" spans="1:9" ht="15.8" customHeight="1" x14ac:dyDescent="0.3">
      <c r="A289" s="330"/>
      <c r="B289" s="623"/>
      <c r="C289" s="623"/>
      <c r="D289" s="604"/>
      <c r="E289" s="604"/>
      <c r="F289" s="141"/>
      <c r="G289" s="141"/>
      <c r="H289" s="141"/>
      <c r="I289" s="141"/>
    </row>
    <row r="290" spans="1:9" ht="15.8" customHeight="1" x14ac:dyDescent="0.3">
      <c r="A290" s="330"/>
      <c r="B290" s="623"/>
      <c r="C290" s="623"/>
      <c r="D290" s="604"/>
      <c r="E290" s="604"/>
      <c r="F290" s="141"/>
      <c r="G290" s="141"/>
      <c r="H290" s="141"/>
      <c r="I290" s="141"/>
    </row>
    <row r="291" spans="1:9" ht="15.8" customHeight="1" x14ac:dyDescent="0.3">
      <c r="A291" s="330"/>
      <c r="B291" s="623"/>
      <c r="C291" s="623"/>
      <c r="D291" s="604"/>
      <c r="E291" s="604"/>
      <c r="F291" s="141"/>
      <c r="G291" s="141"/>
      <c r="H291" s="141"/>
      <c r="I291" s="141"/>
    </row>
    <row r="292" spans="1:9" ht="15.8" customHeight="1" x14ac:dyDescent="0.3">
      <c r="A292" s="330"/>
      <c r="B292" s="623"/>
      <c r="C292" s="623"/>
      <c r="D292" s="604"/>
      <c r="E292" s="604"/>
      <c r="F292" s="141"/>
      <c r="G292" s="141"/>
      <c r="H292" s="141"/>
      <c r="I292" s="141"/>
    </row>
    <row r="293" spans="1:9" ht="15.8" customHeight="1" x14ac:dyDescent="0.3">
      <c r="A293" s="330"/>
      <c r="B293" s="623"/>
      <c r="C293" s="623"/>
      <c r="D293" s="604"/>
      <c r="E293" s="604"/>
      <c r="F293" s="141"/>
      <c r="G293" s="141"/>
      <c r="H293" s="141"/>
      <c r="I293" s="141"/>
    </row>
    <row r="294" spans="1:9" ht="15.8" customHeight="1" x14ac:dyDescent="0.3">
      <c r="A294" s="330"/>
      <c r="B294" s="623"/>
      <c r="C294" s="623"/>
      <c r="D294" s="604"/>
      <c r="E294" s="604"/>
      <c r="F294" s="141"/>
      <c r="G294" s="141"/>
      <c r="H294" s="141"/>
      <c r="I294" s="141"/>
    </row>
    <row r="295" spans="1:9" ht="15.8" customHeight="1" x14ac:dyDescent="0.3">
      <c r="A295" s="330"/>
      <c r="B295" s="623"/>
      <c r="C295" s="623"/>
      <c r="D295" s="604"/>
      <c r="E295" s="604"/>
      <c r="F295" s="141"/>
      <c r="G295" s="141"/>
      <c r="H295" s="141"/>
      <c r="I295" s="141"/>
    </row>
    <row r="296" spans="1:9" ht="15.8" customHeight="1" x14ac:dyDescent="0.3">
      <c r="A296" s="330"/>
      <c r="B296" s="623"/>
      <c r="C296" s="623"/>
      <c r="D296" s="604"/>
      <c r="E296" s="604"/>
      <c r="F296" s="141"/>
      <c r="G296" s="141"/>
      <c r="H296" s="141"/>
      <c r="I296" s="141"/>
    </row>
    <row r="297" spans="1:9" ht="15.8" customHeight="1" x14ac:dyDescent="0.3">
      <c r="A297" s="330"/>
      <c r="B297" s="623"/>
      <c r="C297" s="623"/>
      <c r="D297" s="604"/>
      <c r="E297" s="604"/>
      <c r="F297" s="141"/>
      <c r="G297" s="141"/>
      <c r="H297" s="141"/>
      <c r="I297" s="141"/>
    </row>
    <row r="298" spans="1:9" ht="15.8" customHeight="1" x14ac:dyDescent="0.3">
      <c r="A298" s="330"/>
      <c r="B298" s="623"/>
      <c r="C298" s="623"/>
      <c r="D298" s="604"/>
      <c r="E298" s="604"/>
      <c r="F298" s="141"/>
      <c r="G298" s="141"/>
      <c r="H298" s="141"/>
      <c r="I298" s="141"/>
    </row>
    <row r="299" spans="1:9" ht="15.8" customHeight="1" x14ac:dyDescent="0.3">
      <c r="A299" s="330"/>
      <c r="B299" s="623"/>
      <c r="C299" s="623"/>
      <c r="D299" s="604"/>
      <c r="E299" s="604"/>
      <c r="F299" s="141"/>
      <c r="G299" s="141"/>
      <c r="H299" s="141"/>
      <c r="I299" s="141"/>
    </row>
    <row r="300" spans="1:9" ht="15.8" customHeight="1" x14ac:dyDescent="0.3">
      <c r="A300" s="330"/>
      <c r="B300" s="623"/>
      <c r="C300" s="623"/>
      <c r="D300" s="604"/>
      <c r="E300" s="604"/>
      <c r="F300" s="141"/>
      <c r="G300" s="141"/>
      <c r="H300" s="141"/>
      <c r="I300" s="141"/>
    </row>
    <row r="301" spans="1:9" ht="15.8" customHeight="1" x14ac:dyDescent="0.3">
      <c r="A301" s="330"/>
      <c r="B301" s="623"/>
      <c r="C301" s="623"/>
      <c r="D301" s="604"/>
      <c r="E301" s="604"/>
      <c r="F301" s="141"/>
      <c r="G301" s="141"/>
      <c r="H301" s="141"/>
      <c r="I301" s="141"/>
    </row>
    <row r="302" spans="1:9" ht="15.8" customHeight="1" x14ac:dyDescent="0.3">
      <c r="A302" s="330"/>
      <c r="B302" s="623"/>
      <c r="C302" s="623"/>
      <c r="D302" s="604"/>
      <c r="E302" s="604"/>
      <c r="F302" s="141"/>
      <c r="G302" s="141"/>
      <c r="H302" s="141"/>
      <c r="I302" s="141"/>
    </row>
    <row r="303" spans="1:9" ht="15.8" customHeight="1" x14ac:dyDescent="0.3">
      <c r="A303" s="330"/>
      <c r="B303" s="623"/>
      <c r="C303" s="623"/>
      <c r="D303" s="604"/>
      <c r="E303" s="604"/>
      <c r="F303" s="141"/>
      <c r="G303" s="141"/>
      <c r="H303" s="141"/>
      <c r="I303" s="141"/>
    </row>
    <row r="304" spans="1:9" ht="15.8" customHeight="1" x14ac:dyDescent="0.3">
      <c r="A304" s="330"/>
      <c r="B304" s="623"/>
      <c r="C304" s="623"/>
      <c r="D304" s="604"/>
      <c r="E304" s="604"/>
      <c r="F304" s="141"/>
      <c r="G304" s="141"/>
      <c r="H304" s="141"/>
      <c r="I304" s="141"/>
    </row>
    <row r="305" spans="1:9" ht="15.8" customHeight="1" x14ac:dyDescent="0.3">
      <c r="A305" s="330"/>
      <c r="B305" s="623"/>
      <c r="C305" s="623"/>
      <c r="D305" s="604"/>
      <c r="E305" s="604"/>
      <c r="F305" s="141"/>
      <c r="G305" s="141"/>
      <c r="H305" s="141"/>
      <c r="I305" s="141"/>
    </row>
    <row r="306" spans="1:9" ht="15.8" customHeight="1" x14ac:dyDescent="0.3">
      <c r="A306" s="330"/>
      <c r="B306" s="623"/>
      <c r="C306" s="623"/>
      <c r="D306" s="604"/>
      <c r="E306" s="604"/>
      <c r="F306" s="141"/>
      <c r="G306" s="141"/>
      <c r="H306" s="141"/>
      <c r="I306" s="141"/>
    </row>
    <row r="307" spans="1:9" ht="15.8" customHeight="1" x14ac:dyDescent="0.3">
      <c r="A307" s="330"/>
      <c r="B307" s="623"/>
      <c r="C307" s="623"/>
      <c r="D307" s="604"/>
      <c r="E307" s="604"/>
      <c r="F307" s="141"/>
      <c r="G307" s="141"/>
      <c r="H307" s="141"/>
      <c r="I307" s="141"/>
    </row>
    <row r="308" spans="1:9" ht="15.8" customHeight="1" x14ac:dyDescent="0.3">
      <c r="A308" s="330"/>
      <c r="B308" s="623"/>
      <c r="C308" s="623"/>
      <c r="D308" s="604"/>
      <c r="E308" s="604"/>
      <c r="F308" s="141"/>
      <c r="G308" s="141"/>
      <c r="H308" s="141"/>
      <c r="I308" s="141"/>
    </row>
    <row r="309" spans="1:9" ht="15.8" customHeight="1" x14ac:dyDescent="0.3">
      <c r="A309" s="330"/>
      <c r="B309" s="623"/>
      <c r="C309" s="623"/>
      <c r="D309" s="604"/>
      <c r="E309" s="604"/>
      <c r="F309" s="141"/>
      <c r="G309" s="141"/>
      <c r="H309" s="141"/>
      <c r="I309" s="141"/>
    </row>
    <row r="310" spans="1:9" ht="15.8" customHeight="1" x14ac:dyDescent="0.3">
      <c r="A310" s="330"/>
      <c r="B310" s="623"/>
      <c r="C310" s="623"/>
      <c r="D310" s="604"/>
      <c r="E310" s="604"/>
      <c r="F310" s="141"/>
      <c r="G310" s="141"/>
      <c r="H310" s="141"/>
      <c r="I310" s="141"/>
    </row>
    <row r="311" spans="1:9" ht="15.8" customHeight="1" x14ac:dyDescent="0.3">
      <c r="A311" s="330"/>
      <c r="B311" s="623"/>
      <c r="C311" s="623"/>
      <c r="D311" s="604"/>
      <c r="E311" s="604"/>
      <c r="F311" s="141"/>
      <c r="G311" s="141"/>
      <c r="H311" s="141"/>
      <c r="I311" s="141"/>
    </row>
    <row r="312" spans="1:9" ht="15.8" customHeight="1" x14ac:dyDescent="0.3">
      <c r="A312" s="330"/>
      <c r="B312" s="623"/>
      <c r="C312" s="623"/>
      <c r="D312" s="604"/>
      <c r="E312" s="604"/>
      <c r="F312" s="141"/>
      <c r="G312" s="141"/>
      <c r="H312" s="141"/>
      <c r="I312" s="141"/>
    </row>
    <row r="313" spans="1:9" ht="15.8" customHeight="1" x14ac:dyDescent="0.3">
      <c r="A313" s="330"/>
      <c r="B313" s="623"/>
      <c r="C313" s="623"/>
      <c r="D313" s="604"/>
      <c r="E313" s="604"/>
      <c r="F313" s="141"/>
      <c r="G313" s="141"/>
      <c r="H313" s="141"/>
      <c r="I313" s="141"/>
    </row>
    <row r="314" spans="1:9" ht="15.8" customHeight="1" x14ac:dyDescent="0.3">
      <c r="A314" s="330"/>
      <c r="B314" s="623"/>
      <c r="C314" s="623"/>
      <c r="D314" s="604"/>
      <c r="E314" s="604"/>
      <c r="F314" s="141"/>
      <c r="G314" s="141"/>
      <c r="H314" s="141"/>
      <c r="I314" s="141"/>
    </row>
    <row r="315" spans="1:9" ht="15.8" customHeight="1" x14ac:dyDescent="0.3">
      <c r="A315" s="330"/>
      <c r="B315" s="623"/>
      <c r="C315" s="623"/>
      <c r="D315" s="604"/>
      <c r="E315" s="604"/>
      <c r="F315" s="141"/>
      <c r="G315" s="141"/>
      <c r="H315" s="141"/>
      <c r="I315" s="141"/>
    </row>
    <row r="316" spans="1:9" ht="15.8" customHeight="1" x14ac:dyDescent="0.3">
      <c r="A316" s="330"/>
      <c r="B316" s="623"/>
      <c r="C316" s="623"/>
      <c r="D316" s="604"/>
      <c r="E316" s="604"/>
      <c r="F316" s="141"/>
      <c r="G316" s="141"/>
      <c r="H316" s="141"/>
      <c r="I316" s="141"/>
    </row>
    <row r="317" spans="1:9" ht="15.8" customHeight="1" x14ac:dyDescent="0.3">
      <c r="A317" s="330"/>
      <c r="B317" s="623"/>
      <c r="C317" s="623"/>
      <c r="D317" s="604"/>
      <c r="E317" s="604"/>
      <c r="F317" s="141"/>
      <c r="G317" s="141"/>
      <c r="H317" s="141"/>
      <c r="I317" s="141"/>
    </row>
    <row r="318" spans="1:9" ht="15.8" customHeight="1" x14ac:dyDescent="0.3">
      <c r="A318" s="330"/>
      <c r="B318" s="623"/>
      <c r="C318" s="623"/>
      <c r="D318" s="604"/>
      <c r="E318" s="604"/>
      <c r="F318" s="141"/>
      <c r="G318" s="141"/>
      <c r="H318" s="141"/>
      <c r="I318" s="141"/>
    </row>
    <row r="319" spans="1:9" ht="15.8" customHeight="1" x14ac:dyDescent="0.3">
      <c r="A319" s="330"/>
      <c r="B319" s="623"/>
      <c r="C319" s="623"/>
      <c r="D319" s="604"/>
      <c r="E319" s="604"/>
      <c r="F319" s="141"/>
      <c r="G319" s="141"/>
      <c r="H319" s="141"/>
      <c r="I319" s="141"/>
    </row>
    <row r="320" spans="1:9" ht="15.8" customHeight="1" x14ac:dyDescent="0.3">
      <c r="A320" s="330"/>
      <c r="B320" s="623"/>
      <c r="C320" s="623"/>
      <c r="D320" s="604"/>
      <c r="E320" s="604"/>
      <c r="F320" s="141"/>
      <c r="G320" s="141"/>
      <c r="H320" s="141"/>
      <c r="I320" s="141"/>
    </row>
    <row r="321" spans="1:9" ht="15.8" customHeight="1" x14ac:dyDescent="0.3">
      <c r="A321" s="330"/>
      <c r="B321" s="623"/>
      <c r="C321" s="623"/>
      <c r="D321" s="604"/>
      <c r="E321" s="604"/>
      <c r="F321" s="141"/>
      <c r="G321" s="141"/>
      <c r="H321" s="141"/>
      <c r="I321" s="141"/>
    </row>
    <row r="322" spans="1:9" ht="15.8" customHeight="1" x14ac:dyDescent="0.3">
      <c r="A322" s="330"/>
      <c r="B322" s="623"/>
      <c r="C322" s="623"/>
      <c r="D322" s="604"/>
      <c r="E322" s="604"/>
      <c r="F322" s="141"/>
      <c r="G322" s="141"/>
      <c r="H322" s="141"/>
      <c r="I322" s="141"/>
    </row>
    <row r="323" spans="1:9" ht="15.8" customHeight="1" x14ac:dyDescent="0.3">
      <c r="A323" s="330"/>
      <c r="B323" s="623"/>
      <c r="C323" s="623"/>
      <c r="D323" s="604"/>
      <c r="E323" s="604"/>
      <c r="F323" s="141"/>
      <c r="G323" s="141"/>
      <c r="H323" s="141"/>
      <c r="I323" s="141"/>
    </row>
    <row r="324" spans="1:9" ht="15.8" customHeight="1" x14ac:dyDescent="0.3">
      <c r="A324" s="330"/>
      <c r="B324" s="623"/>
      <c r="C324" s="623"/>
      <c r="D324" s="604"/>
      <c r="E324" s="604"/>
      <c r="F324" s="141"/>
      <c r="G324" s="141"/>
      <c r="H324" s="141"/>
      <c r="I324" s="141"/>
    </row>
    <row r="325" spans="1:9" ht="15.8" customHeight="1" x14ac:dyDescent="0.3">
      <c r="A325" s="330"/>
      <c r="B325" s="623"/>
      <c r="C325" s="623"/>
      <c r="D325" s="604"/>
      <c r="E325" s="604"/>
      <c r="F325" s="141"/>
      <c r="G325" s="141"/>
      <c r="H325" s="141"/>
      <c r="I325" s="141"/>
    </row>
    <row r="326" spans="1:9" ht="15.8" customHeight="1" x14ac:dyDescent="0.3">
      <c r="A326" s="330"/>
      <c r="B326" s="623"/>
      <c r="C326" s="623"/>
      <c r="D326" s="604"/>
      <c r="E326" s="604"/>
      <c r="F326" s="141"/>
      <c r="G326" s="141"/>
      <c r="H326" s="141"/>
      <c r="I326" s="141"/>
    </row>
    <row r="327" spans="1:9" ht="15.8" customHeight="1" x14ac:dyDescent="0.3">
      <c r="A327" s="330"/>
      <c r="B327" s="623"/>
      <c r="C327" s="623"/>
      <c r="D327" s="604"/>
      <c r="E327" s="604"/>
      <c r="F327" s="141"/>
      <c r="G327" s="141"/>
      <c r="H327" s="141"/>
      <c r="I327" s="141"/>
    </row>
    <row r="328" spans="1:9" ht="15.8" customHeight="1" x14ac:dyDescent="0.3">
      <c r="A328" s="330"/>
      <c r="B328" s="623"/>
      <c r="C328" s="623"/>
      <c r="D328" s="604"/>
      <c r="E328" s="604"/>
      <c r="F328" s="141"/>
      <c r="G328" s="141"/>
      <c r="H328" s="141"/>
      <c r="I328" s="141"/>
    </row>
    <row r="329" spans="1:9" ht="15.8" customHeight="1" x14ac:dyDescent="0.3">
      <c r="A329" s="330"/>
      <c r="B329" s="623"/>
      <c r="C329" s="623"/>
      <c r="D329" s="604"/>
      <c r="E329" s="604"/>
      <c r="F329" s="141"/>
      <c r="G329" s="141"/>
      <c r="H329" s="141"/>
      <c r="I329" s="141"/>
    </row>
    <row r="330" spans="1:9" ht="15.8" customHeight="1" x14ac:dyDescent="0.3">
      <c r="A330" s="330"/>
      <c r="B330" s="623"/>
      <c r="C330" s="623"/>
      <c r="D330" s="604"/>
      <c r="E330" s="604"/>
      <c r="F330" s="141"/>
      <c r="G330" s="141"/>
      <c r="H330" s="141"/>
      <c r="I330" s="141"/>
    </row>
    <row r="331" spans="1:9" ht="15.8" customHeight="1" x14ac:dyDescent="0.3">
      <c r="A331" s="330"/>
      <c r="B331" s="623"/>
      <c r="C331" s="623"/>
      <c r="D331" s="604"/>
      <c r="E331" s="604"/>
      <c r="F331" s="141"/>
      <c r="G331" s="141"/>
      <c r="H331" s="141"/>
      <c r="I331" s="141"/>
    </row>
    <row r="332" spans="1:9" ht="15.8" customHeight="1" x14ac:dyDescent="0.3">
      <c r="A332" s="330"/>
      <c r="B332" s="623"/>
      <c r="C332" s="623"/>
      <c r="D332" s="604"/>
      <c r="E332" s="604"/>
      <c r="F332" s="141"/>
      <c r="G332" s="141"/>
      <c r="H332" s="141"/>
      <c r="I332" s="141"/>
    </row>
    <row r="333" spans="1:9" ht="15.8" customHeight="1" x14ac:dyDescent="0.3">
      <c r="A333" s="330"/>
      <c r="B333" s="623"/>
      <c r="C333" s="623"/>
      <c r="D333" s="604"/>
      <c r="E333" s="604"/>
      <c r="F333" s="141"/>
      <c r="G333" s="141"/>
      <c r="H333" s="141"/>
      <c r="I333" s="141"/>
    </row>
    <row r="334" spans="1:9" ht="15.8" customHeight="1" x14ac:dyDescent="0.3">
      <c r="A334" s="330"/>
      <c r="B334" s="623"/>
      <c r="C334" s="623"/>
      <c r="D334" s="604"/>
      <c r="E334" s="604"/>
      <c r="F334" s="141"/>
      <c r="G334" s="141"/>
      <c r="H334" s="141"/>
      <c r="I334" s="141"/>
    </row>
    <row r="335" spans="1:9" ht="15.8" customHeight="1" x14ac:dyDescent="0.3">
      <c r="A335" s="330"/>
      <c r="B335" s="623"/>
      <c r="C335" s="623"/>
      <c r="D335" s="604"/>
      <c r="E335" s="604"/>
      <c r="F335" s="141"/>
      <c r="G335" s="141"/>
      <c r="H335" s="141"/>
      <c r="I335" s="141"/>
    </row>
    <row r="336" spans="1:9" ht="15.8" customHeight="1" x14ac:dyDescent="0.3">
      <c r="A336" s="330"/>
      <c r="B336" s="623"/>
      <c r="C336" s="623"/>
      <c r="D336" s="604"/>
      <c r="E336" s="604"/>
      <c r="F336" s="141"/>
      <c r="G336" s="141"/>
      <c r="H336" s="141"/>
      <c r="I336" s="141"/>
    </row>
    <row r="337" spans="1:9" ht="15.8" customHeight="1" x14ac:dyDescent="0.3">
      <c r="A337" s="330"/>
      <c r="B337" s="623"/>
      <c r="C337" s="623"/>
      <c r="D337" s="604"/>
      <c r="E337" s="604"/>
      <c r="F337" s="141"/>
      <c r="G337" s="141"/>
      <c r="H337" s="141"/>
      <c r="I337" s="141"/>
    </row>
    <row r="338" spans="1:9" ht="15.8" customHeight="1" x14ac:dyDescent="0.3">
      <c r="A338" s="330"/>
      <c r="B338" s="623"/>
      <c r="C338" s="623"/>
      <c r="D338" s="604"/>
      <c r="E338" s="604"/>
      <c r="F338" s="141"/>
      <c r="G338" s="141"/>
      <c r="H338" s="141"/>
      <c r="I338" s="141"/>
    </row>
    <row r="339" spans="1:9" ht="15.8" customHeight="1" x14ac:dyDescent="0.3">
      <c r="A339" s="330"/>
      <c r="B339" s="623"/>
      <c r="C339" s="623"/>
      <c r="D339" s="604"/>
      <c r="E339" s="604"/>
      <c r="F339" s="141"/>
      <c r="G339" s="141"/>
      <c r="H339" s="141"/>
      <c r="I339" s="141"/>
    </row>
    <row r="340" spans="1:9" ht="15.8" customHeight="1" x14ac:dyDescent="0.3">
      <c r="A340" s="330"/>
      <c r="B340" s="623"/>
      <c r="C340" s="623"/>
      <c r="D340" s="604"/>
      <c r="E340" s="604"/>
      <c r="F340" s="141"/>
      <c r="G340" s="141"/>
      <c r="H340" s="141"/>
      <c r="I340" s="141"/>
    </row>
    <row r="341" spans="1:9" ht="15.8" customHeight="1" x14ac:dyDescent="0.3">
      <c r="A341" s="330"/>
      <c r="B341" s="623"/>
      <c r="C341" s="623"/>
      <c r="D341" s="604"/>
      <c r="E341" s="604"/>
      <c r="F341" s="141"/>
      <c r="G341" s="141"/>
      <c r="H341" s="141"/>
      <c r="I341" s="141"/>
    </row>
    <row r="342" spans="1:9" ht="15.8" customHeight="1" x14ac:dyDescent="0.3">
      <c r="A342" s="330"/>
      <c r="B342" s="623"/>
      <c r="C342" s="623"/>
      <c r="D342" s="604"/>
      <c r="E342" s="604"/>
      <c r="F342" s="141"/>
      <c r="G342" s="141"/>
      <c r="H342" s="141"/>
      <c r="I342" s="141"/>
    </row>
    <row r="343" spans="1:9" ht="15.8" customHeight="1" x14ac:dyDescent="0.3">
      <c r="A343" s="330"/>
      <c r="B343" s="623"/>
      <c r="C343" s="623"/>
      <c r="D343" s="604"/>
      <c r="E343" s="604"/>
      <c r="F343" s="141"/>
      <c r="G343" s="141"/>
      <c r="H343" s="141"/>
      <c r="I343" s="141"/>
    </row>
    <row r="344" spans="1:9" ht="15.8" customHeight="1" x14ac:dyDescent="0.3">
      <c r="A344" s="330"/>
      <c r="B344" s="623"/>
      <c r="C344" s="623"/>
      <c r="D344" s="604"/>
      <c r="E344" s="604"/>
      <c r="F344" s="141"/>
      <c r="G344" s="141"/>
      <c r="H344" s="141"/>
      <c r="I344" s="141"/>
    </row>
    <row r="345" spans="1:9" ht="15.8" customHeight="1" x14ac:dyDescent="0.3">
      <c r="A345" s="330"/>
      <c r="B345" s="623"/>
      <c r="C345" s="623"/>
      <c r="D345" s="604"/>
      <c r="E345" s="604"/>
      <c r="F345" s="141"/>
      <c r="G345" s="141"/>
      <c r="H345" s="141"/>
      <c r="I345" s="141"/>
    </row>
    <row r="346" spans="1:9" ht="15.8" customHeight="1" x14ac:dyDescent="0.3">
      <c r="A346" s="330"/>
      <c r="B346" s="623"/>
      <c r="C346" s="623"/>
      <c r="D346" s="604"/>
      <c r="E346" s="604"/>
      <c r="F346" s="141"/>
      <c r="G346" s="141"/>
      <c r="H346" s="141"/>
      <c r="I346" s="141"/>
    </row>
    <row r="347" spans="1:9" ht="15.8" customHeight="1" x14ac:dyDescent="0.3">
      <c r="A347" s="330"/>
      <c r="B347" s="623"/>
      <c r="C347" s="623"/>
      <c r="D347" s="604"/>
      <c r="E347" s="604"/>
      <c r="F347" s="141"/>
      <c r="G347" s="141"/>
      <c r="H347" s="141"/>
      <c r="I347" s="141"/>
    </row>
    <row r="348" spans="1:9" ht="15.8" customHeight="1" x14ac:dyDescent="0.3">
      <c r="A348" s="330"/>
      <c r="B348" s="623"/>
      <c r="C348" s="623"/>
      <c r="D348" s="604"/>
      <c r="E348" s="604"/>
      <c r="F348" s="141"/>
      <c r="G348" s="141"/>
      <c r="H348" s="141"/>
      <c r="I348" s="141"/>
    </row>
    <row r="349" spans="1:9" ht="15.8" customHeight="1" x14ac:dyDescent="0.3">
      <c r="A349" s="330"/>
      <c r="B349" s="623"/>
      <c r="C349" s="623"/>
      <c r="D349" s="604"/>
      <c r="E349" s="604"/>
      <c r="F349" s="141"/>
      <c r="G349" s="141"/>
      <c r="H349" s="141"/>
      <c r="I349" s="141"/>
    </row>
    <row r="350" spans="1:9" ht="15.8" customHeight="1" x14ac:dyDescent="0.3">
      <c r="A350" s="330"/>
      <c r="B350" s="623"/>
      <c r="C350" s="623"/>
      <c r="D350" s="604"/>
      <c r="E350" s="604"/>
      <c r="F350" s="141"/>
      <c r="G350" s="141"/>
      <c r="H350" s="141"/>
      <c r="I350" s="141"/>
    </row>
    <row r="351" spans="1:9" ht="15.8" customHeight="1" x14ac:dyDescent="0.3">
      <c r="A351" s="330"/>
      <c r="B351" s="623"/>
      <c r="C351" s="623"/>
      <c r="D351" s="604"/>
      <c r="E351" s="604"/>
      <c r="F351" s="141"/>
      <c r="G351" s="141"/>
      <c r="H351" s="141"/>
      <c r="I351" s="141"/>
    </row>
    <row r="352" spans="1:9" ht="15.8" customHeight="1" x14ac:dyDescent="0.3">
      <c r="A352" s="330"/>
      <c r="B352" s="623"/>
      <c r="C352" s="623"/>
      <c r="D352" s="604"/>
      <c r="E352" s="604"/>
      <c r="F352" s="141"/>
      <c r="G352" s="141"/>
      <c r="H352" s="141"/>
      <c r="I352" s="141"/>
    </row>
    <row r="353" spans="1:9" ht="15.8" customHeight="1" x14ac:dyDescent="0.3">
      <c r="A353" s="330"/>
      <c r="B353" s="623"/>
      <c r="C353" s="623"/>
      <c r="D353" s="604"/>
      <c r="E353" s="604"/>
      <c r="F353" s="141"/>
      <c r="G353" s="141"/>
      <c r="H353" s="141"/>
      <c r="I353" s="141"/>
    </row>
    <row r="354" spans="1:9" ht="15.8" customHeight="1" x14ac:dyDescent="0.3">
      <c r="A354" s="330"/>
      <c r="B354" s="623"/>
      <c r="C354" s="623"/>
      <c r="D354" s="604"/>
      <c r="E354" s="604"/>
      <c r="F354" s="141"/>
      <c r="G354" s="141"/>
      <c r="H354" s="141"/>
      <c r="I354" s="141"/>
    </row>
    <row r="355" spans="1:9" ht="15.8" customHeight="1" x14ac:dyDescent="0.3">
      <c r="A355" s="330"/>
      <c r="B355" s="623"/>
      <c r="C355" s="623"/>
      <c r="D355" s="604"/>
      <c r="E355" s="604"/>
      <c r="F355" s="141"/>
      <c r="G355" s="141"/>
      <c r="H355" s="141"/>
      <c r="I355" s="141"/>
    </row>
    <row r="356" spans="1:9" ht="15.8" customHeight="1" x14ac:dyDescent="0.3">
      <c r="A356" s="330"/>
      <c r="B356" s="623"/>
      <c r="C356" s="623"/>
      <c r="D356" s="604"/>
      <c r="E356" s="604"/>
      <c r="F356" s="141"/>
      <c r="G356" s="141"/>
      <c r="H356" s="141"/>
      <c r="I356" s="141"/>
    </row>
    <row r="357" spans="1:9" ht="15.8" customHeight="1" x14ac:dyDescent="0.3">
      <c r="A357" s="330"/>
      <c r="B357" s="623"/>
      <c r="C357" s="623"/>
      <c r="D357" s="604"/>
      <c r="E357" s="604"/>
      <c r="F357" s="141"/>
      <c r="G357" s="141"/>
      <c r="H357" s="141"/>
      <c r="I357" s="141"/>
    </row>
    <row r="358" spans="1:9" ht="15.8" customHeight="1" x14ac:dyDescent="0.3">
      <c r="A358" s="330"/>
      <c r="B358" s="623"/>
      <c r="C358" s="623"/>
      <c r="D358" s="604"/>
      <c r="E358" s="604"/>
      <c r="F358" s="141"/>
      <c r="G358" s="141"/>
      <c r="H358" s="141"/>
      <c r="I358" s="141"/>
    </row>
    <row r="359" spans="1:9" ht="15.8" customHeight="1" x14ac:dyDescent="0.3">
      <c r="A359" s="330"/>
      <c r="B359" s="623"/>
      <c r="C359" s="623"/>
      <c r="D359" s="604"/>
      <c r="E359" s="604"/>
      <c r="F359" s="141"/>
      <c r="G359" s="141"/>
      <c r="H359" s="141"/>
      <c r="I359" s="141"/>
    </row>
    <row r="360" spans="1:9" ht="15.8" customHeight="1" x14ac:dyDescent="0.3">
      <c r="A360" s="330"/>
      <c r="B360" s="623"/>
      <c r="C360" s="623"/>
      <c r="D360" s="604"/>
      <c r="E360" s="604"/>
      <c r="F360" s="141"/>
      <c r="G360" s="141"/>
      <c r="H360" s="141"/>
      <c r="I360" s="141"/>
    </row>
    <row r="361" spans="1:9" ht="15.8" customHeight="1" x14ac:dyDescent="0.3">
      <c r="A361" s="330"/>
      <c r="B361" s="623"/>
      <c r="C361" s="623"/>
      <c r="D361" s="604"/>
      <c r="E361" s="604"/>
      <c r="F361" s="141"/>
      <c r="G361" s="141"/>
      <c r="H361" s="141"/>
      <c r="I361" s="141"/>
    </row>
    <row r="362" spans="1:9" ht="15.8" customHeight="1" x14ac:dyDescent="0.3">
      <c r="A362" s="330"/>
      <c r="B362" s="623"/>
      <c r="C362" s="623"/>
      <c r="D362" s="604"/>
      <c r="E362" s="604"/>
      <c r="F362" s="141"/>
      <c r="G362" s="141"/>
      <c r="H362" s="141"/>
      <c r="I362" s="141"/>
    </row>
    <row r="363" spans="1:9" ht="15.8" customHeight="1" x14ac:dyDescent="0.3">
      <c r="A363" s="330"/>
      <c r="B363" s="623"/>
      <c r="C363" s="623"/>
      <c r="D363" s="604"/>
      <c r="E363" s="604"/>
      <c r="F363" s="141"/>
      <c r="G363" s="141"/>
      <c r="H363" s="141"/>
      <c r="I363" s="141"/>
    </row>
    <row r="364" spans="1:9" ht="15.8" customHeight="1" x14ac:dyDescent="0.3">
      <c r="A364" s="330"/>
      <c r="B364" s="623"/>
      <c r="C364" s="623"/>
      <c r="D364" s="604"/>
      <c r="E364" s="604"/>
      <c r="F364" s="141"/>
      <c r="G364" s="141"/>
      <c r="H364" s="141"/>
      <c r="I364" s="141"/>
    </row>
    <row r="365" spans="1:9" ht="15.8" customHeight="1" x14ac:dyDescent="0.3">
      <c r="A365" s="330"/>
      <c r="B365" s="623"/>
      <c r="C365" s="623"/>
      <c r="D365" s="141"/>
      <c r="E365" s="141"/>
      <c r="F365" s="141"/>
      <c r="G365" s="141"/>
      <c r="H365" s="141"/>
      <c r="I365" s="141"/>
    </row>
    <row r="366" spans="1:9" ht="15.8" customHeight="1" x14ac:dyDescent="0.3">
      <c r="A366" s="330"/>
      <c r="B366" s="623"/>
      <c r="C366" s="623"/>
      <c r="D366" s="141"/>
      <c r="E366" s="141"/>
      <c r="F366" s="141"/>
      <c r="G366" s="141"/>
      <c r="H366" s="141"/>
      <c r="I366" s="141"/>
    </row>
    <row r="367" spans="1:9" ht="15.8" customHeight="1" x14ac:dyDescent="0.3">
      <c r="A367" s="330"/>
      <c r="B367" s="623"/>
      <c r="C367" s="623"/>
      <c r="D367" s="141"/>
      <c r="E367" s="141"/>
      <c r="F367" s="141"/>
      <c r="G367" s="141"/>
      <c r="H367" s="141"/>
      <c r="I367" s="141"/>
    </row>
    <row r="368" spans="1:9" ht="15.8" customHeight="1" x14ac:dyDescent="0.3">
      <c r="A368" s="330"/>
      <c r="B368" s="623"/>
      <c r="C368" s="623"/>
      <c r="D368" s="141"/>
      <c r="E368" s="141"/>
      <c r="F368" s="141"/>
      <c r="G368" s="141"/>
      <c r="H368" s="141"/>
      <c r="I368" s="141"/>
    </row>
    <row r="369" spans="1:9" ht="15.8" customHeight="1" x14ac:dyDescent="0.3">
      <c r="A369" s="330"/>
      <c r="B369" s="623"/>
      <c r="C369" s="623"/>
      <c r="D369" s="141"/>
      <c r="E369" s="141"/>
      <c r="F369" s="141"/>
      <c r="G369" s="141"/>
      <c r="H369" s="141"/>
      <c r="I369" s="141"/>
    </row>
    <row r="370" spans="1:9" ht="15.8" customHeight="1" x14ac:dyDescent="0.3">
      <c r="A370" s="330"/>
      <c r="B370" s="623"/>
      <c r="C370" s="623"/>
      <c r="D370" s="141"/>
      <c r="E370" s="141"/>
      <c r="F370" s="141"/>
      <c r="G370" s="141"/>
      <c r="H370" s="141"/>
      <c r="I370" s="141"/>
    </row>
    <row r="371" spans="1:9" ht="15.8" customHeight="1" x14ac:dyDescent="0.3">
      <c r="A371" s="330"/>
      <c r="B371" s="623"/>
      <c r="C371" s="623"/>
      <c r="D371" s="141"/>
      <c r="E371" s="141"/>
      <c r="F371" s="141"/>
      <c r="G371" s="141"/>
      <c r="H371" s="141"/>
      <c r="I371" s="141"/>
    </row>
    <row r="372" spans="1:9" ht="15.8" customHeight="1" x14ac:dyDescent="0.3">
      <c r="A372" s="330"/>
      <c r="B372" s="623"/>
      <c r="C372" s="623"/>
      <c r="D372" s="141"/>
      <c r="E372" s="141"/>
      <c r="F372" s="141"/>
      <c r="G372" s="141"/>
      <c r="H372" s="141"/>
      <c r="I372" s="141"/>
    </row>
    <row r="373" spans="1:9" ht="15.8" customHeight="1" x14ac:dyDescent="0.3">
      <c r="A373" s="330"/>
      <c r="B373" s="623"/>
      <c r="C373" s="623"/>
      <c r="D373" s="141"/>
      <c r="E373" s="141"/>
      <c r="F373" s="141"/>
      <c r="G373" s="141"/>
      <c r="H373" s="141"/>
      <c r="I373" s="141"/>
    </row>
    <row r="374" spans="1:9" ht="15.8" customHeight="1" x14ac:dyDescent="0.3">
      <c r="A374" s="330"/>
      <c r="B374" s="623"/>
      <c r="C374" s="623"/>
      <c r="D374" s="141"/>
      <c r="E374" s="141"/>
      <c r="F374" s="141"/>
      <c r="G374" s="141"/>
      <c r="H374" s="141"/>
      <c r="I374" s="141"/>
    </row>
    <row r="375" spans="1:9" ht="15.8" customHeight="1" x14ac:dyDescent="0.3">
      <c r="A375" s="330"/>
      <c r="B375" s="623"/>
      <c r="C375" s="623"/>
      <c r="D375" s="141"/>
      <c r="E375" s="141"/>
      <c r="F375" s="141"/>
      <c r="G375" s="141"/>
      <c r="H375" s="141"/>
      <c r="I375" s="141"/>
    </row>
    <row r="376" spans="1:9" ht="15.8" customHeight="1" x14ac:dyDescent="0.3">
      <c r="A376" s="330"/>
      <c r="B376" s="623"/>
      <c r="C376" s="623"/>
      <c r="D376" s="141"/>
      <c r="E376" s="141"/>
      <c r="F376" s="141"/>
      <c r="G376" s="141"/>
      <c r="H376" s="141"/>
      <c r="I376" s="141"/>
    </row>
    <row r="377" spans="1:9" ht="15.8" customHeight="1" x14ac:dyDescent="0.3">
      <c r="A377" s="330"/>
      <c r="B377" s="623"/>
      <c r="C377" s="623"/>
      <c r="D377" s="141"/>
      <c r="E377" s="141"/>
      <c r="F377" s="141"/>
      <c r="G377" s="141"/>
      <c r="H377" s="141"/>
      <c r="I377" s="141"/>
    </row>
    <row r="378" spans="1:9" ht="15.8" customHeight="1" x14ac:dyDescent="0.3">
      <c r="A378" s="330"/>
      <c r="B378" s="623"/>
      <c r="C378" s="623"/>
      <c r="D378" s="141"/>
      <c r="E378" s="141"/>
      <c r="F378" s="141"/>
      <c r="G378" s="141"/>
      <c r="H378" s="141"/>
      <c r="I378" s="141"/>
    </row>
    <row r="379" spans="1:9" ht="15.8" customHeight="1" x14ac:dyDescent="0.3">
      <c r="A379" s="330"/>
      <c r="B379" s="623"/>
      <c r="C379" s="623"/>
      <c r="D379" s="141"/>
      <c r="E379" s="141"/>
      <c r="F379" s="141"/>
      <c r="G379" s="141"/>
      <c r="H379" s="141"/>
      <c r="I379" s="141"/>
    </row>
    <row r="380" spans="1:9" ht="15.8" customHeight="1" x14ac:dyDescent="0.3">
      <c r="A380" s="330"/>
      <c r="B380" s="623"/>
      <c r="C380" s="623"/>
      <c r="D380" s="141"/>
      <c r="E380" s="141"/>
      <c r="F380" s="141"/>
      <c r="G380" s="141"/>
      <c r="H380" s="141"/>
      <c r="I380" s="141"/>
    </row>
    <row r="381" spans="1:9" ht="15.8" customHeight="1" x14ac:dyDescent="0.3">
      <c r="A381" s="330"/>
      <c r="B381" s="623"/>
      <c r="C381" s="623"/>
      <c r="D381" s="141"/>
      <c r="E381" s="141"/>
      <c r="F381" s="141"/>
      <c r="G381" s="141"/>
      <c r="H381" s="141"/>
      <c r="I381" s="141"/>
    </row>
    <row r="382" spans="1:9" ht="15.8" customHeight="1" x14ac:dyDescent="0.3">
      <c r="A382" s="330"/>
      <c r="B382" s="623"/>
      <c r="C382" s="623"/>
      <c r="D382" s="141"/>
      <c r="E382" s="141"/>
      <c r="F382" s="141"/>
      <c r="G382" s="141"/>
      <c r="H382" s="141"/>
      <c r="I382" s="141"/>
    </row>
    <row r="383" spans="1:9" ht="15.8" customHeight="1" x14ac:dyDescent="0.3">
      <c r="A383" s="330"/>
      <c r="B383" s="623"/>
      <c r="C383" s="623"/>
      <c r="D383" s="141"/>
      <c r="E383" s="141"/>
      <c r="F383" s="141"/>
      <c r="G383" s="141"/>
      <c r="H383" s="141"/>
      <c r="I383" s="141"/>
    </row>
    <row r="384" spans="1:9" ht="15.8" customHeight="1" x14ac:dyDescent="0.3">
      <c r="A384" s="330"/>
      <c r="B384" s="623"/>
      <c r="C384" s="623"/>
      <c r="D384" s="141"/>
      <c r="E384" s="141"/>
      <c r="F384" s="141"/>
      <c r="G384" s="141"/>
      <c r="H384" s="141"/>
      <c r="I384" s="141"/>
    </row>
    <row r="385" spans="1:9" ht="15.8" customHeight="1" x14ac:dyDescent="0.3">
      <c r="A385" s="330"/>
      <c r="B385" s="623"/>
      <c r="C385" s="623"/>
      <c r="D385" s="141"/>
      <c r="E385" s="141"/>
      <c r="F385" s="141"/>
      <c r="G385" s="141"/>
      <c r="H385" s="141"/>
      <c r="I385" s="141"/>
    </row>
    <row r="386" spans="1:9" ht="15.8" customHeight="1" x14ac:dyDescent="0.3">
      <c r="A386" s="330"/>
      <c r="B386" s="623"/>
      <c r="C386" s="623"/>
      <c r="D386" s="141"/>
      <c r="E386" s="141"/>
      <c r="F386" s="141"/>
      <c r="G386" s="141"/>
      <c r="H386" s="141"/>
      <c r="I386" s="141"/>
    </row>
    <row r="387" spans="1:9" ht="15.8" customHeight="1" x14ac:dyDescent="0.3">
      <c r="A387" s="330"/>
      <c r="B387" s="623"/>
      <c r="C387" s="623"/>
      <c r="D387" s="141"/>
      <c r="E387" s="141"/>
      <c r="F387" s="141"/>
      <c r="G387" s="141"/>
      <c r="H387" s="141"/>
      <c r="I387" s="141"/>
    </row>
    <row r="388" spans="1:9" ht="15.8" customHeight="1" x14ac:dyDescent="0.3">
      <c r="A388" s="330"/>
      <c r="B388" s="623"/>
      <c r="C388" s="623"/>
      <c r="D388" s="141"/>
      <c r="E388" s="141"/>
      <c r="F388" s="141"/>
      <c r="G388" s="141"/>
      <c r="H388" s="141"/>
      <c r="I388" s="141"/>
    </row>
    <row r="389" spans="1:9" ht="15.8" customHeight="1" x14ac:dyDescent="0.3">
      <c r="A389" s="330"/>
      <c r="B389" s="623"/>
      <c r="C389" s="623"/>
      <c r="D389" s="141"/>
      <c r="E389" s="141"/>
      <c r="F389" s="141"/>
      <c r="G389" s="141"/>
      <c r="H389" s="141"/>
      <c r="I389" s="141"/>
    </row>
    <row r="390" spans="1:9" ht="15.8" customHeight="1" x14ac:dyDescent="0.3">
      <c r="A390" s="330"/>
      <c r="B390" s="623"/>
      <c r="C390" s="623"/>
      <c r="D390" s="141"/>
      <c r="E390" s="141"/>
      <c r="F390" s="141"/>
      <c r="G390" s="141"/>
      <c r="H390" s="141"/>
      <c r="I390" s="141"/>
    </row>
    <row r="391" spans="1:9" ht="15.8" customHeight="1" x14ac:dyDescent="0.3">
      <c r="A391" s="330"/>
      <c r="B391" s="623"/>
      <c r="C391" s="623"/>
      <c r="D391" s="141"/>
      <c r="E391" s="141"/>
      <c r="F391" s="141"/>
      <c r="G391" s="141"/>
      <c r="H391" s="141"/>
      <c r="I391" s="141"/>
    </row>
    <row r="392" spans="1:9" ht="15.8" customHeight="1" x14ac:dyDescent="0.3">
      <c r="A392" s="330"/>
      <c r="B392" s="623"/>
      <c r="C392" s="623"/>
      <c r="D392" s="141"/>
      <c r="E392" s="141"/>
      <c r="F392" s="141"/>
      <c r="G392" s="141"/>
      <c r="H392" s="141"/>
      <c r="I392" s="141"/>
    </row>
    <row r="393" spans="1:9" ht="15.8" customHeight="1" x14ac:dyDescent="0.3">
      <c r="A393" s="330"/>
      <c r="B393" s="623"/>
      <c r="C393" s="623"/>
      <c r="D393" s="141"/>
      <c r="E393" s="141"/>
      <c r="F393" s="141"/>
      <c r="G393" s="141"/>
      <c r="H393" s="141"/>
      <c r="I393" s="141"/>
    </row>
    <row r="394" spans="1:9" ht="15.8" customHeight="1" x14ac:dyDescent="0.3">
      <c r="A394" s="330"/>
      <c r="B394" s="623"/>
      <c r="C394" s="623"/>
      <c r="D394" s="141"/>
      <c r="E394" s="141"/>
      <c r="F394" s="141"/>
      <c r="G394" s="141"/>
      <c r="H394" s="141"/>
      <c r="I394" s="141"/>
    </row>
    <row r="395" spans="1:9" ht="15.8" customHeight="1" x14ac:dyDescent="0.3">
      <c r="A395" s="330"/>
      <c r="B395" s="623"/>
      <c r="C395" s="623"/>
      <c r="D395" s="141"/>
      <c r="E395" s="141"/>
      <c r="F395" s="141"/>
      <c r="G395" s="141"/>
      <c r="H395" s="141"/>
      <c r="I395" s="141"/>
    </row>
    <row r="396" spans="1:9" ht="15.8" customHeight="1" x14ac:dyDescent="0.3">
      <c r="A396" s="330"/>
      <c r="B396" s="623"/>
      <c r="C396" s="623"/>
      <c r="D396" s="141"/>
      <c r="E396" s="141"/>
      <c r="F396" s="141"/>
      <c r="G396" s="141"/>
      <c r="H396" s="141"/>
      <c r="I396" s="141"/>
    </row>
    <row r="397" spans="1:9" ht="15.8" customHeight="1" x14ac:dyDescent="0.3">
      <c r="A397" s="330"/>
      <c r="B397" s="623"/>
      <c r="C397" s="623"/>
      <c r="D397" s="141"/>
      <c r="E397" s="141"/>
      <c r="F397" s="141"/>
      <c r="G397" s="141"/>
      <c r="H397" s="141"/>
      <c r="I397" s="141"/>
    </row>
    <row r="398" spans="1:9" ht="15.8" customHeight="1" x14ac:dyDescent="0.3">
      <c r="A398" s="330"/>
      <c r="B398" s="623"/>
      <c r="C398" s="623"/>
      <c r="D398" s="141"/>
      <c r="E398" s="141"/>
      <c r="F398" s="141"/>
      <c r="G398" s="141"/>
      <c r="H398" s="141"/>
      <c r="I398" s="141"/>
    </row>
    <row r="399" spans="1:9" ht="15.8" customHeight="1" x14ac:dyDescent="0.3">
      <c r="A399" s="330"/>
      <c r="B399" s="623"/>
      <c r="C399" s="623"/>
      <c r="D399" s="141"/>
      <c r="E399" s="141"/>
      <c r="F399" s="141"/>
      <c r="G399" s="141"/>
      <c r="H399" s="141"/>
      <c r="I399" s="141"/>
    </row>
    <row r="400" spans="1:9" ht="15.8" customHeight="1" x14ac:dyDescent="0.3">
      <c r="A400" s="330"/>
      <c r="B400" s="623"/>
      <c r="C400" s="623"/>
      <c r="D400" s="141"/>
      <c r="E400" s="141"/>
      <c r="F400" s="141"/>
      <c r="G400" s="141"/>
      <c r="H400" s="141"/>
      <c r="I400" s="141"/>
    </row>
    <row r="401" spans="1:9" ht="15.8" customHeight="1" x14ac:dyDescent="0.3">
      <c r="A401" s="330"/>
      <c r="B401" s="623"/>
      <c r="C401" s="623"/>
      <c r="D401" s="141"/>
      <c r="E401" s="141"/>
      <c r="F401" s="141"/>
      <c r="G401" s="141"/>
      <c r="H401" s="141"/>
      <c r="I401" s="141"/>
    </row>
    <row r="402" spans="1:9" ht="15.8" customHeight="1" x14ac:dyDescent="0.3">
      <c r="A402" s="330"/>
      <c r="B402" s="623"/>
      <c r="C402" s="623"/>
      <c r="D402" s="141"/>
      <c r="E402" s="141"/>
      <c r="F402" s="141"/>
      <c r="G402" s="141"/>
      <c r="H402" s="141"/>
      <c r="I402" s="141"/>
    </row>
    <row r="403" spans="1:9" ht="15.8" customHeight="1" x14ac:dyDescent="0.3">
      <c r="A403" s="330"/>
      <c r="B403" s="623"/>
      <c r="C403" s="623"/>
      <c r="D403" s="141"/>
      <c r="E403" s="141"/>
      <c r="F403" s="141"/>
      <c r="G403" s="141"/>
      <c r="H403" s="141"/>
      <c r="I403" s="141"/>
    </row>
    <row r="404" spans="1:9" ht="15.8" customHeight="1" x14ac:dyDescent="0.3">
      <c r="A404" s="330"/>
      <c r="B404" s="623"/>
      <c r="C404" s="623"/>
      <c r="D404" s="141"/>
      <c r="E404" s="141"/>
      <c r="F404" s="141"/>
      <c r="G404" s="141"/>
      <c r="H404" s="141"/>
      <c r="I404" s="141"/>
    </row>
    <row r="405" spans="1:9" ht="15.8" customHeight="1" x14ac:dyDescent="0.3">
      <c r="A405" s="330"/>
      <c r="B405" s="623"/>
      <c r="C405" s="623"/>
      <c r="D405" s="141"/>
      <c r="E405" s="141"/>
      <c r="F405" s="141"/>
      <c r="G405" s="141"/>
      <c r="H405" s="141"/>
      <c r="I405" s="141"/>
    </row>
    <row r="406" spans="1:9" ht="15.8" customHeight="1" x14ac:dyDescent="0.3">
      <c r="A406" s="330"/>
      <c r="B406" s="623"/>
      <c r="C406" s="623"/>
      <c r="D406" s="141"/>
      <c r="E406" s="141"/>
      <c r="F406" s="141"/>
      <c r="G406" s="141"/>
      <c r="H406" s="141"/>
      <c r="I406" s="141"/>
    </row>
    <row r="407" spans="1:9" ht="15.8" customHeight="1" x14ac:dyDescent="0.3">
      <c r="A407" s="330"/>
      <c r="B407" s="623"/>
      <c r="C407" s="623"/>
      <c r="D407" s="141"/>
      <c r="E407" s="141"/>
      <c r="F407" s="141"/>
      <c r="G407" s="141"/>
      <c r="H407" s="141"/>
      <c r="I407" s="141"/>
    </row>
    <row r="408" spans="1:9" ht="15.8" customHeight="1" x14ac:dyDescent="0.3">
      <c r="A408" s="330"/>
      <c r="B408" s="623"/>
      <c r="C408" s="623"/>
      <c r="D408" s="141"/>
      <c r="E408" s="141"/>
      <c r="F408" s="141"/>
      <c r="G408" s="141"/>
      <c r="H408" s="141"/>
      <c r="I408" s="141"/>
    </row>
    <row r="409" spans="1:9" ht="15.8" customHeight="1" x14ac:dyDescent="0.3">
      <c r="A409" s="330"/>
      <c r="B409" s="623"/>
      <c r="C409" s="623"/>
      <c r="D409" s="141"/>
      <c r="E409" s="141"/>
      <c r="F409" s="141"/>
      <c r="G409" s="141"/>
      <c r="H409" s="141"/>
      <c r="I409" s="141"/>
    </row>
    <row r="410" spans="1:9" ht="15.8" customHeight="1" x14ac:dyDescent="0.3">
      <c r="A410" s="330"/>
      <c r="B410" s="623"/>
      <c r="C410" s="623"/>
      <c r="D410" s="141"/>
      <c r="E410" s="141"/>
      <c r="F410" s="141"/>
      <c r="G410" s="141"/>
      <c r="H410" s="141"/>
      <c r="I410" s="141"/>
    </row>
    <row r="411" spans="1:9" ht="15.8" customHeight="1" x14ac:dyDescent="0.3">
      <c r="A411" s="330"/>
      <c r="B411" s="623"/>
      <c r="C411" s="623"/>
      <c r="D411" s="141"/>
      <c r="E411" s="141"/>
      <c r="F411" s="141"/>
      <c r="G411" s="141"/>
      <c r="H411" s="141"/>
      <c r="I411" s="141"/>
    </row>
    <row r="412" spans="1:9" ht="15.8" customHeight="1" x14ac:dyDescent="0.3">
      <c r="A412" s="330"/>
      <c r="B412" s="623"/>
      <c r="C412" s="623"/>
      <c r="D412" s="141"/>
      <c r="E412" s="141"/>
      <c r="F412" s="141"/>
      <c r="G412" s="141"/>
      <c r="H412" s="141"/>
      <c r="I412" s="141"/>
    </row>
    <row r="413" spans="1:9" ht="15.8" customHeight="1" x14ac:dyDescent="0.3">
      <c r="A413" s="330"/>
      <c r="B413" s="623"/>
      <c r="C413" s="623"/>
      <c r="D413" s="141"/>
      <c r="E413" s="141"/>
      <c r="F413" s="141"/>
      <c r="G413" s="141"/>
      <c r="H413" s="141"/>
      <c r="I413" s="141"/>
    </row>
    <row r="414" spans="1:9" ht="15.8" customHeight="1" x14ac:dyDescent="0.3">
      <c r="A414" s="330"/>
      <c r="B414" s="623"/>
      <c r="C414" s="623"/>
      <c r="D414" s="141"/>
      <c r="E414" s="141"/>
      <c r="F414" s="141"/>
      <c r="G414" s="141"/>
      <c r="H414" s="141"/>
      <c r="I414" s="141"/>
    </row>
    <row r="415" spans="1:9" ht="15.8" customHeight="1" x14ac:dyDescent="0.3">
      <c r="A415" s="330"/>
      <c r="B415" s="623"/>
      <c r="C415" s="623"/>
      <c r="D415" s="141"/>
      <c r="E415" s="141"/>
      <c r="F415" s="141"/>
      <c r="G415" s="141"/>
      <c r="H415" s="141"/>
      <c r="I415" s="141"/>
    </row>
    <row r="416" spans="1:9" ht="15.8" customHeight="1" x14ac:dyDescent="0.3">
      <c r="A416" s="330"/>
      <c r="B416" s="623"/>
      <c r="C416" s="623"/>
      <c r="D416" s="141"/>
      <c r="E416" s="141"/>
      <c r="F416" s="141"/>
      <c r="G416" s="141"/>
      <c r="H416" s="141"/>
      <c r="I416" s="141"/>
    </row>
    <row r="417" spans="1:9" ht="15.8" customHeight="1" x14ac:dyDescent="0.3">
      <c r="A417" s="330"/>
      <c r="B417" s="623"/>
      <c r="C417" s="623"/>
      <c r="D417" s="141"/>
      <c r="E417" s="141"/>
      <c r="F417" s="141"/>
      <c r="G417" s="141"/>
      <c r="H417" s="141"/>
      <c r="I417" s="141"/>
    </row>
    <row r="418" spans="1:9" ht="15.8" customHeight="1" x14ac:dyDescent="0.3">
      <c r="A418" s="330"/>
      <c r="B418" s="623"/>
      <c r="C418" s="623"/>
      <c r="D418" s="141"/>
      <c r="E418" s="141"/>
      <c r="F418" s="141"/>
      <c r="G418" s="141"/>
      <c r="H418" s="141"/>
      <c r="I418" s="141"/>
    </row>
    <row r="419" spans="1:9" ht="15.8" customHeight="1" x14ac:dyDescent="0.3">
      <c r="A419" s="330"/>
      <c r="B419" s="623"/>
      <c r="C419" s="623"/>
      <c r="D419" s="141"/>
      <c r="E419" s="141"/>
      <c r="F419" s="141"/>
      <c r="G419" s="141"/>
      <c r="H419" s="141"/>
      <c r="I419" s="141"/>
    </row>
    <row r="420" spans="1:9" ht="15.8" customHeight="1" x14ac:dyDescent="0.3">
      <c r="A420" s="330"/>
      <c r="B420" s="623"/>
      <c r="C420" s="623"/>
      <c r="D420" s="141"/>
      <c r="E420" s="141"/>
      <c r="F420" s="141"/>
      <c r="G420" s="141"/>
      <c r="H420" s="141"/>
      <c r="I420" s="141"/>
    </row>
    <row r="421" spans="1:9" ht="15.8" customHeight="1" x14ac:dyDescent="0.3">
      <c r="A421" s="330"/>
      <c r="B421" s="623"/>
      <c r="C421" s="623"/>
      <c r="D421" s="141"/>
      <c r="E421" s="141"/>
      <c r="F421" s="141"/>
      <c r="G421" s="141"/>
      <c r="H421" s="141"/>
      <c r="I421" s="141"/>
    </row>
    <row r="422" spans="1:9" ht="15.8" customHeight="1" x14ac:dyDescent="0.3">
      <c r="A422" s="330"/>
      <c r="B422" s="623"/>
      <c r="C422" s="623"/>
      <c r="D422" s="141"/>
      <c r="E422" s="141"/>
      <c r="F422" s="141"/>
      <c r="G422" s="141"/>
      <c r="H422" s="141"/>
      <c r="I422" s="141"/>
    </row>
    <row r="423" spans="1:9" ht="15.8" customHeight="1" x14ac:dyDescent="0.3">
      <c r="A423" s="330"/>
      <c r="B423" s="623"/>
      <c r="C423" s="623"/>
      <c r="D423" s="141"/>
      <c r="E423" s="141"/>
      <c r="F423" s="141"/>
      <c r="G423" s="141"/>
      <c r="H423" s="141"/>
      <c r="I423" s="141"/>
    </row>
    <row r="424" spans="1:9" ht="15.8" customHeight="1" x14ac:dyDescent="0.3">
      <c r="A424" s="330"/>
      <c r="B424" s="623"/>
      <c r="C424" s="623"/>
      <c r="D424" s="141"/>
      <c r="E424" s="141"/>
      <c r="F424" s="141"/>
      <c r="G424" s="141"/>
      <c r="H424" s="141"/>
      <c r="I424" s="141"/>
    </row>
    <row r="425" spans="1:9" ht="15.8" customHeight="1" x14ac:dyDescent="0.3">
      <c r="A425" s="330"/>
      <c r="B425" s="623"/>
      <c r="C425" s="623"/>
      <c r="D425" s="141"/>
      <c r="E425" s="141"/>
      <c r="F425" s="141"/>
      <c r="G425" s="141"/>
      <c r="H425" s="141"/>
      <c r="I425" s="141"/>
    </row>
    <row r="426" spans="1:9" ht="15.8" customHeight="1" x14ac:dyDescent="0.3">
      <c r="A426" s="330"/>
      <c r="B426" s="623"/>
      <c r="C426" s="623"/>
      <c r="D426" s="141"/>
      <c r="E426" s="141"/>
      <c r="F426" s="141"/>
      <c r="G426" s="141"/>
      <c r="H426" s="141"/>
      <c r="I426" s="141"/>
    </row>
    <row r="427" spans="1:9" ht="15.8" customHeight="1" x14ac:dyDescent="0.3">
      <c r="A427" s="330"/>
      <c r="B427" s="623"/>
      <c r="C427" s="623"/>
      <c r="D427" s="141"/>
      <c r="E427" s="141"/>
      <c r="F427" s="141"/>
      <c r="G427" s="141"/>
      <c r="H427" s="141"/>
      <c r="I427" s="141"/>
    </row>
    <row r="428" spans="1:9" ht="15.8" customHeight="1" x14ac:dyDescent="0.3">
      <c r="A428" s="330"/>
      <c r="B428" s="623"/>
      <c r="C428" s="623"/>
      <c r="D428" s="141"/>
      <c r="E428" s="141"/>
      <c r="F428" s="141"/>
      <c r="G428" s="141"/>
      <c r="H428" s="141"/>
      <c r="I428" s="141"/>
    </row>
    <row r="429" spans="1:9" ht="15.8" customHeight="1" x14ac:dyDescent="0.3">
      <c r="A429" s="330"/>
      <c r="B429" s="623"/>
      <c r="C429" s="623"/>
      <c r="D429" s="141"/>
      <c r="E429" s="141"/>
      <c r="F429" s="141"/>
      <c r="G429" s="141"/>
      <c r="H429" s="141"/>
      <c r="I429" s="141"/>
    </row>
    <row r="430" spans="1:9" ht="15.8" customHeight="1" x14ac:dyDescent="0.3">
      <c r="A430" s="330"/>
      <c r="B430" s="623"/>
      <c r="C430" s="623"/>
      <c r="D430" s="141"/>
      <c r="E430" s="141"/>
      <c r="F430" s="141"/>
      <c r="G430" s="141"/>
      <c r="H430" s="141"/>
      <c r="I430" s="141"/>
    </row>
    <row r="431" spans="1:9" ht="15.8" customHeight="1" x14ac:dyDescent="0.3">
      <c r="A431" s="330"/>
      <c r="B431" s="623"/>
      <c r="C431" s="623"/>
      <c r="D431" s="141"/>
      <c r="E431" s="141"/>
      <c r="F431" s="141"/>
      <c r="G431" s="141"/>
      <c r="H431" s="141"/>
      <c r="I431" s="141"/>
    </row>
    <row r="432" spans="1:9" ht="15.8" customHeight="1" x14ac:dyDescent="0.3">
      <c r="A432" s="330"/>
      <c r="B432" s="623"/>
      <c r="C432" s="623"/>
      <c r="D432" s="141"/>
      <c r="E432" s="141"/>
      <c r="F432" s="141"/>
      <c r="G432" s="141"/>
      <c r="H432" s="141"/>
      <c r="I432" s="141"/>
    </row>
    <row r="433" spans="1:9" ht="15.8" customHeight="1" x14ac:dyDescent="0.3">
      <c r="A433" s="330"/>
      <c r="B433" s="623"/>
      <c r="C433" s="623"/>
      <c r="D433" s="141"/>
      <c r="E433" s="141"/>
      <c r="F433" s="141"/>
      <c r="G433" s="141"/>
      <c r="H433" s="141"/>
      <c r="I433" s="141"/>
    </row>
    <row r="434" spans="1:9" ht="15.8" customHeight="1" x14ac:dyDescent="0.3">
      <c r="A434" s="330"/>
      <c r="B434" s="623"/>
      <c r="C434" s="623"/>
      <c r="D434" s="141"/>
      <c r="E434" s="141"/>
      <c r="F434" s="141"/>
      <c r="G434" s="141"/>
      <c r="H434" s="141"/>
      <c r="I434" s="141"/>
    </row>
    <row r="435" spans="1:9" ht="15.8" customHeight="1" x14ac:dyDescent="0.3">
      <c r="A435" s="330"/>
      <c r="B435" s="623"/>
      <c r="C435" s="623"/>
      <c r="D435" s="141"/>
      <c r="E435" s="141"/>
      <c r="F435" s="141"/>
      <c r="G435" s="141"/>
      <c r="H435" s="141"/>
      <c r="I435" s="141"/>
    </row>
    <row r="436" spans="1:9" ht="15.8" customHeight="1" x14ac:dyDescent="0.3">
      <c r="A436" s="330"/>
      <c r="B436" s="623"/>
      <c r="C436" s="623"/>
      <c r="D436" s="141"/>
      <c r="E436" s="141"/>
      <c r="F436" s="141"/>
      <c r="G436" s="141"/>
      <c r="H436" s="141"/>
      <c r="I436" s="141"/>
    </row>
    <row r="437" spans="1:9" ht="15.8" customHeight="1" x14ac:dyDescent="0.3">
      <c r="A437" s="330"/>
      <c r="B437" s="623"/>
      <c r="C437" s="623"/>
      <c r="D437" s="141"/>
      <c r="E437" s="141"/>
      <c r="F437" s="141"/>
      <c r="G437" s="141"/>
      <c r="H437" s="141"/>
      <c r="I437" s="141"/>
    </row>
    <row r="438" spans="1:9" ht="15.8" customHeight="1" x14ac:dyDescent="0.3">
      <c r="A438" s="330"/>
      <c r="B438" s="623"/>
      <c r="C438" s="623"/>
      <c r="D438" s="141"/>
      <c r="E438" s="141"/>
      <c r="F438" s="141"/>
      <c r="G438" s="141"/>
      <c r="H438" s="141"/>
      <c r="I438" s="141"/>
    </row>
    <row r="439" spans="1:9" ht="15.8" customHeight="1" x14ac:dyDescent="0.3">
      <c r="A439" s="330"/>
      <c r="B439" s="623"/>
      <c r="C439" s="623"/>
      <c r="D439" s="141"/>
      <c r="E439" s="141"/>
      <c r="F439" s="141"/>
      <c r="G439" s="141"/>
      <c r="H439" s="141"/>
      <c r="I439" s="141"/>
    </row>
    <row r="440" spans="1:9" ht="15.8" customHeight="1" x14ac:dyDescent="0.3">
      <c r="A440" s="330"/>
      <c r="B440" s="623"/>
      <c r="C440" s="623"/>
      <c r="D440" s="141"/>
      <c r="E440" s="141"/>
      <c r="F440" s="141"/>
      <c r="G440" s="141"/>
      <c r="H440" s="141"/>
      <c r="I440" s="141"/>
    </row>
    <row r="441" spans="1:9" ht="15.8" customHeight="1" x14ac:dyDescent="0.3">
      <c r="A441" s="330"/>
      <c r="B441" s="623"/>
      <c r="C441" s="623"/>
      <c r="D441" s="141"/>
      <c r="E441" s="141"/>
      <c r="F441" s="141"/>
      <c r="G441" s="141"/>
      <c r="H441" s="141"/>
      <c r="I441" s="141"/>
    </row>
    <row r="442" spans="1:9" ht="15.8" customHeight="1" x14ac:dyDescent="0.3">
      <c r="A442" s="330"/>
      <c r="B442" s="623"/>
      <c r="C442" s="623"/>
      <c r="D442" s="141"/>
      <c r="E442" s="141"/>
      <c r="F442" s="141"/>
      <c r="G442" s="141"/>
      <c r="H442" s="141"/>
      <c r="I442" s="141"/>
    </row>
    <row r="443" spans="1:9" ht="15.8" customHeight="1" x14ac:dyDescent="0.3">
      <c r="A443" s="330"/>
      <c r="B443" s="623"/>
      <c r="C443" s="623"/>
      <c r="D443" s="141"/>
      <c r="E443" s="141"/>
      <c r="F443" s="141"/>
      <c r="G443" s="141"/>
      <c r="H443" s="141"/>
      <c r="I443" s="141"/>
    </row>
    <row r="444" spans="1:9" ht="15.8" customHeight="1" x14ac:dyDescent="0.3">
      <c r="A444" s="330"/>
      <c r="B444" s="623"/>
      <c r="C444" s="623"/>
      <c r="D444" s="141"/>
      <c r="E444" s="141"/>
      <c r="F444" s="141"/>
      <c r="G444" s="141"/>
      <c r="H444" s="141"/>
      <c r="I444" s="141"/>
    </row>
    <row r="445" spans="1:9" ht="15.8" customHeight="1" x14ac:dyDescent="0.3">
      <c r="A445" s="330"/>
      <c r="B445" s="623"/>
      <c r="C445" s="623"/>
      <c r="D445" s="141"/>
      <c r="E445" s="141"/>
      <c r="F445" s="141"/>
      <c r="G445" s="141"/>
      <c r="H445" s="141"/>
      <c r="I445" s="141"/>
    </row>
    <row r="446" spans="1:9" ht="15.8" customHeight="1" x14ac:dyDescent="0.3">
      <c r="A446" s="330"/>
      <c r="B446" s="623"/>
      <c r="C446" s="623"/>
      <c r="D446" s="141"/>
      <c r="E446" s="141"/>
      <c r="F446" s="141"/>
      <c r="G446" s="141"/>
      <c r="H446" s="141"/>
      <c r="I446" s="141"/>
    </row>
    <row r="447" spans="1:9" ht="15.8" customHeight="1" x14ac:dyDescent="0.3">
      <c r="A447" s="330"/>
      <c r="B447" s="623"/>
      <c r="C447" s="623"/>
      <c r="D447" s="141"/>
      <c r="E447" s="141"/>
      <c r="F447" s="141"/>
      <c r="G447" s="141"/>
      <c r="H447" s="141"/>
      <c r="I447" s="141"/>
    </row>
    <row r="448" spans="1:9" ht="15.8" customHeight="1" x14ac:dyDescent="0.3">
      <c r="A448" s="330"/>
      <c r="B448" s="623"/>
      <c r="C448" s="623"/>
      <c r="D448" s="141"/>
      <c r="E448" s="141"/>
      <c r="F448" s="141"/>
      <c r="G448" s="141"/>
      <c r="H448" s="141"/>
      <c r="I448" s="141"/>
    </row>
    <row r="449" spans="1:9" ht="15.8" customHeight="1" x14ac:dyDescent="0.3">
      <c r="A449" s="330"/>
      <c r="B449" s="623"/>
      <c r="C449" s="623"/>
      <c r="D449" s="141"/>
      <c r="E449" s="141"/>
      <c r="F449" s="141"/>
      <c r="G449" s="141"/>
      <c r="H449" s="141"/>
      <c r="I449" s="141"/>
    </row>
    <row r="450" spans="1:9" ht="15.8" customHeight="1" x14ac:dyDescent="0.3">
      <c r="A450" s="330"/>
      <c r="B450" s="623"/>
      <c r="C450" s="623"/>
      <c r="D450" s="141"/>
      <c r="E450" s="141"/>
      <c r="F450" s="141"/>
      <c r="G450" s="141"/>
      <c r="H450" s="141"/>
      <c r="I450" s="141"/>
    </row>
    <row r="451" spans="1:9" ht="15.8" customHeight="1" x14ac:dyDescent="0.3">
      <c r="A451" s="330"/>
      <c r="B451" s="623"/>
      <c r="C451" s="623"/>
      <c r="D451" s="141"/>
      <c r="E451" s="141"/>
      <c r="F451" s="141"/>
      <c r="G451" s="141"/>
      <c r="H451" s="141"/>
      <c r="I451" s="141"/>
    </row>
    <row r="452" spans="1:9" ht="15.8" customHeight="1" x14ac:dyDescent="0.3">
      <c r="A452" s="330"/>
      <c r="B452" s="623"/>
      <c r="C452" s="623"/>
      <c r="D452" s="141"/>
      <c r="E452" s="141"/>
      <c r="F452" s="141"/>
      <c r="G452" s="141"/>
      <c r="H452" s="141"/>
      <c r="I452" s="141"/>
    </row>
    <row r="453" spans="1:9" ht="15.8" customHeight="1" x14ac:dyDescent="0.3">
      <c r="A453" s="330"/>
      <c r="B453" s="623"/>
      <c r="C453" s="623"/>
      <c r="D453" s="141"/>
      <c r="E453" s="141"/>
      <c r="F453" s="141"/>
      <c r="G453" s="141"/>
      <c r="H453" s="141"/>
      <c r="I453" s="141"/>
    </row>
    <row r="454" spans="1:9" ht="15.8" customHeight="1" x14ac:dyDescent="0.3">
      <c r="A454" s="330"/>
      <c r="B454" s="623"/>
      <c r="C454" s="623"/>
      <c r="D454" s="141"/>
      <c r="E454" s="141"/>
      <c r="F454" s="141"/>
      <c r="G454" s="141"/>
      <c r="H454" s="141"/>
      <c r="I454" s="141"/>
    </row>
    <row r="455" spans="1:9" ht="15.8" customHeight="1" x14ac:dyDescent="0.3">
      <c r="A455" s="330"/>
      <c r="B455" s="623"/>
      <c r="C455" s="623"/>
      <c r="D455" s="141"/>
      <c r="E455" s="141"/>
      <c r="F455" s="141"/>
      <c r="G455" s="141"/>
      <c r="H455" s="141"/>
      <c r="I455" s="141"/>
    </row>
    <row r="456" spans="1:9" ht="15.8" customHeight="1" x14ac:dyDescent="0.3">
      <c r="A456" s="330"/>
      <c r="B456" s="623"/>
      <c r="C456" s="623"/>
      <c r="D456" s="141"/>
      <c r="E456" s="141"/>
      <c r="F456" s="141"/>
      <c r="G456" s="141"/>
      <c r="H456" s="141"/>
      <c r="I456" s="141"/>
    </row>
    <row r="457" spans="1:9" ht="15.8" customHeight="1" x14ac:dyDescent="0.3">
      <c r="A457" s="330"/>
      <c r="B457" s="623"/>
      <c r="C457" s="623"/>
      <c r="D457" s="141"/>
      <c r="E457" s="141"/>
      <c r="F457" s="141"/>
      <c r="G457" s="141"/>
      <c r="H457" s="141"/>
      <c r="I457" s="141"/>
    </row>
    <row r="458" spans="1:9" ht="15.8" customHeight="1" x14ac:dyDescent="0.3">
      <c r="A458" s="330"/>
      <c r="B458" s="623"/>
      <c r="C458" s="623"/>
      <c r="D458" s="141"/>
      <c r="E458" s="141"/>
      <c r="F458" s="141"/>
      <c r="G458" s="141"/>
      <c r="H458" s="141"/>
      <c r="I458" s="141"/>
    </row>
    <row r="459" spans="1:9" ht="15.8" customHeight="1" x14ac:dyDescent="0.3">
      <c r="A459" s="330"/>
      <c r="B459" s="623"/>
      <c r="C459" s="623"/>
      <c r="D459" s="141"/>
      <c r="E459" s="141"/>
      <c r="F459" s="141"/>
      <c r="G459" s="141"/>
      <c r="H459" s="141"/>
      <c r="I459" s="141"/>
    </row>
    <row r="460" spans="1:9" ht="15.8" customHeight="1" x14ac:dyDescent="0.3">
      <c r="A460" s="330"/>
      <c r="B460" s="623"/>
      <c r="C460" s="623"/>
      <c r="D460" s="141"/>
      <c r="E460" s="141"/>
      <c r="F460" s="141"/>
      <c r="G460" s="141"/>
      <c r="H460" s="141"/>
      <c r="I460" s="141"/>
    </row>
    <row r="461" spans="1:9" ht="15.8" customHeight="1" x14ac:dyDescent="0.3">
      <c r="A461" s="330"/>
      <c r="B461" s="623"/>
      <c r="C461" s="623"/>
      <c r="D461" s="141"/>
      <c r="E461" s="141"/>
      <c r="F461" s="141"/>
      <c r="G461" s="141"/>
      <c r="H461" s="141"/>
      <c r="I461" s="141"/>
    </row>
    <row r="462" spans="1:9" ht="15.8" customHeight="1" x14ac:dyDescent="0.3">
      <c r="A462" s="330"/>
      <c r="B462" s="623"/>
      <c r="C462" s="623"/>
      <c r="D462" s="141"/>
      <c r="E462" s="141"/>
      <c r="F462" s="141"/>
      <c r="G462" s="141"/>
      <c r="H462" s="141"/>
      <c r="I462" s="141"/>
    </row>
    <row r="463" spans="1:9" ht="15.8" customHeight="1" x14ac:dyDescent="0.3">
      <c r="A463" s="330"/>
      <c r="B463" s="623"/>
      <c r="C463" s="623"/>
      <c r="D463" s="141"/>
      <c r="E463" s="141"/>
      <c r="F463" s="141"/>
      <c r="G463" s="141"/>
      <c r="H463" s="141"/>
      <c r="I463" s="141"/>
    </row>
    <row r="464" spans="1:9" ht="15.8" customHeight="1" x14ac:dyDescent="0.3">
      <c r="A464" s="330"/>
      <c r="B464" s="623"/>
      <c r="C464" s="623"/>
      <c r="D464" s="141"/>
      <c r="E464" s="141"/>
      <c r="F464" s="141"/>
      <c r="G464" s="141"/>
      <c r="H464" s="141"/>
      <c r="I464" s="141"/>
    </row>
    <row r="465" spans="1:9" ht="15.8" customHeight="1" x14ac:dyDescent="0.3">
      <c r="A465" s="330"/>
      <c r="B465" s="623"/>
      <c r="C465" s="623"/>
      <c r="D465" s="141"/>
      <c r="E465" s="141"/>
      <c r="F465" s="141"/>
      <c r="G465" s="141"/>
      <c r="H465" s="141"/>
      <c r="I465" s="141"/>
    </row>
    <row r="466" spans="1:9" ht="15.8" customHeight="1" x14ac:dyDescent="0.3">
      <c r="A466" s="330"/>
      <c r="B466" s="623"/>
      <c r="C466" s="623"/>
      <c r="D466" s="141"/>
      <c r="E466" s="141"/>
      <c r="F466" s="141"/>
      <c r="G466" s="141"/>
      <c r="H466" s="141"/>
      <c r="I466" s="141"/>
    </row>
    <row r="467" spans="1:9" ht="15.8" customHeight="1" x14ac:dyDescent="0.3">
      <c r="A467" s="330"/>
      <c r="B467" s="623"/>
      <c r="C467" s="623"/>
      <c r="D467" s="141"/>
      <c r="E467" s="141"/>
      <c r="F467" s="141"/>
      <c r="G467" s="141"/>
      <c r="H467" s="141"/>
      <c r="I467" s="141"/>
    </row>
    <row r="468" spans="1:9" ht="15.8" customHeight="1" x14ac:dyDescent="0.3">
      <c r="A468" s="330"/>
      <c r="B468" s="623"/>
      <c r="C468" s="623"/>
      <c r="D468" s="141"/>
      <c r="E468" s="141"/>
      <c r="F468" s="141"/>
      <c r="G468" s="141"/>
      <c r="H468" s="141"/>
      <c r="I468" s="141"/>
    </row>
    <row r="469" spans="1:9" ht="15.8" customHeight="1" x14ac:dyDescent="0.3">
      <c r="A469" s="330"/>
      <c r="B469" s="623"/>
      <c r="C469" s="623"/>
      <c r="D469" s="141"/>
      <c r="E469" s="141"/>
      <c r="F469" s="141"/>
      <c r="G469" s="141"/>
      <c r="H469" s="141"/>
      <c r="I469" s="141"/>
    </row>
    <row r="470" spans="1:9" ht="15.8" customHeight="1" x14ac:dyDescent="0.3">
      <c r="A470" s="330"/>
      <c r="B470" s="623"/>
      <c r="C470" s="623"/>
      <c r="D470" s="141"/>
      <c r="E470" s="141"/>
      <c r="F470" s="141"/>
      <c r="G470" s="141"/>
      <c r="H470" s="141"/>
      <c r="I470" s="141"/>
    </row>
    <row r="471" spans="1:9" ht="15.8" customHeight="1" x14ac:dyDescent="0.3">
      <c r="A471" s="330"/>
      <c r="B471" s="623"/>
      <c r="C471" s="623"/>
      <c r="D471" s="141"/>
      <c r="E471" s="141"/>
      <c r="F471" s="141"/>
      <c r="G471" s="141"/>
      <c r="H471" s="141"/>
      <c r="I471" s="141"/>
    </row>
    <row r="472" spans="1:9" ht="15.8" customHeight="1" x14ac:dyDescent="0.3">
      <c r="A472" s="330"/>
      <c r="B472" s="623"/>
      <c r="C472" s="623"/>
      <c r="D472" s="141"/>
      <c r="E472" s="141"/>
      <c r="F472" s="141"/>
      <c r="G472" s="141"/>
      <c r="H472" s="141"/>
      <c r="I472" s="141"/>
    </row>
    <row r="473" spans="1:9" ht="15.8" customHeight="1" x14ac:dyDescent="0.3">
      <c r="A473" s="330"/>
      <c r="B473" s="623"/>
      <c r="C473" s="623"/>
      <c r="D473" s="141"/>
      <c r="E473" s="141"/>
      <c r="F473" s="141"/>
      <c r="G473" s="141"/>
      <c r="H473" s="141"/>
      <c r="I473" s="141"/>
    </row>
    <row r="474" spans="1:9" ht="15.8" customHeight="1" x14ac:dyDescent="0.3">
      <c r="A474" s="330"/>
      <c r="B474" s="623"/>
      <c r="C474" s="623"/>
      <c r="D474" s="141"/>
      <c r="E474" s="141"/>
      <c r="F474" s="141"/>
      <c r="G474" s="141"/>
      <c r="H474" s="141"/>
      <c r="I474" s="141"/>
    </row>
    <row r="475" spans="1:9" ht="15.8" customHeight="1" x14ac:dyDescent="0.3">
      <c r="A475" s="330"/>
      <c r="B475" s="623"/>
      <c r="C475" s="623"/>
      <c r="D475" s="141"/>
      <c r="E475" s="141"/>
      <c r="F475" s="141"/>
      <c r="G475" s="141"/>
      <c r="H475" s="141"/>
      <c r="I475" s="141"/>
    </row>
    <row r="476" spans="1:9" ht="15.8" customHeight="1" x14ac:dyDescent="0.3">
      <c r="A476" s="330"/>
      <c r="B476" s="623"/>
      <c r="C476" s="623"/>
      <c r="D476" s="141"/>
      <c r="E476" s="141"/>
      <c r="F476" s="141"/>
      <c r="G476" s="141"/>
      <c r="H476" s="141"/>
      <c r="I476" s="141"/>
    </row>
    <row r="477" spans="1:9" ht="15.8" customHeight="1" x14ac:dyDescent="0.3">
      <c r="A477" s="330"/>
      <c r="B477" s="623"/>
      <c r="C477" s="623"/>
      <c r="D477" s="141"/>
      <c r="E477" s="141"/>
      <c r="F477" s="141"/>
      <c r="G477" s="141"/>
      <c r="H477" s="141"/>
      <c r="I477" s="141"/>
    </row>
    <row r="478" spans="1:9" ht="15.8" customHeight="1" x14ac:dyDescent="0.3">
      <c r="A478" s="330"/>
      <c r="B478" s="623"/>
      <c r="C478" s="623"/>
      <c r="D478" s="141"/>
      <c r="E478" s="141"/>
      <c r="F478" s="141"/>
      <c r="G478" s="141"/>
      <c r="H478" s="141"/>
      <c r="I478" s="141"/>
    </row>
    <row r="479" spans="1:9" ht="15.8" customHeight="1" x14ac:dyDescent="0.3">
      <c r="A479" s="330"/>
      <c r="B479" s="623"/>
      <c r="C479" s="623"/>
      <c r="D479" s="141"/>
      <c r="E479" s="141"/>
      <c r="F479" s="141"/>
      <c r="G479" s="141"/>
      <c r="H479" s="141"/>
      <c r="I479" s="141"/>
    </row>
    <row r="480" spans="1:9" ht="15.8" customHeight="1" x14ac:dyDescent="0.3">
      <c r="A480" s="330"/>
      <c r="B480" s="623"/>
      <c r="C480" s="623"/>
      <c r="D480" s="141"/>
      <c r="E480" s="141"/>
      <c r="F480" s="141"/>
      <c r="G480" s="141"/>
      <c r="H480" s="141"/>
      <c r="I480" s="141"/>
    </row>
    <row r="481" spans="1:9" ht="15.8" customHeight="1" x14ac:dyDescent="0.3">
      <c r="A481" s="330"/>
      <c r="B481" s="623"/>
      <c r="C481" s="623"/>
      <c r="D481" s="141"/>
      <c r="E481" s="141"/>
      <c r="F481" s="141"/>
      <c r="G481" s="141"/>
      <c r="H481" s="141"/>
      <c r="I481" s="141"/>
    </row>
    <row r="482" spans="1:9" ht="15.8" customHeight="1" x14ac:dyDescent="0.3">
      <c r="A482" s="330"/>
      <c r="B482" s="623"/>
      <c r="C482" s="623"/>
      <c r="D482" s="141"/>
      <c r="E482" s="141"/>
      <c r="F482" s="141"/>
      <c r="G482" s="141"/>
      <c r="H482" s="141"/>
      <c r="I482" s="141"/>
    </row>
    <row r="483" spans="1:9" ht="15.8" customHeight="1" x14ac:dyDescent="0.3">
      <c r="A483" s="330"/>
      <c r="B483" s="623"/>
      <c r="C483" s="623"/>
      <c r="D483" s="141"/>
      <c r="E483" s="141"/>
      <c r="F483" s="141"/>
      <c r="G483" s="141"/>
      <c r="H483" s="141"/>
      <c r="I483" s="141"/>
    </row>
    <row r="484" spans="1:9" ht="15.8" customHeight="1" x14ac:dyDescent="0.3">
      <c r="A484" s="330"/>
      <c r="B484" s="623"/>
      <c r="C484" s="623"/>
      <c r="D484" s="141"/>
      <c r="E484" s="141"/>
      <c r="F484" s="141"/>
      <c r="G484" s="141"/>
      <c r="H484" s="141"/>
      <c r="I484" s="141"/>
    </row>
    <row r="485" spans="1:9" ht="15.8" customHeight="1" x14ac:dyDescent="0.3">
      <c r="A485" s="330"/>
      <c r="B485" s="623"/>
      <c r="C485" s="623"/>
      <c r="D485" s="141"/>
      <c r="E485" s="141"/>
      <c r="F485" s="141"/>
      <c r="G485" s="141"/>
      <c r="H485" s="141"/>
      <c r="I485" s="141"/>
    </row>
    <row r="486" spans="1:9" ht="15.8" customHeight="1" x14ac:dyDescent="0.3">
      <c r="A486" s="330"/>
      <c r="B486" s="623"/>
      <c r="C486" s="623"/>
      <c r="D486" s="141"/>
      <c r="E486" s="141"/>
      <c r="F486" s="141"/>
      <c r="G486" s="141"/>
      <c r="H486" s="141"/>
      <c r="I486" s="141"/>
    </row>
    <row r="487" spans="1:9" ht="15.8" customHeight="1" x14ac:dyDescent="0.3">
      <c r="A487" s="330"/>
      <c r="B487" s="623"/>
      <c r="C487" s="623"/>
      <c r="D487" s="141"/>
      <c r="E487" s="141"/>
      <c r="F487" s="141"/>
      <c r="G487" s="141"/>
      <c r="H487" s="141"/>
      <c r="I487" s="141"/>
    </row>
    <row r="488" spans="1:9" ht="15.8" customHeight="1" x14ac:dyDescent="0.3">
      <c r="A488" s="330"/>
      <c r="B488" s="623"/>
      <c r="C488" s="623"/>
      <c r="D488" s="141"/>
      <c r="E488" s="141"/>
      <c r="F488" s="141"/>
      <c r="G488" s="141"/>
      <c r="H488" s="141"/>
      <c r="I488" s="141"/>
    </row>
    <row r="489" spans="1:9" ht="15.8" customHeight="1" x14ac:dyDescent="0.3">
      <c r="A489" s="330"/>
      <c r="B489" s="623"/>
      <c r="C489" s="623"/>
      <c r="D489" s="141"/>
      <c r="E489" s="141"/>
      <c r="F489" s="141"/>
      <c r="G489" s="141"/>
      <c r="H489" s="141"/>
      <c r="I489" s="141"/>
    </row>
    <row r="490" spans="1:9" ht="15.8" customHeight="1" x14ac:dyDescent="0.3">
      <c r="A490" s="330"/>
      <c r="B490" s="623"/>
      <c r="C490" s="623"/>
      <c r="D490" s="141"/>
      <c r="E490" s="141"/>
      <c r="F490" s="141"/>
      <c r="G490" s="141"/>
      <c r="H490" s="141"/>
      <c r="I490" s="141"/>
    </row>
    <row r="491" spans="1:9" ht="15.8" customHeight="1" x14ac:dyDescent="0.3">
      <c r="A491" s="330"/>
      <c r="B491" s="623"/>
      <c r="C491" s="623"/>
      <c r="D491" s="141"/>
      <c r="E491" s="141"/>
      <c r="F491" s="141"/>
      <c r="G491" s="141"/>
      <c r="H491" s="141"/>
      <c r="I491" s="141"/>
    </row>
    <row r="492" spans="1:9" ht="15.8" customHeight="1" x14ac:dyDescent="0.3">
      <c r="A492" s="330"/>
      <c r="B492" s="623"/>
      <c r="C492" s="623"/>
      <c r="D492" s="141"/>
      <c r="E492" s="141"/>
      <c r="F492" s="141"/>
      <c r="G492" s="141"/>
      <c r="H492" s="141"/>
      <c r="I492" s="141"/>
    </row>
    <row r="493" spans="1:9" ht="15.8" customHeight="1" x14ac:dyDescent="0.3">
      <c r="A493" s="330"/>
      <c r="B493" s="623"/>
      <c r="C493" s="623"/>
      <c r="D493" s="141"/>
      <c r="E493" s="141"/>
      <c r="F493" s="141"/>
      <c r="G493" s="141"/>
      <c r="H493" s="141"/>
      <c r="I493" s="141"/>
    </row>
    <row r="494" spans="1:9" ht="15.8" customHeight="1" x14ac:dyDescent="0.3">
      <c r="A494" s="330"/>
      <c r="B494" s="623"/>
      <c r="C494" s="623"/>
      <c r="D494" s="141"/>
      <c r="E494" s="141"/>
      <c r="F494" s="141"/>
      <c r="G494" s="141"/>
      <c r="H494" s="141"/>
      <c r="I494" s="141"/>
    </row>
    <row r="495" spans="1:9" ht="15.8" customHeight="1" x14ac:dyDescent="0.3">
      <c r="A495" s="330"/>
      <c r="B495" s="623"/>
      <c r="C495" s="623"/>
      <c r="D495" s="141"/>
      <c r="E495" s="141"/>
      <c r="F495" s="141"/>
      <c r="G495" s="141"/>
      <c r="H495" s="141"/>
      <c r="I495" s="141"/>
    </row>
    <row r="496" spans="1:9" ht="15.8" customHeight="1" x14ac:dyDescent="0.3">
      <c r="A496" s="330"/>
      <c r="B496" s="623"/>
      <c r="C496" s="623"/>
      <c r="D496" s="141"/>
      <c r="E496" s="141"/>
      <c r="F496" s="141"/>
      <c r="G496" s="141"/>
      <c r="H496" s="141"/>
      <c r="I496" s="141"/>
    </row>
    <row r="497" spans="1:9" ht="15.8" customHeight="1" x14ac:dyDescent="0.3">
      <c r="A497" s="330"/>
      <c r="B497" s="623"/>
      <c r="C497" s="623"/>
      <c r="D497" s="141"/>
      <c r="E497" s="141"/>
      <c r="F497" s="141"/>
      <c r="G497" s="141"/>
      <c r="H497" s="141"/>
      <c r="I497" s="141"/>
    </row>
    <row r="498" spans="1:9" ht="15.8" customHeight="1" x14ac:dyDescent="0.3">
      <c r="A498" s="330"/>
      <c r="B498" s="623"/>
      <c r="C498" s="623"/>
      <c r="D498" s="141"/>
      <c r="E498" s="141"/>
      <c r="F498" s="141"/>
      <c r="G498" s="141"/>
      <c r="H498" s="141"/>
      <c r="I498" s="141"/>
    </row>
    <row r="499" spans="1:9" ht="15.8" customHeight="1" x14ac:dyDescent="0.3">
      <c r="A499" s="330"/>
      <c r="B499" s="623"/>
      <c r="C499" s="623"/>
      <c r="D499" s="141"/>
      <c r="E499" s="141"/>
      <c r="F499" s="141"/>
      <c r="G499" s="141"/>
      <c r="H499" s="141"/>
      <c r="I499" s="141"/>
    </row>
    <row r="500" spans="1:9" ht="15.8" customHeight="1" x14ac:dyDescent="0.3">
      <c r="A500" s="330"/>
      <c r="B500" s="623"/>
      <c r="C500" s="623"/>
      <c r="D500" s="141"/>
      <c r="E500" s="141"/>
      <c r="F500" s="141"/>
      <c r="G500" s="141"/>
      <c r="H500" s="141"/>
      <c r="I500" s="141"/>
    </row>
    <row r="501" spans="1:9" ht="15.8" customHeight="1" x14ac:dyDescent="0.3">
      <c r="A501" s="330"/>
      <c r="B501" s="623"/>
      <c r="C501" s="623"/>
      <c r="D501" s="141"/>
      <c r="E501" s="141"/>
      <c r="F501" s="141"/>
      <c r="G501" s="141"/>
      <c r="H501" s="141"/>
      <c r="I501" s="141"/>
    </row>
    <row r="502" spans="1:9" ht="15.8" customHeight="1" x14ac:dyDescent="0.3">
      <c r="A502" s="330"/>
      <c r="B502" s="623"/>
      <c r="C502" s="623"/>
      <c r="D502" s="141"/>
      <c r="E502" s="141"/>
      <c r="F502" s="141"/>
      <c r="G502" s="141"/>
      <c r="H502" s="141"/>
      <c r="I502" s="141"/>
    </row>
    <row r="503" spans="1:9" ht="15.8" customHeight="1" x14ac:dyDescent="0.3">
      <c r="A503" s="330"/>
      <c r="B503" s="623"/>
      <c r="C503" s="623"/>
      <c r="D503" s="141"/>
      <c r="E503" s="141"/>
      <c r="F503" s="141"/>
      <c r="G503" s="141"/>
      <c r="H503" s="141"/>
      <c r="I503" s="141"/>
    </row>
    <row r="504" spans="1:9" ht="15.8" customHeight="1" x14ac:dyDescent="0.3">
      <c r="A504" s="330"/>
      <c r="B504" s="623"/>
      <c r="C504" s="623"/>
      <c r="D504" s="141"/>
      <c r="E504" s="141"/>
      <c r="F504" s="141"/>
      <c r="G504" s="141"/>
      <c r="H504" s="141"/>
      <c r="I504" s="141"/>
    </row>
    <row r="505" spans="1:9" ht="15.8" customHeight="1" x14ac:dyDescent="0.3">
      <c r="A505" s="330"/>
      <c r="B505" s="623"/>
      <c r="C505" s="623"/>
      <c r="D505" s="141"/>
      <c r="E505" s="141"/>
      <c r="F505" s="141"/>
      <c r="G505" s="141"/>
      <c r="H505" s="141"/>
      <c r="I505" s="141"/>
    </row>
    <row r="506" spans="1:9" ht="15.8" customHeight="1" x14ac:dyDescent="0.3">
      <c r="A506" s="330"/>
      <c r="B506" s="623"/>
      <c r="C506" s="623"/>
      <c r="D506" s="141"/>
      <c r="E506" s="141"/>
      <c r="F506" s="141"/>
      <c r="G506" s="141"/>
      <c r="H506" s="141"/>
      <c r="I506" s="141"/>
    </row>
    <row r="507" spans="1:9" ht="15.8" customHeight="1" x14ac:dyDescent="0.3">
      <c r="A507" s="330"/>
      <c r="B507" s="623"/>
      <c r="C507" s="623"/>
      <c r="D507" s="141"/>
      <c r="E507" s="141"/>
      <c r="F507" s="141"/>
      <c r="G507" s="141"/>
      <c r="H507" s="141"/>
      <c r="I507" s="141"/>
    </row>
    <row r="508" spans="1:9" ht="15.8" customHeight="1" x14ac:dyDescent="0.3">
      <c r="A508" s="330"/>
      <c r="B508" s="623"/>
      <c r="C508" s="623"/>
      <c r="D508" s="141"/>
      <c r="E508" s="141"/>
      <c r="F508" s="141"/>
      <c r="G508" s="141"/>
      <c r="H508" s="141"/>
      <c r="I508" s="141"/>
    </row>
    <row r="509" spans="1:9" ht="15.8" customHeight="1" x14ac:dyDescent="0.3">
      <c r="A509" s="330"/>
      <c r="B509" s="623"/>
      <c r="C509" s="623"/>
      <c r="D509" s="141"/>
      <c r="E509" s="141"/>
      <c r="F509" s="141"/>
      <c r="G509" s="141"/>
      <c r="H509" s="141"/>
      <c r="I509" s="141"/>
    </row>
    <row r="510" spans="1:9" ht="15.8" customHeight="1" x14ac:dyDescent="0.3">
      <c r="A510" s="330"/>
      <c r="B510" s="623"/>
      <c r="C510" s="623"/>
      <c r="D510" s="141"/>
      <c r="E510" s="141"/>
      <c r="F510" s="141"/>
      <c r="G510" s="141"/>
      <c r="H510" s="141"/>
      <c r="I510" s="141"/>
    </row>
    <row r="511" spans="1:9" ht="15.8" customHeight="1" x14ac:dyDescent="0.3">
      <c r="A511" s="330"/>
      <c r="B511" s="623"/>
      <c r="C511" s="623"/>
      <c r="D511" s="141"/>
      <c r="E511" s="141"/>
      <c r="F511" s="141"/>
      <c r="G511" s="141"/>
      <c r="H511" s="141"/>
      <c r="I511" s="141"/>
    </row>
    <row r="512" spans="1:9" ht="15.8" customHeight="1" x14ac:dyDescent="0.3">
      <c r="A512" s="330"/>
      <c r="B512" s="623"/>
      <c r="C512" s="623"/>
      <c r="D512" s="141"/>
      <c r="E512" s="141"/>
      <c r="F512" s="141"/>
      <c r="G512" s="141"/>
      <c r="H512" s="141"/>
      <c r="I512" s="141"/>
    </row>
    <row r="513" spans="1:9" ht="15.8" customHeight="1" x14ac:dyDescent="0.3">
      <c r="A513" s="330"/>
      <c r="B513" s="623"/>
      <c r="C513" s="623"/>
      <c r="D513" s="141"/>
      <c r="E513" s="141"/>
      <c r="F513" s="141"/>
      <c r="G513" s="141"/>
      <c r="H513" s="141"/>
      <c r="I513" s="141"/>
    </row>
    <row r="514" spans="1:9" ht="15.8" customHeight="1" x14ac:dyDescent="0.3">
      <c r="A514" s="330"/>
      <c r="B514" s="623"/>
      <c r="C514" s="623"/>
      <c r="D514" s="141"/>
      <c r="E514" s="141"/>
      <c r="F514" s="141"/>
      <c r="G514" s="141"/>
      <c r="H514" s="141"/>
      <c r="I514" s="141"/>
    </row>
    <row r="515" spans="1:9" ht="15.8" customHeight="1" x14ac:dyDescent="0.3">
      <c r="A515" s="330"/>
      <c r="B515" s="623"/>
      <c r="C515" s="623"/>
      <c r="D515" s="141"/>
      <c r="E515" s="141"/>
      <c r="F515" s="141"/>
      <c r="G515" s="141"/>
      <c r="H515" s="141"/>
      <c r="I515" s="141"/>
    </row>
    <row r="516" spans="1:9" ht="15.8" customHeight="1" x14ac:dyDescent="0.3">
      <c r="A516" s="330"/>
      <c r="B516" s="623"/>
      <c r="C516" s="623"/>
      <c r="D516" s="141"/>
      <c r="E516" s="141"/>
      <c r="F516" s="141"/>
      <c r="G516" s="141"/>
      <c r="H516" s="141"/>
      <c r="I516" s="141"/>
    </row>
    <row r="517" spans="1:9" ht="15.8" customHeight="1" x14ac:dyDescent="0.3">
      <c r="A517" s="330"/>
      <c r="B517" s="623"/>
      <c r="C517" s="623"/>
      <c r="D517" s="141"/>
      <c r="E517" s="141"/>
      <c r="F517" s="141"/>
      <c r="G517" s="141"/>
      <c r="H517" s="141"/>
      <c r="I517" s="141"/>
    </row>
    <row r="518" spans="1:9" ht="15.8" customHeight="1" x14ac:dyDescent="0.3">
      <c r="A518" s="330"/>
      <c r="B518" s="623"/>
      <c r="C518" s="623"/>
      <c r="D518" s="141"/>
      <c r="E518" s="141"/>
      <c r="F518" s="141"/>
      <c r="G518" s="141"/>
      <c r="H518" s="141"/>
      <c r="I518" s="141"/>
    </row>
    <row r="519" spans="1:9" ht="15.8" customHeight="1" x14ac:dyDescent="0.3">
      <c r="A519" s="330"/>
      <c r="B519" s="623"/>
      <c r="C519" s="623"/>
      <c r="D519" s="141"/>
      <c r="E519" s="141"/>
      <c r="F519" s="141"/>
      <c r="G519" s="141"/>
      <c r="H519" s="141"/>
      <c r="I519" s="141"/>
    </row>
    <row r="520" spans="1:9" ht="15.8" customHeight="1" x14ac:dyDescent="0.3">
      <c r="A520" s="330"/>
      <c r="B520" s="623"/>
      <c r="C520" s="623"/>
      <c r="D520" s="141"/>
      <c r="E520" s="141"/>
      <c r="F520" s="141"/>
      <c r="G520" s="141"/>
      <c r="H520" s="141"/>
      <c r="I520" s="141"/>
    </row>
    <row r="521" spans="1:9" ht="15.8" customHeight="1" x14ac:dyDescent="0.3">
      <c r="A521" s="330"/>
      <c r="B521" s="623"/>
      <c r="C521" s="623"/>
      <c r="D521" s="141"/>
      <c r="E521" s="141"/>
      <c r="F521" s="141"/>
      <c r="G521" s="141"/>
      <c r="H521" s="141"/>
      <c r="I521" s="141"/>
    </row>
    <row r="522" spans="1:9" ht="15.8" customHeight="1" x14ac:dyDescent="0.3">
      <c r="A522" s="330"/>
      <c r="B522" s="623"/>
      <c r="C522" s="623"/>
      <c r="D522" s="141"/>
      <c r="E522" s="141"/>
      <c r="F522" s="141"/>
      <c r="G522" s="141"/>
      <c r="H522" s="141"/>
      <c r="I522" s="141"/>
    </row>
    <row r="523" spans="1:9" ht="15.8" customHeight="1" x14ac:dyDescent="0.3">
      <c r="A523" s="330"/>
      <c r="B523" s="623"/>
      <c r="C523" s="623"/>
      <c r="D523" s="141"/>
      <c r="E523" s="141"/>
      <c r="F523" s="141"/>
      <c r="G523" s="141"/>
      <c r="H523" s="141"/>
      <c r="I523" s="141"/>
    </row>
    <row r="524" spans="1:9" ht="15.8" customHeight="1" x14ac:dyDescent="0.3">
      <c r="A524" s="330"/>
      <c r="B524" s="623"/>
      <c r="C524" s="623"/>
      <c r="D524" s="141"/>
      <c r="E524" s="141"/>
      <c r="F524" s="141"/>
      <c r="G524" s="141"/>
      <c r="H524" s="141"/>
      <c r="I524" s="141"/>
    </row>
    <row r="525" spans="1:9" ht="15.8" customHeight="1" x14ac:dyDescent="0.3">
      <c r="A525" s="330"/>
      <c r="B525" s="623"/>
      <c r="C525" s="623"/>
      <c r="D525" s="141"/>
      <c r="E525" s="141"/>
      <c r="F525" s="141"/>
      <c r="G525" s="141"/>
      <c r="H525" s="141"/>
      <c r="I525" s="141"/>
    </row>
    <row r="526" spans="1:9" ht="15.8" customHeight="1" x14ac:dyDescent="0.3">
      <c r="A526" s="330"/>
      <c r="B526" s="623"/>
      <c r="C526" s="623"/>
      <c r="D526" s="141"/>
      <c r="E526" s="141"/>
      <c r="F526" s="141"/>
      <c r="G526" s="141"/>
      <c r="H526" s="141"/>
      <c r="I526" s="141"/>
    </row>
    <row r="527" spans="1:9" ht="15.8" customHeight="1" x14ac:dyDescent="0.3">
      <c r="A527" s="330"/>
      <c r="B527" s="623"/>
      <c r="C527" s="623"/>
      <c r="D527" s="141"/>
      <c r="E527" s="141"/>
      <c r="F527" s="141"/>
      <c r="G527" s="141"/>
      <c r="H527" s="141"/>
      <c r="I527" s="141"/>
    </row>
    <row r="528" spans="1:9" ht="15.8" customHeight="1" x14ac:dyDescent="0.3">
      <c r="A528" s="330"/>
      <c r="B528" s="623"/>
      <c r="C528" s="623"/>
      <c r="D528" s="141"/>
      <c r="E528" s="141"/>
      <c r="F528" s="141"/>
      <c r="G528" s="141"/>
      <c r="H528" s="141"/>
      <c r="I528" s="141"/>
    </row>
    <row r="529" spans="1:9" ht="15.8" customHeight="1" x14ac:dyDescent="0.3">
      <c r="A529" s="330"/>
      <c r="B529" s="623"/>
      <c r="C529" s="623"/>
      <c r="D529" s="141"/>
      <c r="E529" s="141"/>
      <c r="F529" s="141"/>
      <c r="G529" s="141"/>
      <c r="H529" s="141"/>
      <c r="I529" s="141"/>
    </row>
    <row r="530" spans="1:9" ht="15.8" customHeight="1" x14ac:dyDescent="0.3">
      <c r="A530" s="330"/>
      <c r="B530" s="623"/>
      <c r="C530" s="623"/>
      <c r="D530" s="141"/>
      <c r="E530" s="141"/>
      <c r="F530" s="141"/>
      <c r="G530" s="141"/>
      <c r="H530" s="141"/>
      <c r="I530" s="141"/>
    </row>
    <row r="531" spans="1:9" ht="15.8" customHeight="1" x14ac:dyDescent="0.3">
      <c r="A531" s="330"/>
      <c r="B531" s="623"/>
      <c r="C531" s="623"/>
      <c r="D531" s="141"/>
      <c r="E531" s="141"/>
      <c r="F531" s="141"/>
      <c r="G531" s="141"/>
      <c r="H531" s="141"/>
      <c r="I531" s="141"/>
    </row>
    <row r="532" spans="1:9" ht="15.8" customHeight="1" x14ac:dyDescent="0.3">
      <c r="A532" s="330"/>
      <c r="B532" s="623"/>
      <c r="C532" s="623"/>
      <c r="D532" s="141"/>
      <c r="E532" s="141"/>
      <c r="F532" s="141"/>
      <c r="G532" s="141"/>
      <c r="H532" s="141"/>
      <c r="I532" s="141"/>
    </row>
    <row r="533" spans="1:9" ht="15.8" customHeight="1" x14ac:dyDescent="0.3">
      <c r="A533" s="330"/>
      <c r="B533" s="623"/>
      <c r="C533" s="623"/>
      <c r="D533" s="141"/>
      <c r="E533" s="141"/>
      <c r="F533" s="141"/>
      <c r="G533" s="141"/>
      <c r="H533" s="141"/>
      <c r="I533" s="141"/>
    </row>
    <row r="534" spans="1:9" ht="15.8" customHeight="1" x14ac:dyDescent="0.3">
      <c r="A534" s="330"/>
      <c r="B534" s="623"/>
      <c r="C534" s="623"/>
      <c r="D534" s="141"/>
      <c r="E534" s="141"/>
      <c r="F534" s="141"/>
      <c r="G534" s="141"/>
      <c r="H534" s="141"/>
      <c r="I534" s="141"/>
    </row>
    <row r="535" spans="1:9" ht="15.8" customHeight="1" x14ac:dyDescent="0.3">
      <c r="A535" s="330"/>
      <c r="B535" s="623"/>
      <c r="C535" s="623"/>
      <c r="D535" s="141"/>
      <c r="E535" s="141"/>
      <c r="F535" s="141"/>
      <c r="G535" s="141"/>
      <c r="H535" s="141"/>
      <c r="I535" s="141"/>
    </row>
    <row r="536" spans="1:9" ht="15.8" customHeight="1" x14ac:dyDescent="0.3">
      <c r="A536" s="330"/>
      <c r="B536" s="623"/>
      <c r="C536" s="623"/>
      <c r="D536" s="141"/>
      <c r="E536" s="141"/>
      <c r="F536" s="141"/>
      <c r="G536" s="141"/>
      <c r="H536" s="141"/>
      <c r="I536" s="141"/>
    </row>
    <row r="537" spans="1:9" ht="15.8" customHeight="1" x14ac:dyDescent="0.3">
      <c r="A537" s="330"/>
      <c r="B537" s="623"/>
      <c r="C537" s="623"/>
      <c r="D537" s="141"/>
      <c r="E537" s="141"/>
      <c r="F537" s="141"/>
      <c r="G537" s="141"/>
      <c r="H537" s="141"/>
      <c r="I537" s="141"/>
    </row>
    <row r="538" spans="1:9" ht="15.8" customHeight="1" x14ac:dyDescent="0.3">
      <c r="A538" s="330"/>
      <c r="B538" s="623"/>
      <c r="C538" s="623"/>
      <c r="D538" s="141"/>
      <c r="E538" s="141"/>
      <c r="F538" s="141"/>
      <c r="G538" s="141"/>
      <c r="H538" s="141"/>
      <c r="I538" s="141"/>
    </row>
    <row r="539" spans="1:9" ht="15.8" customHeight="1" x14ac:dyDescent="0.3">
      <c r="A539" s="330"/>
      <c r="B539" s="623"/>
      <c r="C539" s="623"/>
      <c r="D539" s="141"/>
      <c r="E539" s="141"/>
      <c r="F539" s="141"/>
      <c r="G539" s="141"/>
      <c r="H539" s="141"/>
      <c r="I539" s="141"/>
    </row>
    <row r="540" spans="1:9" ht="15.8" customHeight="1" x14ac:dyDescent="0.3">
      <c r="A540" s="330"/>
      <c r="B540" s="623"/>
      <c r="C540" s="623"/>
      <c r="D540" s="141"/>
      <c r="E540" s="141"/>
      <c r="F540" s="141"/>
      <c r="G540" s="141"/>
      <c r="H540" s="141"/>
      <c r="I540" s="141"/>
    </row>
    <row r="541" spans="1:9" ht="15.8" customHeight="1" x14ac:dyDescent="0.3">
      <c r="A541" s="330"/>
      <c r="B541" s="623"/>
      <c r="C541" s="623"/>
      <c r="D541" s="141"/>
      <c r="E541" s="141"/>
      <c r="F541" s="141"/>
      <c r="G541" s="141"/>
      <c r="H541" s="141"/>
      <c r="I541" s="141"/>
    </row>
    <row r="542" spans="1:9" ht="15.8" customHeight="1" x14ac:dyDescent="0.3">
      <c r="A542" s="330"/>
      <c r="B542" s="623"/>
      <c r="C542" s="623"/>
      <c r="D542" s="141"/>
      <c r="E542" s="141"/>
      <c r="F542" s="141"/>
      <c r="G542" s="141"/>
      <c r="H542" s="141"/>
      <c r="I542" s="141"/>
    </row>
    <row r="543" spans="1:9" ht="15.8" customHeight="1" x14ac:dyDescent="0.3">
      <c r="A543" s="330"/>
      <c r="B543" s="623"/>
      <c r="C543" s="623"/>
      <c r="D543" s="141"/>
      <c r="E543" s="141"/>
      <c r="F543" s="141"/>
      <c r="G543" s="141"/>
      <c r="H543" s="141"/>
      <c r="I543" s="141"/>
    </row>
    <row r="544" spans="1:9" ht="15.8" customHeight="1" x14ac:dyDescent="0.3">
      <c r="A544" s="330"/>
      <c r="B544" s="623"/>
      <c r="C544" s="623"/>
      <c r="D544" s="141"/>
      <c r="E544" s="141"/>
      <c r="F544" s="141"/>
      <c r="G544" s="141"/>
      <c r="H544" s="141"/>
      <c r="I544" s="141"/>
    </row>
    <row r="545" spans="1:9" ht="15.8" customHeight="1" x14ac:dyDescent="0.3">
      <c r="A545" s="330"/>
      <c r="B545" s="623"/>
      <c r="C545" s="623"/>
      <c r="D545" s="141"/>
      <c r="E545" s="141"/>
      <c r="F545" s="141"/>
      <c r="G545" s="141"/>
      <c r="H545" s="141"/>
      <c r="I545" s="141"/>
    </row>
    <row r="546" spans="1:9" ht="15.8" customHeight="1" x14ac:dyDescent="0.3">
      <c r="A546" s="330"/>
      <c r="B546" s="623"/>
      <c r="C546" s="623"/>
      <c r="D546" s="141"/>
      <c r="E546" s="141"/>
      <c r="F546" s="141"/>
      <c r="G546" s="141"/>
      <c r="H546" s="141"/>
      <c r="I546" s="141"/>
    </row>
    <row r="547" spans="1:9" ht="15.8" customHeight="1" x14ac:dyDescent="0.3">
      <c r="A547" s="330"/>
      <c r="B547" s="623"/>
      <c r="C547" s="623"/>
      <c r="D547" s="141"/>
      <c r="E547" s="141"/>
      <c r="F547" s="141"/>
      <c r="G547" s="141"/>
      <c r="H547" s="141"/>
      <c r="I547" s="141"/>
    </row>
    <row r="548" spans="1:9" ht="15.8" customHeight="1" x14ac:dyDescent="0.3">
      <c r="A548" s="330"/>
      <c r="B548" s="623"/>
      <c r="C548" s="623"/>
      <c r="D548" s="141"/>
      <c r="E548" s="141"/>
      <c r="F548" s="141"/>
      <c r="G548" s="141"/>
      <c r="H548" s="141"/>
      <c r="I548" s="141"/>
    </row>
    <row r="549" spans="1:9" ht="15.8" customHeight="1" x14ac:dyDescent="0.3">
      <c r="A549" s="330"/>
      <c r="B549" s="623"/>
      <c r="C549" s="623"/>
      <c r="D549" s="141"/>
      <c r="E549" s="141"/>
      <c r="F549" s="141"/>
      <c r="G549" s="141"/>
      <c r="H549" s="141"/>
      <c r="I549" s="141"/>
    </row>
    <row r="550" spans="1:9" ht="15.8" customHeight="1" x14ac:dyDescent="0.3">
      <c r="A550" s="330"/>
      <c r="B550" s="623"/>
      <c r="C550" s="623"/>
      <c r="D550" s="141"/>
      <c r="E550" s="141"/>
      <c r="F550" s="141"/>
      <c r="G550" s="141"/>
      <c r="H550" s="141"/>
      <c r="I550" s="141"/>
    </row>
    <row r="551" spans="1:9" ht="15.8" customHeight="1" x14ac:dyDescent="0.3">
      <c r="A551" s="330"/>
      <c r="B551" s="623"/>
      <c r="C551" s="623"/>
      <c r="D551" s="141"/>
      <c r="E551" s="141"/>
      <c r="F551" s="141"/>
      <c r="G551" s="141"/>
      <c r="H551" s="141"/>
      <c r="I551" s="141"/>
    </row>
    <row r="552" spans="1:9" ht="15.8" customHeight="1" x14ac:dyDescent="0.3">
      <c r="A552" s="330"/>
      <c r="B552" s="623"/>
      <c r="C552" s="623"/>
      <c r="D552" s="141"/>
      <c r="E552" s="141"/>
      <c r="F552" s="141"/>
      <c r="G552" s="141"/>
      <c r="H552" s="141"/>
      <c r="I552" s="141"/>
    </row>
    <row r="553" spans="1:9" ht="15.8" customHeight="1" x14ac:dyDescent="0.3">
      <c r="A553" s="330"/>
      <c r="B553" s="623"/>
      <c r="C553" s="623"/>
      <c r="D553" s="141"/>
      <c r="E553" s="141"/>
      <c r="F553" s="141"/>
      <c r="G553" s="141"/>
      <c r="H553" s="141"/>
      <c r="I553" s="141"/>
    </row>
    <row r="554" spans="1:9" ht="15.8" customHeight="1" x14ac:dyDescent="0.3">
      <c r="A554" s="330"/>
      <c r="B554" s="623"/>
      <c r="C554" s="623"/>
      <c r="D554" s="141"/>
      <c r="E554" s="141"/>
      <c r="F554" s="141"/>
      <c r="G554" s="141"/>
      <c r="H554" s="141"/>
      <c r="I554" s="141"/>
    </row>
    <row r="555" spans="1:9" ht="15.8" customHeight="1" x14ac:dyDescent="0.3">
      <c r="A555" s="330"/>
      <c r="B555" s="623"/>
      <c r="C555" s="623"/>
      <c r="D555" s="141"/>
      <c r="E555" s="141"/>
      <c r="F555" s="141"/>
      <c r="G555" s="141"/>
      <c r="H555" s="141"/>
      <c r="I555" s="141"/>
    </row>
    <row r="556" spans="1:9" ht="15.8" customHeight="1" x14ac:dyDescent="0.3">
      <c r="A556" s="330"/>
      <c r="B556" s="623"/>
      <c r="C556" s="623"/>
      <c r="D556" s="141"/>
      <c r="E556" s="141"/>
      <c r="F556" s="141"/>
      <c r="G556" s="141"/>
      <c r="H556" s="141"/>
      <c r="I556" s="141"/>
    </row>
    <row r="557" spans="1:9" ht="15.8" customHeight="1" x14ac:dyDescent="0.3">
      <c r="A557" s="330"/>
      <c r="B557" s="623"/>
      <c r="C557" s="623"/>
      <c r="D557" s="141"/>
      <c r="E557" s="141"/>
      <c r="F557" s="141"/>
      <c r="G557" s="141"/>
      <c r="H557" s="141"/>
      <c r="I557" s="141"/>
    </row>
    <row r="558" spans="1:9" ht="15.8" customHeight="1" x14ac:dyDescent="0.3">
      <c r="A558" s="330"/>
      <c r="B558" s="623"/>
      <c r="C558" s="623"/>
      <c r="D558" s="141"/>
      <c r="E558" s="141"/>
      <c r="F558" s="141"/>
      <c r="G558" s="141"/>
      <c r="H558" s="141"/>
      <c r="I558" s="141"/>
    </row>
    <row r="559" spans="1:9" ht="15.8" customHeight="1" x14ac:dyDescent="0.3">
      <c r="A559" s="330"/>
      <c r="B559" s="623"/>
      <c r="C559" s="623"/>
      <c r="D559" s="141"/>
      <c r="E559" s="141"/>
      <c r="F559" s="141"/>
      <c r="G559" s="141"/>
      <c r="H559" s="141"/>
      <c r="I559" s="141"/>
    </row>
    <row r="560" spans="1:9" ht="15.8" customHeight="1" x14ac:dyDescent="0.3">
      <c r="A560" s="330"/>
      <c r="B560" s="623"/>
      <c r="C560" s="623"/>
      <c r="D560" s="141"/>
      <c r="E560" s="141"/>
      <c r="F560" s="141"/>
      <c r="G560" s="141"/>
      <c r="H560" s="141"/>
      <c r="I560" s="141"/>
    </row>
    <row r="561" spans="1:9" ht="15.8" customHeight="1" x14ac:dyDescent="0.3">
      <c r="A561" s="330"/>
      <c r="B561" s="623"/>
      <c r="C561" s="623"/>
      <c r="D561" s="141"/>
      <c r="E561" s="141"/>
      <c r="F561" s="141"/>
      <c r="G561" s="141"/>
      <c r="H561" s="141"/>
      <c r="I561" s="141"/>
    </row>
    <row r="562" spans="1:9" ht="15.8" customHeight="1" x14ac:dyDescent="0.3">
      <c r="A562" s="330"/>
      <c r="B562" s="623"/>
      <c r="C562" s="623"/>
      <c r="D562" s="141"/>
      <c r="E562" s="141"/>
      <c r="F562" s="141"/>
      <c r="G562" s="141"/>
      <c r="H562" s="141"/>
      <c r="I562" s="141"/>
    </row>
    <row r="563" spans="1:9" ht="15.8" customHeight="1" x14ac:dyDescent="0.3">
      <c r="A563" s="330"/>
      <c r="B563" s="623"/>
      <c r="C563" s="623"/>
      <c r="D563" s="141"/>
      <c r="E563" s="141"/>
      <c r="F563" s="141"/>
      <c r="G563" s="141"/>
      <c r="H563" s="141"/>
      <c r="I563" s="141"/>
    </row>
    <row r="564" spans="1:9" ht="15.8" customHeight="1" x14ac:dyDescent="0.3">
      <c r="A564" s="330"/>
      <c r="B564" s="623"/>
      <c r="C564" s="623"/>
      <c r="D564" s="141"/>
      <c r="E564" s="141"/>
      <c r="F564" s="141"/>
      <c r="G564" s="141"/>
      <c r="H564" s="141"/>
      <c r="I564" s="141"/>
    </row>
    <row r="565" spans="1:9" ht="15.8" customHeight="1" x14ac:dyDescent="0.3">
      <c r="A565" s="330"/>
      <c r="B565" s="623"/>
      <c r="C565" s="623"/>
      <c r="D565" s="141"/>
      <c r="E565" s="141"/>
      <c r="F565" s="141"/>
      <c r="G565" s="141"/>
      <c r="H565" s="141"/>
      <c r="I565" s="141"/>
    </row>
    <row r="566" spans="1:9" ht="15.8" customHeight="1" x14ac:dyDescent="0.3">
      <c r="A566" s="330"/>
      <c r="B566" s="623"/>
      <c r="C566" s="623"/>
      <c r="D566" s="141"/>
      <c r="E566" s="141"/>
      <c r="F566" s="141"/>
      <c r="G566" s="141"/>
      <c r="H566" s="141"/>
      <c r="I566" s="141"/>
    </row>
    <row r="567" spans="1:9" ht="15.8" customHeight="1" x14ac:dyDescent="0.3">
      <c r="A567" s="330"/>
      <c r="B567" s="623"/>
      <c r="C567" s="623"/>
      <c r="D567" s="141"/>
      <c r="E567" s="141"/>
      <c r="F567" s="141"/>
      <c r="G567" s="141"/>
      <c r="H567" s="141"/>
      <c r="I567" s="141"/>
    </row>
    <row r="568" spans="1:9" ht="15.8" customHeight="1" x14ac:dyDescent="0.3">
      <c r="A568" s="330"/>
      <c r="B568" s="623"/>
      <c r="C568" s="623"/>
      <c r="D568" s="141"/>
      <c r="E568" s="141"/>
      <c r="F568" s="141"/>
      <c r="G568" s="141"/>
      <c r="H568" s="141"/>
      <c r="I568" s="141"/>
    </row>
    <row r="569" spans="1:9" ht="15.8" customHeight="1" x14ac:dyDescent="0.3">
      <c r="A569" s="330"/>
      <c r="B569" s="623"/>
      <c r="C569" s="623"/>
      <c r="D569" s="141"/>
      <c r="E569" s="141"/>
      <c r="F569" s="141"/>
      <c r="G569" s="141"/>
      <c r="H569" s="141"/>
      <c r="I569" s="141"/>
    </row>
    <row r="570" spans="1:9" ht="15.8" customHeight="1" x14ac:dyDescent="0.3">
      <c r="A570" s="330"/>
      <c r="B570" s="623"/>
      <c r="C570" s="623"/>
      <c r="D570" s="141"/>
      <c r="E570" s="141"/>
      <c r="F570" s="141"/>
      <c r="G570" s="141"/>
      <c r="H570" s="141"/>
      <c r="I570" s="141"/>
    </row>
    <row r="571" spans="1:9" ht="15.8" customHeight="1" x14ac:dyDescent="0.3">
      <c r="A571" s="330"/>
      <c r="B571" s="623"/>
      <c r="C571" s="623"/>
      <c r="D571" s="141"/>
      <c r="E571" s="141"/>
      <c r="F571" s="141"/>
      <c r="G571" s="141"/>
      <c r="H571" s="141"/>
      <c r="I571" s="141"/>
    </row>
    <row r="572" spans="1:9" ht="15.8" customHeight="1" x14ac:dyDescent="0.3">
      <c r="A572" s="330"/>
      <c r="B572" s="623"/>
      <c r="C572" s="623"/>
      <c r="D572" s="141"/>
      <c r="E572" s="141"/>
      <c r="F572" s="141"/>
      <c r="G572" s="141"/>
      <c r="H572" s="141"/>
      <c r="I572" s="141"/>
    </row>
    <row r="573" spans="1:9" ht="15.8" customHeight="1" x14ac:dyDescent="0.3">
      <c r="A573" s="330"/>
      <c r="B573" s="623"/>
      <c r="C573" s="623"/>
      <c r="D573" s="141"/>
      <c r="E573" s="141"/>
      <c r="F573" s="141"/>
      <c r="G573" s="141"/>
      <c r="H573" s="141"/>
      <c r="I573" s="141"/>
    </row>
    <row r="574" spans="1:9" ht="15.8" customHeight="1" x14ac:dyDescent="0.3">
      <c r="A574" s="330"/>
      <c r="B574" s="623"/>
      <c r="C574" s="623"/>
      <c r="D574" s="141"/>
      <c r="E574" s="141"/>
      <c r="F574" s="141"/>
      <c r="G574" s="141"/>
      <c r="H574" s="141"/>
      <c r="I574" s="141"/>
    </row>
    <row r="575" spans="1:9" ht="15.8" customHeight="1" x14ac:dyDescent="0.3">
      <c r="A575" s="330"/>
      <c r="B575" s="623"/>
      <c r="C575" s="623"/>
      <c r="D575" s="141"/>
      <c r="E575" s="141"/>
      <c r="F575" s="141"/>
      <c r="G575" s="141"/>
      <c r="H575" s="141"/>
      <c r="I575" s="141"/>
    </row>
    <row r="576" spans="1:9" ht="15.8" customHeight="1" x14ac:dyDescent="0.3">
      <c r="A576" s="330"/>
      <c r="B576" s="623"/>
      <c r="C576" s="623"/>
      <c r="D576" s="141"/>
      <c r="E576" s="141"/>
      <c r="F576" s="141"/>
      <c r="G576" s="141"/>
      <c r="H576" s="141"/>
      <c r="I576" s="141"/>
    </row>
    <row r="577" spans="1:9" ht="15.8" customHeight="1" x14ac:dyDescent="0.3">
      <c r="A577" s="330"/>
      <c r="B577" s="623"/>
      <c r="C577" s="623"/>
      <c r="D577" s="141"/>
      <c r="E577" s="141"/>
      <c r="F577" s="141"/>
      <c r="G577" s="141"/>
      <c r="H577" s="141"/>
      <c r="I577" s="141"/>
    </row>
    <row r="578" spans="1:9" ht="15.8" customHeight="1" x14ac:dyDescent="0.3">
      <c r="A578" s="330"/>
      <c r="B578" s="623"/>
      <c r="C578" s="623"/>
      <c r="D578" s="141"/>
      <c r="E578" s="141"/>
      <c r="F578" s="141"/>
      <c r="G578" s="141"/>
      <c r="H578" s="141"/>
      <c r="I578" s="141"/>
    </row>
    <row r="579" spans="1:9" ht="15.8" customHeight="1" x14ac:dyDescent="0.3">
      <c r="A579" s="330"/>
      <c r="B579" s="623"/>
      <c r="C579" s="623"/>
      <c r="D579" s="141"/>
      <c r="E579" s="141"/>
      <c r="F579" s="141"/>
      <c r="G579" s="141"/>
      <c r="H579" s="141"/>
      <c r="I579" s="141"/>
    </row>
    <row r="580" spans="1:9" ht="15.8" customHeight="1" x14ac:dyDescent="0.3">
      <c r="A580" s="330"/>
      <c r="B580" s="623"/>
      <c r="C580" s="623"/>
      <c r="D580" s="141"/>
      <c r="E580" s="141"/>
      <c r="F580" s="141"/>
      <c r="G580" s="141"/>
      <c r="H580" s="141"/>
      <c r="I580" s="141"/>
    </row>
    <row r="581" spans="1:9" ht="15.8" customHeight="1" x14ac:dyDescent="0.3">
      <c r="A581" s="330"/>
      <c r="B581" s="623"/>
      <c r="C581" s="623"/>
      <c r="D581" s="141"/>
      <c r="E581" s="141"/>
      <c r="F581" s="141"/>
      <c r="G581" s="141"/>
      <c r="H581" s="141"/>
      <c r="I581" s="141"/>
    </row>
    <row r="582" spans="1:9" ht="15.8" customHeight="1" x14ac:dyDescent="0.3">
      <c r="A582" s="330"/>
      <c r="B582" s="623"/>
      <c r="C582" s="623"/>
      <c r="D582" s="141"/>
      <c r="E582" s="141"/>
      <c r="F582" s="141"/>
      <c r="G582" s="141"/>
      <c r="H582" s="141"/>
      <c r="I582" s="141"/>
    </row>
    <row r="583" spans="1:9" ht="15.8" customHeight="1" x14ac:dyDescent="0.3">
      <c r="A583" s="330"/>
      <c r="B583" s="623"/>
      <c r="C583" s="623"/>
      <c r="D583" s="141"/>
      <c r="E583" s="141"/>
      <c r="F583" s="141"/>
      <c r="G583" s="141"/>
      <c r="H583" s="141"/>
      <c r="I583" s="141"/>
    </row>
    <row r="584" spans="1:9" ht="15.8" customHeight="1" x14ac:dyDescent="0.3">
      <c r="A584" s="330"/>
      <c r="B584" s="623"/>
      <c r="C584" s="623"/>
      <c r="D584" s="141"/>
      <c r="E584" s="141"/>
      <c r="F584" s="141"/>
      <c r="G584" s="141"/>
      <c r="H584" s="141"/>
      <c r="I584" s="141"/>
    </row>
    <row r="585" spans="1:9" ht="15.8" customHeight="1" x14ac:dyDescent="0.3">
      <c r="A585" s="330"/>
      <c r="B585" s="623"/>
      <c r="C585" s="623"/>
      <c r="D585" s="141"/>
      <c r="E585" s="141"/>
      <c r="F585" s="141"/>
      <c r="G585" s="141"/>
      <c r="H585" s="141"/>
      <c r="I585" s="141"/>
    </row>
    <row r="586" spans="1:9" ht="15.8" customHeight="1" x14ac:dyDescent="0.3">
      <c r="A586" s="330"/>
      <c r="B586" s="623"/>
      <c r="C586" s="623"/>
      <c r="D586" s="141"/>
      <c r="E586" s="141"/>
      <c r="F586" s="141"/>
      <c r="G586" s="141"/>
      <c r="H586" s="141"/>
      <c r="I586" s="141"/>
    </row>
    <row r="587" spans="1:9" ht="15.8" customHeight="1" x14ac:dyDescent="0.3">
      <c r="A587" s="330"/>
      <c r="B587" s="623"/>
      <c r="C587" s="623"/>
      <c r="D587" s="141"/>
      <c r="E587" s="141"/>
      <c r="F587" s="141"/>
      <c r="G587" s="141"/>
      <c r="H587" s="141"/>
      <c r="I587" s="141"/>
    </row>
    <row r="588" spans="1:9" ht="15.8" customHeight="1" x14ac:dyDescent="0.3">
      <c r="A588" s="330"/>
      <c r="B588" s="623"/>
      <c r="C588" s="623"/>
      <c r="D588" s="141"/>
      <c r="E588" s="141"/>
      <c r="F588" s="141"/>
      <c r="G588" s="141"/>
      <c r="H588" s="141"/>
      <c r="I588" s="141"/>
    </row>
    <row r="589" spans="1:9" ht="15.8" customHeight="1" x14ac:dyDescent="0.3">
      <c r="A589" s="330"/>
      <c r="B589" s="623"/>
      <c r="C589" s="623"/>
      <c r="D589" s="141"/>
      <c r="E589" s="141"/>
      <c r="F589" s="141"/>
      <c r="G589" s="141"/>
      <c r="H589" s="141"/>
      <c r="I589" s="141"/>
    </row>
    <row r="590" spans="1:9" ht="15.8" customHeight="1" x14ac:dyDescent="0.3">
      <c r="A590" s="330"/>
      <c r="B590" s="623"/>
      <c r="C590" s="623"/>
      <c r="D590" s="141"/>
      <c r="E590" s="141"/>
      <c r="F590" s="141"/>
      <c r="G590" s="141"/>
      <c r="H590" s="141"/>
      <c r="I590" s="141"/>
    </row>
    <row r="591" spans="1:9" ht="15.8" customHeight="1" x14ac:dyDescent="0.3">
      <c r="A591" s="330"/>
      <c r="B591" s="623"/>
      <c r="C591" s="623"/>
      <c r="D591" s="141"/>
      <c r="E591" s="141"/>
      <c r="F591" s="141"/>
      <c r="G591" s="141"/>
      <c r="H591" s="141"/>
      <c r="I591" s="141"/>
    </row>
    <row r="592" spans="1:9" ht="15.8" customHeight="1" x14ac:dyDescent="0.3">
      <c r="A592" s="330"/>
      <c r="B592" s="623"/>
      <c r="C592" s="623"/>
      <c r="D592" s="141"/>
      <c r="E592" s="141"/>
      <c r="F592" s="141"/>
      <c r="G592" s="141"/>
      <c r="H592" s="141"/>
      <c r="I592" s="141"/>
    </row>
    <row r="593" spans="1:9" ht="15.8" customHeight="1" x14ac:dyDescent="0.3">
      <c r="A593" s="330"/>
      <c r="B593" s="623"/>
      <c r="C593" s="623"/>
      <c r="D593" s="141"/>
      <c r="E593" s="141"/>
      <c r="F593" s="141"/>
      <c r="G593" s="141"/>
      <c r="H593" s="141"/>
      <c r="I593" s="141"/>
    </row>
    <row r="594" spans="1:9" ht="15.8" customHeight="1" x14ac:dyDescent="0.3">
      <c r="A594" s="330"/>
      <c r="B594" s="623"/>
      <c r="C594" s="623"/>
      <c r="D594" s="141"/>
      <c r="E594" s="141"/>
      <c r="F594" s="141"/>
      <c r="G594" s="141"/>
      <c r="H594" s="141"/>
      <c r="I594" s="141"/>
    </row>
    <row r="595" spans="1:9" ht="15.8" customHeight="1" x14ac:dyDescent="0.3">
      <c r="A595" s="330"/>
      <c r="B595" s="623"/>
      <c r="C595" s="623"/>
      <c r="D595" s="141"/>
      <c r="E595" s="141"/>
      <c r="F595" s="141"/>
      <c r="G595" s="141"/>
      <c r="H595" s="141"/>
      <c r="I595" s="141"/>
    </row>
    <row r="596" spans="1:9" ht="15.8" customHeight="1" x14ac:dyDescent="0.3">
      <c r="A596" s="330"/>
      <c r="B596" s="623"/>
      <c r="C596" s="623"/>
      <c r="D596" s="141"/>
      <c r="E596" s="141"/>
      <c r="F596" s="141"/>
      <c r="G596" s="141"/>
      <c r="H596" s="141"/>
      <c r="I596" s="141"/>
    </row>
    <row r="597" spans="1:9" ht="15.8" customHeight="1" x14ac:dyDescent="0.3">
      <c r="A597" s="330"/>
      <c r="B597" s="623"/>
      <c r="C597" s="623"/>
      <c r="D597" s="141"/>
      <c r="E597" s="141"/>
      <c r="F597" s="141"/>
      <c r="G597" s="141"/>
      <c r="H597" s="141"/>
      <c r="I597" s="141"/>
    </row>
    <row r="598" spans="1:9" ht="15.8" customHeight="1" x14ac:dyDescent="0.3">
      <c r="A598" s="330"/>
      <c r="B598" s="623"/>
      <c r="C598" s="623"/>
      <c r="D598" s="141"/>
      <c r="E598" s="141"/>
      <c r="F598" s="141"/>
      <c r="G598" s="141"/>
      <c r="H598" s="141"/>
      <c r="I598" s="141"/>
    </row>
    <row r="599" spans="1:9" ht="15.8" customHeight="1" x14ac:dyDescent="0.3">
      <c r="A599" s="330"/>
      <c r="B599" s="623"/>
      <c r="C599" s="623"/>
      <c r="D599" s="141"/>
      <c r="E599" s="141"/>
      <c r="F599" s="141"/>
      <c r="G599" s="141"/>
      <c r="H599" s="141"/>
      <c r="I599" s="141"/>
    </row>
    <row r="600" spans="1:9" ht="15.8" customHeight="1" x14ac:dyDescent="0.3">
      <c r="A600" s="330"/>
      <c r="B600" s="623"/>
      <c r="C600" s="623"/>
      <c r="D600" s="141"/>
      <c r="E600" s="141"/>
      <c r="F600" s="141"/>
      <c r="G600" s="141"/>
      <c r="H600" s="141"/>
      <c r="I600" s="141"/>
    </row>
    <row r="601" spans="1:9" ht="15.8" customHeight="1" x14ac:dyDescent="0.3">
      <c r="A601" s="330"/>
      <c r="B601" s="623"/>
      <c r="C601" s="623"/>
      <c r="D601" s="141"/>
      <c r="E601" s="141"/>
      <c r="F601" s="141"/>
      <c r="G601" s="141"/>
      <c r="H601" s="141"/>
      <c r="I601" s="141"/>
    </row>
    <row r="602" spans="1:9" ht="15.8" customHeight="1" x14ac:dyDescent="0.3">
      <c r="A602" s="330"/>
      <c r="B602" s="623"/>
      <c r="C602" s="623"/>
      <c r="D602" s="141"/>
      <c r="E602" s="141"/>
      <c r="F602" s="141"/>
      <c r="G602" s="141"/>
      <c r="H602" s="141"/>
      <c r="I602" s="141"/>
    </row>
    <row r="603" spans="1:9" ht="15.8" customHeight="1" x14ac:dyDescent="0.3">
      <c r="A603" s="330"/>
      <c r="B603" s="623"/>
      <c r="C603" s="623"/>
      <c r="D603" s="141"/>
      <c r="E603" s="141"/>
      <c r="F603" s="141"/>
      <c r="G603" s="141"/>
      <c r="H603" s="141"/>
      <c r="I603" s="141"/>
    </row>
    <row r="604" spans="1:9" ht="15.8" customHeight="1" x14ac:dyDescent="0.3">
      <c r="A604" s="330"/>
      <c r="B604" s="623"/>
      <c r="C604" s="623"/>
      <c r="D604" s="141"/>
      <c r="E604" s="141"/>
      <c r="F604" s="141"/>
      <c r="G604" s="141"/>
      <c r="H604" s="141"/>
      <c r="I604" s="141"/>
    </row>
    <row r="605" spans="1:9" ht="15.8" customHeight="1" x14ac:dyDescent="0.3">
      <c r="A605" s="330"/>
      <c r="B605" s="623"/>
      <c r="C605" s="623"/>
      <c r="D605" s="141"/>
      <c r="E605" s="141"/>
      <c r="F605" s="141"/>
      <c r="G605" s="141"/>
      <c r="H605" s="141"/>
      <c r="I605" s="141"/>
    </row>
    <row r="606" spans="1:9" ht="15.8" customHeight="1" x14ac:dyDescent="0.3">
      <c r="A606" s="330"/>
      <c r="B606" s="623"/>
      <c r="C606" s="623"/>
      <c r="D606" s="141"/>
      <c r="E606" s="141"/>
      <c r="F606" s="141"/>
      <c r="G606" s="141"/>
      <c r="H606" s="141"/>
      <c r="I606" s="141"/>
    </row>
    <row r="607" spans="1:9" ht="15.8" customHeight="1" x14ac:dyDescent="0.3">
      <c r="A607" s="330"/>
      <c r="B607" s="623"/>
      <c r="C607" s="623"/>
      <c r="D607" s="141"/>
      <c r="E607" s="141"/>
      <c r="F607" s="141"/>
      <c r="G607" s="141"/>
      <c r="H607" s="141"/>
      <c r="I607" s="141"/>
    </row>
    <row r="608" spans="1:9" ht="15.8" customHeight="1" x14ac:dyDescent="0.3">
      <c r="A608" s="330"/>
      <c r="B608" s="623"/>
      <c r="C608" s="623"/>
      <c r="D608" s="141"/>
      <c r="E608" s="141"/>
      <c r="F608" s="141"/>
      <c r="G608" s="141"/>
      <c r="H608" s="141"/>
      <c r="I608" s="141"/>
    </row>
    <row r="609" spans="1:9" ht="15.8" customHeight="1" x14ac:dyDescent="0.3">
      <c r="A609" s="330"/>
      <c r="B609" s="623"/>
      <c r="C609" s="623"/>
      <c r="D609" s="141"/>
      <c r="E609" s="141"/>
      <c r="F609" s="141"/>
      <c r="G609" s="141"/>
      <c r="H609" s="141"/>
      <c r="I609" s="141"/>
    </row>
    <row r="610" spans="1:9" ht="15.8" customHeight="1" x14ac:dyDescent="0.3">
      <c r="A610" s="330"/>
      <c r="B610" s="623"/>
      <c r="C610" s="623"/>
      <c r="D610" s="141"/>
      <c r="E610" s="141"/>
      <c r="F610" s="141"/>
      <c r="G610" s="141"/>
      <c r="H610" s="141"/>
      <c r="I610" s="141"/>
    </row>
    <row r="611" spans="1:9" ht="15.8" customHeight="1" x14ac:dyDescent="0.3">
      <c r="A611" s="330"/>
      <c r="B611" s="623"/>
      <c r="C611" s="623"/>
      <c r="D611" s="141"/>
      <c r="E611" s="141"/>
      <c r="F611" s="141"/>
      <c r="G611" s="141"/>
      <c r="H611" s="141"/>
      <c r="I611" s="141"/>
    </row>
    <row r="612" spans="1:9" ht="15.8" customHeight="1" x14ac:dyDescent="0.3">
      <c r="A612" s="330"/>
      <c r="B612" s="623"/>
      <c r="C612" s="623"/>
      <c r="D612" s="141"/>
      <c r="E612" s="141"/>
      <c r="F612" s="141"/>
      <c r="G612" s="141"/>
      <c r="H612" s="141"/>
      <c r="I612" s="141"/>
    </row>
    <row r="613" spans="1:9" ht="15.8" customHeight="1" x14ac:dyDescent="0.3">
      <c r="A613" s="330"/>
      <c r="B613" s="623"/>
      <c r="C613" s="623"/>
      <c r="D613" s="141"/>
      <c r="E613" s="141"/>
      <c r="F613" s="141"/>
      <c r="G613" s="141"/>
      <c r="H613" s="141"/>
      <c r="I613" s="141"/>
    </row>
    <row r="614" spans="1:9" ht="15.8" customHeight="1" x14ac:dyDescent="0.3">
      <c r="A614" s="330"/>
      <c r="B614" s="623"/>
      <c r="C614" s="623"/>
      <c r="D614" s="141"/>
      <c r="E614" s="141"/>
      <c r="F614" s="141"/>
      <c r="G614" s="141"/>
      <c r="H614" s="141"/>
      <c r="I614" s="141"/>
    </row>
    <row r="615" spans="1:9" ht="15.8" customHeight="1" x14ac:dyDescent="0.3">
      <c r="A615" s="330"/>
      <c r="B615" s="623"/>
      <c r="C615" s="623"/>
      <c r="D615" s="141"/>
      <c r="E615" s="141"/>
      <c r="F615" s="141"/>
      <c r="G615" s="141"/>
      <c r="H615" s="141"/>
      <c r="I615" s="141"/>
    </row>
    <row r="616" spans="1:9" ht="15.8" customHeight="1" x14ac:dyDescent="0.3">
      <c r="A616" s="330"/>
      <c r="B616" s="623"/>
      <c r="C616" s="623"/>
      <c r="D616" s="141"/>
      <c r="E616" s="141"/>
      <c r="F616" s="141"/>
      <c r="G616" s="141"/>
      <c r="H616" s="141"/>
      <c r="I616" s="141"/>
    </row>
    <row r="617" spans="1:9" ht="15.8" customHeight="1" x14ac:dyDescent="0.3">
      <c r="A617" s="330"/>
      <c r="B617" s="623"/>
      <c r="C617" s="623"/>
      <c r="D617" s="141"/>
      <c r="E617" s="141"/>
      <c r="F617" s="141"/>
      <c r="G617" s="141"/>
      <c r="H617" s="141"/>
      <c r="I617" s="141"/>
    </row>
    <row r="618" spans="1:9" ht="15.8" customHeight="1" x14ac:dyDescent="0.3">
      <c r="A618" s="330"/>
      <c r="B618" s="623"/>
      <c r="C618" s="623"/>
      <c r="D618" s="141"/>
      <c r="E618" s="141"/>
      <c r="F618" s="141"/>
      <c r="G618" s="141"/>
      <c r="H618" s="141"/>
      <c r="I618" s="141"/>
    </row>
    <row r="619" spans="1:9" ht="15.8" customHeight="1" x14ac:dyDescent="0.3">
      <c r="A619" s="330"/>
      <c r="B619" s="623"/>
      <c r="C619" s="623"/>
      <c r="D619" s="141"/>
      <c r="E619" s="141"/>
      <c r="F619" s="141"/>
      <c r="G619" s="141"/>
      <c r="H619" s="141"/>
      <c r="I619" s="141"/>
    </row>
    <row r="620" spans="1:9" ht="15.8" customHeight="1" x14ac:dyDescent="0.3">
      <c r="A620" s="330"/>
      <c r="B620" s="623"/>
      <c r="C620" s="623"/>
      <c r="D620" s="141"/>
      <c r="E620" s="141"/>
      <c r="F620" s="141"/>
      <c r="G620" s="141"/>
      <c r="H620" s="141"/>
      <c r="I620" s="141"/>
    </row>
    <row r="621" spans="1:9" ht="15.8" customHeight="1" x14ac:dyDescent="0.3">
      <c r="A621" s="330"/>
      <c r="B621" s="623"/>
      <c r="C621" s="623"/>
      <c r="D621" s="141"/>
      <c r="E621" s="141"/>
      <c r="F621" s="141"/>
      <c r="G621" s="141"/>
      <c r="H621" s="141"/>
      <c r="I621" s="141"/>
    </row>
    <row r="622" spans="1:9" ht="15.8" customHeight="1" x14ac:dyDescent="0.3">
      <c r="A622" s="330"/>
      <c r="B622" s="623"/>
      <c r="C622" s="623"/>
      <c r="D622" s="141"/>
      <c r="E622" s="141"/>
      <c r="F622" s="141"/>
      <c r="G622" s="141"/>
      <c r="H622" s="141"/>
      <c r="I622" s="141"/>
    </row>
    <row r="623" spans="1:9" ht="15.8" customHeight="1" x14ac:dyDescent="0.3">
      <c r="A623" s="330"/>
      <c r="B623" s="623"/>
      <c r="C623" s="623"/>
      <c r="D623" s="141"/>
      <c r="E623" s="141"/>
      <c r="F623" s="141"/>
      <c r="G623" s="141"/>
      <c r="H623" s="141"/>
      <c r="I623" s="141"/>
    </row>
    <row r="624" spans="1:9" ht="15.8" customHeight="1" x14ac:dyDescent="0.3">
      <c r="A624" s="330"/>
      <c r="B624" s="623"/>
      <c r="C624" s="623"/>
      <c r="D624" s="141"/>
      <c r="E624" s="141"/>
      <c r="F624" s="141"/>
      <c r="G624" s="141"/>
      <c r="H624" s="141"/>
      <c r="I624" s="141"/>
    </row>
    <row r="625" spans="1:9" ht="15.8" customHeight="1" x14ac:dyDescent="0.3">
      <c r="A625" s="330"/>
      <c r="B625" s="623"/>
      <c r="C625" s="623"/>
      <c r="D625" s="141"/>
      <c r="E625" s="141"/>
      <c r="F625" s="141"/>
      <c r="G625" s="141"/>
      <c r="H625" s="141"/>
      <c r="I625" s="141"/>
    </row>
    <row r="626" spans="1:9" ht="15.8" customHeight="1" x14ac:dyDescent="0.3">
      <c r="A626" s="330"/>
      <c r="B626" s="623"/>
      <c r="C626" s="623"/>
      <c r="D626" s="141"/>
      <c r="E626" s="141"/>
      <c r="F626" s="141"/>
      <c r="G626" s="141"/>
      <c r="H626" s="141"/>
      <c r="I626" s="141"/>
    </row>
    <row r="627" spans="1:9" ht="15.8" customHeight="1" x14ac:dyDescent="0.3">
      <c r="A627" s="330"/>
      <c r="B627" s="623"/>
      <c r="C627" s="623"/>
      <c r="D627" s="141"/>
      <c r="E627" s="141"/>
      <c r="F627" s="141"/>
      <c r="G627" s="141"/>
      <c r="H627" s="141"/>
      <c r="I627" s="141"/>
    </row>
    <row r="628" spans="1:9" ht="15.8" customHeight="1" x14ac:dyDescent="0.3">
      <c r="A628" s="330"/>
      <c r="B628" s="623"/>
      <c r="C628" s="623"/>
      <c r="D628" s="141"/>
      <c r="E628" s="141"/>
      <c r="F628" s="141"/>
      <c r="G628" s="141"/>
      <c r="H628" s="141"/>
      <c r="I628" s="141"/>
    </row>
    <row r="629" spans="1:9" ht="15.8" customHeight="1" x14ac:dyDescent="0.3">
      <c r="A629" s="330"/>
      <c r="B629" s="623"/>
      <c r="C629" s="623"/>
      <c r="D629" s="141"/>
      <c r="E629" s="141"/>
      <c r="F629" s="141"/>
      <c r="G629" s="141"/>
      <c r="H629" s="141"/>
      <c r="I629" s="141"/>
    </row>
    <row r="630" spans="1:9" ht="15.8" customHeight="1" x14ac:dyDescent="0.3">
      <c r="A630" s="330"/>
      <c r="B630" s="623"/>
      <c r="C630" s="623"/>
      <c r="D630" s="141"/>
      <c r="E630" s="141"/>
      <c r="F630" s="141"/>
      <c r="G630" s="141"/>
      <c r="H630" s="141"/>
      <c r="I630" s="141"/>
    </row>
    <row r="631" spans="1:9" ht="15.8" customHeight="1" x14ac:dyDescent="0.3">
      <c r="A631" s="330"/>
      <c r="B631" s="623"/>
      <c r="C631" s="623"/>
      <c r="D631" s="141"/>
      <c r="E631" s="141"/>
      <c r="F631" s="141"/>
      <c r="G631" s="141"/>
      <c r="H631" s="141"/>
      <c r="I631" s="141"/>
    </row>
    <row r="632" spans="1:9" ht="15.8" customHeight="1" x14ac:dyDescent="0.3">
      <c r="A632" s="330"/>
      <c r="B632" s="623"/>
      <c r="C632" s="623"/>
      <c r="D632" s="141"/>
      <c r="E632" s="141"/>
      <c r="F632" s="141"/>
      <c r="G632" s="141"/>
      <c r="H632" s="141"/>
      <c r="I632" s="141"/>
    </row>
    <row r="633" spans="1:9" ht="15.8" customHeight="1" x14ac:dyDescent="0.3">
      <c r="A633" s="330"/>
      <c r="B633" s="623"/>
      <c r="C633" s="623"/>
      <c r="D633" s="141"/>
      <c r="E633" s="141"/>
      <c r="F633" s="141"/>
      <c r="G633" s="141"/>
      <c r="H633" s="141"/>
      <c r="I633" s="141"/>
    </row>
    <row r="634" spans="1:9" ht="15.8" customHeight="1" x14ac:dyDescent="0.3">
      <c r="A634" s="330"/>
      <c r="B634" s="623"/>
      <c r="C634" s="623"/>
      <c r="D634" s="141"/>
      <c r="E634" s="141"/>
      <c r="F634" s="141"/>
      <c r="G634" s="141"/>
      <c r="H634" s="141"/>
      <c r="I634" s="141"/>
    </row>
    <row r="635" spans="1:9" ht="15.8" customHeight="1" x14ac:dyDescent="0.3">
      <c r="A635" s="330"/>
      <c r="B635" s="623"/>
      <c r="C635" s="623"/>
      <c r="D635" s="141"/>
      <c r="E635" s="141"/>
      <c r="F635" s="141"/>
      <c r="G635" s="141"/>
      <c r="H635" s="141"/>
      <c r="I635" s="141"/>
    </row>
    <row r="636" spans="1:9" ht="15.8" customHeight="1" x14ac:dyDescent="0.3">
      <c r="A636" s="330"/>
      <c r="B636" s="623"/>
      <c r="C636" s="623"/>
      <c r="D636" s="141"/>
      <c r="E636" s="141"/>
      <c r="F636" s="141"/>
      <c r="G636" s="141"/>
      <c r="H636" s="141"/>
      <c r="I636" s="141"/>
    </row>
    <row r="637" spans="1:9" ht="15.8" customHeight="1" x14ac:dyDescent="0.3">
      <c r="A637" s="330"/>
      <c r="B637" s="623"/>
      <c r="C637" s="623"/>
      <c r="D637" s="141"/>
      <c r="E637" s="141"/>
      <c r="F637" s="141"/>
      <c r="G637" s="141"/>
      <c r="H637" s="141"/>
      <c r="I637" s="141"/>
    </row>
    <row r="638" spans="1:9" ht="15.8" customHeight="1" x14ac:dyDescent="0.3">
      <c r="A638" s="330"/>
      <c r="B638" s="623"/>
      <c r="C638" s="623"/>
      <c r="D638" s="141"/>
      <c r="E638" s="141"/>
      <c r="F638" s="141"/>
      <c r="G638" s="141"/>
      <c r="H638" s="141"/>
      <c r="I638" s="141"/>
    </row>
    <row r="639" spans="1:9" ht="15.8" customHeight="1" x14ac:dyDescent="0.3">
      <c r="A639" s="330"/>
      <c r="B639" s="623"/>
      <c r="C639" s="623"/>
      <c r="D639" s="141"/>
      <c r="E639" s="141"/>
      <c r="F639" s="141"/>
      <c r="G639" s="141"/>
      <c r="H639" s="141"/>
      <c r="I639" s="141"/>
    </row>
    <row r="640" spans="1:9" ht="15.8" customHeight="1" x14ac:dyDescent="0.3">
      <c r="A640" s="330"/>
      <c r="B640" s="623"/>
      <c r="C640" s="623"/>
      <c r="D640" s="141"/>
      <c r="E640" s="141"/>
      <c r="F640" s="141"/>
      <c r="G640" s="141"/>
      <c r="H640" s="141"/>
      <c r="I640" s="141"/>
    </row>
    <row r="641" spans="1:9" ht="15.8" customHeight="1" x14ac:dyDescent="0.3">
      <c r="A641" s="330"/>
      <c r="B641" s="623"/>
      <c r="C641" s="623"/>
      <c r="D641" s="141"/>
      <c r="E641" s="141"/>
      <c r="F641" s="141"/>
      <c r="G641" s="141"/>
      <c r="H641" s="141"/>
      <c r="I641" s="141"/>
    </row>
    <row r="642" spans="1:9" ht="15.8" customHeight="1" x14ac:dyDescent="0.3">
      <c r="A642" s="330"/>
      <c r="B642" s="623"/>
      <c r="C642" s="623"/>
      <c r="D642" s="141"/>
      <c r="E642" s="141"/>
      <c r="F642" s="141"/>
      <c r="G642" s="141"/>
      <c r="H642" s="141"/>
      <c r="I642" s="141"/>
    </row>
    <row r="643" spans="1:9" ht="15.8" customHeight="1" x14ac:dyDescent="0.3">
      <c r="A643" s="330"/>
      <c r="B643" s="623"/>
      <c r="C643" s="623"/>
      <c r="D643" s="141"/>
      <c r="E643" s="141"/>
      <c r="F643" s="141"/>
      <c r="G643" s="141"/>
      <c r="H643" s="141"/>
      <c r="I643" s="141"/>
    </row>
    <row r="644" spans="1:9" ht="15.8" customHeight="1" x14ac:dyDescent="0.3">
      <c r="A644" s="330"/>
      <c r="B644" s="623"/>
      <c r="C644" s="623"/>
      <c r="D644" s="141"/>
      <c r="E644" s="141"/>
      <c r="F644" s="141"/>
      <c r="G644" s="141"/>
      <c r="H644" s="141"/>
      <c r="I644" s="141"/>
    </row>
    <row r="645" spans="1:9" ht="15.8" customHeight="1" x14ac:dyDescent="0.3">
      <c r="A645" s="330"/>
      <c r="B645" s="623"/>
      <c r="C645" s="623"/>
      <c r="D645" s="141"/>
      <c r="E645" s="141"/>
      <c r="F645" s="141"/>
      <c r="G645" s="141"/>
      <c r="H645" s="141"/>
      <c r="I645" s="141"/>
    </row>
    <row r="646" spans="1:9" ht="15.8" customHeight="1" x14ac:dyDescent="0.3">
      <c r="A646" s="330"/>
      <c r="B646" s="623"/>
      <c r="C646" s="623"/>
      <c r="D646" s="141"/>
      <c r="E646" s="141"/>
      <c r="F646" s="141"/>
      <c r="G646" s="141"/>
      <c r="H646" s="141"/>
      <c r="I646" s="141"/>
    </row>
    <row r="647" spans="1:9" ht="15.8" customHeight="1" x14ac:dyDescent="0.3">
      <c r="A647" s="330"/>
      <c r="B647" s="623"/>
      <c r="C647" s="623"/>
      <c r="D647" s="141"/>
      <c r="E647" s="141"/>
      <c r="F647" s="141"/>
      <c r="G647" s="141"/>
      <c r="H647" s="141"/>
      <c r="I647" s="141"/>
    </row>
    <row r="648" spans="1:9" ht="15.8" customHeight="1" x14ac:dyDescent="0.3">
      <c r="A648" s="330"/>
      <c r="B648" s="623"/>
      <c r="C648" s="623"/>
      <c r="D648" s="141"/>
      <c r="E648" s="141"/>
      <c r="F648" s="141"/>
      <c r="G648" s="141"/>
      <c r="H648" s="141"/>
      <c r="I648" s="141"/>
    </row>
    <row r="649" spans="1:9" ht="15.8" customHeight="1" x14ac:dyDescent="0.3">
      <c r="A649" s="330"/>
      <c r="B649" s="623"/>
      <c r="C649" s="623"/>
      <c r="D649" s="141"/>
      <c r="E649" s="141"/>
      <c r="F649" s="141"/>
      <c r="G649" s="141"/>
      <c r="H649" s="141"/>
      <c r="I649" s="141"/>
    </row>
    <row r="650" spans="1:9" ht="15.8" customHeight="1" x14ac:dyDescent="0.3">
      <c r="A650" s="330"/>
      <c r="B650" s="623"/>
      <c r="C650" s="623"/>
      <c r="D650" s="141"/>
      <c r="E650" s="141"/>
      <c r="F650" s="141"/>
      <c r="G650" s="141"/>
      <c r="H650" s="141"/>
      <c r="I650" s="141"/>
    </row>
    <row r="651" spans="1:9" ht="15.8" customHeight="1" x14ac:dyDescent="0.3">
      <c r="A651" s="330"/>
      <c r="B651" s="623"/>
      <c r="C651" s="623"/>
      <c r="D651" s="141"/>
      <c r="E651" s="141"/>
      <c r="F651" s="141"/>
      <c r="G651" s="141"/>
      <c r="H651" s="141"/>
      <c r="I651" s="141"/>
    </row>
    <row r="652" spans="1:9" ht="15.8" customHeight="1" x14ac:dyDescent="0.3">
      <c r="A652" s="330"/>
      <c r="B652" s="623"/>
      <c r="C652" s="623"/>
      <c r="D652" s="141"/>
      <c r="E652" s="141"/>
      <c r="F652" s="141"/>
      <c r="G652" s="141"/>
      <c r="H652" s="141"/>
      <c r="I652" s="141"/>
    </row>
    <row r="653" spans="1:9" ht="15.8" customHeight="1" x14ac:dyDescent="0.3">
      <c r="A653" s="330"/>
      <c r="B653" s="623"/>
      <c r="C653" s="623"/>
      <c r="D653" s="141"/>
      <c r="E653" s="141"/>
      <c r="F653" s="141"/>
      <c r="G653" s="141"/>
      <c r="H653" s="141"/>
      <c r="I653" s="141"/>
    </row>
    <row r="654" spans="1:9" ht="15.8" customHeight="1" x14ac:dyDescent="0.3">
      <c r="A654" s="330"/>
      <c r="B654" s="623"/>
      <c r="C654" s="623"/>
      <c r="D654" s="141"/>
      <c r="E654" s="141"/>
      <c r="F654" s="141"/>
      <c r="G654" s="141"/>
      <c r="H654" s="141"/>
      <c r="I654" s="141"/>
    </row>
    <row r="655" spans="1:9" ht="15.8" customHeight="1" x14ac:dyDescent="0.3">
      <c r="A655" s="330"/>
      <c r="B655" s="623"/>
      <c r="C655" s="623"/>
      <c r="D655" s="141"/>
      <c r="E655" s="141"/>
      <c r="F655" s="141"/>
      <c r="G655" s="141"/>
      <c r="H655" s="141"/>
      <c r="I655" s="141"/>
    </row>
    <row r="656" spans="1:9" ht="15.8" customHeight="1" x14ac:dyDescent="0.3">
      <c r="A656" s="330"/>
      <c r="B656" s="623"/>
      <c r="C656" s="623"/>
      <c r="D656" s="141"/>
      <c r="E656" s="141"/>
      <c r="F656" s="141"/>
      <c r="G656" s="141"/>
      <c r="H656" s="141"/>
      <c r="I656" s="141"/>
    </row>
    <row r="657" spans="1:9" ht="15.8" customHeight="1" x14ac:dyDescent="0.3">
      <c r="A657" s="330"/>
      <c r="B657" s="623"/>
      <c r="C657" s="623"/>
      <c r="D657" s="141"/>
      <c r="E657" s="141"/>
      <c r="F657" s="141"/>
      <c r="G657" s="141"/>
      <c r="H657" s="141"/>
      <c r="I657" s="141"/>
    </row>
    <row r="658" spans="1:9" ht="15.8" customHeight="1" x14ac:dyDescent="0.3">
      <c r="A658" s="330"/>
      <c r="B658" s="623"/>
      <c r="C658" s="623"/>
      <c r="D658" s="141"/>
      <c r="E658" s="141"/>
      <c r="F658" s="141"/>
      <c r="G658" s="141"/>
      <c r="H658" s="141"/>
      <c r="I658" s="141"/>
    </row>
    <row r="659" spans="1:9" ht="15.8" customHeight="1" x14ac:dyDescent="0.3">
      <c r="A659" s="330"/>
      <c r="B659" s="623"/>
      <c r="C659" s="623"/>
      <c r="D659" s="141"/>
      <c r="E659" s="141"/>
      <c r="F659" s="141"/>
      <c r="G659" s="141"/>
      <c r="H659" s="141"/>
      <c r="I659" s="141"/>
    </row>
    <row r="660" spans="1:9" ht="15.8" customHeight="1" x14ac:dyDescent="0.3">
      <c r="A660" s="330"/>
      <c r="B660" s="623"/>
      <c r="C660" s="623"/>
      <c r="D660" s="141"/>
      <c r="E660" s="141"/>
      <c r="F660" s="141"/>
      <c r="G660" s="141"/>
      <c r="H660" s="141"/>
      <c r="I660" s="141"/>
    </row>
    <row r="661" spans="1:9" ht="15.8" customHeight="1" x14ac:dyDescent="0.3">
      <c r="A661" s="330"/>
      <c r="B661" s="623"/>
      <c r="C661" s="623"/>
      <c r="D661" s="141"/>
      <c r="E661" s="141"/>
      <c r="F661" s="141"/>
      <c r="G661" s="141"/>
      <c r="H661" s="141"/>
      <c r="I661" s="141"/>
    </row>
    <row r="662" spans="1:9" ht="15.8" customHeight="1" x14ac:dyDescent="0.3">
      <c r="A662" s="330"/>
      <c r="B662" s="623"/>
      <c r="C662" s="623"/>
      <c r="D662" s="141"/>
      <c r="E662" s="141"/>
      <c r="F662" s="141"/>
      <c r="G662" s="141"/>
      <c r="H662" s="141"/>
      <c r="I662" s="141"/>
    </row>
    <row r="663" spans="1:9" ht="15.8" customHeight="1" x14ac:dyDescent="0.3">
      <c r="A663" s="330"/>
      <c r="B663" s="623"/>
      <c r="C663" s="623"/>
      <c r="D663" s="141"/>
      <c r="E663" s="141"/>
      <c r="F663" s="141"/>
      <c r="G663" s="141"/>
      <c r="H663" s="141"/>
      <c r="I663" s="141"/>
    </row>
    <row r="664" spans="1:9" ht="15.8" customHeight="1" x14ac:dyDescent="0.3">
      <c r="A664" s="330"/>
      <c r="B664" s="623"/>
      <c r="C664" s="623"/>
      <c r="D664" s="141"/>
      <c r="E664" s="141"/>
      <c r="F664" s="141"/>
      <c r="G664" s="141"/>
      <c r="H664" s="141"/>
      <c r="I664" s="141"/>
    </row>
    <row r="665" spans="1:9" ht="15.8" customHeight="1" x14ac:dyDescent="0.3">
      <c r="A665" s="330"/>
      <c r="B665" s="623"/>
      <c r="C665" s="623"/>
      <c r="D665" s="141"/>
      <c r="E665" s="141"/>
      <c r="F665" s="141"/>
      <c r="G665" s="141"/>
      <c r="H665" s="141"/>
      <c r="I665" s="141"/>
    </row>
    <row r="666" spans="1:9" ht="15.8" customHeight="1" x14ac:dyDescent="0.3">
      <c r="A666" s="330"/>
      <c r="B666" s="623"/>
      <c r="C666" s="623"/>
      <c r="D666" s="141"/>
      <c r="E666" s="141"/>
      <c r="F666" s="141"/>
      <c r="G666" s="141"/>
      <c r="H666" s="141"/>
      <c r="I666" s="141"/>
    </row>
    <row r="667" spans="1:9" ht="15.8" customHeight="1" x14ac:dyDescent="0.3">
      <c r="A667" s="330"/>
      <c r="B667" s="623"/>
      <c r="C667" s="623"/>
      <c r="D667" s="141"/>
      <c r="E667" s="141"/>
      <c r="F667" s="141"/>
      <c r="G667" s="141"/>
      <c r="H667" s="141"/>
      <c r="I667" s="141"/>
    </row>
    <row r="668" spans="1:9" ht="15.8" customHeight="1" x14ac:dyDescent="0.3">
      <c r="A668" s="330"/>
      <c r="B668" s="623"/>
      <c r="C668" s="623"/>
      <c r="D668" s="141"/>
      <c r="E668" s="141"/>
      <c r="F668" s="141"/>
      <c r="G668" s="141"/>
      <c r="H668" s="141"/>
      <c r="I668" s="141"/>
    </row>
    <row r="669" spans="1:9" ht="15.8" customHeight="1" x14ac:dyDescent="0.3">
      <c r="A669" s="330"/>
      <c r="B669" s="623"/>
      <c r="C669" s="623"/>
      <c r="D669" s="141"/>
      <c r="E669" s="141"/>
      <c r="F669" s="141"/>
      <c r="G669" s="141"/>
      <c r="H669" s="141"/>
      <c r="I669" s="141"/>
    </row>
    <row r="670" spans="1:9" ht="15.8" customHeight="1" x14ac:dyDescent="0.3">
      <c r="A670" s="330"/>
      <c r="B670" s="623"/>
      <c r="C670" s="623"/>
      <c r="D670" s="141"/>
      <c r="E670" s="141"/>
      <c r="F670" s="141"/>
      <c r="G670" s="141"/>
      <c r="H670" s="141"/>
      <c r="I670" s="141"/>
    </row>
    <row r="671" spans="1:9" ht="15.8" customHeight="1" x14ac:dyDescent="0.3">
      <c r="A671" s="330"/>
      <c r="B671" s="623"/>
      <c r="C671" s="623"/>
      <c r="D671" s="141"/>
      <c r="E671" s="141"/>
      <c r="F671" s="141"/>
      <c r="G671" s="141"/>
      <c r="H671" s="141"/>
      <c r="I671" s="141"/>
    </row>
    <row r="672" spans="1:9" ht="15.8" customHeight="1" x14ac:dyDescent="0.3">
      <c r="A672" s="330"/>
      <c r="B672" s="623"/>
      <c r="C672" s="623"/>
      <c r="D672" s="141"/>
      <c r="E672" s="141"/>
      <c r="F672" s="141"/>
      <c r="G672" s="141"/>
      <c r="H672" s="141"/>
      <c r="I672" s="141"/>
    </row>
    <row r="673" spans="1:9" ht="15.8" customHeight="1" x14ac:dyDescent="0.3">
      <c r="A673" s="330"/>
      <c r="B673" s="623"/>
      <c r="C673" s="623"/>
      <c r="D673" s="141"/>
      <c r="E673" s="141"/>
      <c r="F673" s="141"/>
      <c r="G673" s="141"/>
      <c r="H673" s="141"/>
      <c r="I673" s="141"/>
    </row>
    <row r="674" spans="1:9" ht="15.8" customHeight="1" x14ac:dyDescent="0.3">
      <c r="A674" s="330"/>
      <c r="B674" s="623"/>
      <c r="C674" s="623"/>
      <c r="D674" s="141"/>
      <c r="E674" s="141"/>
      <c r="F674" s="141"/>
      <c r="G674" s="141"/>
      <c r="H674" s="141"/>
      <c r="I674" s="141"/>
    </row>
    <row r="675" spans="1:9" ht="15.8" customHeight="1" x14ac:dyDescent="0.3">
      <c r="A675" s="330"/>
      <c r="B675" s="623"/>
      <c r="C675" s="623"/>
      <c r="D675" s="141"/>
      <c r="E675" s="141"/>
      <c r="F675" s="141"/>
      <c r="G675" s="141"/>
      <c r="H675" s="141"/>
      <c r="I675" s="141"/>
    </row>
    <row r="676" spans="1:9" ht="15.8" customHeight="1" x14ac:dyDescent="0.3">
      <c r="A676" s="330"/>
      <c r="B676" s="623"/>
      <c r="C676" s="623"/>
      <c r="D676" s="141"/>
      <c r="E676" s="141"/>
      <c r="F676" s="141"/>
      <c r="G676" s="141"/>
      <c r="H676" s="141"/>
      <c r="I676" s="141"/>
    </row>
    <row r="677" spans="1:9" ht="15.8" customHeight="1" x14ac:dyDescent="0.3">
      <c r="A677" s="330"/>
      <c r="B677" s="623"/>
      <c r="C677" s="623"/>
      <c r="D677" s="141"/>
      <c r="E677" s="141"/>
      <c r="F677" s="141"/>
      <c r="G677" s="141"/>
      <c r="H677" s="141"/>
      <c r="I677" s="141"/>
    </row>
    <row r="678" spans="1:9" ht="15.8" customHeight="1" x14ac:dyDescent="0.3">
      <c r="A678" s="330"/>
      <c r="B678" s="623"/>
      <c r="C678" s="623"/>
      <c r="D678" s="141"/>
      <c r="E678" s="141"/>
      <c r="F678" s="141"/>
      <c r="G678" s="141"/>
      <c r="H678" s="141"/>
      <c r="I678" s="141"/>
    </row>
    <row r="679" spans="1:9" ht="15.8" customHeight="1" x14ac:dyDescent="0.3">
      <c r="A679" s="330"/>
      <c r="B679" s="623"/>
      <c r="C679" s="623"/>
      <c r="D679" s="141"/>
      <c r="E679" s="141"/>
      <c r="F679" s="141"/>
      <c r="G679" s="141"/>
      <c r="H679" s="141"/>
      <c r="I679" s="141"/>
    </row>
    <row r="680" spans="1:9" ht="15.8" customHeight="1" x14ac:dyDescent="0.3">
      <c r="A680" s="330"/>
      <c r="B680" s="623"/>
      <c r="C680" s="623"/>
      <c r="D680" s="141"/>
      <c r="E680" s="141"/>
      <c r="F680" s="141"/>
      <c r="G680" s="141"/>
      <c r="H680" s="141"/>
      <c r="I680" s="141"/>
    </row>
    <row r="681" spans="1:9" ht="15.8" customHeight="1" x14ac:dyDescent="0.3">
      <c r="A681" s="330"/>
      <c r="B681" s="623"/>
      <c r="C681" s="623"/>
      <c r="D681" s="141"/>
      <c r="E681" s="141"/>
      <c r="F681" s="141"/>
      <c r="G681" s="141"/>
      <c r="H681" s="141"/>
      <c r="I681" s="141"/>
    </row>
    <row r="682" spans="1:9" ht="15.8" customHeight="1" x14ac:dyDescent="0.3">
      <c r="A682" s="330"/>
      <c r="B682" s="623"/>
      <c r="C682" s="623"/>
      <c r="D682" s="141"/>
      <c r="E682" s="141"/>
      <c r="F682" s="141"/>
      <c r="G682" s="141"/>
      <c r="H682" s="141"/>
      <c r="I682" s="141"/>
    </row>
    <row r="683" spans="1:9" ht="15.8" customHeight="1" x14ac:dyDescent="0.3">
      <c r="A683" s="330"/>
      <c r="B683" s="623"/>
      <c r="C683" s="623"/>
      <c r="D683" s="141"/>
      <c r="E683" s="141"/>
      <c r="F683" s="141"/>
      <c r="G683" s="141"/>
      <c r="H683" s="141"/>
      <c r="I683" s="141"/>
    </row>
    <row r="684" spans="1:9" ht="15.8" customHeight="1" x14ac:dyDescent="0.3">
      <c r="A684" s="330"/>
      <c r="B684" s="623"/>
      <c r="C684" s="623"/>
      <c r="D684" s="141"/>
      <c r="E684" s="141"/>
      <c r="F684" s="141"/>
      <c r="G684" s="141"/>
      <c r="H684" s="141"/>
      <c r="I684" s="141"/>
    </row>
    <row r="685" spans="1:9" ht="15.8" customHeight="1" x14ac:dyDescent="0.3">
      <c r="A685" s="330"/>
      <c r="B685" s="623"/>
      <c r="C685" s="623"/>
      <c r="D685" s="141"/>
      <c r="E685" s="141"/>
      <c r="F685" s="141"/>
      <c r="G685" s="141"/>
      <c r="H685" s="141"/>
      <c r="I685" s="141"/>
    </row>
    <row r="686" spans="1:9" ht="15.8" customHeight="1" x14ac:dyDescent="0.3">
      <c r="A686" s="330"/>
      <c r="B686" s="623"/>
      <c r="C686" s="623"/>
      <c r="D686" s="141"/>
      <c r="E686" s="141"/>
      <c r="F686" s="141"/>
      <c r="G686" s="141"/>
      <c r="H686" s="141"/>
      <c r="I686" s="141"/>
    </row>
    <row r="687" spans="1:9" ht="15.8" customHeight="1" x14ac:dyDescent="0.3">
      <c r="A687" s="330"/>
      <c r="B687" s="623"/>
      <c r="C687" s="623"/>
      <c r="D687" s="141"/>
      <c r="E687" s="141"/>
      <c r="F687" s="141"/>
      <c r="G687" s="141"/>
      <c r="H687" s="141"/>
      <c r="I687" s="141"/>
    </row>
    <row r="688" spans="1:9" ht="15.8" customHeight="1" x14ac:dyDescent="0.3">
      <c r="A688" s="330"/>
      <c r="B688" s="623"/>
      <c r="C688" s="623"/>
      <c r="D688" s="141"/>
      <c r="E688" s="141"/>
      <c r="F688" s="141"/>
      <c r="G688" s="141"/>
      <c r="H688" s="141"/>
      <c r="I688" s="141"/>
    </row>
    <row r="689" spans="1:9" ht="15.8" customHeight="1" x14ac:dyDescent="0.3">
      <c r="A689" s="330"/>
      <c r="B689" s="623"/>
      <c r="C689" s="623"/>
      <c r="D689" s="141"/>
      <c r="E689" s="141"/>
      <c r="F689" s="141"/>
      <c r="G689" s="141"/>
      <c r="H689" s="141"/>
      <c r="I689" s="141"/>
    </row>
    <row r="690" spans="1:9" ht="15.8" customHeight="1" x14ac:dyDescent="0.3">
      <c r="A690" s="330"/>
      <c r="B690" s="623"/>
      <c r="C690" s="623"/>
      <c r="D690" s="141"/>
      <c r="E690" s="141"/>
      <c r="F690" s="141"/>
      <c r="G690" s="141"/>
      <c r="H690" s="141"/>
      <c r="I690" s="141"/>
    </row>
    <row r="691" spans="1:9" ht="15.8" customHeight="1" x14ac:dyDescent="0.3">
      <c r="A691" s="330"/>
      <c r="B691" s="623"/>
      <c r="C691" s="623"/>
      <c r="D691" s="141"/>
      <c r="E691" s="141"/>
      <c r="F691" s="141"/>
      <c r="G691" s="141"/>
      <c r="H691" s="141"/>
      <c r="I691" s="141"/>
    </row>
    <row r="692" spans="1:9" ht="15.8" customHeight="1" x14ac:dyDescent="0.3">
      <c r="A692" s="330"/>
      <c r="B692" s="623"/>
      <c r="C692" s="623"/>
      <c r="D692" s="141"/>
      <c r="E692" s="141"/>
      <c r="F692" s="141"/>
      <c r="G692" s="141"/>
      <c r="H692" s="141"/>
      <c r="I692" s="141"/>
    </row>
    <row r="693" spans="1:9" ht="15.8" customHeight="1" x14ac:dyDescent="0.3">
      <c r="A693" s="330"/>
      <c r="B693" s="623"/>
      <c r="C693" s="623"/>
      <c r="D693" s="141"/>
      <c r="E693" s="141"/>
      <c r="F693" s="141"/>
      <c r="G693" s="141"/>
      <c r="H693" s="141"/>
      <c r="I693" s="141"/>
    </row>
    <row r="694" spans="1:9" ht="15.8" customHeight="1" x14ac:dyDescent="0.3">
      <c r="A694" s="330"/>
      <c r="B694" s="623"/>
      <c r="C694" s="623"/>
      <c r="D694" s="141"/>
      <c r="E694" s="141"/>
      <c r="F694" s="141"/>
      <c r="G694" s="141"/>
      <c r="H694" s="141"/>
      <c r="I694" s="141"/>
    </row>
    <row r="695" spans="1:9" ht="15.8" customHeight="1" x14ac:dyDescent="0.3">
      <c r="A695" s="330"/>
      <c r="B695" s="623"/>
      <c r="C695" s="623"/>
      <c r="D695" s="141"/>
      <c r="E695" s="141"/>
      <c r="F695" s="141"/>
      <c r="G695" s="141"/>
      <c r="H695" s="141"/>
      <c r="I695" s="141"/>
    </row>
    <row r="696" spans="1:9" ht="15.8" customHeight="1" x14ac:dyDescent="0.3">
      <c r="A696" s="330"/>
      <c r="B696" s="623"/>
      <c r="C696" s="623"/>
      <c r="D696" s="141"/>
      <c r="E696" s="141"/>
      <c r="F696" s="141"/>
      <c r="G696" s="141"/>
      <c r="H696" s="141"/>
      <c r="I696" s="141"/>
    </row>
    <row r="697" spans="1:9" ht="15.8" customHeight="1" x14ac:dyDescent="0.3">
      <c r="A697" s="330"/>
      <c r="B697" s="623"/>
      <c r="C697" s="623"/>
      <c r="D697" s="141"/>
      <c r="E697" s="141"/>
      <c r="F697" s="141"/>
      <c r="G697" s="141"/>
      <c r="H697" s="141"/>
      <c r="I697" s="141"/>
    </row>
    <row r="698" spans="1:9" ht="15.8" customHeight="1" x14ac:dyDescent="0.3">
      <c r="A698" s="330"/>
      <c r="B698" s="623"/>
      <c r="C698" s="623"/>
      <c r="D698" s="141"/>
      <c r="E698" s="141"/>
      <c r="F698" s="141"/>
      <c r="G698" s="141"/>
      <c r="H698" s="141"/>
      <c r="I698" s="141"/>
    </row>
    <row r="699" spans="1:9" ht="15.8" customHeight="1" x14ac:dyDescent="0.3">
      <c r="A699" s="330"/>
      <c r="B699" s="623"/>
      <c r="C699" s="623"/>
      <c r="D699" s="141"/>
      <c r="E699" s="141"/>
      <c r="F699" s="141"/>
      <c r="G699" s="141"/>
      <c r="H699" s="141"/>
      <c r="I699" s="141"/>
    </row>
    <row r="700" spans="1:9" ht="15.8" customHeight="1" x14ac:dyDescent="0.3">
      <c r="A700" s="330"/>
      <c r="B700" s="623"/>
      <c r="C700" s="623"/>
      <c r="D700" s="141"/>
      <c r="E700" s="141"/>
      <c r="F700" s="141"/>
      <c r="G700" s="141"/>
      <c r="H700" s="141"/>
      <c r="I700" s="141"/>
    </row>
    <row r="701" spans="1:9" ht="15.8" customHeight="1" x14ac:dyDescent="0.3">
      <c r="A701" s="330"/>
      <c r="B701" s="623"/>
      <c r="C701" s="623"/>
      <c r="D701" s="141"/>
      <c r="E701" s="141"/>
      <c r="F701" s="141"/>
      <c r="G701" s="141"/>
      <c r="H701" s="141"/>
      <c r="I701" s="141"/>
    </row>
    <row r="702" spans="1:9" ht="15.8" customHeight="1" x14ac:dyDescent="0.3">
      <c r="A702" s="330"/>
      <c r="B702" s="623"/>
      <c r="C702" s="623"/>
      <c r="D702" s="141"/>
      <c r="E702" s="141"/>
      <c r="F702" s="141"/>
      <c r="G702" s="141"/>
      <c r="H702" s="141"/>
      <c r="I702" s="141"/>
    </row>
    <row r="703" spans="1:9" ht="15.8" customHeight="1" x14ac:dyDescent="0.3">
      <c r="A703" s="330"/>
      <c r="B703" s="623"/>
      <c r="C703" s="623"/>
      <c r="D703" s="141"/>
      <c r="E703" s="141"/>
      <c r="F703" s="141"/>
      <c r="G703" s="141"/>
      <c r="H703" s="141"/>
      <c r="I703" s="141"/>
    </row>
    <row r="704" spans="1:9" ht="15.8" customHeight="1" x14ac:dyDescent="0.3">
      <c r="A704" s="330"/>
      <c r="B704" s="623"/>
      <c r="C704" s="623"/>
      <c r="D704" s="141"/>
      <c r="E704" s="141"/>
      <c r="F704" s="141"/>
      <c r="G704" s="141"/>
      <c r="H704" s="141"/>
      <c r="I704" s="141"/>
    </row>
    <row r="705" spans="1:9" ht="15.8" customHeight="1" x14ac:dyDescent="0.3">
      <c r="A705" s="330"/>
      <c r="B705" s="623"/>
      <c r="C705" s="623"/>
      <c r="D705" s="141"/>
      <c r="E705" s="141"/>
      <c r="F705" s="141"/>
      <c r="G705" s="141"/>
      <c r="H705" s="141"/>
      <c r="I705" s="141"/>
    </row>
    <row r="706" spans="1:9" ht="15.8" customHeight="1" x14ac:dyDescent="0.3">
      <c r="A706" s="330"/>
      <c r="B706" s="623"/>
      <c r="C706" s="623"/>
      <c r="D706" s="141"/>
      <c r="E706" s="141"/>
      <c r="F706" s="141"/>
      <c r="G706" s="141"/>
      <c r="H706" s="141"/>
      <c r="I706" s="141"/>
    </row>
    <row r="707" spans="1:9" ht="15.8" customHeight="1" x14ac:dyDescent="0.3">
      <c r="A707" s="330"/>
      <c r="B707" s="623"/>
      <c r="C707" s="623"/>
      <c r="D707" s="141"/>
      <c r="E707" s="141"/>
      <c r="F707" s="141"/>
      <c r="G707" s="141"/>
      <c r="H707" s="141"/>
      <c r="I707" s="141"/>
    </row>
    <row r="708" spans="1:9" ht="15.8" customHeight="1" x14ac:dyDescent="0.3">
      <c r="A708" s="330"/>
      <c r="B708" s="623"/>
      <c r="C708" s="623"/>
      <c r="D708" s="141"/>
      <c r="E708" s="141"/>
      <c r="F708" s="141"/>
      <c r="G708" s="141"/>
      <c r="H708" s="141"/>
      <c r="I708" s="141"/>
    </row>
    <row r="709" spans="1:9" ht="15.8" customHeight="1" x14ac:dyDescent="0.3">
      <c r="A709" s="330"/>
      <c r="B709" s="623"/>
      <c r="C709" s="623"/>
      <c r="D709" s="141"/>
      <c r="E709" s="141"/>
      <c r="F709" s="141"/>
      <c r="G709" s="141"/>
      <c r="H709" s="141"/>
      <c r="I709" s="141"/>
    </row>
    <row r="710" spans="1:9" ht="15.8" customHeight="1" x14ac:dyDescent="0.3">
      <c r="A710" s="330"/>
      <c r="B710" s="623"/>
      <c r="C710" s="623"/>
      <c r="D710" s="141"/>
      <c r="E710" s="141"/>
      <c r="F710" s="141"/>
      <c r="G710" s="141"/>
      <c r="H710" s="141"/>
      <c r="I710" s="141"/>
    </row>
    <row r="711" spans="1:9" ht="15.8" customHeight="1" x14ac:dyDescent="0.3">
      <c r="A711" s="330"/>
      <c r="B711" s="623"/>
      <c r="C711" s="623"/>
      <c r="D711" s="141"/>
      <c r="E711" s="141"/>
      <c r="F711" s="141"/>
      <c r="G711" s="141"/>
      <c r="H711" s="141"/>
      <c r="I711" s="141"/>
    </row>
    <row r="712" spans="1:9" ht="15.8" customHeight="1" x14ac:dyDescent="0.3">
      <c r="A712" s="330"/>
      <c r="B712" s="623"/>
      <c r="C712" s="623"/>
      <c r="D712" s="141"/>
      <c r="E712" s="141"/>
      <c r="F712" s="141"/>
      <c r="G712" s="141"/>
      <c r="H712" s="141"/>
      <c r="I712" s="141"/>
    </row>
    <row r="713" spans="1:9" ht="15.8" customHeight="1" x14ac:dyDescent="0.3">
      <c r="A713" s="330"/>
      <c r="B713" s="623"/>
      <c r="C713" s="623"/>
      <c r="D713" s="141"/>
      <c r="E713" s="141"/>
      <c r="F713" s="141"/>
      <c r="G713" s="141"/>
      <c r="H713" s="141"/>
      <c r="I713" s="141"/>
    </row>
    <row r="714" spans="1:9" ht="15.8" customHeight="1" x14ac:dyDescent="0.3">
      <c r="A714" s="330"/>
      <c r="B714" s="623"/>
      <c r="C714" s="623"/>
      <c r="D714" s="141"/>
      <c r="E714" s="141"/>
      <c r="F714" s="141"/>
      <c r="G714" s="141"/>
      <c r="H714" s="141"/>
      <c r="I714" s="141"/>
    </row>
    <row r="715" spans="1:9" ht="15.8" customHeight="1" x14ac:dyDescent="0.3">
      <c r="A715" s="330"/>
      <c r="B715" s="623"/>
      <c r="C715" s="623"/>
      <c r="D715" s="141"/>
      <c r="E715" s="141"/>
      <c r="F715" s="141"/>
      <c r="G715" s="141"/>
      <c r="H715" s="141"/>
      <c r="I715" s="141"/>
    </row>
    <row r="716" spans="1:9" ht="15.8" customHeight="1" x14ac:dyDescent="0.3">
      <c r="A716" s="330"/>
      <c r="B716" s="623"/>
      <c r="C716" s="623"/>
      <c r="D716" s="141"/>
      <c r="E716" s="141"/>
      <c r="F716" s="141"/>
      <c r="G716" s="141"/>
      <c r="H716" s="141"/>
      <c r="I716" s="141"/>
    </row>
    <row r="717" spans="1:9" ht="15.8" customHeight="1" x14ac:dyDescent="0.3">
      <c r="A717" s="330"/>
      <c r="B717" s="623"/>
      <c r="C717" s="623"/>
      <c r="D717" s="141"/>
      <c r="E717" s="141"/>
      <c r="F717" s="141"/>
      <c r="G717" s="141"/>
      <c r="H717" s="141"/>
      <c r="I717" s="141"/>
    </row>
    <row r="718" spans="1:9" ht="15.8" customHeight="1" x14ac:dyDescent="0.3">
      <c r="A718" s="330"/>
      <c r="B718" s="623"/>
      <c r="C718" s="623"/>
      <c r="D718" s="141"/>
      <c r="E718" s="141"/>
      <c r="F718" s="141"/>
      <c r="G718" s="141"/>
      <c r="H718" s="141"/>
      <c r="I718" s="141"/>
    </row>
    <row r="719" spans="1:9" ht="15.8" customHeight="1" x14ac:dyDescent="0.3">
      <c r="A719" s="330"/>
      <c r="B719" s="623"/>
      <c r="C719" s="623"/>
      <c r="D719" s="141"/>
      <c r="E719" s="141"/>
      <c r="F719" s="141"/>
      <c r="G719" s="141"/>
      <c r="H719" s="141"/>
      <c r="I719" s="141"/>
    </row>
    <row r="720" spans="1:9" ht="15.8" customHeight="1" x14ac:dyDescent="0.3">
      <c r="A720" s="330"/>
      <c r="B720" s="623"/>
      <c r="C720" s="623"/>
      <c r="D720" s="141"/>
      <c r="E720" s="141"/>
      <c r="F720" s="141"/>
      <c r="G720" s="141"/>
      <c r="H720" s="141"/>
      <c r="I720" s="141"/>
    </row>
    <row r="721" spans="1:9" ht="15.8" customHeight="1" x14ac:dyDescent="0.3">
      <c r="A721" s="330"/>
      <c r="B721" s="623"/>
      <c r="C721" s="623"/>
      <c r="D721" s="141"/>
      <c r="E721" s="141"/>
      <c r="F721" s="141"/>
      <c r="G721" s="141"/>
      <c r="H721" s="141"/>
      <c r="I721" s="141"/>
    </row>
    <row r="722" spans="1:9" ht="15.8" customHeight="1" x14ac:dyDescent="0.3">
      <c r="A722" s="330"/>
      <c r="B722" s="623"/>
      <c r="C722" s="623"/>
      <c r="D722" s="141"/>
      <c r="E722" s="141"/>
      <c r="F722" s="141"/>
      <c r="G722" s="141"/>
      <c r="H722" s="141"/>
      <c r="I722" s="141"/>
    </row>
    <row r="723" spans="1:9" ht="15.8" customHeight="1" x14ac:dyDescent="0.3">
      <c r="A723" s="330"/>
      <c r="B723" s="623"/>
      <c r="C723" s="623"/>
      <c r="D723" s="141"/>
      <c r="E723" s="141"/>
      <c r="F723" s="141"/>
      <c r="G723" s="141"/>
      <c r="H723" s="141"/>
      <c r="I723" s="141"/>
    </row>
    <row r="724" spans="1:9" ht="15.8" customHeight="1" x14ac:dyDescent="0.3">
      <c r="A724" s="330"/>
      <c r="B724" s="623"/>
      <c r="C724" s="623"/>
      <c r="D724" s="141"/>
      <c r="E724" s="141"/>
      <c r="F724" s="141"/>
      <c r="G724" s="141"/>
      <c r="H724" s="141"/>
      <c r="I724" s="141"/>
    </row>
    <row r="725" spans="1:9" ht="15.8" customHeight="1" x14ac:dyDescent="0.3">
      <c r="A725" s="330"/>
      <c r="B725" s="623"/>
      <c r="C725" s="623"/>
      <c r="D725" s="141"/>
      <c r="E725" s="141"/>
      <c r="F725" s="141"/>
      <c r="G725" s="141"/>
      <c r="H725" s="141"/>
      <c r="I725" s="141"/>
    </row>
    <row r="726" spans="1:9" ht="15.8" customHeight="1" x14ac:dyDescent="0.3">
      <c r="A726" s="330"/>
      <c r="B726" s="623"/>
      <c r="C726" s="623"/>
      <c r="D726" s="141"/>
      <c r="E726" s="141"/>
      <c r="F726" s="141"/>
      <c r="G726" s="141"/>
      <c r="H726" s="141"/>
      <c r="I726" s="141"/>
    </row>
    <row r="727" spans="1:9" ht="15.8" customHeight="1" x14ac:dyDescent="0.3">
      <c r="A727" s="330"/>
      <c r="B727" s="623"/>
      <c r="C727" s="623"/>
      <c r="D727" s="141"/>
      <c r="E727" s="141"/>
      <c r="F727" s="141"/>
      <c r="G727" s="141"/>
      <c r="H727" s="141"/>
      <c r="I727" s="141"/>
    </row>
    <row r="728" spans="1:9" ht="15.8" customHeight="1" x14ac:dyDescent="0.3">
      <c r="A728" s="330"/>
      <c r="B728" s="623"/>
      <c r="C728" s="623"/>
      <c r="D728" s="141"/>
      <c r="E728" s="141"/>
      <c r="F728" s="141"/>
      <c r="G728" s="141"/>
      <c r="H728" s="141"/>
      <c r="I728" s="141"/>
    </row>
    <row r="729" spans="1:9" ht="15.8" customHeight="1" x14ac:dyDescent="0.3">
      <c r="A729" s="330"/>
      <c r="B729" s="623"/>
      <c r="C729" s="623"/>
      <c r="D729" s="141"/>
      <c r="E729" s="141"/>
      <c r="F729" s="141"/>
      <c r="G729" s="141"/>
      <c r="H729" s="141"/>
      <c r="I729" s="141"/>
    </row>
    <row r="730" spans="1:9" ht="15.8" customHeight="1" x14ac:dyDescent="0.3">
      <c r="A730" s="330"/>
      <c r="B730" s="623"/>
      <c r="C730" s="623"/>
      <c r="D730" s="141"/>
      <c r="E730" s="141"/>
      <c r="F730" s="141"/>
      <c r="G730" s="141"/>
      <c r="H730" s="141"/>
      <c r="I730" s="141"/>
    </row>
    <row r="731" spans="1:9" ht="15.8" customHeight="1" x14ac:dyDescent="0.3">
      <c r="A731" s="330"/>
      <c r="B731" s="623"/>
      <c r="C731" s="623"/>
      <c r="D731" s="141"/>
      <c r="E731" s="141"/>
      <c r="F731" s="141"/>
      <c r="G731" s="141"/>
      <c r="H731" s="141"/>
      <c r="I731" s="141"/>
    </row>
    <row r="732" spans="1:9" ht="15.8" customHeight="1" x14ac:dyDescent="0.3">
      <c r="A732" s="330"/>
      <c r="B732" s="623"/>
      <c r="C732" s="623"/>
      <c r="D732" s="141"/>
      <c r="E732" s="141"/>
      <c r="F732" s="141"/>
      <c r="G732" s="141"/>
      <c r="H732" s="141"/>
      <c r="I732" s="141"/>
    </row>
    <row r="733" spans="1:9" ht="15.8" customHeight="1" x14ac:dyDescent="0.3">
      <c r="A733" s="330"/>
      <c r="B733" s="623"/>
      <c r="C733" s="623"/>
      <c r="D733" s="141"/>
      <c r="E733" s="141"/>
      <c r="F733" s="141"/>
      <c r="G733" s="141"/>
      <c r="H733" s="141"/>
      <c r="I733" s="141"/>
    </row>
    <row r="734" spans="1:9" ht="15.8" customHeight="1" x14ac:dyDescent="0.3">
      <c r="A734" s="330"/>
      <c r="B734" s="623"/>
      <c r="C734" s="623"/>
      <c r="D734" s="141"/>
      <c r="E734" s="141"/>
      <c r="F734" s="141"/>
      <c r="G734" s="141"/>
      <c r="H734" s="141"/>
      <c r="I734" s="141"/>
    </row>
    <row r="735" spans="1:9" ht="15.8" customHeight="1" x14ac:dyDescent="0.3">
      <c r="A735" s="330"/>
      <c r="B735" s="623"/>
      <c r="C735" s="623"/>
      <c r="D735" s="141"/>
      <c r="E735" s="141"/>
      <c r="F735" s="141"/>
      <c r="G735" s="141"/>
      <c r="H735" s="141"/>
      <c r="I735" s="141"/>
    </row>
    <row r="736" spans="1:9" ht="15.8" customHeight="1" x14ac:dyDescent="0.3">
      <c r="A736" s="330"/>
      <c r="B736" s="623"/>
      <c r="C736" s="623"/>
      <c r="D736" s="141"/>
      <c r="E736" s="141"/>
      <c r="F736" s="141"/>
      <c r="G736" s="141"/>
      <c r="H736" s="141"/>
      <c r="I736" s="141"/>
    </row>
    <row r="737" spans="1:9" ht="15.8" customHeight="1" x14ac:dyDescent="0.3">
      <c r="A737" s="330"/>
      <c r="B737" s="623"/>
      <c r="C737" s="623"/>
      <c r="D737" s="141"/>
      <c r="E737" s="141"/>
      <c r="F737" s="141"/>
      <c r="G737" s="141"/>
      <c r="H737" s="141"/>
      <c r="I737" s="141"/>
    </row>
    <row r="738" spans="1:9" ht="15.8" customHeight="1" x14ac:dyDescent="0.3">
      <c r="A738" s="330"/>
      <c r="B738" s="623"/>
      <c r="C738" s="623"/>
      <c r="D738" s="141"/>
      <c r="E738" s="141"/>
      <c r="F738" s="141"/>
      <c r="G738" s="141"/>
      <c r="H738" s="141"/>
      <c r="I738" s="141"/>
    </row>
    <row r="739" spans="1:9" ht="15.8" customHeight="1" x14ac:dyDescent="0.3">
      <c r="A739" s="330"/>
      <c r="B739" s="623"/>
      <c r="C739" s="623"/>
      <c r="D739" s="141"/>
      <c r="E739" s="141"/>
      <c r="F739" s="141"/>
      <c r="G739" s="141"/>
      <c r="H739" s="141"/>
      <c r="I739" s="141"/>
    </row>
    <row r="740" spans="1:9" ht="15.8" customHeight="1" x14ac:dyDescent="0.3">
      <c r="A740" s="330"/>
      <c r="B740" s="623"/>
      <c r="C740" s="623"/>
      <c r="D740" s="141"/>
      <c r="E740" s="141"/>
      <c r="F740" s="141"/>
      <c r="G740" s="141"/>
      <c r="H740" s="141"/>
      <c r="I740" s="141"/>
    </row>
    <row r="741" spans="1:9" ht="15.8" customHeight="1" x14ac:dyDescent="0.3">
      <c r="A741" s="330"/>
      <c r="B741" s="623"/>
      <c r="C741" s="623"/>
      <c r="D741" s="141"/>
      <c r="E741" s="141"/>
      <c r="F741" s="141"/>
      <c r="G741" s="141"/>
      <c r="H741" s="141"/>
      <c r="I741" s="141"/>
    </row>
    <row r="742" spans="1:9" ht="15.8" customHeight="1" x14ac:dyDescent="0.3">
      <c r="A742" s="330"/>
      <c r="B742" s="623"/>
      <c r="C742" s="623"/>
      <c r="D742" s="141"/>
      <c r="E742" s="141"/>
      <c r="F742" s="141"/>
      <c r="G742" s="141"/>
      <c r="H742" s="141"/>
      <c r="I742" s="141"/>
    </row>
    <row r="743" spans="1:9" ht="15.8" customHeight="1" x14ac:dyDescent="0.3">
      <c r="A743" s="330"/>
      <c r="B743" s="623"/>
      <c r="C743" s="623"/>
      <c r="D743" s="141"/>
      <c r="E743" s="141"/>
      <c r="F743" s="141"/>
      <c r="G743" s="141"/>
      <c r="H743" s="141"/>
      <c r="I743" s="141"/>
    </row>
    <row r="744" spans="1:9" ht="15.8" customHeight="1" x14ac:dyDescent="0.3">
      <c r="A744" s="330"/>
      <c r="B744" s="623"/>
      <c r="C744" s="623"/>
      <c r="D744" s="141"/>
      <c r="E744" s="141"/>
      <c r="F744" s="141"/>
      <c r="G744" s="141"/>
      <c r="H744" s="141"/>
      <c r="I744" s="141"/>
    </row>
    <row r="745" spans="1:9" ht="15.8" customHeight="1" x14ac:dyDescent="0.3">
      <c r="A745" s="330"/>
      <c r="B745" s="623"/>
      <c r="C745" s="623"/>
      <c r="D745" s="141"/>
      <c r="E745" s="141"/>
      <c r="F745" s="141"/>
      <c r="G745" s="141"/>
      <c r="H745" s="141"/>
      <c r="I745" s="141"/>
    </row>
    <row r="746" spans="1:9" ht="15.8" customHeight="1" x14ac:dyDescent="0.3">
      <c r="A746" s="330"/>
      <c r="B746" s="623"/>
      <c r="C746" s="623"/>
      <c r="D746" s="141"/>
      <c r="E746" s="141"/>
      <c r="F746" s="141"/>
      <c r="G746" s="141"/>
      <c r="H746" s="141"/>
      <c r="I746" s="141"/>
    </row>
    <row r="747" spans="1:9" ht="15.8" customHeight="1" x14ac:dyDescent="0.3">
      <c r="A747" s="330"/>
      <c r="B747" s="623"/>
      <c r="C747" s="623"/>
      <c r="D747" s="141"/>
      <c r="E747" s="141"/>
      <c r="F747" s="141"/>
      <c r="G747" s="141"/>
      <c r="H747" s="141"/>
      <c r="I747" s="141"/>
    </row>
    <row r="748" spans="1:9" ht="15.8" customHeight="1" x14ac:dyDescent="0.3">
      <c r="A748" s="330"/>
      <c r="B748" s="623"/>
      <c r="C748" s="623"/>
      <c r="D748" s="141"/>
      <c r="E748" s="141"/>
      <c r="F748" s="141"/>
      <c r="G748" s="141"/>
      <c r="H748" s="141"/>
      <c r="I748" s="141"/>
    </row>
    <row r="749" spans="1:9" ht="15.8" customHeight="1" x14ac:dyDescent="0.3">
      <c r="A749" s="330"/>
      <c r="B749" s="623"/>
      <c r="C749" s="623"/>
      <c r="D749" s="141"/>
      <c r="E749" s="141"/>
      <c r="F749" s="141"/>
      <c r="G749" s="141"/>
      <c r="H749" s="141"/>
      <c r="I749" s="141"/>
    </row>
    <row r="750" spans="1:9" ht="15.8" customHeight="1" x14ac:dyDescent="0.3">
      <c r="A750" s="330"/>
      <c r="B750" s="623"/>
      <c r="C750" s="623"/>
      <c r="D750" s="141"/>
      <c r="E750" s="141"/>
      <c r="F750" s="141"/>
      <c r="G750" s="141"/>
      <c r="H750" s="141"/>
      <c r="I750" s="141"/>
    </row>
    <row r="751" spans="1:9" ht="15.8" customHeight="1" x14ac:dyDescent="0.3">
      <c r="A751" s="330"/>
      <c r="B751" s="623"/>
      <c r="C751" s="623"/>
      <c r="D751" s="141"/>
      <c r="E751" s="141"/>
      <c r="F751" s="141"/>
      <c r="G751" s="141"/>
      <c r="H751" s="141"/>
      <c r="I751" s="141"/>
    </row>
    <row r="752" spans="1:9" ht="15.8" customHeight="1" x14ac:dyDescent="0.3">
      <c r="A752" s="330"/>
      <c r="B752" s="623"/>
      <c r="C752" s="623"/>
      <c r="D752" s="141"/>
      <c r="E752" s="141"/>
      <c r="F752" s="141"/>
      <c r="G752" s="141"/>
      <c r="H752" s="141"/>
      <c r="I752" s="141"/>
    </row>
    <row r="753" spans="1:9" ht="15.8" customHeight="1" x14ac:dyDescent="0.3">
      <c r="A753" s="330"/>
      <c r="B753" s="623"/>
      <c r="C753" s="623"/>
      <c r="D753" s="141"/>
      <c r="E753" s="141"/>
      <c r="F753" s="141"/>
      <c r="G753" s="141"/>
      <c r="H753" s="141"/>
      <c r="I753" s="141"/>
    </row>
    <row r="754" spans="1:9" ht="15.8" customHeight="1" x14ac:dyDescent="0.3">
      <c r="A754" s="330"/>
      <c r="B754" s="623"/>
      <c r="C754" s="623"/>
      <c r="D754" s="141"/>
      <c r="E754" s="141"/>
      <c r="F754" s="141"/>
      <c r="G754" s="141"/>
      <c r="H754" s="141"/>
      <c r="I754" s="141"/>
    </row>
    <row r="755" spans="1:9" ht="15.8" customHeight="1" x14ac:dyDescent="0.3">
      <c r="A755" s="330"/>
      <c r="B755" s="623"/>
      <c r="C755" s="623"/>
      <c r="D755" s="141"/>
      <c r="E755" s="141"/>
      <c r="F755" s="141"/>
      <c r="G755" s="141"/>
      <c r="H755" s="141"/>
      <c r="I755" s="141"/>
    </row>
    <row r="756" spans="1:9" ht="15.8" customHeight="1" x14ac:dyDescent="0.3">
      <c r="A756" s="330"/>
      <c r="B756" s="623"/>
      <c r="C756" s="623"/>
      <c r="D756" s="141"/>
      <c r="E756" s="141"/>
      <c r="F756" s="141"/>
      <c r="G756" s="141"/>
      <c r="H756" s="141"/>
      <c r="I756" s="141"/>
    </row>
    <row r="757" spans="1:9" ht="15.8" customHeight="1" x14ac:dyDescent="0.3">
      <c r="A757" s="330"/>
      <c r="B757" s="623"/>
      <c r="C757" s="623"/>
      <c r="D757" s="141"/>
      <c r="E757" s="141"/>
      <c r="F757" s="141"/>
      <c r="G757" s="141"/>
      <c r="H757" s="141"/>
      <c r="I757" s="141"/>
    </row>
    <row r="758" spans="1:9" ht="15.8" customHeight="1" x14ac:dyDescent="0.3">
      <c r="A758" s="330"/>
      <c r="B758" s="623"/>
      <c r="C758" s="623"/>
      <c r="D758" s="141"/>
      <c r="E758" s="141"/>
      <c r="F758" s="141"/>
      <c r="G758" s="141"/>
      <c r="H758" s="141"/>
      <c r="I758" s="141"/>
    </row>
    <row r="759" spans="1:9" ht="15.8" customHeight="1" x14ac:dyDescent="0.3">
      <c r="A759" s="330"/>
      <c r="B759" s="623"/>
      <c r="C759" s="623"/>
      <c r="D759" s="141"/>
      <c r="E759" s="141"/>
      <c r="F759" s="141"/>
      <c r="G759" s="141"/>
      <c r="H759" s="141"/>
      <c r="I759" s="141"/>
    </row>
    <row r="760" spans="1:9" ht="15.8" customHeight="1" x14ac:dyDescent="0.3">
      <c r="A760" s="330"/>
      <c r="B760" s="623"/>
      <c r="C760" s="623"/>
      <c r="D760" s="141"/>
      <c r="E760" s="141"/>
      <c r="F760" s="141"/>
      <c r="G760" s="141"/>
      <c r="H760" s="141"/>
      <c r="I760" s="141"/>
    </row>
    <row r="761" spans="1:9" ht="15.8" customHeight="1" x14ac:dyDescent="0.3">
      <c r="A761" s="330"/>
      <c r="B761" s="623"/>
      <c r="C761" s="623"/>
      <c r="D761" s="141"/>
      <c r="E761" s="141"/>
      <c r="F761" s="141"/>
      <c r="G761" s="141"/>
      <c r="H761" s="141"/>
      <c r="I761" s="141"/>
    </row>
    <row r="762" spans="1:9" ht="15.8" customHeight="1" x14ac:dyDescent="0.3">
      <c r="A762" s="330"/>
      <c r="B762" s="623"/>
      <c r="C762" s="623"/>
      <c r="D762" s="141"/>
      <c r="E762" s="141"/>
      <c r="F762" s="141"/>
      <c r="G762" s="141"/>
      <c r="H762" s="141"/>
      <c r="I762" s="141"/>
    </row>
    <row r="763" spans="1:9" ht="15.8" customHeight="1" x14ac:dyDescent="0.3">
      <c r="A763" s="330"/>
      <c r="B763" s="623"/>
      <c r="C763" s="623"/>
      <c r="D763" s="141"/>
      <c r="E763" s="141"/>
      <c r="F763" s="141"/>
      <c r="G763" s="141"/>
      <c r="H763" s="141"/>
      <c r="I763" s="141"/>
    </row>
    <row r="764" spans="1:9" ht="15.8" customHeight="1" x14ac:dyDescent="0.3">
      <c r="A764" s="330"/>
      <c r="B764" s="623"/>
      <c r="C764" s="623"/>
      <c r="D764" s="141"/>
      <c r="E764" s="141"/>
      <c r="F764" s="141"/>
      <c r="G764" s="141"/>
      <c r="H764" s="141"/>
      <c r="I764" s="141"/>
    </row>
    <row r="765" spans="1:9" ht="15.8" customHeight="1" x14ac:dyDescent="0.3">
      <c r="A765" s="330"/>
      <c r="B765" s="623"/>
      <c r="C765" s="623"/>
      <c r="D765" s="141"/>
      <c r="E765" s="141"/>
      <c r="F765" s="141"/>
      <c r="G765" s="141"/>
      <c r="H765" s="141"/>
      <c r="I765" s="141"/>
    </row>
    <row r="766" spans="1:9" ht="15.8" customHeight="1" x14ac:dyDescent="0.3">
      <c r="A766" s="330"/>
      <c r="B766" s="623"/>
      <c r="C766" s="623"/>
      <c r="D766" s="141"/>
      <c r="E766" s="141"/>
      <c r="F766" s="141"/>
      <c r="G766" s="141"/>
      <c r="H766" s="141"/>
      <c r="I766" s="141"/>
    </row>
    <row r="767" spans="1:9" ht="15.8" customHeight="1" x14ac:dyDescent="0.3">
      <c r="A767" s="330"/>
      <c r="B767" s="623"/>
      <c r="C767" s="623"/>
      <c r="D767" s="141"/>
      <c r="E767" s="141"/>
      <c r="F767" s="141"/>
      <c r="G767" s="141"/>
      <c r="H767" s="141"/>
      <c r="I767" s="141"/>
    </row>
    <row r="768" spans="1:9" ht="15.8" customHeight="1" x14ac:dyDescent="0.3">
      <c r="A768" s="330"/>
      <c r="B768" s="623"/>
      <c r="C768" s="623"/>
      <c r="D768" s="141"/>
      <c r="E768" s="141"/>
      <c r="F768" s="141"/>
      <c r="G768" s="141"/>
      <c r="H768" s="141"/>
      <c r="I768" s="141"/>
    </row>
    <row r="769" spans="1:9" ht="15.8" customHeight="1" x14ac:dyDescent="0.3">
      <c r="A769" s="330"/>
      <c r="B769" s="623"/>
      <c r="C769" s="623"/>
      <c r="D769" s="141"/>
      <c r="E769" s="141"/>
      <c r="F769" s="141"/>
      <c r="G769" s="141"/>
      <c r="H769" s="141"/>
      <c r="I769" s="141"/>
    </row>
    <row r="770" spans="1:9" ht="15.8" customHeight="1" x14ac:dyDescent="0.3">
      <c r="A770" s="330"/>
      <c r="B770" s="623"/>
      <c r="C770" s="623"/>
      <c r="D770" s="141"/>
      <c r="E770" s="141"/>
      <c r="F770" s="141"/>
      <c r="G770" s="141"/>
      <c r="H770" s="141"/>
      <c r="I770" s="141"/>
    </row>
    <row r="771" spans="1:9" ht="15.8" customHeight="1" x14ac:dyDescent="0.3">
      <c r="A771" s="330"/>
      <c r="B771" s="623"/>
      <c r="C771" s="623"/>
      <c r="D771" s="141"/>
      <c r="E771" s="141"/>
      <c r="F771" s="141"/>
      <c r="G771" s="141"/>
      <c r="H771" s="141"/>
      <c r="I771" s="141"/>
    </row>
    <row r="772" spans="1:9" ht="15.8" customHeight="1" x14ac:dyDescent="0.3">
      <c r="A772" s="330"/>
      <c r="B772" s="623"/>
      <c r="C772" s="623"/>
      <c r="D772" s="141"/>
      <c r="E772" s="141"/>
      <c r="F772" s="141"/>
      <c r="G772" s="141"/>
      <c r="H772" s="141"/>
      <c r="I772" s="141"/>
    </row>
    <row r="773" spans="1:9" ht="15.8" customHeight="1" x14ac:dyDescent="0.3">
      <c r="A773" s="330"/>
      <c r="B773" s="623"/>
      <c r="C773" s="623"/>
      <c r="D773" s="141"/>
      <c r="E773" s="141"/>
      <c r="F773" s="141"/>
      <c r="G773" s="141"/>
      <c r="H773" s="141"/>
      <c r="I773" s="141"/>
    </row>
    <row r="774" spans="1:9" ht="15.8" customHeight="1" x14ac:dyDescent="0.3">
      <c r="A774" s="330"/>
      <c r="B774" s="623"/>
      <c r="C774" s="623"/>
      <c r="D774" s="141"/>
      <c r="E774" s="141"/>
      <c r="F774" s="141"/>
      <c r="G774" s="141"/>
      <c r="H774" s="141"/>
      <c r="I774" s="141"/>
    </row>
    <row r="775" spans="1:9" ht="15.8" customHeight="1" x14ac:dyDescent="0.3">
      <c r="A775" s="330"/>
      <c r="B775" s="623"/>
      <c r="C775" s="623"/>
      <c r="D775" s="141"/>
      <c r="E775" s="141"/>
      <c r="F775" s="141"/>
      <c r="G775" s="141"/>
      <c r="H775" s="141"/>
      <c r="I775" s="141"/>
    </row>
    <row r="776" spans="1:9" ht="15.8" customHeight="1" x14ac:dyDescent="0.3">
      <c r="A776" s="330"/>
      <c r="B776" s="623"/>
      <c r="C776" s="623"/>
      <c r="D776" s="141"/>
      <c r="E776" s="141"/>
      <c r="F776" s="141"/>
      <c r="G776" s="141"/>
      <c r="H776" s="141"/>
      <c r="I776" s="141"/>
    </row>
    <row r="777" spans="1:9" ht="15.8" customHeight="1" x14ac:dyDescent="0.3">
      <c r="A777" s="330"/>
      <c r="B777" s="623"/>
      <c r="C777" s="623"/>
      <c r="D777" s="141"/>
      <c r="E777" s="141"/>
      <c r="F777" s="141"/>
      <c r="G777" s="141"/>
      <c r="H777" s="141"/>
      <c r="I777" s="141"/>
    </row>
    <row r="778" spans="1:9" ht="15.8" customHeight="1" x14ac:dyDescent="0.3">
      <c r="A778" s="330"/>
      <c r="B778" s="623"/>
      <c r="C778" s="623"/>
      <c r="D778" s="141"/>
      <c r="E778" s="141"/>
      <c r="F778" s="141"/>
      <c r="G778" s="141"/>
      <c r="H778" s="141"/>
      <c r="I778" s="141"/>
    </row>
    <row r="779" spans="1:9" ht="15.8" customHeight="1" x14ac:dyDescent="0.3">
      <c r="A779" s="330"/>
      <c r="B779" s="623"/>
      <c r="C779" s="623"/>
      <c r="D779" s="141"/>
      <c r="E779" s="141"/>
      <c r="F779" s="141"/>
      <c r="G779" s="141"/>
      <c r="H779" s="141"/>
      <c r="I779" s="141"/>
    </row>
    <row r="780" spans="1:9" ht="15.8" customHeight="1" x14ac:dyDescent="0.3">
      <c r="A780" s="330"/>
      <c r="B780" s="623"/>
      <c r="C780" s="623"/>
      <c r="D780" s="141"/>
      <c r="E780" s="141"/>
      <c r="F780" s="141"/>
      <c r="G780" s="141"/>
      <c r="H780" s="141"/>
      <c r="I780" s="141"/>
    </row>
    <row r="781" spans="1:9" ht="15.8" customHeight="1" x14ac:dyDescent="0.3">
      <c r="A781" s="330"/>
      <c r="B781" s="623"/>
      <c r="C781" s="623"/>
      <c r="D781" s="141"/>
      <c r="E781" s="141"/>
      <c r="F781" s="141"/>
      <c r="G781" s="141"/>
      <c r="H781" s="141"/>
      <c r="I781" s="141"/>
    </row>
    <row r="782" spans="1:9" ht="15.8" customHeight="1" x14ac:dyDescent="0.3">
      <c r="A782" s="330"/>
      <c r="B782" s="623"/>
      <c r="C782" s="623"/>
      <c r="D782" s="141"/>
      <c r="E782" s="141"/>
      <c r="F782" s="141"/>
      <c r="G782" s="141"/>
      <c r="H782" s="141"/>
      <c r="I782" s="141"/>
    </row>
    <row r="783" spans="1:9" ht="15.8" customHeight="1" x14ac:dyDescent="0.3">
      <c r="A783" s="330"/>
      <c r="B783" s="623"/>
      <c r="C783" s="623"/>
      <c r="D783" s="141"/>
      <c r="E783" s="141"/>
      <c r="F783" s="141"/>
      <c r="G783" s="141"/>
      <c r="H783" s="141"/>
      <c r="I783" s="141"/>
    </row>
    <row r="784" spans="1:9" ht="15.8" customHeight="1" x14ac:dyDescent="0.3">
      <c r="A784" s="330"/>
      <c r="B784" s="623"/>
      <c r="C784" s="623"/>
      <c r="D784" s="141"/>
      <c r="E784" s="141"/>
      <c r="F784" s="141"/>
      <c r="G784" s="141"/>
      <c r="H784" s="141"/>
      <c r="I784" s="141"/>
    </row>
    <row r="785" spans="1:9" ht="15.8" customHeight="1" x14ac:dyDescent="0.3">
      <c r="A785" s="330"/>
      <c r="B785" s="623"/>
      <c r="C785" s="623"/>
      <c r="D785" s="141"/>
      <c r="E785" s="141"/>
      <c r="F785" s="141"/>
      <c r="G785" s="141"/>
      <c r="H785" s="141"/>
      <c r="I785" s="141"/>
    </row>
    <row r="786" spans="1:9" ht="15.8" customHeight="1" x14ac:dyDescent="0.3">
      <c r="A786" s="330"/>
      <c r="B786" s="623"/>
      <c r="C786" s="623"/>
      <c r="D786" s="141"/>
      <c r="E786" s="141"/>
      <c r="F786" s="141"/>
      <c r="G786" s="141"/>
      <c r="H786" s="141"/>
      <c r="I786" s="141"/>
    </row>
    <row r="787" spans="1:9" ht="15.8" customHeight="1" x14ac:dyDescent="0.3">
      <c r="A787" s="330"/>
      <c r="B787" s="623"/>
      <c r="C787" s="623"/>
      <c r="D787" s="141"/>
      <c r="E787" s="141"/>
      <c r="F787" s="141"/>
      <c r="G787" s="141"/>
      <c r="H787" s="141"/>
      <c r="I787" s="141"/>
    </row>
    <row r="788" spans="1:9" ht="15.8" customHeight="1" x14ac:dyDescent="0.3">
      <c r="A788" s="330"/>
      <c r="B788" s="623"/>
      <c r="C788" s="623"/>
      <c r="D788" s="141"/>
      <c r="E788" s="141"/>
      <c r="F788" s="141"/>
      <c r="G788" s="141"/>
      <c r="H788" s="141"/>
      <c r="I788" s="141"/>
    </row>
    <row r="789" spans="1:9" ht="15.8" customHeight="1" x14ac:dyDescent="0.3">
      <c r="A789" s="330"/>
      <c r="B789" s="623"/>
      <c r="C789" s="623"/>
      <c r="D789" s="141"/>
      <c r="E789" s="141"/>
      <c r="F789" s="141"/>
      <c r="G789" s="141"/>
      <c r="H789" s="141"/>
      <c r="I789" s="141"/>
    </row>
    <row r="790" spans="1:9" ht="15.8" customHeight="1" x14ac:dyDescent="0.3">
      <c r="A790" s="330"/>
      <c r="B790" s="623"/>
      <c r="C790" s="623"/>
      <c r="D790" s="141"/>
      <c r="E790" s="141"/>
      <c r="F790" s="141"/>
      <c r="G790" s="141"/>
      <c r="H790" s="141"/>
      <c r="I790" s="141"/>
    </row>
    <row r="791" spans="1:9" ht="15.8" customHeight="1" x14ac:dyDescent="0.3">
      <c r="A791" s="330"/>
      <c r="B791" s="623"/>
      <c r="C791" s="623"/>
      <c r="D791" s="141"/>
      <c r="E791" s="141"/>
      <c r="F791" s="141"/>
      <c r="G791" s="141"/>
      <c r="H791" s="141"/>
      <c r="I791" s="141"/>
    </row>
    <row r="792" spans="1:9" ht="15.8" customHeight="1" x14ac:dyDescent="0.3">
      <c r="A792" s="330"/>
      <c r="B792" s="623"/>
      <c r="C792" s="623"/>
      <c r="D792" s="141"/>
      <c r="E792" s="141"/>
      <c r="F792" s="141"/>
      <c r="G792" s="141"/>
      <c r="H792" s="141"/>
      <c r="I792" s="141"/>
    </row>
    <row r="793" spans="1:9" ht="15.8" customHeight="1" x14ac:dyDescent="0.3">
      <c r="A793" s="330"/>
      <c r="B793" s="623"/>
      <c r="C793" s="623"/>
      <c r="D793" s="141"/>
      <c r="E793" s="141"/>
      <c r="F793" s="141"/>
      <c r="G793" s="141"/>
      <c r="H793" s="141"/>
      <c r="I793" s="141"/>
    </row>
    <row r="794" spans="1:9" ht="15.8" customHeight="1" x14ac:dyDescent="0.3">
      <c r="A794" s="330"/>
      <c r="B794" s="623"/>
      <c r="C794" s="623"/>
      <c r="D794" s="141"/>
      <c r="E794" s="141"/>
      <c r="F794" s="141"/>
      <c r="G794" s="141"/>
      <c r="H794" s="141"/>
      <c r="I794" s="141"/>
    </row>
    <row r="795" spans="1:9" ht="15.8" customHeight="1" x14ac:dyDescent="0.3">
      <c r="A795" s="330"/>
      <c r="B795" s="623"/>
      <c r="C795" s="623"/>
      <c r="D795" s="141"/>
      <c r="E795" s="141"/>
      <c r="F795" s="141"/>
      <c r="G795" s="141"/>
      <c r="H795" s="141"/>
      <c r="I795" s="141"/>
    </row>
    <row r="796" spans="1:9" ht="15.8" customHeight="1" x14ac:dyDescent="0.3">
      <c r="A796" s="330"/>
      <c r="B796" s="623"/>
      <c r="C796" s="623"/>
      <c r="D796" s="141"/>
      <c r="E796" s="141"/>
      <c r="F796" s="141"/>
      <c r="G796" s="141"/>
      <c r="H796" s="141"/>
      <c r="I796" s="141"/>
    </row>
    <row r="797" spans="1:9" ht="15.8" customHeight="1" x14ac:dyDescent="0.3">
      <c r="A797" s="330"/>
      <c r="B797" s="623"/>
      <c r="C797" s="623"/>
      <c r="D797" s="141"/>
      <c r="E797" s="141"/>
      <c r="F797" s="141"/>
      <c r="G797" s="141"/>
      <c r="H797" s="141"/>
      <c r="I797" s="141"/>
    </row>
    <row r="798" spans="1:9" ht="15.8" customHeight="1" x14ac:dyDescent="0.3">
      <c r="A798" s="330"/>
      <c r="B798" s="623"/>
      <c r="C798" s="623"/>
      <c r="D798" s="141"/>
      <c r="E798" s="141"/>
      <c r="F798" s="141"/>
      <c r="G798" s="141"/>
      <c r="H798" s="141"/>
      <c r="I798" s="141"/>
    </row>
    <row r="799" spans="1:9" ht="15.8" customHeight="1" x14ac:dyDescent="0.3">
      <c r="A799" s="330"/>
      <c r="B799" s="623"/>
      <c r="C799" s="623"/>
      <c r="D799" s="141"/>
      <c r="E799" s="141"/>
      <c r="F799" s="141"/>
      <c r="G799" s="141"/>
      <c r="H799" s="141"/>
      <c r="I799" s="141"/>
    </row>
    <row r="800" spans="1:9" ht="15.8" customHeight="1" x14ac:dyDescent="0.3">
      <c r="A800" s="330"/>
      <c r="B800" s="623"/>
      <c r="C800" s="623"/>
      <c r="D800" s="141"/>
      <c r="E800" s="141"/>
      <c r="F800" s="141"/>
      <c r="G800" s="141"/>
      <c r="H800" s="141"/>
      <c r="I800" s="141"/>
    </row>
    <row r="801" spans="1:9" ht="15.8" customHeight="1" x14ac:dyDescent="0.3">
      <c r="A801" s="330"/>
      <c r="B801" s="623"/>
      <c r="C801" s="623"/>
      <c r="D801" s="141"/>
      <c r="E801" s="141"/>
      <c r="F801" s="141"/>
      <c r="G801" s="141"/>
      <c r="H801" s="141"/>
      <c r="I801" s="141"/>
    </row>
    <row r="802" spans="1:9" ht="15.8" customHeight="1" x14ac:dyDescent="0.3">
      <c r="A802" s="330"/>
      <c r="B802" s="623"/>
      <c r="C802" s="623"/>
      <c r="D802" s="141"/>
      <c r="E802" s="141"/>
      <c r="F802" s="141"/>
      <c r="G802" s="141"/>
      <c r="H802" s="141"/>
      <c r="I802" s="141"/>
    </row>
    <row r="803" spans="1:9" ht="15.8" customHeight="1" x14ac:dyDescent="0.3">
      <c r="A803" s="330"/>
      <c r="B803" s="623"/>
      <c r="C803" s="623"/>
      <c r="D803" s="141"/>
      <c r="E803" s="141"/>
      <c r="F803" s="141"/>
      <c r="G803" s="141"/>
      <c r="H803" s="141"/>
      <c r="I803" s="141"/>
    </row>
    <row r="804" spans="1:9" ht="15.8" customHeight="1" x14ac:dyDescent="0.3">
      <c r="A804" s="330"/>
      <c r="B804" s="623"/>
      <c r="C804" s="623"/>
      <c r="D804" s="141"/>
      <c r="E804" s="141"/>
      <c r="F804" s="141"/>
      <c r="G804" s="141"/>
      <c r="H804" s="141"/>
      <c r="I804" s="141"/>
    </row>
    <row r="805" spans="1:9" ht="15.8" customHeight="1" x14ac:dyDescent="0.3">
      <c r="A805" s="330"/>
      <c r="B805" s="623"/>
      <c r="C805" s="623"/>
      <c r="D805" s="141"/>
      <c r="E805" s="141"/>
      <c r="F805" s="141"/>
      <c r="G805" s="141"/>
      <c r="H805" s="141"/>
      <c r="I805" s="141"/>
    </row>
    <row r="806" spans="1:9" ht="15.8" customHeight="1" x14ac:dyDescent="0.3">
      <c r="A806" s="330"/>
      <c r="B806" s="623"/>
      <c r="C806" s="623"/>
      <c r="D806" s="141"/>
      <c r="E806" s="141"/>
      <c r="F806" s="141"/>
      <c r="G806" s="141"/>
      <c r="H806" s="141"/>
      <c r="I806" s="141"/>
    </row>
    <row r="807" spans="1:9" ht="15.8" customHeight="1" x14ac:dyDescent="0.3">
      <c r="A807" s="330"/>
      <c r="B807" s="623"/>
      <c r="C807" s="623"/>
      <c r="D807" s="141"/>
      <c r="E807" s="141"/>
      <c r="F807" s="141"/>
      <c r="G807" s="141"/>
      <c r="H807" s="141"/>
      <c r="I807" s="141"/>
    </row>
    <row r="808" spans="1:9" ht="15.8" customHeight="1" x14ac:dyDescent="0.3">
      <c r="A808" s="330"/>
      <c r="B808" s="623"/>
      <c r="C808" s="623"/>
      <c r="D808" s="141"/>
      <c r="E808" s="141"/>
      <c r="F808" s="141"/>
      <c r="G808" s="141"/>
      <c r="H808" s="141"/>
      <c r="I808" s="141"/>
    </row>
    <row r="809" spans="1:9" ht="15.8" customHeight="1" x14ac:dyDescent="0.3">
      <c r="A809" s="330"/>
      <c r="B809" s="623"/>
      <c r="C809" s="623"/>
      <c r="D809" s="141"/>
      <c r="E809" s="141"/>
      <c r="F809" s="141"/>
      <c r="G809" s="141"/>
      <c r="H809" s="141"/>
      <c r="I809" s="141"/>
    </row>
    <row r="810" spans="1:9" ht="15.8" customHeight="1" x14ac:dyDescent="0.3">
      <c r="A810" s="330"/>
      <c r="B810" s="623"/>
      <c r="C810" s="623"/>
      <c r="D810" s="141"/>
      <c r="E810" s="141"/>
      <c r="F810" s="141"/>
      <c r="G810" s="141"/>
      <c r="H810" s="141"/>
      <c r="I810" s="141"/>
    </row>
    <row r="811" spans="1:9" ht="15.8" customHeight="1" x14ac:dyDescent="0.3">
      <c r="A811" s="330"/>
      <c r="B811" s="623"/>
      <c r="C811" s="623"/>
      <c r="D811" s="141"/>
      <c r="E811" s="141"/>
      <c r="F811" s="141"/>
      <c r="G811" s="141"/>
      <c r="H811" s="141"/>
      <c r="I811" s="141"/>
    </row>
    <row r="812" spans="1:9" ht="15.8" customHeight="1" x14ac:dyDescent="0.3">
      <c r="A812" s="330"/>
      <c r="B812" s="623"/>
      <c r="C812" s="623"/>
      <c r="D812" s="141"/>
      <c r="E812" s="141"/>
      <c r="F812" s="141"/>
      <c r="G812" s="141"/>
      <c r="H812" s="141"/>
      <c r="I812" s="141"/>
    </row>
    <row r="813" spans="1:9" ht="15.8" customHeight="1" x14ac:dyDescent="0.3">
      <c r="A813" s="330"/>
      <c r="B813" s="623"/>
      <c r="C813" s="623"/>
      <c r="D813" s="141"/>
      <c r="E813" s="141"/>
      <c r="F813" s="141"/>
      <c r="G813" s="141"/>
      <c r="H813" s="141"/>
      <c r="I813" s="141"/>
    </row>
    <row r="814" spans="1:9" ht="15.8" customHeight="1" x14ac:dyDescent="0.3">
      <c r="A814" s="330"/>
      <c r="B814" s="623"/>
      <c r="C814" s="623"/>
      <c r="D814" s="141"/>
      <c r="E814" s="141"/>
      <c r="F814" s="141"/>
      <c r="G814" s="141"/>
      <c r="H814" s="141"/>
      <c r="I814" s="141"/>
    </row>
    <row r="815" spans="1:9" ht="15.8" customHeight="1" x14ac:dyDescent="0.3">
      <c r="A815" s="330"/>
      <c r="B815" s="623"/>
      <c r="C815" s="623"/>
      <c r="D815" s="141"/>
      <c r="E815" s="141"/>
      <c r="F815" s="141"/>
      <c r="G815" s="141"/>
      <c r="H815" s="141"/>
      <c r="I815" s="141"/>
    </row>
    <row r="816" spans="1:9" ht="15.8" customHeight="1" x14ac:dyDescent="0.3">
      <c r="A816" s="330"/>
      <c r="B816" s="623"/>
      <c r="C816" s="623"/>
      <c r="D816" s="141"/>
      <c r="E816" s="141"/>
      <c r="F816" s="141"/>
      <c r="G816" s="141"/>
      <c r="H816" s="141"/>
      <c r="I816" s="141"/>
    </row>
    <row r="817" spans="1:9" ht="15.8" customHeight="1" x14ac:dyDescent="0.3">
      <c r="A817" s="330"/>
      <c r="B817" s="623"/>
      <c r="C817" s="623"/>
      <c r="D817" s="141"/>
      <c r="E817" s="141"/>
      <c r="F817" s="141"/>
      <c r="G817" s="141"/>
      <c r="H817" s="141"/>
      <c r="I817" s="141"/>
    </row>
    <row r="818" spans="1:9" ht="15.8" customHeight="1" x14ac:dyDescent="0.3">
      <c r="A818" s="330"/>
      <c r="B818" s="623"/>
      <c r="C818" s="623"/>
      <c r="D818" s="141"/>
      <c r="E818" s="141"/>
      <c r="F818" s="141"/>
      <c r="G818" s="141"/>
      <c r="H818" s="141"/>
      <c r="I818" s="141"/>
    </row>
    <row r="819" spans="1:9" ht="15.8" customHeight="1" x14ac:dyDescent="0.3">
      <c r="A819" s="330"/>
      <c r="B819" s="623"/>
      <c r="C819" s="623"/>
      <c r="D819" s="141"/>
      <c r="E819" s="141"/>
      <c r="F819" s="141"/>
      <c r="G819" s="141"/>
      <c r="H819" s="141"/>
      <c r="I819" s="141"/>
    </row>
    <row r="820" spans="1:9" ht="15.8" customHeight="1" x14ac:dyDescent="0.3">
      <c r="A820" s="330"/>
      <c r="B820" s="623"/>
      <c r="C820" s="623"/>
      <c r="D820" s="141"/>
      <c r="E820" s="141"/>
      <c r="F820" s="141"/>
      <c r="G820" s="141"/>
      <c r="H820" s="141"/>
      <c r="I820" s="141"/>
    </row>
    <row r="821" spans="1:9" ht="15.8" customHeight="1" x14ac:dyDescent="0.3">
      <c r="A821" s="330"/>
      <c r="B821" s="623"/>
      <c r="C821" s="623"/>
      <c r="D821" s="141"/>
      <c r="E821" s="141"/>
      <c r="F821" s="141"/>
      <c r="G821" s="141"/>
      <c r="H821" s="141"/>
      <c r="I821" s="141"/>
    </row>
    <row r="822" spans="1:9" ht="15.8" customHeight="1" x14ac:dyDescent="0.3">
      <c r="A822" s="330"/>
      <c r="B822" s="623"/>
      <c r="C822" s="623"/>
      <c r="D822" s="141"/>
      <c r="E822" s="141"/>
      <c r="F822" s="141"/>
      <c r="G822" s="141"/>
      <c r="H822" s="141"/>
      <c r="I822" s="141"/>
    </row>
    <row r="823" spans="1:9" ht="15.8" customHeight="1" x14ac:dyDescent="0.3">
      <c r="A823" s="330"/>
      <c r="B823" s="623"/>
      <c r="C823" s="623"/>
      <c r="D823" s="141"/>
      <c r="E823" s="141"/>
      <c r="F823" s="141"/>
      <c r="G823" s="141"/>
      <c r="H823" s="141"/>
      <c r="I823" s="141"/>
    </row>
    <row r="824" spans="1:9" ht="15.8" customHeight="1" x14ac:dyDescent="0.3">
      <c r="A824" s="330"/>
      <c r="B824" s="623"/>
      <c r="C824" s="623"/>
      <c r="D824" s="141"/>
      <c r="E824" s="141"/>
      <c r="F824" s="141"/>
      <c r="G824" s="141"/>
      <c r="H824" s="141"/>
      <c r="I824" s="141"/>
    </row>
    <row r="825" spans="1:9" ht="15.8" customHeight="1" x14ac:dyDescent="0.3">
      <c r="A825" s="330"/>
      <c r="B825" s="623"/>
      <c r="C825" s="623"/>
      <c r="D825" s="141"/>
      <c r="E825" s="141"/>
      <c r="F825" s="141"/>
      <c r="G825" s="141"/>
      <c r="H825" s="141"/>
      <c r="I825" s="141"/>
    </row>
    <row r="826" spans="1:9" ht="15.8" customHeight="1" x14ac:dyDescent="0.3">
      <c r="A826" s="330"/>
      <c r="B826" s="623"/>
      <c r="C826" s="623"/>
      <c r="D826" s="141"/>
      <c r="E826" s="141"/>
      <c r="F826" s="141"/>
      <c r="G826" s="141"/>
      <c r="H826" s="141"/>
      <c r="I826" s="141"/>
    </row>
    <row r="827" spans="1:9" ht="15.8" customHeight="1" x14ac:dyDescent="0.3">
      <c r="A827" s="330"/>
      <c r="B827" s="623"/>
      <c r="C827" s="623"/>
      <c r="D827" s="141"/>
      <c r="E827" s="141"/>
      <c r="F827" s="141"/>
      <c r="G827" s="141"/>
      <c r="H827" s="141"/>
      <c r="I827" s="141"/>
    </row>
    <row r="828" spans="1:9" ht="15.8" customHeight="1" x14ac:dyDescent="0.3">
      <c r="A828" s="330"/>
      <c r="B828" s="623"/>
      <c r="C828" s="623"/>
      <c r="D828" s="141"/>
      <c r="E828" s="141"/>
      <c r="F828" s="141"/>
      <c r="G828" s="141"/>
      <c r="H828" s="141"/>
      <c r="I828" s="141"/>
    </row>
    <row r="829" spans="1:9" ht="15.8" customHeight="1" x14ac:dyDescent="0.3">
      <c r="A829" s="330"/>
      <c r="B829" s="623"/>
      <c r="C829" s="623"/>
      <c r="D829" s="141"/>
      <c r="E829" s="141"/>
      <c r="F829" s="141"/>
      <c r="G829" s="141"/>
      <c r="H829" s="141"/>
      <c r="I829" s="141"/>
    </row>
    <row r="830" spans="1:9" ht="15.8" customHeight="1" x14ac:dyDescent="0.3">
      <c r="A830" s="330"/>
      <c r="B830" s="623"/>
      <c r="C830" s="623"/>
      <c r="D830" s="141"/>
      <c r="E830" s="141"/>
      <c r="F830" s="141"/>
      <c r="G830" s="141"/>
      <c r="H830" s="141"/>
      <c r="I830" s="141"/>
    </row>
    <row r="831" spans="1:9" ht="15.8" customHeight="1" x14ac:dyDescent="0.3">
      <c r="A831" s="330"/>
      <c r="B831" s="623"/>
      <c r="C831" s="623"/>
      <c r="D831" s="141"/>
      <c r="E831" s="141"/>
      <c r="F831" s="141"/>
      <c r="G831" s="141"/>
      <c r="H831" s="141"/>
      <c r="I831" s="141"/>
    </row>
    <row r="832" spans="1:9" ht="15.8" customHeight="1" x14ac:dyDescent="0.3">
      <c r="A832" s="330"/>
      <c r="B832" s="623"/>
      <c r="C832" s="623"/>
      <c r="D832" s="141"/>
      <c r="E832" s="141"/>
      <c r="F832" s="141"/>
      <c r="G832" s="141"/>
      <c r="H832" s="141"/>
      <c r="I832" s="141"/>
    </row>
    <row r="833" spans="1:9" ht="15.8" customHeight="1" x14ac:dyDescent="0.3">
      <c r="A833" s="330"/>
      <c r="B833" s="623"/>
      <c r="C833" s="623"/>
      <c r="D833" s="141"/>
      <c r="E833" s="141"/>
      <c r="F833" s="141"/>
      <c r="G833" s="141"/>
      <c r="H833" s="141"/>
      <c r="I833" s="141"/>
    </row>
    <row r="834" spans="1:9" ht="15.8" customHeight="1" x14ac:dyDescent="0.3">
      <c r="A834" s="330"/>
      <c r="B834" s="623"/>
      <c r="C834" s="623"/>
      <c r="D834" s="141"/>
      <c r="E834" s="141"/>
      <c r="F834" s="141"/>
      <c r="G834" s="141"/>
      <c r="H834" s="141"/>
      <c r="I834" s="141"/>
    </row>
    <row r="835" spans="1:9" ht="15.8" customHeight="1" x14ac:dyDescent="0.3">
      <c r="A835" s="330"/>
      <c r="B835" s="623"/>
      <c r="C835" s="623"/>
      <c r="D835" s="141"/>
      <c r="E835" s="141"/>
      <c r="F835" s="141"/>
      <c r="G835" s="141"/>
      <c r="H835" s="141"/>
      <c r="I835" s="141"/>
    </row>
    <row r="836" spans="1:9" ht="15.8" customHeight="1" x14ac:dyDescent="0.3">
      <c r="A836" s="330"/>
      <c r="B836" s="623"/>
      <c r="C836" s="623"/>
      <c r="D836" s="141"/>
      <c r="E836" s="141"/>
      <c r="F836" s="141"/>
      <c r="G836" s="141"/>
      <c r="H836" s="141"/>
      <c r="I836" s="141"/>
    </row>
    <row r="837" spans="1:9" ht="15.8" customHeight="1" x14ac:dyDescent="0.3">
      <c r="A837" s="330"/>
      <c r="B837" s="623"/>
      <c r="C837" s="623"/>
      <c r="D837" s="141"/>
      <c r="E837" s="141"/>
      <c r="F837" s="141"/>
      <c r="G837" s="141"/>
      <c r="H837" s="141"/>
      <c r="I837" s="141"/>
    </row>
    <row r="838" spans="1:9" ht="15.8" customHeight="1" x14ac:dyDescent="0.3">
      <c r="A838" s="330"/>
      <c r="B838" s="623"/>
      <c r="C838" s="623"/>
      <c r="D838" s="141"/>
      <c r="E838" s="141"/>
      <c r="F838" s="141"/>
      <c r="G838" s="141"/>
      <c r="H838" s="141"/>
      <c r="I838" s="141"/>
    </row>
    <row r="839" spans="1:9" ht="15.8" customHeight="1" x14ac:dyDescent="0.3">
      <c r="A839" s="330"/>
      <c r="B839" s="623"/>
      <c r="C839" s="623"/>
      <c r="D839" s="141"/>
      <c r="E839" s="141"/>
      <c r="F839" s="141"/>
      <c r="G839" s="141"/>
      <c r="H839" s="141"/>
      <c r="I839" s="141"/>
    </row>
    <row r="840" spans="1:9" ht="15.8" customHeight="1" x14ac:dyDescent="0.3">
      <c r="A840" s="330"/>
      <c r="B840" s="623"/>
      <c r="C840" s="623"/>
      <c r="D840" s="141"/>
      <c r="E840" s="141"/>
      <c r="F840" s="141"/>
      <c r="G840" s="141"/>
      <c r="H840" s="141"/>
      <c r="I840" s="141"/>
    </row>
    <row r="841" spans="1:9" ht="15.8" customHeight="1" x14ac:dyDescent="0.3">
      <c r="A841" s="330"/>
      <c r="B841" s="623"/>
      <c r="C841" s="623"/>
      <c r="D841" s="141"/>
      <c r="E841" s="141"/>
      <c r="F841" s="141"/>
      <c r="G841" s="141"/>
      <c r="H841" s="141"/>
      <c r="I841" s="141"/>
    </row>
    <row r="842" spans="1:9" ht="15.8" customHeight="1" x14ac:dyDescent="0.3">
      <c r="A842" s="330"/>
      <c r="B842" s="623"/>
      <c r="C842" s="623"/>
      <c r="D842" s="141"/>
      <c r="E842" s="141"/>
      <c r="F842" s="141"/>
      <c r="G842" s="141"/>
      <c r="H842" s="141"/>
      <c r="I842" s="141"/>
    </row>
    <row r="843" spans="1:9" ht="15.8" customHeight="1" x14ac:dyDescent="0.3">
      <c r="A843" s="330"/>
      <c r="B843" s="623"/>
      <c r="C843" s="623"/>
      <c r="D843" s="141"/>
      <c r="E843" s="141"/>
      <c r="F843" s="141"/>
      <c r="G843" s="141"/>
      <c r="H843" s="141"/>
      <c r="I843" s="141"/>
    </row>
    <row r="844" spans="1:9" ht="15.8" customHeight="1" x14ac:dyDescent="0.3">
      <c r="A844" s="330"/>
      <c r="B844" s="623"/>
      <c r="C844" s="623"/>
      <c r="D844" s="141"/>
      <c r="E844" s="141"/>
      <c r="F844" s="141"/>
      <c r="G844" s="141"/>
      <c r="H844" s="141"/>
      <c r="I844" s="141"/>
    </row>
    <row r="845" spans="1:9" ht="15.8" customHeight="1" x14ac:dyDescent="0.3">
      <c r="A845" s="330"/>
      <c r="B845" s="623"/>
      <c r="C845" s="623"/>
      <c r="D845" s="141"/>
      <c r="E845" s="141"/>
      <c r="F845" s="141"/>
      <c r="G845" s="141"/>
      <c r="H845" s="141"/>
      <c r="I845" s="141"/>
    </row>
    <row r="846" spans="1:9" ht="15.8" customHeight="1" x14ac:dyDescent="0.3">
      <c r="A846" s="330"/>
      <c r="B846" s="623"/>
      <c r="C846" s="623"/>
      <c r="D846" s="141"/>
      <c r="E846" s="141"/>
      <c r="F846" s="141"/>
      <c r="G846" s="141"/>
      <c r="H846" s="141"/>
      <c r="I846" s="141"/>
    </row>
    <row r="847" spans="1:9" ht="15.8" customHeight="1" x14ac:dyDescent="0.3">
      <c r="A847" s="330"/>
      <c r="B847" s="623"/>
      <c r="C847" s="623"/>
      <c r="D847" s="141"/>
      <c r="E847" s="141"/>
      <c r="F847" s="141"/>
      <c r="G847" s="141"/>
      <c r="H847" s="141"/>
      <c r="I847" s="141"/>
    </row>
    <row r="848" spans="1:9" ht="15.8" customHeight="1" x14ac:dyDescent="0.3">
      <c r="A848" s="330"/>
      <c r="B848" s="623"/>
      <c r="C848" s="623"/>
      <c r="D848" s="141"/>
      <c r="E848" s="141"/>
      <c r="F848" s="141"/>
      <c r="G848" s="141"/>
      <c r="H848" s="141"/>
      <c r="I848" s="141"/>
    </row>
    <row r="849" spans="1:9" ht="15.8" customHeight="1" x14ac:dyDescent="0.3">
      <c r="A849" s="330"/>
      <c r="B849" s="623"/>
      <c r="C849" s="623"/>
      <c r="D849" s="141"/>
      <c r="E849" s="141"/>
      <c r="F849" s="141"/>
      <c r="G849" s="141"/>
      <c r="H849" s="141"/>
      <c r="I849" s="141"/>
    </row>
    <row r="850" spans="1:9" ht="15.8" customHeight="1" x14ac:dyDescent="0.3">
      <c r="A850" s="330"/>
      <c r="B850" s="623"/>
      <c r="C850" s="623"/>
      <c r="D850" s="141"/>
      <c r="E850" s="141"/>
      <c r="F850" s="141"/>
      <c r="G850" s="141"/>
      <c r="H850" s="141"/>
      <c r="I850" s="141"/>
    </row>
    <row r="851" spans="1:9" ht="15.8" customHeight="1" x14ac:dyDescent="0.3">
      <c r="A851" s="330"/>
      <c r="B851" s="623"/>
      <c r="C851" s="623"/>
      <c r="D851" s="141"/>
      <c r="E851" s="141"/>
      <c r="F851" s="141"/>
      <c r="G851" s="141"/>
      <c r="H851" s="141"/>
      <c r="I851" s="141"/>
    </row>
    <row r="852" spans="1:9" ht="15.8" customHeight="1" x14ac:dyDescent="0.3">
      <c r="A852" s="330"/>
      <c r="B852" s="623"/>
      <c r="C852" s="623"/>
      <c r="D852" s="141"/>
      <c r="E852" s="141"/>
      <c r="F852" s="141"/>
      <c r="G852" s="141"/>
      <c r="H852" s="141"/>
      <c r="I852" s="141"/>
    </row>
    <row r="853" spans="1:9" ht="15.8" customHeight="1" x14ac:dyDescent="0.3">
      <c r="A853" s="330"/>
      <c r="B853" s="623"/>
      <c r="C853" s="623"/>
      <c r="D853" s="141"/>
      <c r="E853" s="141"/>
      <c r="F853" s="141"/>
      <c r="G853" s="141"/>
      <c r="H853" s="141"/>
      <c r="I853" s="141"/>
    </row>
    <row r="854" spans="1:9" ht="15.8" customHeight="1" x14ac:dyDescent="0.3">
      <c r="A854" s="330"/>
      <c r="B854" s="623"/>
      <c r="C854" s="623"/>
      <c r="D854" s="141"/>
      <c r="E854" s="141"/>
      <c r="F854" s="141"/>
      <c r="G854" s="141"/>
      <c r="H854" s="141"/>
      <c r="I854" s="141"/>
    </row>
    <row r="855" spans="1:9" ht="15.8" customHeight="1" x14ac:dyDescent="0.3">
      <c r="A855" s="330"/>
      <c r="B855" s="623"/>
      <c r="C855" s="623"/>
      <c r="D855" s="141"/>
      <c r="E855" s="141"/>
      <c r="F855" s="141"/>
      <c r="G855" s="141"/>
      <c r="H855" s="141"/>
      <c r="I855" s="141"/>
    </row>
    <row r="856" spans="1:9" ht="15.8" customHeight="1" x14ac:dyDescent="0.3">
      <c r="A856" s="330"/>
      <c r="B856" s="623"/>
      <c r="C856" s="623"/>
      <c r="D856" s="141"/>
      <c r="E856" s="141"/>
      <c r="F856" s="141"/>
      <c r="G856" s="141"/>
      <c r="H856" s="141"/>
      <c r="I856" s="141"/>
    </row>
    <row r="857" spans="1:9" ht="15.8" customHeight="1" x14ac:dyDescent="0.3">
      <c r="A857" s="330"/>
      <c r="B857" s="623"/>
      <c r="C857" s="623"/>
      <c r="D857" s="141"/>
      <c r="E857" s="141"/>
      <c r="F857" s="141"/>
      <c r="G857" s="141"/>
      <c r="H857" s="141"/>
      <c r="I857" s="141"/>
    </row>
    <row r="858" spans="1:9" ht="15.8" customHeight="1" x14ac:dyDescent="0.3">
      <c r="A858" s="330"/>
      <c r="B858" s="623"/>
      <c r="C858" s="623"/>
      <c r="D858" s="141"/>
      <c r="E858" s="141"/>
      <c r="F858" s="141"/>
      <c r="G858" s="141"/>
      <c r="H858" s="141"/>
      <c r="I858" s="141"/>
    </row>
    <row r="859" spans="1:9" ht="15.8" customHeight="1" x14ac:dyDescent="0.3">
      <c r="A859" s="330"/>
      <c r="B859" s="623"/>
      <c r="C859" s="623"/>
      <c r="D859" s="141"/>
      <c r="E859" s="141"/>
      <c r="F859" s="141"/>
      <c r="G859" s="141"/>
      <c r="H859" s="141"/>
      <c r="I859" s="141"/>
    </row>
    <row r="860" spans="1:9" ht="15.8" customHeight="1" x14ac:dyDescent="0.3">
      <c r="A860" s="330"/>
      <c r="B860" s="623"/>
      <c r="C860" s="623"/>
      <c r="D860" s="141"/>
      <c r="E860" s="141"/>
      <c r="F860" s="141"/>
      <c r="G860" s="141"/>
      <c r="H860" s="141"/>
      <c r="I860" s="141"/>
    </row>
    <row r="861" spans="1:9" ht="15.8" customHeight="1" x14ac:dyDescent="0.3">
      <c r="A861" s="330"/>
      <c r="B861" s="623"/>
      <c r="C861" s="623"/>
      <c r="D861" s="141"/>
      <c r="E861" s="141"/>
      <c r="F861" s="141"/>
      <c r="G861" s="141"/>
      <c r="H861" s="141"/>
      <c r="I861" s="141"/>
    </row>
    <row r="862" spans="1:9" ht="15.8" customHeight="1" x14ac:dyDescent="0.3">
      <c r="A862" s="330"/>
      <c r="B862" s="623"/>
      <c r="C862" s="623"/>
      <c r="D862" s="141"/>
      <c r="E862" s="141"/>
      <c r="F862" s="141"/>
      <c r="G862" s="141"/>
      <c r="H862" s="141"/>
      <c r="I862" s="141"/>
    </row>
    <row r="863" spans="1:9" ht="15.8" customHeight="1" x14ac:dyDescent="0.3">
      <c r="A863" s="330"/>
      <c r="B863" s="623"/>
      <c r="C863" s="623"/>
      <c r="D863" s="141"/>
      <c r="E863" s="141"/>
      <c r="F863" s="141"/>
      <c r="G863" s="141"/>
      <c r="H863" s="141"/>
      <c r="I863" s="141"/>
    </row>
    <row r="864" spans="1:9" ht="15.8" customHeight="1" x14ac:dyDescent="0.3">
      <c r="A864" s="330"/>
      <c r="B864" s="623"/>
      <c r="C864" s="623"/>
      <c r="D864" s="141"/>
      <c r="E864" s="141"/>
      <c r="F864" s="141"/>
      <c r="G864" s="141"/>
      <c r="H864" s="141"/>
      <c r="I864" s="141"/>
    </row>
    <row r="865" spans="1:9" ht="15.8" customHeight="1" x14ac:dyDescent="0.3">
      <c r="A865" s="330"/>
      <c r="B865" s="623"/>
      <c r="C865" s="623"/>
      <c r="D865" s="141"/>
      <c r="E865" s="141"/>
      <c r="F865" s="141"/>
      <c r="G865" s="141"/>
      <c r="H865" s="141"/>
      <c r="I865" s="141"/>
    </row>
    <row r="866" spans="1:9" ht="15.8" customHeight="1" x14ac:dyDescent="0.3">
      <c r="A866" s="330"/>
      <c r="B866" s="623"/>
      <c r="C866" s="623"/>
      <c r="D866" s="141"/>
      <c r="E866" s="141"/>
      <c r="F866" s="141"/>
      <c r="G866" s="141"/>
      <c r="H866" s="141"/>
      <c r="I866" s="141"/>
    </row>
    <row r="867" spans="1:9" ht="15.8" customHeight="1" x14ac:dyDescent="0.3">
      <c r="A867" s="330"/>
      <c r="B867" s="623"/>
      <c r="C867" s="623"/>
      <c r="D867" s="141"/>
      <c r="E867" s="141"/>
      <c r="F867" s="141"/>
      <c r="G867" s="141"/>
      <c r="H867" s="141"/>
      <c r="I867" s="141"/>
    </row>
    <row r="868" spans="1:9" ht="15.8" customHeight="1" x14ac:dyDescent="0.3">
      <c r="A868" s="330"/>
      <c r="B868" s="623"/>
      <c r="C868" s="623"/>
      <c r="D868" s="141"/>
      <c r="E868" s="141"/>
      <c r="F868" s="141"/>
      <c r="G868" s="141"/>
      <c r="H868" s="141"/>
      <c r="I868" s="141"/>
    </row>
    <row r="869" spans="1:9" ht="15.8" customHeight="1" x14ac:dyDescent="0.3">
      <c r="A869" s="330"/>
      <c r="B869" s="623"/>
      <c r="C869" s="623"/>
      <c r="D869" s="141"/>
      <c r="E869" s="141"/>
      <c r="F869" s="141"/>
      <c r="G869" s="141"/>
      <c r="H869" s="141"/>
      <c r="I869" s="141"/>
    </row>
    <row r="870" spans="1:9" ht="15.8" customHeight="1" x14ac:dyDescent="0.3">
      <c r="A870" s="330"/>
      <c r="B870" s="623"/>
      <c r="C870" s="623"/>
      <c r="D870" s="141"/>
      <c r="E870" s="141"/>
      <c r="F870" s="141"/>
      <c r="G870" s="141"/>
      <c r="H870" s="141"/>
      <c r="I870" s="141"/>
    </row>
    <row r="871" spans="1:9" ht="15.8" customHeight="1" x14ac:dyDescent="0.3">
      <c r="A871" s="330"/>
      <c r="B871" s="623"/>
      <c r="C871" s="623"/>
      <c r="D871" s="141"/>
      <c r="E871" s="141"/>
      <c r="F871" s="141"/>
      <c r="G871" s="141"/>
      <c r="H871" s="141"/>
      <c r="I871" s="141"/>
    </row>
    <row r="872" spans="1:9" ht="15.8" customHeight="1" x14ac:dyDescent="0.3">
      <c r="A872" s="330"/>
      <c r="B872" s="623"/>
      <c r="C872" s="623"/>
      <c r="D872" s="141"/>
      <c r="E872" s="141"/>
      <c r="F872" s="141"/>
      <c r="G872" s="141"/>
      <c r="H872" s="141"/>
      <c r="I872" s="141"/>
    </row>
    <row r="873" spans="1:9" ht="15.8" customHeight="1" x14ac:dyDescent="0.3">
      <c r="A873" s="330"/>
      <c r="B873" s="623"/>
      <c r="C873" s="623"/>
      <c r="D873" s="141"/>
      <c r="E873" s="141"/>
      <c r="F873" s="141"/>
      <c r="G873" s="141"/>
      <c r="H873" s="141"/>
      <c r="I873" s="141"/>
    </row>
    <row r="874" spans="1:9" ht="15.8" customHeight="1" x14ac:dyDescent="0.3">
      <c r="A874" s="330"/>
      <c r="B874" s="623"/>
      <c r="C874" s="623"/>
      <c r="D874" s="141"/>
      <c r="E874" s="141"/>
      <c r="F874" s="141"/>
      <c r="G874" s="141"/>
      <c r="H874" s="141"/>
      <c r="I874" s="141"/>
    </row>
    <row r="875" spans="1:9" ht="15.8" customHeight="1" x14ac:dyDescent="0.3">
      <c r="A875" s="330"/>
      <c r="B875" s="623"/>
      <c r="C875" s="623"/>
      <c r="D875" s="141"/>
      <c r="E875" s="141"/>
      <c r="F875" s="141"/>
      <c r="G875" s="141"/>
      <c r="H875" s="141"/>
      <c r="I875" s="141"/>
    </row>
    <row r="876" spans="1:9" ht="15.8" customHeight="1" x14ac:dyDescent="0.3">
      <c r="A876" s="330"/>
      <c r="B876" s="623"/>
      <c r="C876" s="623"/>
      <c r="D876" s="141"/>
      <c r="E876" s="141"/>
      <c r="F876" s="141"/>
      <c r="G876" s="141"/>
      <c r="H876" s="141"/>
      <c r="I876" s="141"/>
    </row>
    <row r="877" spans="1:9" ht="15.8" customHeight="1" x14ac:dyDescent="0.3">
      <c r="A877" s="330"/>
      <c r="B877" s="623"/>
      <c r="C877" s="623"/>
      <c r="D877" s="141"/>
      <c r="E877" s="141"/>
      <c r="F877" s="141"/>
      <c r="G877" s="141"/>
      <c r="H877" s="141"/>
      <c r="I877" s="141"/>
    </row>
    <row r="878" spans="1:9" ht="15.8" customHeight="1" x14ac:dyDescent="0.3">
      <c r="A878" s="330"/>
      <c r="B878" s="623"/>
      <c r="C878" s="623"/>
      <c r="D878" s="141"/>
      <c r="E878" s="141"/>
      <c r="F878" s="141"/>
      <c r="G878" s="141"/>
      <c r="H878" s="141"/>
      <c r="I878" s="141"/>
    </row>
    <row r="879" spans="1:9" ht="15.8" customHeight="1" x14ac:dyDescent="0.3">
      <c r="A879" s="330"/>
      <c r="B879" s="623"/>
      <c r="C879" s="623"/>
      <c r="D879" s="141"/>
      <c r="E879" s="141"/>
      <c r="F879" s="141"/>
      <c r="G879" s="141"/>
      <c r="H879" s="141"/>
      <c r="I879" s="141"/>
    </row>
    <row r="880" spans="1:9" ht="15.8" customHeight="1" x14ac:dyDescent="0.3">
      <c r="A880" s="330"/>
      <c r="B880" s="623"/>
      <c r="C880" s="623"/>
      <c r="D880" s="141"/>
      <c r="E880" s="141"/>
      <c r="F880" s="141"/>
      <c r="G880" s="141"/>
      <c r="H880" s="141"/>
      <c r="I880" s="141"/>
    </row>
    <row r="881" spans="1:9" ht="15.8" customHeight="1" x14ac:dyDescent="0.3">
      <c r="A881" s="330"/>
      <c r="B881" s="623"/>
      <c r="C881" s="623"/>
      <c r="D881" s="141"/>
      <c r="E881" s="141"/>
      <c r="F881" s="141"/>
      <c r="G881" s="141"/>
      <c r="H881" s="141"/>
      <c r="I881" s="141"/>
    </row>
    <row r="882" spans="1:9" ht="15.8" customHeight="1" x14ac:dyDescent="0.3">
      <c r="A882" s="330"/>
      <c r="B882" s="623"/>
      <c r="C882" s="623"/>
      <c r="D882" s="141"/>
      <c r="E882" s="141"/>
      <c r="F882" s="141"/>
      <c r="G882" s="141"/>
      <c r="H882" s="141"/>
      <c r="I882" s="141"/>
    </row>
    <row r="883" spans="1:9" ht="15.8" customHeight="1" x14ac:dyDescent="0.3">
      <c r="A883" s="330"/>
      <c r="B883" s="623"/>
      <c r="C883" s="623"/>
      <c r="D883" s="141"/>
      <c r="E883" s="141"/>
      <c r="F883" s="141"/>
      <c r="G883" s="141"/>
      <c r="H883" s="141"/>
      <c r="I883" s="141"/>
    </row>
    <row r="884" spans="1:9" ht="15.8" customHeight="1" x14ac:dyDescent="0.3">
      <c r="A884" s="330"/>
      <c r="B884" s="623"/>
      <c r="C884" s="623"/>
      <c r="D884" s="141"/>
      <c r="E884" s="141"/>
      <c r="F884" s="141"/>
      <c r="G884" s="141"/>
      <c r="H884" s="141"/>
      <c r="I884" s="141"/>
    </row>
    <row r="885" spans="1:9" ht="15.8" customHeight="1" x14ac:dyDescent="0.3">
      <c r="A885" s="330"/>
      <c r="B885" s="623"/>
      <c r="C885" s="623"/>
      <c r="D885" s="141"/>
      <c r="E885" s="141"/>
      <c r="F885" s="141"/>
      <c r="G885" s="141"/>
      <c r="H885" s="141"/>
      <c r="I885" s="141"/>
    </row>
    <row r="886" spans="1:9" ht="15.8" customHeight="1" x14ac:dyDescent="0.3">
      <c r="A886" s="330"/>
      <c r="B886" s="623"/>
      <c r="C886" s="623"/>
      <c r="D886" s="141"/>
      <c r="E886" s="141"/>
      <c r="F886" s="141"/>
      <c r="G886" s="141"/>
      <c r="H886" s="141"/>
      <c r="I886" s="141"/>
    </row>
    <row r="887" spans="1:9" ht="15.8" customHeight="1" x14ac:dyDescent="0.3">
      <c r="A887" s="330"/>
      <c r="B887" s="623"/>
      <c r="C887" s="623"/>
      <c r="D887" s="141"/>
      <c r="E887" s="141"/>
      <c r="F887" s="141"/>
      <c r="G887" s="141"/>
      <c r="H887" s="141"/>
      <c r="I887" s="141"/>
    </row>
    <row r="888" spans="1:9" ht="15.8" customHeight="1" x14ac:dyDescent="0.3">
      <c r="A888" s="330"/>
      <c r="B888" s="623"/>
      <c r="C888" s="623"/>
      <c r="D888" s="141"/>
      <c r="E888" s="141"/>
      <c r="F888" s="141"/>
      <c r="G888" s="141"/>
      <c r="H888" s="141"/>
      <c r="I888" s="141"/>
    </row>
    <row r="889" spans="1:9" ht="15.8" customHeight="1" x14ac:dyDescent="0.3">
      <c r="A889" s="330"/>
      <c r="B889" s="623"/>
      <c r="C889" s="623"/>
      <c r="D889" s="141"/>
      <c r="E889" s="141"/>
      <c r="F889" s="141"/>
      <c r="G889" s="141"/>
      <c r="H889" s="141"/>
      <c r="I889" s="141"/>
    </row>
    <row r="890" spans="1:9" ht="15.8" customHeight="1" x14ac:dyDescent="0.3">
      <c r="A890" s="330"/>
      <c r="B890" s="623"/>
      <c r="C890" s="623"/>
      <c r="D890" s="141"/>
      <c r="E890" s="141"/>
      <c r="F890" s="141"/>
      <c r="G890" s="141"/>
      <c r="H890" s="141"/>
      <c r="I890" s="141"/>
    </row>
    <row r="891" spans="1:9" ht="15.8" customHeight="1" x14ac:dyDescent="0.3">
      <c r="A891" s="330"/>
      <c r="B891" s="623"/>
      <c r="C891" s="623"/>
      <c r="D891" s="141"/>
      <c r="E891" s="141"/>
      <c r="F891" s="141"/>
      <c r="G891" s="141"/>
      <c r="H891" s="141"/>
      <c r="I891" s="141"/>
    </row>
    <row r="892" spans="1:9" ht="15.8" customHeight="1" x14ac:dyDescent="0.3">
      <c r="A892" s="330"/>
      <c r="B892" s="623"/>
      <c r="C892" s="623"/>
      <c r="D892" s="141"/>
      <c r="E892" s="141"/>
      <c r="F892" s="141"/>
      <c r="G892" s="141"/>
      <c r="H892" s="141"/>
      <c r="I892" s="141"/>
    </row>
    <row r="893" spans="1:9" ht="15.8" customHeight="1" x14ac:dyDescent="0.3">
      <c r="A893" s="330"/>
      <c r="B893" s="623"/>
      <c r="C893" s="623"/>
      <c r="D893" s="141"/>
      <c r="E893" s="141"/>
      <c r="F893" s="141"/>
      <c r="G893" s="141"/>
      <c r="H893" s="141"/>
      <c r="I893" s="141"/>
    </row>
    <row r="894" spans="1:9" ht="15.8" customHeight="1" x14ac:dyDescent="0.3">
      <c r="A894" s="330"/>
      <c r="B894" s="623"/>
      <c r="C894" s="623"/>
      <c r="D894" s="141"/>
      <c r="E894" s="141"/>
      <c r="F894" s="141"/>
      <c r="G894" s="141"/>
      <c r="H894" s="141"/>
      <c r="I894" s="141"/>
    </row>
    <row r="895" spans="1:9" ht="15.8" customHeight="1" x14ac:dyDescent="0.3">
      <c r="A895" s="330"/>
      <c r="B895" s="623"/>
      <c r="C895" s="623"/>
      <c r="D895" s="141"/>
      <c r="E895" s="141"/>
      <c r="F895" s="141"/>
      <c r="G895" s="141"/>
      <c r="H895" s="141"/>
      <c r="I895" s="141"/>
    </row>
    <row r="896" spans="1:9" ht="15.8" customHeight="1" x14ac:dyDescent="0.3">
      <c r="A896" s="330"/>
      <c r="B896" s="623"/>
      <c r="C896" s="623"/>
      <c r="D896" s="141"/>
      <c r="E896" s="141"/>
      <c r="F896" s="141"/>
      <c r="G896" s="141"/>
      <c r="H896" s="141"/>
      <c r="I896" s="141"/>
    </row>
    <row r="897" spans="1:9" ht="15.8" customHeight="1" x14ac:dyDescent="0.3">
      <c r="A897" s="330"/>
      <c r="B897" s="623"/>
      <c r="C897" s="623"/>
      <c r="D897" s="141"/>
      <c r="E897" s="141"/>
      <c r="F897" s="141"/>
      <c r="G897" s="141"/>
      <c r="H897" s="141"/>
      <c r="I897" s="141"/>
    </row>
    <row r="898" spans="1:9" ht="15.8" customHeight="1" x14ac:dyDescent="0.3">
      <c r="A898" s="330"/>
      <c r="B898" s="623"/>
      <c r="C898" s="623"/>
      <c r="D898" s="141"/>
      <c r="E898" s="141"/>
      <c r="F898" s="141"/>
      <c r="G898" s="141"/>
      <c r="H898" s="141"/>
      <c r="I898" s="141"/>
    </row>
    <row r="899" spans="1:9" ht="15.8" customHeight="1" x14ac:dyDescent="0.3">
      <c r="A899" s="330"/>
      <c r="B899" s="623"/>
      <c r="C899" s="623"/>
      <c r="D899" s="141"/>
      <c r="E899" s="141"/>
      <c r="F899" s="141"/>
      <c r="G899" s="141"/>
      <c r="H899" s="141"/>
      <c r="I899" s="141"/>
    </row>
    <row r="900" spans="1:9" ht="15.8" customHeight="1" x14ac:dyDescent="0.3">
      <c r="A900" s="330"/>
      <c r="B900" s="623"/>
      <c r="C900" s="623"/>
      <c r="D900" s="141"/>
      <c r="E900" s="141"/>
      <c r="F900" s="141"/>
      <c r="G900" s="141"/>
      <c r="H900" s="141"/>
      <c r="I900" s="141"/>
    </row>
    <row r="901" spans="1:9" ht="15.8" customHeight="1" x14ac:dyDescent="0.3">
      <c r="A901" s="330"/>
      <c r="B901" s="623"/>
      <c r="C901" s="623"/>
      <c r="D901" s="141"/>
      <c r="E901" s="141"/>
      <c r="F901" s="141"/>
      <c r="G901" s="141"/>
      <c r="H901" s="141"/>
      <c r="I901" s="141"/>
    </row>
    <row r="902" spans="1:9" ht="15.8" customHeight="1" x14ac:dyDescent="0.3">
      <c r="A902" s="330"/>
      <c r="B902" s="623"/>
      <c r="C902" s="623"/>
      <c r="D902" s="141"/>
      <c r="E902" s="141"/>
      <c r="F902" s="141"/>
      <c r="G902" s="141"/>
      <c r="H902" s="141"/>
      <c r="I902" s="141"/>
    </row>
    <row r="903" spans="1:9" ht="15.8" customHeight="1" x14ac:dyDescent="0.3">
      <c r="A903" s="330"/>
      <c r="B903" s="623"/>
      <c r="C903" s="623"/>
      <c r="D903" s="141"/>
      <c r="E903" s="141"/>
      <c r="F903" s="141"/>
      <c r="G903" s="141"/>
      <c r="H903" s="141"/>
      <c r="I903" s="141"/>
    </row>
    <row r="904" spans="1:9" ht="15.8" customHeight="1" x14ac:dyDescent="0.3">
      <c r="A904" s="330"/>
      <c r="B904" s="623"/>
      <c r="C904" s="623"/>
      <c r="D904" s="141"/>
      <c r="E904" s="141"/>
      <c r="F904" s="141"/>
      <c r="G904" s="141"/>
      <c r="H904" s="141"/>
      <c r="I904" s="141"/>
    </row>
    <row r="905" spans="1:9" ht="15.8" customHeight="1" x14ac:dyDescent="0.3">
      <c r="A905" s="330"/>
      <c r="B905" s="623"/>
      <c r="C905" s="623"/>
      <c r="D905" s="141"/>
      <c r="E905" s="141"/>
      <c r="F905" s="141"/>
      <c r="G905" s="141"/>
      <c r="H905" s="141"/>
      <c r="I905" s="141"/>
    </row>
    <row r="906" spans="1:9" ht="15.8" customHeight="1" x14ac:dyDescent="0.3">
      <c r="A906" s="330"/>
      <c r="B906" s="623"/>
      <c r="C906" s="623"/>
      <c r="D906" s="141"/>
      <c r="E906" s="141"/>
      <c r="F906" s="141"/>
      <c r="G906" s="141"/>
      <c r="H906" s="141"/>
      <c r="I906" s="141"/>
    </row>
    <row r="907" spans="1:9" ht="15.8" customHeight="1" x14ac:dyDescent="0.3">
      <c r="A907" s="330"/>
      <c r="B907" s="623"/>
      <c r="C907" s="623"/>
      <c r="D907" s="141"/>
      <c r="E907" s="141"/>
      <c r="F907" s="141"/>
      <c r="G907" s="141"/>
      <c r="H907" s="141"/>
      <c r="I907" s="141"/>
    </row>
    <row r="908" spans="1:9" ht="15.8" customHeight="1" x14ac:dyDescent="0.3">
      <c r="A908" s="330"/>
      <c r="B908" s="623"/>
      <c r="C908" s="623"/>
      <c r="D908" s="141"/>
      <c r="E908" s="141"/>
      <c r="F908" s="141"/>
      <c r="G908" s="141"/>
      <c r="H908" s="141"/>
      <c r="I908" s="141"/>
    </row>
    <row r="909" spans="1:9" ht="15.8" customHeight="1" x14ac:dyDescent="0.3">
      <c r="A909" s="330"/>
      <c r="B909" s="623"/>
      <c r="C909" s="623"/>
      <c r="D909" s="141"/>
      <c r="E909" s="141"/>
      <c r="F909" s="141"/>
      <c r="G909" s="141"/>
      <c r="H909" s="141"/>
      <c r="I909" s="141"/>
    </row>
    <row r="910" spans="1:9" ht="15.8" customHeight="1" x14ac:dyDescent="0.3">
      <c r="A910" s="330"/>
      <c r="B910" s="623"/>
      <c r="C910" s="623"/>
      <c r="D910" s="141"/>
      <c r="E910" s="141"/>
      <c r="F910" s="141"/>
      <c r="G910" s="141"/>
      <c r="H910" s="141"/>
      <c r="I910" s="141"/>
    </row>
    <row r="911" spans="1:9" ht="15.8" customHeight="1" x14ac:dyDescent="0.3">
      <c r="A911" s="330"/>
      <c r="B911" s="623"/>
      <c r="C911" s="623"/>
      <c r="D911" s="141"/>
      <c r="E911" s="141"/>
      <c r="F911" s="141"/>
      <c r="G911" s="141"/>
      <c r="H911" s="141"/>
      <c r="I911" s="141"/>
    </row>
    <row r="912" spans="1:9" ht="15.8" customHeight="1" x14ac:dyDescent="0.3">
      <c r="A912" s="330"/>
      <c r="B912" s="623"/>
      <c r="C912" s="623"/>
      <c r="D912" s="141"/>
      <c r="E912" s="141"/>
      <c r="F912" s="141"/>
      <c r="G912" s="141"/>
      <c r="H912" s="141"/>
      <c r="I912" s="141"/>
    </row>
    <row r="913" spans="1:9" ht="15.8" customHeight="1" x14ac:dyDescent="0.3">
      <c r="A913" s="330"/>
      <c r="B913" s="623"/>
      <c r="C913" s="623"/>
      <c r="D913" s="141"/>
      <c r="E913" s="141"/>
      <c r="F913" s="141"/>
      <c r="G913" s="141"/>
      <c r="H913" s="141"/>
      <c r="I913" s="141"/>
    </row>
    <row r="914" spans="1:9" ht="15.8" customHeight="1" x14ac:dyDescent="0.3">
      <c r="A914" s="330"/>
      <c r="B914" s="623"/>
      <c r="C914" s="623"/>
      <c r="D914" s="141"/>
      <c r="E914" s="141"/>
      <c r="F914" s="141"/>
      <c r="G914" s="141"/>
      <c r="H914" s="141"/>
      <c r="I914" s="141"/>
    </row>
    <row r="915" spans="1:9" ht="15.8" customHeight="1" x14ac:dyDescent="0.3">
      <c r="A915" s="330"/>
      <c r="B915" s="623"/>
      <c r="C915" s="623"/>
      <c r="D915" s="141"/>
      <c r="E915" s="141"/>
      <c r="F915" s="141"/>
      <c r="G915" s="141"/>
      <c r="H915" s="141"/>
      <c r="I915" s="141"/>
    </row>
    <row r="916" spans="1:9" ht="15.8" customHeight="1" x14ac:dyDescent="0.3">
      <c r="A916" s="330"/>
      <c r="B916" s="623"/>
      <c r="C916" s="623"/>
      <c r="D916" s="141"/>
      <c r="E916" s="141"/>
      <c r="F916" s="141"/>
      <c r="G916" s="141"/>
      <c r="H916" s="141"/>
      <c r="I916" s="141"/>
    </row>
    <row r="917" spans="1:9" ht="15.8" customHeight="1" x14ac:dyDescent="0.3">
      <c r="A917" s="330"/>
      <c r="B917" s="623"/>
      <c r="C917" s="623"/>
      <c r="D917" s="141"/>
      <c r="E917" s="141"/>
      <c r="F917" s="141"/>
      <c r="G917" s="141"/>
      <c r="H917" s="141"/>
      <c r="I917" s="141"/>
    </row>
    <row r="918" spans="1:9" ht="15.8" customHeight="1" x14ac:dyDescent="0.3">
      <c r="A918" s="330"/>
      <c r="B918" s="623"/>
      <c r="C918" s="623"/>
      <c r="D918" s="141"/>
      <c r="E918" s="141"/>
      <c r="F918" s="141"/>
      <c r="G918" s="141"/>
      <c r="H918" s="141"/>
      <c r="I918" s="141"/>
    </row>
    <row r="919" spans="1:9" ht="15.8" customHeight="1" x14ac:dyDescent="0.3">
      <c r="A919" s="330"/>
      <c r="B919" s="623"/>
      <c r="C919" s="623"/>
      <c r="D919" s="141"/>
      <c r="E919" s="141"/>
      <c r="F919" s="141"/>
      <c r="G919" s="141"/>
      <c r="H919" s="141"/>
      <c r="I919" s="141"/>
    </row>
    <row r="920" spans="1:9" ht="15.8" customHeight="1" x14ac:dyDescent="0.3">
      <c r="A920" s="330"/>
      <c r="B920" s="623"/>
      <c r="C920" s="623"/>
      <c r="D920" s="141"/>
      <c r="E920" s="141"/>
      <c r="F920" s="141"/>
      <c r="G920" s="141"/>
      <c r="H920" s="141"/>
      <c r="I920" s="141"/>
    </row>
    <row r="921" spans="1:9" ht="15.8" customHeight="1" x14ac:dyDescent="0.3">
      <c r="A921" s="330"/>
      <c r="B921" s="623"/>
      <c r="C921" s="623"/>
      <c r="D921" s="141"/>
      <c r="E921" s="141"/>
      <c r="F921" s="141"/>
      <c r="G921" s="141"/>
      <c r="H921" s="141"/>
      <c r="I921" s="141"/>
    </row>
    <row r="922" spans="1:9" ht="15.8" customHeight="1" x14ac:dyDescent="0.3">
      <c r="A922" s="330"/>
      <c r="B922" s="623"/>
      <c r="C922" s="623"/>
      <c r="D922" s="141"/>
      <c r="E922" s="141"/>
      <c r="F922" s="141"/>
      <c r="G922" s="141"/>
      <c r="H922" s="141"/>
      <c r="I922" s="141"/>
    </row>
    <row r="923" spans="1:9" ht="15.8" customHeight="1" x14ac:dyDescent="0.3">
      <c r="A923" s="330"/>
      <c r="B923" s="623"/>
      <c r="C923" s="623"/>
      <c r="D923" s="141"/>
      <c r="E923" s="141"/>
      <c r="F923" s="141"/>
      <c r="G923" s="141"/>
      <c r="H923" s="141"/>
      <c r="I923" s="141"/>
    </row>
    <row r="924" spans="1:9" ht="15.8" customHeight="1" x14ac:dyDescent="0.3">
      <c r="A924" s="330"/>
      <c r="B924" s="623"/>
      <c r="C924" s="623"/>
      <c r="D924" s="141"/>
      <c r="E924" s="141"/>
      <c r="F924" s="141"/>
      <c r="G924" s="141"/>
      <c r="H924" s="141"/>
      <c r="I924" s="141"/>
    </row>
    <row r="925" spans="1:9" ht="15.8" customHeight="1" x14ac:dyDescent="0.3">
      <c r="A925" s="330"/>
      <c r="B925" s="623"/>
      <c r="C925" s="623"/>
      <c r="D925" s="141"/>
      <c r="E925" s="141"/>
      <c r="F925" s="141"/>
      <c r="G925" s="141"/>
      <c r="H925" s="141"/>
      <c r="I925" s="141"/>
    </row>
    <row r="926" spans="1:9" ht="15.8" customHeight="1" x14ac:dyDescent="0.3">
      <c r="A926" s="330"/>
      <c r="B926" s="623"/>
      <c r="C926" s="623"/>
      <c r="D926" s="141"/>
      <c r="E926" s="141"/>
      <c r="F926" s="141"/>
      <c r="G926" s="141"/>
      <c r="H926" s="141"/>
      <c r="I926" s="141"/>
    </row>
    <row r="927" spans="1:9" ht="15.8" customHeight="1" x14ac:dyDescent="0.3">
      <c r="A927" s="330"/>
      <c r="B927" s="623"/>
      <c r="C927" s="623"/>
      <c r="D927" s="141"/>
      <c r="E927" s="141"/>
      <c r="F927" s="141"/>
      <c r="G927" s="141"/>
      <c r="H927" s="141"/>
      <c r="I927" s="141"/>
    </row>
    <row r="928" spans="1:9" ht="15.8" customHeight="1" x14ac:dyDescent="0.3">
      <c r="A928" s="330"/>
      <c r="B928" s="623"/>
      <c r="C928" s="623"/>
      <c r="D928" s="141"/>
      <c r="E928" s="141"/>
      <c r="F928" s="141"/>
      <c r="G928" s="141"/>
      <c r="H928" s="141"/>
      <c r="I928" s="141"/>
    </row>
    <row r="929" spans="1:9" ht="15.8" customHeight="1" x14ac:dyDescent="0.3">
      <c r="A929" s="330"/>
      <c r="B929" s="623"/>
      <c r="C929" s="623"/>
      <c r="D929" s="141"/>
      <c r="E929" s="141"/>
      <c r="F929" s="141"/>
      <c r="G929" s="141"/>
      <c r="H929" s="141"/>
      <c r="I929" s="141"/>
    </row>
    <row r="930" spans="1:9" ht="15.8" customHeight="1" x14ac:dyDescent="0.3">
      <c r="A930" s="330"/>
      <c r="B930" s="623"/>
      <c r="C930" s="623"/>
      <c r="D930" s="141"/>
      <c r="E930" s="141"/>
      <c r="F930" s="141"/>
      <c r="G930" s="141"/>
      <c r="H930" s="141"/>
      <c r="I930" s="141"/>
    </row>
    <row r="931" spans="1:9" ht="15.8" customHeight="1" x14ac:dyDescent="0.3">
      <c r="A931" s="330"/>
      <c r="B931" s="623"/>
      <c r="C931" s="623"/>
      <c r="D931" s="141"/>
      <c r="E931" s="141"/>
      <c r="F931" s="141"/>
      <c r="G931" s="141"/>
      <c r="H931" s="141"/>
      <c r="I931" s="141"/>
    </row>
    <row r="932" spans="1:9" ht="15.8" customHeight="1" x14ac:dyDescent="0.3">
      <c r="A932" s="330"/>
      <c r="B932" s="623"/>
      <c r="C932" s="623"/>
      <c r="D932" s="141"/>
      <c r="E932" s="141"/>
      <c r="F932" s="141"/>
      <c r="G932" s="141"/>
      <c r="H932" s="141"/>
      <c r="I932" s="141"/>
    </row>
    <row r="933" spans="1:9" ht="15.8" customHeight="1" x14ac:dyDescent="0.3">
      <c r="A933" s="330"/>
      <c r="B933" s="623"/>
      <c r="C933" s="623"/>
      <c r="D933" s="141"/>
      <c r="E933" s="141"/>
      <c r="F933" s="141"/>
      <c r="G933" s="141"/>
      <c r="H933" s="141"/>
      <c r="I933" s="141"/>
    </row>
    <row r="934" spans="1:9" ht="15.8" customHeight="1" x14ac:dyDescent="0.3">
      <c r="A934" s="330"/>
      <c r="B934" s="623"/>
      <c r="C934" s="623"/>
      <c r="D934" s="141"/>
      <c r="E934" s="141"/>
      <c r="F934" s="141"/>
      <c r="G934" s="141"/>
      <c r="H934" s="141"/>
      <c r="I934" s="141"/>
    </row>
    <row r="935" spans="1:9" ht="15.8" customHeight="1" x14ac:dyDescent="0.3">
      <c r="A935" s="330"/>
      <c r="B935" s="623"/>
      <c r="C935" s="623"/>
      <c r="D935" s="141"/>
      <c r="E935" s="141"/>
      <c r="F935" s="141"/>
      <c r="G935" s="141"/>
      <c r="H935" s="141"/>
      <c r="I935" s="141"/>
    </row>
    <row r="936" spans="1:9" ht="15.8" customHeight="1" x14ac:dyDescent="0.3">
      <c r="A936" s="330"/>
      <c r="B936" s="623"/>
      <c r="C936" s="623"/>
      <c r="D936" s="141"/>
      <c r="E936" s="141"/>
      <c r="F936" s="141"/>
      <c r="G936" s="141"/>
      <c r="H936" s="141"/>
      <c r="I936" s="141"/>
    </row>
    <row r="937" spans="1:9" ht="15.8" customHeight="1" x14ac:dyDescent="0.3">
      <c r="A937" s="330"/>
      <c r="B937" s="623"/>
      <c r="C937" s="623"/>
      <c r="D937" s="141"/>
      <c r="E937" s="141"/>
      <c r="F937" s="141"/>
      <c r="G937" s="141"/>
      <c r="H937" s="141"/>
      <c r="I937" s="141"/>
    </row>
    <row r="938" spans="1:9" ht="15.8" customHeight="1" x14ac:dyDescent="0.3">
      <c r="A938" s="330"/>
      <c r="B938" s="623"/>
      <c r="C938" s="623"/>
      <c r="D938" s="141"/>
      <c r="E938" s="141"/>
      <c r="F938" s="141"/>
      <c r="G938" s="141"/>
      <c r="H938" s="141"/>
      <c r="I938" s="141"/>
    </row>
    <row r="939" spans="1:9" ht="15.8" customHeight="1" x14ac:dyDescent="0.3">
      <c r="A939" s="330"/>
      <c r="B939" s="623"/>
      <c r="C939" s="623"/>
      <c r="D939" s="141"/>
      <c r="E939" s="141"/>
      <c r="F939" s="141"/>
      <c r="G939" s="141"/>
      <c r="H939" s="141"/>
      <c r="I939" s="141"/>
    </row>
    <row r="940" spans="1:9" ht="15.8" customHeight="1" x14ac:dyDescent="0.3">
      <c r="A940" s="330"/>
      <c r="B940" s="623"/>
      <c r="C940" s="623"/>
      <c r="D940" s="141"/>
      <c r="E940" s="141"/>
      <c r="F940" s="141"/>
      <c r="G940" s="141"/>
      <c r="H940" s="141"/>
      <c r="I940" s="141"/>
    </row>
    <row r="941" spans="1:9" ht="15.8" customHeight="1" x14ac:dyDescent="0.3">
      <c r="A941" s="330"/>
      <c r="B941" s="623"/>
      <c r="C941" s="623"/>
      <c r="D941" s="141"/>
      <c r="E941" s="141"/>
      <c r="F941" s="141"/>
      <c r="G941" s="141"/>
      <c r="H941" s="141"/>
      <c r="I941" s="141"/>
    </row>
    <row r="942" spans="1:9" ht="15.8" customHeight="1" x14ac:dyDescent="0.3">
      <c r="A942" s="330"/>
      <c r="B942" s="623"/>
      <c r="C942" s="623"/>
      <c r="D942" s="141"/>
      <c r="E942" s="141"/>
      <c r="F942" s="141"/>
      <c r="G942" s="141"/>
      <c r="H942" s="141"/>
      <c r="I942" s="141"/>
    </row>
    <row r="943" spans="1:9" ht="15.8" customHeight="1" x14ac:dyDescent="0.3">
      <c r="A943" s="330"/>
      <c r="B943" s="623"/>
      <c r="C943" s="623"/>
      <c r="D943" s="141"/>
      <c r="E943" s="141"/>
      <c r="F943" s="141"/>
      <c r="G943" s="141"/>
      <c r="H943" s="141"/>
      <c r="I943" s="141"/>
    </row>
    <row r="944" spans="1:9" ht="15.8" customHeight="1" x14ac:dyDescent="0.3">
      <c r="A944" s="330"/>
      <c r="B944" s="623"/>
      <c r="C944" s="623"/>
      <c r="D944" s="141"/>
      <c r="E944" s="141"/>
      <c r="F944" s="141"/>
      <c r="G944" s="141"/>
      <c r="H944" s="141"/>
      <c r="I944" s="141"/>
    </row>
    <row r="945" spans="1:9" ht="15.8" customHeight="1" x14ac:dyDescent="0.3">
      <c r="A945" s="330"/>
      <c r="B945" s="623"/>
      <c r="C945" s="623"/>
      <c r="D945" s="141"/>
      <c r="E945" s="141"/>
      <c r="F945" s="141"/>
      <c r="G945" s="141"/>
      <c r="H945" s="141"/>
      <c r="I945" s="141"/>
    </row>
    <row r="946" spans="1:9" ht="15.8" customHeight="1" x14ac:dyDescent="0.3">
      <c r="A946" s="330"/>
      <c r="B946" s="623"/>
      <c r="C946" s="623"/>
      <c r="D946" s="141"/>
      <c r="E946" s="141"/>
      <c r="F946" s="141"/>
      <c r="G946" s="141"/>
      <c r="H946" s="141"/>
      <c r="I946" s="141"/>
    </row>
    <row r="947" spans="1:9" ht="15.8" customHeight="1" x14ac:dyDescent="0.3">
      <c r="A947" s="330"/>
      <c r="B947" s="623"/>
      <c r="C947" s="623"/>
      <c r="D947" s="141"/>
      <c r="E947" s="141"/>
      <c r="F947" s="141"/>
      <c r="G947" s="141"/>
      <c r="H947" s="141"/>
      <c r="I947" s="141"/>
    </row>
    <row r="948" spans="1:9" ht="15.8" customHeight="1" x14ac:dyDescent="0.3">
      <c r="A948" s="330"/>
      <c r="B948" s="623"/>
      <c r="C948" s="623"/>
      <c r="D948" s="141"/>
      <c r="E948" s="141"/>
      <c r="F948" s="141"/>
      <c r="G948" s="141"/>
      <c r="H948" s="141"/>
      <c r="I948" s="141"/>
    </row>
    <row r="949" spans="1:9" ht="15.8" customHeight="1" x14ac:dyDescent="0.3">
      <c r="A949" s="330"/>
      <c r="B949" s="623"/>
      <c r="C949" s="623"/>
      <c r="D949" s="141"/>
      <c r="E949" s="141"/>
      <c r="F949" s="141"/>
      <c r="G949" s="141"/>
      <c r="H949" s="141"/>
      <c r="I949" s="141"/>
    </row>
    <row r="950" spans="1:9" ht="15.8" customHeight="1" x14ac:dyDescent="0.3">
      <c r="A950" s="330"/>
      <c r="B950" s="623"/>
      <c r="C950" s="623"/>
      <c r="D950" s="141"/>
      <c r="E950" s="141"/>
      <c r="F950" s="141"/>
      <c r="G950" s="141"/>
      <c r="H950" s="141"/>
      <c r="I950" s="141"/>
    </row>
    <row r="951" spans="1:9" ht="15.8" customHeight="1" x14ac:dyDescent="0.3">
      <c r="A951" s="330"/>
      <c r="B951" s="623"/>
      <c r="C951" s="623"/>
      <c r="D951" s="141"/>
      <c r="E951" s="141"/>
      <c r="F951" s="141"/>
      <c r="G951" s="141"/>
      <c r="H951" s="141"/>
      <c r="I951" s="141"/>
    </row>
    <row r="952" spans="1:9" ht="15.8" customHeight="1" x14ac:dyDescent="0.3">
      <c r="A952" s="330"/>
      <c r="B952" s="623"/>
      <c r="C952" s="623"/>
      <c r="D952" s="141"/>
      <c r="E952" s="141"/>
      <c r="F952" s="141"/>
      <c r="G952" s="141"/>
      <c r="H952" s="141"/>
      <c r="I952" s="141"/>
    </row>
    <row r="953" spans="1:9" ht="15.8" customHeight="1" x14ac:dyDescent="0.3">
      <c r="A953" s="330"/>
      <c r="B953" s="623"/>
      <c r="C953" s="623"/>
      <c r="D953" s="141"/>
      <c r="E953" s="141"/>
      <c r="F953" s="141"/>
      <c r="G953" s="141"/>
      <c r="H953" s="141"/>
      <c r="I953" s="141"/>
    </row>
    <row r="954" spans="1:9" ht="15.8" customHeight="1" x14ac:dyDescent="0.3">
      <c r="A954" s="330"/>
      <c r="B954" s="623"/>
      <c r="C954" s="623"/>
      <c r="D954" s="141"/>
      <c r="E954" s="141"/>
      <c r="F954" s="141"/>
      <c r="G954" s="141"/>
      <c r="H954" s="141"/>
      <c r="I954" s="141"/>
    </row>
    <row r="955" spans="1:9" ht="15.8" customHeight="1" x14ac:dyDescent="0.3">
      <c r="A955" s="330"/>
      <c r="B955" s="623"/>
      <c r="C955" s="623"/>
      <c r="D955" s="141"/>
      <c r="E955" s="141"/>
      <c r="F955" s="141"/>
      <c r="G955" s="141"/>
      <c r="H955" s="141"/>
      <c r="I955" s="141"/>
    </row>
    <row r="956" spans="1:9" ht="15.8" customHeight="1" x14ac:dyDescent="0.3">
      <c r="A956" s="330"/>
      <c r="B956" s="623"/>
      <c r="C956" s="623"/>
      <c r="D956" s="141"/>
      <c r="E956" s="141"/>
      <c r="F956" s="141"/>
      <c r="G956" s="141"/>
      <c r="H956" s="141"/>
      <c r="I956" s="141"/>
    </row>
    <row r="957" spans="1:9" ht="15.8" customHeight="1" x14ac:dyDescent="0.3">
      <c r="A957" s="330"/>
      <c r="B957" s="623"/>
      <c r="C957" s="623"/>
      <c r="D957" s="141"/>
      <c r="E957" s="141"/>
      <c r="F957" s="141"/>
      <c r="G957" s="141"/>
      <c r="H957" s="141"/>
      <c r="I957" s="141"/>
    </row>
    <row r="958" spans="1:9" ht="15.8" customHeight="1" x14ac:dyDescent="0.3">
      <c r="A958" s="330"/>
      <c r="B958" s="623"/>
      <c r="C958" s="623"/>
      <c r="D958" s="141"/>
      <c r="E958" s="141"/>
      <c r="F958" s="141"/>
      <c r="G958" s="141"/>
      <c r="H958" s="141"/>
      <c r="I958" s="141"/>
    </row>
    <row r="959" spans="1:9" ht="15.8" customHeight="1" x14ac:dyDescent="0.3">
      <c r="A959" s="330"/>
      <c r="B959" s="623"/>
      <c r="C959" s="623"/>
      <c r="D959" s="141"/>
      <c r="E959" s="141"/>
      <c r="F959" s="141"/>
      <c r="G959" s="141"/>
      <c r="H959" s="141"/>
      <c r="I959" s="141"/>
    </row>
    <row r="960" spans="1:9" ht="15.8" customHeight="1" x14ac:dyDescent="0.3">
      <c r="A960" s="330"/>
      <c r="B960" s="623"/>
      <c r="C960" s="623"/>
      <c r="D960" s="141"/>
      <c r="E960" s="141"/>
      <c r="F960" s="141"/>
      <c r="G960" s="141"/>
      <c r="H960" s="141"/>
      <c r="I960" s="141"/>
    </row>
    <row r="961" spans="1:9" ht="15.8" customHeight="1" x14ac:dyDescent="0.3">
      <c r="A961" s="330"/>
      <c r="B961" s="623"/>
      <c r="C961" s="623"/>
      <c r="D961" s="141"/>
      <c r="E961" s="141"/>
      <c r="F961" s="141"/>
      <c r="G961" s="141"/>
      <c r="H961" s="141"/>
      <c r="I961" s="141"/>
    </row>
    <row r="962" spans="1:9" ht="15.8" customHeight="1" x14ac:dyDescent="0.3">
      <c r="A962" s="330"/>
      <c r="B962" s="623"/>
      <c r="C962" s="623"/>
      <c r="D962" s="141"/>
      <c r="E962" s="141"/>
      <c r="F962" s="141"/>
      <c r="G962" s="141"/>
      <c r="H962" s="141"/>
      <c r="I962" s="141"/>
    </row>
    <row r="963" spans="1:9" ht="15.8" customHeight="1" x14ac:dyDescent="0.3">
      <c r="A963" s="330"/>
      <c r="B963" s="623"/>
      <c r="C963" s="623"/>
      <c r="D963" s="141"/>
      <c r="E963" s="141"/>
      <c r="F963" s="141"/>
      <c r="G963" s="141"/>
      <c r="H963" s="141"/>
      <c r="I963" s="141"/>
    </row>
    <row r="964" spans="1:9" ht="15.8" customHeight="1" x14ac:dyDescent="0.3">
      <c r="A964" s="330"/>
      <c r="B964" s="623"/>
      <c r="C964" s="623"/>
      <c r="D964" s="141"/>
      <c r="E964" s="141"/>
      <c r="F964" s="141"/>
      <c r="G964" s="141"/>
      <c r="H964" s="141"/>
      <c r="I964" s="141"/>
    </row>
    <row r="965" spans="1:9" ht="15.8" customHeight="1" x14ac:dyDescent="0.3">
      <c r="A965" s="330"/>
      <c r="B965" s="623"/>
      <c r="C965" s="623"/>
      <c r="D965" s="141"/>
      <c r="E965" s="141"/>
      <c r="F965" s="141"/>
      <c r="G965" s="141"/>
      <c r="H965" s="141"/>
      <c r="I965" s="141"/>
    </row>
    <row r="966" spans="1:9" ht="15.8" customHeight="1" x14ac:dyDescent="0.3">
      <c r="A966" s="330"/>
      <c r="B966" s="623"/>
      <c r="C966" s="623"/>
      <c r="D966" s="141"/>
      <c r="E966" s="141"/>
      <c r="F966" s="141"/>
      <c r="G966" s="141"/>
      <c r="H966" s="141"/>
      <c r="I966" s="141"/>
    </row>
    <row r="967" spans="1:9" ht="15.8" customHeight="1" x14ac:dyDescent="0.3">
      <c r="A967" s="330"/>
      <c r="B967" s="623"/>
      <c r="C967" s="623"/>
      <c r="D967" s="141"/>
      <c r="E967" s="141"/>
      <c r="F967" s="141"/>
      <c r="G967" s="141"/>
      <c r="H967" s="141"/>
      <c r="I967" s="141"/>
    </row>
    <row r="968" spans="1:9" ht="15.8" customHeight="1" x14ac:dyDescent="0.3">
      <c r="A968" s="330"/>
      <c r="B968" s="623"/>
      <c r="C968" s="623"/>
      <c r="D968" s="141"/>
      <c r="E968" s="141"/>
      <c r="F968" s="141"/>
      <c r="G968" s="141"/>
      <c r="H968" s="141"/>
      <c r="I968" s="141"/>
    </row>
    <row r="969" spans="1:9" ht="15.8" customHeight="1" x14ac:dyDescent="0.3">
      <c r="A969" s="330"/>
      <c r="B969" s="623"/>
      <c r="C969" s="623"/>
      <c r="D969" s="141"/>
      <c r="E969" s="141"/>
      <c r="F969" s="141"/>
      <c r="G969" s="141"/>
      <c r="H969" s="141"/>
      <c r="I969" s="141"/>
    </row>
    <row r="970" spans="1:9" ht="15.8" customHeight="1" x14ac:dyDescent="0.3">
      <c r="A970" s="330"/>
      <c r="B970" s="623"/>
      <c r="C970" s="623"/>
      <c r="D970" s="141"/>
      <c r="E970" s="141"/>
      <c r="F970" s="141"/>
      <c r="G970" s="141"/>
      <c r="H970" s="141"/>
      <c r="I970" s="141"/>
    </row>
    <row r="971" spans="1:9" ht="15.8" customHeight="1" x14ac:dyDescent="0.3">
      <c r="A971" s="330"/>
      <c r="B971" s="623"/>
      <c r="C971" s="623"/>
      <c r="D971" s="141"/>
      <c r="E971" s="141"/>
      <c r="F971" s="141"/>
      <c r="G971" s="141"/>
      <c r="H971" s="141"/>
      <c r="I971" s="141"/>
    </row>
    <row r="972" spans="1:9" ht="15.8" customHeight="1" x14ac:dyDescent="0.3">
      <c r="A972" s="330"/>
      <c r="B972" s="623"/>
      <c r="C972" s="623"/>
      <c r="D972" s="141"/>
      <c r="E972" s="141"/>
      <c r="F972" s="141"/>
      <c r="G972" s="141"/>
      <c r="H972" s="141"/>
      <c r="I972" s="141"/>
    </row>
    <row r="973" spans="1:9" ht="15.8" customHeight="1" x14ac:dyDescent="0.3">
      <c r="A973" s="330"/>
      <c r="B973" s="623"/>
      <c r="C973" s="623"/>
      <c r="D973" s="141"/>
      <c r="E973" s="141"/>
      <c r="F973" s="141"/>
      <c r="G973" s="141"/>
      <c r="H973" s="141"/>
      <c r="I973" s="141"/>
    </row>
    <row r="974" spans="1:9" ht="15.8" customHeight="1" x14ac:dyDescent="0.3">
      <c r="A974" s="330"/>
      <c r="B974" s="623"/>
      <c r="C974" s="623"/>
      <c r="D974" s="141"/>
      <c r="E974" s="141"/>
      <c r="F974" s="141"/>
      <c r="G974" s="141"/>
      <c r="H974" s="141"/>
      <c r="I974" s="141"/>
    </row>
    <row r="975" spans="1:9" ht="15.8" customHeight="1" x14ac:dyDescent="0.3">
      <c r="A975" s="330"/>
      <c r="B975" s="623"/>
      <c r="C975" s="623"/>
      <c r="D975" s="141"/>
      <c r="E975" s="141"/>
      <c r="F975" s="141"/>
      <c r="G975" s="141"/>
      <c r="H975" s="141"/>
      <c r="I975" s="141"/>
    </row>
    <row r="976" spans="1:9" ht="15.8" customHeight="1" x14ac:dyDescent="0.3">
      <c r="A976" s="330"/>
      <c r="B976" s="623"/>
      <c r="C976" s="623"/>
      <c r="D976" s="141"/>
      <c r="E976" s="141"/>
      <c r="F976" s="141"/>
      <c r="G976" s="141"/>
      <c r="H976" s="141"/>
      <c r="I976" s="141"/>
    </row>
    <row r="977" spans="1:9" ht="15.8" customHeight="1" x14ac:dyDescent="0.3">
      <c r="A977" s="330"/>
      <c r="B977" s="623"/>
      <c r="C977" s="623"/>
      <c r="D977" s="141"/>
      <c r="E977" s="141"/>
      <c r="F977" s="141"/>
      <c r="G977" s="141"/>
      <c r="H977" s="141"/>
      <c r="I977" s="141"/>
    </row>
    <row r="978" spans="1:9" ht="15.8" customHeight="1" x14ac:dyDescent="0.3">
      <c r="A978" s="330"/>
      <c r="B978" s="623"/>
      <c r="C978" s="623"/>
      <c r="D978" s="141"/>
      <c r="E978" s="141"/>
      <c r="F978" s="141"/>
      <c r="G978" s="141"/>
      <c r="H978" s="141"/>
      <c r="I978" s="141"/>
    </row>
    <row r="979" spans="1:9" ht="15.8" customHeight="1" x14ac:dyDescent="0.3">
      <c r="A979" s="330"/>
      <c r="B979" s="623"/>
      <c r="C979" s="623"/>
      <c r="D979" s="141"/>
      <c r="E979" s="141"/>
      <c r="F979" s="141"/>
      <c r="G979" s="141"/>
      <c r="H979" s="141"/>
      <c r="I979" s="141"/>
    </row>
    <row r="980" spans="1:9" ht="15.8" customHeight="1" x14ac:dyDescent="0.3">
      <c r="A980" s="330"/>
      <c r="B980" s="623"/>
      <c r="C980" s="623"/>
      <c r="D980" s="141"/>
      <c r="E980" s="141"/>
      <c r="F980" s="141"/>
      <c r="G980" s="141"/>
      <c r="H980" s="141"/>
      <c r="I980" s="141"/>
    </row>
    <row r="981" spans="1:9" ht="15.8" customHeight="1" x14ac:dyDescent="0.3">
      <c r="A981" s="330"/>
      <c r="B981" s="623"/>
      <c r="C981" s="623"/>
      <c r="D981" s="141"/>
      <c r="E981" s="141"/>
      <c r="F981" s="141"/>
      <c r="G981" s="141"/>
      <c r="H981" s="141"/>
      <c r="I981" s="141"/>
    </row>
    <row r="982" spans="1:9" ht="15.8" customHeight="1" x14ac:dyDescent="0.3">
      <c r="A982" s="330"/>
      <c r="B982" s="623"/>
      <c r="C982" s="623"/>
      <c r="D982" s="141"/>
      <c r="E982" s="141"/>
      <c r="F982" s="141"/>
      <c r="G982" s="141"/>
      <c r="H982" s="141"/>
      <c r="I982" s="141"/>
    </row>
    <row r="983" spans="1:9" ht="15.8" customHeight="1" x14ac:dyDescent="0.3">
      <c r="A983" s="330"/>
      <c r="B983" s="623"/>
      <c r="C983" s="623"/>
      <c r="D983" s="141"/>
      <c r="E983" s="141"/>
      <c r="F983" s="141"/>
      <c r="G983" s="141"/>
      <c r="H983" s="141"/>
      <c r="I983" s="141"/>
    </row>
    <row r="984" spans="1:9" ht="15.8" customHeight="1" x14ac:dyDescent="0.3">
      <c r="A984" s="330"/>
      <c r="B984" s="623"/>
      <c r="C984" s="623"/>
      <c r="D984" s="141"/>
      <c r="E984" s="141"/>
      <c r="F984" s="141"/>
      <c r="G984" s="141"/>
      <c r="H984" s="141"/>
      <c r="I984" s="141"/>
    </row>
    <row r="985" spans="1:9" ht="15.8" customHeight="1" x14ac:dyDescent="0.3">
      <c r="A985" s="330"/>
      <c r="B985" s="623"/>
      <c r="C985" s="623"/>
      <c r="D985" s="141"/>
      <c r="E985" s="141"/>
      <c r="F985" s="141"/>
      <c r="G985" s="141"/>
      <c r="H985" s="141"/>
      <c r="I985" s="141"/>
    </row>
    <row r="986" spans="1:9" ht="15.8" customHeight="1" x14ac:dyDescent="0.3">
      <c r="A986" s="330"/>
      <c r="B986" s="623"/>
      <c r="C986" s="623"/>
      <c r="D986" s="141"/>
      <c r="E986" s="141"/>
      <c r="F986" s="141"/>
      <c r="G986" s="141"/>
      <c r="H986" s="141"/>
      <c r="I986" s="141"/>
    </row>
    <row r="987" spans="1:9" ht="15.8" customHeight="1" x14ac:dyDescent="0.3">
      <c r="A987" s="330"/>
      <c r="B987" s="623"/>
      <c r="C987" s="623"/>
      <c r="D987" s="141"/>
      <c r="E987" s="141"/>
      <c r="F987" s="141"/>
      <c r="G987" s="141"/>
      <c r="H987" s="141"/>
      <c r="I987" s="141"/>
    </row>
    <row r="988" spans="1:9" ht="15.8" customHeight="1" x14ac:dyDescent="0.3">
      <c r="A988" s="330"/>
      <c r="B988" s="623"/>
      <c r="C988" s="623"/>
      <c r="D988" s="141"/>
      <c r="E988" s="141"/>
      <c r="F988" s="141"/>
      <c r="G988" s="141"/>
      <c r="H988" s="141"/>
      <c r="I988" s="141"/>
    </row>
    <row r="989" spans="1:9" ht="15.8" customHeight="1" x14ac:dyDescent="0.3">
      <c r="A989" s="330"/>
      <c r="B989" s="623"/>
      <c r="C989" s="623"/>
      <c r="D989" s="141"/>
      <c r="E989" s="141"/>
      <c r="F989" s="141"/>
      <c r="G989" s="141"/>
      <c r="H989" s="141"/>
      <c r="I989" s="141"/>
    </row>
    <row r="990" spans="1:9" ht="15.8" customHeight="1" x14ac:dyDescent="0.3">
      <c r="A990" s="330"/>
      <c r="B990" s="623"/>
      <c r="C990" s="623"/>
      <c r="D990" s="141"/>
      <c r="E990" s="141"/>
      <c r="F990" s="141"/>
      <c r="G990" s="141"/>
      <c r="H990" s="141"/>
      <c r="I990" s="141"/>
    </row>
    <row r="991" spans="1:9" ht="15.8" customHeight="1" x14ac:dyDescent="0.3">
      <c r="A991" s="330"/>
      <c r="B991" s="623"/>
      <c r="C991" s="623"/>
      <c r="D991" s="141"/>
      <c r="E991" s="141"/>
      <c r="F991" s="141"/>
      <c r="G991" s="141"/>
      <c r="H991" s="141"/>
      <c r="I991" s="141"/>
    </row>
    <row r="992" spans="1:9" ht="15.8" customHeight="1" x14ac:dyDescent="0.3">
      <c r="A992" s="330"/>
      <c r="B992" s="623"/>
      <c r="C992" s="623"/>
      <c r="D992" s="141"/>
      <c r="E992" s="141"/>
      <c r="F992" s="141"/>
      <c r="G992" s="141"/>
      <c r="H992" s="141"/>
      <c r="I992" s="141"/>
    </row>
    <row r="993" spans="1:9" ht="15.8" customHeight="1" x14ac:dyDescent="0.3">
      <c r="A993" s="330"/>
      <c r="B993" s="623"/>
      <c r="C993" s="623"/>
      <c r="D993" s="141"/>
      <c r="E993" s="141"/>
      <c r="F993" s="141"/>
      <c r="G993" s="141"/>
      <c r="H993" s="141"/>
      <c r="I993" s="141"/>
    </row>
    <row r="994" spans="1:9" ht="15.8" customHeight="1" x14ac:dyDescent="0.3">
      <c r="A994" s="330"/>
      <c r="B994" s="623"/>
      <c r="C994" s="623"/>
      <c r="D994" s="141"/>
      <c r="E994" s="141"/>
      <c r="F994" s="141"/>
      <c r="G994" s="141"/>
      <c r="H994" s="141"/>
      <c r="I994" s="141"/>
    </row>
    <row r="995" spans="1:9" ht="15.8" customHeight="1" x14ac:dyDescent="0.3">
      <c r="A995" s="330"/>
      <c r="B995" s="623"/>
      <c r="C995" s="623"/>
      <c r="D995" s="141"/>
      <c r="E995" s="141"/>
      <c r="F995" s="141"/>
      <c r="G995" s="141"/>
      <c r="H995" s="141"/>
      <c r="I995" s="141"/>
    </row>
    <row r="996" spans="1:9" ht="15.8" customHeight="1" x14ac:dyDescent="0.3">
      <c r="A996" s="330"/>
      <c r="B996" s="623"/>
      <c r="C996" s="623"/>
      <c r="D996" s="141"/>
      <c r="E996" s="141"/>
      <c r="F996" s="141"/>
      <c r="G996" s="141"/>
      <c r="H996" s="141"/>
      <c r="I996" s="141"/>
    </row>
    <row r="997" spans="1:9" ht="15.8" customHeight="1" x14ac:dyDescent="0.3">
      <c r="A997" s="330"/>
      <c r="B997" s="623"/>
      <c r="C997" s="623"/>
      <c r="D997" s="141"/>
      <c r="E997" s="141"/>
      <c r="F997" s="141"/>
      <c r="G997" s="141"/>
      <c r="H997" s="141"/>
      <c r="I997" s="141"/>
    </row>
    <row r="998" spans="1:9" ht="15.8" customHeight="1" x14ac:dyDescent="0.3">
      <c r="A998" s="330"/>
      <c r="B998" s="623"/>
      <c r="C998" s="623"/>
      <c r="D998" s="141"/>
      <c r="E998" s="141"/>
      <c r="F998" s="141"/>
      <c r="G998" s="141"/>
      <c r="H998" s="141"/>
      <c r="I998" s="141"/>
    </row>
    <row r="999" spans="1:9" ht="15.8" customHeight="1" x14ac:dyDescent="0.3">
      <c r="A999" s="330"/>
      <c r="B999" s="623"/>
      <c r="C999" s="623"/>
      <c r="D999" s="141"/>
      <c r="E999" s="141"/>
      <c r="F999" s="141"/>
      <c r="G999" s="141"/>
      <c r="H999" s="141"/>
      <c r="I999" s="141"/>
    </row>
    <row r="1000" spans="1:9" ht="15.8" customHeight="1" x14ac:dyDescent="0.3">
      <c r="A1000" s="330"/>
      <c r="B1000" s="623"/>
      <c r="C1000" s="623"/>
      <c r="D1000" s="141"/>
      <c r="E1000" s="141"/>
      <c r="F1000" s="141"/>
      <c r="G1000" s="141"/>
      <c r="H1000" s="141"/>
      <c r="I1000" s="141"/>
    </row>
  </sheetData>
  <mergeCells count="9">
    <mergeCell ref="A165:I165"/>
    <mergeCell ref="A166:C166"/>
    <mergeCell ref="A3:A6"/>
    <mergeCell ref="B3:I3"/>
    <mergeCell ref="B4:C5"/>
    <mergeCell ref="D4:E5"/>
    <mergeCell ref="F4:I4"/>
    <mergeCell ref="F5:G5"/>
    <mergeCell ref="H5:I5"/>
  </mergeCells>
  <conditionalFormatting sqref="A7">
    <cfRule type="expression" dxfId="177" priority="40">
      <formula>MOD(ROW(),2)=1</formula>
    </cfRule>
  </conditionalFormatting>
  <conditionalFormatting sqref="A7">
    <cfRule type="cellIs" dxfId="176" priority="41" operator="lessThan">
      <formula>0</formula>
    </cfRule>
  </conditionalFormatting>
  <conditionalFormatting sqref="A7">
    <cfRule type="expression" dxfId="175" priority="42">
      <formula>MOD(ROW(),2)=1</formula>
    </cfRule>
  </conditionalFormatting>
  <conditionalFormatting sqref="B8:C31 B34:C40 B43:C53 B56:C72 B75:C80 B83:C107 B110:C132 B135:C140 B143:C162">
    <cfRule type="expression" dxfId="174" priority="43">
      <formula>MOD(ROW(),2)=1</formula>
    </cfRule>
  </conditionalFormatting>
  <conditionalFormatting sqref="B32:C33">
    <cfRule type="expression" dxfId="173" priority="44">
      <formula>MOD(ROW(),2)=1</formula>
    </cfRule>
  </conditionalFormatting>
  <conditionalFormatting sqref="B163:C163">
    <cfRule type="expression" dxfId="172" priority="45">
      <formula>MOD(ROW(),2)=1</formula>
    </cfRule>
  </conditionalFormatting>
  <conditionalFormatting sqref="B81:C82">
    <cfRule type="expression" dxfId="171" priority="46">
      <formula>MOD(ROW(),2)=1</formula>
    </cfRule>
  </conditionalFormatting>
  <conditionalFormatting sqref="B133:C134">
    <cfRule type="expression" dxfId="170" priority="47">
      <formula>MOD(ROW(),2)=1</formula>
    </cfRule>
  </conditionalFormatting>
  <conditionalFormatting sqref="B7:C7">
    <cfRule type="expression" dxfId="169" priority="48">
      <formula>MOD(ROW(),2)=1</formula>
    </cfRule>
  </conditionalFormatting>
  <conditionalFormatting sqref="B7:I7">
    <cfRule type="expression" dxfId="168" priority="49">
      <formula>MOD(ROW(),2)=1</formula>
    </cfRule>
  </conditionalFormatting>
  <conditionalFormatting sqref="B8:I8">
    <cfRule type="expression" dxfId="167" priority="50">
      <formula>MOD(ROW(),2)=1</formula>
    </cfRule>
  </conditionalFormatting>
  <conditionalFormatting sqref="F124:I124">
    <cfRule type="expression" dxfId="166" priority="51">
      <formula>MOD(ROW(),2)=1</formula>
    </cfRule>
  </conditionalFormatting>
  <conditionalFormatting sqref="D118:I118">
    <cfRule type="expression" dxfId="165" priority="52">
      <formula>MOD(ROW(),2)=1</formula>
    </cfRule>
  </conditionalFormatting>
  <conditionalFormatting sqref="D100:I100">
    <cfRule type="expression" dxfId="164" priority="53">
      <formula>MOD(ROW(),2)=1</formula>
    </cfRule>
  </conditionalFormatting>
  <conditionalFormatting sqref="D82:I82">
    <cfRule type="expression" dxfId="163" priority="54">
      <formula>MOD(ROW(),2)=1</formula>
    </cfRule>
  </conditionalFormatting>
  <conditionalFormatting sqref="D12:I12">
    <cfRule type="expression" dxfId="162" priority="55">
      <formula>MOD(ROW(),2)=1</formula>
    </cfRule>
  </conditionalFormatting>
  <conditionalFormatting sqref="D158:I158">
    <cfRule type="expression" dxfId="161" priority="56">
      <formula>MOD(ROW(),2)=1</formula>
    </cfRule>
  </conditionalFormatting>
  <conditionalFormatting sqref="D7:E7 D9:I11 D13:I13 D32:I32 D34:I40 D43:I47 D49:I53 D56:I65 D67:I72 D101:I107 D119:E124 D126:E133 D135:I140 D159:I163 F119:I123 F126:I132 D83:I89 D75:I81 D91:I99 D110:I117 D143:I149 D151:I157">
    <cfRule type="expression" dxfId="160" priority="57">
      <formula>MOD(ROW(),2)=1</formula>
    </cfRule>
  </conditionalFormatting>
  <conditionalFormatting sqref="D150:I150">
    <cfRule type="expression" dxfId="159" priority="58">
      <formula>MOD(ROW(),2)=1</formula>
    </cfRule>
  </conditionalFormatting>
  <conditionalFormatting sqref="D8:I8">
    <cfRule type="expression" dxfId="158" priority="59">
      <formula>MOD(ROW(),2)=1</formula>
    </cfRule>
  </conditionalFormatting>
  <conditionalFormatting sqref="D48:I48">
    <cfRule type="expression" dxfId="157" priority="60">
      <formula>MOD(ROW(),2)=1</formula>
    </cfRule>
  </conditionalFormatting>
  <conditionalFormatting sqref="D134:I134">
    <cfRule type="expression" dxfId="156" priority="61">
      <formula>MOD(ROW(),2)=1</formula>
    </cfRule>
  </conditionalFormatting>
  <conditionalFormatting sqref="D90:I90">
    <cfRule type="expression" dxfId="155" priority="62">
      <formula>MOD(ROW(),2)=1</formula>
    </cfRule>
  </conditionalFormatting>
  <conditionalFormatting sqref="D66:I66">
    <cfRule type="expression" dxfId="154" priority="63">
      <formula>MOD(ROW(),2)=1</formula>
    </cfRule>
  </conditionalFormatting>
  <conditionalFormatting sqref="D41:I41">
    <cfRule type="expression" dxfId="153" priority="64">
      <formula>MOD(ROW(),2)=1</formula>
    </cfRule>
  </conditionalFormatting>
  <conditionalFormatting sqref="D15:I17">
    <cfRule type="expression" dxfId="152" priority="65">
      <formula>MOD(ROW(),2)=1</formula>
    </cfRule>
  </conditionalFormatting>
  <conditionalFormatting sqref="D20:I23">
    <cfRule type="expression" dxfId="151" priority="66">
      <formula>MOD(ROW(),2)=1</formula>
    </cfRule>
  </conditionalFormatting>
  <conditionalFormatting sqref="D24:I25 D26:E26 D27:I27 D28:E28 D29:I31 G26:I26 G28:I28">
    <cfRule type="expression" dxfId="150" priority="67">
      <formula>MOD(ROW(),2)=1</formula>
    </cfRule>
  </conditionalFormatting>
  <conditionalFormatting sqref="D18:I18">
    <cfRule type="expression" dxfId="149" priority="68">
      <formula>MOD(ROW(),2)=1</formula>
    </cfRule>
  </conditionalFormatting>
  <conditionalFormatting sqref="D14:G14 I14">
    <cfRule type="expression" dxfId="148" priority="69">
      <formula>MOD(ROW(),2)=1</formula>
    </cfRule>
  </conditionalFormatting>
  <conditionalFormatting sqref="B54:C55">
    <cfRule type="expression" dxfId="147" priority="70">
      <formula>MOD(ROW(),2)=1</formula>
    </cfRule>
  </conditionalFormatting>
  <conditionalFormatting sqref="D54:I54">
    <cfRule type="expression" dxfId="146" priority="71">
      <formula>MOD(ROW(),2)=1</formula>
    </cfRule>
  </conditionalFormatting>
  <conditionalFormatting sqref="D55:I55">
    <cfRule type="expression" dxfId="145" priority="72">
      <formula>MOD(ROW(),2)=1</formula>
    </cfRule>
  </conditionalFormatting>
  <conditionalFormatting sqref="B41:C41">
    <cfRule type="expression" dxfId="144" priority="73">
      <formula>MOD(ROW(),2)=1</formula>
    </cfRule>
  </conditionalFormatting>
  <conditionalFormatting sqref="B73:C73">
    <cfRule type="expression" dxfId="143" priority="74">
      <formula>MOD(ROW(),2)=1</formula>
    </cfRule>
  </conditionalFormatting>
  <conditionalFormatting sqref="D73:I73">
    <cfRule type="expression" dxfId="142" priority="75">
      <formula>MOD(ROW(),2)=1</formula>
    </cfRule>
  </conditionalFormatting>
  <conditionalFormatting sqref="B141:C142">
    <cfRule type="expression" dxfId="141" priority="76">
      <formula>MOD(ROW(),2)=1</formula>
    </cfRule>
  </conditionalFormatting>
  <conditionalFormatting sqref="D141:I141">
    <cfRule type="expression" dxfId="140" priority="77">
      <formula>MOD(ROW(),2)=1</formula>
    </cfRule>
  </conditionalFormatting>
  <conditionalFormatting sqref="B42:C42">
    <cfRule type="expression" dxfId="139" priority="78">
      <formula>MOD(ROW(),2)=1</formula>
    </cfRule>
  </conditionalFormatting>
  <conditionalFormatting sqref="B108:C109">
    <cfRule type="expression" dxfId="138" priority="79">
      <formula>MOD(ROW(),2)=1</formula>
    </cfRule>
  </conditionalFormatting>
  <conditionalFormatting sqref="D109:I109">
    <cfRule type="expression" dxfId="137" priority="80">
      <formula>MOD(ROW(),2)=1</formula>
    </cfRule>
  </conditionalFormatting>
  <conditionalFormatting sqref="D108:E108">
    <cfRule type="expression" dxfId="136" priority="81">
      <formula>MOD(ROW(),2)=1</formula>
    </cfRule>
  </conditionalFormatting>
  <conditionalFormatting sqref="D42:E42">
    <cfRule type="expression" dxfId="135" priority="82">
      <formula>MOD(ROW(),2)=1</formula>
    </cfRule>
  </conditionalFormatting>
  <conditionalFormatting sqref="F42">
    <cfRule type="expression" dxfId="134" priority="83">
      <formula>MOD(ROW(),2)=1</formula>
    </cfRule>
  </conditionalFormatting>
  <conditionalFormatting sqref="G42:I42">
    <cfRule type="expression" dxfId="133" priority="84">
      <formula>MOD(ROW(),2)=1</formula>
    </cfRule>
  </conditionalFormatting>
  <conditionalFormatting sqref="B74:C74">
    <cfRule type="expression" dxfId="132" priority="85">
      <formula>MOD(ROW(),2)=1</formula>
    </cfRule>
  </conditionalFormatting>
  <conditionalFormatting sqref="D74:E74">
    <cfRule type="expression" dxfId="131" priority="86">
      <formula>MOD(ROW(),2)=1</formula>
    </cfRule>
  </conditionalFormatting>
  <conditionalFormatting sqref="F74">
    <cfRule type="expression" dxfId="130" priority="87">
      <formula>MOD(ROW(),2)=1</formula>
    </cfRule>
  </conditionalFormatting>
  <conditionalFormatting sqref="G74:I74">
    <cfRule type="expression" dxfId="129" priority="88">
      <formula>MOD(ROW(),2)=1</formula>
    </cfRule>
  </conditionalFormatting>
  <conditionalFormatting sqref="A8:A9">
    <cfRule type="expression" dxfId="128" priority="6">
      <formula>MOD(ROW(),2)=1</formula>
    </cfRule>
  </conditionalFormatting>
  <conditionalFormatting sqref="A8:A9">
    <cfRule type="cellIs" dxfId="127" priority="7" operator="lessThan">
      <formula>0</formula>
    </cfRule>
  </conditionalFormatting>
  <conditionalFormatting sqref="A26">
    <cfRule type="expression" dxfId="126" priority="8">
      <formula>MOD(ROW(),2)=1</formula>
    </cfRule>
  </conditionalFormatting>
  <conditionalFormatting sqref="A118">
    <cfRule type="expression" dxfId="125" priority="9">
      <formula>MOD(ROW(),2)=1</formula>
    </cfRule>
  </conditionalFormatting>
  <conditionalFormatting sqref="A150">
    <cfRule type="expression" dxfId="124" priority="10">
      <formula>MOD(ROW(),2)=1</formula>
    </cfRule>
  </conditionalFormatting>
  <conditionalFormatting sqref="A11 A13 A15:A17 A24:A25 A27:A32 A34:A39 A43:A47 A49:A54 A56:A65 A67:A72 A75:A81 A83:A89 A91:A99 A101:A106 A110:A117 A119:A124 A126:A133 A135:A140 A143:A149 A151:A157 A159:A163">
    <cfRule type="expression" dxfId="123" priority="11">
      <formula>MOD(ROW(),2)=1</formula>
    </cfRule>
  </conditionalFormatting>
  <conditionalFormatting sqref="A11 A13 A15:A17 A24:A25 A27:A32 A34:A39 A43:A47 A49:A54 A56:A65 A67:A72 A75:A81 A83:A89 A91:A99 A101:A106 A110:A117 A119:A124 A126:A133 A135:A140 A143:A149 A151:A157 A159:A163">
    <cfRule type="cellIs" dxfId="122" priority="12" operator="lessThan">
      <formula>0</formula>
    </cfRule>
  </conditionalFormatting>
  <conditionalFormatting sqref="A10">
    <cfRule type="expression" dxfId="121" priority="13">
      <formula>MOD(ROW(),2)=1</formula>
    </cfRule>
  </conditionalFormatting>
  <conditionalFormatting sqref="A42">
    <cfRule type="expression" dxfId="120" priority="14">
      <formula>MOD(ROW(),2)=1</formula>
    </cfRule>
  </conditionalFormatting>
  <conditionalFormatting sqref="A33">
    <cfRule type="expression" dxfId="119" priority="15">
      <formula>MOD(ROW(),2)=1</formula>
    </cfRule>
  </conditionalFormatting>
  <conditionalFormatting sqref="A48">
    <cfRule type="expression" dxfId="118" priority="16">
      <formula>MOD(ROW(),2)=1</formula>
    </cfRule>
  </conditionalFormatting>
  <conditionalFormatting sqref="A55">
    <cfRule type="expression" dxfId="117" priority="17">
      <formula>MOD(ROW(),2)=1</formula>
    </cfRule>
  </conditionalFormatting>
  <conditionalFormatting sqref="A66">
    <cfRule type="expression" dxfId="116" priority="18">
      <formula>MOD(ROW(),2)=1</formula>
    </cfRule>
  </conditionalFormatting>
  <conditionalFormatting sqref="A82">
    <cfRule type="expression" dxfId="115" priority="19">
      <formula>MOD(ROW(),2)=1</formula>
    </cfRule>
  </conditionalFormatting>
  <conditionalFormatting sqref="A90">
    <cfRule type="expression" dxfId="114" priority="20">
      <formula>MOD(ROW(),2)=1</formula>
    </cfRule>
  </conditionalFormatting>
  <conditionalFormatting sqref="A100">
    <cfRule type="expression" dxfId="113" priority="21">
      <formula>MOD(ROW(),2)=1</formula>
    </cfRule>
  </conditionalFormatting>
  <conditionalFormatting sqref="A109">
    <cfRule type="expression" dxfId="112" priority="22">
      <formula>MOD(ROW(),2)=1</formula>
    </cfRule>
  </conditionalFormatting>
  <conditionalFormatting sqref="A125">
    <cfRule type="expression" dxfId="111" priority="23">
      <formula>MOD(ROW(),2)=1</formula>
    </cfRule>
  </conditionalFormatting>
  <conditionalFormatting sqref="A134">
    <cfRule type="expression" dxfId="110" priority="24">
      <formula>MOD(ROW(),2)=1</formula>
    </cfRule>
  </conditionalFormatting>
  <conditionalFormatting sqref="A158">
    <cfRule type="expression" dxfId="109" priority="25">
      <formula>MOD(ROW(),2)=1</formula>
    </cfRule>
  </conditionalFormatting>
  <conditionalFormatting sqref="A14">
    <cfRule type="expression" dxfId="108" priority="26">
      <formula>MOD(ROW(),2)=1</formula>
    </cfRule>
  </conditionalFormatting>
  <conditionalFormatting sqref="A18">
    <cfRule type="expression" dxfId="107" priority="27">
      <formula>MOD(ROW(),2)=1</formula>
    </cfRule>
  </conditionalFormatting>
  <conditionalFormatting sqref="A12">
    <cfRule type="expression" dxfId="106" priority="28">
      <formula>MOD(ROW(),2)=1</formula>
    </cfRule>
  </conditionalFormatting>
  <conditionalFormatting sqref="A40:A41">
    <cfRule type="expression" dxfId="105" priority="29">
      <formula>MOD(ROW(),2)=1</formula>
    </cfRule>
  </conditionalFormatting>
  <conditionalFormatting sqref="A40:A41">
    <cfRule type="cellIs" dxfId="104" priority="30" operator="lessThan">
      <formula>0</formula>
    </cfRule>
  </conditionalFormatting>
  <conditionalFormatting sqref="A73">
    <cfRule type="expression" dxfId="103" priority="31">
      <formula>MOD(ROW(),2)=1</formula>
    </cfRule>
  </conditionalFormatting>
  <conditionalFormatting sqref="A73">
    <cfRule type="cellIs" dxfId="102" priority="32" operator="lessThan">
      <formula>0</formula>
    </cfRule>
  </conditionalFormatting>
  <conditionalFormatting sqref="A74">
    <cfRule type="expression" dxfId="101" priority="33">
      <formula>MOD(ROW(),2)=1</formula>
    </cfRule>
  </conditionalFormatting>
  <conditionalFormatting sqref="A107:A108">
    <cfRule type="expression" dxfId="100" priority="34">
      <formula>MOD(ROW(),2)=1</formula>
    </cfRule>
  </conditionalFormatting>
  <conditionalFormatting sqref="A107:A108">
    <cfRule type="cellIs" dxfId="99" priority="35" operator="lessThan">
      <formula>0</formula>
    </cfRule>
  </conditionalFormatting>
  <conditionalFormatting sqref="A141">
    <cfRule type="expression" dxfId="98" priority="36">
      <formula>MOD(ROW(),2)=1</formula>
    </cfRule>
  </conditionalFormatting>
  <conditionalFormatting sqref="A141">
    <cfRule type="cellIs" dxfId="97" priority="37" operator="lessThan">
      <formula>0</formula>
    </cfRule>
  </conditionalFormatting>
  <conditionalFormatting sqref="A142">
    <cfRule type="expression" dxfId="96" priority="38">
      <formula>MOD(ROW(),2)=1</formula>
    </cfRule>
  </conditionalFormatting>
  <conditionalFormatting sqref="A19:A23">
    <cfRule type="expression" dxfId="95" priority="39">
      <formula>MOD(ROW(),2)=1</formula>
    </cfRule>
  </conditionalFormatting>
  <conditionalFormatting sqref="F26">
    <cfRule type="expression" dxfId="94" priority="5">
      <formula>MOD(ROW(),2)=1</formula>
    </cfRule>
  </conditionalFormatting>
  <conditionalFormatting sqref="F28">
    <cfRule type="expression" dxfId="93" priority="4">
      <formula>MOD(ROW(),2)=1</formula>
    </cfRule>
  </conditionalFormatting>
  <conditionalFormatting sqref="H14">
    <cfRule type="expression" dxfId="92" priority="3">
      <formula>MOD(ROW(),2)=1</formula>
    </cfRule>
  </conditionalFormatting>
  <conditionalFormatting sqref="A167">
    <cfRule type="cellIs" dxfId="91" priority="2" operator="lessThan">
      <formula>0</formula>
    </cfRule>
  </conditionalFormatting>
  <conditionalFormatting sqref="D19:I19">
    <cfRule type="expression" dxfId="90" priority="1">
      <formula>MOD(ROW(),2)=1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64" firstPageNumber="87" fitToWidth="4" fitToHeight="4" orientation="landscape" useFirstPageNumber="1" horizontalDpi="4294967295" verticalDpi="4294967295" r:id="rId1"/>
  <headerFooter>
    <oddFooter>&amp;LSource: Philippines Statistics Authority&amp;CPage &amp;P</oddFooter>
  </headerFooter>
  <rowBreaks count="3" manualBreakCount="3">
    <brk id="46" max="16383" man="1"/>
    <brk id="88" max="16383" man="1"/>
    <brk id="132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710A16-F76F-438E-A505-83BE098B5B45}">
  <dimension ref="A1:P1000"/>
  <sheetViews>
    <sheetView showGridLines="0" zoomScaleNormal="100" zoomScaleSheetLayoutView="100" workbookViewId="0"/>
  </sheetViews>
  <sheetFormatPr defaultColWidth="12.375" defaultRowHeight="14.95" customHeight="1" x14ac:dyDescent="0.25"/>
  <cols>
    <col min="1" max="1" width="20.125" style="145" customWidth="1"/>
    <col min="2" max="7" width="22.125" style="145" customWidth="1"/>
    <col min="8" max="16" width="9.375" style="145" customWidth="1"/>
    <col min="17" max="16384" width="12.375" style="145"/>
  </cols>
  <sheetData>
    <row r="1" spans="1:16" ht="17.5" customHeight="1" x14ac:dyDescent="0.3">
      <c r="A1" s="160" t="s">
        <v>1212</v>
      </c>
      <c r="B1" s="160"/>
      <c r="C1" s="160"/>
      <c r="D1" s="160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</row>
    <row r="2" spans="1:16" ht="15.8" customHeight="1" x14ac:dyDescent="0.3">
      <c r="A2" s="141"/>
      <c r="B2" s="161"/>
      <c r="C2" s="161"/>
      <c r="D2" s="16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</row>
    <row r="3" spans="1:16" ht="27.7" customHeight="1" x14ac:dyDescent="0.3">
      <c r="A3" s="714" t="s">
        <v>557</v>
      </c>
      <c r="B3" s="731" t="s">
        <v>558</v>
      </c>
      <c r="C3" s="725"/>
      <c r="D3" s="716"/>
      <c r="E3" s="731" t="s">
        <v>559</v>
      </c>
      <c r="F3" s="725"/>
      <c r="G3" s="716"/>
      <c r="H3" s="141"/>
      <c r="I3" s="141"/>
      <c r="J3" s="141"/>
      <c r="K3" s="141"/>
      <c r="L3" s="141"/>
      <c r="M3" s="141"/>
      <c r="N3" s="141"/>
      <c r="O3" s="141"/>
      <c r="P3" s="141"/>
    </row>
    <row r="4" spans="1:16" ht="15.8" customHeight="1" x14ac:dyDescent="0.3">
      <c r="A4" s="717"/>
      <c r="B4" s="714">
        <v>2015</v>
      </c>
      <c r="C4" s="714">
        <v>2018</v>
      </c>
      <c r="D4" s="714" t="s">
        <v>8</v>
      </c>
      <c r="E4" s="714">
        <v>2015</v>
      </c>
      <c r="F4" s="714">
        <v>2018</v>
      </c>
      <c r="G4" s="714" t="s">
        <v>8</v>
      </c>
      <c r="H4" s="141"/>
      <c r="I4" s="141"/>
      <c r="J4" s="141"/>
      <c r="K4" s="141"/>
      <c r="L4" s="141"/>
      <c r="M4" s="141"/>
      <c r="N4" s="141"/>
      <c r="O4" s="141"/>
      <c r="P4" s="141"/>
    </row>
    <row r="5" spans="1:16" ht="15.8" customHeight="1" x14ac:dyDescent="0.3">
      <c r="A5" s="713"/>
      <c r="B5" s="713"/>
      <c r="C5" s="713"/>
      <c r="D5" s="713"/>
      <c r="E5" s="713"/>
      <c r="F5" s="713"/>
      <c r="G5" s="713"/>
      <c r="H5" s="141"/>
      <c r="I5" s="141"/>
      <c r="J5" s="141"/>
      <c r="K5" s="141"/>
      <c r="L5" s="141"/>
      <c r="M5" s="141"/>
      <c r="N5" s="141"/>
      <c r="O5" s="141"/>
      <c r="P5" s="141"/>
    </row>
    <row r="6" spans="1:16" ht="15.8" customHeight="1" x14ac:dyDescent="0.3">
      <c r="A6" s="293"/>
      <c r="B6" s="291"/>
      <c r="C6" s="291"/>
      <c r="D6" s="291"/>
      <c r="E6" s="568"/>
      <c r="F6" s="291"/>
      <c r="G6" s="291"/>
      <c r="H6" s="141"/>
      <c r="I6" s="141"/>
      <c r="J6" s="141"/>
      <c r="K6" s="141"/>
      <c r="L6" s="141"/>
      <c r="M6" s="141"/>
      <c r="N6" s="141"/>
      <c r="O6" s="141"/>
      <c r="P6" s="141"/>
    </row>
    <row r="7" spans="1:16" ht="15.8" customHeight="1" x14ac:dyDescent="0.3">
      <c r="A7" s="168" t="s">
        <v>560</v>
      </c>
      <c r="B7" s="173">
        <v>18.012219559473092</v>
      </c>
      <c r="C7" s="173">
        <v>12.141213642319308</v>
      </c>
      <c r="D7" s="173">
        <v>13.245432215865016</v>
      </c>
      <c r="E7" s="174">
        <v>23.482021781699945</v>
      </c>
      <c r="F7" s="646">
        <v>16.708595917138165</v>
      </c>
      <c r="G7" s="173">
        <v>18.142008108986257</v>
      </c>
      <c r="H7" s="141"/>
      <c r="I7" s="141"/>
      <c r="J7" s="141"/>
      <c r="K7" s="141"/>
      <c r="L7" s="141"/>
      <c r="M7" s="141"/>
      <c r="N7" s="141"/>
      <c r="O7" s="141"/>
      <c r="P7" s="141"/>
    </row>
    <row r="8" spans="1:16" ht="15.8" customHeight="1" x14ac:dyDescent="0.3">
      <c r="A8" s="165"/>
      <c r="B8" s="178"/>
      <c r="C8" s="178"/>
      <c r="D8" s="178"/>
      <c r="E8" s="179"/>
      <c r="F8" s="195"/>
      <c r="G8" s="178"/>
      <c r="H8" s="141"/>
      <c r="I8" s="141"/>
      <c r="J8" s="141"/>
      <c r="K8" s="141"/>
      <c r="L8" s="141"/>
      <c r="M8" s="141"/>
      <c r="N8" s="141"/>
      <c r="O8" s="141"/>
      <c r="P8" s="141"/>
    </row>
    <row r="9" spans="1:16" ht="17.5" customHeight="1" x14ac:dyDescent="0.3">
      <c r="A9" s="165" t="s">
        <v>561</v>
      </c>
      <c r="B9" s="178">
        <v>10.865458695722143</v>
      </c>
      <c r="C9" s="178">
        <v>6.5623611521115288</v>
      </c>
      <c r="D9" s="178">
        <v>8.5239538238404897</v>
      </c>
      <c r="E9" s="179">
        <v>14.806436317274638</v>
      </c>
      <c r="F9" s="195">
        <v>9.3305895714376899</v>
      </c>
      <c r="G9" s="178">
        <v>12.023766479484483</v>
      </c>
      <c r="H9" s="141"/>
      <c r="I9" s="141"/>
      <c r="J9" s="141"/>
      <c r="K9" s="141"/>
      <c r="L9" s="141"/>
      <c r="M9" s="141"/>
      <c r="N9" s="141"/>
      <c r="O9" s="141"/>
      <c r="P9" s="141"/>
    </row>
    <row r="10" spans="1:16" ht="17.5" customHeight="1" x14ac:dyDescent="0.3">
      <c r="A10" s="302" t="s">
        <v>562</v>
      </c>
      <c r="B10" s="178">
        <v>2.7813794539274004</v>
      </c>
      <c r="C10" s="178">
        <v>1.4340621892039094</v>
      </c>
      <c r="D10" s="178">
        <v>2.1683107345676693</v>
      </c>
      <c r="E10" s="179">
        <v>4.0658777279239233</v>
      </c>
      <c r="F10" s="195">
        <v>2.245972133463483</v>
      </c>
      <c r="G10" s="178">
        <v>3.4546422395467355</v>
      </c>
      <c r="H10" s="141"/>
      <c r="I10" s="141"/>
      <c r="J10" s="141"/>
      <c r="K10" s="141"/>
      <c r="L10" s="141"/>
      <c r="M10" s="141"/>
      <c r="N10" s="141"/>
      <c r="O10" s="141"/>
      <c r="P10" s="141"/>
    </row>
    <row r="11" spans="1:16" ht="17.5" customHeight="1" x14ac:dyDescent="0.3">
      <c r="A11" s="302" t="s">
        <v>563</v>
      </c>
      <c r="B11" s="178">
        <v>13.315890628842409</v>
      </c>
      <c r="C11" s="178">
        <v>8.1026727667130753</v>
      </c>
      <c r="D11" s="178">
        <v>10.413630367594999</v>
      </c>
      <c r="E11" s="179">
        <v>17.908415324960984</v>
      </c>
      <c r="F11" s="195">
        <v>11.361020547341781</v>
      </c>
      <c r="G11" s="178">
        <v>14.460725568097304</v>
      </c>
      <c r="H11" s="141"/>
      <c r="I11" s="141"/>
      <c r="J11" s="141"/>
      <c r="K11" s="141"/>
      <c r="L11" s="141"/>
      <c r="M11" s="141"/>
      <c r="N11" s="141"/>
      <c r="O11" s="141"/>
      <c r="P11" s="141"/>
    </row>
    <row r="12" spans="1:16" ht="17.5" customHeight="1" x14ac:dyDescent="0.3">
      <c r="A12" s="165" t="s">
        <v>564</v>
      </c>
      <c r="B12" s="178">
        <v>24.216127387507623</v>
      </c>
      <c r="C12" s="178">
        <v>15.176133756249701</v>
      </c>
      <c r="D12" s="178">
        <v>18.918281628970171</v>
      </c>
      <c r="E12" s="179">
        <v>30.242246831684682</v>
      </c>
      <c r="F12" s="195">
        <v>20.159611660600525</v>
      </c>
      <c r="G12" s="178">
        <v>24.614418833657624</v>
      </c>
      <c r="H12" s="141"/>
      <c r="I12" s="141"/>
      <c r="J12" s="141"/>
      <c r="K12" s="141"/>
      <c r="L12" s="141"/>
      <c r="M12" s="141"/>
      <c r="N12" s="141"/>
      <c r="O12" s="141"/>
      <c r="P12" s="141"/>
    </row>
    <row r="13" spans="1:16" ht="17.5" customHeight="1" x14ac:dyDescent="0.3">
      <c r="A13" s="165" t="s">
        <v>565</v>
      </c>
      <c r="B13" s="178">
        <v>30.89096333904773</v>
      </c>
      <c r="C13" s="178">
        <v>23.78559248692083</v>
      </c>
      <c r="D13" s="178">
        <v>20.503459752540117</v>
      </c>
      <c r="E13" s="179">
        <v>38.711602430030325</v>
      </c>
      <c r="F13" s="195">
        <v>31.61691697213503</v>
      </c>
      <c r="G13" s="178">
        <v>27.691817023401168</v>
      </c>
      <c r="H13" s="141"/>
      <c r="I13" s="141"/>
      <c r="J13" s="141"/>
      <c r="K13" s="141"/>
      <c r="L13" s="141"/>
      <c r="M13" s="141"/>
      <c r="N13" s="141"/>
      <c r="O13" s="141"/>
      <c r="P13" s="141"/>
    </row>
    <row r="14" spans="1:16" ht="15.8" customHeight="1" x14ac:dyDescent="0.3">
      <c r="A14" s="647"/>
      <c r="B14" s="327"/>
      <c r="C14" s="327"/>
      <c r="D14" s="327"/>
      <c r="E14" s="648"/>
      <c r="F14" s="649"/>
      <c r="G14" s="327"/>
      <c r="H14" s="141"/>
      <c r="I14" s="141"/>
      <c r="J14" s="141"/>
      <c r="K14" s="141"/>
      <c r="L14" s="141"/>
      <c r="M14" s="141"/>
      <c r="N14" s="141"/>
      <c r="O14" s="141"/>
      <c r="P14" s="141"/>
    </row>
    <row r="15" spans="1:16" ht="14.95" customHeight="1" x14ac:dyDescent="0.3">
      <c r="A15" s="650" t="s">
        <v>239</v>
      </c>
      <c r="B15" s="651"/>
      <c r="C15" s="651"/>
      <c r="D15" s="651"/>
      <c r="E15" s="651"/>
      <c r="F15" s="651"/>
      <c r="G15" s="434"/>
      <c r="H15" s="141"/>
      <c r="I15" s="141"/>
      <c r="J15" s="141"/>
      <c r="K15" s="141"/>
      <c r="L15" s="141"/>
      <c r="M15" s="141"/>
      <c r="N15" s="141"/>
      <c r="O15" s="141"/>
      <c r="P15" s="141"/>
    </row>
    <row r="16" spans="1:16" ht="14.95" customHeight="1" x14ac:dyDescent="0.3">
      <c r="A16" s="726" t="s">
        <v>566</v>
      </c>
      <c r="B16" s="726"/>
      <c r="C16" s="726"/>
      <c r="D16" s="726"/>
      <c r="E16" s="726"/>
      <c r="F16" s="726"/>
      <c r="G16" s="726"/>
      <c r="H16" s="141"/>
      <c r="I16" s="141"/>
      <c r="J16" s="141"/>
      <c r="K16" s="141"/>
      <c r="L16" s="141"/>
      <c r="M16" s="141"/>
      <c r="N16" s="141"/>
      <c r="O16" s="141"/>
      <c r="P16" s="141"/>
    </row>
    <row r="17" spans="1:16" ht="13.95" customHeight="1" x14ac:dyDescent="0.3">
      <c r="A17" s="726" t="s">
        <v>104</v>
      </c>
      <c r="B17" s="726"/>
      <c r="C17" s="726"/>
      <c r="D17" s="726"/>
      <c r="E17" s="726"/>
      <c r="F17" s="726"/>
      <c r="G17" s="726"/>
      <c r="H17" s="141"/>
      <c r="I17" s="141"/>
      <c r="J17" s="141"/>
      <c r="K17" s="141"/>
      <c r="L17" s="141"/>
      <c r="M17" s="141"/>
      <c r="N17" s="141"/>
      <c r="O17" s="141"/>
      <c r="P17" s="141"/>
    </row>
    <row r="18" spans="1:16" ht="30.75" customHeight="1" x14ac:dyDescent="0.3">
      <c r="A18" s="726"/>
      <c r="B18" s="727"/>
      <c r="C18" s="727"/>
      <c r="D18" s="727"/>
      <c r="E18" s="727"/>
      <c r="F18" s="727"/>
      <c r="G18" s="434"/>
      <c r="H18" s="141"/>
      <c r="I18" s="141"/>
      <c r="J18" s="141"/>
      <c r="K18" s="141"/>
      <c r="L18" s="141"/>
      <c r="M18" s="141"/>
      <c r="N18" s="141"/>
      <c r="O18" s="141"/>
      <c r="P18" s="141"/>
    </row>
    <row r="19" spans="1:16" ht="15.8" customHeight="1" x14ac:dyDescent="0.3">
      <c r="A19" s="141"/>
      <c r="B19" s="141"/>
      <c r="C19" s="141"/>
      <c r="D19" s="141"/>
      <c r="E19" s="141"/>
      <c r="F19" s="141"/>
      <c r="G19" s="141"/>
      <c r="H19" s="141"/>
      <c r="I19" s="141"/>
      <c r="J19" s="141"/>
      <c r="K19" s="141"/>
      <c r="L19" s="141"/>
      <c r="M19" s="141"/>
      <c r="N19" s="141"/>
      <c r="O19" s="141"/>
      <c r="P19" s="141"/>
    </row>
    <row r="20" spans="1:16" ht="15.8" customHeight="1" x14ac:dyDescent="0.3">
      <c r="A20" s="141"/>
      <c r="B20" s="141"/>
      <c r="C20" s="141"/>
      <c r="D20" s="141"/>
      <c r="E20" s="141"/>
      <c r="F20" s="141"/>
      <c r="G20" s="141"/>
      <c r="H20" s="141"/>
      <c r="I20" s="141"/>
      <c r="J20" s="141"/>
      <c r="K20" s="141"/>
      <c r="L20" s="141"/>
      <c r="M20" s="141"/>
      <c r="N20" s="141"/>
      <c r="O20" s="141"/>
      <c r="P20" s="141"/>
    </row>
    <row r="21" spans="1:16" ht="15.8" customHeight="1" x14ac:dyDescent="0.3">
      <c r="A21" s="141"/>
      <c r="B21" s="141"/>
      <c r="C21" s="141"/>
      <c r="D21" s="141"/>
      <c r="E21" s="141"/>
      <c r="F21" s="141"/>
      <c r="G21" s="141"/>
      <c r="H21" s="141"/>
      <c r="I21" s="141"/>
      <c r="J21" s="141"/>
      <c r="K21" s="141"/>
      <c r="L21" s="141"/>
      <c r="M21" s="141"/>
      <c r="N21" s="141"/>
      <c r="O21" s="141"/>
      <c r="P21" s="141"/>
    </row>
    <row r="22" spans="1:16" ht="15.8" customHeight="1" x14ac:dyDescent="0.3">
      <c r="A22" s="141"/>
      <c r="B22" s="141"/>
      <c r="C22" s="141"/>
      <c r="D22" s="141"/>
      <c r="E22" s="141"/>
      <c r="F22" s="141"/>
      <c r="G22" s="141"/>
      <c r="H22" s="141"/>
      <c r="I22" s="141"/>
      <c r="J22" s="141"/>
      <c r="K22" s="141"/>
      <c r="L22" s="141"/>
      <c r="M22" s="141"/>
      <c r="N22" s="141"/>
      <c r="O22" s="141"/>
      <c r="P22" s="141"/>
    </row>
    <row r="23" spans="1:16" ht="15.8" customHeight="1" x14ac:dyDescent="0.3">
      <c r="A23" s="141"/>
      <c r="B23" s="141"/>
      <c r="C23" s="141"/>
      <c r="D23" s="141"/>
      <c r="E23" s="141"/>
      <c r="F23" s="141"/>
      <c r="G23" s="141"/>
      <c r="H23" s="141"/>
      <c r="I23" s="141"/>
      <c r="J23" s="141"/>
      <c r="K23" s="141"/>
      <c r="L23" s="141"/>
      <c r="M23" s="141"/>
      <c r="N23" s="141"/>
      <c r="O23" s="141"/>
      <c r="P23" s="141"/>
    </row>
    <row r="24" spans="1:16" ht="15.8" customHeight="1" x14ac:dyDescent="0.3">
      <c r="A24" s="141"/>
      <c r="B24" s="141"/>
      <c r="C24" s="141"/>
      <c r="D24" s="141"/>
      <c r="E24" s="141"/>
      <c r="F24" s="141"/>
      <c r="G24" s="141"/>
      <c r="H24" s="141"/>
      <c r="I24" s="141"/>
      <c r="J24" s="141"/>
      <c r="K24" s="141"/>
      <c r="L24" s="141"/>
      <c r="M24" s="141"/>
      <c r="N24" s="141"/>
      <c r="O24" s="141"/>
      <c r="P24" s="141"/>
    </row>
    <row r="25" spans="1:16" ht="15.8" customHeight="1" x14ac:dyDescent="0.3">
      <c r="A25" s="141"/>
      <c r="B25" s="141"/>
      <c r="C25" s="141"/>
      <c r="D25" s="141"/>
      <c r="E25" s="141"/>
      <c r="F25" s="141"/>
      <c r="G25" s="141"/>
      <c r="H25" s="141"/>
      <c r="I25" s="141"/>
      <c r="J25" s="141"/>
      <c r="K25" s="141"/>
      <c r="L25" s="141"/>
      <c r="M25" s="141"/>
      <c r="N25" s="141"/>
      <c r="O25" s="141"/>
      <c r="P25" s="141"/>
    </row>
    <row r="26" spans="1:16" ht="15.8" customHeight="1" x14ac:dyDescent="0.3">
      <c r="A26" s="652"/>
      <c r="B26" s="141"/>
      <c r="C26" s="141"/>
      <c r="D26" s="141"/>
      <c r="E26" s="141"/>
      <c r="F26" s="141"/>
      <c r="G26" s="141"/>
      <c r="H26" s="141"/>
      <c r="I26" s="141"/>
      <c r="J26" s="141"/>
      <c r="K26" s="141"/>
      <c r="L26" s="141"/>
      <c r="M26" s="141"/>
      <c r="N26" s="141"/>
      <c r="O26" s="141"/>
      <c r="P26" s="141"/>
    </row>
    <row r="27" spans="1:16" ht="15.8" customHeight="1" x14ac:dyDescent="0.3">
      <c r="A27" s="141"/>
      <c r="B27" s="141"/>
      <c r="C27" s="141"/>
      <c r="D27" s="141"/>
      <c r="E27" s="141"/>
      <c r="F27" s="141"/>
      <c r="G27" s="141"/>
      <c r="H27" s="141"/>
      <c r="I27" s="141"/>
      <c r="J27" s="141"/>
      <c r="K27" s="141"/>
      <c r="L27" s="141"/>
      <c r="M27" s="141"/>
      <c r="N27" s="141"/>
      <c r="O27" s="141"/>
      <c r="P27" s="141"/>
    </row>
    <row r="28" spans="1:16" ht="15.8" customHeight="1" x14ac:dyDescent="0.3">
      <c r="A28" s="141"/>
      <c r="B28" s="141"/>
      <c r="C28" s="141"/>
      <c r="D28" s="141"/>
      <c r="E28" s="141"/>
      <c r="F28" s="141"/>
      <c r="G28" s="141"/>
      <c r="H28" s="141"/>
      <c r="I28" s="141"/>
      <c r="J28" s="141"/>
      <c r="K28" s="141"/>
      <c r="L28" s="141"/>
      <c r="M28" s="141"/>
      <c r="N28" s="141"/>
      <c r="O28" s="141"/>
      <c r="P28" s="141"/>
    </row>
    <row r="29" spans="1:16" ht="15.8" customHeight="1" x14ac:dyDescent="0.3">
      <c r="A29" s="141"/>
      <c r="B29" s="141"/>
      <c r="C29" s="141"/>
      <c r="D29" s="141"/>
      <c r="E29" s="141"/>
      <c r="F29" s="141"/>
      <c r="G29" s="141"/>
      <c r="H29" s="141"/>
      <c r="I29" s="141"/>
      <c r="J29" s="141"/>
      <c r="K29" s="141"/>
      <c r="L29" s="141"/>
      <c r="M29" s="141"/>
      <c r="N29" s="141"/>
      <c r="O29" s="141"/>
      <c r="P29" s="141"/>
    </row>
    <row r="30" spans="1:16" ht="15.8" customHeight="1" x14ac:dyDescent="0.3">
      <c r="A30" s="141"/>
      <c r="B30" s="141"/>
      <c r="C30" s="141"/>
      <c r="D30" s="141"/>
      <c r="E30" s="141"/>
      <c r="F30" s="141"/>
      <c r="G30" s="141"/>
      <c r="H30" s="141"/>
      <c r="I30" s="141"/>
      <c r="J30" s="141"/>
      <c r="K30" s="141"/>
      <c r="L30" s="141"/>
      <c r="M30" s="141"/>
      <c r="N30" s="141"/>
      <c r="O30" s="141"/>
      <c r="P30" s="141"/>
    </row>
    <row r="31" spans="1:16" ht="15.8" customHeight="1" x14ac:dyDescent="0.3">
      <c r="A31" s="141"/>
      <c r="B31" s="141"/>
      <c r="C31" s="141"/>
      <c r="D31" s="141"/>
      <c r="E31" s="141"/>
      <c r="F31" s="141"/>
      <c r="G31" s="141"/>
      <c r="H31" s="141"/>
      <c r="I31" s="141"/>
      <c r="J31" s="141"/>
      <c r="K31" s="141"/>
      <c r="L31" s="141"/>
      <c r="M31" s="141"/>
      <c r="N31" s="141"/>
      <c r="O31" s="141"/>
      <c r="P31" s="141"/>
    </row>
    <row r="32" spans="1:16" ht="15.8" customHeight="1" x14ac:dyDescent="0.3">
      <c r="A32" s="141"/>
      <c r="B32" s="141"/>
      <c r="C32" s="141"/>
      <c r="D32" s="141"/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1"/>
      <c r="P32" s="141"/>
    </row>
    <row r="33" spans="1:16" ht="15.8" customHeight="1" x14ac:dyDescent="0.3">
      <c r="A33" s="141"/>
      <c r="B33" s="141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</row>
    <row r="34" spans="1:16" ht="15.8" customHeight="1" x14ac:dyDescent="0.3">
      <c r="A34" s="141"/>
      <c r="B34" s="141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</row>
    <row r="35" spans="1:16" ht="15.8" customHeight="1" x14ac:dyDescent="0.3">
      <c r="A35" s="141"/>
      <c r="B35" s="141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</row>
    <row r="36" spans="1:16" ht="15.8" customHeight="1" x14ac:dyDescent="0.3">
      <c r="A36" s="141"/>
      <c r="B36" s="141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</row>
    <row r="37" spans="1:16" ht="15.8" customHeight="1" x14ac:dyDescent="0.3">
      <c r="A37" s="141"/>
      <c r="B37" s="141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</row>
    <row r="38" spans="1:16" ht="15.8" customHeight="1" x14ac:dyDescent="0.3">
      <c r="A38" s="141"/>
      <c r="B38" s="141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</row>
    <row r="39" spans="1:16" ht="15.8" customHeight="1" x14ac:dyDescent="0.3">
      <c r="A39" s="141"/>
      <c r="B39" s="141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</row>
    <row r="40" spans="1:16" ht="15.8" customHeight="1" x14ac:dyDescent="0.3">
      <c r="A40" s="141"/>
      <c r="B40" s="141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</row>
    <row r="41" spans="1:16" ht="15.8" customHeight="1" x14ac:dyDescent="0.3">
      <c r="A41" s="141"/>
      <c r="B41" s="141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</row>
    <row r="42" spans="1:16" ht="15.8" customHeight="1" x14ac:dyDescent="0.3">
      <c r="A42" s="141"/>
      <c r="B42" s="141"/>
      <c r="C42" s="141"/>
      <c r="D42" s="141"/>
      <c r="E42" s="141"/>
      <c r="F42" s="141"/>
      <c r="G42" s="141"/>
      <c r="H42" s="141"/>
      <c r="I42" s="141"/>
      <c r="J42" s="141"/>
      <c r="K42" s="141"/>
      <c r="L42" s="141"/>
      <c r="M42" s="141"/>
      <c r="N42" s="141"/>
      <c r="O42" s="141"/>
      <c r="P42" s="141"/>
    </row>
    <row r="43" spans="1:16" ht="15.8" customHeight="1" x14ac:dyDescent="0.3">
      <c r="A43" s="141"/>
      <c r="B43" s="141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</row>
    <row r="44" spans="1:16" ht="15.8" customHeight="1" x14ac:dyDescent="0.3">
      <c r="A44" s="141"/>
      <c r="B44" s="141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</row>
    <row r="45" spans="1:16" ht="15.8" customHeight="1" x14ac:dyDescent="0.3">
      <c r="A45" s="141"/>
      <c r="B45" s="141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</row>
    <row r="46" spans="1:16" ht="15.8" customHeight="1" x14ac:dyDescent="0.3">
      <c r="A46" s="141"/>
      <c r="B46" s="141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</row>
    <row r="47" spans="1:16" ht="15.8" customHeight="1" x14ac:dyDescent="0.3">
      <c r="A47" s="141"/>
      <c r="B47" s="141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</row>
    <row r="48" spans="1:16" ht="15.8" customHeight="1" x14ac:dyDescent="0.3">
      <c r="A48" s="141"/>
      <c r="B48" s="141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</row>
    <row r="49" spans="1:16" ht="15.8" customHeight="1" x14ac:dyDescent="0.3">
      <c r="A49" s="141"/>
      <c r="B49" s="141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</row>
    <row r="50" spans="1:16" ht="15.8" customHeight="1" x14ac:dyDescent="0.3">
      <c r="A50" s="141"/>
      <c r="B50" s="141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</row>
    <row r="51" spans="1:16" ht="15.8" customHeight="1" x14ac:dyDescent="0.3">
      <c r="A51" s="141"/>
      <c r="B51" s="141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</row>
    <row r="52" spans="1:16" ht="15.8" customHeight="1" x14ac:dyDescent="0.3">
      <c r="A52" s="141"/>
      <c r="B52" s="141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</row>
    <row r="53" spans="1:16" ht="15.8" customHeight="1" x14ac:dyDescent="0.3">
      <c r="A53" s="141"/>
      <c r="B53" s="141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</row>
    <row r="54" spans="1:16" ht="15.8" customHeight="1" x14ac:dyDescent="0.3">
      <c r="A54" s="141"/>
      <c r="B54" s="141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</row>
    <row r="55" spans="1:16" ht="15.8" customHeight="1" x14ac:dyDescent="0.3">
      <c r="A55" s="141"/>
      <c r="B55" s="141"/>
      <c r="C55" s="141"/>
      <c r="D55" s="141"/>
      <c r="E55" s="141"/>
      <c r="F55" s="141"/>
      <c r="G55" s="141"/>
      <c r="H55" s="141"/>
      <c r="I55" s="141"/>
      <c r="J55" s="141"/>
      <c r="K55" s="141"/>
      <c r="L55" s="141"/>
      <c r="M55" s="141"/>
      <c r="N55" s="141"/>
      <c r="O55" s="141"/>
      <c r="P55" s="141"/>
    </row>
    <row r="56" spans="1:16" ht="15.8" customHeight="1" x14ac:dyDescent="0.3">
      <c r="A56" s="141"/>
      <c r="B56" s="141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</row>
    <row r="57" spans="1:16" ht="15.8" customHeight="1" x14ac:dyDescent="0.3">
      <c r="A57" s="141"/>
      <c r="B57" s="141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</row>
    <row r="58" spans="1:16" ht="15.8" customHeight="1" x14ac:dyDescent="0.3">
      <c r="A58" s="141"/>
      <c r="B58" s="141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</row>
    <row r="59" spans="1:16" ht="15.8" customHeight="1" x14ac:dyDescent="0.3">
      <c r="A59" s="141"/>
      <c r="B59" s="141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</row>
    <row r="60" spans="1:16" ht="15.8" customHeight="1" x14ac:dyDescent="0.3">
      <c r="A60" s="141"/>
      <c r="B60" s="141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</row>
    <row r="61" spans="1:16" ht="15.8" customHeight="1" x14ac:dyDescent="0.3">
      <c r="A61" s="141"/>
      <c r="B61" s="141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</row>
    <row r="62" spans="1:16" ht="15.8" customHeight="1" x14ac:dyDescent="0.3">
      <c r="A62" s="141"/>
      <c r="B62" s="141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</row>
    <row r="63" spans="1:16" ht="15.8" customHeight="1" x14ac:dyDescent="0.3">
      <c r="A63" s="141"/>
      <c r="B63" s="141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</row>
    <row r="64" spans="1:16" ht="15.8" customHeight="1" x14ac:dyDescent="0.3">
      <c r="A64" s="141"/>
      <c r="B64" s="141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</row>
    <row r="65" spans="1:16" ht="15.8" customHeight="1" x14ac:dyDescent="0.3">
      <c r="A65" s="141"/>
      <c r="B65" s="141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</row>
    <row r="66" spans="1:16" ht="15.8" customHeight="1" x14ac:dyDescent="0.3">
      <c r="A66" s="141"/>
      <c r="B66" s="141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</row>
    <row r="67" spans="1:16" ht="15.8" customHeight="1" x14ac:dyDescent="0.3">
      <c r="A67" s="141"/>
      <c r="B67" s="141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</row>
    <row r="68" spans="1:16" ht="15.8" customHeight="1" x14ac:dyDescent="0.3">
      <c r="A68" s="141"/>
      <c r="B68" s="141"/>
      <c r="C68" s="141"/>
      <c r="D68" s="141"/>
      <c r="E68" s="141"/>
      <c r="F68" s="141"/>
      <c r="G68" s="141"/>
      <c r="H68" s="141"/>
      <c r="I68" s="141"/>
      <c r="J68" s="141"/>
      <c r="K68" s="141"/>
      <c r="L68" s="141"/>
      <c r="M68" s="141"/>
      <c r="N68" s="141"/>
      <c r="O68" s="141"/>
      <c r="P68" s="141"/>
    </row>
    <row r="69" spans="1:16" ht="15.8" customHeight="1" x14ac:dyDescent="0.3">
      <c r="A69" s="141"/>
      <c r="B69" s="141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</row>
    <row r="70" spans="1:16" ht="15.8" customHeight="1" x14ac:dyDescent="0.3">
      <c r="A70" s="141"/>
      <c r="B70" s="141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</row>
    <row r="71" spans="1:16" ht="15.8" customHeight="1" x14ac:dyDescent="0.3">
      <c r="A71" s="141"/>
      <c r="B71" s="141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</row>
    <row r="72" spans="1:16" ht="15.8" customHeight="1" x14ac:dyDescent="0.3">
      <c r="A72" s="141"/>
      <c r="B72" s="141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</row>
    <row r="73" spans="1:16" ht="15.8" customHeight="1" x14ac:dyDescent="0.3">
      <c r="A73" s="141"/>
      <c r="B73" s="141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</row>
    <row r="74" spans="1:16" ht="15.8" customHeight="1" x14ac:dyDescent="0.3">
      <c r="A74" s="141"/>
      <c r="B74" s="141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</row>
    <row r="75" spans="1:16" ht="15.8" customHeight="1" x14ac:dyDescent="0.3">
      <c r="A75" s="141"/>
      <c r="B75" s="141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</row>
    <row r="76" spans="1:16" ht="15.8" customHeight="1" x14ac:dyDescent="0.3">
      <c r="A76" s="141"/>
      <c r="B76" s="141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</row>
    <row r="77" spans="1:16" ht="15.8" customHeight="1" x14ac:dyDescent="0.3">
      <c r="A77" s="141"/>
      <c r="B77" s="141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</row>
    <row r="78" spans="1:16" ht="15.8" customHeight="1" x14ac:dyDescent="0.3">
      <c r="A78" s="141"/>
      <c r="B78" s="141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</row>
    <row r="79" spans="1:16" ht="15.8" customHeight="1" x14ac:dyDescent="0.3">
      <c r="A79" s="141"/>
      <c r="B79" s="141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</row>
    <row r="80" spans="1:16" ht="15.8" customHeight="1" x14ac:dyDescent="0.3">
      <c r="A80" s="141"/>
      <c r="B80" s="141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</row>
    <row r="81" spans="1:16" ht="15.8" customHeight="1" x14ac:dyDescent="0.3">
      <c r="A81" s="141"/>
      <c r="B81" s="141"/>
      <c r="C81" s="141"/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  <c r="O81" s="141"/>
      <c r="P81" s="141"/>
    </row>
    <row r="82" spans="1:16" ht="15.8" customHeight="1" x14ac:dyDescent="0.3">
      <c r="A82" s="141"/>
      <c r="B82" s="141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</row>
    <row r="83" spans="1:16" ht="15.8" customHeight="1" x14ac:dyDescent="0.3">
      <c r="A83" s="141"/>
      <c r="B83" s="141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</row>
    <row r="84" spans="1:16" ht="15.8" customHeight="1" x14ac:dyDescent="0.3">
      <c r="A84" s="141"/>
      <c r="B84" s="141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</row>
    <row r="85" spans="1:16" ht="15.8" customHeight="1" x14ac:dyDescent="0.3">
      <c r="A85" s="141"/>
      <c r="B85" s="141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</row>
    <row r="86" spans="1:16" ht="15.8" customHeight="1" x14ac:dyDescent="0.3">
      <c r="A86" s="141"/>
      <c r="B86" s="141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</row>
    <row r="87" spans="1:16" ht="15.8" customHeight="1" x14ac:dyDescent="0.3">
      <c r="A87" s="141"/>
      <c r="B87" s="141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</row>
    <row r="88" spans="1:16" ht="15.8" customHeight="1" x14ac:dyDescent="0.3">
      <c r="A88" s="141"/>
      <c r="B88" s="141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</row>
    <row r="89" spans="1:16" ht="15.8" customHeight="1" x14ac:dyDescent="0.3">
      <c r="A89" s="141"/>
      <c r="B89" s="141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</row>
    <row r="90" spans="1:16" ht="15.8" customHeight="1" x14ac:dyDescent="0.3">
      <c r="A90" s="141"/>
      <c r="B90" s="141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</row>
    <row r="91" spans="1:16" ht="15.8" customHeight="1" x14ac:dyDescent="0.3">
      <c r="A91" s="141"/>
      <c r="B91" s="141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</row>
    <row r="92" spans="1:16" ht="15.8" customHeight="1" x14ac:dyDescent="0.3">
      <c r="A92" s="141"/>
      <c r="B92" s="141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</row>
    <row r="93" spans="1:16" ht="15.8" customHeight="1" x14ac:dyDescent="0.3">
      <c r="A93" s="141"/>
      <c r="B93" s="141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</row>
    <row r="94" spans="1:16" ht="15.8" customHeight="1" x14ac:dyDescent="0.3">
      <c r="A94" s="141"/>
      <c r="B94" s="141"/>
      <c r="C94" s="141"/>
      <c r="D94" s="141"/>
      <c r="E94" s="141"/>
      <c r="F94" s="141"/>
      <c r="G94" s="141"/>
      <c r="H94" s="141"/>
      <c r="I94" s="141"/>
      <c r="J94" s="141"/>
      <c r="K94" s="141"/>
      <c r="L94" s="141"/>
      <c r="M94" s="141"/>
      <c r="N94" s="141"/>
      <c r="O94" s="141"/>
      <c r="P94" s="141"/>
    </row>
    <row r="95" spans="1:16" ht="15.8" customHeight="1" x14ac:dyDescent="0.3">
      <c r="A95" s="141"/>
      <c r="B95" s="141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</row>
    <row r="96" spans="1:16" ht="15.8" customHeight="1" x14ac:dyDescent="0.3">
      <c r="A96" s="141"/>
      <c r="B96" s="141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</row>
    <row r="97" spans="1:16" ht="15.8" customHeight="1" x14ac:dyDescent="0.3">
      <c r="A97" s="141"/>
      <c r="B97" s="141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</row>
    <row r="98" spans="1:16" ht="15.8" customHeight="1" x14ac:dyDescent="0.3">
      <c r="A98" s="141"/>
      <c r="B98" s="141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</row>
    <row r="99" spans="1:16" ht="15.8" customHeight="1" x14ac:dyDescent="0.3">
      <c r="A99" s="141"/>
      <c r="B99" s="141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</row>
    <row r="100" spans="1:16" ht="15.8" customHeight="1" x14ac:dyDescent="0.3">
      <c r="A100" s="141"/>
      <c r="B100" s="141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</row>
    <row r="101" spans="1:16" ht="15.8" customHeight="1" x14ac:dyDescent="0.3">
      <c r="A101" s="141"/>
      <c r="B101" s="141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</row>
    <row r="102" spans="1:16" ht="15.8" customHeight="1" x14ac:dyDescent="0.3">
      <c r="A102" s="141"/>
      <c r="B102" s="141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</row>
    <row r="103" spans="1:16" ht="15.8" customHeight="1" x14ac:dyDescent="0.3">
      <c r="A103" s="141"/>
      <c r="B103" s="141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</row>
    <row r="104" spans="1:16" ht="15.8" customHeight="1" x14ac:dyDescent="0.3">
      <c r="A104" s="141"/>
      <c r="B104" s="141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</row>
    <row r="105" spans="1:16" ht="15.8" customHeight="1" x14ac:dyDescent="0.3">
      <c r="A105" s="141"/>
      <c r="B105" s="141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</row>
    <row r="106" spans="1:16" ht="15.8" customHeight="1" x14ac:dyDescent="0.3">
      <c r="A106" s="141"/>
      <c r="B106" s="141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</row>
    <row r="107" spans="1:16" ht="15.8" customHeight="1" x14ac:dyDescent="0.3">
      <c r="A107" s="141"/>
      <c r="B107" s="141"/>
      <c r="C107" s="141"/>
      <c r="D107" s="141"/>
      <c r="E107" s="141"/>
      <c r="F107" s="141"/>
      <c r="G107" s="141"/>
      <c r="H107" s="141"/>
      <c r="I107" s="141"/>
      <c r="J107" s="141"/>
      <c r="K107" s="141"/>
      <c r="L107" s="141"/>
      <c r="M107" s="141"/>
      <c r="N107" s="141"/>
      <c r="O107" s="141"/>
      <c r="P107" s="141"/>
    </row>
    <row r="108" spans="1:16" ht="15.8" customHeight="1" x14ac:dyDescent="0.3">
      <c r="A108" s="141"/>
      <c r="B108" s="141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</row>
    <row r="109" spans="1:16" ht="15.8" customHeight="1" x14ac:dyDescent="0.3">
      <c r="A109" s="141"/>
      <c r="B109" s="141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</row>
    <row r="110" spans="1:16" ht="15.8" customHeight="1" x14ac:dyDescent="0.3">
      <c r="A110" s="141"/>
      <c r="B110" s="141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</row>
    <row r="111" spans="1:16" ht="15.8" customHeight="1" x14ac:dyDescent="0.3">
      <c r="A111" s="141"/>
      <c r="B111" s="141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</row>
    <row r="112" spans="1:16" ht="15.8" customHeight="1" x14ac:dyDescent="0.3">
      <c r="A112" s="141"/>
      <c r="B112" s="141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</row>
    <row r="113" spans="1:16" ht="15.8" customHeight="1" x14ac:dyDescent="0.3">
      <c r="A113" s="141"/>
      <c r="B113" s="141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</row>
    <row r="114" spans="1:16" ht="15.8" customHeight="1" x14ac:dyDescent="0.3">
      <c r="A114" s="141"/>
      <c r="B114" s="141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</row>
    <row r="115" spans="1:16" ht="15.8" customHeight="1" x14ac:dyDescent="0.3">
      <c r="A115" s="141"/>
      <c r="B115" s="141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</row>
    <row r="116" spans="1:16" ht="15.8" customHeight="1" x14ac:dyDescent="0.3">
      <c r="A116" s="141"/>
      <c r="B116" s="141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</row>
    <row r="117" spans="1:16" ht="15.8" customHeight="1" x14ac:dyDescent="0.3">
      <c r="A117" s="141"/>
      <c r="B117" s="141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</row>
    <row r="118" spans="1:16" ht="15.8" customHeight="1" x14ac:dyDescent="0.3">
      <c r="A118" s="141"/>
      <c r="B118" s="141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</row>
    <row r="119" spans="1:16" ht="15.8" customHeight="1" x14ac:dyDescent="0.3">
      <c r="A119" s="141"/>
      <c r="B119" s="141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</row>
    <row r="120" spans="1:16" ht="15.8" customHeight="1" x14ac:dyDescent="0.3">
      <c r="A120" s="141"/>
      <c r="B120" s="141"/>
      <c r="C120" s="141"/>
      <c r="D120" s="141"/>
      <c r="E120" s="141"/>
      <c r="F120" s="141"/>
      <c r="G120" s="141"/>
      <c r="H120" s="141"/>
      <c r="I120" s="141"/>
      <c r="J120" s="141"/>
      <c r="K120" s="141"/>
      <c r="L120" s="141"/>
      <c r="M120" s="141"/>
      <c r="N120" s="141"/>
      <c r="O120" s="141"/>
      <c r="P120" s="141"/>
    </row>
    <row r="121" spans="1:16" ht="15.8" customHeight="1" x14ac:dyDescent="0.3">
      <c r="A121" s="141"/>
      <c r="B121" s="141"/>
      <c r="C121" s="141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</row>
    <row r="122" spans="1:16" ht="15.8" customHeight="1" x14ac:dyDescent="0.3">
      <c r="A122" s="141"/>
      <c r="B122" s="141"/>
      <c r="C122" s="141"/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</row>
    <row r="123" spans="1:16" ht="15.8" customHeight="1" x14ac:dyDescent="0.3">
      <c r="A123" s="141"/>
      <c r="B123" s="141"/>
      <c r="C123" s="141"/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</row>
    <row r="124" spans="1:16" ht="15.8" customHeight="1" x14ac:dyDescent="0.3">
      <c r="A124" s="141"/>
      <c r="B124" s="141"/>
      <c r="C124" s="141"/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</row>
    <row r="125" spans="1:16" ht="15.8" customHeight="1" x14ac:dyDescent="0.3">
      <c r="A125" s="141"/>
      <c r="B125" s="141"/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</row>
    <row r="126" spans="1:16" ht="15.8" customHeight="1" x14ac:dyDescent="0.3">
      <c r="A126" s="141"/>
      <c r="B126" s="141"/>
      <c r="C126" s="141"/>
      <c r="D126" s="141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</row>
    <row r="127" spans="1:16" ht="15.8" customHeight="1" x14ac:dyDescent="0.3">
      <c r="A127" s="141"/>
      <c r="B127" s="141"/>
      <c r="C127" s="141"/>
      <c r="D127" s="141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</row>
    <row r="128" spans="1:16" ht="15.8" customHeight="1" x14ac:dyDescent="0.3">
      <c r="A128" s="141"/>
      <c r="B128" s="141"/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</row>
    <row r="129" spans="1:16" ht="15.8" customHeight="1" x14ac:dyDescent="0.3">
      <c r="A129" s="141"/>
      <c r="B129" s="141"/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</row>
    <row r="130" spans="1:16" ht="15.8" customHeight="1" x14ac:dyDescent="0.3">
      <c r="A130" s="141"/>
      <c r="B130" s="141"/>
      <c r="C130" s="141"/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</row>
    <row r="131" spans="1:16" ht="15.8" customHeight="1" x14ac:dyDescent="0.3">
      <c r="A131" s="141"/>
      <c r="B131" s="141"/>
      <c r="C131" s="141"/>
      <c r="D131" s="141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</row>
    <row r="132" spans="1:16" ht="15.8" customHeight="1" x14ac:dyDescent="0.3">
      <c r="A132" s="141"/>
      <c r="B132" s="141"/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</row>
    <row r="133" spans="1:16" ht="15.8" customHeight="1" x14ac:dyDescent="0.3">
      <c r="A133" s="141"/>
      <c r="B133" s="141"/>
      <c r="C133" s="141"/>
      <c r="D133" s="141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</row>
    <row r="134" spans="1:16" ht="15.8" customHeight="1" x14ac:dyDescent="0.3">
      <c r="A134" s="141"/>
      <c r="B134" s="141"/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</row>
    <row r="135" spans="1:16" ht="15.8" customHeight="1" x14ac:dyDescent="0.3">
      <c r="A135" s="141"/>
      <c r="B135" s="141"/>
      <c r="C135" s="141"/>
      <c r="D135" s="141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</row>
    <row r="136" spans="1:16" ht="15.8" customHeight="1" x14ac:dyDescent="0.3">
      <c r="A136" s="141"/>
      <c r="B136" s="141"/>
      <c r="C136" s="141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</row>
    <row r="137" spans="1:16" ht="15.8" customHeight="1" x14ac:dyDescent="0.3">
      <c r="A137" s="141"/>
      <c r="B137" s="141"/>
      <c r="C137" s="141"/>
      <c r="D137" s="14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</row>
    <row r="138" spans="1:16" ht="15.8" customHeight="1" x14ac:dyDescent="0.3">
      <c r="A138" s="141"/>
      <c r="B138" s="141"/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</row>
    <row r="139" spans="1:16" ht="15.8" customHeight="1" x14ac:dyDescent="0.3">
      <c r="A139" s="141"/>
      <c r="B139" s="141"/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</row>
    <row r="140" spans="1:16" ht="15.8" customHeight="1" x14ac:dyDescent="0.3">
      <c r="A140" s="141"/>
      <c r="B140" s="141"/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</row>
    <row r="141" spans="1:16" ht="15.8" customHeight="1" x14ac:dyDescent="0.3">
      <c r="A141" s="141"/>
      <c r="B141" s="141"/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</row>
    <row r="142" spans="1:16" ht="15.8" customHeight="1" x14ac:dyDescent="0.3">
      <c r="A142" s="141"/>
      <c r="B142" s="141"/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</row>
    <row r="143" spans="1:16" ht="15.8" customHeight="1" x14ac:dyDescent="0.3">
      <c r="A143" s="141"/>
      <c r="B143" s="141"/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</row>
    <row r="144" spans="1:16" ht="15.8" customHeight="1" x14ac:dyDescent="0.3">
      <c r="A144" s="141"/>
      <c r="B144" s="141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</row>
    <row r="145" spans="1:16" ht="15.8" customHeight="1" x14ac:dyDescent="0.3">
      <c r="A145" s="141"/>
      <c r="B145" s="141"/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</row>
    <row r="146" spans="1:16" ht="15.8" customHeight="1" x14ac:dyDescent="0.3">
      <c r="A146" s="141"/>
      <c r="B146" s="141"/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</row>
    <row r="147" spans="1:16" ht="15.8" customHeight="1" x14ac:dyDescent="0.3">
      <c r="A147" s="141"/>
      <c r="B147" s="141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</row>
    <row r="148" spans="1:16" ht="15.8" customHeight="1" x14ac:dyDescent="0.3">
      <c r="A148" s="141"/>
      <c r="B148" s="141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</row>
    <row r="149" spans="1:16" ht="15.8" customHeight="1" x14ac:dyDescent="0.3">
      <c r="A149" s="141"/>
      <c r="B149" s="141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</row>
    <row r="150" spans="1:16" ht="15.8" customHeight="1" x14ac:dyDescent="0.3">
      <c r="A150" s="141"/>
      <c r="B150" s="141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</row>
    <row r="151" spans="1:16" ht="15.8" customHeight="1" x14ac:dyDescent="0.3">
      <c r="A151" s="141"/>
      <c r="B151" s="141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</row>
    <row r="152" spans="1:16" ht="15.8" customHeight="1" x14ac:dyDescent="0.3">
      <c r="A152" s="141"/>
      <c r="B152" s="141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</row>
    <row r="153" spans="1:16" ht="15.8" customHeight="1" x14ac:dyDescent="0.3">
      <c r="A153" s="141"/>
      <c r="B153" s="141"/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</row>
    <row r="154" spans="1:16" ht="15.8" customHeight="1" x14ac:dyDescent="0.3">
      <c r="A154" s="141"/>
      <c r="B154" s="141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</row>
    <row r="155" spans="1:16" ht="15.8" customHeight="1" x14ac:dyDescent="0.3">
      <c r="A155" s="141"/>
      <c r="B155" s="141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</row>
    <row r="156" spans="1:16" ht="15.8" customHeight="1" x14ac:dyDescent="0.3">
      <c r="A156" s="141"/>
      <c r="B156" s="141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</row>
    <row r="157" spans="1:16" ht="15.8" customHeight="1" x14ac:dyDescent="0.3">
      <c r="A157" s="141"/>
      <c r="B157" s="141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</row>
    <row r="158" spans="1:16" ht="15.8" customHeight="1" x14ac:dyDescent="0.3">
      <c r="A158" s="141"/>
      <c r="B158" s="141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</row>
    <row r="159" spans="1:16" ht="15.8" customHeight="1" x14ac:dyDescent="0.3">
      <c r="A159" s="141"/>
      <c r="B159" s="141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</row>
    <row r="160" spans="1:16" ht="15.8" customHeight="1" x14ac:dyDescent="0.3">
      <c r="A160" s="141"/>
      <c r="B160" s="141"/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</row>
    <row r="161" spans="1:16" ht="15.8" customHeight="1" x14ac:dyDescent="0.3">
      <c r="A161" s="141"/>
      <c r="B161" s="141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</row>
    <row r="162" spans="1:16" ht="15.8" customHeight="1" x14ac:dyDescent="0.3">
      <c r="A162" s="141"/>
      <c r="B162" s="141"/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</row>
    <row r="163" spans="1:16" ht="15.8" customHeight="1" x14ac:dyDescent="0.3">
      <c r="A163" s="141"/>
      <c r="B163" s="141"/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</row>
    <row r="164" spans="1:16" ht="15.8" customHeight="1" x14ac:dyDescent="0.3">
      <c r="A164" s="141"/>
      <c r="B164" s="141"/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</row>
    <row r="165" spans="1:16" ht="15.8" customHeight="1" x14ac:dyDescent="0.3">
      <c r="A165" s="141"/>
      <c r="B165" s="141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</row>
    <row r="166" spans="1:16" ht="15.8" customHeight="1" x14ac:dyDescent="0.3">
      <c r="A166" s="141"/>
      <c r="B166" s="141"/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</row>
    <row r="167" spans="1:16" ht="15.8" customHeight="1" x14ac:dyDescent="0.3">
      <c r="A167" s="141"/>
      <c r="B167" s="141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</row>
    <row r="168" spans="1:16" ht="15.8" customHeight="1" x14ac:dyDescent="0.3">
      <c r="A168" s="141"/>
      <c r="B168" s="141"/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</row>
    <row r="169" spans="1:16" ht="15.8" customHeight="1" x14ac:dyDescent="0.3">
      <c r="A169" s="141"/>
      <c r="B169" s="141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</row>
    <row r="170" spans="1:16" ht="15.8" customHeight="1" x14ac:dyDescent="0.3">
      <c r="A170" s="141"/>
      <c r="B170" s="141"/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</row>
    <row r="171" spans="1:16" ht="15.8" customHeight="1" x14ac:dyDescent="0.3">
      <c r="A171" s="141"/>
      <c r="B171" s="141"/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</row>
    <row r="172" spans="1:16" ht="15.8" customHeight="1" x14ac:dyDescent="0.3">
      <c r="A172" s="141"/>
      <c r="B172" s="141"/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</row>
    <row r="173" spans="1:16" ht="15.8" customHeight="1" x14ac:dyDescent="0.3">
      <c r="A173" s="141"/>
      <c r="B173" s="141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</row>
    <row r="174" spans="1:16" ht="15.8" customHeight="1" x14ac:dyDescent="0.3">
      <c r="A174" s="141"/>
      <c r="B174" s="141"/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</row>
    <row r="175" spans="1:16" ht="15.8" customHeight="1" x14ac:dyDescent="0.3">
      <c r="A175" s="141"/>
      <c r="B175" s="141"/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</row>
    <row r="176" spans="1:16" ht="15.8" customHeight="1" x14ac:dyDescent="0.3">
      <c r="A176" s="141"/>
      <c r="B176" s="141"/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</row>
    <row r="177" spans="1:16" ht="15.8" customHeight="1" x14ac:dyDescent="0.3">
      <c r="A177" s="141"/>
      <c r="B177" s="141"/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</row>
    <row r="178" spans="1:16" ht="15.8" customHeight="1" x14ac:dyDescent="0.3">
      <c r="A178" s="141"/>
      <c r="B178" s="141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</row>
    <row r="179" spans="1:16" ht="15.8" customHeight="1" x14ac:dyDescent="0.3">
      <c r="A179" s="141"/>
      <c r="B179" s="141"/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</row>
    <row r="180" spans="1:16" ht="15.8" customHeight="1" x14ac:dyDescent="0.3">
      <c r="A180" s="141"/>
      <c r="B180" s="141"/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</row>
    <row r="181" spans="1:16" ht="15.8" customHeight="1" x14ac:dyDescent="0.3">
      <c r="A181" s="141"/>
      <c r="B181" s="141"/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</row>
    <row r="182" spans="1:16" ht="15.8" customHeight="1" x14ac:dyDescent="0.3">
      <c r="A182" s="141"/>
      <c r="B182" s="141"/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</row>
    <row r="183" spans="1:16" ht="15.8" customHeight="1" x14ac:dyDescent="0.3">
      <c r="A183" s="141"/>
      <c r="B183" s="141"/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</row>
    <row r="184" spans="1:16" ht="15.8" customHeight="1" x14ac:dyDescent="0.3">
      <c r="A184" s="141"/>
      <c r="B184" s="141"/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</row>
    <row r="185" spans="1:16" ht="15.8" customHeight="1" x14ac:dyDescent="0.3">
      <c r="A185" s="141"/>
      <c r="B185" s="141"/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</row>
    <row r="186" spans="1:16" ht="15.8" customHeight="1" x14ac:dyDescent="0.3">
      <c r="A186" s="141"/>
      <c r="B186" s="141"/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</row>
    <row r="187" spans="1:16" ht="15.8" customHeight="1" x14ac:dyDescent="0.3">
      <c r="A187" s="141"/>
      <c r="B187" s="141"/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</row>
    <row r="188" spans="1:16" ht="15.8" customHeight="1" x14ac:dyDescent="0.3">
      <c r="A188" s="141"/>
      <c r="B188" s="141"/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</row>
    <row r="189" spans="1:16" ht="15.8" customHeight="1" x14ac:dyDescent="0.3">
      <c r="A189" s="141"/>
      <c r="B189" s="141"/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</row>
    <row r="190" spans="1:16" ht="15.8" customHeight="1" x14ac:dyDescent="0.3">
      <c r="A190" s="141"/>
      <c r="B190" s="141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</row>
    <row r="191" spans="1:16" ht="15.8" customHeight="1" x14ac:dyDescent="0.3">
      <c r="A191" s="141"/>
      <c r="B191" s="141"/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</row>
    <row r="192" spans="1:16" ht="15.8" customHeight="1" x14ac:dyDescent="0.3">
      <c r="A192" s="141"/>
      <c r="B192" s="141"/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</row>
    <row r="193" spans="1:16" ht="15.8" customHeight="1" x14ac:dyDescent="0.3">
      <c r="A193" s="141"/>
      <c r="B193" s="141"/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</row>
    <row r="194" spans="1:16" ht="15.8" customHeight="1" x14ac:dyDescent="0.3">
      <c r="A194" s="141"/>
      <c r="B194" s="141"/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</row>
    <row r="195" spans="1:16" ht="15.8" customHeight="1" x14ac:dyDescent="0.3">
      <c r="A195" s="141"/>
      <c r="B195" s="141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</row>
    <row r="196" spans="1:16" ht="15.8" customHeight="1" x14ac:dyDescent="0.3">
      <c r="A196" s="141"/>
      <c r="B196" s="141"/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</row>
    <row r="197" spans="1:16" ht="15.8" customHeight="1" x14ac:dyDescent="0.3">
      <c r="A197" s="141"/>
      <c r="B197" s="141"/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</row>
    <row r="198" spans="1:16" ht="15.8" customHeight="1" x14ac:dyDescent="0.3">
      <c r="A198" s="141"/>
      <c r="B198" s="141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</row>
    <row r="199" spans="1:16" ht="15.8" customHeight="1" x14ac:dyDescent="0.3">
      <c r="A199" s="141"/>
      <c r="B199" s="141"/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</row>
    <row r="200" spans="1:16" ht="15.8" customHeight="1" x14ac:dyDescent="0.3">
      <c r="A200" s="141"/>
      <c r="B200" s="141"/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</row>
    <row r="201" spans="1:16" ht="15.8" customHeight="1" x14ac:dyDescent="0.3">
      <c r="A201" s="141"/>
      <c r="B201" s="141"/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</row>
    <row r="202" spans="1:16" ht="15.8" customHeight="1" x14ac:dyDescent="0.3">
      <c r="A202" s="141"/>
      <c r="B202" s="141"/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</row>
    <row r="203" spans="1:16" ht="15.8" customHeight="1" x14ac:dyDescent="0.3">
      <c r="A203" s="141"/>
      <c r="B203" s="141"/>
      <c r="C203" s="141"/>
      <c r="D203" s="141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</row>
    <row r="204" spans="1:16" ht="15.8" customHeight="1" x14ac:dyDescent="0.3">
      <c r="A204" s="141"/>
      <c r="B204" s="141"/>
      <c r="C204" s="141"/>
      <c r="D204" s="141"/>
      <c r="E204" s="14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</row>
    <row r="205" spans="1:16" ht="15.8" customHeight="1" x14ac:dyDescent="0.3">
      <c r="A205" s="141"/>
      <c r="B205" s="141"/>
      <c r="C205" s="141"/>
      <c r="D205" s="141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</row>
    <row r="206" spans="1:16" ht="15.8" customHeight="1" x14ac:dyDescent="0.3">
      <c r="A206" s="141"/>
      <c r="B206" s="141"/>
      <c r="C206" s="141"/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</row>
    <row r="207" spans="1:16" ht="15.8" customHeight="1" x14ac:dyDescent="0.3">
      <c r="A207" s="141"/>
      <c r="B207" s="141"/>
      <c r="C207" s="141"/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</row>
    <row r="208" spans="1:16" ht="15.8" customHeight="1" x14ac:dyDescent="0.3">
      <c r="A208" s="141"/>
      <c r="B208" s="141"/>
      <c r="C208" s="141"/>
      <c r="D208" s="141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</row>
    <row r="209" spans="1:16" ht="15.8" customHeight="1" x14ac:dyDescent="0.3">
      <c r="A209" s="141"/>
      <c r="B209" s="141"/>
      <c r="C209" s="141"/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</row>
    <row r="210" spans="1:16" ht="15.8" customHeight="1" x14ac:dyDescent="0.3">
      <c r="A210" s="141"/>
      <c r="B210" s="141"/>
      <c r="C210" s="141"/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</row>
    <row r="211" spans="1:16" ht="15.8" customHeight="1" x14ac:dyDescent="0.3">
      <c r="A211" s="141"/>
      <c r="B211" s="141"/>
      <c r="C211" s="141"/>
      <c r="D211" s="141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</row>
    <row r="212" spans="1:16" ht="15.8" customHeight="1" x14ac:dyDescent="0.3">
      <c r="A212" s="141"/>
      <c r="B212" s="141"/>
      <c r="C212" s="141"/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</row>
    <row r="213" spans="1:16" ht="15.8" customHeight="1" x14ac:dyDescent="0.3">
      <c r="A213" s="141"/>
      <c r="B213" s="141"/>
      <c r="C213" s="141"/>
      <c r="D213" s="141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</row>
    <row r="214" spans="1:16" ht="15.8" customHeight="1" x14ac:dyDescent="0.3">
      <c r="A214" s="141"/>
      <c r="B214" s="141"/>
      <c r="C214" s="141"/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</row>
    <row r="215" spans="1:16" ht="15.8" customHeight="1" x14ac:dyDescent="0.3">
      <c r="A215" s="141"/>
      <c r="B215" s="141"/>
      <c r="C215" s="141"/>
      <c r="D215" s="141"/>
      <c r="E215" s="141"/>
      <c r="F215" s="141"/>
      <c r="G215" s="141"/>
      <c r="H215" s="141"/>
      <c r="I215" s="141"/>
      <c r="J215" s="141"/>
      <c r="K215" s="141"/>
      <c r="L215" s="141"/>
      <c r="M215" s="141"/>
      <c r="N215" s="141"/>
      <c r="O215" s="141"/>
      <c r="P215" s="141"/>
    </row>
    <row r="216" spans="1:16" ht="15.8" customHeight="1" x14ac:dyDescent="0.3">
      <c r="A216" s="141"/>
      <c r="B216" s="141"/>
      <c r="C216" s="141"/>
      <c r="D216" s="141"/>
      <c r="E216" s="141"/>
      <c r="F216" s="141"/>
      <c r="G216" s="141"/>
      <c r="H216" s="141"/>
      <c r="I216" s="141"/>
      <c r="J216" s="141"/>
      <c r="K216" s="141"/>
      <c r="L216" s="141"/>
      <c r="M216" s="141"/>
      <c r="N216" s="141"/>
      <c r="O216" s="141"/>
      <c r="P216" s="141"/>
    </row>
    <row r="217" spans="1:16" ht="15.8" customHeight="1" x14ac:dyDescent="0.3">
      <c r="A217" s="141"/>
      <c r="B217" s="141"/>
      <c r="C217" s="141"/>
      <c r="D217" s="141"/>
      <c r="E217" s="141"/>
      <c r="F217" s="141"/>
      <c r="G217" s="141"/>
      <c r="H217" s="141"/>
      <c r="I217" s="141"/>
      <c r="J217" s="141"/>
      <c r="K217" s="141"/>
      <c r="L217" s="141"/>
      <c r="M217" s="141"/>
      <c r="N217" s="141"/>
      <c r="O217" s="141"/>
      <c r="P217" s="141"/>
    </row>
    <row r="218" spans="1:16" ht="15.8" customHeight="1" x14ac:dyDescent="0.3">
      <c r="A218" s="141"/>
      <c r="B218" s="141"/>
      <c r="C218" s="141"/>
      <c r="D218" s="141"/>
      <c r="E218" s="141"/>
      <c r="F218" s="141"/>
      <c r="G218" s="141"/>
      <c r="H218" s="141"/>
      <c r="I218" s="141"/>
      <c r="J218" s="141"/>
      <c r="K218" s="141"/>
      <c r="L218" s="141"/>
      <c r="M218" s="141"/>
      <c r="N218" s="141"/>
      <c r="O218" s="141"/>
      <c r="P218" s="141"/>
    </row>
    <row r="219" spans="1:16" ht="15.8" customHeight="1" x14ac:dyDescent="0.3">
      <c r="A219" s="141"/>
      <c r="B219" s="141"/>
      <c r="C219" s="141"/>
      <c r="D219" s="141"/>
      <c r="E219" s="141"/>
      <c r="F219" s="141"/>
      <c r="G219" s="141"/>
      <c r="H219" s="141"/>
      <c r="I219" s="141"/>
      <c r="J219" s="141"/>
      <c r="K219" s="141"/>
      <c r="L219" s="141"/>
      <c r="M219" s="141"/>
      <c r="N219" s="141"/>
      <c r="O219" s="141"/>
      <c r="P219" s="141"/>
    </row>
    <row r="220" spans="1:16" ht="15.8" customHeight="1" x14ac:dyDescent="0.3">
      <c r="A220" s="141"/>
      <c r="B220" s="141"/>
      <c r="C220" s="141"/>
      <c r="D220" s="141"/>
      <c r="E220" s="141"/>
      <c r="F220" s="141"/>
      <c r="G220" s="141"/>
      <c r="H220" s="141"/>
      <c r="I220" s="141"/>
      <c r="J220" s="141"/>
      <c r="K220" s="141"/>
      <c r="L220" s="141"/>
      <c r="M220" s="141"/>
      <c r="N220" s="141"/>
      <c r="O220" s="141"/>
      <c r="P220" s="141"/>
    </row>
    <row r="221" spans="1:16" ht="15.8" customHeight="1" x14ac:dyDescent="0.3">
      <c r="A221" s="141"/>
      <c r="B221" s="141"/>
      <c r="C221" s="141"/>
      <c r="D221" s="141"/>
      <c r="E221" s="141"/>
      <c r="F221" s="141"/>
      <c r="G221" s="141"/>
      <c r="H221" s="141"/>
      <c r="I221" s="141"/>
      <c r="J221" s="141"/>
      <c r="K221" s="141"/>
      <c r="L221" s="141"/>
      <c r="M221" s="141"/>
      <c r="N221" s="141"/>
      <c r="O221" s="141"/>
      <c r="P221" s="141"/>
    </row>
    <row r="222" spans="1:16" ht="15.8" customHeight="1" x14ac:dyDescent="0.3">
      <c r="A222" s="141"/>
      <c r="B222" s="141"/>
      <c r="C222" s="141"/>
      <c r="D222" s="141"/>
      <c r="E222" s="141"/>
      <c r="F222" s="141"/>
      <c r="G222" s="141"/>
      <c r="H222" s="141"/>
      <c r="I222" s="141"/>
      <c r="J222" s="141"/>
      <c r="K222" s="141"/>
      <c r="L222" s="141"/>
      <c r="M222" s="141"/>
      <c r="N222" s="141"/>
      <c r="O222" s="141"/>
      <c r="P222" s="141"/>
    </row>
    <row r="223" spans="1:16" ht="15.8" customHeight="1" x14ac:dyDescent="0.3">
      <c r="A223" s="141"/>
      <c r="B223" s="141"/>
      <c r="C223" s="141"/>
      <c r="D223" s="141"/>
      <c r="E223" s="141"/>
      <c r="F223" s="141"/>
      <c r="G223" s="141"/>
      <c r="H223" s="141"/>
      <c r="I223" s="141"/>
      <c r="J223" s="141"/>
      <c r="K223" s="141"/>
      <c r="L223" s="141"/>
      <c r="M223" s="141"/>
      <c r="N223" s="141"/>
      <c r="O223" s="141"/>
      <c r="P223" s="141"/>
    </row>
    <row r="224" spans="1:16" ht="15.8" customHeight="1" x14ac:dyDescent="0.3">
      <c r="A224" s="141"/>
      <c r="B224" s="141"/>
      <c r="C224" s="141"/>
      <c r="D224" s="141"/>
      <c r="E224" s="141"/>
      <c r="F224" s="141"/>
      <c r="G224" s="141"/>
      <c r="H224" s="141"/>
      <c r="I224" s="141"/>
      <c r="J224" s="141"/>
      <c r="K224" s="141"/>
      <c r="L224" s="141"/>
      <c r="M224" s="141"/>
      <c r="N224" s="141"/>
      <c r="O224" s="141"/>
      <c r="P224" s="141"/>
    </row>
    <row r="225" spans="1:16" ht="15.8" customHeight="1" x14ac:dyDescent="0.3">
      <c r="A225" s="141"/>
      <c r="B225" s="141"/>
      <c r="C225" s="141"/>
      <c r="D225" s="141"/>
      <c r="E225" s="141"/>
      <c r="F225" s="141"/>
      <c r="G225" s="141"/>
      <c r="H225" s="141"/>
      <c r="I225" s="141"/>
      <c r="J225" s="141"/>
      <c r="K225" s="141"/>
      <c r="L225" s="141"/>
      <c r="M225" s="141"/>
      <c r="N225" s="141"/>
      <c r="O225" s="141"/>
      <c r="P225" s="141"/>
    </row>
    <row r="226" spans="1:16" ht="15.8" customHeight="1" x14ac:dyDescent="0.3">
      <c r="A226" s="141"/>
      <c r="B226" s="141"/>
      <c r="C226" s="141"/>
      <c r="D226" s="141"/>
      <c r="E226" s="141"/>
      <c r="F226" s="141"/>
      <c r="G226" s="141"/>
      <c r="H226" s="141"/>
      <c r="I226" s="141"/>
      <c r="J226" s="141"/>
      <c r="K226" s="141"/>
      <c r="L226" s="141"/>
      <c r="M226" s="141"/>
      <c r="N226" s="141"/>
      <c r="O226" s="141"/>
      <c r="P226" s="141"/>
    </row>
    <row r="227" spans="1:16" ht="15.8" customHeight="1" x14ac:dyDescent="0.3">
      <c r="A227" s="141"/>
      <c r="B227" s="141"/>
      <c r="C227" s="141"/>
      <c r="D227" s="141"/>
      <c r="E227" s="141"/>
      <c r="F227" s="141"/>
      <c r="G227" s="141"/>
      <c r="H227" s="141"/>
      <c r="I227" s="141"/>
      <c r="J227" s="141"/>
      <c r="K227" s="141"/>
      <c r="L227" s="141"/>
      <c r="M227" s="141"/>
      <c r="N227" s="141"/>
      <c r="O227" s="141"/>
      <c r="P227" s="141"/>
    </row>
    <row r="228" spans="1:16" ht="15.8" customHeight="1" x14ac:dyDescent="0.3">
      <c r="A228" s="141"/>
      <c r="B228" s="141"/>
      <c r="C228" s="141"/>
      <c r="D228" s="141"/>
      <c r="E228" s="141"/>
      <c r="F228" s="141"/>
      <c r="G228" s="141"/>
      <c r="H228" s="141"/>
      <c r="I228" s="141"/>
      <c r="J228" s="141"/>
      <c r="K228" s="141"/>
      <c r="L228" s="141"/>
      <c r="M228" s="141"/>
      <c r="N228" s="141"/>
      <c r="O228" s="141"/>
      <c r="P228" s="141"/>
    </row>
    <row r="229" spans="1:16" ht="15.8" customHeight="1" x14ac:dyDescent="0.3">
      <c r="A229" s="141"/>
      <c r="B229" s="141"/>
      <c r="C229" s="141"/>
      <c r="D229" s="141"/>
      <c r="E229" s="141"/>
      <c r="F229" s="141"/>
      <c r="G229" s="141"/>
      <c r="H229" s="141"/>
      <c r="I229" s="141"/>
      <c r="J229" s="141"/>
      <c r="K229" s="141"/>
      <c r="L229" s="141"/>
      <c r="M229" s="141"/>
      <c r="N229" s="141"/>
      <c r="O229" s="141"/>
      <c r="P229" s="141"/>
    </row>
    <row r="230" spans="1:16" ht="15.8" customHeight="1" x14ac:dyDescent="0.3">
      <c r="A230" s="141"/>
      <c r="B230" s="141"/>
      <c r="C230" s="141"/>
      <c r="D230" s="141"/>
      <c r="E230" s="141"/>
      <c r="F230" s="141"/>
      <c r="G230" s="141"/>
      <c r="H230" s="141"/>
      <c r="I230" s="141"/>
      <c r="J230" s="141"/>
      <c r="K230" s="141"/>
      <c r="L230" s="141"/>
      <c r="M230" s="141"/>
      <c r="N230" s="141"/>
      <c r="O230" s="141"/>
      <c r="P230" s="141"/>
    </row>
    <row r="231" spans="1:16" ht="15.8" customHeight="1" x14ac:dyDescent="0.3">
      <c r="A231" s="141"/>
      <c r="B231" s="141"/>
      <c r="C231" s="141"/>
      <c r="D231" s="141"/>
      <c r="E231" s="141"/>
      <c r="F231" s="141"/>
      <c r="G231" s="141"/>
      <c r="H231" s="141"/>
      <c r="I231" s="141"/>
      <c r="J231" s="141"/>
      <c r="K231" s="141"/>
      <c r="L231" s="141"/>
      <c r="M231" s="141"/>
      <c r="N231" s="141"/>
      <c r="O231" s="141"/>
      <c r="P231" s="141"/>
    </row>
    <row r="232" spans="1:16" ht="15.8" customHeight="1" x14ac:dyDescent="0.3">
      <c r="A232" s="141"/>
      <c r="B232" s="141"/>
      <c r="C232" s="141"/>
      <c r="D232" s="141"/>
      <c r="E232" s="141"/>
      <c r="F232" s="141"/>
      <c r="G232" s="141"/>
      <c r="H232" s="141"/>
      <c r="I232" s="141"/>
      <c r="J232" s="141"/>
      <c r="K232" s="141"/>
      <c r="L232" s="141"/>
      <c r="M232" s="141"/>
      <c r="N232" s="141"/>
      <c r="O232" s="141"/>
      <c r="P232" s="141"/>
    </row>
    <row r="233" spans="1:16" ht="15.8" customHeight="1" x14ac:dyDescent="0.3">
      <c r="A233" s="141"/>
      <c r="B233" s="141"/>
      <c r="C233" s="141"/>
      <c r="D233" s="141"/>
      <c r="E233" s="141"/>
      <c r="F233" s="141"/>
      <c r="G233" s="141"/>
      <c r="H233" s="141"/>
      <c r="I233" s="141"/>
      <c r="J233" s="141"/>
      <c r="K233" s="141"/>
      <c r="L233" s="141"/>
      <c r="M233" s="141"/>
      <c r="N233" s="141"/>
      <c r="O233" s="141"/>
      <c r="P233" s="141"/>
    </row>
    <row r="234" spans="1:16" ht="15.8" customHeight="1" x14ac:dyDescent="0.3">
      <c r="A234" s="141"/>
      <c r="B234" s="141"/>
      <c r="C234" s="141"/>
      <c r="D234" s="141"/>
      <c r="E234" s="141"/>
      <c r="F234" s="141"/>
      <c r="G234" s="141"/>
      <c r="H234" s="141"/>
      <c r="I234" s="141"/>
      <c r="J234" s="141"/>
      <c r="K234" s="141"/>
      <c r="L234" s="141"/>
      <c r="M234" s="141"/>
      <c r="N234" s="141"/>
      <c r="O234" s="141"/>
      <c r="P234" s="141"/>
    </row>
    <row r="235" spans="1:16" ht="15.8" customHeight="1" x14ac:dyDescent="0.3">
      <c r="A235" s="141"/>
      <c r="B235" s="141"/>
      <c r="C235" s="141"/>
      <c r="D235" s="141"/>
      <c r="E235" s="141"/>
      <c r="F235" s="141"/>
      <c r="G235" s="141"/>
      <c r="H235" s="141"/>
      <c r="I235" s="141"/>
      <c r="J235" s="141"/>
      <c r="K235" s="141"/>
      <c r="L235" s="141"/>
      <c r="M235" s="141"/>
      <c r="N235" s="141"/>
      <c r="O235" s="141"/>
      <c r="P235" s="141"/>
    </row>
    <row r="236" spans="1:16" ht="15.8" customHeight="1" x14ac:dyDescent="0.3">
      <c r="A236" s="141"/>
      <c r="B236" s="141"/>
      <c r="C236" s="141"/>
      <c r="D236" s="141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</row>
    <row r="237" spans="1:16" ht="15.8" customHeight="1" x14ac:dyDescent="0.3">
      <c r="A237" s="141"/>
      <c r="B237" s="141"/>
      <c r="C237" s="141"/>
      <c r="D237" s="141"/>
      <c r="E237" s="141"/>
      <c r="F237" s="141"/>
      <c r="G237" s="141"/>
      <c r="H237" s="141"/>
      <c r="I237" s="141"/>
      <c r="J237" s="141"/>
      <c r="K237" s="141"/>
      <c r="L237" s="141"/>
      <c r="M237" s="141"/>
      <c r="N237" s="141"/>
      <c r="O237" s="141"/>
      <c r="P237" s="141"/>
    </row>
    <row r="238" spans="1:16" ht="15.8" customHeight="1" x14ac:dyDescent="0.3">
      <c r="A238" s="141"/>
      <c r="B238" s="141"/>
      <c r="C238" s="141"/>
      <c r="D238" s="141"/>
      <c r="E238" s="141"/>
      <c r="F238" s="141"/>
      <c r="G238" s="141"/>
      <c r="H238" s="141"/>
      <c r="I238" s="141"/>
      <c r="J238" s="141"/>
      <c r="K238" s="141"/>
      <c r="L238" s="141"/>
      <c r="M238" s="141"/>
      <c r="N238" s="141"/>
      <c r="O238" s="141"/>
      <c r="P238" s="141"/>
    </row>
    <row r="239" spans="1:16" ht="15.8" customHeight="1" x14ac:dyDescent="0.3">
      <c r="A239" s="141"/>
      <c r="B239" s="141"/>
      <c r="C239" s="141"/>
      <c r="D239" s="141"/>
      <c r="E239" s="141"/>
      <c r="F239" s="141"/>
      <c r="G239" s="141"/>
      <c r="H239" s="141"/>
      <c r="I239" s="141"/>
      <c r="J239" s="141"/>
      <c r="K239" s="141"/>
      <c r="L239" s="141"/>
      <c r="M239" s="141"/>
      <c r="N239" s="141"/>
      <c r="O239" s="141"/>
      <c r="P239" s="141"/>
    </row>
    <row r="240" spans="1:16" ht="15.8" customHeight="1" x14ac:dyDescent="0.3">
      <c r="A240" s="141"/>
      <c r="B240" s="141"/>
      <c r="C240" s="141"/>
      <c r="D240" s="141"/>
      <c r="E240" s="141"/>
      <c r="F240" s="141"/>
      <c r="G240" s="141"/>
      <c r="H240" s="141"/>
      <c r="I240" s="141"/>
      <c r="J240" s="141"/>
      <c r="K240" s="141"/>
      <c r="L240" s="141"/>
      <c r="M240" s="141"/>
      <c r="N240" s="141"/>
      <c r="O240" s="141"/>
      <c r="P240" s="141"/>
    </row>
    <row r="241" spans="1:16" ht="15.8" customHeight="1" x14ac:dyDescent="0.3">
      <c r="A241" s="141"/>
      <c r="B241" s="141"/>
      <c r="C241" s="141"/>
      <c r="D241" s="141"/>
      <c r="E241" s="141"/>
      <c r="F241" s="141"/>
      <c r="G241" s="141"/>
      <c r="H241" s="141"/>
      <c r="I241" s="141"/>
      <c r="J241" s="141"/>
      <c r="K241" s="141"/>
      <c r="L241" s="141"/>
      <c r="M241" s="141"/>
      <c r="N241" s="141"/>
      <c r="O241" s="141"/>
      <c r="P241" s="141"/>
    </row>
    <row r="242" spans="1:16" ht="15.8" customHeight="1" x14ac:dyDescent="0.3">
      <c r="A242" s="141"/>
      <c r="B242" s="141"/>
      <c r="C242" s="141"/>
      <c r="D242" s="141"/>
      <c r="E242" s="141"/>
      <c r="F242" s="141"/>
      <c r="G242" s="141"/>
      <c r="H242" s="141"/>
      <c r="I242" s="141"/>
      <c r="J242" s="141"/>
      <c r="K242" s="141"/>
      <c r="L242" s="141"/>
      <c r="M242" s="141"/>
      <c r="N242" s="141"/>
      <c r="O242" s="141"/>
      <c r="P242" s="141"/>
    </row>
    <row r="243" spans="1:16" ht="15.8" customHeight="1" x14ac:dyDescent="0.3">
      <c r="A243" s="141"/>
      <c r="B243" s="141"/>
      <c r="C243" s="141"/>
      <c r="D243" s="141"/>
      <c r="E243" s="141"/>
      <c r="F243" s="141"/>
      <c r="G243" s="141"/>
      <c r="H243" s="141"/>
      <c r="I243" s="141"/>
      <c r="J243" s="141"/>
      <c r="K243" s="141"/>
      <c r="L243" s="141"/>
      <c r="M243" s="141"/>
      <c r="N243" s="141"/>
      <c r="O243" s="141"/>
      <c r="P243" s="141"/>
    </row>
    <row r="244" spans="1:16" ht="15.8" customHeight="1" x14ac:dyDescent="0.3">
      <c r="A244" s="141"/>
      <c r="B244" s="141"/>
      <c r="C244" s="141"/>
      <c r="D244" s="141"/>
      <c r="E244" s="141"/>
      <c r="F244" s="141"/>
      <c r="G244" s="141"/>
      <c r="H244" s="141"/>
      <c r="I244" s="141"/>
      <c r="J244" s="141"/>
      <c r="K244" s="141"/>
      <c r="L244" s="141"/>
      <c r="M244" s="141"/>
      <c r="N244" s="141"/>
      <c r="O244" s="141"/>
      <c r="P244" s="141"/>
    </row>
    <row r="245" spans="1:16" ht="15.8" customHeight="1" x14ac:dyDescent="0.3">
      <c r="A245" s="141"/>
      <c r="B245" s="141"/>
      <c r="C245" s="141"/>
      <c r="D245" s="141"/>
      <c r="E245" s="141"/>
      <c r="F245" s="141"/>
      <c r="G245" s="141"/>
      <c r="H245" s="141"/>
      <c r="I245" s="141"/>
      <c r="J245" s="141"/>
      <c r="K245" s="141"/>
      <c r="L245" s="141"/>
      <c r="M245" s="141"/>
      <c r="N245" s="141"/>
      <c r="O245" s="141"/>
      <c r="P245" s="141"/>
    </row>
    <row r="246" spans="1:16" ht="15.8" customHeight="1" x14ac:dyDescent="0.3">
      <c r="A246" s="141"/>
      <c r="B246" s="141"/>
      <c r="C246" s="141"/>
      <c r="D246" s="141"/>
      <c r="E246" s="141"/>
      <c r="F246" s="141"/>
      <c r="G246" s="141"/>
      <c r="H246" s="141"/>
      <c r="I246" s="141"/>
      <c r="J246" s="141"/>
      <c r="K246" s="141"/>
      <c r="L246" s="141"/>
      <c r="M246" s="141"/>
      <c r="N246" s="141"/>
      <c r="O246" s="141"/>
      <c r="P246" s="141"/>
    </row>
    <row r="247" spans="1:16" ht="15.8" customHeight="1" x14ac:dyDescent="0.3">
      <c r="A247" s="141"/>
      <c r="B247" s="141"/>
      <c r="C247" s="141"/>
      <c r="D247" s="141"/>
      <c r="E247" s="141"/>
      <c r="F247" s="141"/>
      <c r="G247" s="141"/>
      <c r="H247" s="141"/>
      <c r="I247" s="141"/>
      <c r="J247" s="141"/>
      <c r="K247" s="141"/>
      <c r="L247" s="141"/>
      <c r="M247" s="141"/>
      <c r="N247" s="141"/>
      <c r="O247" s="141"/>
      <c r="P247" s="141"/>
    </row>
    <row r="248" spans="1:16" ht="15.8" customHeight="1" x14ac:dyDescent="0.3">
      <c r="A248" s="141"/>
      <c r="B248" s="141"/>
      <c r="C248" s="141"/>
      <c r="D248" s="141"/>
      <c r="E248" s="141"/>
      <c r="F248" s="141"/>
      <c r="G248" s="141"/>
      <c r="H248" s="141"/>
      <c r="I248" s="141"/>
      <c r="J248" s="141"/>
      <c r="K248" s="141"/>
      <c r="L248" s="141"/>
      <c r="M248" s="141"/>
      <c r="N248" s="141"/>
      <c r="O248" s="141"/>
      <c r="P248" s="141"/>
    </row>
    <row r="249" spans="1:16" ht="15.8" customHeight="1" x14ac:dyDescent="0.3">
      <c r="A249" s="141"/>
      <c r="B249" s="141"/>
      <c r="C249" s="141"/>
      <c r="D249" s="141"/>
      <c r="E249" s="141"/>
      <c r="F249" s="141"/>
      <c r="G249" s="141"/>
      <c r="H249" s="141"/>
      <c r="I249" s="141"/>
      <c r="J249" s="141"/>
      <c r="K249" s="141"/>
      <c r="L249" s="141"/>
      <c r="M249" s="141"/>
      <c r="N249" s="141"/>
      <c r="O249" s="141"/>
      <c r="P249" s="141"/>
    </row>
    <row r="250" spans="1:16" ht="15.8" customHeight="1" x14ac:dyDescent="0.3">
      <c r="A250" s="141"/>
      <c r="B250" s="141"/>
      <c r="C250" s="141"/>
      <c r="D250" s="141"/>
      <c r="E250" s="141"/>
      <c r="F250" s="141"/>
      <c r="G250" s="141"/>
      <c r="H250" s="141"/>
      <c r="I250" s="141"/>
      <c r="J250" s="141"/>
      <c r="K250" s="141"/>
      <c r="L250" s="141"/>
      <c r="M250" s="141"/>
      <c r="N250" s="141"/>
      <c r="O250" s="141"/>
      <c r="P250" s="141"/>
    </row>
    <row r="251" spans="1:16" ht="15.8" customHeight="1" x14ac:dyDescent="0.3">
      <c r="A251" s="141"/>
      <c r="B251" s="141"/>
      <c r="C251" s="141"/>
      <c r="D251" s="141"/>
      <c r="E251" s="141"/>
      <c r="F251" s="141"/>
      <c r="G251" s="141"/>
      <c r="H251" s="141"/>
      <c r="I251" s="141"/>
      <c r="J251" s="141"/>
      <c r="K251" s="141"/>
      <c r="L251" s="141"/>
      <c r="M251" s="141"/>
      <c r="N251" s="141"/>
      <c r="O251" s="141"/>
      <c r="P251" s="141"/>
    </row>
    <row r="252" spans="1:16" ht="15.8" customHeight="1" x14ac:dyDescent="0.3">
      <c r="A252" s="141"/>
      <c r="B252" s="141"/>
      <c r="C252" s="141"/>
      <c r="D252" s="141"/>
      <c r="E252" s="141"/>
      <c r="F252" s="141"/>
      <c r="G252" s="141"/>
      <c r="H252" s="141"/>
      <c r="I252" s="141"/>
      <c r="J252" s="141"/>
      <c r="K252" s="141"/>
      <c r="L252" s="141"/>
      <c r="M252" s="141"/>
      <c r="N252" s="141"/>
      <c r="O252" s="141"/>
      <c r="P252" s="141"/>
    </row>
    <row r="253" spans="1:16" ht="15.8" customHeight="1" x14ac:dyDescent="0.3">
      <c r="A253" s="141"/>
      <c r="B253" s="141"/>
      <c r="C253" s="141"/>
      <c r="D253" s="141"/>
      <c r="E253" s="141"/>
      <c r="F253" s="141"/>
      <c r="G253" s="141"/>
      <c r="H253" s="141"/>
      <c r="I253" s="141"/>
      <c r="J253" s="141"/>
      <c r="K253" s="141"/>
      <c r="L253" s="141"/>
      <c r="M253" s="141"/>
      <c r="N253" s="141"/>
      <c r="O253" s="141"/>
      <c r="P253" s="141"/>
    </row>
    <row r="254" spans="1:16" ht="15.8" customHeight="1" x14ac:dyDescent="0.3">
      <c r="A254" s="141"/>
      <c r="B254" s="141"/>
      <c r="C254" s="141"/>
      <c r="D254" s="141"/>
      <c r="E254" s="141"/>
      <c r="F254" s="141"/>
      <c r="G254" s="141"/>
      <c r="H254" s="141"/>
      <c r="I254" s="141"/>
      <c r="J254" s="141"/>
      <c r="K254" s="141"/>
      <c r="L254" s="141"/>
      <c r="M254" s="141"/>
      <c r="N254" s="141"/>
      <c r="O254" s="141"/>
      <c r="P254" s="141"/>
    </row>
    <row r="255" spans="1:16" ht="15.8" customHeight="1" x14ac:dyDescent="0.3">
      <c r="A255" s="141"/>
      <c r="B255" s="141"/>
      <c r="C255" s="141"/>
      <c r="D255" s="141"/>
      <c r="E255" s="141"/>
      <c r="F255" s="141"/>
      <c r="G255" s="141"/>
      <c r="H255" s="141"/>
      <c r="I255" s="141"/>
      <c r="J255" s="141"/>
      <c r="K255" s="141"/>
      <c r="L255" s="141"/>
      <c r="M255" s="141"/>
      <c r="N255" s="141"/>
      <c r="O255" s="141"/>
      <c r="P255" s="141"/>
    </row>
    <row r="256" spans="1:16" ht="15.8" customHeight="1" x14ac:dyDescent="0.3">
      <c r="A256" s="141"/>
      <c r="B256" s="141"/>
      <c r="C256" s="141"/>
      <c r="D256" s="141"/>
      <c r="E256" s="141"/>
      <c r="F256" s="141"/>
      <c r="G256" s="141"/>
      <c r="H256" s="141"/>
      <c r="I256" s="141"/>
      <c r="J256" s="141"/>
      <c r="K256" s="141"/>
      <c r="L256" s="141"/>
      <c r="M256" s="141"/>
      <c r="N256" s="141"/>
      <c r="O256" s="141"/>
      <c r="P256" s="141"/>
    </row>
    <row r="257" spans="1:16" ht="15.8" customHeight="1" x14ac:dyDescent="0.3">
      <c r="A257" s="141"/>
      <c r="B257" s="141"/>
      <c r="C257" s="141"/>
      <c r="D257" s="141"/>
      <c r="E257" s="141"/>
      <c r="F257" s="141"/>
      <c r="G257" s="141"/>
      <c r="H257" s="141"/>
      <c r="I257" s="141"/>
      <c r="J257" s="141"/>
      <c r="K257" s="141"/>
      <c r="L257" s="141"/>
      <c r="M257" s="141"/>
      <c r="N257" s="141"/>
      <c r="O257" s="141"/>
      <c r="P257" s="141"/>
    </row>
    <row r="258" spans="1:16" ht="15.8" customHeight="1" x14ac:dyDescent="0.3">
      <c r="A258" s="141"/>
      <c r="B258" s="141"/>
      <c r="C258" s="141"/>
      <c r="D258" s="141"/>
      <c r="E258" s="141"/>
      <c r="F258" s="141"/>
      <c r="G258" s="141"/>
      <c r="H258" s="141"/>
      <c r="I258" s="141"/>
      <c r="J258" s="141"/>
      <c r="K258" s="141"/>
      <c r="L258" s="141"/>
      <c r="M258" s="141"/>
      <c r="N258" s="141"/>
      <c r="O258" s="141"/>
      <c r="P258" s="141"/>
    </row>
    <row r="259" spans="1:16" ht="15.8" customHeight="1" x14ac:dyDescent="0.3">
      <c r="A259" s="141"/>
      <c r="B259" s="141"/>
      <c r="C259" s="141"/>
      <c r="D259" s="141"/>
      <c r="E259" s="141"/>
      <c r="F259" s="141"/>
      <c r="G259" s="141"/>
      <c r="H259" s="141"/>
      <c r="I259" s="141"/>
      <c r="J259" s="141"/>
      <c r="K259" s="141"/>
      <c r="L259" s="141"/>
      <c r="M259" s="141"/>
      <c r="N259" s="141"/>
      <c r="O259" s="141"/>
      <c r="P259" s="141"/>
    </row>
    <row r="260" spans="1:16" ht="15.8" customHeight="1" x14ac:dyDescent="0.3">
      <c r="A260" s="141"/>
      <c r="B260" s="141"/>
      <c r="C260" s="141"/>
      <c r="D260" s="141"/>
      <c r="E260" s="141"/>
      <c r="F260" s="141"/>
      <c r="G260" s="141"/>
      <c r="H260" s="141"/>
      <c r="I260" s="141"/>
      <c r="J260" s="141"/>
      <c r="K260" s="141"/>
      <c r="L260" s="141"/>
      <c r="M260" s="141"/>
      <c r="N260" s="141"/>
      <c r="O260" s="141"/>
      <c r="P260" s="141"/>
    </row>
    <row r="261" spans="1:16" ht="15.8" customHeight="1" x14ac:dyDescent="0.3">
      <c r="A261" s="141"/>
      <c r="B261" s="141"/>
      <c r="C261" s="141"/>
      <c r="D261" s="141"/>
      <c r="E261" s="141"/>
      <c r="F261" s="141"/>
      <c r="G261" s="141"/>
      <c r="H261" s="141"/>
      <c r="I261" s="141"/>
      <c r="J261" s="141"/>
      <c r="K261" s="141"/>
      <c r="L261" s="141"/>
      <c r="M261" s="141"/>
      <c r="N261" s="141"/>
      <c r="O261" s="141"/>
      <c r="P261" s="141"/>
    </row>
    <row r="262" spans="1:16" ht="15.8" customHeight="1" x14ac:dyDescent="0.3">
      <c r="A262" s="141"/>
      <c r="B262" s="141"/>
      <c r="C262" s="141"/>
      <c r="D262" s="141"/>
      <c r="E262" s="141"/>
      <c r="F262" s="141"/>
      <c r="G262" s="141"/>
      <c r="H262" s="141"/>
      <c r="I262" s="141"/>
      <c r="J262" s="141"/>
      <c r="K262" s="141"/>
      <c r="L262" s="141"/>
      <c r="M262" s="141"/>
      <c r="N262" s="141"/>
      <c r="O262" s="141"/>
      <c r="P262" s="141"/>
    </row>
    <row r="263" spans="1:16" ht="15.8" customHeight="1" x14ac:dyDescent="0.3">
      <c r="A263" s="141"/>
      <c r="B263" s="141"/>
      <c r="C263" s="141"/>
      <c r="D263" s="141"/>
      <c r="E263" s="141"/>
      <c r="F263" s="141"/>
      <c r="G263" s="141"/>
      <c r="H263" s="141"/>
      <c r="I263" s="141"/>
      <c r="J263" s="141"/>
      <c r="K263" s="141"/>
      <c r="L263" s="141"/>
      <c r="M263" s="141"/>
      <c r="N263" s="141"/>
      <c r="O263" s="141"/>
      <c r="P263" s="141"/>
    </row>
    <row r="264" spans="1:16" ht="15.8" customHeight="1" x14ac:dyDescent="0.3">
      <c r="A264" s="141"/>
      <c r="B264" s="141"/>
      <c r="C264" s="141"/>
      <c r="D264" s="141"/>
      <c r="E264" s="141"/>
      <c r="F264" s="141"/>
      <c r="G264" s="141"/>
      <c r="H264" s="141"/>
      <c r="I264" s="141"/>
      <c r="J264" s="141"/>
      <c r="K264" s="141"/>
      <c r="L264" s="141"/>
      <c r="M264" s="141"/>
      <c r="N264" s="141"/>
      <c r="O264" s="141"/>
      <c r="P264" s="141"/>
    </row>
    <row r="265" spans="1:16" ht="15.8" customHeight="1" x14ac:dyDescent="0.3">
      <c r="A265" s="141"/>
      <c r="B265" s="141"/>
      <c r="C265" s="141"/>
      <c r="D265" s="141"/>
      <c r="E265" s="141"/>
      <c r="F265" s="141"/>
      <c r="G265" s="141"/>
      <c r="H265" s="141"/>
      <c r="I265" s="141"/>
      <c r="J265" s="141"/>
      <c r="K265" s="141"/>
      <c r="L265" s="141"/>
      <c r="M265" s="141"/>
      <c r="N265" s="141"/>
      <c r="O265" s="141"/>
      <c r="P265" s="141"/>
    </row>
    <row r="266" spans="1:16" ht="15.8" customHeight="1" x14ac:dyDescent="0.3">
      <c r="A266" s="141"/>
      <c r="B266" s="141"/>
      <c r="C266" s="141"/>
      <c r="D266" s="141"/>
      <c r="E266" s="141"/>
      <c r="F266" s="141"/>
      <c r="G266" s="141"/>
      <c r="H266" s="141"/>
      <c r="I266" s="141"/>
      <c r="J266" s="141"/>
      <c r="K266" s="141"/>
      <c r="L266" s="141"/>
      <c r="M266" s="141"/>
      <c r="N266" s="141"/>
      <c r="O266" s="141"/>
      <c r="P266" s="141"/>
    </row>
    <row r="267" spans="1:16" ht="15.8" customHeight="1" x14ac:dyDescent="0.3">
      <c r="A267" s="141"/>
      <c r="B267" s="141"/>
      <c r="C267" s="141"/>
      <c r="D267" s="141"/>
      <c r="E267" s="141"/>
      <c r="F267" s="141"/>
      <c r="G267" s="141"/>
      <c r="H267" s="141"/>
      <c r="I267" s="141"/>
      <c r="J267" s="141"/>
      <c r="K267" s="141"/>
      <c r="L267" s="141"/>
      <c r="M267" s="141"/>
      <c r="N267" s="141"/>
      <c r="O267" s="141"/>
      <c r="P267" s="141"/>
    </row>
    <row r="268" spans="1:16" ht="15.8" customHeight="1" x14ac:dyDescent="0.3">
      <c r="A268" s="141"/>
      <c r="B268" s="141"/>
      <c r="C268" s="141"/>
      <c r="D268" s="141"/>
      <c r="E268" s="141"/>
      <c r="F268" s="141"/>
      <c r="G268" s="141"/>
      <c r="H268" s="141"/>
      <c r="I268" s="141"/>
      <c r="J268" s="141"/>
      <c r="K268" s="141"/>
      <c r="L268" s="141"/>
      <c r="M268" s="141"/>
      <c r="N268" s="141"/>
      <c r="O268" s="141"/>
      <c r="P268" s="141"/>
    </row>
    <row r="269" spans="1:16" ht="15.8" customHeight="1" x14ac:dyDescent="0.3">
      <c r="A269" s="141"/>
      <c r="B269" s="141"/>
      <c r="C269" s="141"/>
      <c r="D269" s="141"/>
      <c r="E269" s="141"/>
      <c r="F269" s="141"/>
      <c r="G269" s="141"/>
      <c r="H269" s="141"/>
      <c r="I269" s="141"/>
      <c r="J269" s="141"/>
      <c r="K269" s="141"/>
      <c r="L269" s="141"/>
      <c r="M269" s="141"/>
      <c r="N269" s="141"/>
      <c r="O269" s="141"/>
      <c r="P269" s="141"/>
    </row>
    <row r="270" spans="1:16" ht="15.8" customHeight="1" x14ac:dyDescent="0.3">
      <c r="A270" s="141"/>
      <c r="B270" s="141"/>
      <c r="C270" s="141"/>
      <c r="D270" s="141"/>
      <c r="E270" s="141"/>
      <c r="F270" s="141"/>
      <c r="G270" s="141"/>
      <c r="H270" s="141"/>
      <c r="I270" s="141"/>
      <c r="J270" s="141"/>
      <c r="K270" s="141"/>
      <c r="L270" s="141"/>
      <c r="M270" s="141"/>
      <c r="N270" s="141"/>
      <c r="O270" s="141"/>
      <c r="P270" s="141"/>
    </row>
    <row r="271" spans="1:16" ht="15.8" customHeight="1" x14ac:dyDescent="0.3">
      <c r="A271" s="141"/>
      <c r="B271" s="141"/>
      <c r="C271" s="141"/>
      <c r="D271" s="141"/>
      <c r="E271" s="141"/>
      <c r="F271" s="141"/>
      <c r="G271" s="141"/>
      <c r="H271" s="141"/>
      <c r="I271" s="141"/>
      <c r="J271" s="141"/>
      <c r="K271" s="141"/>
      <c r="L271" s="141"/>
      <c r="M271" s="141"/>
      <c r="N271" s="141"/>
      <c r="O271" s="141"/>
      <c r="P271" s="141"/>
    </row>
    <row r="272" spans="1:16" ht="15.8" customHeight="1" x14ac:dyDescent="0.3">
      <c r="A272" s="141"/>
      <c r="B272" s="141"/>
      <c r="C272" s="141"/>
      <c r="D272" s="141"/>
      <c r="E272" s="141"/>
      <c r="F272" s="141"/>
      <c r="G272" s="141"/>
      <c r="H272" s="141"/>
      <c r="I272" s="141"/>
      <c r="J272" s="141"/>
      <c r="K272" s="141"/>
      <c r="L272" s="141"/>
      <c r="M272" s="141"/>
      <c r="N272" s="141"/>
      <c r="O272" s="141"/>
      <c r="P272" s="141"/>
    </row>
    <row r="273" spans="1:16" ht="15.8" customHeight="1" x14ac:dyDescent="0.3">
      <c r="A273" s="141"/>
      <c r="B273" s="141"/>
      <c r="C273" s="141"/>
      <c r="D273" s="141"/>
      <c r="E273" s="141"/>
      <c r="F273" s="141"/>
      <c r="G273" s="141"/>
      <c r="H273" s="141"/>
      <c r="I273" s="141"/>
      <c r="J273" s="141"/>
      <c r="K273" s="141"/>
      <c r="L273" s="141"/>
      <c r="M273" s="141"/>
      <c r="N273" s="141"/>
      <c r="O273" s="141"/>
      <c r="P273" s="141"/>
    </row>
    <row r="274" spans="1:16" ht="15.8" customHeight="1" x14ac:dyDescent="0.3">
      <c r="A274" s="141"/>
      <c r="B274" s="141"/>
      <c r="C274" s="141"/>
      <c r="D274" s="141"/>
      <c r="E274" s="141"/>
      <c r="F274" s="141"/>
      <c r="G274" s="141"/>
      <c r="H274" s="141"/>
      <c r="I274" s="141"/>
      <c r="J274" s="141"/>
      <c r="K274" s="141"/>
      <c r="L274" s="141"/>
      <c r="M274" s="141"/>
      <c r="N274" s="141"/>
      <c r="O274" s="141"/>
      <c r="P274" s="141"/>
    </row>
    <row r="275" spans="1:16" ht="15.8" customHeight="1" x14ac:dyDescent="0.3">
      <c r="A275" s="141"/>
      <c r="B275" s="141"/>
      <c r="C275" s="141"/>
      <c r="D275" s="141"/>
      <c r="E275" s="141"/>
      <c r="F275" s="141"/>
      <c r="G275" s="141"/>
      <c r="H275" s="141"/>
      <c r="I275" s="141"/>
      <c r="J275" s="141"/>
      <c r="K275" s="141"/>
      <c r="L275" s="141"/>
      <c r="M275" s="141"/>
      <c r="N275" s="141"/>
      <c r="O275" s="141"/>
      <c r="P275" s="141"/>
    </row>
    <row r="276" spans="1:16" ht="15.8" customHeight="1" x14ac:dyDescent="0.3">
      <c r="A276" s="141"/>
      <c r="B276" s="141"/>
      <c r="C276" s="141"/>
      <c r="D276" s="141"/>
      <c r="E276" s="141"/>
      <c r="F276" s="141"/>
      <c r="G276" s="141"/>
      <c r="H276" s="141"/>
      <c r="I276" s="141"/>
      <c r="J276" s="141"/>
      <c r="K276" s="141"/>
      <c r="L276" s="141"/>
      <c r="M276" s="141"/>
      <c r="N276" s="141"/>
      <c r="O276" s="141"/>
      <c r="P276" s="141"/>
    </row>
    <row r="277" spans="1:16" ht="15.8" customHeight="1" x14ac:dyDescent="0.3">
      <c r="A277" s="141"/>
      <c r="B277" s="141"/>
      <c r="C277" s="141"/>
      <c r="D277" s="141"/>
      <c r="E277" s="141"/>
      <c r="F277" s="141"/>
      <c r="G277" s="141"/>
      <c r="H277" s="141"/>
      <c r="I277" s="141"/>
      <c r="J277" s="141"/>
      <c r="K277" s="141"/>
      <c r="L277" s="141"/>
      <c r="M277" s="141"/>
      <c r="N277" s="141"/>
      <c r="O277" s="141"/>
      <c r="P277" s="141"/>
    </row>
    <row r="278" spans="1:16" ht="15.8" customHeight="1" x14ac:dyDescent="0.3">
      <c r="A278" s="141"/>
      <c r="B278" s="141"/>
      <c r="C278" s="141"/>
      <c r="D278" s="141"/>
      <c r="E278" s="141"/>
      <c r="F278" s="141"/>
      <c r="G278" s="141"/>
      <c r="H278" s="141"/>
      <c r="I278" s="141"/>
      <c r="J278" s="141"/>
      <c r="K278" s="141"/>
      <c r="L278" s="141"/>
      <c r="M278" s="141"/>
      <c r="N278" s="141"/>
      <c r="O278" s="141"/>
      <c r="P278" s="141"/>
    </row>
    <row r="279" spans="1:16" ht="15.8" customHeight="1" x14ac:dyDescent="0.3">
      <c r="A279" s="141"/>
      <c r="B279" s="141"/>
      <c r="C279" s="141"/>
      <c r="D279" s="141"/>
      <c r="E279" s="141"/>
      <c r="F279" s="141"/>
      <c r="G279" s="141"/>
      <c r="H279" s="141"/>
      <c r="I279" s="141"/>
      <c r="J279" s="141"/>
      <c r="K279" s="141"/>
      <c r="L279" s="141"/>
      <c r="M279" s="141"/>
      <c r="N279" s="141"/>
      <c r="O279" s="141"/>
      <c r="P279" s="141"/>
    </row>
    <row r="280" spans="1:16" ht="15.8" customHeight="1" x14ac:dyDescent="0.3">
      <c r="A280" s="141"/>
      <c r="B280" s="141"/>
      <c r="C280" s="141"/>
      <c r="D280" s="141"/>
      <c r="E280" s="141"/>
      <c r="F280" s="141"/>
      <c r="G280" s="141"/>
      <c r="H280" s="141"/>
      <c r="I280" s="141"/>
      <c r="J280" s="141"/>
      <c r="K280" s="141"/>
      <c r="L280" s="141"/>
      <c r="M280" s="141"/>
      <c r="N280" s="141"/>
      <c r="O280" s="141"/>
      <c r="P280" s="141"/>
    </row>
    <row r="281" spans="1:16" ht="15.8" customHeight="1" x14ac:dyDescent="0.3">
      <c r="A281" s="141"/>
      <c r="B281" s="141"/>
      <c r="C281" s="141"/>
      <c r="D281" s="141"/>
      <c r="E281" s="141"/>
      <c r="F281" s="141"/>
      <c r="G281" s="141"/>
      <c r="H281" s="141"/>
      <c r="I281" s="141"/>
      <c r="J281" s="141"/>
      <c r="K281" s="141"/>
      <c r="L281" s="141"/>
      <c r="M281" s="141"/>
      <c r="N281" s="141"/>
      <c r="O281" s="141"/>
      <c r="P281" s="141"/>
    </row>
    <row r="282" spans="1:16" ht="15.8" customHeight="1" x14ac:dyDescent="0.3">
      <c r="A282" s="141"/>
      <c r="B282" s="141"/>
      <c r="C282" s="141"/>
      <c r="D282" s="141"/>
      <c r="E282" s="141"/>
      <c r="F282" s="141"/>
      <c r="G282" s="141"/>
      <c r="H282" s="141"/>
      <c r="I282" s="141"/>
      <c r="J282" s="141"/>
      <c r="K282" s="141"/>
      <c r="L282" s="141"/>
      <c r="M282" s="141"/>
      <c r="N282" s="141"/>
      <c r="O282" s="141"/>
      <c r="P282" s="141"/>
    </row>
    <row r="283" spans="1:16" ht="15.8" customHeight="1" x14ac:dyDescent="0.3">
      <c r="A283" s="141"/>
      <c r="B283" s="141"/>
      <c r="C283" s="141"/>
      <c r="D283" s="141"/>
      <c r="E283" s="141"/>
      <c r="F283" s="141"/>
      <c r="G283" s="141"/>
      <c r="H283" s="141"/>
      <c r="I283" s="141"/>
      <c r="J283" s="141"/>
      <c r="K283" s="141"/>
      <c r="L283" s="141"/>
      <c r="M283" s="141"/>
      <c r="N283" s="141"/>
      <c r="O283" s="141"/>
      <c r="P283" s="141"/>
    </row>
    <row r="284" spans="1:16" ht="15.8" customHeight="1" x14ac:dyDescent="0.3">
      <c r="A284" s="141"/>
      <c r="B284" s="141"/>
      <c r="C284" s="141"/>
      <c r="D284" s="141"/>
      <c r="E284" s="141"/>
      <c r="F284" s="141"/>
      <c r="G284" s="141"/>
      <c r="H284" s="141"/>
      <c r="I284" s="141"/>
      <c r="J284" s="141"/>
      <c r="K284" s="141"/>
      <c r="L284" s="141"/>
      <c r="M284" s="141"/>
      <c r="N284" s="141"/>
      <c r="O284" s="141"/>
      <c r="P284" s="141"/>
    </row>
    <row r="285" spans="1:16" ht="15.8" customHeight="1" x14ac:dyDescent="0.3">
      <c r="A285" s="141"/>
      <c r="B285" s="141"/>
      <c r="C285" s="141"/>
      <c r="D285" s="141"/>
      <c r="E285" s="141"/>
      <c r="F285" s="141"/>
      <c r="G285" s="141"/>
      <c r="H285" s="141"/>
      <c r="I285" s="141"/>
      <c r="J285" s="141"/>
      <c r="K285" s="141"/>
      <c r="L285" s="141"/>
      <c r="M285" s="141"/>
      <c r="N285" s="141"/>
      <c r="O285" s="141"/>
      <c r="P285" s="141"/>
    </row>
    <row r="286" spans="1:16" ht="15.8" customHeight="1" x14ac:dyDescent="0.3">
      <c r="A286" s="141"/>
      <c r="B286" s="141"/>
      <c r="C286" s="141"/>
      <c r="D286" s="141"/>
      <c r="E286" s="141"/>
      <c r="F286" s="141"/>
      <c r="G286" s="141"/>
      <c r="H286" s="141"/>
      <c r="I286" s="141"/>
      <c r="J286" s="141"/>
      <c r="K286" s="141"/>
      <c r="L286" s="141"/>
      <c r="M286" s="141"/>
      <c r="N286" s="141"/>
      <c r="O286" s="141"/>
      <c r="P286" s="141"/>
    </row>
    <row r="287" spans="1:16" ht="15.8" customHeight="1" x14ac:dyDescent="0.3">
      <c r="A287" s="141"/>
      <c r="B287" s="141"/>
      <c r="C287" s="141"/>
      <c r="D287" s="141"/>
      <c r="E287" s="141"/>
      <c r="F287" s="141"/>
      <c r="G287" s="141"/>
      <c r="H287" s="141"/>
      <c r="I287" s="141"/>
      <c r="J287" s="141"/>
      <c r="K287" s="141"/>
      <c r="L287" s="141"/>
      <c r="M287" s="141"/>
      <c r="N287" s="141"/>
      <c r="O287" s="141"/>
      <c r="P287" s="141"/>
    </row>
    <row r="288" spans="1:16" ht="15.8" customHeight="1" x14ac:dyDescent="0.3">
      <c r="A288" s="141"/>
      <c r="B288" s="141"/>
      <c r="C288" s="141"/>
      <c r="D288" s="141"/>
      <c r="E288" s="141"/>
      <c r="F288" s="141"/>
      <c r="G288" s="141"/>
      <c r="H288" s="141"/>
      <c r="I288" s="141"/>
      <c r="J288" s="141"/>
      <c r="K288" s="141"/>
      <c r="L288" s="141"/>
      <c r="M288" s="141"/>
      <c r="N288" s="141"/>
      <c r="O288" s="141"/>
      <c r="P288" s="141"/>
    </row>
    <row r="289" spans="1:16" ht="15.8" customHeight="1" x14ac:dyDescent="0.3">
      <c r="A289" s="141"/>
      <c r="B289" s="141"/>
      <c r="C289" s="141"/>
      <c r="D289" s="141"/>
      <c r="E289" s="141"/>
      <c r="F289" s="141"/>
      <c r="G289" s="141"/>
      <c r="H289" s="141"/>
      <c r="I289" s="141"/>
      <c r="J289" s="141"/>
      <c r="K289" s="141"/>
      <c r="L289" s="141"/>
      <c r="M289" s="141"/>
      <c r="N289" s="141"/>
      <c r="O289" s="141"/>
      <c r="P289" s="141"/>
    </row>
    <row r="290" spans="1:16" ht="15.8" customHeight="1" x14ac:dyDescent="0.3">
      <c r="A290" s="141"/>
      <c r="B290" s="141"/>
      <c r="C290" s="141"/>
      <c r="D290" s="141"/>
      <c r="E290" s="141"/>
      <c r="F290" s="141"/>
      <c r="G290" s="141"/>
      <c r="H290" s="141"/>
      <c r="I290" s="141"/>
      <c r="J290" s="141"/>
      <c r="K290" s="141"/>
      <c r="L290" s="141"/>
      <c r="M290" s="141"/>
      <c r="N290" s="141"/>
      <c r="O290" s="141"/>
      <c r="P290" s="141"/>
    </row>
    <row r="291" spans="1:16" ht="15.8" customHeight="1" x14ac:dyDescent="0.3">
      <c r="A291" s="141"/>
      <c r="B291" s="141"/>
      <c r="C291" s="141"/>
      <c r="D291" s="141"/>
      <c r="E291" s="141"/>
      <c r="F291" s="141"/>
      <c r="G291" s="141"/>
      <c r="H291" s="141"/>
      <c r="I291" s="141"/>
      <c r="J291" s="141"/>
      <c r="K291" s="141"/>
      <c r="L291" s="141"/>
      <c r="M291" s="141"/>
      <c r="N291" s="141"/>
      <c r="O291" s="141"/>
      <c r="P291" s="141"/>
    </row>
    <row r="292" spans="1:16" ht="15.8" customHeight="1" x14ac:dyDescent="0.3">
      <c r="A292" s="141"/>
      <c r="B292" s="141"/>
      <c r="C292" s="141"/>
      <c r="D292" s="141"/>
      <c r="E292" s="141"/>
      <c r="F292" s="141"/>
      <c r="G292" s="141"/>
      <c r="H292" s="141"/>
      <c r="I292" s="141"/>
      <c r="J292" s="141"/>
      <c r="K292" s="141"/>
      <c r="L292" s="141"/>
      <c r="M292" s="141"/>
      <c r="N292" s="141"/>
      <c r="O292" s="141"/>
      <c r="P292" s="141"/>
    </row>
    <row r="293" spans="1:16" ht="15.8" customHeight="1" x14ac:dyDescent="0.3">
      <c r="A293" s="141"/>
      <c r="B293" s="141"/>
      <c r="C293" s="141"/>
      <c r="D293" s="141"/>
      <c r="E293" s="141"/>
      <c r="F293" s="141"/>
      <c r="G293" s="141"/>
      <c r="H293" s="141"/>
      <c r="I293" s="141"/>
      <c r="J293" s="141"/>
      <c r="K293" s="141"/>
      <c r="L293" s="141"/>
      <c r="M293" s="141"/>
      <c r="N293" s="141"/>
      <c r="O293" s="141"/>
      <c r="P293" s="141"/>
    </row>
    <row r="294" spans="1:16" ht="15.8" customHeight="1" x14ac:dyDescent="0.3">
      <c r="A294" s="141"/>
      <c r="B294" s="141"/>
      <c r="C294" s="141"/>
      <c r="D294" s="141"/>
      <c r="E294" s="141"/>
      <c r="F294" s="141"/>
      <c r="G294" s="141"/>
      <c r="H294" s="141"/>
      <c r="I294" s="141"/>
      <c r="J294" s="141"/>
      <c r="K294" s="141"/>
      <c r="L294" s="141"/>
      <c r="M294" s="141"/>
      <c r="N294" s="141"/>
      <c r="O294" s="141"/>
      <c r="P294" s="141"/>
    </row>
    <row r="295" spans="1:16" ht="15.8" customHeight="1" x14ac:dyDescent="0.3">
      <c r="A295" s="141"/>
      <c r="B295" s="141"/>
      <c r="C295" s="141"/>
      <c r="D295" s="141"/>
      <c r="E295" s="141"/>
      <c r="F295" s="141"/>
      <c r="G295" s="141"/>
      <c r="H295" s="141"/>
      <c r="I295" s="141"/>
      <c r="J295" s="141"/>
      <c r="K295" s="141"/>
      <c r="L295" s="141"/>
      <c r="M295" s="141"/>
      <c r="N295" s="141"/>
      <c r="O295" s="141"/>
      <c r="P295" s="141"/>
    </row>
    <row r="296" spans="1:16" ht="15.8" customHeight="1" x14ac:dyDescent="0.3">
      <c r="A296" s="141"/>
      <c r="B296" s="141"/>
      <c r="C296" s="141"/>
      <c r="D296" s="141"/>
      <c r="E296" s="141"/>
      <c r="F296" s="141"/>
      <c r="G296" s="141"/>
      <c r="H296" s="141"/>
      <c r="I296" s="141"/>
      <c r="J296" s="141"/>
      <c r="K296" s="141"/>
      <c r="L296" s="141"/>
      <c r="M296" s="141"/>
      <c r="N296" s="141"/>
      <c r="O296" s="141"/>
      <c r="P296" s="141"/>
    </row>
    <row r="297" spans="1:16" ht="15.8" customHeight="1" x14ac:dyDescent="0.3">
      <c r="A297" s="141"/>
      <c r="B297" s="141"/>
      <c r="C297" s="141"/>
      <c r="D297" s="141"/>
      <c r="E297" s="141"/>
      <c r="F297" s="141"/>
      <c r="G297" s="141"/>
      <c r="H297" s="141"/>
      <c r="I297" s="141"/>
      <c r="J297" s="141"/>
      <c r="K297" s="141"/>
      <c r="L297" s="141"/>
      <c r="M297" s="141"/>
      <c r="N297" s="141"/>
      <c r="O297" s="141"/>
      <c r="P297" s="141"/>
    </row>
    <row r="298" spans="1:16" ht="15.8" customHeight="1" x14ac:dyDescent="0.3">
      <c r="A298" s="141"/>
      <c r="B298" s="141"/>
      <c r="C298" s="141"/>
      <c r="D298" s="141"/>
      <c r="E298" s="141"/>
      <c r="F298" s="141"/>
      <c r="G298" s="141"/>
      <c r="H298" s="141"/>
      <c r="I298" s="141"/>
      <c r="J298" s="141"/>
      <c r="K298" s="141"/>
      <c r="L298" s="141"/>
      <c r="M298" s="141"/>
      <c r="N298" s="141"/>
      <c r="O298" s="141"/>
      <c r="P298" s="141"/>
    </row>
    <row r="299" spans="1:16" ht="15.8" customHeight="1" x14ac:dyDescent="0.3">
      <c r="A299" s="141"/>
      <c r="B299" s="141"/>
      <c r="C299" s="141"/>
      <c r="D299" s="141"/>
      <c r="E299" s="141"/>
      <c r="F299" s="141"/>
      <c r="G299" s="141"/>
      <c r="H299" s="141"/>
      <c r="I299" s="141"/>
      <c r="J299" s="141"/>
      <c r="K299" s="141"/>
      <c r="L299" s="141"/>
      <c r="M299" s="141"/>
      <c r="N299" s="141"/>
      <c r="O299" s="141"/>
      <c r="P299" s="141"/>
    </row>
    <row r="300" spans="1:16" ht="15.8" customHeight="1" x14ac:dyDescent="0.3">
      <c r="A300" s="141"/>
      <c r="B300" s="141"/>
      <c r="C300" s="141"/>
      <c r="D300" s="141"/>
      <c r="E300" s="141"/>
      <c r="F300" s="141"/>
      <c r="G300" s="141"/>
      <c r="H300" s="141"/>
      <c r="I300" s="141"/>
      <c r="J300" s="141"/>
      <c r="K300" s="141"/>
      <c r="L300" s="141"/>
      <c r="M300" s="141"/>
      <c r="N300" s="141"/>
      <c r="O300" s="141"/>
      <c r="P300" s="141"/>
    </row>
    <row r="301" spans="1:16" ht="15.8" customHeight="1" x14ac:dyDescent="0.3">
      <c r="A301" s="141"/>
      <c r="B301" s="141"/>
      <c r="C301" s="141"/>
      <c r="D301" s="141"/>
      <c r="E301" s="141"/>
      <c r="F301" s="141"/>
      <c r="G301" s="141"/>
      <c r="H301" s="141"/>
      <c r="I301" s="141"/>
      <c r="J301" s="141"/>
      <c r="K301" s="141"/>
      <c r="L301" s="141"/>
      <c r="M301" s="141"/>
      <c r="N301" s="141"/>
      <c r="O301" s="141"/>
      <c r="P301" s="141"/>
    </row>
    <row r="302" spans="1:16" ht="15.8" customHeight="1" x14ac:dyDescent="0.3">
      <c r="A302" s="141"/>
      <c r="B302" s="141"/>
      <c r="C302" s="141"/>
      <c r="D302" s="141"/>
      <c r="E302" s="141"/>
      <c r="F302" s="141"/>
      <c r="G302" s="141"/>
      <c r="H302" s="141"/>
      <c r="I302" s="141"/>
      <c r="J302" s="141"/>
      <c r="K302" s="141"/>
      <c r="L302" s="141"/>
      <c r="M302" s="141"/>
      <c r="N302" s="141"/>
      <c r="O302" s="141"/>
      <c r="P302" s="141"/>
    </row>
    <row r="303" spans="1:16" ht="15.8" customHeight="1" x14ac:dyDescent="0.3">
      <c r="A303" s="141"/>
      <c r="B303" s="141"/>
      <c r="C303" s="141"/>
      <c r="D303" s="141"/>
      <c r="E303" s="141"/>
      <c r="F303" s="141"/>
      <c r="G303" s="141"/>
      <c r="H303" s="141"/>
      <c r="I303" s="141"/>
      <c r="J303" s="141"/>
      <c r="K303" s="141"/>
      <c r="L303" s="141"/>
      <c r="M303" s="141"/>
      <c r="N303" s="141"/>
      <c r="O303" s="141"/>
      <c r="P303" s="141"/>
    </row>
    <row r="304" spans="1:16" ht="15.8" customHeight="1" x14ac:dyDescent="0.3">
      <c r="A304" s="141"/>
      <c r="B304" s="141"/>
      <c r="C304" s="141"/>
      <c r="D304" s="141"/>
      <c r="E304" s="141"/>
      <c r="F304" s="141"/>
      <c r="G304" s="141"/>
      <c r="H304" s="141"/>
      <c r="I304" s="141"/>
      <c r="J304" s="141"/>
      <c r="K304" s="141"/>
      <c r="L304" s="141"/>
      <c r="M304" s="141"/>
      <c r="N304" s="141"/>
      <c r="O304" s="141"/>
      <c r="P304" s="141"/>
    </row>
    <row r="305" spans="1:16" ht="15.8" customHeight="1" x14ac:dyDescent="0.3">
      <c r="A305" s="141"/>
      <c r="B305" s="141"/>
      <c r="C305" s="141"/>
      <c r="D305" s="141"/>
      <c r="E305" s="141"/>
      <c r="F305" s="141"/>
      <c r="G305" s="141"/>
      <c r="H305" s="141"/>
      <c r="I305" s="141"/>
      <c r="J305" s="141"/>
      <c r="K305" s="141"/>
      <c r="L305" s="141"/>
      <c r="M305" s="141"/>
      <c r="N305" s="141"/>
      <c r="O305" s="141"/>
      <c r="P305" s="141"/>
    </row>
    <row r="306" spans="1:16" ht="15.8" customHeight="1" x14ac:dyDescent="0.3">
      <c r="A306" s="141"/>
      <c r="B306" s="141"/>
      <c r="C306" s="141"/>
      <c r="D306" s="141"/>
      <c r="E306" s="141"/>
      <c r="F306" s="141"/>
      <c r="G306" s="141"/>
      <c r="H306" s="141"/>
      <c r="I306" s="141"/>
      <c r="J306" s="141"/>
      <c r="K306" s="141"/>
      <c r="L306" s="141"/>
      <c r="M306" s="141"/>
      <c r="N306" s="141"/>
      <c r="O306" s="141"/>
      <c r="P306" s="141"/>
    </row>
    <row r="307" spans="1:16" ht="15.8" customHeight="1" x14ac:dyDescent="0.3">
      <c r="A307" s="141"/>
      <c r="B307" s="141"/>
      <c r="C307" s="141"/>
      <c r="D307" s="141"/>
      <c r="E307" s="141"/>
      <c r="F307" s="141"/>
      <c r="G307" s="141"/>
      <c r="H307" s="141"/>
      <c r="I307" s="141"/>
      <c r="J307" s="141"/>
      <c r="K307" s="141"/>
      <c r="L307" s="141"/>
      <c r="M307" s="141"/>
      <c r="N307" s="141"/>
      <c r="O307" s="141"/>
      <c r="P307" s="141"/>
    </row>
    <row r="308" spans="1:16" ht="15.8" customHeight="1" x14ac:dyDescent="0.3">
      <c r="A308" s="141"/>
      <c r="B308" s="141"/>
      <c r="C308" s="141"/>
      <c r="D308" s="141"/>
      <c r="E308" s="141"/>
      <c r="F308" s="141"/>
      <c r="G308" s="141"/>
      <c r="H308" s="141"/>
      <c r="I308" s="141"/>
      <c r="J308" s="141"/>
      <c r="K308" s="141"/>
      <c r="L308" s="141"/>
      <c r="M308" s="141"/>
      <c r="N308" s="141"/>
      <c r="O308" s="141"/>
      <c r="P308" s="141"/>
    </row>
    <row r="309" spans="1:16" ht="15.8" customHeight="1" x14ac:dyDescent="0.3">
      <c r="A309" s="141"/>
      <c r="B309" s="141"/>
      <c r="C309" s="141"/>
      <c r="D309" s="141"/>
      <c r="E309" s="141"/>
      <c r="F309" s="141"/>
      <c r="G309" s="141"/>
      <c r="H309" s="141"/>
      <c r="I309" s="141"/>
      <c r="J309" s="141"/>
      <c r="K309" s="141"/>
      <c r="L309" s="141"/>
      <c r="M309" s="141"/>
      <c r="N309" s="141"/>
      <c r="O309" s="141"/>
      <c r="P309" s="141"/>
    </row>
    <row r="310" spans="1:16" ht="15.8" customHeight="1" x14ac:dyDescent="0.3">
      <c r="A310" s="141"/>
      <c r="B310" s="141"/>
      <c r="C310" s="141"/>
      <c r="D310" s="141"/>
      <c r="E310" s="141"/>
      <c r="F310" s="141"/>
      <c r="G310" s="141"/>
      <c r="H310" s="141"/>
      <c r="I310" s="141"/>
      <c r="J310" s="141"/>
      <c r="K310" s="141"/>
      <c r="L310" s="141"/>
      <c r="M310" s="141"/>
      <c r="N310" s="141"/>
      <c r="O310" s="141"/>
      <c r="P310" s="141"/>
    </row>
    <row r="311" spans="1:16" ht="15.8" customHeight="1" x14ac:dyDescent="0.3">
      <c r="A311" s="141"/>
      <c r="B311" s="141"/>
      <c r="C311" s="141"/>
      <c r="D311" s="141"/>
      <c r="E311" s="141"/>
      <c r="F311" s="141"/>
      <c r="G311" s="141"/>
      <c r="H311" s="141"/>
      <c r="I311" s="141"/>
      <c r="J311" s="141"/>
      <c r="K311" s="141"/>
      <c r="L311" s="141"/>
      <c r="M311" s="141"/>
      <c r="N311" s="141"/>
      <c r="O311" s="141"/>
      <c r="P311" s="141"/>
    </row>
    <row r="312" spans="1:16" ht="15.8" customHeight="1" x14ac:dyDescent="0.3">
      <c r="A312" s="141"/>
      <c r="B312" s="141"/>
      <c r="C312" s="141"/>
      <c r="D312" s="141"/>
      <c r="E312" s="141"/>
      <c r="F312" s="141"/>
      <c r="G312" s="141"/>
      <c r="H312" s="141"/>
      <c r="I312" s="141"/>
      <c r="J312" s="141"/>
      <c r="K312" s="141"/>
      <c r="L312" s="141"/>
      <c r="M312" s="141"/>
      <c r="N312" s="141"/>
      <c r="O312" s="141"/>
      <c r="P312" s="141"/>
    </row>
    <row r="313" spans="1:16" ht="15.8" customHeight="1" x14ac:dyDescent="0.3">
      <c r="A313" s="141"/>
      <c r="B313" s="141"/>
      <c r="C313" s="141"/>
      <c r="D313" s="141"/>
      <c r="E313" s="141"/>
      <c r="F313" s="141"/>
      <c r="G313" s="141"/>
      <c r="H313" s="141"/>
      <c r="I313" s="141"/>
      <c r="J313" s="141"/>
      <c r="K313" s="141"/>
      <c r="L313" s="141"/>
      <c r="M313" s="141"/>
      <c r="N313" s="141"/>
      <c r="O313" s="141"/>
      <c r="P313" s="141"/>
    </row>
    <row r="314" spans="1:16" ht="15.8" customHeight="1" x14ac:dyDescent="0.3">
      <c r="A314" s="141"/>
      <c r="B314" s="141"/>
      <c r="C314" s="141"/>
      <c r="D314" s="141"/>
      <c r="E314" s="141"/>
      <c r="F314" s="141"/>
      <c r="G314" s="141"/>
      <c r="H314" s="141"/>
      <c r="I314" s="141"/>
      <c r="J314" s="141"/>
      <c r="K314" s="141"/>
      <c r="L314" s="141"/>
      <c r="M314" s="141"/>
      <c r="N314" s="141"/>
      <c r="O314" s="141"/>
      <c r="P314" s="141"/>
    </row>
    <row r="315" spans="1:16" ht="15.8" customHeight="1" x14ac:dyDescent="0.3">
      <c r="A315" s="141"/>
      <c r="B315" s="141"/>
      <c r="C315" s="141"/>
      <c r="D315" s="141"/>
      <c r="E315" s="141"/>
      <c r="F315" s="141"/>
      <c r="G315" s="141"/>
      <c r="H315" s="141"/>
      <c r="I315" s="141"/>
      <c r="J315" s="141"/>
      <c r="K315" s="141"/>
      <c r="L315" s="141"/>
      <c r="M315" s="141"/>
      <c r="N315" s="141"/>
      <c r="O315" s="141"/>
      <c r="P315" s="141"/>
    </row>
    <row r="316" spans="1:16" ht="15.8" customHeight="1" x14ac:dyDescent="0.3">
      <c r="A316" s="141"/>
      <c r="B316" s="141"/>
      <c r="C316" s="141"/>
      <c r="D316" s="141"/>
      <c r="E316" s="141"/>
      <c r="F316" s="141"/>
      <c r="G316" s="141"/>
      <c r="H316" s="141"/>
      <c r="I316" s="141"/>
      <c r="J316" s="141"/>
      <c r="K316" s="141"/>
      <c r="L316" s="141"/>
      <c r="M316" s="141"/>
      <c r="N316" s="141"/>
      <c r="O316" s="141"/>
      <c r="P316" s="141"/>
    </row>
    <row r="317" spans="1:16" ht="15.8" customHeight="1" x14ac:dyDescent="0.3">
      <c r="A317" s="141"/>
      <c r="B317" s="141"/>
      <c r="C317" s="141"/>
      <c r="D317" s="141"/>
      <c r="E317" s="141"/>
      <c r="F317" s="141"/>
      <c r="G317" s="141"/>
      <c r="H317" s="141"/>
      <c r="I317" s="141"/>
      <c r="J317" s="141"/>
      <c r="K317" s="141"/>
      <c r="L317" s="141"/>
      <c r="M317" s="141"/>
      <c r="N317" s="141"/>
      <c r="O317" s="141"/>
      <c r="P317" s="141"/>
    </row>
    <row r="318" spans="1:16" ht="15.8" customHeight="1" x14ac:dyDescent="0.3">
      <c r="A318" s="141"/>
      <c r="B318" s="141"/>
      <c r="C318" s="141"/>
      <c r="D318" s="141"/>
      <c r="E318" s="141"/>
      <c r="F318" s="141"/>
      <c r="G318" s="141"/>
      <c r="H318" s="141"/>
      <c r="I318" s="141"/>
      <c r="J318" s="141"/>
      <c r="K318" s="141"/>
      <c r="L318" s="141"/>
      <c r="M318" s="141"/>
      <c r="N318" s="141"/>
      <c r="O318" s="141"/>
      <c r="P318" s="141"/>
    </row>
    <row r="319" spans="1:16" ht="15.8" customHeight="1" x14ac:dyDescent="0.3">
      <c r="A319" s="141"/>
      <c r="B319" s="141"/>
      <c r="C319" s="141"/>
      <c r="D319" s="141"/>
      <c r="E319" s="141"/>
      <c r="F319" s="141"/>
      <c r="G319" s="141"/>
      <c r="H319" s="141"/>
      <c r="I319" s="141"/>
      <c r="J319" s="141"/>
      <c r="K319" s="141"/>
      <c r="L319" s="141"/>
      <c r="M319" s="141"/>
      <c r="N319" s="141"/>
      <c r="O319" s="141"/>
      <c r="P319" s="141"/>
    </row>
    <row r="320" spans="1:16" ht="15.8" customHeight="1" x14ac:dyDescent="0.3">
      <c r="A320" s="141"/>
      <c r="B320" s="141"/>
      <c r="C320" s="141"/>
      <c r="D320" s="141"/>
      <c r="E320" s="141"/>
      <c r="F320" s="141"/>
      <c r="G320" s="141"/>
      <c r="H320" s="141"/>
      <c r="I320" s="141"/>
      <c r="J320" s="141"/>
      <c r="K320" s="141"/>
      <c r="L320" s="141"/>
      <c r="M320" s="141"/>
      <c r="N320" s="141"/>
      <c r="O320" s="141"/>
      <c r="P320" s="141"/>
    </row>
    <row r="321" spans="1:16" ht="15.8" customHeight="1" x14ac:dyDescent="0.3">
      <c r="A321" s="141"/>
      <c r="B321" s="141"/>
      <c r="C321" s="141"/>
      <c r="D321" s="141"/>
      <c r="E321" s="141"/>
      <c r="F321" s="141"/>
      <c r="G321" s="141"/>
      <c r="H321" s="141"/>
      <c r="I321" s="141"/>
      <c r="J321" s="141"/>
      <c r="K321" s="141"/>
      <c r="L321" s="141"/>
      <c r="M321" s="141"/>
      <c r="N321" s="141"/>
      <c r="O321" s="141"/>
      <c r="P321" s="141"/>
    </row>
    <row r="322" spans="1:16" ht="15.8" customHeight="1" x14ac:dyDescent="0.3">
      <c r="A322" s="141"/>
      <c r="B322" s="141"/>
      <c r="C322" s="141"/>
      <c r="D322" s="141"/>
      <c r="E322" s="141"/>
      <c r="F322" s="141"/>
      <c r="G322" s="141"/>
      <c r="H322" s="141"/>
      <c r="I322" s="141"/>
      <c r="J322" s="141"/>
      <c r="K322" s="141"/>
      <c r="L322" s="141"/>
      <c r="M322" s="141"/>
      <c r="N322" s="141"/>
      <c r="O322" s="141"/>
      <c r="P322" s="141"/>
    </row>
    <row r="323" spans="1:16" ht="15.8" customHeight="1" x14ac:dyDescent="0.3">
      <c r="A323" s="141"/>
      <c r="B323" s="141"/>
      <c r="C323" s="141"/>
      <c r="D323" s="141"/>
      <c r="E323" s="141"/>
      <c r="F323" s="141"/>
      <c r="G323" s="141"/>
      <c r="H323" s="141"/>
      <c r="I323" s="141"/>
      <c r="J323" s="141"/>
      <c r="K323" s="141"/>
      <c r="L323" s="141"/>
      <c r="M323" s="141"/>
      <c r="N323" s="141"/>
      <c r="O323" s="141"/>
      <c r="P323" s="141"/>
    </row>
    <row r="324" spans="1:16" ht="15.8" customHeight="1" x14ac:dyDescent="0.3">
      <c r="A324" s="141"/>
      <c r="B324" s="141"/>
      <c r="C324" s="141"/>
      <c r="D324" s="141"/>
      <c r="E324" s="141"/>
      <c r="F324" s="141"/>
      <c r="G324" s="141"/>
      <c r="H324" s="141"/>
      <c r="I324" s="141"/>
      <c r="J324" s="141"/>
      <c r="K324" s="141"/>
      <c r="L324" s="141"/>
      <c r="M324" s="141"/>
      <c r="N324" s="141"/>
      <c r="O324" s="141"/>
      <c r="P324" s="141"/>
    </row>
    <row r="325" spans="1:16" ht="15.8" customHeight="1" x14ac:dyDescent="0.3">
      <c r="A325" s="141"/>
      <c r="B325" s="141"/>
      <c r="C325" s="141"/>
      <c r="D325" s="141"/>
      <c r="E325" s="141"/>
      <c r="F325" s="141"/>
      <c r="G325" s="141"/>
      <c r="H325" s="141"/>
      <c r="I325" s="141"/>
      <c r="J325" s="141"/>
      <c r="K325" s="141"/>
      <c r="L325" s="141"/>
      <c r="M325" s="141"/>
      <c r="N325" s="141"/>
      <c r="O325" s="141"/>
      <c r="P325" s="141"/>
    </row>
    <row r="326" spans="1:16" ht="15.8" customHeight="1" x14ac:dyDescent="0.3">
      <c r="A326" s="141"/>
      <c r="B326" s="141"/>
      <c r="C326" s="141"/>
      <c r="D326" s="141"/>
      <c r="E326" s="141"/>
      <c r="F326" s="141"/>
      <c r="G326" s="141"/>
      <c r="H326" s="141"/>
      <c r="I326" s="141"/>
      <c r="J326" s="141"/>
      <c r="K326" s="141"/>
      <c r="L326" s="141"/>
      <c r="M326" s="141"/>
      <c r="N326" s="141"/>
      <c r="O326" s="141"/>
      <c r="P326" s="141"/>
    </row>
    <row r="327" spans="1:16" ht="15.8" customHeight="1" x14ac:dyDescent="0.3">
      <c r="A327" s="141"/>
      <c r="B327" s="141"/>
      <c r="C327" s="141"/>
      <c r="D327" s="141"/>
      <c r="E327" s="141"/>
      <c r="F327" s="141"/>
      <c r="G327" s="141"/>
      <c r="H327" s="141"/>
      <c r="I327" s="141"/>
      <c r="J327" s="141"/>
      <c r="K327" s="141"/>
      <c r="L327" s="141"/>
      <c r="M327" s="141"/>
      <c r="N327" s="141"/>
      <c r="O327" s="141"/>
      <c r="P327" s="141"/>
    </row>
    <row r="328" spans="1:16" ht="15.8" customHeight="1" x14ac:dyDescent="0.3">
      <c r="A328" s="141"/>
      <c r="B328" s="141"/>
      <c r="C328" s="141"/>
      <c r="D328" s="141"/>
      <c r="E328" s="141"/>
      <c r="F328" s="141"/>
      <c r="G328" s="141"/>
      <c r="H328" s="141"/>
      <c r="I328" s="141"/>
      <c r="J328" s="141"/>
      <c r="K328" s="141"/>
      <c r="L328" s="141"/>
      <c r="M328" s="141"/>
      <c r="N328" s="141"/>
      <c r="O328" s="141"/>
      <c r="P328" s="141"/>
    </row>
    <row r="329" spans="1:16" ht="15.8" customHeight="1" x14ac:dyDescent="0.3">
      <c r="A329" s="141"/>
      <c r="B329" s="141"/>
      <c r="C329" s="141"/>
      <c r="D329" s="141"/>
      <c r="E329" s="141"/>
      <c r="F329" s="141"/>
      <c r="G329" s="141"/>
      <c r="H329" s="141"/>
      <c r="I329" s="141"/>
      <c r="J329" s="141"/>
      <c r="K329" s="141"/>
      <c r="L329" s="141"/>
      <c r="M329" s="141"/>
      <c r="N329" s="141"/>
      <c r="O329" s="141"/>
      <c r="P329" s="141"/>
    </row>
    <row r="330" spans="1:16" ht="15.8" customHeight="1" x14ac:dyDescent="0.3">
      <c r="A330" s="141"/>
      <c r="B330" s="141"/>
      <c r="C330" s="141"/>
      <c r="D330" s="141"/>
      <c r="E330" s="141"/>
      <c r="F330" s="141"/>
      <c r="G330" s="141"/>
      <c r="H330" s="141"/>
      <c r="I330" s="141"/>
      <c r="J330" s="141"/>
      <c r="K330" s="141"/>
      <c r="L330" s="141"/>
      <c r="M330" s="141"/>
      <c r="N330" s="141"/>
      <c r="O330" s="141"/>
      <c r="P330" s="141"/>
    </row>
    <row r="331" spans="1:16" ht="15.8" customHeight="1" x14ac:dyDescent="0.3">
      <c r="A331" s="141"/>
      <c r="B331" s="141"/>
      <c r="C331" s="141"/>
      <c r="D331" s="141"/>
      <c r="E331" s="141"/>
      <c r="F331" s="141"/>
      <c r="G331" s="141"/>
      <c r="H331" s="141"/>
      <c r="I331" s="141"/>
      <c r="J331" s="141"/>
      <c r="K331" s="141"/>
      <c r="L331" s="141"/>
      <c r="M331" s="141"/>
      <c r="N331" s="141"/>
      <c r="O331" s="141"/>
      <c r="P331" s="141"/>
    </row>
    <row r="332" spans="1:16" ht="15.8" customHeight="1" x14ac:dyDescent="0.3">
      <c r="A332" s="141"/>
      <c r="B332" s="141"/>
      <c r="C332" s="141"/>
      <c r="D332" s="141"/>
      <c r="E332" s="141"/>
      <c r="F332" s="141"/>
      <c r="G332" s="141"/>
      <c r="H332" s="141"/>
      <c r="I332" s="141"/>
      <c r="J332" s="141"/>
      <c r="K332" s="141"/>
      <c r="L332" s="141"/>
      <c r="M332" s="141"/>
      <c r="N332" s="141"/>
      <c r="O332" s="141"/>
      <c r="P332" s="141"/>
    </row>
    <row r="333" spans="1:16" ht="15.8" customHeight="1" x14ac:dyDescent="0.3">
      <c r="A333" s="141"/>
      <c r="B333" s="141"/>
      <c r="C333" s="141"/>
      <c r="D333" s="141"/>
      <c r="E333" s="141"/>
      <c r="F333" s="141"/>
      <c r="G333" s="141"/>
      <c r="H333" s="141"/>
      <c r="I333" s="141"/>
      <c r="J333" s="141"/>
      <c r="K333" s="141"/>
      <c r="L333" s="141"/>
      <c r="M333" s="141"/>
      <c r="N333" s="141"/>
      <c r="O333" s="141"/>
      <c r="P333" s="141"/>
    </row>
    <row r="334" spans="1:16" ht="15.8" customHeight="1" x14ac:dyDescent="0.3">
      <c r="A334" s="141"/>
      <c r="B334" s="141"/>
      <c r="C334" s="141"/>
      <c r="D334" s="141"/>
      <c r="E334" s="141"/>
      <c r="F334" s="141"/>
      <c r="G334" s="141"/>
      <c r="H334" s="141"/>
      <c r="I334" s="141"/>
      <c r="J334" s="141"/>
      <c r="K334" s="141"/>
      <c r="L334" s="141"/>
      <c r="M334" s="141"/>
      <c r="N334" s="141"/>
      <c r="O334" s="141"/>
      <c r="P334" s="141"/>
    </row>
    <row r="335" spans="1:16" ht="15.8" customHeight="1" x14ac:dyDescent="0.3">
      <c r="A335" s="141"/>
      <c r="B335" s="141"/>
      <c r="C335" s="141"/>
      <c r="D335" s="141"/>
      <c r="E335" s="141"/>
      <c r="F335" s="141"/>
      <c r="G335" s="141"/>
      <c r="H335" s="141"/>
      <c r="I335" s="141"/>
      <c r="J335" s="141"/>
      <c r="K335" s="141"/>
      <c r="L335" s="141"/>
      <c r="M335" s="141"/>
      <c r="N335" s="141"/>
      <c r="O335" s="141"/>
      <c r="P335" s="141"/>
    </row>
    <row r="336" spans="1:16" ht="15.8" customHeight="1" x14ac:dyDescent="0.3">
      <c r="A336" s="141"/>
      <c r="B336" s="141"/>
      <c r="C336" s="141"/>
      <c r="D336" s="141"/>
      <c r="E336" s="141"/>
      <c r="F336" s="141"/>
      <c r="G336" s="141"/>
      <c r="H336" s="141"/>
      <c r="I336" s="141"/>
      <c r="J336" s="141"/>
      <c r="K336" s="141"/>
      <c r="L336" s="141"/>
      <c r="M336" s="141"/>
      <c r="N336" s="141"/>
      <c r="O336" s="141"/>
      <c r="P336" s="141"/>
    </row>
    <row r="337" spans="1:16" ht="15.8" customHeight="1" x14ac:dyDescent="0.3">
      <c r="A337" s="141"/>
      <c r="B337" s="141"/>
      <c r="C337" s="141"/>
      <c r="D337" s="141"/>
      <c r="E337" s="141"/>
      <c r="F337" s="141"/>
      <c r="G337" s="141"/>
      <c r="H337" s="141"/>
      <c r="I337" s="141"/>
      <c r="J337" s="141"/>
      <c r="K337" s="141"/>
      <c r="L337" s="141"/>
      <c r="M337" s="141"/>
      <c r="N337" s="141"/>
      <c r="O337" s="141"/>
      <c r="P337" s="141"/>
    </row>
    <row r="338" spans="1:16" ht="15.8" customHeight="1" x14ac:dyDescent="0.3">
      <c r="A338" s="141"/>
      <c r="B338" s="141"/>
      <c r="C338" s="141"/>
      <c r="D338" s="141"/>
      <c r="E338" s="141"/>
      <c r="F338" s="141"/>
      <c r="G338" s="141"/>
      <c r="H338" s="141"/>
      <c r="I338" s="141"/>
      <c r="J338" s="141"/>
      <c r="K338" s="141"/>
      <c r="L338" s="141"/>
      <c r="M338" s="141"/>
      <c r="N338" s="141"/>
      <c r="O338" s="141"/>
      <c r="P338" s="141"/>
    </row>
    <row r="339" spans="1:16" ht="15.8" customHeight="1" x14ac:dyDescent="0.3">
      <c r="A339" s="141"/>
      <c r="B339" s="141"/>
      <c r="C339" s="141"/>
      <c r="D339" s="141"/>
      <c r="E339" s="141"/>
      <c r="F339" s="141"/>
      <c r="G339" s="141"/>
      <c r="H339" s="141"/>
      <c r="I339" s="141"/>
      <c r="J339" s="141"/>
      <c r="K339" s="141"/>
      <c r="L339" s="141"/>
      <c r="M339" s="141"/>
      <c r="N339" s="141"/>
      <c r="O339" s="141"/>
      <c r="P339" s="141"/>
    </row>
    <row r="340" spans="1:16" ht="15.8" customHeight="1" x14ac:dyDescent="0.3">
      <c r="A340" s="141"/>
      <c r="B340" s="141"/>
      <c r="C340" s="141"/>
      <c r="D340" s="141"/>
      <c r="E340" s="141"/>
      <c r="F340" s="141"/>
      <c r="G340" s="141"/>
      <c r="H340" s="141"/>
      <c r="I340" s="141"/>
      <c r="J340" s="141"/>
      <c r="K340" s="141"/>
      <c r="L340" s="141"/>
      <c r="M340" s="141"/>
      <c r="N340" s="141"/>
      <c r="O340" s="141"/>
      <c r="P340" s="141"/>
    </row>
    <row r="341" spans="1:16" ht="15.8" customHeight="1" x14ac:dyDescent="0.3">
      <c r="A341" s="141"/>
      <c r="B341" s="141"/>
      <c r="C341" s="141"/>
      <c r="D341" s="141"/>
      <c r="E341" s="141"/>
      <c r="F341" s="141"/>
      <c r="G341" s="141"/>
      <c r="H341" s="141"/>
      <c r="I341" s="141"/>
      <c r="J341" s="141"/>
      <c r="K341" s="141"/>
      <c r="L341" s="141"/>
      <c r="M341" s="141"/>
      <c r="N341" s="141"/>
      <c r="O341" s="141"/>
      <c r="P341" s="141"/>
    </row>
    <row r="342" spans="1:16" ht="15.8" customHeight="1" x14ac:dyDescent="0.3">
      <c r="A342" s="141"/>
      <c r="B342" s="141"/>
      <c r="C342" s="141"/>
      <c r="D342" s="141"/>
      <c r="E342" s="141"/>
      <c r="F342" s="141"/>
      <c r="G342" s="141"/>
      <c r="H342" s="141"/>
      <c r="I342" s="141"/>
      <c r="J342" s="141"/>
      <c r="K342" s="141"/>
      <c r="L342" s="141"/>
      <c r="M342" s="141"/>
      <c r="N342" s="141"/>
      <c r="O342" s="141"/>
      <c r="P342" s="141"/>
    </row>
    <row r="343" spans="1:16" ht="15.8" customHeight="1" x14ac:dyDescent="0.3">
      <c r="A343" s="141"/>
      <c r="B343" s="141"/>
      <c r="C343" s="141"/>
      <c r="D343" s="141"/>
      <c r="E343" s="141"/>
      <c r="F343" s="141"/>
      <c r="G343" s="141"/>
      <c r="H343" s="141"/>
      <c r="I343" s="141"/>
      <c r="J343" s="141"/>
      <c r="K343" s="141"/>
      <c r="L343" s="141"/>
      <c r="M343" s="141"/>
      <c r="N343" s="141"/>
      <c r="O343" s="141"/>
      <c r="P343" s="141"/>
    </row>
    <row r="344" spans="1:16" ht="15.8" customHeight="1" x14ac:dyDescent="0.3">
      <c r="A344" s="141"/>
      <c r="B344" s="141"/>
      <c r="C344" s="141"/>
      <c r="D344" s="141"/>
      <c r="E344" s="141"/>
      <c r="F344" s="141"/>
      <c r="G344" s="141"/>
      <c r="H344" s="141"/>
      <c r="I344" s="141"/>
      <c r="J344" s="141"/>
      <c r="K344" s="141"/>
      <c r="L344" s="141"/>
      <c r="M344" s="141"/>
      <c r="N344" s="141"/>
      <c r="O344" s="141"/>
      <c r="P344" s="141"/>
    </row>
    <row r="345" spans="1:16" ht="15.8" customHeight="1" x14ac:dyDescent="0.3">
      <c r="A345" s="141"/>
      <c r="B345" s="141"/>
      <c r="C345" s="141"/>
      <c r="D345" s="141"/>
      <c r="E345" s="141"/>
      <c r="F345" s="141"/>
      <c r="G345" s="141"/>
      <c r="H345" s="141"/>
      <c r="I345" s="141"/>
      <c r="J345" s="141"/>
      <c r="K345" s="141"/>
      <c r="L345" s="141"/>
      <c r="M345" s="141"/>
      <c r="N345" s="141"/>
      <c r="O345" s="141"/>
      <c r="P345" s="141"/>
    </row>
    <row r="346" spans="1:16" ht="15.8" customHeight="1" x14ac:dyDescent="0.3">
      <c r="A346" s="141"/>
      <c r="B346" s="141"/>
      <c r="C346" s="141"/>
      <c r="D346" s="141"/>
      <c r="E346" s="141"/>
      <c r="F346" s="141"/>
      <c r="G346" s="141"/>
      <c r="H346" s="141"/>
      <c r="I346" s="141"/>
      <c r="J346" s="141"/>
      <c r="K346" s="141"/>
      <c r="L346" s="141"/>
      <c r="M346" s="141"/>
      <c r="N346" s="141"/>
      <c r="O346" s="141"/>
      <c r="P346" s="141"/>
    </row>
    <row r="347" spans="1:16" ht="15.8" customHeight="1" x14ac:dyDescent="0.3">
      <c r="A347" s="141"/>
      <c r="B347" s="141"/>
      <c r="C347" s="141"/>
      <c r="D347" s="141"/>
      <c r="E347" s="141"/>
      <c r="F347" s="141"/>
      <c r="G347" s="141"/>
      <c r="H347" s="141"/>
      <c r="I347" s="141"/>
      <c r="J347" s="141"/>
      <c r="K347" s="141"/>
      <c r="L347" s="141"/>
      <c r="M347" s="141"/>
      <c r="N347" s="141"/>
      <c r="O347" s="141"/>
      <c r="P347" s="141"/>
    </row>
    <row r="348" spans="1:16" ht="15.8" customHeight="1" x14ac:dyDescent="0.3">
      <c r="A348" s="141"/>
      <c r="B348" s="141"/>
      <c r="C348" s="141"/>
      <c r="D348" s="141"/>
      <c r="E348" s="141"/>
      <c r="F348" s="141"/>
      <c r="G348" s="141"/>
      <c r="H348" s="141"/>
      <c r="I348" s="141"/>
      <c r="J348" s="141"/>
      <c r="K348" s="141"/>
      <c r="L348" s="141"/>
      <c r="M348" s="141"/>
      <c r="N348" s="141"/>
      <c r="O348" s="141"/>
      <c r="P348" s="141"/>
    </row>
    <row r="349" spans="1:16" ht="15.8" customHeight="1" x14ac:dyDescent="0.3">
      <c r="A349" s="141"/>
      <c r="B349" s="141"/>
      <c r="C349" s="141"/>
      <c r="D349" s="141"/>
      <c r="E349" s="141"/>
      <c r="F349" s="141"/>
      <c r="G349" s="141"/>
      <c r="H349" s="141"/>
      <c r="I349" s="141"/>
      <c r="J349" s="141"/>
      <c r="K349" s="141"/>
      <c r="L349" s="141"/>
      <c r="M349" s="141"/>
      <c r="N349" s="141"/>
      <c r="O349" s="141"/>
      <c r="P349" s="141"/>
    </row>
    <row r="350" spans="1:16" ht="15.8" customHeight="1" x14ac:dyDescent="0.3">
      <c r="A350" s="141"/>
      <c r="B350" s="141"/>
      <c r="C350" s="141"/>
      <c r="D350" s="141"/>
      <c r="E350" s="141"/>
      <c r="F350" s="141"/>
      <c r="G350" s="141"/>
      <c r="H350" s="141"/>
      <c r="I350" s="141"/>
      <c r="J350" s="141"/>
      <c r="K350" s="141"/>
      <c r="L350" s="141"/>
      <c r="M350" s="141"/>
      <c r="N350" s="141"/>
      <c r="O350" s="141"/>
      <c r="P350" s="141"/>
    </row>
    <row r="351" spans="1:16" ht="15.8" customHeight="1" x14ac:dyDescent="0.3">
      <c r="A351" s="141"/>
      <c r="B351" s="141"/>
      <c r="C351" s="141"/>
      <c r="D351" s="141"/>
      <c r="E351" s="141"/>
      <c r="F351" s="141"/>
      <c r="G351" s="141"/>
      <c r="H351" s="141"/>
      <c r="I351" s="141"/>
      <c r="J351" s="141"/>
      <c r="K351" s="141"/>
      <c r="L351" s="141"/>
      <c r="M351" s="141"/>
      <c r="N351" s="141"/>
      <c r="O351" s="141"/>
      <c r="P351" s="141"/>
    </row>
    <row r="352" spans="1:16" ht="15.8" customHeight="1" x14ac:dyDescent="0.3">
      <c r="A352" s="141"/>
      <c r="B352" s="141"/>
      <c r="C352" s="141"/>
      <c r="D352" s="141"/>
      <c r="E352" s="141"/>
      <c r="F352" s="141"/>
      <c r="G352" s="141"/>
      <c r="H352" s="141"/>
      <c r="I352" s="141"/>
      <c r="J352" s="141"/>
      <c r="K352" s="141"/>
      <c r="L352" s="141"/>
      <c r="M352" s="141"/>
      <c r="N352" s="141"/>
      <c r="O352" s="141"/>
      <c r="P352" s="141"/>
    </row>
    <row r="353" spans="1:16" ht="15.8" customHeight="1" x14ac:dyDescent="0.3">
      <c r="A353" s="141"/>
      <c r="B353" s="141"/>
      <c r="C353" s="141"/>
      <c r="D353" s="141"/>
      <c r="E353" s="141"/>
      <c r="F353" s="141"/>
      <c r="G353" s="141"/>
      <c r="H353" s="141"/>
      <c r="I353" s="141"/>
      <c r="J353" s="141"/>
      <c r="K353" s="141"/>
      <c r="L353" s="141"/>
      <c r="M353" s="141"/>
      <c r="N353" s="141"/>
      <c r="O353" s="141"/>
      <c r="P353" s="141"/>
    </row>
    <row r="354" spans="1:16" ht="15.8" customHeight="1" x14ac:dyDescent="0.3">
      <c r="A354" s="141"/>
      <c r="B354" s="141"/>
      <c r="C354" s="141"/>
      <c r="D354" s="141"/>
      <c r="E354" s="141"/>
      <c r="F354" s="141"/>
      <c r="G354" s="141"/>
      <c r="H354" s="141"/>
      <c r="I354" s="141"/>
      <c r="J354" s="141"/>
      <c r="K354" s="141"/>
      <c r="L354" s="141"/>
      <c r="M354" s="141"/>
      <c r="N354" s="141"/>
      <c r="O354" s="141"/>
      <c r="P354" s="141"/>
    </row>
    <row r="355" spans="1:16" ht="15.8" customHeight="1" x14ac:dyDescent="0.3">
      <c r="A355" s="141"/>
      <c r="B355" s="141"/>
      <c r="C355" s="141"/>
      <c r="D355" s="141"/>
      <c r="E355" s="141"/>
      <c r="F355" s="141"/>
      <c r="G355" s="141"/>
      <c r="H355" s="141"/>
      <c r="I355" s="141"/>
      <c r="J355" s="141"/>
      <c r="K355" s="141"/>
      <c r="L355" s="141"/>
      <c r="M355" s="141"/>
      <c r="N355" s="141"/>
      <c r="O355" s="141"/>
      <c r="P355" s="141"/>
    </row>
    <row r="356" spans="1:16" ht="15.8" customHeight="1" x14ac:dyDescent="0.3">
      <c r="A356" s="141"/>
      <c r="B356" s="141"/>
      <c r="C356" s="141"/>
      <c r="D356" s="141"/>
      <c r="E356" s="141"/>
      <c r="F356" s="141"/>
      <c r="G356" s="141"/>
      <c r="H356" s="141"/>
      <c r="I356" s="141"/>
      <c r="J356" s="141"/>
      <c r="K356" s="141"/>
      <c r="L356" s="141"/>
      <c r="M356" s="141"/>
      <c r="N356" s="141"/>
      <c r="O356" s="141"/>
      <c r="P356" s="141"/>
    </row>
    <row r="357" spans="1:16" ht="15.8" customHeight="1" x14ac:dyDescent="0.3">
      <c r="A357" s="141"/>
      <c r="B357" s="141"/>
      <c r="C357" s="141"/>
      <c r="D357" s="141"/>
      <c r="E357" s="141"/>
      <c r="F357" s="141"/>
      <c r="G357" s="141"/>
      <c r="H357" s="141"/>
      <c r="I357" s="141"/>
      <c r="J357" s="141"/>
      <c r="K357" s="141"/>
      <c r="L357" s="141"/>
      <c r="M357" s="141"/>
      <c r="N357" s="141"/>
      <c r="O357" s="141"/>
      <c r="P357" s="141"/>
    </row>
    <row r="358" spans="1:16" ht="15.8" customHeight="1" x14ac:dyDescent="0.3">
      <c r="A358" s="141"/>
      <c r="B358" s="141"/>
      <c r="C358" s="141"/>
      <c r="D358" s="141"/>
      <c r="E358" s="141"/>
      <c r="F358" s="141"/>
      <c r="G358" s="141"/>
      <c r="H358" s="141"/>
      <c r="I358" s="141"/>
      <c r="J358" s="141"/>
      <c r="K358" s="141"/>
      <c r="L358" s="141"/>
      <c r="M358" s="141"/>
      <c r="N358" s="141"/>
      <c r="O358" s="141"/>
      <c r="P358" s="141"/>
    </row>
    <row r="359" spans="1:16" ht="15.8" customHeight="1" x14ac:dyDescent="0.3">
      <c r="A359" s="141"/>
      <c r="B359" s="141"/>
      <c r="C359" s="141"/>
      <c r="D359" s="141"/>
      <c r="E359" s="141"/>
      <c r="F359" s="141"/>
      <c r="G359" s="141"/>
      <c r="H359" s="141"/>
      <c r="I359" s="141"/>
      <c r="J359" s="141"/>
      <c r="K359" s="141"/>
      <c r="L359" s="141"/>
      <c r="M359" s="141"/>
      <c r="N359" s="141"/>
      <c r="O359" s="141"/>
      <c r="P359" s="141"/>
    </row>
    <row r="360" spans="1:16" ht="15.8" customHeight="1" x14ac:dyDescent="0.3">
      <c r="A360" s="141"/>
      <c r="B360" s="141"/>
      <c r="C360" s="141"/>
      <c r="D360" s="141"/>
      <c r="E360" s="141"/>
      <c r="F360" s="141"/>
      <c r="G360" s="141"/>
      <c r="H360" s="141"/>
      <c r="I360" s="141"/>
      <c r="J360" s="141"/>
      <c r="K360" s="141"/>
      <c r="L360" s="141"/>
      <c r="M360" s="141"/>
      <c r="N360" s="141"/>
      <c r="O360" s="141"/>
      <c r="P360" s="141"/>
    </row>
    <row r="361" spans="1:16" ht="15.8" customHeight="1" x14ac:dyDescent="0.3">
      <c r="A361" s="141"/>
      <c r="B361" s="141"/>
      <c r="C361" s="141"/>
      <c r="D361" s="141"/>
      <c r="E361" s="141"/>
      <c r="F361" s="141"/>
      <c r="G361" s="141"/>
      <c r="H361" s="141"/>
      <c r="I361" s="141"/>
      <c r="J361" s="141"/>
      <c r="K361" s="141"/>
      <c r="L361" s="141"/>
      <c r="M361" s="141"/>
      <c r="N361" s="141"/>
      <c r="O361" s="141"/>
      <c r="P361" s="141"/>
    </row>
    <row r="362" spans="1:16" ht="15.8" customHeight="1" x14ac:dyDescent="0.3">
      <c r="A362" s="141"/>
      <c r="B362" s="141"/>
      <c r="C362" s="141"/>
      <c r="D362" s="141"/>
      <c r="E362" s="141"/>
      <c r="F362" s="141"/>
      <c r="G362" s="141"/>
      <c r="H362" s="141"/>
      <c r="I362" s="141"/>
      <c r="J362" s="141"/>
      <c r="K362" s="141"/>
      <c r="L362" s="141"/>
      <c r="M362" s="141"/>
      <c r="N362" s="141"/>
      <c r="O362" s="141"/>
      <c r="P362" s="141"/>
    </row>
    <row r="363" spans="1:16" ht="15.8" customHeight="1" x14ac:dyDescent="0.3">
      <c r="A363" s="141"/>
      <c r="B363" s="141"/>
      <c r="C363" s="141"/>
      <c r="D363" s="141"/>
      <c r="E363" s="141"/>
      <c r="F363" s="141"/>
      <c r="G363" s="141"/>
      <c r="H363" s="141"/>
      <c r="I363" s="141"/>
      <c r="J363" s="141"/>
      <c r="K363" s="141"/>
      <c r="L363" s="141"/>
      <c r="M363" s="141"/>
      <c r="N363" s="141"/>
      <c r="O363" s="141"/>
      <c r="P363" s="141"/>
    </row>
    <row r="364" spans="1:16" ht="15.8" customHeight="1" x14ac:dyDescent="0.3">
      <c r="A364" s="141"/>
      <c r="B364" s="141"/>
      <c r="C364" s="141"/>
      <c r="D364" s="141"/>
      <c r="E364" s="141"/>
      <c r="F364" s="141"/>
      <c r="G364" s="141"/>
      <c r="H364" s="141"/>
      <c r="I364" s="141"/>
      <c r="J364" s="141"/>
      <c r="K364" s="141"/>
      <c r="L364" s="141"/>
      <c r="M364" s="141"/>
      <c r="N364" s="141"/>
      <c r="O364" s="141"/>
      <c r="P364" s="141"/>
    </row>
    <row r="365" spans="1:16" ht="15.8" customHeight="1" x14ac:dyDescent="0.3">
      <c r="A365" s="141"/>
      <c r="B365" s="141"/>
      <c r="C365" s="141"/>
      <c r="D365" s="141"/>
      <c r="E365" s="141"/>
      <c r="F365" s="141"/>
      <c r="G365" s="141"/>
      <c r="H365" s="141"/>
      <c r="I365" s="141"/>
      <c r="J365" s="141"/>
      <c r="K365" s="141"/>
      <c r="L365" s="141"/>
      <c r="M365" s="141"/>
      <c r="N365" s="141"/>
      <c r="O365" s="141"/>
      <c r="P365" s="141"/>
    </row>
    <row r="366" spans="1:16" ht="15.8" customHeight="1" x14ac:dyDescent="0.3">
      <c r="A366" s="141"/>
      <c r="B366" s="141"/>
      <c r="C366" s="141"/>
      <c r="D366" s="141"/>
      <c r="E366" s="141"/>
      <c r="F366" s="141"/>
      <c r="G366" s="141"/>
      <c r="H366" s="141"/>
      <c r="I366" s="141"/>
      <c r="J366" s="141"/>
      <c r="K366" s="141"/>
      <c r="L366" s="141"/>
      <c r="M366" s="141"/>
      <c r="N366" s="141"/>
      <c r="O366" s="141"/>
      <c r="P366" s="141"/>
    </row>
    <row r="367" spans="1:16" ht="15.8" customHeight="1" x14ac:dyDescent="0.3">
      <c r="A367" s="141"/>
      <c r="B367" s="141"/>
      <c r="C367" s="141"/>
      <c r="D367" s="141"/>
      <c r="E367" s="141"/>
      <c r="F367" s="141"/>
      <c r="G367" s="141"/>
      <c r="H367" s="141"/>
      <c r="I367" s="141"/>
      <c r="J367" s="141"/>
      <c r="K367" s="141"/>
      <c r="L367" s="141"/>
      <c r="M367" s="141"/>
      <c r="N367" s="141"/>
      <c r="O367" s="141"/>
      <c r="P367" s="141"/>
    </row>
    <row r="368" spans="1:16" ht="15.8" customHeight="1" x14ac:dyDescent="0.3">
      <c r="A368" s="141"/>
      <c r="B368" s="141"/>
      <c r="C368" s="141"/>
      <c r="D368" s="141"/>
      <c r="E368" s="141"/>
      <c r="F368" s="141"/>
      <c r="G368" s="141"/>
      <c r="H368" s="141"/>
      <c r="I368" s="141"/>
      <c r="J368" s="141"/>
      <c r="K368" s="141"/>
      <c r="L368" s="141"/>
      <c r="M368" s="141"/>
      <c r="N368" s="141"/>
      <c r="O368" s="141"/>
      <c r="P368" s="141"/>
    </row>
    <row r="369" spans="1:16" ht="15.8" customHeight="1" x14ac:dyDescent="0.3">
      <c r="A369" s="141"/>
      <c r="B369" s="141"/>
      <c r="C369" s="141"/>
      <c r="D369" s="141"/>
      <c r="E369" s="141"/>
      <c r="F369" s="141"/>
      <c r="G369" s="141"/>
      <c r="H369" s="141"/>
      <c r="I369" s="141"/>
      <c r="J369" s="141"/>
      <c r="K369" s="141"/>
      <c r="L369" s="141"/>
      <c r="M369" s="141"/>
      <c r="N369" s="141"/>
      <c r="O369" s="141"/>
      <c r="P369" s="141"/>
    </row>
    <row r="370" spans="1:16" ht="15.8" customHeight="1" x14ac:dyDescent="0.3">
      <c r="A370" s="141"/>
      <c r="B370" s="141"/>
      <c r="C370" s="141"/>
      <c r="D370" s="141"/>
      <c r="E370" s="141"/>
      <c r="F370" s="141"/>
      <c r="G370" s="141"/>
      <c r="H370" s="141"/>
      <c r="I370" s="141"/>
      <c r="J370" s="141"/>
      <c r="K370" s="141"/>
      <c r="L370" s="141"/>
      <c r="M370" s="141"/>
      <c r="N370" s="141"/>
      <c r="O370" s="141"/>
      <c r="P370" s="141"/>
    </row>
    <row r="371" spans="1:16" ht="15.8" customHeight="1" x14ac:dyDescent="0.3">
      <c r="A371" s="141"/>
      <c r="B371" s="141"/>
      <c r="C371" s="141"/>
      <c r="D371" s="141"/>
      <c r="E371" s="141"/>
      <c r="F371" s="141"/>
      <c r="G371" s="141"/>
      <c r="H371" s="141"/>
      <c r="I371" s="141"/>
      <c r="J371" s="141"/>
      <c r="K371" s="141"/>
      <c r="L371" s="141"/>
      <c r="M371" s="141"/>
      <c r="N371" s="141"/>
      <c r="O371" s="141"/>
      <c r="P371" s="141"/>
    </row>
    <row r="372" spans="1:16" ht="15.8" customHeight="1" x14ac:dyDescent="0.3">
      <c r="A372" s="141"/>
      <c r="B372" s="141"/>
      <c r="C372" s="141"/>
      <c r="D372" s="141"/>
      <c r="E372" s="141"/>
      <c r="F372" s="141"/>
      <c r="G372" s="141"/>
      <c r="H372" s="141"/>
      <c r="I372" s="141"/>
      <c r="J372" s="141"/>
      <c r="K372" s="141"/>
      <c r="L372" s="141"/>
      <c r="M372" s="141"/>
      <c r="N372" s="141"/>
      <c r="O372" s="141"/>
      <c r="P372" s="141"/>
    </row>
    <row r="373" spans="1:16" ht="15.8" customHeight="1" x14ac:dyDescent="0.3">
      <c r="A373" s="141"/>
      <c r="B373" s="141"/>
      <c r="C373" s="141"/>
      <c r="D373" s="141"/>
      <c r="E373" s="141"/>
      <c r="F373" s="141"/>
      <c r="G373" s="141"/>
      <c r="H373" s="141"/>
      <c r="I373" s="141"/>
      <c r="J373" s="141"/>
      <c r="K373" s="141"/>
      <c r="L373" s="141"/>
      <c r="M373" s="141"/>
      <c r="N373" s="141"/>
      <c r="O373" s="141"/>
      <c r="P373" s="141"/>
    </row>
    <row r="374" spans="1:16" ht="15.8" customHeight="1" x14ac:dyDescent="0.3">
      <c r="A374" s="141"/>
      <c r="B374" s="141"/>
      <c r="C374" s="141"/>
      <c r="D374" s="141"/>
      <c r="E374" s="141"/>
      <c r="F374" s="141"/>
      <c r="G374" s="141"/>
      <c r="H374" s="141"/>
      <c r="I374" s="141"/>
      <c r="J374" s="141"/>
      <c r="K374" s="141"/>
      <c r="L374" s="141"/>
      <c r="M374" s="141"/>
      <c r="N374" s="141"/>
      <c r="O374" s="141"/>
      <c r="P374" s="141"/>
    </row>
    <row r="375" spans="1:16" ht="15.8" customHeight="1" x14ac:dyDescent="0.3">
      <c r="A375" s="141"/>
      <c r="B375" s="141"/>
      <c r="C375" s="141"/>
      <c r="D375" s="141"/>
      <c r="E375" s="141"/>
      <c r="F375" s="141"/>
      <c r="G375" s="141"/>
      <c r="H375" s="141"/>
      <c r="I375" s="141"/>
      <c r="J375" s="141"/>
      <c r="K375" s="141"/>
      <c r="L375" s="141"/>
      <c r="M375" s="141"/>
      <c r="N375" s="141"/>
      <c r="O375" s="141"/>
      <c r="P375" s="141"/>
    </row>
    <row r="376" spans="1:16" ht="15.8" customHeight="1" x14ac:dyDescent="0.3">
      <c r="A376" s="141"/>
      <c r="B376" s="141"/>
      <c r="C376" s="141"/>
      <c r="D376" s="141"/>
      <c r="E376" s="141"/>
      <c r="F376" s="141"/>
      <c r="G376" s="141"/>
      <c r="H376" s="141"/>
      <c r="I376" s="141"/>
      <c r="J376" s="141"/>
      <c r="K376" s="141"/>
      <c r="L376" s="141"/>
      <c r="M376" s="141"/>
      <c r="N376" s="141"/>
      <c r="O376" s="141"/>
      <c r="P376" s="141"/>
    </row>
    <row r="377" spans="1:16" ht="15.8" customHeight="1" x14ac:dyDescent="0.3">
      <c r="A377" s="141"/>
      <c r="B377" s="141"/>
      <c r="C377" s="141"/>
      <c r="D377" s="141"/>
      <c r="E377" s="141"/>
      <c r="F377" s="141"/>
      <c r="G377" s="141"/>
      <c r="H377" s="141"/>
      <c r="I377" s="141"/>
      <c r="J377" s="141"/>
      <c r="K377" s="141"/>
      <c r="L377" s="141"/>
      <c r="M377" s="141"/>
      <c r="N377" s="141"/>
      <c r="O377" s="141"/>
      <c r="P377" s="141"/>
    </row>
    <row r="378" spans="1:16" ht="15.8" customHeight="1" x14ac:dyDescent="0.3">
      <c r="A378" s="141"/>
      <c r="B378" s="141"/>
      <c r="C378" s="141"/>
      <c r="D378" s="141"/>
      <c r="E378" s="141"/>
      <c r="F378" s="141"/>
      <c r="G378" s="141"/>
      <c r="H378" s="141"/>
      <c r="I378" s="141"/>
      <c r="J378" s="141"/>
      <c r="K378" s="141"/>
      <c r="L378" s="141"/>
      <c r="M378" s="141"/>
      <c r="N378" s="141"/>
      <c r="O378" s="141"/>
      <c r="P378" s="141"/>
    </row>
    <row r="379" spans="1:16" ht="15.8" customHeight="1" x14ac:dyDescent="0.3">
      <c r="A379" s="141"/>
      <c r="B379" s="141"/>
      <c r="C379" s="141"/>
      <c r="D379" s="141"/>
      <c r="E379" s="141"/>
      <c r="F379" s="141"/>
      <c r="G379" s="141"/>
      <c r="H379" s="141"/>
      <c r="I379" s="141"/>
      <c r="J379" s="141"/>
      <c r="K379" s="141"/>
      <c r="L379" s="141"/>
      <c r="M379" s="141"/>
      <c r="N379" s="141"/>
      <c r="O379" s="141"/>
      <c r="P379" s="141"/>
    </row>
    <row r="380" spans="1:16" ht="15.8" customHeight="1" x14ac:dyDescent="0.3">
      <c r="A380" s="141"/>
      <c r="B380" s="141"/>
      <c r="C380" s="141"/>
      <c r="D380" s="141"/>
      <c r="E380" s="141"/>
      <c r="F380" s="141"/>
      <c r="G380" s="141"/>
      <c r="H380" s="141"/>
      <c r="I380" s="141"/>
      <c r="J380" s="141"/>
      <c r="K380" s="141"/>
      <c r="L380" s="141"/>
      <c r="M380" s="141"/>
      <c r="N380" s="141"/>
      <c r="O380" s="141"/>
      <c r="P380" s="141"/>
    </row>
    <row r="381" spans="1:16" ht="15.8" customHeight="1" x14ac:dyDescent="0.3">
      <c r="A381" s="141"/>
      <c r="B381" s="141"/>
      <c r="C381" s="141"/>
      <c r="D381" s="141"/>
      <c r="E381" s="141"/>
      <c r="F381" s="141"/>
      <c r="G381" s="141"/>
      <c r="H381" s="141"/>
      <c r="I381" s="141"/>
      <c r="J381" s="141"/>
      <c r="K381" s="141"/>
      <c r="L381" s="141"/>
      <c r="M381" s="141"/>
      <c r="N381" s="141"/>
      <c r="O381" s="141"/>
      <c r="P381" s="141"/>
    </row>
    <row r="382" spans="1:16" ht="15.8" customHeight="1" x14ac:dyDescent="0.3">
      <c r="A382" s="141"/>
      <c r="B382" s="141"/>
      <c r="C382" s="141"/>
      <c r="D382" s="141"/>
      <c r="E382" s="141"/>
      <c r="F382" s="141"/>
      <c r="G382" s="141"/>
      <c r="H382" s="141"/>
      <c r="I382" s="141"/>
      <c r="J382" s="141"/>
      <c r="K382" s="141"/>
      <c r="L382" s="141"/>
      <c r="M382" s="141"/>
      <c r="N382" s="141"/>
      <c r="O382" s="141"/>
      <c r="P382" s="141"/>
    </row>
    <row r="383" spans="1:16" ht="15.8" customHeight="1" x14ac:dyDescent="0.3">
      <c r="A383" s="141"/>
      <c r="B383" s="141"/>
      <c r="C383" s="141"/>
      <c r="D383" s="141"/>
      <c r="E383" s="141"/>
      <c r="F383" s="141"/>
      <c r="G383" s="141"/>
      <c r="H383" s="141"/>
      <c r="I383" s="141"/>
      <c r="J383" s="141"/>
      <c r="K383" s="141"/>
      <c r="L383" s="141"/>
      <c r="M383" s="141"/>
      <c r="N383" s="141"/>
      <c r="O383" s="141"/>
      <c r="P383" s="141"/>
    </row>
    <row r="384" spans="1:16" ht="15.8" customHeight="1" x14ac:dyDescent="0.3">
      <c r="A384" s="141"/>
      <c r="B384" s="141"/>
      <c r="C384" s="141"/>
      <c r="D384" s="141"/>
      <c r="E384" s="141"/>
      <c r="F384" s="141"/>
      <c r="G384" s="141"/>
      <c r="H384" s="141"/>
      <c r="I384" s="141"/>
      <c r="J384" s="141"/>
      <c r="K384" s="141"/>
      <c r="L384" s="141"/>
      <c r="M384" s="141"/>
      <c r="N384" s="141"/>
      <c r="O384" s="141"/>
      <c r="P384" s="141"/>
    </row>
    <row r="385" spans="1:16" ht="15.8" customHeight="1" x14ac:dyDescent="0.3">
      <c r="A385" s="141"/>
      <c r="B385" s="141"/>
      <c r="C385" s="141"/>
      <c r="D385" s="141"/>
      <c r="E385" s="141"/>
      <c r="F385" s="141"/>
      <c r="G385" s="141"/>
      <c r="H385" s="141"/>
      <c r="I385" s="141"/>
      <c r="J385" s="141"/>
      <c r="K385" s="141"/>
      <c r="L385" s="141"/>
      <c r="M385" s="141"/>
      <c r="N385" s="141"/>
      <c r="O385" s="141"/>
      <c r="P385" s="141"/>
    </row>
    <row r="386" spans="1:16" ht="15.8" customHeight="1" x14ac:dyDescent="0.3">
      <c r="A386" s="141"/>
      <c r="B386" s="141"/>
      <c r="C386" s="141"/>
      <c r="D386" s="141"/>
      <c r="E386" s="141"/>
      <c r="F386" s="141"/>
      <c r="G386" s="141"/>
      <c r="H386" s="141"/>
      <c r="I386" s="141"/>
      <c r="J386" s="141"/>
      <c r="K386" s="141"/>
      <c r="L386" s="141"/>
      <c r="M386" s="141"/>
      <c r="N386" s="141"/>
      <c r="O386" s="141"/>
      <c r="P386" s="141"/>
    </row>
    <row r="387" spans="1:16" ht="15.8" customHeight="1" x14ac:dyDescent="0.3">
      <c r="A387" s="141"/>
      <c r="B387" s="141"/>
      <c r="C387" s="141"/>
      <c r="D387" s="141"/>
      <c r="E387" s="141"/>
      <c r="F387" s="141"/>
      <c r="G387" s="141"/>
      <c r="H387" s="141"/>
      <c r="I387" s="141"/>
      <c r="J387" s="141"/>
      <c r="K387" s="141"/>
      <c r="L387" s="141"/>
      <c r="M387" s="141"/>
      <c r="N387" s="141"/>
      <c r="O387" s="141"/>
      <c r="P387" s="141"/>
    </row>
    <row r="388" spans="1:16" ht="15.8" customHeight="1" x14ac:dyDescent="0.3">
      <c r="A388" s="141"/>
      <c r="B388" s="141"/>
      <c r="C388" s="141"/>
      <c r="D388" s="141"/>
      <c r="E388" s="141"/>
      <c r="F388" s="141"/>
      <c r="G388" s="141"/>
      <c r="H388" s="141"/>
      <c r="I388" s="141"/>
      <c r="J388" s="141"/>
      <c r="K388" s="141"/>
      <c r="L388" s="141"/>
      <c r="M388" s="141"/>
      <c r="N388" s="141"/>
      <c r="O388" s="141"/>
      <c r="P388" s="141"/>
    </row>
    <row r="389" spans="1:16" ht="15.8" customHeight="1" x14ac:dyDescent="0.3">
      <c r="A389" s="141"/>
      <c r="B389" s="141"/>
      <c r="C389" s="141"/>
      <c r="D389" s="141"/>
      <c r="E389" s="141"/>
      <c r="F389" s="141"/>
      <c r="G389" s="141"/>
      <c r="H389" s="141"/>
      <c r="I389" s="141"/>
      <c r="J389" s="141"/>
      <c r="K389" s="141"/>
      <c r="L389" s="141"/>
      <c r="M389" s="141"/>
      <c r="N389" s="141"/>
      <c r="O389" s="141"/>
      <c r="P389" s="141"/>
    </row>
    <row r="390" spans="1:16" ht="15.8" customHeight="1" x14ac:dyDescent="0.3">
      <c r="A390" s="141"/>
      <c r="B390" s="141"/>
      <c r="C390" s="141"/>
      <c r="D390" s="141"/>
      <c r="E390" s="141"/>
      <c r="F390" s="141"/>
      <c r="G390" s="141"/>
      <c r="H390" s="141"/>
      <c r="I390" s="141"/>
      <c r="J390" s="141"/>
      <c r="K390" s="141"/>
      <c r="L390" s="141"/>
      <c r="M390" s="141"/>
      <c r="N390" s="141"/>
      <c r="O390" s="141"/>
      <c r="P390" s="141"/>
    </row>
    <row r="391" spans="1:16" ht="15.8" customHeight="1" x14ac:dyDescent="0.3">
      <c r="A391" s="141"/>
      <c r="B391" s="141"/>
      <c r="C391" s="141"/>
      <c r="D391" s="141"/>
      <c r="E391" s="141"/>
      <c r="F391" s="141"/>
      <c r="G391" s="141"/>
      <c r="H391" s="141"/>
      <c r="I391" s="141"/>
      <c r="J391" s="141"/>
      <c r="K391" s="141"/>
      <c r="L391" s="141"/>
      <c r="M391" s="141"/>
      <c r="N391" s="141"/>
      <c r="O391" s="141"/>
      <c r="P391" s="141"/>
    </row>
    <row r="392" spans="1:16" ht="15.8" customHeight="1" x14ac:dyDescent="0.3">
      <c r="A392" s="141"/>
      <c r="B392" s="141"/>
      <c r="C392" s="141"/>
      <c r="D392" s="141"/>
      <c r="E392" s="141"/>
      <c r="F392" s="141"/>
      <c r="G392" s="141"/>
      <c r="H392" s="141"/>
      <c r="I392" s="141"/>
      <c r="J392" s="141"/>
      <c r="K392" s="141"/>
      <c r="L392" s="141"/>
      <c r="M392" s="141"/>
      <c r="N392" s="141"/>
      <c r="O392" s="141"/>
      <c r="P392" s="141"/>
    </row>
    <row r="393" spans="1:16" ht="15.8" customHeight="1" x14ac:dyDescent="0.3">
      <c r="A393" s="141"/>
      <c r="B393" s="141"/>
      <c r="C393" s="141"/>
      <c r="D393" s="141"/>
      <c r="E393" s="141"/>
      <c r="F393" s="141"/>
      <c r="G393" s="141"/>
      <c r="H393" s="141"/>
      <c r="I393" s="141"/>
      <c r="J393" s="141"/>
      <c r="K393" s="141"/>
      <c r="L393" s="141"/>
      <c r="M393" s="141"/>
      <c r="N393" s="141"/>
      <c r="O393" s="141"/>
      <c r="P393" s="141"/>
    </row>
    <row r="394" spans="1:16" ht="15.8" customHeight="1" x14ac:dyDescent="0.3">
      <c r="A394" s="141"/>
      <c r="B394" s="141"/>
      <c r="C394" s="141"/>
      <c r="D394" s="141"/>
      <c r="E394" s="141"/>
      <c r="F394" s="141"/>
      <c r="G394" s="141"/>
      <c r="H394" s="141"/>
      <c r="I394" s="141"/>
      <c r="J394" s="141"/>
      <c r="K394" s="141"/>
      <c r="L394" s="141"/>
      <c r="M394" s="141"/>
      <c r="N394" s="141"/>
      <c r="O394" s="141"/>
      <c r="P394" s="141"/>
    </row>
    <row r="395" spans="1:16" ht="15.8" customHeight="1" x14ac:dyDescent="0.3">
      <c r="A395" s="141"/>
      <c r="B395" s="141"/>
      <c r="C395" s="141"/>
      <c r="D395" s="141"/>
      <c r="E395" s="141"/>
      <c r="F395" s="141"/>
      <c r="G395" s="141"/>
      <c r="H395" s="141"/>
      <c r="I395" s="141"/>
      <c r="J395" s="141"/>
      <c r="K395" s="141"/>
      <c r="L395" s="141"/>
      <c r="M395" s="141"/>
      <c r="N395" s="141"/>
      <c r="O395" s="141"/>
      <c r="P395" s="141"/>
    </row>
    <row r="396" spans="1:16" ht="15.8" customHeight="1" x14ac:dyDescent="0.3">
      <c r="A396" s="141"/>
      <c r="B396" s="141"/>
      <c r="C396" s="141"/>
      <c r="D396" s="141"/>
      <c r="E396" s="141"/>
      <c r="F396" s="141"/>
      <c r="G396" s="141"/>
      <c r="H396" s="141"/>
      <c r="I396" s="141"/>
      <c r="J396" s="141"/>
      <c r="K396" s="141"/>
      <c r="L396" s="141"/>
      <c r="M396" s="141"/>
      <c r="N396" s="141"/>
      <c r="O396" s="141"/>
      <c r="P396" s="141"/>
    </row>
    <row r="397" spans="1:16" ht="15.8" customHeight="1" x14ac:dyDescent="0.3">
      <c r="A397" s="141"/>
      <c r="B397" s="141"/>
      <c r="C397" s="141"/>
      <c r="D397" s="141"/>
      <c r="E397" s="141"/>
      <c r="F397" s="141"/>
      <c r="G397" s="141"/>
      <c r="H397" s="141"/>
      <c r="I397" s="141"/>
      <c r="J397" s="141"/>
      <c r="K397" s="141"/>
      <c r="L397" s="141"/>
      <c r="M397" s="141"/>
      <c r="N397" s="141"/>
      <c r="O397" s="141"/>
      <c r="P397" s="141"/>
    </row>
    <row r="398" spans="1:16" ht="15.8" customHeight="1" x14ac:dyDescent="0.3">
      <c r="A398" s="141"/>
      <c r="B398" s="141"/>
      <c r="C398" s="141"/>
      <c r="D398" s="141"/>
      <c r="E398" s="141"/>
      <c r="F398" s="141"/>
      <c r="G398" s="141"/>
      <c r="H398" s="141"/>
      <c r="I398" s="141"/>
      <c r="J398" s="141"/>
      <c r="K398" s="141"/>
      <c r="L398" s="141"/>
      <c r="M398" s="141"/>
      <c r="N398" s="141"/>
      <c r="O398" s="141"/>
      <c r="P398" s="141"/>
    </row>
    <row r="399" spans="1:16" ht="15.8" customHeight="1" x14ac:dyDescent="0.3">
      <c r="A399" s="141"/>
      <c r="B399" s="141"/>
      <c r="C399" s="141"/>
      <c r="D399" s="141"/>
      <c r="E399" s="141"/>
      <c r="F399" s="141"/>
      <c r="G399" s="141"/>
      <c r="H399" s="141"/>
      <c r="I399" s="141"/>
      <c r="J399" s="141"/>
      <c r="K399" s="141"/>
      <c r="L399" s="141"/>
      <c r="M399" s="141"/>
      <c r="N399" s="141"/>
      <c r="O399" s="141"/>
      <c r="P399" s="141"/>
    </row>
    <row r="400" spans="1:16" ht="15.8" customHeight="1" x14ac:dyDescent="0.3">
      <c r="A400" s="141"/>
      <c r="B400" s="141"/>
      <c r="C400" s="141"/>
      <c r="D400" s="141"/>
      <c r="E400" s="141"/>
      <c r="F400" s="141"/>
      <c r="G400" s="141"/>
      <c r="H400" s="141"/>
      <c r="I400" s="141"/>
      <c r="J400" s="141"/>
      <c r="K400" s="141"/>
      <c r="L400" s="141"/>
      <c r="M400" s="141"/>
      <c r="N400" s="141"/>
      <c r="O400" s="141"/>
      <c r="P400" s="141"/>
    </row>
    <row r="401" spans="1:16" ht="15.8" customHeight="1" x14ac:dyDescent="0.3">
      <c r="A401" s="141"/>
      <c r="B401" s="141"/>
      <c r="C401" s="141"/>
      <c r="D401" s="141"/>
      <c r="E401" s="141"/>
      <c r="F401" s="141"/>
      <c r="G401" s="141"/>
      <c r="H401" s="141"/>
      <c r="I401" s="141"/>
      <c r="J401" s="141"/>
      <c r="K401" s="141"/>
      <c r="L401" s="141"/>
      <c r="M401" s="141"/>
      <c r="N401" s="141"/>
      <c r="O401" s="141"/>
      <c r="P401" s="141"/>
    </row>
    <row r="402" spans="1:16" ht="15.8" customHeight="1" x14ac:dyDescent="0.3">
      <c r="A402" s="141"/>
      <c r="B402" s="141"/>
      <c r="C402" s="141"/>
      <c r="D402" s="141"/>
      <c r="E402" s="141"/>
      <c r="F402" s="141"/>
      <c r="G402" s="141"/>
      <c r="H402" s="141"/>
      <c r="I402" s="141"/>
      <c r="J402" s="141"/>
      <c r="K402" s="141"/>
      <c r="L402" s="141"/>
      <c r="M402" s="141"/>
      <c r="N402" s="141"/>
      <c r="O402" s="141"/>
      <c r="P402" s="141"/>
    </row>
    <row r="403" spans="1:16" ht="15.8" customHeight="1" x14ac:dyDescent="0.3">
      <c r="A403" s="141"/>
      <c r="B403" s="141"/>
      <c r="C403" s="141"/>
      <c r="D403" s="141"/>
      <c r="E403" s="141"/>
      <c r="F403" s="141"/>
      <c r="G403" s="141"/>
      <c r="H403" s="141"/>
      <c r="I403" s="141"/>
      <c r="J403" s="141"/>
      <c r="K403" s="141"/>
      <c r="L403" s="141"/>
      <c r="M403" s="141"/>
      <c r="N403" s="141"/>
      <c r="O403" s="141"/>
      <c r="P403" s="141"/>
    </row>
    <row r="404" spans="1:16" ht="15.8" customHeight="1" x14ac:dyDescent="0.3">
      <c r="A404" s="141"/>
      <c r="B404" s="141"/>
      <c r="C404" s="141"/>
      <c r="D404" s="141"/>
      <c r="E404" s="141"/>
      <c r="F404" s="141"/>
      <c r="G404" s="141"/>
      <c r="H404" s="141"/>
      <c r="I404" s="141"/>
      <c r="J404" s="141"/>
      <c r="K404" s="141"/>
      <c r="L404" s="141"/>
      <c r="M404" s="141"/>
      <c r="N404" s="141"/>
      <c r="O404" s="141"/>
      <c r="P404" s="141"/>
    </row>
    <row r="405" spans="1:16" ht="15.8" customHeight="1" x14ac:dyDescent="0.3">
      <c r="A405" s="141"/>
      <c r="B405" s="141"/>
      <c r="C405" s="141"/>
      <c r="D405" s="141"/>
      <c r="E405" s="141"/>
      <c r="F405" s="141"/>
      <c r="G405" s="141"/>
      <c r="H405" s="141"/>
      <c r="I405" s="141"/>
      <c r="J405" s="141"/>
      <c r="K405" s="141"/>
      <c r="L405" s="141"/>
      <c r="M405" s="141"/>
      <c r="N405" s="141"/>
      <c r="O405" s="141"/>
      <c r="P405" s="141"/>
    </row>
    <row r="406" spans="1:16" ht="15.8" customHeight="1" x14ac:dyDescent="0.3">
      <c r="A406" s="141"/>
      <c r="B406" s="141"/>
      <c r="C406" s="141"/>
      <c r="D406" s="141"/>
      <c r="E406" s="141"/>
      <c r="F406" s="141"/>
      <c r="G406" s="141"/>
      <c r="H406" s="141"/>
      <c r="I406" s="141"/>
      <c r="J406" s="141"/>
      <c r="K406" s="141"/>
      <c r="L406" s="141"/>
      <c r="M406" s="141"/>
      <c r="N406" s="141"/>
      <c r="O406" s="141"/>
      <c r="P406" s="141"/>
    </row>
    <row r="407" spans="1:16" ht="15.8" customHeight="1" x14ac:dyDescent="0.3">
      <c r="A407" s="141"/>
      <c r="B407" s="141"/>
      <c r="C407" s="141"/>
      <c r="D407" s="141"/>
      <c r="E407" s="141"/>
      <c r="F407" s="141"/>
      <c r="G407" s="141"/>
      <c r="H407" s="141"/>
      <c r="I407" s="141"/>
      <c r="J407" s="141"/>
      <c r="K407" s="141"/>
      <c r="L407" s="141"/>
      <c r="M407" s="141"/>
      <c r="N407" s="141"/>
      <c r="O407" s="141"/>
      <c r="P407" s="141"/>
    </row>
    <row r="408" spans="1:16" ht="15.8" customHeight="1" x14ac:dyDescent="0.3">
      <c r="A408" s="141"/>
      <c r="B408" s="141"/>
      <c r="C408" s="141"/>
      <c r="D408" s="141"/>
      <c r="E408" s="141"/>
      <c r="F408" s="141"/>
      <c r="G408" s="141"/>
      <c r="H408" s="141"/>
      <c r="I408" s="141"/>
      <c r="J408" s="141"/>
      <c r="K408" s="141"/>
      <c r="L408" s="141"/>
      <c r="M408" s="141"/>
      <c r="N408" s="141"/>
      <c r="O408" s="141"/>
      <c r="P408" s="141"/>
    </row>
    <row r="409" spans="1:16" ht="15.8" customHeight="1" x14ac:dyDescent="0.3">
      <c r="A409" s="141"/>
      <c r="B409" s="141"/>
      <c r="C409" s="141"/>
      <c r="D409" s="141"/>
      <c r="E409" s="141"/>
      <c r="F409" s="141"/>
      <c r="G409" s="141"/>
      <c r="H409" s="141"/>
      <c r="I409" s="141"/>
      <c r="J409" s="141"/>
      <c r="K409" s="141"/>
      <c r="L409" s="141"/>
      <c r="M409" s="141"/>
      <c r="N409" s="141"/>
      <c r="O409" s="141"/>
      <c r="P409" s="141"/>
    </row>
    <row r="410" spans="1:16" ht="15.8" customHeight="1" x14ac:dyDescent="0.3">
      <c r="A410" s="141"/>
      <c r="B410" s="141"/>
      <c r="C410" s="141"/>
      <c r="D410" s="141"/>
      <c r="E410" s="141"/>
      <c r="F410" s="141"/>
      <c r="G410" s="141"/>
      <c r="H410" s="141"/>
      <c r="I410" s="141"/>
      <c r="J410" s="141"/>
      <c r="K410" s="141"/>
      <c r="L410" s="141"/>
      <c r="M410" s="141"/>
      <c r="N410" s="141"/>
      <c r="O410" s="141"/>
      <c r="P410" s="141"/>
    </row>
    <row r="411" spans="1:16" ht="15.8" customHeight="1" x14ac:dyDescent="0.3">
      <c r="A411" s="141"/>
      <c r="B411" s="141"/>
      <c r="C411" s="141"/>
      <c r="D411" s="141"/>
      <c r="E411" s="141"/>
      <c r="F411" s="141"/>
      <c r="G411" s="141"/>
      <c r="H411" s="141"/>
      <c r="I411" s="141"/>
      <c r="J411" s="141"/>
      <c r="K411" s="141"/>
      <c r="L411" s="141"/>
      <c r="M411" s="141"/>
      <c r="N411" s="141"/>
      <c r="O411" s="141"/>
      <c r="P411" s="141"/>
    </row>
    <row r="412" spans="1:16" ht="15.8" customHeight="1" x14ac:dyDescent="0.3">
      <c r="A412" s="141"/>
      <c r="B412" s="141"/>
      <c r="C412" s="141"/>
      <c r="D412" s="141"/>
      <c r="E412" s="141"/>
      <c r="F412" s="141"/>
      <c r="G412" s="141"/>
      <c r="H412" s="141"/>
      <c r="I412" s="141"/>
      <c r="J412" s="141"/>
      <c r="K412" s="141"/>
      <c r="L412" s="141"/>
      <c r="M412" s="141"/>
      <c r="N412" s="141"/>
      <c r="O412" s="141"/>
      <c r="P412" s="141"/>
    </row>
    <row r="413" spans="1:16" ht="15.8" customHeight="1" x14ac:dyDescent="0.3">
      <c r="A413" s="141"/>
      <c r="B413" s="141"/>
      <c r="C413" s="141"/>
      <c r="D413" s="141"/>
      <c r="E413" s="141"/>
      <c r="F413" s="141"/>
      <c r="G413" s="141"/>
      <c r="H413" s="141"/>
      <c r="I413" s="141"/>
      <c r="J413" s="141"/>
      <c r="K413" s="141"/>
      <c r="L413" s="141"/>
      <c r="M413" s="141"/>
      <c r="N413" s="141"/>
      <c r="O413" s="141"/>
      <c r="P413" s="141"/>
    </row>
    <row r="414" spans="1:16" ht="15.8" customHeight="1" x14ac:dyDescent="0.3">
      <c r="A414" s="141"/>
      <c r="B414" s="141"/>
      <c r="C414" s="141"/>
      <c r="D414" s="141"/>
      <c r="E414" s="141"/>
      <c r="F414" s="141"/>
      <c r="G414" s="141"/>
      <c r="H414" s="141"/>
      <c r="I414" s="141"/>
      <c r="J414" s="141"/>
      <c r="K414" s="141"/>
      <c r="L414" s="141"/>
      <c r="M414" s="141"/>
      <c r="N414" s="141"/>
      <c r="O414" s="141"/>
      <c r="P414" s="141"/>
    </row>
    <row r="415" spans="1:16" ht="15.8" customHeight="1" x14ac:dyDescent="0.3">
      <c r="A415" s="141"/>
      <c r="B415" s="141"/>
      <c r="C415" s="141"/>
      <c r="D415" s="141"/>
      <c r="E415" s="141"/>
      <c r="F415" s="141"/>
      <c r="G415" s="141"/>
      <c r="H415" s="141"/>
      <c r="I415" s="141"/>
      <c r="J415" s="141"/>
      <c r="K415" s="141"/>
      <c r="L415" s="141"/>
      <c r="M415" s="141"/>
      <c r="N415" s="141"/>
      <c r="O415" s="141"/>
      <c r="P415" s="141"/>
    </row>
    <row r="416" spans="1:16" ht="15.8" customHeight="1" x14ac:dyDescent="0.3">
      <c r="A416" s="141"/>
      <c r="B416" s="141"/>
      <c r="C416" s="141"/>
      <c r="D416" s="141"/>
      <c r="E416" s="141"/>
      <c r="F416" s="141"/>
      <c r="G416" s="141"/>
      <c r="H416" s="141"/>
      <c r="I416" s="141"/>
      <c r="J416" s="141"/>
      <c r="K416" s="141"/>
      <c r="L416" s="141"/>
      <c r="M416" s="141"/>
      <c r="N416" s="141"/>
      <c r="O416" s="141"/>
      <c r="P416" s="141"/>
    </row>
    <row r="417" spans="1:16" ht="15.8" customHeight="1" x14ac:dyDescent="0.3">
      <c r="A417" s="141"/>
      <c r="B417" s="141"/>
      <c r="C417" s="141"/>
      <c r="D417" s="141"/>
      <c r="E417" s="141"/>
      <c r="F417" s="141"/>
      <c r="G417" s="141"/>
      <c r="H417" s="141"/>
      <c r="I417" s="141"/>
      <c r="J417" s="141"/>
      <c r="K417" s="141"/>
      <c r="L417" s="141"/>
      <c r="M417" s="141"/>
      <c r="N417" s="141"/>
      <c r="O417" s="141"/>
      <c r="P417" s="141"/>
    </row>
    <row r="418" spans="1:16" ht="15.8" customHeight="1" x14ac:dyDescent="0.3">
      <c r="A418" s="141"/>
      <c r="B418" s="141"/>
      <c r="C418" s="141"/>
      <c r="D418" s="141"/>
      <c r="E418" s="141"/>
      <c r="F418" s="141"/>
      <c r="G418" s="141"/>
      <c r="H418" s="141"/>
      <c r="I418" s="141"/>
      <c r="J418" s="141"/>
      <c r="K418" s="141"/>
      <c r="L418" s="141"/>
      <c r="M418" s="141"/>
      <c r="N418" s="141"/>
      <c r="O418" s="141"/>
      <c r="P418" s="141"/>
    </row>
    <row r="419" spans="1:16" ht="15.8" customHeight="1" x14ac:dyDescent="0.3">
      <c r="A419" s="141"/>
      <c r="B419" s="141"/>
      <c r="C419" s="141"/>
      <c r="D419" s="141"/>
      <c r="E419" s="141"/>
      <c r="F419" s="141"/>
      <c r="G419" s="141"/>
      <c r="H419" s="141"/>
      <c r="I419" s="141"/>
      <c r="J419" s="141"/>
      <c r="K419" s="141"/>
      <c r="L419" s="141"/>
      <c r="M419" s="141"/>
      <c r="N419" s="141"/>
      <c r="O419" s="141"/>
      <c r="P419" s="141"/>
    </row>
    <row r="420" spans="1:16" ht="15.8" customHeight="1" x14ac:dyDescent="0.3">
      <c r="A420" s="141"/>
      <c r="B420" s="141"/>
      <c r="C420" s="141"/>
      <c r="D420" s="141"/>
      <c r="E420" s="141"/>
      <c r="F420" s="141"/>
      <c r="G420" s="141"/>
      <c r="H420" s="141"/>
      <c r="I420" s="141"/>
      <c r="J420" s="141"/>
      <c r="K420" s="141"/>
      <c r="L420" s="141"/>
      <c r="M420" s="141"/>
      <c r="N420" s="141"/>
      <c r="O420" s="141"/>
      <c r="P420" s="141"/>
    </row>
    <row r="421" spans="1:16" ht="15.8" customHeight="1" x14ac:dyDescent="0.3">
      <c r="A421" s="141"/>
      <c r="B421" s="141"/>
      <c r="C421" s="141"/>
      <c r="D421" s="141"/>
      <c r="E421" s="141"/>
      <c r="F421" s="141"/>
      <c r="G421" s="141"/>
      <c r="H421" s="141"/>
      <c r="I421" s="141"/>
      <c r="J421" s="141"/>
      <c r="K421" s="141"/>
      <c r="L421" s="141"/>
      <c r="M421" s="141"/>
      <c r="N421" s="141"/>
      <c r="O421" s="141"/>
      <c r="P421" s="141"/>
    </row>
    <row r="422" spans="1:16" ht="15.8" customHeight="1" x14ac:dyDescent="0.3">
      <c r="A422" s="141"/>
      <c r="B422" s="141"/>
      <c r="C422" s="141"/>
      <c r="D422" s="141"/>
      <c r="E422" s="141"/>
      <c r="F422" s="141"/>
      <c r="G422" s="141"/>
      <c r="H422" s="141"/>
      <c r="I422" s="141"/>
      <c r="J422" s="141"/>
      <c r="K422" s="141"/>
      <c r="L422" s="141"/>
      <c r="M422" s="141"/>
      <c r="N422" s="141"/>
      <c r="O422" s="141"/>
      <c r="P422" s="141"/>
    </row>
    <row r="423" spans="1:16" ht="15.8" customHeight="1" x14ac:dyDescent="0.3">
      <c r="A423" s="141"/>
      <c r="B423" s="141"/>
      <c r="C423" s="141"/>
      <c r="D423" s="141"/>
      <c r="E423" s="141"/>
      <c r="F423" s="141"/>
      <c r="G423" s="141"/>
      <c r="H423" s="141"/>
      <c r="I423" s="141"/>
      <c r="J423" s="141"/>
      <c r="K423" s="141"/>
      <c r="L423" s="141"/>
      <c r="M423" s="141"/>
      <c r="N423" s="141"/>
      <c r="O423" s="141"/>
      <c r="P423" s="141"/>
    </row>
    <row r="424" spans="1:16" ht="15.8" customHeight="1" x14ac:dyDescent="0.3">
      <c r="A424" s="141"/>
      <c r="B424" s="141"/>
      <c r="C424" s="141"/>
      <c r="D424" s="141"/>
      <c r="E424" s="141"/>
      <c r="F424" s="141"/>
      <c r="G424" s="141"/>
      <c r="H424" s="141"/>
      <c r="I424" s="141"/>
      <c r="J424" s="141"/>
      <c r="K424" s="141"/>
      <c r="L424" s="141"/>
      <c r="M424" s="141"/>
      <c r="N424" s="141"/>
      <c r="O424" s="141"/>
      <c r="P424" s="141"/>
    </row>
    <row r="425" spans="1:16" ht="15.8" customHeight="1" x14ac:dyDescent="0.3">
      <c r="A425" s="141"/>
      <c r="B425" s="141"/>
      <c r="C425" s="141"/>
      <c r="D425" s="141"/>
      <c r="E425" s="141"/>
      <c r="F425" s="141"/>
      <c r="G425" s="141"/>
      <c r="H425" s="141"/>
      <c r="I425" s="141"/>
      <c r="J425" s="141"/>
      <c r="K425" s="141"/>
      <c r="L425" s="141"/>
      <c r="M425" s="141"/>
      <c r="N425" s="141"/>
      <c r="O425" s="141"/>
      <c r="P425" s="141"/>
    </row>
    <row r="426" spans="1:16" ht="15.8" customHeight="1" x14ac:dyDescent="0.3">
      <c r="A426" s="141"/>
      <c r="B426" s="141"/>
      <c r="C426" s="141"/>
      <c r="D426" s="141"/>
      <c r="E426" s="141"/>
      <c r="F426" s="141"/>
      <c r="G426" s="141"/>
      <c r="H426" s="141"/>
      <c r="I426" s="141"/>
      <c r="J426" s="141"/>
      <c r="K426" s="141"/>
      <c r="L426" s="141"/>
      <c r="M426" s="141"/>
      <c r="N426" s="141"/>
      <c r="O426" s="141"/>
      <c r="P426" s="141"/>
    </row>
    <row r="427" spans="1:16" ht="15.8" customHeight="1" x14ac:dyDescent="0.3">
      <c r="A427" s="141"/>
      <c r="B427" s="141"/>
      <c r="C427" s="141"/>
      <c r="D427" s="141"/>
      <c r="E427" s="141"/>
      <c r="F427" s="141"/>
      <c r="G427" s="141"/>
      <c r="H427" s="141"/>
      <c r="I427" s="141"/>
      <c r="J427" s="141"/>
      <c r="K427" s="141"/>
      <c r="L427" s="141"/>
      <c r="M427" s="141"/>
      <c r="N427" s="141"/>
      <c r="O427" s="141"/>
      <c r="P427" s="141"/>
    </row>
    <row r="428" spans="1:16" ht="15.8" customHeight="1" x14ac:dyDescent="0.3">
      <c r="A428" s="141"/>
      <c r="B428" s="141"/>
      <c r="C428" s="141"/>
      <c r="D428" s="141"/>
      <c r="E428" s="141"/>
      <c r="F428" s="141"/>
      <c r="G428" s="141"/>
      <c r="H428" s="141"/>
      <c r="I428" s="141"/>
      <c r="J428" s="141"/>
      <c r="K428" s="141"/>
      <c r="L428" s="141"/>
      <c r="M428" s="141"/>
      <c r="N428" s="141"/>
      <c r="O428" s="141"/>
      <c r="P428" s="141"/>
    </row>
    <row r="429" spans="1:16" ht="15.8" customHeight="1" x14ac:dyDescent="0.3">
      <c r="A429" s="141"/>
      <c r="B429" s="141"/>
      <c r="C429" s="141"/>
      <c r="D429" s="141"/>
      <c r="E429" s="141"/>
      <c r="F429" s="141"/>
      <c r="G429" s="141"/>
      <c r="H429" s="141"/>
      <c r="I429" s="141"/>
      <c r="J429" s="141"/>
      <c r="K429" s="141"/>
      <c r="L429" s="141"/>
      <c r="M429" s="141"/>
      <c r="N429" s="141"/>
      <c r="O429" s="141"/>
      <c r="P429" s="141"/>
    </row>
    <row r="430" spans="1:16" ht="15.8" customHeight="1" x14ac:dyDescent="0.3">
      <c r="A430" s="141"/>
      <c r="B430" s="141"/>
      <c r="C430" s="141"/>
      <c r="D430" s="141"/>
      <c r="E430" s="141"/>
      <c r="F430" s="141"/>
      <c r="G430" s="141"/>
      <c r="H430" s="141"/>
      <c r="I430" s="141"/>
      <c r="J430" s="141"/>
      <c r="K430" s="141"/>
      <c r="L430" s="141"/>
      <c r="M430" s="141"/>
      <c r="N430" s="141"/>
      <c r="O430" s="141"/>
      <c r="P430" s="141"/>
    </row>
    <row r="431" spans="1:16" ht="15.8" customHeight="1" x14ac:dyDescent="0.3">
      <c r="A431" s="141"/>
      <c r="B431" s="141"/>
      <c r="C431" s="141"/>
      <c r="D431" s="141"/>
      <c r="E431" s="141"/>
      <c r="F431" s="141"/>
      <c r="G431" s="141"/>
      <c r="H431" s="141"/>
      <c r="I431" s="141"/>
      <c r="J431" s="141"/>
      <c r="K431" s="141"/>
      <c r="L431" s="141"/>
      <c r="M431" s="141"/>
      <c r="N431" s="141"/>
      <c r="O431" s="141"/>
      <c r="P431" s="141"/>
    </row>
    <row r="432" spans="1:16" ht="15.8" customHeight="1" x14ac:dyDescent="0.3">
      <c r="A432" s="141"/>
      <c r="B432" s="141"/>
      <c r="C432" s="141"/>
      <c r="D432" s="141"/>
      <c r="E432" s="141"/>
      <c r="F432" s="141"/>
      <c r="G432" s="141"/>
      <c r="H432" s="141"/>
      <c r="I432" s="141"/>
      <c r="J432" s="141"/>
      <c r="K432" s="141"/>
      <c r="L432" s="141"/>
      <c r="M432" s="141"/>
      <c r="N432" s="141"/>
      <c r="O432" s="141"/>
      <c r="P432" s="141"/>
    </row>
    <row r="433" spans="1:16" ht="15.8" customHeight="1" x14ac:dyDescent="0.3">
      <c r="A433" s="141"/>
      <c r="B433" s="141"/>
      <c r="C433" s="141"/>
      <c r="D433" s="141"/>
      <c r="E433" s="141"/>
      <c r="F433" s="141"/>
      <c r="G433" s="141"/>
      <c r="H433" s="141"/>
      <c r="I433" s="141"/>
      <c r="J433" s="141"/>
      <c r="K433" s="141"/>
      <c r="L433" s="141"/>
      <c r="M433" s="141"/>
      <c r="N433" s="141"/>
      <c r="O433" s="141"/>
      <c r="P433" s="141"/>
    </row>
    <row r="434" spans="1:16" ht="15.8" customHeight="1" x14ac:dyDescent="0.3">
      <c r="A434" s="141"/>
      <c r="B434" s="141"/>
      <c r="C434" s="141"/>
      <c r="D434" s="141"/>
      <c r="E434" s="141"/>
      <c r="F434" s="141"/>
      <c r="G434" s="141"/>
      <c r="H434" s="141"/>
      <c r="I434" s="141"/>
      <c r="J434" s="141"/>
      <c r="K434" s="141"/>
      <c r="L434" s="141"/>
      <c r="M434" s="141"/>
      <c r="N434" s="141"/>
      <c r="O434" s="141"/>
      <c r="P434" s="141"/>
    </row>
    <row r="435" spans="1:16" ht="15.8" customHeight="1" x14ac:dyDescent="0.3">
      <c r="A435" s="141"/>
      <c r="B435" s="141"/>
      <c r="C435" s="141"/>
      <c r="D435" s="141"/>
      <c r="E435" s="141"/>
      <c r="F435" s="141"/>
      <c r="G435" s="141"/>
      <c r="H435" s="141"/>
      <c r="I435" s="141"/>
      <c r="J435" s="141"/>
      <c r="K435" s="141"/>
      <c r="L435" s="141"/>
      <c r="M435" s="141"/>
      <c r="N435" s="141"/>
      <c r="O435" s="141"/>
      <c r="P435" s="141"/>
    </row>
    <row r="436" spans="1:16" ht="15.8" customHeight="1" x14ac:dyDescent="0.3">
      <c r="A436" s="141"/>
      <c r="B436" s="141"/>
      <c r="C436" s="141"/>
      <c r="D436" s="141"/>
      <c r="E436" s="141"/>
      <c r="F436" s="141"/>
      <c r="G436" s="141"/>
      <c r="H436" s="141"/>
      <c r="I436" s="141"/>
      <c r="J436" s="141"/>
      <c r="K436" s="141"/>
      <c r="L436" s="141"/>
      <c r="M436" s="141"/>
      <c r="N436" s="141"/>
      <c r="O436" s="141"/>
      <c r="P436" s="141"/>
    </row>
    <row r="437" spans="1:16" ht="15.8" customHeight="1" x14ac:dyDescent="0.3">
      <c r="A437" s="141"/>
      <c r="B437" s="141"/>
      <c r="C437" s="141"/>
      <c r="D437" s="141"/>
      <c r="E437" s="141"/>
      <c r="F437" s="141"/>
      <c r="G437" s="141"/>
      <c r="H437" s="141"/>
      <c r="I437" s="141"/>
      <c r="J437" s="141"/>
      <c r="K437" s="141"/>
      <c r="L437" s="141"/>
      <c r="M437" s="141"/>
      <c r="N437" s="141"/>
      <c r="O437" s="141"/>
      <c r="P437" s="141"/>
    </row>
    <row r="438" spans="1:16" ht="15.8" customHeight="1" x14ac:dyDescent="0.3">
      <c r="A438" s="141"/>
      <c r="B438" s="141"/>
      <c r="C438" s="141"/>
      <c r="D438" s="141"/>
      <c r="E438" s="141"/>
      <c r="F438" s="141"/>
      <c r="G438" s="141"/>
      <c r="H438" s="141"/>
      <c r="I438" s="141"/>
      <c r="J438" s="141"/>
      <c r="K438" s="141"/>
      <c r="L438" s="141"/>
      <c r="M438" s="141"/>
      <c r="N438" s="141"/>
      <c r="O438" s="141"/>
      <c r="P438" s="141"/>
    </row>
    <row r="439" spans="1:16" ht="15.8" customHeight="1" x14ac:dyDescent="0.3">
      <c r="A439" s="141"/>
      <c r="B439" s="141"/>
      <c r="C439" s="141"/>
      <c r="D439" s="141"/>
      <c r="E439" s="141"/>
      <c r="F439" s="141"/>
      <c r="G439" s="141"/>
      <c r="H439" s="141"/>
      <c r="I439" s="141"/>
      <c r="J439" s="141"/>
      <c r="K439" s="141"/>
      <c r="L439" s="141"/>
      <c r="M439" s="141"/>
      <c r="N439" s="141"/>
      <c r="O439" s="141"/>
      <c r="P439" s="141"/>
    </row>
    <row r="440" spans="1:16" ht="15.8" customHeight="1" x14ac:dyDescent="0.3">
      <c r="A440" s="141"/>
      <c r="B440" s="141"/>
      <c r="C440" s="141"/>
      <c r="D440" s="141"/>
      <c r="E440" s="141"/>
      <c r="F440" s="141"/>
      <c r="G440" s="141"/>
      <c r="H440" s="141"/>
      <c r="I440" s="141"/>
      <c r="J440" s="141"/>
      <c r="K440" s="141"/>
      <c r="L440" s="141"/>
      <c r="M440" s="141"/>
      <c r="N440" s="141"/>
      <c r="O440" s="141"/>
      <c r="P440" s="141"/>
    </row>
    <row r="441" spans="1:16" ht="15.8" customHeight="1" x14ac:dyDescent="0.3">
      <c r="A441" s="141"/>
      <c r="B441" s="141"/>
      <c r="C441" s="141"/>
      <c r="D441" s="141"/>
      <c r="E441" s="141"/>
      <c r="F441" s="141"/>
      <c r="G441" s="141"/>
      <c r="H441" s="141"/>
      <c r="I441" s="141"/>
      <c r="J441" s="141"/>
      <c r="K441" s="141"/>
      <c r="L441" s="141"/>
      <c r="M441" s="141"/>
      <c r="N441" s="141"/>
      <c r="O441" s="141"/>
      <c r="P441" s="141"/>
    </row>
    <row r="442" spans="1:16" ht="15.8" customHeight="1" x14ac:dyDescent="0.3">
      <c r="A442" s="141"/>
      <c r="B442" s="141"/>
      <c r="C442" s="141"/>
      <c r="D442" s="141"/>
      <c r="E442" s="141"/>
      <c r="F442" s="141"/>
      <c r="G442" s="141"/>
      <c r="H442" s="141"/>
      <c r="I442" s="141"/>
      <c r="J442" s="141"/>
      <c r="K442" s="141"/>
      <c r="L442" s="141"/>
      <c r="M442" s="141"/>
      <c r="N442" s="141"/>
      <c r="O442" s="141"/>
      <c r="P442" s="141"/>
    </row>
    <row r="443" spans="1:16" ht="15.8" customHeight="1" x14ac:dyDescent="0.3">
      <c r="A443" s="141"/>
      <c r="B443" s="141"/>
      <c r="C443" s="141"/>
      <c r="D443" s="141"/>
      <c r="E443" s="141"/>
      <c r="F443" s="141"/>
      <c r="G443" s="141"/>
      <c r="H443" s="141"/>
      <c r="I443" s="141"/>
      <c r="J443" s="141"/>
      <c r="K443" s="141"/>
      <c r="L443" s="141"/>
      <c r="M443" s="141"/>
      <c r="N443" s="141"/>
      <c r="O443" s="141"/>
      <c r="P443" s="141"/>
    </row>
    <row r="444" spans="1:16" ht="15.8" customHeight="1" x14ac:dyDescent="0.3">
      <c r="A444" s="141"/>
      <c r="B444" s="141"/>
      <c r="C444" s="141"/>
      <c r="D444" s="141"/>
      <c r="E444" s="141"/>
      <c r="F444" s="141"/>
      <c r="G444" s="141"/>
      <c r="H444" s="141"/>
      <c r="I444" s="141"/>
      <c r="J444" s="141"/>
      <c r="K444" s="141"/>
      <c r="L444" s="141"/>
      <c r="M444" s="141"/>
      <c r="N444" s="141"/>
      <c r="O444" s="141"/>
      <c r="P444" s="141"/>
    </row>
    <row r="445" spans="1:16" ht="15.8" customHeight="1" x14ac:dyDescent="0.3">
      <c r="A445" s="141"/>
      <c r="B445" s="141"/>
      <c r="C445" s="141"/>
      <c r="D445" s="141"/>
      <c r="E445" s="141"/>
      <c r="F445" s="141"/>
      <c r="G445" s="141"/>
      <c r="H445" s="141"/>
      <c r="I445" s="141"/>
      <c r="J445" s="141"/>
      <c r="K445" s="141"/>
      <c r="L445" s="141"/>
      <c r="M445" s="141"/>
      <c r="N445" s="141"/>
      <c r="O445" s="141"/>
      <c r="P445" s="141"/>
    </row>
    <row r="446" spans="1:16" ht="15.8" customHeight="1" x14ac:dyDescent="0.3">
      <c r="A446" s="141"/>
      <c r="B446" s="141"/>
      <c r="C446" s="141"/>
      <c r="D446" s="141"/>
      <c r="E446" s="141"/>
      <c r="F446" s="141"/>
      <c r="G446" s="141"/>
      <c r="H446" s="141"/>
      <c r="I446" s="141"/>
      <c r="J446" s="141"/>
      <c r="K446" s="141"/>
      <c r="L446" s="141"/>
      <c r="M446" s="141"/>
      <c r="N446" s="141"/>
      <c r="O446" s="141"/>
      <c r="P446" s="141"/>
    </row>
    <row r="447" spans="1:16" ht="15.8" customHeight="1" x14ac:dyDescent="0.3">
      <c r="A447" s="141"/>
      <c r="B447" s="141"/>
      <c r="C447" s="141"/>
      <c r="D447" s="141"/>
      <c r="E447" s="141"/>
      <c r="F447" s="141"/>
      <c r="G447" s="141"/>
      <c r="H447" s="141"/>
      <c r="I447" s="141"/>
      <c r="J447" s="141"/>
      <c r="K447" s="141"/>
      <c r="L447" s="141"/>
      <c r="M447" s="141"/>
      <c r="N447" s="141"/>
      <c r="O447" s="141"/>
      <c r="P447" s="141"/>
    </row>
    <row r="448" spans="1:16" ht="15.8" customHeight="1" x14ac:dyDescent="0.3">
      <c r="A448" s="141"/>
      <c r="B448" s="141"/>
      <c r="C448" s="141"/>
      <c r="D448" s="141"/>
      <c r="E448" s="141"/>
      <c r="F448" s="141"/>
      <c r="G448" s="141"/>
      <c r="H448" s="141"/>
      <c r="I448" s="141"/>
      <c r="J448" s="141"/>
      <c r="K448" s="141"/>
      <c r="L448" s="141"/>
      <c r="M448" s="141"/>
      <c r="N448" s="141"/>
      <c r="O448" s="141"/>
      <c r="P448" s="141"/>
    </row>
    <row r="449" spans="1:16" ht="15.8" customHeight="1" x14ac:dyDescent="0.3">
      <c r="A449" s="141"/>
      <c r="B449" s="141"/>
      <c r="C449" s="141"/>
      <c r="D449" s="141"/>
      <c r="E449" s="141"/>
      <c r="F449" s="141"/>
      <c r="G449" s="141"/>
      <c r="H449" s="141"/>
      <c r="I449" s="141"/>
      <c r="J449" s="141"/>
      <c r="K449" s="141"/>
      <c r="L449" s="141"/>
      <c r="M449" s="141"/>
      <c r="N449" s="141"/>
      <c r="O449" s="141"/>
      <c r="P449" s="141"/>
    </row>
    <row r="450" spans="1:16" ht="15.8" customHeight="1" x14ac:dyDescent="0.3">
      <c r="A450" s="141"/>
      <c r="B450" s="141"/>
      <c r="C450" s="141"/>
      <c r="D450" s="141"/>
      <c r="E450" s="141"/>
      <c r="F450" s="141"/>
      <c r="G450" s="141"/>
      <c r="H450" s="141"/>
      <c r="I450" s="141"/>
      <c r="J450" s="141"/>
      <c r="K450" s="141"/>
      <c r="L450" s="141"/>
      <c r="M450" s="141"/>
      <c r="N450" s="141"/>
      <c r="O450" s="141"/>
      <c r="P450" s="141"/>
    </row>
    <row r="451" spans="1:16" ht="15.8" customHeight="1" x14ac:dyDescent="0.3">
      <c r="A451" s="141"/>
      <c r="B451" s="141"/>
      <c r="C451" s="141"/>
      <c r="D451" s="141"/>
      <c r="E451" s="141"/>
      <c r="F451" s="141"/>
      <c r="G451" s="141"/>
      <c r="H451" s="141"/>
      <c r="I451" s="141"/>
      <c r="J451" s="141"/>
      <c r="K451" s="141"/>
      <c r="L451" s="141"/>
      <c r="M451" s="141"/>
      <c r="N451" s="141"/>
      <c r="O451" s="141"/>
      <c r="P451" s="141"/>
    </row>
    <row r="452" spans="1:16" ht="15.8" customHeight="1" x14ac:dyDescent="0.3">
      <c r="A452" s="141"/>
      <c r="B452" s="141"/>
      <c r="C452" s="141"/>
      <c r="D452" s="141"/>
      <c r="E452" s="141"/>
      <c r="F452" s="141"/>
      <c r="G452" s="141"/>
      <c r="H452" s="141"/>
      <c r="I452" s="141"/>
      <c r="J452" s="141"/>
      <c r="K452" s="141"/>
      <c r="L452" s="141"/>
      <c r="M452" s="141"/>
      <c r="N452" s="141"/>
      <c r="O452" s="141"/>
      <c r="P452" s="141"/>
    </row>
    <row r="453" spans="1:16" ht="15.8" customHeight="1" x14ac:dyDescent="0.3">
      <c r="A453" s="141"/>
      <c r="B453" s="141"/>
      <c r="C453" s="141"/>
      <c r="D453" s="141"/>
      <c r="E453" s="141"/>
      <c r="F453" s="141"/>
      <c r="G453" s="141"/>
      <c r="H453" s="141"/>
      <c r="I453" s="141"/>
      <c r="J453" s="141"/>
      <c r="K453" s="141"/>
      <c r="L453" s="141"/>
      <c r="M453" s="141"/>
      <c r="N453" s="141"/>
      <c r="O453" s="141"/>
      <c r="P453" s="141"/>
    </row>
    <row r="454" spans="1:16" ht="15.8" customHeight="1" x14ac:dyDescent="0.3">
      <c r="A454" s="141"/>
      <c r="B454" s="141"/>
      <c r="C454" s="141"/>
      <c r="D454" s="141"/>
      <c r="E454" s="141"/>
      <c r="F454" s="141"/>
      <c r="G454" s="141"/>
      <c r="H454" s="141"/>
      <c r="I454" s="141"/>
      <c r="J454" s="141"/>
      <c r="K454" s="141"/>
      <c r="L454" s="141"/>
      <c r="M454" s="141"/>
      <c r="N454" s="141"/>
      <c r="O454" s="141"/>
      <c r="P454" s="141"/>
    </row>
    <row r="455" spans="1:16" ht="15.8" customHeight="1" x14ac:dyDescent="0.3">
      <c r="A455" s="141"/>
      <c r="B455" s="141"/>
      <c r="C455" s="141"/>
      <c r="D455" s="141"/>
      <c r="E455" s="141"/>
      <c r="F455" s="141"/>
      <c r="G455" s="141"/>
      <c r="H455" s="141"/>
      <c r="I455" s="141"/>
      <c r="J455" s="141"/>
      <c r="K455" s="141"/>
      <c r="L455" s="141"/>
      <c r="M455" s="141"/>
      <c r="N455" s="141"/>
      <c r="O455" s="141"/>
      <c r="P455" s="141"/>
    </row>
    <row r="456" spans="1:16" ht="15.8" customHeight="1" x14ac:dyDescent="0.3">
      <c r="A456" s="141"/>
      <c r="B456" s="141"/>
      <c r="C456" s="141"/>
      <c r="D456" s="141"/>
      <c r="E456" s="141"/>
      <c r="F456" s="141"/>
      <c r="G456" s="141"/>
      <c r="H456" s="141"/>
      <c r="I456" s="141"/>
      <c r="J456" s="141"/>
      <c r="K456" s="141"/>
      <c r="L456" s="141"/>
      <c r="M456" s="141"/>
      <c r="N456" s="141"/>
      <c r="O456" s="141"/>
      <c r="P456" s="141"/>
    </row>
    <row r="457" spans="1:16" ht="15.8" customHeight="1" x14ac:dyDescent="0.3">
      <c r="A457" s="141"/>
      <c r="B457" s="141"/>
      <c r="C457" s="141"/>
      <c r="D457" s="141"/>
      <c r="E457" s="141"/>
      <c r="F457" s="141"/>
      <c r="G457" s="141"/>
      <c r="H457" s="141"/>
      <c r="I457" s="141"/>
      <c r="J457" s="141"/>
      <c r="K457" s="141"/>
      <c r="L457" s="141"/>
      <c r="M457" s="141"/>
      <c r="N457" s="141"/>
      <c r="O457" s="141"/>
      <c r="P457" s="141"/>
    </row>
    <row r="458" spans="1:16" ht="15.8" customHeight="1" x14ac:dyDescent="0.3">
      <c r="A458" s="141"/>
      <c r="B458" s="141"/>
      <c r="C458" s="141"/>
      <c r="D458" s="141"/>
      <c r="E458" s="141"/>
      <c r="F458" s="141"/>
      <c r="G458" s="141"/>
      <c r="H458" s="141"/>
      <c r="I458" s="141"/>
      <c r="J458" s="141"/>
      <c r="K458" s="141"/>
      <c r="L458" s="141"/>
      <c r="M458" s="141"/>
      <c r="N458" s="141"/>
      <c r="O458" s="141"/>
      <c r="P458" s="141"/>
    </row>
    <row r="459" spans="1:16" ht="15.8" customHeight="1" x14ac:dyDescent="0.3">
      <c r="A459" s="141"/>
      <c r="B459" s="141"/>
      <c r="C459" s="141"/>
      <c r="D459" s="141"/>
      <c r="E459" s="141"/>
      <c r="F459" s="141"/>
      <c r="G459" s="141"/>
      <c r="H459" s="141"/>
      <c r="I459" s="141"/>
      <c r="J459" s="141"/>
      <c r="K459" s="141"/>
      <c r="L459" s="141"/>
      <c r="M459" s="141"/>
      <c r="N459" s="141"/>
      <c r="O459" s="141"/>
      <c r="P459" s="141"/>
    </row>
    <row r="460" spans="1:16" ht="15.8" customHeight="1" x14ac:dyDescent="0.3">
      <c r="A460" s="141"/>
      <c r="B460" s="141"/>
      <c r="C460" s="141"/>
      <c r="D460" s="141"/>
      <c r="E460" s="141"/>
      <c r="F460" s="141"/>
      <c r="G460" s="141"/>
      <c r="H460" s="141"/>
      <c r="I460" s="141"/>
      <c r="J460" s="141"/>
      <c r="K460" s="141"/>
      <c r="L460" s="141"/>
      <c r="M460" s="141"/>
      <c r="N460" s="141"/>
      <c r="O460" s="141"/>
      <c r="P460" s="141"/>
    </row>
    <row r="461" spans="1:16" ht="15.8" customHeight="1" x14ac:dyDescent="0.3">
      <c r="A461" s="141"/>
      <c r="B461" s="141"/>
      <c r="C461" s="141"/>
      <c r="D461" s="141"/>
      <c r="E461" s="141"/>
      <c r="F461" s="141"/>
      <c r="G461" s="141"/>
      <c r="H461" s="141"/>
      <c r="I461" s="141"/>
      <c r="J461" s="141"/>
      <c r="K461" s="141"/>
      <c r="L461" s="141"/>
      <c r="M461" s="141"/>
      <c r="N461" s="141"/>
      <c r="O461" s="141"/>
      <c r="P461" s="141"/>
    </row>
    <row r="462" spans="1:16" ht="15.8" customHeight="1" x14ac:dyDescent="0.3">
      <c r="A462" s="141"/>
      <c r="B462" s="141"/>
      <c r="C462" s="141"/>
      <c r="D462" s="141"/>
      <c r="E462" s="141"/>
      <c r="F462" s="141"/>
      <c r="G462" s="141"/>
      <c r="H462" s="141"/>
      <c r="I462" s="141"/>
      <c r="J462" s="141"/>
      <c r="K462" s="141"/>
      <c r="L462" s="141"/>
      <c r="M462" s="141"/>
      <c r="N462" s="141"/>
      <c r="O462" s="141"/>
      <c r="P462" s="141"/>
    </row>
    <row r="463" spans="1:16" ht="15.8" customHeight="1" x14ac:dyDescent="0.3">
      <c r="A463" s="141"/>
      <c r="B463" s="141"/>
      <c r="C463" s="141"/>
      <c r="D463" s="141"/>
      <c r="E463" s="141"/>
      <c r="F463" s="141"/>
      <c r="G463" s="141"/>
      <c r="H463" s="141"/>
      <c r="I463" s="141"/>
      <c r="J463" s="141"/>
      <c r="K463" s="141"/>
      <c r="L463" s="141"/>
      <c r="M463" s="141"/>
      <c r="N463" s="141"/>
      <c r="O463" s="141"/>
      <c r="P463" s="141"/>
    </row>
    <row r="464" spans="1:16" ht="15.8" customHeight="1" x14ac:dyDescent="0.3">
      <c r="A464" s="141"/>
      <c r="B464" s="141"/>
      <c r="C464" s="141"/>
      <c r="D464" s="141"/>
      <c r="E464" s="141"/>
      <c r="F464" s="141"/>
      <c r="G464" s="141"/>
      <c r="H464" s="141"/>
      <c r="I464" s="141"/>
      <c r="J464" s="141"/>
      <c r="K464" s="141"/>
      <c r="L464" s="141"/>
      <c r="M464" s="141"/>
      <c r="N464" s="141"/>
      <c r="O464" s="141"/>
      <c r="P464" s="141"/>
    </row>
    <row r="465" spans="1:16" ht="15.8" customHeight="1" x14ac:dyDescent="0.3">
      <c r="A465" s="141"/>
      <c r="B465" s="141"/>
      <c r="C465" s="141"/>
      <c r="D465" s="141"/>
      <c r="E465" s="141"/>
      <c r="F465" s="141"/>
      <c r="G465" s="141"/>
      <c r="H465" s="141"/>
      <c r="I465" s="141"/>
      <c r="J465" s="141"/>
      <c r="K465" s="141"/>
      <c r="L465" s="141"/>
      <c r="M465" s="141"/>
      <c r="N465" s="141"/>
      <c r="O465" s="141"/>
      <c r="P465" s="141"/>
    </row>
    <row r="466" spans="1:16" ht="15.8" customHeight="1" x14ac:dyDescent="0.3">
      <c r="A466" s="141"/>
      <c r="B466" s="141"/>
      <c r="C466" s="141"/>
      <c r="D466" s="141"/>
      <c r="E466" s="141"/>
      <c r="F466" s="141"/>
      <c r="G466" s="141"/>
      <c r="H466" s="141"/>
      <c r="I466" s="141"/>
      <c r="J466" s="141"/>
      <c r="K466" s="141"/>
      <c r="L466" s="141"/>
      <c r="M466" s="141"/>
      <c r="N466" s="141"/>
      <c r="O466" s="141"/>
      <c r="P466" s="141"/>
    </row>
    <row r="467" spans="1:16" ht="15.8" customHeight="1" x14ac:dyDescent="0.3">
      <c r="A467" s="141"/>
      <c r="B467" s="141"/>
      <c r="C467" s="141"/>
      <c r="D467" s="141"/>
      <c r="E467" s="141"/>
      <c r="F467" s="141"/>
      <c r="G467" s="141"/>
      <c r="H467" s="141"/>
      <c r="I467" s="141"/>
      <c r="J467" s="141"/>
      <c r="K467" s="141"/>
      <c r="L467" s="141"/>
      <c r="M467" s="141"/>
      <c r="N467" s="141"/>
      <c r="O467" s="141"/>
      <c r="P467" s="141"/>
    </row>
    <row r="468" spans="1:16" ht="15.8" customHeight="1" x14ac:dyDescent="0.3">
      <c r="A468" s="141"/>
      <c r="B468" s="141"/>
      <c r="C468" s="141"/>
      <c r="D468" s="141"/>
      <c r="E468" s="141"/>
      <c r="F468" s="141"/>
      <c r="G468" s="141"/>
      <c r="H468" s="141"/>
      <c r="I468" s="141"/>
      <c r="J468" s="141"/>
      <c r="K468" s="141"/>
      <c r="L468" s="141"/>
      <c r="M468" s="141"/>
      <c r="N468" s="141"/>
      <c r="O468" s="141"/>
      <c r="P468" s="141"/>
    </row>
    <row r="469" spans="1:16" ht="15.8" customHeight="1" x14ac:dyDescent="0.3">
      <c r="A469" s="141"/>
      <c r="B469" s="141"/>
      <c r="C469" s="141"/>
      <c r="D469" s="141"/>
      <c r="E469" s="141"/>
      <c r="F469" s="141"/>
      <c r="G469" s="141"/>
      <c r="H469" s="141"/>
      <c r="I469" s="141"/>
      <c r="J469" s="141"/>
      <c r="K469" s="141"/>
      <c r="L469" s="141"/>
      <c r="M469" s="141"/>
      <c r="N469" s="141"/>
      <c r="O469" s="141"/>
      <c r="P469" s="141"/>
    </row>
    <row r="470" spans="1:16" ht="15.8" customHeight="1" x14ac:dyDescent="0.3">
      <c r="A470" s="141"/>
      <c r="B470" s="141"/>
      <c r="C470" s="141"/>
      <c r="D470" s="141"/>
      <c r="E470" s="141"/>
      <c r="F470" s="141"/>
      <c r="G470" s="141"/>
      <c r="H470" s="141"/>
      <c r="I470" s="141"/>
      <c r="J470" s="141"/>
      <c r="K470" s="141"/>
      <c r="L470" s="141"/>
      <c r="M470" s="141"/>
      <c r="N470" s="141"/>
      <c r="O470" s="141"/>
      <c r="P470" s="141"/>
    </row>
    <row r="471" spans="1:16" ht="15.8" customHeight="1" x14ac:dyDescent="0.3">
      <c r="A471" s="141"/>
      <c r="B471" s="141"/>
      <c r="C471" s="141"/>
      <c r="D471" s="141"/>
      <c r="E471" s="141"/>
      <c r="F471" s="141"/>
      <c r="G471" s="141"/>
      <c r="H471" s="141"/>
      <c r="I471" s="141"/>
      <c r="J471" s="141"/>
      <c r="K471" s="141"/>
      <c r="L471" s="141"/>
      <c r="M471" s="141"/>
      <c r="N471" s="141"/>
      <c r="O471" s="141"/>
      <c r="P471" s="141"/>
    </row>
    <row r="472" spans="1:16" ht="15.8" customHeight="1" x14ac:dyDescent="0.3">
      <c r="A472" s="141"/>
      <c r="B472" s="141"/>
      <c r="C472" s="141"/>
      <c r="D472" s="141"/>
      <c r="E472" s="141"/>
      <c r="F472" s="141"/>
      <c r="G472" s="141"/>
      <c r="H472" s="141"/>
      <c r="I472" s="141"/>
      <c r="J472" s="141"/>
      <c r="K472" s="141"/>
      <c r="L472" s="141"/>
      <c r="M472" s="141"/>
      <c r="N472" s="141"/>
      <c r="O472" s="141"/>
      <c r="P472" s="141"/>
    </row>
    <row r="473" spans="1:16" ht="15.8" customHeight="1" x14ac:dyDescent="0.3">
      <c r="A473" s="141"/>
      <c r="B473" s="141"/>
      <c r="C473" s="141"/>
      <c r="D473" s="141"/>
      <c r="E473" s="141"/>
      <c r="F473" s="141"/>
      <c r="G473" s="141"/>
      <c r="H473" s="141"/>
      <c r="I473" s="141"/>
      <c r="J473" s="141"/>
      <c r="K473" s="141"/>
      <c r="L473" s="141"/>
      <c r="M473" s="141"/>
      <c r="N473" s="141"/>
      <c r="O473" s="141"/>
      <c r="P473" s="141"/>
    </row>
    <row r="474" spans="1:16" ht="15.8" customHeight="1" x14ac:dyDescent="0.3">
      <c r="A474" s="141"/>
      <c r="B474" s="141"/>
      <c r="C474" s="141"/>
      <c r="D474" s="141"/>
      <c r="E474" s="141"/>
      <c r="F474" s="141"/>
      <c r="G474" s="141"/>
      <c r="H474" s="141"/>
      <c r="I474" s="141"/>
      <c r="J474" s="141"/>
      <c r="K474" s="141"/>
      <c r="L474" s="141"/>
      <c r="M474" s="141"/>
      <c r="N474" s="141"/>
      <c r="O474" s="141"/>
      <c r="P474" s="141"/>
    </row>
    <row r="475" spans="1:16" ht="15.8" customHeight="1" x14ac:dyDescent="0.3">
      <c r="A475" s="141"/>
      <c r="B475" s="141"/>
      <c r="C475" s="141"/>
      <c r="D475" s="141"/>
      <c r="E475" s="141"/>
      <c r="F475" s="141"/>
      <c r="G475" s="141"/>
      <c r="H475" s="141"/>
      <c r="I475" s="141"/>
      <c r="J475" s="141"/>
      <c r="K475" s="141"/>
      <c r="L475" s="141"/>
      <c r="M475" s="141"/>
      <c r="N475" s="141"/>
      <c r="O475" s="141"/>
      <c r="P475" s="141"/>
    </row>
    <row r="476" spans="1:16" ht="15.8" customHeight="1" x14ac:dyDescent="0.3">
      <c r="A476" s="141"/>
      <c r="B476" s="141"/>
      <c r="C476" s="141"/>
      <c r="D476" s="141"/>
      <c r="E476" s="141"/>
      <c r="F476" s="141"/>
      <c r="G476" s="141"/>
      <c r="H476" s="141"/>
      <c r="I476" s="141"/>
      <c r="J476" s="141"/>
      <c r="K476" s="141"/>
      <c r="L476" s="141"/>
      <c r="M476" s="141"/>
      <c r="N476" s="141"/>
      <c r="O476" s="141"/>
      <c r="P476" s="141"/>
    </row>
    <row r="477" spans="1:16" ht="15.8" customHeight="1" x14ac:dyDescent="0.3">
      <c r="A477" s="141"/>
      <c r="B477" s="141"/>
      <c r="C477" s="141"/>
      <c r="D477" s="141"/>
      <c r="E477" s="141"/>
      <c r="F477" s="141"/>
      <c r="G477" s="141"/>
      <c r="H477" s="141"/>
      <c r="I477" s="141"/>
      <c r="J477" s="141"/>
      <c r="K477" s="141"/>
      <c r="L477" s="141"/>
      <c r="M477" s="141"/>
      <c r="N477" s="141"/>
      <c r="O477" s="141"/>
      <c r="P477" s="141"/>
    </row>
    <row r="478" spans="1:16" ht="15.8" customHeight="1" x14ac:dyDescent="0.3">
      <c r="A478" s="141"/>
      <c r="B478" s="141"/>
      <c r="C478" s="141"/>
      <c r="D478" s="141"/>
      <c r="E478" s="141"/>
      <c r="F478" s="141"/>
      <c r="G478" s="141"/>
      <c r="H478" s="141"/>
      <c r="I478" s="141"/>
      <c r="J478" s="141"/>
      <c r="K478" s="141"/>
      <c r="L478" s="141"/>
      <c r="M478" s="141"/>
      <c r="N478" s="141"/>
      <c r="O478" s="141"/>
      <c r="P478" s="141"/>
    </row>
    <row r="479" spans="1:16" ht="15.8" customHeight="1" x14ac:dyDescent="0.3">
      <c r="A479" s="141"/>
      <c r="B479" s="141"/>
      <c r="C479" s="141"/>
      <c r="D479" s="141"/>
      <c r="E479" s="141"/>
      <c r="F479" s="141"/>
      <c r="G479" s="141"/>
      <c r="H479" s="141"/>
      <c r="I479" s="141"/>
      <c r="J479" s="141"/>
      <c r="K479" s="141"/>
      <c r="L479" s="141"/>
      <c r="M479" s="141"/>
      <c r="N479" s="141"/>
      <c r="O479" s="141"/>
      <c r="P479" s="141"/>
    </row>
    <row r="480" spans="1:16" ht="15.8" customHeight="1" x14ac:dyDescent="0.3">
      <c r="A480" s="141"/>
      <c r="B480" s="141"/>
      <c r="C480" s="141"/>
      <c r="D480" s="141"/>
      <c r="E480" s="141"/>
      <c r="F480" s="141"/>
      <c r="G480" s="141"/>
      <c r="H480" s="141"/>
      <c r="I480" s="141"/>
      <c r="J480" s="141"/>
      <c r="K480" s="141"/>
      <c r="L480" s="141"/>
      <c r="M480" s="141"/>
      <c r="N480" s="141"/>
      <c r="O480" s="141"/>
      <c r="P480" s="141"/>
    </row>
    <row r="481" spans="1:16" ht="15.8" customHeight="1" x14ac:dyDescent="0.3">
      <c r="A481" s="141"/>
      <c r="B481" s="141"/>
      <c r="C481" s="141"/>
      <c r="D481" s="141"/>
      <c r="E481" s="141"/>
      <c r="F481" s="141"/>
      <c r="G481" s="141"/>
      <c r="H481" s="141"/>
      <c r="I481" s="141"/>
      <c r="J481" s="141"/>
      <c r="K481" s="141"/>
      <c r="L481" s="141"/>
      <c r="M481" s="141"/>
      <c r="N481" s="141"/>
      <c r="O481" s="141"/>
      <c r="P481" s="141"/>
    </row>
    <row r="482" spans="1:16" ht="15.8" customHeight="1" x14ac:dyDescent="0.3">
      <c r="A482" s="141"/>
      <c r="B482" s="141"/>
      <c r="C482" s="141"/>
      <c r="D482" s="141"/>
      <c r="E482" s="141"/>
      <c r="F482" s="141"/>
      <c r="G482" s="141"/>
      <c r="H482" s="141"/>
      <c r="I482" s="141"/>
      <c r="J482" s="141"/>
      <c r="K482" s="141"/>
      <c r="L482" s="141"/>
      <c r="M482" s="141"/>
      <c r="N482" s="141"/>
      <c r="O482" s="141"/>
      <c r="P482" s="141"/>
    </row>
    <row r="483" spans="1:16" ht="15.8" customHeight="1" x14ac:dyDescent="0.3">
      <c r="A483" s="141"/>
      <c r="B483" s="141"/>
      <c r="C483" s="141"/>
      <c r="D483" s="141"/>
      <c r="E483" s="141"/>
      <c r="F483" s="141"/>
      <c r="G483" s="141"/>
      <c r="H483" s="141"/>
      <c r="I483" s="141"/>
      <c r="J483" s="141"/>
      <c r="K483" s="141"/>
      <c r="L483" s="141"/>
      <c r="M483" s="141"/>
      <c r="N483" s="141"/>
      <c r="O483" s="141"/>
      <c r="P483" s="141"/>
    </row>
    <row r="484" spans="1:16" ht="15.8" customHeight="1" x14ac:dyDescent="0.3">
      <c r="A484" s="141"/>
      <c r="B484" s="141"/>
      <c r="C484" s="141"/>
      <c r="D484" s="141"/>
      <c r="E484" s="141"/>
      <c r="F484" s="141"/>
      <c r="G484" s="141"/>
      <c r="H484" s="141"/>
      <c r="I484" s="141"/>
      <c r="J484" s="141"/>
      <c r="K484" s="141"/>
      <c r="L484" s="141"/>
      <c r="M484" s="141"/>
      <c r="N484" s="141"/>
      <c r="O484" s="141"/>
      <c r="P484" s="141"/>
    </row>
    <row r="485" spans="1:16" ht="15.8" customHeight="1" x14ac:dyDescent="0.3">
      <c r="A485" s="141"/>
      <c r="B485" s="141"/>
      <c r="C485" s="141"/>
      <c r="D485" s="141"/>
      <c r="E485" s="141"/>
      <c r="F485" s="141"/>
      <c r="G485" s="141"/>
      <c r="H485" s="141"/>
      <c r="I485" s="141"/>
      <c r="J485" s="141"/>
      <c r="K485" s="141"/>
      <c r="L485" s="141"/>
      <c r="M485" s="141"/>
      <c r="N485" s="141"/>
      <c r="O485" s="141"/>
      <c r="P485" s="141"/>
    </row>
    <row r="486" spans="1:16" ht="15.8" customHeight="1" x14ac:dyDescent="0.3">
      <c r="A486" s="141"/>
      <c r="B486" s="141"/>
      <c r="C486" s="141"/>
      <c r="D486" s="141"/>
      <c r="E486" s="141"/>
      <c r="F486" s="141"/>
      <c r="G486" s="141"/>
      <c r="H486" s="141"/>
      <c r="I486" s="141"/>
      <c r="J486" s="141"/>
      <c r="K486" s="141"/>
      <c r="L486" s="141"/>
      <c r="M486" s="141"/>
      <c r="N486" s="141"/>
      <c r="O486" s="141"/>
      <c r="P486" s="141"/>
    </row>
    <row r="487" spans="1:16" ht="15.8" customHeight="1" x14ac:dyDescent="0.3">
      <c r="A487" s="141"/>
      <c r="B487" s="141"/>
      <c r="C487" s="141"/>
      <c r="D487" s="141"/>
      <c r="E487" s="141"/>
      <c r="F487" s="141"/>
      <c r="G487" s="141"/>
      <c r="H487" s="141"/>
      <c r="I487" s="141"/>
      <c r="J487" s="141"/>
      <c r="K487" s="141"/>
      <c r="L487" s="141"/>
      <c r="M487" s="141"/>
      <c r="N487" s="141"/>
      <c r="O487" s="141"/>
      <c r="P487" s="141"/>
    </row>
    <row r="488" spans="1:16" ht="15.8" customHeight="1" x14ac:dyDescent="0.3">
      <c r="A488" s="141"/>
      <c r="B488" s="141"/>
      <c r="C488" s="141"/>
      <c r="D488" s="141"/>
      <c r="E488" s="141"/>
      <c r="F488" s="141"/>
      <c r="G488" s="141"/>
      <c r="H488" s="141"/>
      <c r="I488" s="141"/>
      <c r="J488" s="141"/>
      <c r="K488" s="141"/>
      <c r="L488" s="141"/>
      <c r="M488" s="141"/>
      <c r="N488" s="141"/>
      <c r="O488" s="141"/>
      <c r="P488" s="141"/>
    </row>
    <row r="489" spans="1:16" ht="15.8" customHeight="1" x14ac:dyDescent="0.3">
      <c r="A489" s="141"/>
      <c r="B489" s="141"/>
      <c r="C489" s="141"/>
      <c r="D489" s="141"/>
      <c r="E489" s="141"/>
      <c r="F489" s="141"/>
      <c r="G489" s="141"/>
      <c r="H489" s="141"/>
      <c r="I489" s="141"/>
      <c r="J489" s="141"/>
      <c r="K489" s="141"/>
      <c r="L489" s="141"/>
      <c r="M489" s="141"/>
      <c r="N489" s="141"/>
      <c r="O489" s="141"/>
      <c r="P489" s="141"/>
    </row>
    <row r="490" spans="1:16" ht="15.8" customHeight="1" x14ac:dyDescent="0.3">
      <c r="A490" s="141"/>
      <c r="B490" s="141"/>
      <c r="C490" s="141"/>
      <c r="D490" s="141"/>
      <c r="E490" s="141"/>
      <c r="F490" s="141"/>
      <c r="G490" s="141"/>
      <c r="H490" s="141"/>
      <c r="I490" s="141"/>
      <c r="J490" s="141"/>
      <c r="K490" s="141"/>
      <c r="L490" s="141"/>
      <c r="M490" s="141"/>
      <c r="N490" s="141"/>
      <c r="O490" s="141"/>
      <c r="P490" s="141"/>
    </row>
    <row r="491" spans="1:16" ht="15.8" customHeight="1" x14ac:dyDescent="0.3">
      <c r="A491" s="141"/>
      <c r="B491" s="141"/>
      <c r="C491" s="141"/>
      <c r="D491" s="141"/>
      <c r="E491" s="141"/>
      <c r="F491" s="141"/>
      <c r="G491" s="141"/>
      <c r="H491" s="141"/>
      <c r="I491" s="141"/>
      <c r="J491" s="141"/>
      <c r="K491" s="141"/>
      <c r="L491" s="141"/>
      <c r="M491" s="141"/>
      <c r="N491" s="141"/>
      <c r="O491" s="141"/>
      <c r="P491" s="141"/>
    </row>
    <row r="492" spans="1:16" ht="15.8" customHeight="1" x14ac:dyDescent="0.3">
      <c r="A492" s="141"/>
      <c r="B492" s="141"/>
      <c r="C492" s="141"/>
      <c r="D492" s="141"/>
      <c r="E492" s="141"/>
      <c r="F492" s="141"/>
      <c r="G492" s="141"/>
      <c r="H492" s="141"/>
      <c r="I492" s="141"/>
      <c r="J492" s="141"/>
      <c r="K492" s="141"/>
      <c r="L492" s="141"/>
      <c r="M492" s="141"/>
      <c r="N492" s="141"/>
      <c r="O492" s="141"/>
      <c r="P492" s="141"/>
    </row>
    <row r="493" spans="1:16" ht="15.8" customHeight="1" x14ac:dyDescent="0.3">
      <c r="A493" s="141"/>
      <c r="B493" s="141"/>
      <c r="C493" s="141"/>
      <c r="D493" s="141"/>
      <c r="E493" s="141"/>
      <c r="F493" s="141"/>
      <c r="G493" s="141"/>
      <c r="H493" s="141"/>
      <c r="I493" s="141"/>
      <c r="J493" s="141"/>
      <c r="K493" s="141"/>
      <c r="L493" s="141"/>
      <c r="M493" s="141"/>
      <c r="N493" s="141"/>
      <c r="O493" s="141"/>
      <c r="P493" s="141"/>
    </row>
    <row r="494" spans="1:16" ht="15.8" customHeight="1" x14ac:dyDescent="0.3">
      <c r="A494" s="141"/>
      <c r="B494" s="141"/>
      <c r="C494" s="141"/>
      <c r="D494" s="141"/>
      <c r="E494" s="141"/>
      <c r="F494" s="141"/>
      <c r="G494" s="141"/>
      <c r="H494" s="141"/>
      <c r="I494" s="141"/>
      <c r="J494" s="141"/>
      <c r="K494" s="141"/>
      <c r="L494" s="141"/>
      <c r="M494" s="141"/>
      <c r="N494" s="141"/>
      <c r="O494" s="141"/>
      <c r="P494" s="141"/>
    </row>
    <row r="495" spans="1:16" ht="15.8" customHeight="1" x14ac:dyDescent="0.3">
      <c r="A495" s="141"/>
      <c r="B495" s="141"/>
      <c r="C495" s="141"/>
      <c r="D495" s="141"/>
      <c r="E495" s="141"/>
      <c r="F495" s="141"/>
      <c r="G495" s="141"/>
      <c r="H495" s="141"/>
      <c r="I495" s="141"/>
      <c r="J495" s="141"/>
      <c r="K495" s="141"/>
      <c r="L495" s="141"/>
      <c r="M495" s="141"/>
      <c r="N495" s="141"/>
      <c r="O495" s="141"/>
      <c r="P495" s="141"/>
    </row>
    <row r="496" spans="1:16" ht="15.8" customHeight="1" x14ac:dyDescent="0.3">
      <c r="A496" s="141"/>
      <c r="B496" s="141"/>
      <c r="C496" s="141"/>
      <c r="D496" s="141"/>
      <c r="E496" s="141"/>
      <c r="F496" s="141"/>
      <c r="G496" s="141"/>
      <c r="H496" s="141"/>
      <c r="I496" s="141"/>
      <c r="J496" s="141"/>
      <c r="K496" s="141"/>
      <c r="L496" s="141"/>
      <c r="M496" s="141"/>
      <c r="N496" s="141"/>
      <c r="O496" s="141"/>
      <c r="P496" s="141"/>
    </row>
    <row r="497" spans="1:16" ht="15.8" customHeight="1" x14ac:dyDescent="0.3">
      <c r="A497" s="141"/>
      <c r="B497" s="141"/>
      <c r="C497" s="141"/>
      <c r="D497" s="141"/>
      <c r="E497" s="141"/>
      <c r="F497" s="141"/>
      <c r="G497" s="141"/>
      <c r="H497" s="141"/>
      <c r="I497" s="141"/>
      <c r="J497" s="141"/>
      <c r="K497" s="141"/>
      <c r="L497" s="141"/>
      <c r="M497" s="141"/>
      <c r="N497" s="141"/>
      <c r="O497" s="141"/>
      <c r="P497" s="141"/>
    </row>
    <row r="498" spans="1:16" ht="15.8" customHeight="1" x14ac:dyDescent="0.3">
      <c r="A498" s="141"/>
      <c r="B498" s="141"/>
      <c r="C498" s="141"/>
      <c r="D498" s="141"/>
      <c r="E498" s="141"/>
      <c r="F498" s="141"/>
      <c r="G498" s="141"/>
      <c r="H498" s="141"/>
      <c r="I498" s="141"/>
      <c r="J498" s="141"/>
      <c r="K498" s="141"/>
      <c r="L498" s="141"/>
      <c r="M498" s="141"/>
      <c r="N498" s="141"/>
      <c r="O498" s="141"/>
      <c r="P498" s="141"/>
    </row>
    <row r="499" spans="1:16" ht="15.8" customHeight="1" x14ac:dyDescent="0.3">
      <c r="A499" s="141"/>
      <c r="B499" s="141"/>
      <c r="C499" s="141"/>
      <c r="D499" s="141"/>
      <c r="E499" s="141"/>
      <c r="F499" s="141"/>
      <c r="G499" s="141"/>
      <c r="H499" s="141"/>
      <c r="I499" s="141"/>
      <c r="J499" s="141"/>
      <c r="K499" s="141"/>
      <c r="L499" s="141"/>
      <c r="M499" s="141"/>
      <c r="N499" s="141"/>
      <c r="O499" s="141"/>
      <c r="P499" s="141"/>
    </row>
    <row r="500" spans="1:16" ht="15.8" customHeight="1" x14ac:dyDescent="0.3">
      <c r="A500" s="141"/>
      <c r="B500" s="141"/>
      <c r="C500" s="141"/>
      <c r="D500" s="141"/>
      <c r="E500" s="141"/>
      <c r="F500" s="141"/>
      <c r="G500" s="141"/>
      <c r="H500" s="141"/>
      <c r="I500" s="141"/>
      <c r="J500" s="141"/>
      <c r="K500" s="141"/>
      <c r="L500" s="141"/>
      <c r="M500" s="141"/>
      <c r="N500" s="141"/>
      <c r="O500" s="141"/>
      <c r="P500" s="141"/>
    </row>
    <row r="501" spans="1:16" ht="15.8" customHeight="1" x14ac:dyDescent="0.3">
      <c r="A501" s="141"/>
      <c r="B501" s="141"/>
      <c r="C501" s="141"/>
      <c r="D501" s="141"/>
      <c r="E501" s="141"/>
      <c r="F501" s="141"/>
      <c r="G501" s="141"/>
      <c r="H501" s="141"/>
      <c r="I501" s="141"/>
      <c r="J501" s="141"/>
      <c r="K501" s="141"/>
      <c r="L501" s="141"/>
      <c r="M501" s="141"/>
      <c r="N501" s="141"/>
      <c r="O501" s="141"/>
      <c r="P501" s="141"/>
    </row>
    <row r="502" spans="1:16" ht="15.8" customHeight="1" x14ac:dyDescent="0.3">
      <c r="A502" s="141"/>
      <c r="B502" s="141"/>
      <c r="C502" s="141"/>
      <c r="D502" s="141"/>
      <c r="E502" s="141"/>
      <c r="F502" s="141"/>
      <c r="G502" s="141"/>
      <c r="H502" s="141"/>
      <c r="I502" s="141"/>
      <c r="J502" s="141"/>
      <c r="K502" s="141"/>
      <c r="L502" s="141"/>
      <c r="M502" s="141"/>
      <c r="N502" s="141"/>
      <c r="O502" s="141"/>
      <c r="P502" s="141"/>
    </row>
    <row r="503" spans="1:16" ht="15.8" customHeight="1" x14ac:dyDescent="0.3">
      <c r="A503" s="141"/>
      <c r="B503" s="141"/>
      <c r="C503" s="141"/>
      <c r="D503" s="141"/>
      <c r="E503" s="141"/>
      <c r="F503" s="141"/>
      <c r="G503" s="141"/>
      <c r="H503" s="141"/>
      <c r="I503" s="141"/>
      <c r="J503" s="141"/>
      <c r="K503" s="141"/>
      <c r="L503" s="141"/>
      <c r="M503" s="141"/>
      <c r="N503" s="141"/>
      <c r="O503" s="141"/>
      <c r="P503" s="141"/>
    </row>
    <row r="504" spans="1:16" ht="15.8" customHeight="1" x14ac:dyDescent="0.3">
      <c r="A504" s="141"/>
      <c r="B504" s="141"/>
      <c r="C504" s="141"/>
      <c r="D504" s="141"/>
      <c r="E504" s="141"/>
      <c r="F504" s="141"/>
      <c r="G504" s="141"/>
      <c r="H504" s="141"/>
      <c r="I504" s="141"/>
      <c r="J504" s="141"/>
      <c r="K504" s="141"/>
      <c r="L504" s="141"/>
      <c r="M504" s="141"/>
      <c r="N504" s="141"/>
      <c r="O504" s="141"/>
      <c r="P504" s="141"/>
    </row>
    <row r="505" spans="1:16" ht="15.8" customHeight="1" x14ac:dyDescent="0.3">
      <c r="A505" s="141"/>
      <c r="B505" s="141"/>
      <c r="C505" s="141"/>
      <c r="D505" s="141"/>
      <c r="E505" s="141"/>
      <c r="F505" s="141"/>
      <c r="G505" s="141"/>
      <c r="H505" s="141"/>
      <c r="I505" s="141"/>
      <c r="J505" s="141"/>
      <c r="K505" s="141"/>
      <c r="L505" s="141"/>
      <c r="M505" s="141"/>
      <c r="N505" s="141"/>
      <c r="O505" s="141"/>
      <c r="P505" s="141"/>
    </row>
    <row r="506" spans="1:16" ht="15.8" customHeight="1" x14ac:dyDescent="0.3">
      <c r="A506" s="141"/>
      <c r="B506" s="141"/>
      <c r="C506" s="141"/>
      <c r="D506" s="141"/>
      <c r="E506" s="141"/>
      <c r="F506" s="141"/>
      <c r="G506" s="141"/>
      <c r="H506" s="141"/>
      <c r="I506" s="141"/>
      <c r="J506" s="141"/>
      <c r="K506" s="141"/>
      <c r="L506" s="141"/>
      <c r="M506" s="141"/>
      <c r="N506" s="141"/>
      <c r="O506" s="141"/>
      <c r="P506" s="141"/>
    </row>
    <row r="507" spans="1:16" ht="15.8" customHeight="1" x14ac:dyDescent="0.3">
      <c r="A507" s="141"/>
      <c r="B507" s="141"/>
      <c r="C507" s="141"/>
      <c r="D507" s="141"/>
      <c r="E507" s="141"/>
      <c r="F507" s="141"/>
      <c r="G507" s="141"/>
      <c r="H507" s="141"/>
      <c r="I507" s="141"/>
      <c r="J507" s="141"/>
      <c r="K507" s="141"/>
      <c r="L507" s="141"/>
      <c r="M507" s="141"/>
      <c r="N507" s="141"/>
      <c r="O507" s="141"/>
      <c r="P507" s="141"/>
    </row>
    <row r="508" spans="1:16" ht="15.8" customHeight="1" x14ac:dyDescent="0.3">
      <c r="A508" s="141"/>
      <c r="B508" s="141"/>
      <c r="C508" s="141"/>
      <c r="D508" s="141"/>
      <c r="E508" s="141"/>
      <c r="F508" s="141"/>
      <c r="G508" s="141"/>
      <c r="H508" s="141"/>
      <c r="I508" s="141"/>
      <c r="J508" s="141"/>
      <c r="K508" s="141"/>
      <c r="L508" s="141"/>
      <c r="M508" s="141"/>
      <c r="N508" s="141"/>
      <c r="O508" s="141"/>
      <c r="P508" s="141"/>
    </row>
    <row r="509" spans="1:16" ht="15.8" customHeight="1" x14ac:dyDescent="0.3">
      <c r="A509" s="141"/>
      <c r="B509" s="141"/>
      <c r="C509" s="141"/>
      <c r="D509" s="141"/>
      <c r="E509" s="141"/>
      <c r="F509" s="141"/>
      <c r="G509" s="141"/>
      <c r="H509" s="141"/>
      <c r="I509" s="141"/>
      <c r="J509" s="141"/>
      <c r="K509" s="141"/>
      <c r="L509" s="141"/>
      <c r="M509" s="141"/>
      <c r="N509" s="141"/>
      <c r="O509" s="141"/>
      <c r="P509" s="141"/>
    </row>
    <row r="510" spans="1:16" ht="15.8" customHeight="1" x14ac:dyDescent="0.3">
      <c r="A510" s="141"/>
      <c r="B510" s="141"/>
      <c r="C510" s="141"/>
      <c r="D510" s="141"/>
      <c r="E510" s="141"/>
      <c r="F510" s="141"/>
      <c r="G510" s="141"/>
      <c r="H510" s="141"/>
      <c r="I510" s="141"/>
      <c r="J510" s="141"/>
      <c r="K510" s="141"/>
      <c r="L510" s="141"/>
      <c r="M510" s="141"/>
      <c r="N510" s="141"/>
      <c r="O510" s="141"/>
      <c r="P510" s="141"/>
    </row>
    <row r="511" spans="1:16" ht="15.8" customHeight="1" x14ac:dyDescent="0.3">
      <c r="A511" s="141"/>
      <c r="B511" s="141"/>
      <c r="C511" s="141"/>
      <c r="D511" s="141"/>
      <c r="E511" s="141"/>
      <c r="F511" s="141"/>
      <c r="G511" s="141"/>
      <c r="H511" s="141"/>
      <c r="I511" s="141"/>
      <c r="J511" s="141"/>
      <c r="K511" s="141"/>
      <c r="L511" s="141"/>
      <c r="M511" s="141"/>
      <c r="N511" s="141"/>
      <c r="O511" s="141"/>
      <c r="P511" s="141"/>
    </row>
    <row r="512" spans="1:16" ht="15.8" customHeight="1" x14ac:dyDescent="0.3">
      <c r="A512" s="141"/>
      <c r="B512" s="141"/>
      <c r="C512" s="141"/>
      <c r="D512" s="141"/>
      <c r="E512" s="141"/>
      <c r="F512" s="141"/>
      <c r="G512" s="141"/>
      <c r="H512" s="141"/>
      <c r="I512" s="141"/>
      <c r="J512" s="141"/>
      <c r="K512" s="141"/>
      <c r="L512" s="141"/>
      <c r="M512" s="141"/>
      <c r="N512" s="141"/>
      <c r="O512" s="141"/>
      <c r="P512" s="141"/>
    </row>
    <row r="513" spans="1:16" ht="15.8" customHeight="1" x14ac:dyDescent="0.3">
      <c r="A513" s="141"/>
      <c r="B513" s="141"/>
      <c r="C513" s="141"/>
      <c r="D513" s="141"/>
      <c r="E513" s="141"/>
      <c r="F513" s="141"/>
      <c r="G513" s="141"/>
      <c r="H513" s="141"/>
      <c r="I513" s="141"/>
      <c r="J513" s="141"/>
      <c r="K513" s="141"/>
      <c r="L513" s="141"/>
      <c r="M513" s="141"/>
      <c r="N513" s="141"/>
      <c r="O513" s="141"/>
      <c r="P513" s="141"/>
    </row>
    <row r="514" spans="1:16" ht="15.8" customHeight="1" x14ac:dyDescent="0.3">
      <c r="A514" s="141"/>
      <c r="B514" s="141"/>
      <c r="C514" s="141"/>
      <c r="D514" s="141"/>
      <c r="E514" s="141"/>
      <c r="F514" s="141"/>
      <c r="G514" s="141"/>
      <c r="H514" s="141"/>
      <c r="I514" s="141"/>
      <c r="J514" s="141"/>
      <c r="K514" s="141"/>
      <c r="L514" s="141"/>
      <c r="M514" s="141"/>
      <c r="N514" s="141"/>
      <c r="O514" s="141"/>
      <c r="P514" s="141"/>
    </row>
    <row r="515" spans="1:16" ht="15.8" customHeight="1" x14ac:dyDescent="0.3">
      <c r="A515" s="141"/>
      <c r="B515" s="141"/>
      <c r="C515" s="141"/>
      <c r="D515" s="141"/>
      <c r="E515" s="141"/>
      <c r="F515" s="141"/>
      <c r="G515" s="141"/>
      <c r="H515" s="141"/>
      <c r="I515" s="141"/>
      <c r="J515" s="141"/>
      <c r="K515" s="141"/>
      <c r="L515" s="141"/>
      <c r="M515" s="141"/>
      <c r="N515" s="141"/>
      <c r="O515" s="141"/>
      <c r="P515" s="141"/>
    </row>
    <row r="516" spans="1:16" ht="15.8" customHeight="1" x14ac:dyDescent="0.3">
      <c r="A516" s="141"/>
      <c r="B516" s="141"/>
      <c r="C516" s="141"/>
      <c r="D516" s="141"/>
      <c r="E516" s="141"/>
      <c r="F516" s="141"/>
      <c r="G516" s="141"/>
      <c r="H516" s="141"/>
      <c r="I516" s="141"/>
      <c r="J516" s="141"/>
      <c r="K516" s="141"/>
      <c r="L516" s="141"/>
      <c r="M516" s="141"/>
      <c r="N516" s="141"/>
      <c r="O516" s="141"/>
      <c r="P516" s="141"/>
    </row>
    <row r="517" spans="1:16" ht="15.8" customHeight="1" x14ac:dyDescent="0.3">
      <c r="A517" s="141"/>
      <c r="B517" s="141"/>
      <c r="C517" s="141"/>
      <c r="D517" s="141"/>
      <c r="E517" s="141"/>
      <c r="F517" s="141"/>
      <c r="G517" s="141"/>
      <c r="H517" s="141"/>
      <c r="I517" s="141"/>
      <c r="J517" s="141"/>
      <c r="K517" s="141"/>
      <c r="L517" s="141"/>
      <c r="M517" s="141"/>
      <c r="N517" s="141"/>
      <c r="O517" s="141"/>
      <c r="P517" s="141"/>
    </row>
    <row r="518" spans="1:16" ht="15.8" customHeight="1" x14ac:dyDescent="0.3">
      <c r="A518" s="141"/>
      <c r="B518" s="141"/>
      <c r="C518" s="141"/>
      <c r="D518" s="141"/>
      <c r="E518" s="141"/>
      <c r="F518" s="141"/>
      <c r="G518" s="141"/>
      <c r="H518" s="141"/>
      <c r="I518" s="141"/>
      <c r="J518" s="141"/>
      <c r="K518" s="141"/>
      <c r="L518" s="141"/>
      <c r="M518" s="141"/>
      <c r="N518" s="141"/>
      <c r="O518" s="141"/>
      <c r="P518" s="141"/>
    </row>
    <row r="519" spans="1:16" ht="15.8" customHeight="1" x14ac:dyDescent="0.3">
      <c r="A519" s="141"/>
      <c r="B519" s="141"/>
      <c r="C519" s="141"/>
      <c r="D519" s="141"/>
      <c r="E519" s="141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  <c r="P519" s="141"/>
    </row>
    <row r="520" spans="1:16" ht="15.8" customHeight="1" x14ac:dyDescent="0.3">
      <c r="A520" s="141"/>
      <c r="B520" s="141"/>
      <c r="C520" s="141"/>
      <c r="D520" s="141"/>
      <c r="E520" s="141"/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  <c r="P520" s="141"/>
    </row>
    <row r="521" spans="1:16" ht="15.8" customHeight="1" x14ac:dyDescent="0.3">
      <c r="A521" s="141"/>
      <c r="B521" s="141"/>
      <c r="C521" s="141"/>
      <c r="D521" s="141"/>
      <c r="E521" s="141"/>
      <c r="F521" s="141"/>
      <c r="G521" s="141"/>
      <c r="H521" s="141"/>
      <c r="I521" s="141"/>
      <c r="J521" s="141"/>
      <c r="K521" s="141"/>
      <c r="L521" s="141"/>
      <c r="M521" s="141"/>
      <c r="N521" s="141"/>
      <c r="O521" s="141"/>
      <c r="P521" s="141"/>
    </row>
    <row r="522" spans="1:16" ht="15.8" customHeight="1" x14ac:dyDescent="0.3">
      <c r="A522" s="141"/>
      <c r="B522" s="141"/>
      <c r="C522" s="141"/>
      <c r="D522" s="141"/>
      <c r="E522" s="141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</row>
    <row r="523" spans="1:16" ht="15.8" customHeight="1" x14ac:dyDescent="0.3">
      <c r="A523" s="141"/>
      <c r="B523" s="141"/>
      <c r="C523" s="141"/>
      <c r="D523" s="141"/>
      <c r="E523" s="141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  <c r="P523" s="141"/>
    </row>
    <row r="524" spans="1:16" ht="15.8" customHeight="1" x14ac:dyDescent="0.3">
      <c r="A524" s="141"/>
      <c r="B524" s="141"/>
      <c r="C524" s="141"/>
      <c r="D524" s="141"/>
      <c r="E524" s="141"/>
      <c r="F524" s="141"/>
      <c r="G524" s="141"/>
      <c r="H524" s="141"/>
      <c r="I524" s="141"/>
      <c r="J524" s="141"/>
      <c r="K524" s="141"/>
      <c r="L524" s="141"/>
      <c r="M524" s="141"/>
      <c r="N524" s="141"/>
      <c r="O524" s="141"/>
      <c r="P524" s="141"/>
    </row>
    <row r="525" spans="1:16" ht="15.8" customHeight="1" x14ac:dyDescent="0.3">
      <c r="A525" s="141"/>
      <c r="B525" s="141"/>
      <c r="C525" s="141"/>
      <c r="D525" s="141"/>
      <c r="E525" s="141"/>
      <c r="F525" s="141"/>
      <c r="G525" s="141"/>
      <c r="H525" s="141"/>
      <c r="I525" s="141"/>
      <c r="J525" s="141"/>
      <c r="K525" s="141"/>
      <c r="L525" s="141"/>
      <c r="M525" s="141"/>
      <c r="N525" s="141"/>
      <c r="O525" s="141"/>
      <c r="P525" s="141"/>
    </row>
    <row r="526" spans="1:16" ht="15.8" customHeight="1" x14ac:dyDescent="0.3">
      <c r="A526" s="141"/>
      <c r="B526" s="141"/>
      <c r="C526" s="141"/>
      <c r="D526" s="141"/>
      <c r="E526" s="141"/>
      <c r="F526" s="141"/>
      <c r="G526" s="141"/>
      <c r="H526" s="141"/>
      <c r="I526" s="141"/>
      <c r="J526" s="141"/>
      <c r="K526" s="141"/>
      <c r="L526" s="141"/>
      <c r="M526" s="141"/>
      <c r="N526" s="141"/>
      <c r="O526" s="141"/>
      <c r="P526" s="141"/>
    </row>
    <row r="527" spans="1:16" ht="15.8" customHeight="1" x14ac:dyDescent="0.3">
      <c r="A527" s="141"/>
      <c r="B527" s="141"/>
      <c r="C527" s="141"/>
      <c r="D527" s="141"/>
      <c r="E527" s="141"/>
      <c r="F527" s="141"/>
      <c r="G527" s="141"/>
      <c r="H527" s="141"/>
      <c r="I527" s="141"/>
      <c r="J527" s="141"/>
      <c r="K527" s="141"/>
      <c r="L527" s="141"/>
      <c r="M527" s="141"/>
      <c r="N527" s="141"/>
      <c r="O527" s="141"/>
      <c r="P527" s="141"/>
    </row>
    <row r="528" spans="1:16" ht="15.8" customHeight="1" x14ac:dyDescent="0.3">
      <c r="A528" s="141"/>
      <c r="B528" s="141"/>
      <c r="C528" s="141"/>
      <c r="D528" s="141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</row>
    <row r="529" spans="1:16" ht="15.8" customHeight="1" x14ac:dyDescent="0.3">
      <c r="A529" s="141"/>
      <c r="B529" s="141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</row>
    <row r="530" spans="1:16" ht="15.8" customHeight="1" x14ac:dyDescent="0.3">
      <c r="A530" s="141"/>
      <c r="B530" s="141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</row>
    <row r="531" spans="1:16" ht="15.8" customHeight="1" x14ac:dyDescent="0.3">
      <c r="A531" s="141"/>
      <c r="B531" s="141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</row>
    <row r="532" spans="1:16" ht="15.8" customHeight="1" x14ac:dyDescent="0.3">
      <c r="A532" s="141"/>
      <c r="B532" s="141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</row>
    <row r="533" spans="1:16" ht="15.8" customHeight="1" x14ac:dyDescent="0.3">
      <c r="A533" s="141"/>
      <c r="B533" s="141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</row>
    <row r="534" spans="1:16" ht="15.8" customHeight="1" x14ac:dyDescent="0.3">
      <c r="A534" s="141"/>
      <c r="B534" s="141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</row>
    <row r="535" spans="1:16" ht="15.8" customHeight="1" x14ac:dyDescent="0.3">
      <c r="A535" s="141"/>
      <c r="B535" s="141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</row>
    <row r="536" spans="1:16" ht="15.8" customHeight="1" x14ac:dyDescent="0.3">
      <c r="A536" s="141"/>
      <c r="B536" s="141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</row>
    <row r="537" spans="1:16" ht="15.8" customHeight="1" x14ac:dyDescent="0.3">
      <c r="A537" s="141"/>
      <c r="B537" s="141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</row>
    <row r="538" spans="1:16" ht="15.8" customHeight="1" x14ac:dyDescent="0.3">
      <c r="A538" s="141"/>
      <c r="B538" s="141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</row>
    <row r="539" spans="1:16" ht="15.8" customHeight="1" x14ac:dyDescent="0.3">
      <c r="A539" s="141"/>
      <c r="B539" s="141"/>
      <c r="C539" s="141"/>
      <c r="D539" s="141"/>
      <c r="E539" s="141"/>
      <c r="F539" s="141"/>
      <c r="G539" s="141"/>
      <c r="H539" s="141"/>
      <c r="I539" s="141"/>
      <c r="J539" s="141"/>
      <c r="K539" s="141"/>
      <c r="L539" s="141"/>
      <c r="M539" s="141"/>
      <c r="N539" s="141"/>
      <c r="O539" s="141"/>
      <c r="P539" s="141"/>
    </row>
    <row r="540" spans="1:16" ht="15.8" customHeight="1" x14ac:dyDescent="0.3">
      <c r="A540" s="141"/>
      <c r="B540" s="141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</row>
    <row r="541" spans="1:16" ht="15.8" customHeight="1" x14ac:dyDescent="0.3">
      <c r="A541" s="141"/>
      <c r="B541" s="141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</row>
    <row r="542" spans="1:16" ht="15.8" customHeight="1" x14ac:dyDescent="0.3">
      <c r="A542" s="141"/>
      <c r="B542" s="141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</row>
    <row r="543" spans="1:16" ht="15.8" customHeight="1" x14ac:dyDescent="0.3">
      <c r="A543" s="141"/>
      <c r="B543" s="141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</row>
    <row r="544" spans="1:16" ht="15.8" customHeight="1" x14ac:dyDescent="0.3">
      <c r="A544" s="141"/>
      <c r="B544" s="141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</row>
    <row r="545" spans="1:16" ht="15.8" customHeight="1" x14ac:dyDescent="0.3">
      <c r="A545" s="141"/>
      <c r="B545" s="141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</row>
    <row r="546" spans="1:16" ht="15.8" customHeight="1" x14ac:dyDescent="0.3">
      <c r="A546" s="141"/>
      <c r="B546" s="141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</row>
    <row r="547" spans="1:16" ht="15.8" customHeight="1" x14ac:dyDescent="0.3">
      <c r="A547" s="141"/>
      <c r="B547" s="141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</row>
    <row r="548" spans="1:16" ht="15.8" customHeight="1" x14ac:dyDescent="0.3">
      <c r="A548" s="141"/>
      <c r="B548" s="141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</row>
    <row r="549" spans="1:16" ht="15.8" customHeight="1" x14ac:dyDescent="0.3">
      <c r="A549" s="141"/>
      <c r="B549" s="141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</row>
    <row r="550" spans="1:16" ht="15.8" customHeight="1" x14ac:dyDescent="0.3">
      <c r="A550" s="141"/>
      <c r="B550" s="141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</row>
    <row r="551" spans="1:16" ht="15.8" customHeight="1" x14ac:dyDescent="0.3">
      <c r="A551" s="141"/>
      <c r="B551" s="141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</row>
    <row r="552" spans="1:16" ht="15.8" customHeight="1" x14ac:dyDescent="0.3">
      <c r="A552" s="141"/>
      <c r="B552" s="141"/>
      <c r="C552" s="141"/>
      <c r="D552" s="141"/>
      <c r="E552" s="141"/>
      <c r="F552" s="141"/>
      <c r="G552" s="141"/>
      <c r="H552" s="141"/>
      <c r="I552" s="141"/>
      <c r="J552" s="141"/>
      <c r="K552" s="141"/>
      <c r="L552" s="141"/>
      <c r="M552" s="141"/>
      <c r="N552" s="141"/>
      <c r="O552" s="141"/>
      <c r="P552" s="141"/>
    </row>
    <row r="553" spans="1:16" ht="15.8" customHeight="1" x14ac:dyDescent="0.3">
      <c r="A553" s="141"/>
      <c r="B553" s="141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</row>
    <row r="554" spans="1:16" ht="15.8" customHeight="1" x14ac:dyDescent="0.3">
      <c r="A554" s="141"/>
      <c r="B554" s="141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</row>
    <row r="555" spans="1:16" ht="15.8" customHeight="1" x14ac:dyDescent="0.3">
      <c r="A555" s="141"/>
      <c r="B555" s="141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</row>
    <row r="556" spans="1:16" ht="15.8" customHeight="1" x14ac:dyDescent="0.3">
      <c r="A556" s="141"/>
      <c r="B556" s="141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</row>
    <row r="557" spans="1:16" ht="15.8" customHeight="1" x14ac:dyDescent="0.3">
      <c r="A557" s="141"/>
      <c r="B557" s="141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</row>
    <row r="558" spans="1:16" ht="15.8" customHeight="1" x14ac:dyDescent="0.3">
      <c r="A558" s="141"/>
      <c r="B558" s="141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</row>
    <row r="559" spans="1:16" ht="15.8" customHeight="1" x14ac:dyDescent="0.3">
      <c r="A559" s="141"/>
      <c r="B559" s="141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</row>
    <row r="560" spans="1:16" ht="15.8" customHeight="1" x14ac:dyDescent="0.3">
      <c r="A560" s="141"/>
      <c r="B560" s="141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</row>
    <row r="561" spans="1:16" ht="15.8" customHeight="1" x14ac:dyDescent="0.3">
      <c r="A561" s="141"/>
      <c r="B561" s="141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</row>
    <row r="562" spans="1:16" ht="15.8" customHeight="1" x14ac:dyDescent="0.3">
      <c r="A562" s="141"/>
      <c r="B562" s="141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</row>
    <row r="563" spans="1:16" ht="15.8" customHeight="1" x14ac:dyDescent="0.3">
      <c r="A563" s="141"/>
      <c r="B563" s="141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</row>
    <row r="564" spans="1:16" ht="15.8" customHeight="1" x14ac:dyDescent="0.3">
      <c r="A564" s="141"/>
      <c r="B564" s="141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</row>
    <row r="565" spans="1:16" ht="15.8" customHeight="1" x14ac:dyDescent="0.3">
      <c r="A565" s="141"/>
      <c r="B565" s="141"/>
      <c r="C565" s="141"/>
      <c r="D565" s="141"/>
      <c r="E565" s="141"/>
      <c r="F565" s="141"/>
      <c r="G565" s="141"/>
      <c r="H565" s="141"/>
      <c r="I565" s="141"/>
      <c r="J565" s="141"/>
      <c r="K565" s="141"/>
      <c r="L565" s="141"/>
      <c r="M565" s="141"/>
      <c r="N565" s="141"/>
      <c r="O565" s="141"/>
      <c r="P565" s="141"/>
    </row>
    <row r="566" spans="1:16" ht="15.8" customHeight="1" x14ac:dyDescent="0.3">
      <c r="A566" s="141"/>
      <c r="B566" s="141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</row>
    <row r="567" spans="1:16" ht="15.8" customHeight="1" x14ac:dyDescent="0.3">
      <c r="A567" s="141"/>
      <c r="B567" s="141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</row>
    <row r="568" spans="1:16" ht="15.8" customHeight="1" x14ac:dyDescent="0.3">
      <c r="A568" s="141"/>
      <c r="B568" s="141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</row>
    <row r="569" spans="1:16" ht="15.8" customHeight="1" x14ac:dyDescent="0.3">
      <c r="A569" s="141"/>
      <c r="B569" s="141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</row>
    <row r="570" spans="1:16" ht="15.8" customHeight="1" x14ac:dyDescent="0.3">
      <c r="A570" s="141"/>
      <c r="B570" s="141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</row>
    <row r="571" spans="1:16" ht="15.8" customHeight="1" x14ac:dyDescent="0.3">
      <c r="A571" s="141"/>
      <c r="B571" s="141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</row>
    <row r="572" spans="1:16" ht="15.8" customHeight="1" x14ac:dyDescent="0.3">
      <c r="A572" s="141"/>
      <c r="B572" s="141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</row>
    <row r="573" spans="1:16" ht="15.8" customHeight="1" x14ac:dyDescent="0.3">
      <c r="A573" s="141"/>
      <c r="B573" s="141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</row>
    <row r="574" spans="1:16" ht="15.8" customHeight="1" x14ac:dyDescent="0.3">
      <c r="A574" s="141"/>
      <c r="B574" s="141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</row>
    <row r="575" spans="1:16" ht="15.8" customHeight="1" x14ac:dyDescent="0.3">
      <c r="A575" s="141"/>
      <c r="B575" s="141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</row>
    <row r="576" spans="1:16" ht="15.8" customHeight="1" x14ac:dyDescent="0.3">
      <c r="A576" s="141"/>
      <c r="B576" s="141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</row>
    <row r="577" spans="1:16" ht="15.8" customHeight="1" x14ac:dyDescent="0.3">
      <c r="A577" s="141"/>
      <c r="B577" s="141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</row>
    <row r="578" spans="1:16" ht="15.8" customHeight="1" x14ac:dyDescent="0.3">
      <c r="A578" s="141"/>
      <c r="B578" s="141"/>
      <c r="C578" s="141"/>
      <c r="D578" s="141"/>
      <c r="E578" s="141"/>
      <c r="F578" s="141"/>
      <c r="G578" s="141"/>
      <c r="H578" s="141"/>
      <c r="I578" s="141"/>
      <c r="J578" s="141"/>
      <c r="K578" s="141"/>
      <c r="L578" s="141"/>
      <c r="M578" s="141"/>
      <c r="N578" s="141"/>
      <c r="O578" s="141"/>
      <c r="P578" s="141"/>
    </row>
    <row r="579" spans="1:16" ht="15.8" customHeight="1" x14ac:dyDescent="0.3">
      <c r="A579" s="141"/>
      <c r="B579" s="141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</row>
    <row r="580" spans="1:16" ht="15.8" customHeight="1" x14ac:dyDescent="0.3">
      <c r="A580" s="141"/>
      <c r="B580" s="141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</row>
    <row r="581" spans="1:16" ht="15.8" customHeight="1" x14ac:dyDescent="0.3">
      <c r="A581" s="141"/>
      <c r="B581" s="141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</row>
    <row r="582" spans="1:16" ht="15.8" customHeight="1" x14ac:dyDescent="0.3">
      <c r="A582" s="141"/>
      <c r="B582" s="141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</row>
    <row r="583" spans="1:16" ht="15.8" customHeight="1" x14ac:dyDescent="0.3">
      <c r="A583" s="141"/>
      <c r="B583" s="141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</row>
    <row r="584" spans="1:16" ht="15.8" customHeight="1" x14ac:dyDescent="0.3">
      <c r="A584" s="141"/>
      <c r="B584" s="141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</row>
    <row r="585" spans="1:16" ht="15.8" customHeight="1" x14ac:dyDescent="0.3">
      <c r="A585" s="141"/>
      <c r="B585" s="141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</row>
    <row r="586" spans="1:16" ht="15.8" customHeight="1" x14ac:dyDescent="0.3">
      <c r="A586" s="141"/>
      <c r="B586" s="141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</row>
    <row r="587" spans="1:16" ht="15.8" customHeight="1" x14ac:dyDescent="0.3">
      <c r="A587" s="141"/>
      <c r="B587" s="141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</row>
    <row r="588" spans="1:16" ht="15.8" customHeight="1" x14ac:dyDescent="0.3">
      <c r="A588" s="141"/>
      <c r="B588" s="141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</row>
    <row r="589" spans="1:16" ht="15.8" customHeight="1" x14ac:dyDescent="0.3">
      <c r="A589" s="141"/>
      <c r="B589" s="141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</row>
    <row r="590" spans="1:16" ht="15.8" customHeight="1" x14ac:dyDescent="0.3">
      <c r="A590" s="141"/>
      <c r="B590" s="141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</row>
    <row r="591" spans="1:16" ht="15.8" customHeight="1" x14ac:dyDescent="0.3">
      <c r="A591" s="141"/>
      <c r="B591" s="141"/>
      <c r="C591" s="141"/>
      <c r="D591" s="141"/>
      <c r="E591" s="141"/>
      <c r="F591" s="141"/>
      <c r="G591" s="141"/>
      <c r="H591" s="141"/>
      <c r="I591" s="141"/>
      <c r="J591" s="141"/>
      <c r="K591" s="141"/>
      <c r="L591" s="141"/>
      <c r="M591" s="141"/>
      <c r="N591" s="141"/>
      <c r="O591" s="141"/>
      <c r="P591" s="141"/>
    </row>
    <row r="592" spans="1:16" ht="15.8" customHeight="1" x14ac:dyDescent="0.3">
      <c r="A592" s="141"/>
      <c r="B592" s="141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</row>
    <row r="593" spans="1:16" ht="15.8" customHeight="1" x14ac:dyDescent="0.3">
      <c r="A593" s="141"/>
      <c r="B593" s="141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</row>
    <row r="594" spans="1:16" ht="15.8" customHeight="1" x14ac:dyDescent="0.3">
      <c r="A594" s="141"/>
      <c r="B594" s="141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</row>
    <row r="595" spans="1:16" ht="15.8" customHeight="1" x14ac:dyDescent="0.3">
      <c r="A595" s="141"/>
      <c r="B595" s="141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</row>
    <row r="596" spans="1:16" ht="15.8" customHeight="1" x14ac:dyDescent="0.3">
      <c r="A596" s="141"/>
      <c r="B596" s="141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</row>
    <row r="597" spans="1:16" ht="15.8" customHeight="1" x14ac:dyDescent="0.3">
      <c r="A597" s="141"/>
      <c r="B597" s="141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</row>
    <row r="598" spans="1:16" ht="15.8" customHeight="1" x14ac:dyDescent="0.3">
      <c r="A598" s="141"/>
      <c r="B598" s="141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</row>
    <row r="599" spans="1:16" ht="15.8" customHeight="1" x14ac:dyDescent="0.3">
      <c r="A599" s="141"/>
      <c r="B599" s="141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</row>
    <row r="600" spans="1:16" ht="15.8" customHeight="1" x14ac:dyDescent="0.3">
      <c r="A600" s="141"/>
      <c r="B600" s="141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</row>
    <row r="601" spans="1:16" ht="15.8" customHeight="1" x14ac:dyDescent="0.3">
      <c r="A601" s="141"/>
      <c r="B601" s="141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</row>
    <row r="602" spans="1:16" ht="15.8" customHeight="1" x14ac:dyDescent="0.3">
      <c r="A602" s="141"/>
      <c r="B602" s="141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</row>
    <row r="603" spans="1:16" ht="15.8" customHeight="1" x14ac:dyDescent="0.3">
      <c r="A603" s="141"/>
      <c r="B603" s="141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</row>
    <row r="604" spans="1:16" ht="15.8" customHeight="1" x14ac:dyDescent="0.3">
      <c r="A604" s="141"/>
      <c r="B604" s="141"/>
      <c r="C604" s="141"/>
      <c r="D604" s="141"/>
      <c r="E604" s="141"/>
      <c r="F604" s="141"/>
      <c r="G604" s="141"/>
      <c r="H604" s="141"/>
      <c r="I604" s="141"/>
      <c r="J604" s="141"/>
      <c r="K604" s="141"/>
      <c r="L604" s="141"/>
      <c r="M604" s="141"/>
      <c r="N604" s="141"/>
      <c r="O604" s="141"/>
      <c r="P604" s="141"/>
    </row>
    <row r="605" spans="1:16" ht="15.8" customHeight="1" x14ac:dyDescent="0.3">
      <c r="A605" s="141"/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</row>
    <row r="606" spans="1:16" ht="15.8" customHeight="1" x14ac:dyDescent="0.3">
      <c r="A606" s="141"/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</row>
    <row r="607" spans="1:16" ht="15.8" customHeight="1" x14ac:dyDescent="0.3">
      <c r="A607" s="141"/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</row>
    <row r="608" spans="1:16" ht="15.8" customHeight="1" x14ac:dyDescent="0.3">
      <c r="A608" s="141"/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</row>
    <row r="609" spans="1:16" ht="15.8" customHeight="1" x14ac:dyDescent="0.3">
      <c r="A609" s="141"/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</row>
    <row r="610" spans="1:16" ht="15.8" customHeight="1" x14ac:dyDescent="0.3">
      <c r="A610" s="141"/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</row>
    <row r="611" spans="1:16" ht="15.8" customHeight="1" x14ac:dyDescent="0.3">
      <c r="A611" s="141"/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</row>
    <row r="612" spans="1:16" ht="15.8" customHeight="1" x14ac:dyDescent="0.3">
      <c r="A612" s="141"/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</row>
    <row r="613" spans="1:16" ht="15.8" customHeight="1" x14ac:dyDescent="0.3">
      <c r="A613" s="141"/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</row>
    <row r="614" spans="1:16" ht="15.8" customHeight="1" x14ac:dyDescent="0.3">
      <c r="A614" s="141"/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</row>
    <row r="615" spans="1:16" ht="15.8" customHeight="1" x14ac:dyDescent="0.3">
      <c r="A615" s="141"/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</row>
    <row r="616" spans="1:16" ht="15.8" customHeight="1" x14ac:dyDescent="0.3">
      <c r="A616" s="141"/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</row>
    <row r="617" spans="1:16" ht="15.8" customHeight="1" x14ac:dyDescent="0.3">
      <c r="A617" s="141"/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</row>
    <row r="618" spans="1:16" ht="15.8" customHeight="1" x14ac:dyDescent="0.3">
      <c r="A618" s="141"/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</row>
    <row r="619" spans="1:16" ht="15.8" customHeight="1" x14ac:dyDescent="0.3">
      <c r="A619" s="141"/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</row>
    <row r="620" spans="1:16" ht="15.8" customHeight="1" x14ac:dyDescent="0.3">
      <c r="A620" s="141"/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</row>
    <row r="621" spans="1:16" ht="15.8" customHeight="1" x14ac:dyDescent="0.3">
      <c r="A621" s="141"/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</row>
    <row r="622" spans="1:16" ht="15.8" customHeight="1" x14ac:dyDescent="0.3">
      <c r="A622" s="141"/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</row>
    <row r="623" spans="1:16" ht="15.8" customHeight="1" x14ac:dyDescent="0.3">
      <c r="A623" s="141"/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</row>
    <row r="624" spans="1:16" ht="15.8" customHeight="1" x14ac:dyDescent="0.3">
      <c r="A624" s="141"/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</row>
    <row r="625" spans="1:16" ht="15.8" customHeight="1" x14ac:dyDescent="0.3">
      <c r="A625" s="141"/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</row>
    <row r="626" spans="1:16" ht="15.8" customHeight="1" x14ac:dyDescent="0.3">
      <c r="A626" s="141"/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</row>
    <row r="627" spans="1:16" ht="15.8" customHeight="1" x14ac:dyDescent="0.3">
      <c r="A627" s="141"/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</row>
    <row r="628" spans="1:16" ht="15.8" customHeight="1" x14ac:dyDescent="0.3">
      <c r="A628" s="141"/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</row>
    <row r="629" spans="1:16" ht="15.8" customHeight="1" x14ac:dyDescent="0.3">
      <c r="A629" s="141"/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</row>
    <row r="630" spans="1:16" ht="15.8" customHeight="1" x14ac:dyDescent="0.3">
      <c r="A630" s="141"/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</row>
    <row r="631" spans="1:16" ht="15.8" customHeight="1" x14ac:dyDescent="0.3">
      <c r="A631" s="141"/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</row>
    <row r="632" spans="1:16" ht="15.8" customHeight="1" x14ac:dyDescent="0.3">
      <c r="A632" s="141"/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</row>
    <row r="633" spans="1:16" ht="15.8" customHeight="1" x14ac:dyDescent="0.3">
      <c r="A633" s="141"/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</row>
    <row r="634" spans="1:16" ht="15.8" customHeight="1" x14ac:dyDescent="0.3">
      <c r="A634" s="141"/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</row>
    <row r="635" spans="1:16" ht="15.8" customHeight="1" x14ac:dyDescent="0.3">
      <c r="A635" s="141"/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</row>
    <row r="636" spans="1:16" ht="15.8" customHeight="1" x14ac:dyDescent="0.3">
      <c r="A636" s="141"/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</row>
    <row r="637" spans="1:16" ht="15.8" customHeight="1" x14ac:dyDescent="0.3">
      <c r="A637" s="141"/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</row>
    <row r="638" spans="1:16" ht="15.8" customHeight="1" x14ac:dyDescent="0.3">
      <c r="A638" s="141"/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</row>
    <row r="639" spans="1:16" ht="15.8" customHeight="1" x14ac:dyDescent="0.3">
      <c r="A639" s="141"/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</row>
    <row r="640" spans="1:16" ht="15.8" customHeight="1" x14ac:dyDescent="0.3">
      <c r="A640" s="141"/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</row>
    <row r="641" spans="1:16" ht="15.8" customHeight="1" x14ac:dyDescent="0.3">
      <c r="A641" s="141"/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</row>
    <row r="642" spans="1:16" ht="15.8" customHeight="1" x14ac:dyDescent="0.3">
      <c r="A642" s="141"/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</row>
    <row r="643" spans="1:16" ht="15.8" customHeight="1" x14ac:dyDescent="0.3">
      <c r="A643" s="141"/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</row>
    <row r="644" spans="1:16" ht="15.8" customHeight="1" x14ac:dyDescent="0.3">
      <c r="A644" s="141"/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</row>
    <row r="645" spans="1:16" ht="15.8" customHeight="1" x14ac:dyDescent="0.3">
      <c r="A645" s="141"/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</row>
    <row r="646" spans="1:16" ht="15.8" customHeight="1" x14ac:dyDescent="0.3">
      <c r="A646" s="141"/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</row>
    <row r="647" spans="1:16" ht="15.8" customHeight="1" x14ac:dyDescent="0.3">
      <c r="A647" s="141"/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</row>
    <row r="648" spans="1:16" ht="15.8" customHeight="1" x14ac:dyDescent="0.3">
      <c r="A648" s="141"/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</row>
    <row r="649" spans="1:16" ht="15.8" customHeight="1" x14ac:dyDescent="0.3">
      <c r="A649" s="141"/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</row>
    <row r="650" spans="1:16" ht="15.8" customHeight="1" x14ac:dyDescent="0.3">
      <c r="A650" s="141"/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</row>
    <row r="651" spans="1:16" ht="15.8" customHeight="1" x14ac:dyDescent="0.3">
      <c r="A651" s="141"/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</row>
    <row r="652" spans="1:16" ht="15.8" customHeight="1" x14ac:dyDescent="0.3">
      <c r="A652" s="141"/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</row>
    <row r="653" spans="1:16" ht="15.8" customHeight="1" x14ac:dyDescent="0.3">
      <c r="A653" s="141"/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</row>
    <row r="654" spans="1:16" ht="15.8" customHeight="1" x14ac:dyDescent="0.3">
      <c r="A654" s="141"/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</row>
    <row r="655" spans="1:16" ht="15.8" customHeight="1" x14ac:dyDescent="0.3">
      <c r="A655" s="141"/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</row>
    <row r="656" spans="1:16" ht="15.8" customHeight="1" x14ac:dyDescent="0.3">
      <c r="A656" s="141"/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</row>
    <row r="657" spans="1:16" ht="15.8" customHeight="1" x14ac:dyDescent="0.3">
      <c r="A657" s="141"/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</row>
    <row r="658" spans="1:16" ht="15.8" customHeight="1" x14ac:dyDescent="0.3">
      <c r="A658" s="141"/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</row>
    <row r="659" spans="1:16" ht="15.8" customHeight="1" x14ac:dyDescent="0.3">
      <c r="A659" s="141"/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</row>
    <row r="660" spans="1:16" ht="15.8" customHeight="1" x14ac:dyDescent="0.3">
      <c r="A660" s="141"/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</row>
    <row r="661" spans="1:16" ht="15.8" customHeight="1" x14ac:dyDescent="0.3">
      <c r="A661" s="141"/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</row>
    <row r="662" spans="1:16" ht="15.8" customHeight="1" x14ac:dyDescent="0.3">
      <c r="A662" s="141"/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</row>
    <row r="663" spans="1:16" ht="15.8" customHeight="1" x14ac:dyDescent="0.3">
      <c r="A663" s="141"/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</row>
    <row r="664" spans="1:16" ht="15.8" customHeight="1" x14ac:dyDescent="0.3">
      <c r="A664" s="141"/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</row>
    <row r="665" spans="1:16" ht="15.8" customHeight="1" x14ac:dyDescent="0.3">
      <c r="A665" s="141"/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</row>
    <row r="666" spans="1:16" ht="15.8" customHeight="1" x14ac:dyDescent="0.3">
      <c r="A666" s="141"/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</row>
    <row r="667" spans="1:16" ht="15.8" customHeight="1" x14ac:dyDescent="0.3">
      <c r="A667" s="141"/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</row>
    <row r="668" spans="1:16" ht="15.8" customHeight="1" x14ac:dyDescent="0.3">
      <c r="A668" s="141"/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</row>
    <row r="669" spans="1:16" ht="15.8" customHeight="1" x14ac:dyDescent="0.3">
      <c r="A669" s="141"/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</row>
    <row r="670" spans="1:16" ht="15.8" customHeight="1" x14ac:dyDescent="0.3">
      <c r="A670" s="141"/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</row>
    <row r="671" spans="1:16" ht="15.8" customHeight="1" x14ac:dyDescent="0.3">
      <c r="A671" s="141"/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</row>
    <row r="672" spans="1:16" ht="15.8" customHeight="1" x14ac:dyDescent="0.3">
      <c r="A672" s="141"/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</row>
    <row r="673" spans="1:16" ht="15.8" customHeight="1" x14ac:dyDescent="0.3">
      <c r="A673" s="141"/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</row>
    <row r="674" spans="1:16" ht="15.8" customHeight="1" x14ac:dyDescent="0.3">
      <c r="A674" s="141"/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</row>
    <row r="675" spans="1:16" ht="15.8" customHeight="1" x14ac:dyDescent="0.3">
      <c r="A675" s="141"/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</row>
    <row r="676" spans="1:16" ht="15.8" customHeight="1" x14ac:dyDescent="0.3">
      <c r="A676" s="141"/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</row>
    <row r="677" spans="1:16" ht="15.8" customHeight="1" x14ac:dyDescent="0.3">
      <c r="A677" s="141"/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</row>
    <row r="678" spans="1:16" ht="15.8" customHeight="1" x14ac:dyDescent="0.3">
      <c r="A678" s="141"/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</row>
    <row r="679" spans="1:16" ht="15.8" customHeight="1" x14ac:dyDescent="0.3">
      <c r="A679" s="141"/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</row>
    <row r="680" spans="1:16" ht="15.8" customHeight="1" x14ac:dyDescent="0.3">
      <c r="A680" s="141"/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</row>
    <row r="681" spans="1:16" ht="15.8" customHeight="1" x14ac:dyDescent="0.3">
      <c r="A681" s="141"/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</row>
    <row r="682" spans="1:16" ht="15.8" customHeight="1" x14ac:dyDescent="0.3">
      <c r="A682" s="141"/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</row>
    <row r="683" spans="1:16" ht="15.8" customHeight="1" x14ac:dyDescent="0.3">
      <c r="A683" s="141"/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</row>
    <row r="684" spans="1:16" ht="15.8" customHeight="1" x14ac:dyDescent="0.3">
      <c r="A684" s="141"/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</row>
    <row r="685" spans="1:16" ht="15.8" customHeight="1" x14ac:dyDescent="0.3">
      <c r="A685" s="141"/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</row>
    <row r="686" spans="1:16" ht="15.8" customHeight="1" x14ac:dyDescent="0.3">
      <c r="A686" s="141"/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</row>
    <row r="687" spans="1:16" ht="15.8" customHeight="1" x14ac:dyDescent="0.3">
      <c r="A687" s="141"/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</row>
    <row r="688" spans="1:16" ht="15.8" customHeight="1" x14ac:dyDescent="0.3">
      <c r="A688" s="141"/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</row>
    <row r="689" spans="1:16" ht="15.8" customHeight="1" x14ac:dyDescent="0.3">
      <c r="A689" s="141"/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</row>
    <row r="690" spans="1:16" ht="15.8" customHeight="1" x14ac:dyDescent="0.3">
      <c r="A690" s="141"/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</row>
    <row r="691" spans="1:16" ht="15.8" customHeight="1" x14ac:dyDescent="0.3">
      <c r="A691" s="141"/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</row>
    <row r="692" spans="1:16" ht="15.8" customHeight="1" x14ac:dyDescent="0.3">
      <c r="A692" s="141"/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</row>
    <row r="693" spans="1:16" ht="15.8" customHeight="1" x14ac:dyDescent="0.3">
      <c r="A693" s="141"/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</row>
    <row r="694" spans="1:16" ht="15.8" customHeight="1" x14ac:dyDescent="0.3">
      <c r="A694" s="141"/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</row>
    <row r="695" spans="1:16" ht="15.8" customHeight="1" x14ac:dyDescent="0.3">
      <c r="A695" s="141"/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</row>
    <row r="696" spans="1:16" ht="15.8" customHeight="1" x14ac:dyDescent="0.3">
      <c r="A696" s="141"/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</row>
    <row r="697" spans="1:16" ht="15.8" customHeight="1" x14ac:dyDescent="0.3">
      <c r="A697" s="141"/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</row>
    <row r="698" spans="1:16" ht="15.8" customHeight="1" x14ac:dyDescent="0.3">
      <c r="A698" s="141"/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</row>
    <row r="699" spans="1:16" ht="15.8" customHeight="1" x14ac:dyDescent="0.3">
      <c r="A699" s="141"/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</row>
    <row r="700" spans="1:16" ht="15.8" customHeight="1" x14ac:dyDescent="0.3">
      <c r="A700" s="141"/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</row>
    <row r="701" spans="1:16" ht="15.8" customHeight="1" x14ac:dyDescent="0.3">
      <c r="A701" s="141"/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</row>
    <row r="702" spans="1:16" ht="15.8" customHeight="1" x14ac:dyDescent="0.3">
      <c r="A702" s="141"/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</row>
    <row r="703" spans="1:16" ht="15.8" customHeight="1" x14ac:dyDescent="0.3">
      <c r="A703" s="141"/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</row>
    <row r="704" spans="1:16" ht="15.8" customHeight="1" x14ac:dyDescent="0.3">
      <c r="A704" s="141"/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</row>
    <row r="705" spans="1:16" ht="15.8" customHeight="1" x14ac:dyDescent="0.3">
      <c r="A705" s="141"/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</row>
    <row r="706" spans="1:16" ht="15.8" customHeight="1" x14ac:dyDescent="0.3">
      <c r="A706" s="141"/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</row>
    <row r="707" spans="1:16" ht="15.8" customHeight="1" x14ac:dyDescent="0.3">
      <c r="A707" s="141"/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</row>
    <row r="708" spans="1:16" ht="15.8" customHeight="1" x14ac:dyDescent="0.3">
      <c r="A708" s="141"/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</row>
    <row r="709" spans="1:16" ht="15.8" customHeight="1" x14ac:dyDescent="0.3">
      <c r="A709" s="141"/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</row>
    <row r="710" spans="1:16" ht="15.8" customHeight="1" x14ac:dyDescent="0.3">
      <c r="A710" s="141"/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</row>
    <row r="711" spans="1:16" ht="15.8" customHeight="1" x14ac:dyDescent="0.3">
      <c r="A711" s="141"/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</row>
    <row r="712" spans="1:16" ht="15.8" customHeight="1" x14ac:dyDescent="0.3">
      <c r="A712" s="141"/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</row>
    <row r="713" spans="1:16" ht="15.8" customHeight="1" x14ac:dyDescent="0.3">
      <c r="A713" s="141"/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</row>
    <row r="714" spans="1:16" ht="15.8" customHeight="1" x14ac:dyDescent="0.3">
      <c r="A714" s="141"/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</row>
    <row r="715" spans="1:16" ht="15.8" customHeight="1" x14ac:dyDescent="0.3">
      <c r="A715" s="141"/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</row>
    <row r="716" spans="1:16" ht="15.8" customHeight="1" x14ac:dyDescent="0.3">
      <c r="A716" s="141"/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</row>
    <row r="717" spans="1:16" ht="15.8" customHeight="1" x14ac:dyDescent="0.3">
      <c r="A717" s="141"/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</row>
    <row r="718" spans="1:16" ht="15.8" customHeight="1" x14ac:dyDescent="0.3">
      <c r="A718" s="141"/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</row>
    <row r="719" spans="1:16" ht="15.8" customHeight="1" x14ac:dyDescent="0.3">
      <c r="A719" s="141"/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</row>
    <row r="720" spans="1:16" ht="15.8" customHeight="1" x14ac:dyDescent="0.3">
      <c r="A720" s="141"/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</row>
    <row r="721" spans="1:16" ht="15.8" customHeight="1" x14ac:dyDescent="0.3">
      <c r="A721" s="141"/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</row>
    <row r="722" spans="1:16" ht="15.8" customHeight="1" x14ac:dyDescent="0.3">
      <c r="A722" s="141"/>
      <c r="B722" s="141"/>
      <c r="C722" s="141"/>
      <c r="D722" s="141"/>
      <c r="E722" s="141"/>
      <c r="F722" s="141"/>
      <c r="G722" s="141"/>
      <c r="H722" s="141"/>
      <c r="I722" s="141"/>
      <c r="J722" s="141"/>
      <c r="K722" s="141"/>
      <c r="L722" s="141"/>
      <c r="M722" s="141"/>
      <c r="N722" s="141"/>
      <c r="O722" s="141"/>
      <c r="P722" s="141"/>
    </row>
    <row r="723" spans="1:16" ht="15.8" customHeight="1" x14ac:dyDescent="0.3">
      <c r="A723" s="141"/>
      <c r="B723" s="141"/>
      <c r="C723" s="141"/>
      <c r="D723" s="141"/>
      <c r="E723" s="141"/>
      <c r="F723" s="141"/>
      <c r="G723" s="141"/>
      <c r="H723" s="141"/>
      <c r="I723" s="141"/>
      <c r="J723" s="141"/>
      <c r="K723" s="141"/>
      <c r="L723" s="141"/>
      <c r="M723" s="141"/>
      <c r="N723" s="141"/>
      <c r="O723" s="141"/>
      <c r="P723" s="141"/>
    </row>
    <row r="724" spans="1:16" ht="15.8" customHeight="1" x14ac:dyDescent="0.3">
      <c r="A724" s="141"/>
      <c r="B724" s="141"/>
      <c r="C724" s="141"/>
      <c r="D724" s="141"/>
      <c r="E724" s="141"/>
      <c r="F724" s="141"/>
      <c r="G724" s="141"/>
      <c r="H724" s="141"/>
      <c r="I724" s="141"/>
      <c r="J724" s="141"/>
      <c r="K724" s="141"/>
      <c r="L724" s="141"/>
      <c r="M724" s="141"/>
      <c r="N724" s="141"/>
      <c r="O724" s="141"/>
      <c r="P724" s="141"/>
    </row>
    <row r="725" spans="1:16" ht="15.8" customHeight="1" x14ac:dyDescent="0.3">
      <c r="A725" s="141"/>
      <c r="B725" s="141"/>
      <c r="C725" s="141"/>
      <c r="D725" s="141"/>
      <c r="E725" s="141"/>
      <c r="F725" s="141"/>
      <c r="G725" s="141"/>
      <c r="H725" s="141"/>
      <c r="I725" s="141"/>
      <c r="J725" s="141"/>
      <c r="K725" s="141"/>
      <c r="L725" s="141"/>
      <c r="M725" s="141"/>
      <c r="N725" s="141"/>
      <c r="O725" s="141"/>
      <c r="P725" s="141"/>
    </row>
    <row r="726" spans="1:16" ht="15.8" customHeight="1" x14ac:dyDescent="0.3">
      <c r="A726" s="141"/>
      <c r="B726" s="141"/>
      <c r="C726" s="141"/>
      <c r="D726" s="141"/>
      <c r="E726" s="141"/>
      <c r="F726" s="141"/>
      <c r="G726" s="141"/>
      <c r="H726" s="141"/>
      <c r="I726" s="141"/>
      <c r="J726" s="141"/>
      <c r="K726" s="141"/>
      <c r="L726" s="141"/>
      <c r="M726" s="141"/>
      <c r="N726" s="141"/>
      <c r="O726" s="141"/>
      <c r="P726" s="141"/>
    </row>
    <row r="727" spans="1:16" ht="15.8" customHeight="1" x14ac:dyDescent="0.3">
      <c r="A727" s="141"/>
      <c r="B727" s="141"/>
      <c r="C727" s="141"/>
      <c r="D727" s="141"/>
      <c r="E727" s="141"/>
      <c r="F727" s="141"/>
      <c r="G727" s="141"/>
      <c r="H727" s="141"/>
      <c r="I727" s="141"/>
      <c r="J727" s="141"/>
      <c r="K727" s="141"/>
      <c r="L727" s="141"/>
      <c r="M727" s="141"/>
      <c r="N727" s="141"/>
      <c r="O727" s="141"/>
      <c r="P727" s="141"/>
    </row>
    <row r="728" spans="1:16" ht="15.8" customHeight="1" x14ac:dyDescent="0.3">
      <c r="A728" s="141"/>
      <c r="B728" s="141"/>
      <c r="C728" s="141"/>
      <c r="D728" s="141"/>
      <c r="E728" s="141"/>
      <c r="F728" s="141"/>
      <c r="G728" s="141"/>
      <c r="H728" s="141"/>
      <c r="I728" s="141"/>
      <c r="J728" s="141"/>
      <c r="K728" s="141"/>
      <c r="L728" s="141"/>
      <c r="M728" s="141"/>
      <c r="N728" s="141"/>
      <c r="O728" s="141"/>
      <c r="P728" s="141"/>
    </row>
    <row r="729" spans="1:16" ht="15.8" customHeight="1" x14ac:dyDescent="0.3">
      <c r="A729" s="141"/>
      <c r="B729" s="141"/>
      <c r="C729" s="141"/>
      <c r="D729" s="141"/>
      <c r="E729" s="141"/>
      <c r="F729" s="141"/>
      <c r="G729" s="141"/>
      <c r="H729" s="141"/>
      <c r="I729" s="141"/>
      <c r="J729" s="141"/>
      <c r="K729" s="141"/>
      <c r="L729" s="141"/>
      <c r="M729" s="141"/>
      <c r="N729" s="141"/>
      <c r="O729" s="141"/>
      <c r="P729" s="141"/>
    </row>
    <row r="730" spans="1:16" ht="15.8" customHeight="1" x14ac:dyDescent="0.3">
      <c r="A730" s="141"/>
      <c r="B730" s="141"/>
      <c r="C730" s="141"/>
      <c r="D730" s="141"/>
      <c r="E730" s="141"/>
      <c r="F730" s="141"/>
      <c r="G730" s="141"/>
      <c r="H730" s="141"/>
      <c r="I730" s="141"/>
      <c r="J730" s="141"/>
      <c r="K730" s="141"/>
      <c r="L730" s="141"/>
      <c r="M730" s="141"/>
      <c r="N730" s="141"/>
      <c r="O730" s="141"/>
      <c r="P730" s="141"/>
    </row>
    <row r="731" spans="1:16" ht="15.8" customHeight="1" x14ac:dyDescent="0.3">
      <c r="A731" s="141"/>
      <c r="B731" s="141"/>
      <c r="C731" s="141"/>
      <c r="D731" s="141"/>
      <c r="E731" s="141"/>
      <c r="F731" s="141"/>
      <c r="G731" s="141"/>
      <c r="H731" s="141"/>
      <c r="I731" s="141"/>
      <c r="J731" s="141"/>
      <c r="K731" s="141"/>
      <c r="L731" s="141"/>
      <c r="M731" s="141"/>
      <c r="N731" s="141"/>
      <c r="O731" s="141"/>
      <c r="P731" s="141"/>
    </row>
    <row r="732" spans="1:16" ht="15.8" customHeight="1" x14ac:dyDescent="0.3">
      <c r="A732" s="141"/>
      <c r="B732" s="141"/>
      <c r="C732" s="141"/>
      <c r="D732" s="141"/>
      <c r="E732" s="141"/>
      <c r="F732" s="141"/>
      <c r="G732" s="141"/>
      <c r="H732" s="141"/>
      <c r="I732" s="141"/>
      <c r="J732" s="141"/>
      <c r="K732" s="141"/>
      <c r="L732" s="141"/>
      <c r="M732" s="141"/>
      <c r="N732" s="141"/>
      <c r="O732" s="141"/>
      <c r="P732" s="141"/>
    </row>
    <row r="733" spans="1:16" ht="15.8" customHeight="1" x14ac:dyDescent="0.3">
      <c r="A733" s="141"/>
      <c r="B733" s="141"/>
      <c r="C733" s="141"/>
      <c r="D733" s="141"/>
      <c r="E733" s="141"/>
      <c r="F733" s="141"/>
      <c r="G733" s="141"/>
      <c r="H733" s="141"/>
      <c r="I733" s="141"/>
      <c r="J733" s="141"/>
      <c r="K733" s="141"/>
      <c r="L733" s="141"/>
      <c r="M733" s="141"/>
      <c r="N733" s="141"/>
      <c r="O733" s="141"/>
      <c r="P733" s="141"/>
    </row>
    <row r="734" spans="1:16" ht="15.8" customHeight="1" x14ac:dyDescent="0.3">
      <c r="A734" s="141"/>
      <c r="B734" s="141"/>
      <c r="C734" s="141"/>
      <c r="D734" s="141"/>
      <c r="E734" s="141"/>
      <c r="F734" s="141"/>
      <c r="G734" s="141"/>
      <c r="H734" s="141"/>
      <c r="I734" s="141"/>
      <c r="J734" s="141"/>
      <c r="K734" s="141"/>
      <c r="L734" s="141"/>
      <c r="M734" s="141"/>
      <c r="N734" s="141"/>
      <c r="O734" s="141"/>
      <c r="P734" s="141"/>
    </row>
    <row r="735" spans="1:16" ht="15.8" customHeight="1" x14ac:dyDescent="0.3">
      <c r="A735" s="141"/>
      <c r="B735" s="141"/>
      <c r="C735" s="141"/>
      <c r="D735" s="141"/>
      <c r="E735" s="141"/>
      <c r="F735" s="141"/>
      <c r="G735" s="141"/>
      <c r="H735" s="141"/>
      <c r="I735" s="141"/>
      <c r="J735" s="141"/>
      <c r="K735" s="141"/>
      <c r="L735" s="141"/>
      <c r="M735" s="141"/>
      <c r="N735" s="141"/>
      <c r="O735" s="141"/>
      <c r="P735" s="141"/>
    </row>
    <row r="736" spans="1:16" ht="15.8" customHeight="1" x14ac:dyDescent="0.3">
      <c r="A736" s="141"/>
      <c r="B736" s="141"/>
      <c r="C736" s="141"/>
      <c r="D736" s="141"/>
      <c r="E736" s="141"/>
      <c r="F736" s="141"/>
      <c r="G736" s="141"/>
      <c r="H736" s="141"/>
      <c r="I736" s="141"/>
      <c r="J736" s="141"/>
      <c r="K736" s="141"/>
      <c r="L736" s="141"/>
      <c r="M736" s="141"/>
      <c r="N736" s="141"/>
      <c r="O736" s="141"/>
      <c r="P736" s="141"/>
    </row>
    <row r="737" spans="1:16" ht="15.8" customHeight="1" x14ac:dyDescent="0.3">
      <c r="A737" s="141"/>
      <c r="B737" s="141"/>
      <c r="C737" s="141"/>
      <c r="D737" s="141"/>
      <c r="E737" s="141"/>
      <c r="F737" s="141"/>
      <c r="G737" s="141"/>
      <c r="H737" s="141"/>
      <c r="I737" s="141"/>
      <c r="J737" s="141"/>
      <c r="K737" s="141"/>
      <c r="L737" s="141"/>
      <c r="M737" s="141"/>
      <c r="N737" s="141"/>
      <c r="O737" s="141"/>
      <c r="P737" s="141"/>
    </row>
    <row r="738" spans="1:16" ht="15.8" customHeight="1" x14ac:dyDescent="0.3">
      <c r="A738" s="141"/>
      <c r="B738" s="141"/>
      <c r="C738" s="141"/>
      <c r="D738" s="141"/>
      <c r="E738" s="141"/>
      <c r="F738" s="141"/>
      <c r="G738" s="141"/>
      <c r="H738" s="141"/>
      <c r="I738" s="141"/>
      <c r="J738" s="141"/>
      <c r="K738" s="141"/>
      <c r="L738" s="141"/>
      <c r="M738" s="141"/>
      <c r="N738" s="141"/>
      <c r="O738" s="141"/>
      <c r="P738" s="141"/>
    </row>
    <row r="739" spans="1:16" ht="15.8" customHeight="1" x14ac:dyDescent="0.3">
      <c r="A739" s="141"/>
      <c r="B739" s="141"/>
      <c r="C739" s="141"/>
      <c r="D739" s="141"/>
      <c r="E739" s="141"/>
      <c r="F739" s="141"/>
      <c r="G739" s="141"/>
      <c r="H739" s="141"/>
      <c r="I739" s="141"/>
      <c r="J739" s="141"/>
      <c r="K739" s="141"/>
      <c r="L739" s="141"/>
      <c r="M739" s="141"/>
      <c r="N739" s="141"/>
      <c r="O739" s="141"/>
      <c r="P739" s="141"/>
    </row>
    <row r="740" spans="1:16" ht="15.8" customHeight="1" x14ac:dyDescent="0.3">
      <c r="A740" s="141"/>
      <c r="B740" s="141"/>
      <c r="C740" s="141"/>
      <c r="D740" s="141"/>
      <c r="E740" s="141"/>
      <c r="F740" s="141"/>
      <c r="G740" s="141"/>
      <c r="H740" s="141"/>
      <c r="I740" s="141"/>
      <c r="J740" s="141"/>
      <c r="K740" s="141"/>
      <c r="L740" s="141"/>
      <c r="M740" s="141"/>
      <c r="N740" s="141"/>
      <c r="O740" s="141"/>
      <c r="P740" s="141"/>
    </row>
    <row r="741" spans="1:16" ht="15.8" customHeight="1" x14ac:dyDescent="0.3">
      <c r="A741" s="141"/>
      <c r="B741" s="141"/>
      <c r="C741" s="141"/>
      <c r="D741" s="141"/>
      <c r="E741" s="141"/>
      <c r="F741" s="141"/>
      <c r="G741" s="141"/>
      <c r="H741" s="141"/>
      <c r="I741" s="141"/>
      <c r="J741" s="141"/>
      <c r="K741" s="141"/>
      <c r="L741" s="141"/>
      <c r="M741" s="141"/>
      <c r="N741" s="141"/>
      <c r="O741" s="141"/>
      <c r="P741" s="141"/>
    </row>
    <row r="742" spans="1:16" ht="15.8" customHeight="1" x14ac:dyDescent="0.3">
      <c r="A742" s="141"/>
      <c r="B742" s="141"/>
      <c r="C742" s="141"/>
      <c r="D742" s="141"/>
      <c r="E742" s="141"/>
      <c r="F742" s="141"/>
      <c r="G742" s="141"/>
      <c r="H742" s="141"/>
      <c r="I742" s="141"/>
      <c r="J742" s="141"/>
      <c r="K742" s="141"/>
      <c r="L742" s="141"/>
      <c r="M742" s="141"/>
      <c r="N742" s="141"/>
      <c r="O742" s="141"/>
      <c r="P742" s="141"/>
    </row>
    <row r="743" spans="1:16" ht="15.8" customHeight="1" x14ac:dyDescent="0.3">
      <c r="A743" s="141"/>
      <c r="B743" s="141"/>
      <c r="C743" s="141"/>
      <c r="D743" s="141"/>
      <c r="E743" s="141"/>
      <c r="F743" s="141"/>
      <c r="G743" s="141"/>
      <c r="H743" s="141"/>
      <c r="I743" s="141"/>
      <c r="J743" s="141"/>
      <c r="K743" s="141"/>
      <c r="L743" s="141"/>
      <c r="M743" s="141"/>
      <c r="N743" s="141"/>
      <c r="O743" s="141"/>
      <c r="P743" s="141"/>
    </row>
    <row r="744" spans="1:16" ht="15.8" customHeight="1" x14ac:dyDescent="0.3">
      <c r="A744" s="141"/>
      <c r="B744" s="141"/>
      <c r="C744" s="141"/>
      <c r="D744" s="141"/>
      <c r="E744" s="141"/>
      <c r="F744" s="141"/>
      <c r="G744" s="141"/>
      <c r="H744" s="141"/>
      <c r="I744" s="141"/>
      <c r="J744" s="141"/>
      <c r="K744" s="141"/>
      <c r="L744" s="141"/>
      <c r="M744" s="141"/>
      <c r="N744" s="141"/>
      <c r="O744" s="141"/>
      <c r="P744" s="141"/>
    </row>
    <row r="745" spans="1:16" ht="15.8" customHeight="1" x14ac:dyDescent="0.3">
      <c r="A745" s="141"/>
      <c r="B745" s="141"/>
      <c r="C745" s="141"/>
      <c r="D745" s="141"/>
      <c r="E745" s="141"/>
      <c r="F745" s="141"/>
      <c r="G745" s="141"/>
      <c r="H745" s="141"/>
      <c r="I745" s="141"/>
      <c r="J745" s="141"/>
      <c r="K745" s="141"/>
      <c r="L745" s="141"/>
      <c r="M745" s="141"/>
      <c r="N745" s="141"/>
      <c r="O745" s="141"/>
      <c r="P745" s="141"/>
    </row>
    <row r="746" spans="1:16" ht="15.8" customHeight="1" x14ac:dyDescent="0.3">
      <c r="A746" s="141"/>
      <c r="B746" s="141"/>
      <c r="C746" s="141"/>
      <c r="D746" s="141"/>
      <c r="E746" s="141"/>
      <c r="F746" s="141"/>
      <c r="G746" s="141"/>
      <c r="H746" s="141"/>
      <c r="I746" s="141"/>
      <c r="J746" s="141"/>
      <c r="K746" s="141"/>
      <c r="L746" s="141"/>
      <c r="M746" s="141"/>
      <c r="N746" s="141"/>
      <c r="O746" s="141"/>
      <c r="P746" s="141"/>
    </row>
    <row r="747" spans="1:16" ht="15.8" customHeight="1" x14ac:dyDescent="0.3">
      <c r="A747" s="141"/>
      <c r="B747" s="141"/>
      <c r="C747" s="141"/>
      <c r="D747" s="141"/>
      <c r="E747" s="141"/>
      <c r="F747" s="141"/>
      <c r="G747" s="141"/>
      <c r="H747" s="141"/>
      <c r="I747" s="141"/>
      <c r="J747" s="141"/>
      <c r="K747" s="141"/>
      <c r="L747" s="141"/>
      <c r="M747" s="141"/>
      <c r="N747" s="141"/>
      <c r="O747" s="141"/>
      <c r="P747" s="141"/>
    </row>
    <row r="748" spans="1:16" ht="15.8" customHeight="1" x14ac:dyDescent="0.3">
      <c r="A748" s="141"/>
      <c r="B748" s="141"/>
      <c r="C748" s="141"/>
      <c r="D748" s="141"/>
      <c r="E748" s="141"/>
      <c r="F748" s="141"/>
      <c r="G748" s="141"/>
      <c r="H748" s="141"/>
      <c r="I748" s="141"/>
      <c r="J748" s="141"/>
      <c r="K748" s="141"/>
      <c r="L748" s="141"/>
      <c r="M748" s="141"/>
      <c r="N748" s="141"/>
      <c r="O748" s="141"/>
      <c r="P748" s="141"/>
    </row>
    <row r="749" spans="1:16" ht="15.8" customHeight="1" x14ac:dyDescent="0.3">
      <c r="A749" s="141"/>
      <c r="B749" s="141"/>
      <c r="C749" s="141"/>
      <c r="D749" s="141"/>
      <c r="E749" s="141"/>
      <c r="F749" s="141"/>
      <c r="G749" s="141"/>
      <c r="H749" s="141"/>
      <c r="I749" s="141"/>
      <c r="J749" s="141"/>
      <c r="K749" s="141"/>
      <c r="L749" s="141"/>
      <c r="M749" s="141"/>
      <c r="N749" s="141"/>
      <c r="O749" s="141"/>
      <c r="P749" s="141"/>
    </row>
    <row r="750" spans="1:16" ht="15.8" customHeight="1" x14ac:dyDescent="0.3">
      <c r="A750" s="141"/>
      <c r="B750" s="141"/>
      <c r="C750" s="141"/>
      <c r="D750" s="141"/>
      <c r="E750" s="141"/>
      <c r="F750" s="141"/>
      <c r="G750" s="141"/>
      <c r="H750" s="141"/>
      <c r="I750" s="141"/>
      <c r="J750" s="141"/>
      <c r="K750" s="141"/>
      <c r="L750" s="141"/>
      <c r="M750" s="141"/>
      <c r="N750" s="141"/>
      <c r="O750" s="141"/>
      <c r="P750" s="141"/>
    </row>
    <row r="751" spans="1:16" ht="15.8" customHeight="1" x14ac:dyDescent="0.3">
      <c r="A751" s="141"/>
      <c r="B751" s="141"/>
      <c r="C751" s="141"/>
      <c r="D751" s="141"/>
      <c r="E751" s="141"/>
      <c r="F751" s="141"/>
      <c r="G751" s="141"/>
      <c r="H751" s="141"/>
      <c r="I751" s="141"/>
      <c r="J751" s="141"/>
      <c r="K751" s="141"/>
      <c r="L751" s="141"/>
      <c r="M751" s="141"/>
      <c r="N751" s="141"/>
      <c r="O751" s="141"/>
      <c r="P751" s="141"/>
    </row>
    <row r="752" spans="1:16" ht="15.8" customHeight="1" x14ac:dyDescent="0.3">
      <c r="A752" s="141"/>
      <c r="B752" s="141"/>
      <c r="C752" s="141"/>
      <c r="D752" s="141"/>
      <c r="E752" s="141"/>
      <c r="F752" s="141"/>
      <c r="G752" s="141"/>
      <c r="H752" s="141"/>
      <c r="I752" s="141"/>
      <c r="J752" s="141"/>
      <c r="K752" s="141"/>
      <c r="L752" s="141"/>
      <c r="M752" s="141"/>
      <c r="N752" s="141"/>
      <c r="O752" s="141"/>
      <c r="P752" s="141"/>
    </row>
    <row r="753" spans="1:16" ht="15.8" customHeight="1" x14ac:dyDescent="0.3">
      <c r="A753" s="141"/>
      <c r="B753" s="141"/>
      <c r="C753" s="141"/>
      <c r="D753" s="141"/>
      <c r="E753" s="141"/>
      <c r="F753" s="141"/>
      <c r="G753" s="141"/>
      <c r="H753" s="141"/>
      <c r="I753" s="141"/>
      <c r="J753" s="141"/>
      <c r="K753" s="141"/>
      <c r="L753" s="141"/>
      <c r="M753" s="141"/>
      <c r="N753" s="141"/>
      <c r="O753" s="141"/>
      <c r="P753" s="141"/>
    </row>
    <row r="754" spans="1:16" ht="15.8" customHeight="1" x14ac:dyDescent="0.3">
      <c r="A754" s="141"/>
      <c r="B754" s="141"/>
      <c r="C754" s="141"/>
      <c r="D754" s="141"/>
      <c r="E754" s="141"/>
      <c r="F754" s="141"/>
      <c r="G754" s="141"/>
      <c r="H754" s="141"/>
      <c r="I754" s="141"/>
      <c r="J754" s="141"/>
      <c r="K754" s="141"/>
      <c r="L754" s="141"/>
      <c r="M754" s="141"/>
      <c r="N754" s="141"/>
      <c r="O754" s="141"/>
      <c r="P754" s="141"/>
    </row>
    <row r="755" spans="1:16" ht="15.8" customHeight="1" x14ac:dyDescent="0.3">
      <c r="A755" s="141"/>
      <c r="B755" s="141"/>
      <c r="C755" s="141"/>
      <c r="D755" s="141"/>
      <c r="E755" s="141"/>
      <c r="F755" s="141"/>
      <c r="G755" s="141"/>
      <c r="H755" s="141"/>
      <c r="I755" s="141"/>
      <c r="J755" s="141"/>
      <c r="K755" s="141"/>
      <c r="L755" s="141"/>
      <c r="M755" s="141"/>
      <c r="N755" s="141"/>
      <c r="O755" s="141"/>
      <c r="P755" s="141"/>
    </row>
    <row r="756" spans="1:16" ht="15.8" customHeight="1" x14ac:dyDescent="0.3">
      <c r="A756" s="141"/>
      <c r="B756" s="141"/>
      <c r="C756" s="141"/>
      <c r="D756" s="141"/>
      <c r="E756" s="141"/>
      <c r="F756" s="141"/>
      <c r="G756" s="141"/>
      <c r="H756" s="141"/>
      <c r="I756" s="141"/>
      <c r="J756" s="141"/>
      <c r="K756" s="141"/>
      <c r="L756" s="141"/>
      <c r="M756" s="141"/>
      <c r="N756" s="141"/>
      <c r="O756" s="141"/>
      <c r="P756" s="141"/>
    </row>
    <row r="757" spans="1:16" ht="15.8" customHeight="1" x14ac:dyDescent="0.3">
      <c r="A757" s="141"/>
      <c r="B757" s="141"/>
      <c r="C757" s="141"/>
      <c r="D757" s="141"/>
      <c r="E757" s="141"/>
      <c r="F757" s="141"/>
      <c r="G757" s="141"/>
      <c r="H757" s="141"/>
      <c r="I757" s="141"/>
      <c r="J757" s="141"/>
      <c r="K757" s="141"/>
      <c r="L757" s="141"/>
      <c r="M757" s="141"/>
      <c r="N757" s="141"/>
      <c r="O757" s="141"/>
      <c r="P757" s="141"/>
    </row>
    <row r="758" spans="1:16" ht="15.8" customHeight="1" x14ac:dyDescent="0.3">
      <c r="A758" s="141"/>
      <c r="B758" s="141"/>
      <c r="C758" s="141"/>
      <c r="D758" s="141"/>
      <c r="E758" s="141"/>
      <c r="F758" s="141"/>
      <c r="G758" s="141"/>
      <c r="H758" s="141"/>
      <c r="I758" s="141"/>
      <c r="J758" s="141"/>
      <c r="K758" s="141"/>
      <c r="L758" s="141"/>
      <c r="M758" s="141"/>
      <c r="N758" s="141"/>
      <c r="O758" s="141"/>
      <c r="P758" s="141"/>
    </row>
    <row r="759" spans="1:16" ht="15.8" customHeight="1" x14ac:dyDescent="0.3">
      <c r="A759" s="141"/>
      <c r="B759" s="141"/>
      <c r="C759" s="141"/>
      <c r="D759" s="141"/>
      <c r="E759" s="141"/>
      <c r="F759" s="141"/>
      <c r="G759" s="141"/>
      <c r="H759" s="141"/>
      <c r="I759" s="141"/>
      <c r="J759" s="141"/>
      <c r="K759" s="141"/>
      <c r="L759" s="141"/>
      <c r="M759" s="141"/>
      <c r="N759" s="141"/>
      <c r="O759" s="141"/>
      <c r="P759" s="141"/>
    </row>
    <row r="760" spans="1:16" ht="15.8" customHeight="1" x14ac:dyDescent="0.3">
      <c r="A760" s="141"/>
      <c r="B760" s="141"/>
      <c r="C760" s="141"/>
      <c r="D760" s="141"/>
      <c r="E760" s="141"/>
      <c r="F760" s="141"/>
      <c r="G760" s="141"/>
      <c r="H760" s="141"/>
      <c r="I760" s="141"/>
      <c r="J760" s="141"/>
      <c r="K760" s="141"/>
      <c r="L760" s="141"/>
      <c r="M760" s="141"/>
      <c r="N760" s="141"/>
      <c r="O760" s="141"/>
      <c r="P760" s="141"/>
    </row>
    <row r="761" spans="1:16" ht="15.8" customHeight="1" x14ac:dyDescent="0.3">
      <c r="A761" s="141"/>
      <c r="B761" s="141"/>
      <c r="C761" s="141"/>
      <c r="D761" s="141"/>
      <c r="E761" s="141"/>
      <c r="F761" s="141"/>
      <c r="G761" s="141"/>
      <c r="H761" s="141"/>
      <c r="I761" s="141"/>
      <c r="J761" s="141"/>
      <c r="K761" s="141"/>
      <c r="L761" s="141"/>
      <c r="M761" s="141"/>
      <c r="N761" s="141"/>
      <c r="O761" s="141"/>
      <c r="P761" s="141"/>
    </row>
    <row r="762" spans="1:16" ht="15.8" customHeight="1" x14ac:dyDescent="0.3">
      <c r="A762" s="141"/>
      <c r="B762" s="141"/>
      <c r="C762" s="141"/>
      <c r="D762" s="141"/>
      <c r="E762" s="141"/>
      <c r="F762" s="141"/>
      <c r="G762" s="141"/>
      <c r="H762" s="141"/>
      <c r="I762" s="141"/>
      <c r="J762" s="141"/>
      <c r="K762" s="141"/>
      <c r="L762" s="141"/>
      <c r="M762" s="141"/>
      <c r="N762" s="141"/>
      <c r="O762" s="141"/>
      <c r="P762" s="141"/>
    </row>
    <row r="763" spans="1:16" ht="15.8" customHeight="1" x14ac:dyDescent="0.3">
      <c r="A763" s="141"/>
      <c r="B763" s="141"/>
      <c r="C763" s="141"/>
      <c r="D763" s="141"/>
      <c r="E763" s="141"/>
      <c r="F763" s="141"/>
      <c r="G763" s="141"/>
      <c r="H763" s="141"/>
      <c r="I763" s="141"/>
      <c r="J763" s="141"/>
      <c r="K763" s="141"/>
      <c r="L763" s="141"/>
      <c r="M763" s="141"/>
      <c r="N763" s="141"/>
      <c r="O763" s="141"/>
      <c r="P763" s="141"/>
    </row>
    <row r="764" spans="1:16" ht="15.8" customHeight="1" x14ac:dyDescent="0.3">
      <c r="A764" s="141"/>
      <c r="B764" s="141"/>
      <c r="C764" s="141"/>
      <c r="D764" s="141"/>
      <c r="E764" s="141"/>
      <c r="F764" s="141"/>
      <c r="G764" s="141"/>
      <c r="H764" s="141"/>
      <c r="I764" s="141"/>
      <c r="J764" s="141"/>
      <c r="K764" s="141"/>
      <c r="L764" s="141"/>
      <c r="M764" s="141"/>
      <c r="N764" s="141"/>
      <c r="O764" s="141"/>
      <c r="P764" s="141"/>
    </row>
    <row r="765" spans="1:16" ht="15.8" customHeight="1" x14ac:dyDescent="0.3">
      <c r="A765" s="141"/>
      <c r="B765" s="141"/>
      <c r="C765" s="141"/>
      <c r="D765" s="141"/>
      <c r="E765" s="141"/>
      <c r="F765" s="141"/>
      <c r="G765" s="141"/>
      <c r="H765" s="141"/>
      <c r="I765" s="141"/>
      <c r="J765" s="141"/>
      <c r="K765" s="141"/>
      <c r="L765" s="141"/>
      <c r="M765" s="141"/>
      <c r="N765" s="141"/>
      <c r="O765" s="141"/>
      <c r="P765" s="141"/>
    </row>
    <row r="766" spans="1:16" ht="15.8" customHeight="1" x14ac:dyDescent="0.3">
      <c r="A766" s="141"/>
      <c r="B766" s="141"/>
      <c r="C766" s="141"/>
      <c r="D766" s="141"/>
      <c r="E766" s="141"/>
      <c r="F766" s="141"/>
      <c r="G766" s="141"/>
      <c r="H766" s="141"/>
      <c r="I766" s="141"/>
      <c r="J766" s="141"/>
      <c r="K766" s="141"/>
      <c r="L766" s="141"/>
      <c r="M766" s="141"/>
      <c r="N766" s="141"/>
      <c r="O766" s="141"/>
      <c r="P766" s="141"/>
    </row>
    <row r="767" spans="1:16" ht="15.8" customHeight="1" x14ac:dyDescent="0.3">
      <c r="A767" s="141"/>
      <c r="B767" s="141"/>
      <c r="C767" s="141"/>
      <c r="D767" s="141"/>
      <c r="E767" s="141"/>
      <c r="F767" s="141"/>
      <c r="G767" s="141"/>
      <c r="H767" s="141"/>
      <c r="I767" s="141"/>
      <c r="J767" s="141"/>
      <c r="K767" s="141"/>
      <c r="L767" s="141"/>
      <c r="M767" s="141"/>
      <c r="N767" s="141"/>
      <c r="O767" s="141"/>
      <c r="P767" s="141"/>
    </row>
    <row r="768" spans="1:16" ht="15.8" customHeight="1" x14ac:dyDescent="0.3">
      <c r="A768" s="141"/>
      <c r="B768" s="141"/>
      <c r="C768" s="141"/>
      <c r="D768" s="141"/>
      <c r="E768" s="141"/>
      <c r="F768" s="141"/>
      <c r="G768" s="141"/>
      <c r="H768" s="141"/>
      <c r="I768" s="141"/>
      <c r="J768" s="141"/>
      <c r="K768" s="141"/>
      <c r="L768" s="141"/>
      <c r="M768" s="141"/>
      <c r="N768" s="141"/>
      <c r="O768" s="141"/>
      <c r="P768" s="141"/>
    </row>
    <row r="769" spans="1:16" ht="15.8" customHeight="1" x14ac:dyDescent="0.3">
      <c r="A769" s="141"/>
      <c r="B769" s="141"/>
      <c r="C769" s="141"/>
      <c r="D769" s="141"/>
      <c r="E769" s="141"/>
      <c r="F769" s="141"/>
      <c r="G769" s="141"/>
      <c r="H769" s="141"/>
      <c r="I769" s="141"/>
      <c r="J769" s="141"/>
      <c r="K769" s="141"/>
      <c r="L769" s="141"/>
      <c r="M769" s="141"/>
      <c r="N769" s="141"/>
      <c r="O769" s="141"/>
      <c r="P769" s="141"/>
    </row>
    <row r="770" spans="1:16" ht="15.8" customHeight="1" x14ac:dyDescent="0.3">
      <c r="A770" s="141"/>
      <c r="B770" s="141"/>
      <c r="C770" s="141"/>
      <c r="D770" s="141"/>
      <c r="E770" s="141"/>
      <c r="F770" s="141"/>
      <c r="G770" s="141"/>
      <c r="H770" s="141"/>
      <c r="I770" s="141"/>
      <c r="J770" s="141"/>
      <c r="K770" s="141"/>
      <c r="L770" s="141"/>
      <c r="M770" s="141"/>
      <c r="N770" s="141"/>
      <c r="O770" s="141"/>
      <c r="P770" s="141"/>
    </row>
    <row r="771" spans="1:16" ht="15.8" customHeight="1" x14ac:dyDescent="0.3">
      <c r="A771" s="141"/>
      <c r="B771" s="141"/>
      <c r="C771" s="141"/>
      <c r="D771" s="141"/>
      <c r="E771" s="141"/>
      <c r="F771" s="141"/>
      <c r="G771" s="141"/>
      <c r="H771" s="141"/>
      <c r="I771" s="141"/>
      <c r="J771" s="141"/>
      <c r="K771" s="141"/>
      <c r="L771" s="141"/>
      <c r="M771" s="141"/>
      <c r="N771" s="141"/>
      <c r="O771" s="141"/>
      <c r="P771" s="141"/>
    </row>
    <row r="772" spans="1:16" ht="15.8" customHeight="1" x14ac:dyDescent="0.3">
      <c r="A772" s="141"/>
      <c r="B772" s="141"/>
      <c r="C772" s="141"/>
      <c r="D772" s="141"/>
      <c r="E772" s="141"/>
      <c r="F772" s="141"/>
      <c r="G772" s="141"/>
      <c r="H772" s="141"/>
      <c r="I772" s="141"/>
      <c r="J772" s="141"/>
      <c r="K772" s="141"/>
      <c r="L772" s="141"/>
      <c r="M772" s="141"/>
      <c r="N772" s="141"/>
      <c r="O772" s="141"/>
      <c r="P772" s="141"/>
    </row>
    <row r="773" spans="1:16" ht="15.8" customHeight="1" x14ac:dyDescent="0.3">
      <c r="A773" s="141"/>
      <c r="B773" s="141"/>
      <c r="C773" s="141"/>
      <c r="D773" s="141"/>
      <c r="E773" s="141"/>
      <c r="F773" s="141"/>
      <c r="G773" s="141"/>
      <c r="H773" s="141"/>
      <c r="I773" s="141"/>
      <c r="J773" s="141"/>
      <c r="K773" s="141"/>
      <c r="L773" s="141"/>
      <c r="M773" s="141"/>
      <c r="N773" s="141"/>
      <c r="O773" s="141"/>
      <c r="P773" s="141"/>
    </row>
    <row r="774" spans="1:16" ht="15.8" customHeight="1" x14ac:dyDescent="0.3">
      <c r="A774" s="141"/>
      <c r="B774" s="141"/>
      <c r="C774" s="141"/>
      <c r="D774" s="141"/>
      <c r="E774" s="141"/>
      <c r="F774" s="141"/>
      <c r="G774" s="141"/>
      <c r="H774" s="141"/>
      <c r="I774" s="141"/>
      <c r="J774" s="141"/>
      <c r="K774" s="141"/>
      <c r="L774" s="141"/>
      <c r="M774" s="141"/>
      <c r="N774" s="141"/>
      <c r="O774" s="141"/>
      <c r="P774" s="141"/>
    </row>
    <row r="775" spans="1:16" ht="15.8" customHeight="1" x14ac:dyDescent="0.3">
      <c r="A775" s="141"/>
      <c r="B775" s="141"/>
      <c r="C775" s="141"/>
      <c r="D775" s="141"/>
      <c r="E775" s="141"/>
      <c r="F775" s="141"/>
      <c r="G775" s="141"/>
      <c r="H775" s="141"/>
      <c r="I775" s="141"/>
      <c r="J775" s="141"/>
      <c r="K775" s="141"/>
      <c r="L775" s="141"/>
      <c r="M775" s="141"/>
      <c r="N775" s="141"/>
      <c r="O775" s="141"/>
      <c r="P775" s="141"/>
    </row>
    <row r="776" spans="1:16" ht="15.8" customHeight="1" x14ac:dyDescent="0.3">
      <c r="A776" s="141"/>
      <c r="B776" s="141"/>
      <c r="C776" s="141"/>
      <c r="D776" s="141"/>
      <c r="E776" s="141"/>
      <c r="F776" s="141"/>
      <c r="G776" s="141"/>
      <c r="H776" s="141"/>
      <c r="I776" s="141"/>
      <c r="J776" s="141"/>
      <c r="K776" s="141"/>
      <c r="L776" s="141"/>
      <c r="M776" s="141"/>
      <c r="N776" s="141"/>
      <c r="O776" s="141"/>
      <c r="P776" s="141"/>
    </row>
    <row r="777" spans="1:16" ht="15.8" customHeight="1" x14ac:dyDescent="0.3">
      <c r="A777" s="141"/>
      <c r="B777" s="141"/>
      <c r="C777" s="141"/>
      <c r="D777" s="141"/>
      <c r="E777" s="141"/>
      <c r="F777" s="141"/>
      <c r="G777" s="141"/>
      <c r="H777" s="141"/>
      <c r="I777" s="141"/>
      <c r="J777" s="141"/>
      <c r="K777" s="141"/>
      <c r="L777" s="141"/>
      <c r="M777" s="141"/>
      <c r="N777" s="141"/>
      <c r="O777" s="141"/>
      <c r="P777" s="141"/>
    </row>
    <row r="778" spans="1:16" ht="15.8" customHeight="1" x14ac:dyDescent="0.3">
      <c r="A778" s="141"/>
      <c r="B778" s="141"/>
      <c r="C778" s="141"/>
      <c r="D778" s="141"/>
      <c r="E778" s="141"/>
      <c r="F778" s="141"/>
      <c r="G778" s="141"/>
      <c r="H778" s="141"/>
      <c r="I778" s="141"/>
      <c r="J778" s="141"/>
      <c r="K778" s="141"/>
      <c r="L778" s="141"/>
      <c r="M778" s="141"/>
      <c r="N778" s="141"/>
      <c r="O778" s="141"/>
      <c r="P778" s="141"/>
    </row>
    <row r="779" spans="1:16" ht="15.8" customHeight="1" x14ac:dyDescent="0.3">
      <c r="A779" s="141"/>
      <c r="B779" s="141"/>
      <c r="C779" s="141"/>
      <c r="D779" s="141"/>
      <c r="E779" s="141"/>
      <c r="F779" s="141"/>
      <c r="G779" s="141"/>
      <c r="H779" s="141"/>
      <c r="I779" s="141"/>
      <c r="J779" s="141"/>
      <c r="K779" s="141"/>
      <c r="L779" s="141"/>
      <c r="M779" s="141"/>
      <c r="N779" s="141"/>
      <c r="O779" s="141"/>
      <c r="P779" s="141"/>
    </row>
    <row r="780" spans="1:16" ht="15.8" customHeight="1" x14ac:dyDescent="0.3">
      <c r="A780" s="141"/>
      <c r="B780" s="141"/>
      <c r="C780" s="141"/>
      <c r="D780" s="141"/>
      <c r="E780" s="141"/>
      <c r="F780" s="141"/>
      <c r="G780" s="141"/>
      <c r="H780" s="141"/>
      <c r="I780" s="141"/>
      <c r="J780" s="141"/>
      <c r="K780" s="141"/>
      <c r="L780" s="141"/>
      <c r="M780" s="141"/>
      <c r="N780" s="141"/>
      <c r="O780" s="141"/>
      <c r="P780" s="141"/>
    </row>
    <row r="781" spans="1:16" ht="15.8" customHeight="1" x14ac:dyDescent="0.3">
      <c r="A781" s="141"/>
      <c r="B781" s="141"/>
      <c r="C781" s="141"/>
      <c r="D781" s="141"/>
      <c r="E781" s="141"/>
      <c r="F781" s="141"/>
      <c r="G781" s="141"/>
      <c r="H781" s="141"/>
      <c r="I781" s="141"/>
      <c r="J781" s="141"/>
      <c r="K781" s="141"/>
      <c r="L781" s="141"/>
      <c r="M781" s="141"/>
      <c r="N781" s="141"/>
      <c r="O781" s="141"/>
      <c r="P781" s="141"/>
    </row>
    <row r="782" spans="1:16" ht="15.8" customHeight="1" x14ac:dyDescent="0.3">
      <c r="A782" s="141"/>
      <c r="B782" s="141"/>
      <c r="C782" s="141"/>
      <c r="D782" s="141"/>
      <c r="E782" s="141"/>
      <c r="F782" s="141"/>
      <c r="G782" s="141"/>
      <c r="H782" s="141"/>
      <c r="I782" s="141"/>
      <c r="J782" s="141"/>
      <c r="K782" s="141"/>
      <c r="L782" s="141"/>
      <c r="M782" s="141"/>
      <c r="N782" s="141"/>
      <c r="O782" s="141"/>
      <c r="P782" s="141"/>
    </row>
    <row r="783" spans="1:16" ht="15.8" customHeight="1" x14ac:dyDescent="0.3">
      <c r="A783" s="141"/>
      <c r="B783" s="141"/>
      <c r="C783" s="141"/>
      <c r="D783" s="141"/>
      <c r="E783" s="141"/>
      <c r="F783" s="141"/>
      <c r="G783" s="141"/>
      <c r="H783" s="141"/>
      <c r="I783" s="141"/>
      <c r="J783" s="141"/>
      <c r="K783" s="141"/>
      <c r="L783" s="141"/>
      <c r="M783" s="141"/>
      <c r="N783" s="141"/>
      <c r="O783" s="141"/>
      <c r="P783" s="141"/>
    </row>
    <row r="784" spans="1:16" ht="15.8" customHeight="1" x14ac:dyDescent="0.3">
      <c r="A784" s="141"/>
      <c r="B784" s="141"/>
      <c r="C784" s="141"/>
      <c r="D784" s="141"/>
      <c r="E784" s="141"/>
      <c r="F784" s="141"/>
      <c r="G784" s="141"/>
      <c r="H784" s="141"/>
      <c r="I784" s="141"/>
      <c r="J784" s="141"/>
      <c r="K784" s="141"/>
      <c r="L784" s="141"/>
      <c r="M784" s="141"/>
      <c r="N784" s="141"/>
      <c r="O784" s="141"/>
      <c r="P784" s="141"/>
    </row>
    <row r="785" spans="1:16" ht="15.8" customHeight="1" x14ac:dyDescent="0.3">
      <c r="A785" s="141"/>
      <c r="B785" s="141"/>
      <c r="C785" s="141"/>
      <c r="D785" s="141"/>
      <c r="E785" s="141"/>
      <c r="F785" s="141"/>
      <c r="G785" s="141"/>
      <c r="H785" s="141"/>
      <c r="I785" s="141"/>
      <c r="J785" s="141"/>
      <c r="K785" s="141"/>
      <c r="L785" s="141"/>
      <c r="M785" s="141"/>
      <c r="N785" s="141"/>
      <c r="O785" s="141"/>
      <c r="P785" s="141"/>
    </row>
    <row r="786" spans="1:16" ht="15.8" customHeight="1" x14ac:dyDescent="0.3">
      <c r="A786" s="141"/>
      <c r="B786" s="141"/>
      <c r="C786" s="141"/>
      <c r="D786" s="141"/>
      <c r="E786" s="141"/>
      <c r="F786" s="141"/>
      <c r="G786" s="141"/>
      <c r="H786" s="141"/>
      <c r="I786" s="141"/>
      <c r="J786" s="141"/>
      <c r="K786" s="141"/>
      <c r="L786" s="141"/>
      <c r="M786" s="141"/>
      <c r="N786" s="141"/>
      <c r="O786" s="141"/>
      <c r="P786" s="141"/>
    </row>
    <row r="787" spans="1:16" ht="15.8" customHeight="1" x14ac:dyDescent="0.3">
      <c r="A787" s="141"/>
      <c r="B787" s="141"/>
      <c r="C787" s="141"/>
      <c r="D787" s="141"/>
      <c r="E787" s="141"/>
      <c r="F787" s="141"/>
      <c r="G787" s="141"/>
      <c r="H787" s="141"/>
      <c r="I787" s="141"/>
      <c r="J787" s="141"/>
      <c r="K787" s="141"/>
      <c r="L787" s="141"/>
      <c r="M787" s="141"/>
      <c r="N787" s="141"/>
      <c r="O787" s="141"/>
      <c r="P787" s="141"/>
    </row>
    <row r="788" spans="1:16" ht="15.8" customHeight="1" x14ac:dyDescent="0.3">
      <c r="A788" s="141"/>
      <c r="B788" s="141"/>
      <c r="C788" s="141"/>
      <c r="D788" s="141"/>
      <c r="E788" s="141"/>
      <c r="F788" s="141"/>
      <c r="G788" s="141"/>
      <c r="H788" s="141"/>
      <c r="I788" s="141"/>
      <c r="J788" s="141"/>
      <c r="K788" s="141"/>
      <c r="L788" s="141"/>
      <c r="M788" s="141"/>
      <c r="N788" s="141"/>
      <c r="O788" s="141"/>
      <c r="P788" s="141"/>
    </row>
    <row r="789" spans="1:16" ht="15.8" customHeight="1" x14ac:dyDescent="0.3">
      <c r="A789" s="141"/>
      <c r="B789" s="141"/>
      <c r="C789" s="141"/>
      <c r="D789" s="141"/>
      <c r="E789" s="141"/>
      <c r="F789" s="141"/>
      <c r="G789" s="141"/>
      <c r="H789" s="141"/>
      <c r="I789" s="141"/>
      <c r="J789" s="141"/>
      <c r="K789" s="141"/>
      <c r="L789" s="141"/>
      <c r="M789" s="141"/>
      <c r="N789" s="141"/>
      <c r="O789" s="141"/>
      <c r="P789" s="141"/>
    </row>
    <row r="790" spans="1:16" ht="15.8" customHeight="1" x14ac:dyDescent="0.3">
      <c r="A790" s="141"/>
      <c r="B790" s="141"/>
      <c r="C790" s="141"/>
      <c r="D790" s="141"/>
      <c r="E790" s="141"/>
      <c r="F790" s="141"/>
      <c r="G790" s="141"/>
      <c r="H790" s="141"/>
      <c r="I790" s="141"/>
      <c r="J790" s="141"/>
      <c r="K790" s="141"/>
      <c r="L790" s="141"/>
      <c r="M790" s="141"/>
      <c r="N790" s="141"/>
      <c r="O790" s="141"/>
      <c r="P790" s="141"/>
    </row>
    <row r="791" spans="1:16" ht="15.8" customHeight="1" x14ac:dyDescent="0.3">
      <c r="A791" s="141"/>
      <c r="B791" s="141"/>
      <c r="C791" s="141"/>
      <c r="D791" s="141"/>
      <c r="E791" s="141"/>
      <c r="F791" s="141"/>
      <c r="G791" s="141"/>
      <c r="H791" s="141"/>
      <c r="I791" s="141"/>
      <c r="J791" s="141"/>
      <c r="K791" s="141"/>
      <c r="L791" s="141"/>
      <c r="M791" s="141"/>
      <c r="N791" s="141"/>
      <c r="O791" s="141"/>
      <c r="P791" s="141"/>
    </row>
    <row r="792" spans="1:16" ht="15.8" customHeight="1" x14ac:dyDescent="0.3">
      <c r="A792" s="141"/>
      <c r="B792" s="141"/>
      <c r="C792" s="141"/>
      <c r="D792" s="141"/>
      <c r="E792" s="141"/>
      <c r="F792" s="141"/>
      <c r="G792" s="141"/>
      <c r="H792" s="141"/>
      <c r="I792" s="141"/>
      <c r="J792" s="141"/>
      <c r="K792" s="141"/>
      <c r="L792" s="141"/>
      <c r="M792" s="141"/>
      <c r="N792" s="141"/>
      <c r="O792" s="141"/>
      <c r="P792" s="141"/>
    </row>
    <row r="793" spans="1:16" ht="15.8" customHeight="1" x14ac:dyDescent="0.3">
      <c r="A793" s="141"/>
      <c r="B793" s="141"/>
      <c r="C793" s="141"/>
      <c r="D793" s="141"/>
      <c r="E793" s="141"/>
      <c r="F793" s="141"/>
      <c r="G793" s="141"/>
      <c r="H793" s="141"/>
      <c r="I793" s="141"/>
      <c r="J793" s="141"/>
      <c r="K793" s="141"/>
      <c r="L793" s="141"/>
      <c r="M793" s="141"/>
      <c r="N793" s="141"/>
      <c r="O793" s="141"/>
      <c r="P793" s="141"/>
    </row>
    <row r="794" spans="1:16" ht="15.8" customHeight="1" x14ac:dyDescent="0.3">
      <c r="A794" s="141"/>
      <c r="B794" s="141"/>
      <c r="C794" s="141"/>
      <c r="D794" s="141"/>
      <c r="E794" s="141"/>
      <c r="F794" s="141"/>
      <c r="G794" s="141"/>
      <c r="H794" s="141"/>
      <c r="I794" s="141"/>
      <c r="J794" s="141"/>
      <c r="K794" s="141"/>
      <c r="L794" s="141"/>
      <c r="M794" s="141"/>
      <c r="N794" s="141"/>
      <c r="O794" s="141"/>
      <c r="P794" s="141"/>
    </row>
    <row r="795" spans="1:16" ht="15.8" customHeight="1" x14ac:dyDescent="0.3">
      <c r="A795" s="141"/>
      <c r="B795" s="141"/>
      <c r="C795" s="141"/>
      <c r="D795" s="141"/>
      <c r="E795" s="141"/>
      <c r="F795" s="141"/>
      <c r="G795" s="141"/>
      <c r="H795" s="141"/>
      <c r="I795" s="141"/>
      <c r="J795" s="141"/>
      <c r="K795" s="141"/>
      <c r="L795" s="141"/>
      <c r="M795" s="141"/>
      <c r="N795" s="141"/>
      <c r="O795" s="141"/>
      <c r="P795" s="141"/>
    </row>
    <row r="796" spans="1:16" ht="15.8" customHeight="1" x14ac:dyDescent="0.3">
      <c r="A796" s="141"/>
      <c r="B796" s="141"/>
      <c r="C796" s="141"/>
      <c r="D796" s="141"/>
      <c r="E796" s="141"/>
      <c r="F796" s="141"/>
      <c r="G796" s="141"/>
      <c r="H796" s="141"/>
      <c r="I796" s="141"/>
      <c r="J796" s="141"/>
      <c r="K796" s="141"/>
      <c r="L796" s="141"/>
      <c r="M796" s="141"/>
      <c r="N796" s="141"/>
      <c r="O796" s="141"/>
      <c r="P796" s="141"/>
    </row>
    <row r="797" spans="1:16" ht="15.8" customHeight="1" x14ac:dyDescent="0.3">
      <c r="A797" s="141"/>
      <c r="B797" s="141"/>
      <c r="C797" s="141"/>
      <c r="D797" s="141"/>
      <c r="E797" s="141"/>
      <c r="F797" s="141"/>
      <c r="G797" s="141"/>
      <c r="H797" s="141"/>
      <c r="I797" s="141"/>
      <c r="J797" s="141"/>
      <c r="K797" s="141"/>
      <c r="L797" s="141"/>
      <c r="M797" s="141"/>
      <c r="N797" s="141"/>
      <c r="O797" s="141"/>
      <c r="P797" s="141"/>
    </row>
    <row r="798" spans="1:16" ht="15.8" customHeight="1" x14ac:dyDescent="0.3">
      <c r="A798" s="141"/>
      <c r="B798" s="141"/>
      <c r="C798" s="141"/>
      <c r="D798" s="141"/>
      <c r="E798" s="141"/>
      <c r="F798" s="141"/>
      <c r="G798" s="141"/>
      <c r="H798" s="141"/>
      <c r="I798" s="141"/>
      <c r="J798" s="141"/>
      <c r="K798" s="141"/>
      <c r="L798" s="141"/>
      <c r="M798" s="141"/>
      <c r="N798" s="141"/>
      <c r="O798" s="141"/>
      <c r="P798" s="141"/>
    </row>
    <row r="799" spans="1:16" ht="15.8" customHeight="1" x14ac:dyDescent="0.3">
      <c r="A799" s="141"/>
      <c r="B799" s="141"/>
      <c r="C799" s="141"/>
      <c r="D799" s="141"/>
      <c r="E799" s="141"/>
      <c r="F799" s="141"/>
      <c r="G799" s="141"/>
      <c r="H799" s="141"/>
      <c r="I799" s="141"/>
      <c r="J799" s="141"/>
      <c r="K799" s="141"/>
      <c r="L799" s="141"/>
      <c r="M799" s="141"/>
      <c r="N799" s="141"/>
      <c r="O799" s="141"/>
      <c r="P799" s="141"/>
    </row>
    <row r="800" spans="1:16" ht="15.8" customHeight="1" x14ac:dyDescent="0.3">
      <c r="A800" s="141"/>
      <c r="B800" s="141"/>
      <c r="C800" s="141"/>
      <c r="D800" s="141"/>
      <c r="E800" s="141"/>
      <c r="F800" s="141"/>
      <c r="G800" s="141"/>
      <c r="H800" s="141"/>
      <c r="I800" s="141"/>
      <c r="J800" s="141"/>
      <c r="K800" s="141"/>
      <c r="L800" s="141"/>
      <c r="M800" s="141"/>
      <c r="N800" s="141"/>
      <c r="O800" s="141"/>
      <c r="P800" s="141"/>
    </row>
    <row r="801" spans="1:16" ht="15.8" customHeight="1" x14ac:dyDescent="0.3">
      <c r="A801" s="141"/>
      <c r="B801" s="141"/>
      <c r="C801" s="141"/>
      <c r="D801" s="141"/>
      <c r="E801" s="141"/>
      <c r="F801" s="141"/>
      <c r="G801" s="141"/>
      <c r="H801" s="141"/>
      <c r="I801" s="141"/>
      <c r="J801" s="141"/>
      <c r="K801" s="141"/>
      <c r="L801" s="141"/>
      <c r="M801" s="141"/>
      <c r="N801" s="141"/>
      <c r="O801" s="141"/>
      <c r="P801" s="141"/>
    </row>
    <row r="802" spans="1:16" ht="15.8" customHeight="1" x14ac:dyDescent="0.3">
      <c r="A802" s="141"/>
      <c r="B802" s="141"/>
      <c r="C802" s="141"/>
      <c r="D802" s="141"/>
      <c r="E802" s="141"/>
      <c r="F802" s="141"/>
      <c r="G802" s="141"/>
      <c r="H802" s="141"/>
      <c r="I802" s="141"/>
      <c r="J802" s="141"/>
      <c r="K802" s="141"/>
      <c r="L802" s="141"/>
      <c r="M802" s="141"/>
      <c r="N802" s="141"/>
      <c r="O802" s="141"/>
      <c r="P802" s="141"/>
    </row>
    <row r="803" spans="1:16" ht="15.8" customHeight="1" x14ac:dyDescent="0.3">
      <c r="A803" s="141"/>
      <c r="B803" s="141"/>
      <c r="C803" s="141"/>
      <c r="D803" s="141"/>
      <c r="E803" s="141"/>
      <c r="F803" s="141"/>
      <c r="G803" s="141"/>
      <c r="H803" s="141"/>
      <c r="I803" s="141"/>
      <c r="J803" s="141"/>
      <c r="K803" s="141"/>
      <c r="L803" s="141"/>
      <c r="M803" s="141"/>
      <c r="N803" s="141"/>
      <c r="O803" s="141"/>
      <c r="P803" s="141"/>
    </row>
    <row r="804" spans="1:16" ht="15.8" customHeight="1" x14ac:dyDescent="0.3">
      <c r="A804" s="141"/>
      <c r="B804" s="141"/>
      <c r="C804" s="141"/>
      <c r="D804" s="141"/>
      <c r="E804" s="141"/>
      <c r="F804" s="141"/>
      <c r="G804" s="141"/>
      <c r="H804" s="141"/>
      <c r="I804" s="141"/>
      <c r="J804" s="141"/>
      <c r="K804" s="141"/>
      <c r="L804" s="141"/>
      <c r="M804" s="141"/>
      <c r="N804" s="141"/>
      <c r="O804" s="141"/>
      <c r="P804" s="141"/>
    </row>
    <row r="805" spans="1:16" ht="15.8" customHeight="1" x14ac:dyDescent="0.3">
      <c r="A805" s="141"/>
      <c r="B805" s="141"/>
      <c r="C805" s="141"/>
      <c r="D805" s="141"/>
      <c r="E805" s="141"/>
      <c r="F805" s="141"/>
      <c r="G805" s="141"/>
      <c r="H805" s="141"/>
      <c r="I805" s="141"/>
      <c r="J805" s="141"/>
      <c r="K805" s="141"/>
      <c r="L805" s="141"/>
      <c r="M805" s="141"/>
      <c r="N805" s="141"/>
      <c r="O805" s="141"/>
      <c r="P805" s="141"/>
    </row>
    <row r="806" spans="1:16" ht="15.8" customHeight="1" x14ac:dyDescent="0.3">
      <c r="A806" s="141"/>
      <c r="B806" s="141"/>
      <c r="C806" s="141"/>
      <c r="D806" s="141"/>
      <c r="E806" s="141"/>
      <c r="F806" s="141"/>
      <c r="G806" s="141"/>
      <c r="H806" s="141"/>
      <c r="I806" s="141"/>
      <c r="J806" s="141"/>
      <c r="K806" s="141"/>
      <c r="L806" s="141"/>
      <c r="M806" s="141"/>
      <c r="N806" s="141"/>
      <c r="O806" s="141"/>
      <c r="P806" s="141"/>
    </row>
    <row r="807" spans="1:16" ht="15.8" customHeight="1" x14ac:dyDescent="0.3">
      <c r="A807" s="141"/>
      <c r="B807" s="141"/>
      <c r="C807" s="141"/>
      <c r="D807" s="141"/>
      <c r="E807" s="141"/>
      <c r="F807" s="141"/>
      <c r="G807" s="141"/>
      <c r="H807" s="141"/>
      <c r="I807" s="141"/>
      <c r="J807" s="141"/>
      <c r="K807" s="141"/>
      <c r="L807" s="141"/>
      <c r="M807" s="141"/>
      <c r="N807" s="141"/>
      <c r="O807" s="141"/>
      <c r="P807" s="141"/>
    </row>
    <row r="808" spans="1:16" ht="15.8" customHeight="1" x14ac:dyDescent="0.3">
      <c r="A808" s="141"/>
      <c r="B808" s="141"/>
      <c r="C808" s="141"/>
      <c r="D808" s="141"/>
      <c r="E808" s="141"/>
      <c r="F808" s="141"/>
      <c r="G808" s="141"/>
      <c r="H808" s="141"/>
      <c r="I808" s="141"/>
      <c r="J808" s="141"/>
      <c r="K808" s="141"/>
      <c r="L808" s="141"/>
      <c r="M808" s="141"/>
      <c r="N808" s="141"/>
      <c r="O808" s="141"/>
      <c r="P808" s="141"/>
    </row>
    <row r="809" spans="1:16" ht="15.8" customHeight="1" x14ac:dyDescent="0.3">
      <c r="A809" s="141"/>
      <c r="B809" s="141"/>
      <c r="C809" s="141"/>
      <c r="D809" s="141"/>
      <c r="E809" s="141"/>
      <c r="F809" s="141"/>
      <c r="G809" s="141"/>
      <c r="H809" s="141"/>
      <c r="I809" s="141"/>
      <c r="J809" s="141"/>
      <c r="K809" s="141"/>
      <c r="L809" s="141"/>
      <c r="M809" s="141"/>
      <c r="N809" s="141"/>
      <c r="O809" s="141"/>
      <c r="P809" s="141"/>
    </row>
    <row r="810" spans="1:16" ht="15.8" customHeight="1" x14ac:dyDescent="0.3">
      <c r="A810" s="141"/>
      <c r="B810" s="141"/>
      <c r="C810" s="141"/>
      <c r="D810" s="141"/>
      <c r="E810" s="141"/>
      <c r="F810" s="141"/>
      <c r="G810" s="141"/>
      <c r="H810" s="141"/>
      <c r="I810" s="141"/>
      <c r="J810" s="141"/>
      <c r="K810" s="141"/>
      <c r="L810" s="141"/>
      <c r="M810" s="141"/>
      <c r="N810" s="141"/>
      <c r="O810" s="141"/>
      <c r="P810" s="141"/>
    </row>
    <row r="811" spans="1:16" ht="15.8" customHeight="1" x14ac:dyDescent="0.3">
      <c r="A811" s="141"/>
      <c r="B811" s="141"/>
      <c r="C811" s="141"/>
      <c r="D811" s="141"/>
      <c r="E811" s="141"/>
      <c r="F811" s="141"/>
      <c r="G811" s="141"/>
      <c r="H811" s="141"/>
      <c r="I811" s="141"/>
      <c r="J811" s="141"/>
      <c r="K811" s="141"/>
      <c r="L811" s="141"/>
      <c r="M811" s="141"/>
      <c r="N811" s="141"/>
      <c r="O811" s="141"/>
      <c r="P811" s="141"/>
    </row>
    <row r="812" spans="1:16" ht="15.8" customHeight="1" x14ac:dyDescent="0.3">
      <c r="A812" s="141"/>
      <c r="B812" s="141"/>
      <c r="C812" s="141"/>
      <c r="D812" s="141"/>
      <c r="E812" s="141"/>
      <c r="F812" s="141"/>
      <c r="G812" s="141"/>
      <c r="H812" s="141"/>
      <c r="I812" s="141"/>
      <c r="J812" s="141"/>
      <c r="K812" s="141"/>
      <c r="L812" s="141"/>
      <c r="M812" s="141"/>
      <c r="N812" s="141"/>
      <c r="O812" s="141"/>
      <c r="P812" s="141"/>
    </row>
    <row r="813" spans="1:16" ht="15.8" customHeight="1" x14ac:dyDescent="0.3">
      <c r="A813" s="141"/>
      <c r="B813" s="141"/>
      <c r="C813" s="141"/>
      <c r="D813" s="141"/>
      <c r="E813" s="141"/>
      <c r="F813" s="141"/>
      <c r="G813" s="141"/>
      <c r="H813" s="141"/>
      <c r="I813" s="141"/>
      <c r="J813" s="141"/>
      <c r="K813" s="141"/>
      <c r="L813" s="141"/>
      <c r="M813" s="141"/>
      <c r="N813" s="141"/>
      <c r="O813" s="141"/>
      <c r="P813" s="141"/>
    </row>
    <row r="814" spans="1:16" ht="15.8" customHeight="1" x14ac:dyDescent="0.3">
      <c r="A814" s="141"/>
      <c r="B814" s="141"/>
      <c r="C814" s="141"/>
      <c r="D814" s="141"/>
      <c r="E814" s="141"/>
      <c r="F814" s="141"/>
      <c r="G814" s="141"/>
      <c r="H814" s="141"/>
      <c r="I814" s="141"/>
      <c r="J814" s="141"/>
      <c r="K814" s="141"/>
      <c r="L814" s="141"/>
      <c r="M814" s="141"/>
      <c r="N814" s="141"/>
      <c r="O814" s="141"/>
      <c r="P814" s="141"/>
    </row>
    <row r="815" spans="1:16" ht="15.8" customHeight="1" x14ac:dyDescent="0.3">
      <c r="A815" s="141"/>
      <c r="B815" s="141"/>
      <c r="C815" s="141"/>
      <c r="D815" s="141"/>
      <c r="E815" s="141"/>
      <c r="F815" s="141"/>
      <c r="G815" s="141"/>
      <c r="H815" s="141"/>
      <c r="I815" s="141"/>
      <c r="J815" s="141"/>
      <c r="K815" s="141"/>
      <c r="L815" s="141"/>
      <c r="M815" s="141"/>
      <c r="N815" s="141"/>
      <c r="O815" s="141"/>
      <c r="P815" s="141"/>
    </row>
    <row r="816" spans="1:16" ht="15.8" customHeight="1" x14ac:dyDescent="0.3">
      <c r="A816" s="141"/>
      <c r="B816" s="141"/>
      <c r="C816" s="141"/>
      <c r="D816" s="141"/>
      <c r="E816" s="141"/>
      <c r="F816" s="141"/>
      <c r="G816" s="141"/>
      <c r="H816" s="141"/>
      <c r="I816" s="141"/>
      <c r="J816" s="141"/>
      <c r="K816" s="141"/>
      <c r="L816" s="141"/>
      <c r="M816" s="141"/>
      <c r="N816" s="141"/>
      <c r="O816" s="141"/>
      <c r="P816" s="141"/>
    </row>
    <row r="817" spans="1:16" ht="15.8" customHeight="1" x14ac:dyDescent="0.3">
      <c r="A817" s="141"/>
      <c r="B817" s="141"/>
      <c r="C817" s="141"/>
      <c r="D817" s="141"/>
      <c r="E817" s="141"/>
      <c r="F817" s="141"/>
      <c r="G817" s="141"/>
      <c r="H817" s="141"/>
      <c r="I817" s="141"/>
      <c r="J817" s="141"/>
      <c r="K817" s="141"/>
      <c r="L817" s="141"/>
      <c r="M817" s="141"/>
      <c r="N817" s="141"/>
      <c r="O817" s="141"/>
      <c r="P817" s="141"/>
    </row>
    <row r="818" spans="1:16" ht="15.8" customHeight="1" x14ac:dyDescent="0.3">
      <c r="A818" s="141"/>
      <c r="B818" s="141"/>
      <c r="C818" s="141"/>
      <c r="D818" s="141"/>
      <c r="E818" s="141"/>
      <c r="F818" s="141"/>
      <c r="G818" s="141"/>
      <c r="H818" s="141"/>
      <c r="I818" s="141"/>
      <c r="J818" s="141"/>
      <c r="K818" s="141"/>
      <c r="L818" s="141"/>
      <c r="M818" s="141"/>
      <c r="N818" s="141"/>
      <c r="O818" s="141"/>
      <c r="P818" s="141"/>
    </row>
    <row r="819" spans="1:16" ht="15.8" customHeight="1" x14ac:dyDescent="0.3">
      <c r="A819" s="141"/>
      <c r="B819" s="141"/>
      <c r="C819" s="141"/>
      <c r="D819" s="141"/>
      <c r="E819" s="141"/>
      <c r="F819" s="141"/>
      <c r="G819" s="141"/>
      <c r="H819" s="141"/>
      <c r="I819" s="141"/>
      <c r="J819" s="141"/>
      <c r="K819" s="141"/>
      <c r="L819" s="141"/>
      <c r="M819" s="141"/>
      <c r="N819" s="141"/>
      <c r="O819" s="141"/>
      <c r="P819" s="141"/>
    </row>
    <row r="820" spans="1:16" ht="15.8" customHeight="1" x14ac:dyDescent="0.3">
      <c r="A820" s="141"/>
      <c r="B820" s="141"/>
      <c r="C820" s="141"/>
      <c r="D820" s="141"/>
      <c r="E820" s="141"/>
      <c r="F820" s="141"/>
      <c r="G820" s="141"/>
      <c r="H820" s="141"/>
      <c r="I820" s="141"/>
      <c r="J820" s="141"/>
      <c r="K820" s="141"/>
      <c r="L820" s="141"/>
      <c r="M820" s="141"/>
      <c r="N820" s="141"/>
      <c r="O820" s="141"/>
      <c r="P820" s="141"/>
    </row>
    <row r="821" spans="1:16" ht="15.8" customHeight="1" x14ac:dyDescent="0.3">
      <c r="A821" s="141"/>
      <c r="B821" s="141"/>
      <c r="C821" s="141"/>
      <c r="D821" s="141"/>
      <c r="E821" s="141"/>
      <c r="F821" s="141"/>
      <c r="G821" s="141"/>
      <c r="H821" s="141"/>
      <c r="I821" s="141"/>
      <c r="J821" s="141"/>
      <c r="K821" s="141"/>
      <c r="L821" s="141"/>
      <c r="M821" s="141"/>
      <c r="N821" s="141"/>
      <c r="O821" s="141"/>
      <c r="P821" s="141"/>
    </row>
    <row r="822" spans="1:16" ht="15.8" customHeight="1" x14ac:dyDescent="0.3">
      <c r="A822" s="141"/>
      <c r="B822" s="141"/>
      <c r="C822" s="141"/>
      <c r="D822" s="141"/>
      <c r="E822" s="141"/>
      <c r="F822" s="141"/>
      <c r="G822" s="141"/>
      <c r="H822" s="141"/>
      <c r="I822" s="141"/>
      <c r="J822" s="141"/>
      <c r="K822" s="141"/>
      <c r="L822" s="141"/>
      <c r="M822" s="141"/>
      <c r="N822" s="141"/>
      <c r="O822" s="141"/>
      <c r="P822" s="141"/>
    </row>
    <row r="823" spans="1:16" ht="15.8" customHeight="1" x14ac:dyDescent="0.3">
      <c r="A823" s="141"/>
      <c r="B823" s="141"/>
      <c r="C823" s="141"/>
      <c r="D823" s="141"/>
      <c r="E823" s="141"/>
      <c r="F823" s="141"/>
      <c r="G823" s="141"/>
      <c r="H823" s="141"/>
      <c r="I823" s="141"/>
      <c r="J823" s="141"/>
      <c r="K823" s="141"/>
      <c r="L823" s="141"/>
      <c r="M823" s="141"/>
      <c r="N823" s="141"/>
      <c r="O823" s="141"/>
      <c r="P823" s="141"/>
    </row>
    <row r="824" spans="1:16" ht="15.8" customHeight="1" x14ac:dyDescent="0.3">
      <c r="A824" s="141"/>
      <c r="B824" s="141"/>
      <c r="C824" s="141"/>
      <c r="D824" s="141"/>
      <c r="E824" s="141"/>
      <c r="F824" s="141"/>
      <c r="G824" s="141"/>
      <c r="H824" s="141"/>
      <c r="I824" s="141"/>
      <c r="J824" s="141"/>
      <c r="K824" s="141"/>
      <c r="L824" s="141"/>
      <c r="M824" s="141"/>
      <c r="N824" s="141"/>
      <c r="O824" s="141"/>
      <c r="P824" s="141"/>
    </row>
    <row r="825" spans="1:16" ht="15.8" customHeight="1" x14ac:dyDescent="0.3">
      <c r="A825" s="141"/>
      <c r="B825" s="141"/>
      <c r="C825" s="141"/>
      <c r="D825" s="141"/>
      <c r="E825" s="141"/>
      <c r="F825" s="141"/>
      <c r="G825" s="141"/>
      <c r="H825" s="141"/>
      <c r="I825" s="141"/>
      <c r="J825" s="141"/>
      <c r="K825" s="141"/>
      <c r="L825" s="141"/>
      <c r="M825" s="141"/>
      <c r="N825" s="141"/>
      <c r="O825" s="141"/>
      <c r="P825" s="141"/>
    </row>
    <row r="826" spans="1:16" ht="15.8" customHeight="1" x14ac:dyDescent="0.3">
      <c r="A826" s="141"/>
      <c r="B826" s="141"/>
      <c r="C826" s="141"/>
      <c r="D826" s="141"/>
      <c r="E826" s="141"/>
      <c r="F826" s="141"/>
      <c r="G826" s="141"/>
      <c r="H826" s="141"/>
      <c r="I826" s="141"/>
      <c r="J826" s="141"/>
      <c r="K826" s="141"/>
      <c r="L826" s="141"/>
      <c r="M826" s="141"/>
      <c r="N826" s="141"/>
      <c r="O826" s="141"/>
      <c r="P826" s="141"/>
    </row>
    <row r="827" spans="1:16" ht="15.8" customHeight="1" x14ac:dyDescent="0.3">
      <c r="A827" s="141"/>
      <c r="B827" s="141"/>
      <c r="C827" s="141"/>
      <c r="D827" s="141"/>
      <c r="E827" s="141"/>
      <c r="F827" s="141"/>
      <c r="G827" s="141"/>
      <c r="H827" s="141"/>
      <c r="I827" s="141"/>
      <c r="J827" s="141"/>
      <c r="K827" s="141"/>
      <c r="L827" s="141"/>
      <c r="M827" s="141"/>
      <c r="N827" s="141"/>
      <c r="O827" s="141"/>
      <c r="P827" s="141"/>
    </row>
    <row r="828" spans="1:16" ht="15.8" customHeight="1" x14ac:dyDescent="0.3">
      <c r="A828" s="141"/>
      <c r="B828" s="141"/>
      <c r="C828" s="141"/>
      <c r="D828" s="141"/>
      <c r="E828" s="141"/>
      <c r="F828" s="141"/>
      <c r="G828" s="141"/>
      <c r="H828" s="141"/>
      <c r="I828" s="141"/>
      <c r="J828" s="141"/>
      <c r="K828" s="141"/>
      <c r="L828" s="141"/>
      <c r="M828" s="141"/>
      <c r="N828" s="141"/>
      <c r="O828" s="141"/>
      <c r="P828" s="141"/>
    </row>
    <row r="829" spans="1:16" ht="15.8" customHeight="1" x14ac:dyDescent="0.3">
      <c r="A829" s="141"/>
      <c r="B829" s="141"/>
      <c r="C829" s="141"/>
      <c r="D829" s="141"/>
      <c r="E829" s="141"/>
      <c r="F829" s="141"/>
      <c r="G829" s="141"/>
      <c r="H829" s="141"/>
      <c r="I829" s="141"/>
      <c r="J829" s="141"/>
      <c r="K829" s="141"/>
      <c r="L829" s="141"/>
      <c r="M829" s="141"/>
      <c r="N829" s="141"/>
      <c r="O829" s="141"/>
      <c r="P829" s="141"/>
    </row>
    <row r="830" spans="1:16" ht="15.8" customHeight="1" x14ac:dyDescent="0.3">
      <c r="A830" s="141"/>
      <c r="B830" s="141"/>
      <c r="C830" s="141"/>
      <c r="D830" s="141"/>
      <c r="E830" s="141"/>
      <c r="F830" s="141"/>
      <c r="G830" s="141"/>
      <c r="H830" s="141"/>
      <c r="I830" s="141"/>
      <c r="J830" s="141"/>
      <c r="K830" s="141"/>
      <c r="L830" s="141"/>
      <c r="M830" s="141"/>
      <c r="N830" s="141"/>
      <c r="O830" s="141"/>
      <c r="P830" s="141"/>
    </row>
    <row r="831" spans="1:16" ht="15.8" customHeight="1" x14ac:dyDescent="0.3">
      <c r="A831" s="141"/>
      <c r="B831" s="141"/>
      <c r="C831" s="141"/>
      <c r="D831" s="141"/>
      <c r="E831" s="141"/>
      <c r="F831" s="141"/>
      <c r="G831" s="141"/>
      <c r="H831" s="141"/>
      <c r="I831" s="141"/>
      <c r="J831" s="141"/>
      <c r="K831" s="141"/>
      <c r="L831" s="141"/>
      <c r="M831" s="141"/>
      <c r="N831" s="141"/>
      <c r="O831" s="141"/>
      <c r="P831" s="141"/>
    </row>
    <row r="832" spans="1:16" ht="15.8" customHeight="1" x14ac:dyDescent="0.3">
      <c r="A832" s="141"/>
      <c r="B832" s="141"/>
      <c r="C832" s="141"/>
      <c r="D832" s="141"/>
      <c r="E832" s="141"/>
      <c r="F832" s="141"/>
      <c r="G832" s="141"/>
      <c r="H832" s="141"/>
      <c r="I832" s="141"/>
      <c r="J832" s="141"/>
      <c r="K832" s="141"/>
      <c r="L832" s="141"/>
      <c r="M832" s="141"/>
      <c r="N832" s="141"/>
      <c r="O832" s="141"/>
      <c r="P832" s="141"/>
    </row>
    <row r="833" spans="1:16" ht="15.8" customHeight="1" x14ac:dyDescent="0.3">
      <c r="A833" s="141"/>
      <c r="B833" s="141"/>
      <c r="C833" s="141"/>
      <c r="D833" s="141"/>
      <c r="E833" s="141"/>
      <c r="F833" s="141"/>
      <c r="G833" s="141"/>
      <c r="H833" s="141"/>
      <c r="I833" s="141"/>
      <c r="J833" s="141"/>
      <c r="K833" s="141"/>
      <c r="L833" s="141"/>
      <c r="M833" s="141"/>
      <c r="N833" s="141"/>
      <c r="O833" s="141"/>
      <c r="P833" s="141"/>
    </row>
    <row r="834" spans="1:16" ht="15.8" customHeight="1" x14ac:dyDescent="0.3">
      <c r="A834" s="141"/>
      <c r="B834" s="141"/>
      <c r="C834" s="141"/>
      <c r="D834" s="141"/>
      <c r="E834" s="141"/>
      <c r="F834" s="141"/>
      <c r="G834" s="141"/>
      <c r="H834" s="141"/>
      <c r="I834" s="141"/>
      <c r="J834" s="141"/>
      <c r="K834" s="141"/>
      <c r="L834" s="141"/>
      <c r="M834" s="141"/>
      <c r="N834" s="141"/>
      <c r="O834" s="141"/>
      <c r="P834" s="141"/>
    </row>
    <row r="835" spans="1:16" ht="15.8" customHeight="1" x14ac:dyDescent="0.3">
      <c r="A835" s="141"/>
      <c r="B835" s="141"/>
      <c r="C835" s="141"/>
      <c r="D835" s="141"/>
      <c r="E835" s="141"/>
      <c r="F835" s="141"/>
      <c r="G835" s="141"/>
      <c r="H835" s="141"/>
      <c r="I835" s="141"/>
      <c r="J835" s="141"/>
      <c r="K835" s="141"/>
      <c r="L835" s="141"/>
      <c r="M835" s="141"/>
      <c r="N835" s="141"/>
      <c r="O835" s="141"/>
      <c r="P835" s="141"/>
    </row>
    <row r="836" spans="1:16" ht="15.8" customHeight="1" x14ac:dyDescent="0.3">
      <c r="A836" s="141"/>
      <c r="B836" s="141"/>
      <c r="C836" s="141"/>
      <c r="D836" s="141"/>
      <c r="E836" s="141"/>
      <c r="F836" s="141"/>
      <c r="G836" s="141"/>
      <c r="H836" s="141"/>
      <c r="I836" s="141"/>
      <c r="J836" s="141"/>
      <c r="K836" s="141"/>
      <c r="L836" s="141"/>
      <c r="M836" s="141"/>
      <c r="N836" s="141"/>
      <c r="O836" s="141"/>
      <c r="P836" s="141"/>
    </row>
    <row r="837" spans="1:16" ht="15.8" customHeight="1" x14ac:dyDescent="0.3">
      <c r="A837" s="141"/>
      <c r="B837" s="141"/>
      <c r="C837" s="141"/>
      <c r="D837" s="141"/>
      <c r="E837" s="141"/>
      <c r="F837" s="141"/>
      <c r="G837" s="141"/>
      <c r="H837" s="141"/>
      <c r="I837" s="141"/>
      <c r="J837" s="141"/>
      <c r="K837" s="141"/>
      <c r="L837" s="141"/>
      <c r="M837" s="141"/>
      <c r="N837" s="141"/>
      <c r="O837" s="141"/>
      <c r="P837" s="141"/>
    </row>
    <row r="838" spans="1:16" ht="15.8" customHeight="1" x14ac:dyDescent="0.3">
      <c r="A838" s="141"/>
      <c r="B838" s="141"/>
      <c r="C838" s="141"/>
      <c r="D838" s="141"/>
      <c r="E838" s="141"/>
      <c r="F838" s="141"/>
      <c r="G838" s="141"/>
      <c r="H838" s="141"/>
      <c r="I838" s="141"/>
      <c r="J838" s="141"/>
      <c r="K838" s="141"/>
      <c r="L838" s="141"/>
      <c r="M838" s="141"/>
      <c r="N838" s="141"/>
      <c r="O838" s="141"/>
      <c r="P838" s="141"/>
    </row>
    <row r="839" spans="1:16" ht="15.8" customHeight="1" x14ac:dyDescent="0.3">
      <c r="A839" s="141"/>
      <c r="B839" s="141"/>
      <c r="C839" s="141"/>
      <c r="D839" s="141"/>
      <c r="E839" s="141"/>
      <c r="F839" s="141"/>
      <c r="G839" s="141"/>
      <c r="H839" s="141"/>
      <c r="I839" s="141"/>
      <c r="J839" s="141"/>
      <c r="K839" s="141"/>
      <c r="L839" s="141"/>
      <c r="M839" s="141"/>
      <c r="N839" s="141"/>
      <c r="O839" s="141"/>
      <c r="P839" s="141"/>
    </row>
    <row r="840" spans="1:16" ht="15.8" customHeight="1" x14ac:dyDescent="0.3">
      <c r="A840" s="141"/>
      <c r="B840" s="141"/>
      <c r="C840" s="141"/>
      <c r="D840" s="141"/>
      <c r="E840" s="141"/>
      <c r="F840" s="141"/>
      <c r="G840" s="141"/>
      <c r="H840" s="141"/>
      <c r="I840" s="141"/>
      <c r="J840" s="141"/>
      <c r="K840" s="141"/>
      <c r="L840" s="141"/>
      <c r="M840" s="141"/>
      <c r="N840" s="141"/>
      <c r="O840" s="141"/>
      <c r="P840" s="141"/>
    </row>
    <row r="841" spans="1:16" ht="15.8" customHeight="1" x14ac:dyDescent="0.3">
      <c r="A841" s="141"/>
      <c r="B841" s="141"/>
      <c r="C841" s="141"/>
      <c r="D841" s="141"/>
      <c r="E841" s="141"/>
      <c r="F841" s="141"/>
      <c r="G841" s="141"/>
      <c r="H841" s="141"/>
      <c r="I841" s="141"/>
      <c r="J841" s="141"/>
      <c r="K841" s="141"/>
      <c r="L841" s="141"/>
      <c r="M841" s="141"/>
      <c r="N841" s="141"/>
      <c r="O841" s="141"/>
      <c r="P841" s="141"/>
    </row>
    <row r="842" spans="1:16" ht="15.8" customHeight="1" x14ac:dyDescent="0.3">
      <c r="A842" s="141"/>
      <c r="B842" s="141"/>
      <c r="C842" s="141"/>
      <c r="D842" s="141"/>
      <c r="E842" s="141"/>
      <c r="F842" s="141"/>
      <c r="G842" s="141"/>
      <c r="H842" s="141"/>
      <c r="I842" s="141"/>
      <c r="J842" s="141"/>
      <c r="K842" s="141"/>
      <c r="L842" s="141"/>
      <c r="M842" s="141"/>
      <c r="N842" s="141"/>
      <c r="O842" s="141"/>
      <c r="P842" s="141"/>
    </row>
    <row r="843" spans="1:16" ht="15.8" customHeight="1" x14ac:dyDescent="0.3">
      <c r="A843" s="141"/>
      <c r="B843" s="141"/>
      <c r="C843" s="141"/>
      <c r="D843" s="141"/>
      <c r="E843" s="141"/>
      <c r="F843" s="141"/>
      <c r="G843" s="141"/>
      <c r="H843" s="141"/>
      <c r="I843" s="141"/>
      <c r="J843" s="141"/>
      <c r="K843" s="141"/>
      <c r="L843" s="141"/>
      <c r="M843" s="141"/>
      <c r="N843" s="141"/>
      <c r="O843" s="141"/>
      <c r="P843" s="141"/>
    </row>
    <row r="844" spans="1:16" ht="15.8" customHeight="1" x14ac:dyDescent="0.3">
      <c r="A844" s="141"/>
      <c r="B844" s="141"/>
      <c r="C844" s="141"/>
      <c r="D844" s="141"/>
      <c r="E844" s="141"/>
      <c r="F844" s="141"/>
      <c r="G844" s="141"/>
      <c r="H844" s="141"/>
      <c r="I844" s="141"/>
      <c r="J844" s="141"/>
      <c r="K844" s="141"/>
      <c r="L844" s="141"/>
      <c r="M844" s="141"/>
      <c r="N844" s="141"/>
      <c r="O844" s="141"/>
      <c r="P844" s="141"/>
    </row>
    <row r="845" spans="1:16" ht="15.8" customHeight="1" x14ac:dyDescent="0.3">
      <c r="A845" s="141"/>
      <c r="B845" s="141"/>
      <c r="C845" s="141"/>
      <c r="D845" s="141"/>
      <c r="E845" s="141"/>
      <c r="F845" s="141"/>
      <c r="G845" s="141"/>
      <c r="H845" s="141"/>
      <c r="I845" s="141"/>
      <c r="J845" s="141"/>
      <c r="K845" s="141"/>
      <c r="L845" s="141"/>
      <c r="M845" s="141"/>
      <c r="N845" s="141"/>
      <c r="O845" s="141"/>
      <c r="P845" s="141"/>
    </row>
    <row r="846" spans="1:16" ht="15.8" customHeight="1" x14ac:dyDescent="0.3">
      <c r="A846" s="141"/>
      <c r="B846" s="141"/>
      <c r="C846" s="141"/>
      <c r="D846" s="141"/>
      <c r="E846" s="141"/>
      <c r="F846" s="141"/>
      <c r="G846" s="141"/>
      <c r="H846" s="141"/>
      <c r="I846" s="141"/>
      <c r="J846" s="141"/>
      <c r="K846" s="141"/>
      <c r="L846" s="141"/>
      <c r="M846" s="141"/>
      <c r="N846" s="141"/>
      <c r="O846" s="141"/>
      <c r="P846" s="141"/>
    </row>
    <row r="847" spans="1:16" ht="15.8" customHeight="1" x14ac:dyDescent="0.3">
      <c r="A847" s="141"/>
      <c r="B847" s="141"/>
      <c r="C847" s="141"/>
      <c r="D847" s="141"/>
      <c r="E847" s="141"/>
      <c r="F847" s="141"/>
      <c r="G847" s="141"/>
      <c r="H847" s="141"/>
      <c r="I847" s="141"/>
      <c r="J847" s="141"/>
      <c r="K847" s="141"/>
      <c r="L847" s="141"/>
      <c r="M847" s="141"/>
      <c r="N847" s="141"/>
      <c r="O847" s="141"/>
      <c r="P847" s="141"/>
    </row>
    <row r="848" spans="1:16" ht="15.8" customHeight="1" x14ac:dyDescent="0.3">
      <c r="A848" s="141"/>
      <c r="B848" s="141"/>
      <c r="C848" s="141"/>
      <c r="D848" s="141"/>
      <c r="E848" s="141"/>
      <c r="F848" s="141"/>
      <c r="G848" s="141"/>
      <c r="H848" s="141"/>
      <c r="I848" s="141"/>
      <c r="J848" s="141"/>
      <c r="K848" s="141"/>
      <c r="L848" s="141"/>
      <c r="M848" s="141"/>
      <c r="N848" s="141"/>
      <c r="O848" s="141"/>
      <c r="P848" s="141"/>
    </row>
    <row r="849" spans="1:16" ht="15.8" customHeight="1" x14ac:dyDescent="0.3">
      <c r="A849" s="141"/>
      <c r="B849" s="141"/>
      <c r="C849" s="141"/>
      <c r="D849" s="141"/>
      <c r="E849" s="141"/>
      <c r="F849" s="141"/>
      <c r="G849" s="141"/>
      <c r="H849" s="141"/>
      <c r="I849" s="141"/>
      <c r="J849" s="141"/>
      <c r="K849" s="141"/>
      <c r="L849" s="141"/>
      <c r="M849" s="141"/>
      <c r="N849" s="141"/>
      <c r="O849" s="141"/>
      <c r="P849" s="141"/>
    </row>
    <row r="850" spans="1:16" ht="15.8" customHeight="1" x14ac:dyDescent="0.3">
      <c r="A850" s="141"/>
      <c r="B850" s="141"/>
      <c r="C850" s="141"/>
      <c r="D850" s="141"/>
      <c r="E850" s="141"/>
      <c r="F850" s="141"/>
      <c r="G850" s="141"/>
      <c r="H850" s="141"/>
      <c r="I850" s="141"/>
      <c r="J850" s="141"/>
      <c r="K850" s="141"/>
      <c r="L850" s="141"/>
      <c r="M850" s="141"/>
      <c r="N850" s="141"/>
      <c r="O850" s="141"/>
      <c r="P850" s="141"/>
    </row>
    <row r="851" spans="1:16" ht="15.8" customHeight="1" x14ac:dyDescent="0.3">
      <c r="A851" s="141"/>
      <c r="B851" s="141"/>
      <c r="C851" s="141"/>
      <c r="D851" s="141"/>
      <c r="E851" s="141"/>
      <c r="F851" s="141"/>
      <c r="G851" s="141"/>
      <c r="H851" s="141"/>
      <c r="I851" s="141"/>
      <c r="J851" s="141"/>
      <c r="K851" s="141"/>
      <c r="L851" s="141"/>
      <c r="M851" s="141"/>
      <c r="N851" s="141"/>
      <c r="O851" s="141"/>
      <c r="P851" s="141"/>
    </row>
    <row r="852" spans="1:16" ht="15.8" customHeight="1" x14ac:dyDescent="0.3">
      <c r="A852" s="141"/>
      <c r="B852" s="141"/>
      <c r="C852" s="141"/>
      <c r="D852" s="141"/>
      <c r="E852" s="141"/>
      <c r="F852" s="141"/>
      <c r="G852" s="141"/>
      <c r="H852" s="141"/>
      <c r="I852" s="141"/>
      <c r="J852" s="141"/>
      <c r="K852" s="141"/>
      <c r="L852" s="141"/>
      <c r="M852" s="141"/>
      <c r="N852" s="141"/>
      <c r="O852" s="141"/>
      <c r="P852" s="141"/>
    </row>
    <row r="853" spans="1:16" ht="15.8" customHeight="1" x14ac:dyDescent="0.3">
      <c r="A853" s="141"/>
      <c r="B853" s="141"/>
      <c r="C853" s="141"/>
      <c r="D853" s="141"/>
      <c r="E853" s="141"/>
      <c r="F853" s="141"/>
      <c r="G853" s="141"/>
      <c r="H853" s="141"/>
      <c r="I853" s="141"/>
      <c r="J853" s="141"/>
      <c r="K853" s="141"/>
      <c r="L853" s="141"/>
      <c r="M853" s="141"/>
      <c r="N853" s="141"/>
      <c r="O853" s="141"/>
      <c r="P853" s="141"/>
    </row>
    <row r="854" spans="1:16" ht="15.8" customHeight="1" x14ac:dyDescent="0.3">
      <c r="A854" s="141"/>
      <c r="B854" s="141"/>
      <c r="C854" s="141"/>
      <c r="D854" s="141"/>
      <c r="E854" s="141"/>
      <c r="F854" s="141"/>
      <c r="G854" s="141"/>
      <c r="H854" s="141"/>
      <c r="I854" s="141"/>
      <c r="J854" s="141"/>
      <c r="K854" s="141"/>
      <c r="L854" s="141"/>
      <c r="M854" s="141"/>
      <c r="N854" s="141"/>
      <c r="O854" s="141"/>
      <c r="P854" s="141"/>
    </row>
    <row r="855" spans="1:16" ht="15.8" customHeight="1" x14ac:dyDescent="0.3">
      <c r="A855" s="141"/>
      <c r="B855" s="141"/>
      <c r="C855" s="141"/>
      <c r="D855" s="141"/>
      <c r="E855" s="141"/>
      <c r="F855" s="141"/>
      <c r="G855" s="141"/>
      <c r="H855" s="141"/>
      <c r="I855" s="141"/>
      <c r="J855" s="141"/>
      <c r="K855" s="141"/>
      <c r="L855" s="141"/>
      <c r="M855" s="141"/>
      <c r="N855" s="141"/>
      <c r="O855" s="141"/>
      <c r="P855" s="141"/>
    </row>
    <row r="856" spans="1:16" ht="15.8" customHeight="1" x14ac:dyDescent="0.3">
      <c r="A856" s="141"/>
      <c r="B856" s="141"/>
      <c r="C856" s="141"/>
      <c r="D856" s="141"/>
      <c r="E856" s="141"/>
      <c r="F856" s="141"/>
      <c r="G856" s="141"/>
      <c r="H856" s="141"/>
      <c r="I856" s="141"/>
      <c r="J856" s="141"/>
      <c r="K856" s="141"/>
      <c r="L856" s="141"/>
      <c r="M856" s="141"/>
      <c r="N856" s="141"/>
      <c r="O856" s="141"/>
      <c r="P856" s="141"/>
    </row>
    <row r="857" spans="1:16" ht="15.8" customHeight="1" x14ac:dyDescent="0.3">
      <c r="A857" s="141"/>
      <c r="B857" s="141"/>
      <c r="C857" s="141"/>
      <c r="D857" s="141"/>
      <c r="E857" s="141"/>
      <c r="F857" s="141"/>
      <c r="G857" s="141"/>
      <c r="H857" s="141"/>
      <c r="I857" s="141"/>
      <c r="J857" s="141"/>
      <c r="K857" s="141"/>
      <c r="L857" s="141"/>
      <c r="M857" s="141"/>
      <c r="N857" s="141"/>
      <c r="O857" s="141"/>
      <c r="P857" s="141"/>
    </row>
    <row r="858" spans="1:16" ht="15.8" customHeight="1" x14ac:dyDescent="0.3">
      <c r="A858" s="141"/>
      <c r="B858" s="141"/>
      <c r="C858" s="141"/>
      <c r="D858" s="141"/>
      <c r="E858" s="141"/>
      <c r="F858" s="141"/>
      <c r="G858" s="141"/>
      <c r="H858" s="141"/>
      <c r="I858" s="141"/>
      <c r="J858" s="141"/>
      <c r="K858" s="141"/>
      <c r="L858" s="141"/>
      <c r="M858" s="141"/>
      <c r="N858" s="141"/>
      <c r="O858" s="141"/>
      <c r="P858" s="141"/>
    </row>
    <row r="859" spans="1:16" ht="15.8" customHeight="1" x14ac:dyDescent="0.3">
      <c r="A859" s="141"/>
      <c r="B859" s="141"/>
      <c r="C859" s="141"/>
      <c r="D859" s="141"/>
      <c r="E859" s="141"/>
      <c r="F859" s="141"/>
      <c r="G859" s="141"/>
      <c r="H859" s="141"/>
      <c r="I859" s="141"/>
      <c r="J859" s="141"/>
      <c r="K859" s="141"/>
      <c r="L859" s="141"/>
      <c r="M859" s="141"/>
      <c r="N859" s="141"/>
      <c r="O859" s="141"/>
      <c r="P859" s="141"/>
    </row>
    <row r="860" spans="1:16" ht="15.8" customHeight="1" x14ac:dyDescent="0.3">
      <c r="A860" s="141"/>
      <c r="B860" s="141"/>
      <c r="C860" s="141"/>
      <c r="D860" s="141"/>
      <c r="E860" s="141"/>
      <c r="F860" s="141"/>
      <c r="G860" s="141"/>
      <c r="H860" s="141"/>
      <c r="I860" s="141"/>
      <c r="J860" s="141"/>
      <c r="K860" s="141"/>
      <c r="L860" s="141"/>
      <c r="M860" s="141"/>
      <c r="N860" s="141"/>
      <c r="O860" s="141"/>
      <c r="P860" s="141"/>
    </row>
    <row r="861" spans="1:16" ht="15.8" customHeight="1" x14ac:dyDescent="0.3">
      <c r="A861" s="141"/>
      <c r="B861" s="141"/>
      <c r="C861" s="141"/>
      <c r="D861" s="141"/>
      <c r="E861" s="141"/>
      <c r="F861" s="141"/>
      <c r="G861" s="141"/>
      <c r="H861" s="141"/>
      <c r="I861" s="141"/>
      <c r="J861" s="141"/>
      <c r="K861" s="141"/>
      <c r="L861" s="141"/>
      <c r="M861" s="141"/>
      <c r="N861" s="141"/>
      <c r="O861" s="141"/>
      <c r="P861" s="141"/>
    </row>
    <row r="862" spans="1:16" ht="15.8" customHeight="1" x14ac:dyDescent="0.3">
      <c r="A862" s="141"/>
      <c r="B862" s="141"/>
      <c r="C862" s="141"/>
      <c r="D862" s="141"/>
      <c r="E862" s="141"/>
      <c r="F862" s="141"/>
      <c r="G862" s="141"/>
      <c r="H862" s="141"/>
      <c r="I862" s="141"/>
      <c r="J862" s="141"/>
      <c r="K862" s="141"/>
      <c r="L862" s="141"/>
      <c r="M862" s="141"/>
      <c r="N862" s="141"/>
      <c r="O862" s="141"/>
      <c r="P862" s="141"/>
    </row>
    <row r="863" spans="1:16" ht="15.8" customHeight="1" x14ac:dyDescent="0.3">
      <c r="A863" s="141"/>
      <c r="B863" s="141"/>
      <c r="C863" s="141"/>
      <c r="D863" s="141"/>
      <c r="E863" s="141"/>
      <c r="F863" s="141"/>
      <c r="G863" s="141"/>
      <c r="H863" s="141"/>
      <c r="I863" s="141"/>
      <c r="J863" s="141"/>
      <c r="K863" s="141"/>
      <c r="L863" s="141"/>
      <c r="M863" s="141"/>
      <c r="N863" s="141"/>
      <c r="O863" s="141"/>
      <c r="P863" s="141"/>
    </row>
    <row r="864" spans="1:16" ht="15.8" customHeight="1" x14ac:dyDescent="0.3">
      <c r="A864" s="141"/>
      <c r="B864" s="141"/>
      <c r="C864" s="141"/>
      <c r="D864" s="141"/>
      <c r="E864" s="141"/>
      <c r="F864" s="141"/>
      <c r="G864" s="141"/>
      <c r="H864" s="141"/>
      <c r="I864" s="141"/>
      <c r="J864" s="141"/>
      <c r="K864" s="141"/>
      <c r="L864" s="141"/>
      <c r="M864" s="141"/>
      <c r="N864" s="141"/>
      <c r="O864" s="141"/>
      <c r="P864" s="141"/>
    </row>
    <row r="865" spans="1:16" ht="15.8" customHeight="1" x14ac:dyDescent="0.3">
      <c r="A865" s="141"/>
      <c r="B865" s="141"/>
      <c r="C865" s="141"/>
      <c r="D865" s="141"/>
      <c r="E865" s="141"/>
      <c r="F865" s="141"/>
      <c r="G865" s="141"/>
      <c r="H865" s="141"/>
      <c r="I865" s="141"/>
      <c r="J865" s="141"/>
      <c r="K865" s="141"/>
      <c r="L865" s="141"/>
      <c r="M865" s="141"/>
      <c r="N865" s="141"/>
      <c r="O865" s="141"/>
      <c r="P865" s="141"/>
    </row>
    <row r="866" spans="1:16" ht="15.8" customHeight="1" x14ac:dyDescent="0.3">
      <c r="A866" s="141"/>
      <c r="B866" s="141"/>
      <c r="C866" s="141"/>
      <c r="D866" s="141"/>
      <c r="E866" s="141"/>
      <c r="F866" s="141"/>
      <c r="G866" s="141"/>
      <c r="H866" s="141"/>
      <c r="I866" s="141"/>
      <c r="J866" s="141"/>
      <c r="K866" s="141"/>
      <c r="L866" s="141"/>
      <c r="M866" s="141"/>
      <c r="N866" s="141"/>
      <c r="O866" s="141"/>
      <c r="P866" s="141"/>
    </row>
    <row r="867" spans="1:16" ht="15.8" customHeight="1" x14ac:dyDescent="0.3">
      <c r="A867" s="141"/>
      <c r="B867" s="141"/>
      <c r="C867" s="141"/>
      <c r="D867" s="141"/>
      <c r="E867" s="141"/>
      <c r="F867" s="141"/>
      <c r="G867" s="141"/>
      <c r="H867" s="141"/>
      <c r="I867" s="141"/>
      <c r="J867" s="141"/>
      <c r="K867" s="141"/>
      <c r="L867" s="141"/>
      <c r="M867" s="141"/>
      <c r="N867" s="141"/>
      <c r="O867" s="141"/>
      <c r="P867" s="141"/>
    </row>
    <row r="868" spans="1:16" ht="15.8" customHeight="1" x14ac:dyDescent="0.3">
      <c r="A868" s="141"/>
      <c r="B868" s="141"/>
      <c r="C868" s="141"/>
      <c r="D868" s="141"/>
      <c r="E868" s="141"/>
      <c r="F868" s="141"/>
      <c r="G868" s="141"/>
      <c r="H868" s="141"/>
      <c r="I868" s="141"/>
      <c r="J868" s="141"/>
      <c r="K868" s="141"/>
      <c r="L868" s="141"/>
      <c r="M868" s="141"/>
      <c r="N868" s="141"/>
      <c r="O868" s="141"/>
      <c r="P868" s="141"/>
    </row>
    <row r="869" spans="1:16" ht="15.8" customHeight="1" x14ac:dyDescent="0.3">
      <c r="A869" s="141"/>
      <c r="B869" s="141"/>
      <c r="C869" s="141"/>
      <c r="D869" s="141"/>
      <c r="E869" s="141"/>
      <c r="F869" s="141"/>
      <c r="G869" s="141"/>
      <c r="H869" s="141"/>
      <c r="I869" s="141"/>
      <c r="J869" s="141"/>
      <c r="K869" s="141"/>
      <c r="L869" s="141"/>
      <c r="M869" s="141"/>
      <c r="N869" s="141"/>
      <c r="O869" s="141"/>
      <c r="P869" s="141"/>
    </row>
    <row r="870" spans="1:16" ht="15.8" customHeight="1" x14ac:dyDescent="0.3">
      <c r="A870" s="141"/>
      <c r="B870" s="141"/>
      <c r="C870" s="141"/>
      <c r="D870" s="141"/>
      <c r="E870" s="141"/>
      <c r="F870" s="141"/>
      <c r="G870" s="141"/>
      <c r="H870" s="141"/>
      <c r="I870" s="141"/>
      <c r="J870" s="141"/>
      <c r="K870" s="141"/>
      <c r="L870" s="141"/>
      <c r="M870" s="141"/>
      <c r="N870" s="141"/>
      <c r="O870" s="141"/>
      <c r="P870" s="141"/>
    </row>
    <row r="871" spans="1:16" ht="15.8" customHeight="1" x14ac:dyDescent="0.3">
      <c r="A871" s="141"/>
      <c r="B871" s="141"/>
      <c r="C871" s="141"/>
      <c r="D871" s="141"/>
      <c r="E871" s="141"/>
      <c r="F871" s="141"/>
      <c r="G871" s="141"/>
      <c r="H871" s="141"/>
      <c r="I871" s="141"/>
      <c r="J871" s="141"/>
      <c r="K871" s="141"/>
      <c r="L871" s="141"/>
      <c r="M871" s="141"/>
      <c r="N871" s="141"/>
      <c r="O871" s="141"/>
      <c r="P871" s="141"/>
    </row>
    <row r="872" spans="1:16" ht="15.8" customHeight="1" x14ac:dyDescent="0.3">
      <c r="A872" s="141"/>
      <c r="B872" s="141"/>
      <c r="C872" s="141"/>
      <c r="D872" s="141"/>
      <c r="E872" s="141"/>
      <c r="F872" s="141"/>
      <c r="G872" s="141"/>
      <c r="H872" s="141"/>
      <c r="I872" s="141"/>
      <c r="J872" s="141"/>
      <c r="K872" s="141"/>
      <c r="L872" s="141"/>
      <c r="M872" s="141"/>
      <c r="N872" s="141"/>
      <c r="O872" s="141"/>
      <c r="P872" s="141"/>
    </row>
    <row r="873" spans="1:16" ht="15.8" customHeight="1" x14ac:dyDescent="0.3">
      <c r="A873" s="141"/>
      <c r="B873" s="141"/>
      <c r="C873" s="141"/>
      <c r="D873" s="141"/>
      <c r="E873" s="141"/>
      <c r="F873" s="141"/>
      <c r="G873" s="141"/>
      <c r="H873" s="141"/>
      <c r="I873" s="141"/>
      <c r="J873" s="141"/>
      <c r="K873" s="141"/>
      <c r="L873" s="141"/>
      <c r="M873" s="141"/>
      <c r="N873" s="141"/>
      <c r="O873" s="141"/>
      <c r="P873" s="141"/>
    </row>
    <row r="874" spans="1:16" ht="15.8" customHeight="1" x14ac:dyDescent="0.3">
      <c r="A874" s="141"/>
      <c r="B874" s="141"/>
      <c r="C874" s="141"/>
      <c r="D874" s="141"/>
      <c r="E874" s="141"/>
      <c r="F874" s="141"/>
      <c r="G874" s="141"/>
      <c r="H874" s="141"/>
      <c r="I874" s="141"/>
      <c r="J874" s="141"/>
      <c r="K874" s="141"/>
      <c r="L874" s="141"/>
      <c r="M874" s="141"/>
      <c r="N874" s="141"/>
      <c r="O874" s="141"/>
      <c r="P874" s="141"/>
    </row>
    <row r="875" spans="1:16" ht="15.8" customHeight="1" x14ac:dyDescent="0.3">
      <c r="A875" s="141"/>
      <c r="B875" s="141"/>
      <c r="C875" s="141"/>
      <c r="D875" s="141"/>
      <c r="E875" s="141"/>
      <c r="F875" s="141"/>
      <c r="G875" s="141"/>
      <c r="H875" s="141"/>
      <c r="I875" s="141"/>
      <c r="J875" s="141"/>
      <c r="K875" s="141"/>
      <c r="L875" s="141"/>
      <c r="M875" s="141"/>
      <c r="N875" s="141"/>
      <c r="O875" s="141"/>
      <c r="P875" s="141"/>
    </row>
    <row r="876" spans="1:16" ht="15.8" customHeight="1" x14ac:dyDescent="0.3">
      <c r="A876" s="141"/>
      <c r="B876" s="141"/>
      <c r="C876" s="141"/>
      <c r="D876" s="141"/>
      <c r="E876" s="141"/>
      <c r="F876" s="141"/>
      <c r="G876" s="141"/>
      <c r="H876" s="141"/>
      <c r="I876" s="141"/>
      <c r="J876" s="141"/>
      <c r="K876" s="141"/>
      <c r="L876" s="141"/>
      <c r="M876" s="141"/>
      <c r="N876" s="141"/>
      <c r="O876" s="141"/>
      <c r="P876" s="141"/>
    </row>
    <row r="877" spans="1:16" ht="15.8" customHeight="1" x14ac:dyDescent="0.3">
      <c r="A877" s="141"/>
      <c r="B877" s="141"/>
      <c r="C877" s="141"/>
      <c r="D877" s="141"/>
      <c r="E877" s="141"/>
      <c r="F877" s="141"/>
      <c r="G877" s="141"/>
      <c r="H877" s="141"/>
      <c r="I877" s="141"/>
      <c r="J877" s="141"/>
      <c r="K877" s="141"/>
      <c r="L877" s="141"/>
      <c r="M877" s="141"/>
      <c r="N877" s="141"/>
      <c r="O877" s="141"/>
      <c r="P877" s="141"/>
    </row>
    <row r="878" spans="1:16" ht="15.8" customHeight="1" x14ac:dyDescent="0.3">
      <c r="A878" s="141"/>
      <c r="B878" s="141"/>
      <c r="C878" s="141"/>
      <c r="D878" s="141"/>
      <c r="E878" s="141"/>
      <c r="F878" s="141"/>
      <c r="G878" s="141"/>
      <c r="H878" s="141"/>
      <c r="I878" s="141"/>
      <c r="J878" s="141"/>
      <c r="K878" s="141"/>
      <c r="L878" s="141"/>
      <c r="M878" s="141"/>
      <c r="N878" s="141"/>
      <c r="O878" s="141"/>
      <c r="P878" s="141"/>
    </row>
    <row r="879" spans="1:16" ht="15.8" customHeight="1" x14ac:dyDescent="0.3">
      <c r="A879" s="141"/>
      <c r="B879" s="141"/>
      <c r="C879" s="141"/>
      <c r="D879" s="141"/>
      <c r="E879" s="141"/>
      <c r="F879" s="141"/>
      <c r="G879" s="141"/>
      <c r="H879" s="141"/>
      <c r="I879" s="141"/>
      <c r="J879" s="141"/>
      <c r="K879" s="141"/>
      <c r="L879" s="141"/>
      <c r="M879" s="141"/>
      <c r="N879" s="141"/>
      <c r="O879" s="141"/>
      <c r="P879" s="141"/>
    </row>
    <row r="880" spans="1:16" ht="15.8" customHeight="1" x14ac:dyDescent="0.3">
      <c r="A880" s="141"/>
      <c r="B880" s="141"/>
      <c r="C880" s="141"/>
      <c r="D880" s="141"/>
      <c r="E880" s="141"/>
      <c r="F880" s="141"/>
      <c r="G880" s="141"/>
      <c r="H880" s="141"/>
      <c r="I880" s="141"/>
      <c r="J880" s="141"/>
      <c r="K880" s="141"/>
      <c r="L880" s="141"/>
      <c r="M880" s="141"/>
      <c r="N880" s="141"/>
      <c r="O880" s="141"/>
      <c r="P880" s="141"/>
    </row>
    <row r="881" spans="1:16" ht="15.8" customHeight="1" x14ac:dyDescent="0.3">
      <c r="A881" s="141"/>
      <c r="B881" s="141"/>
      <c r="C881" s="141"/>
      <c r="D881" s="141"/>
      <c r="E881" s="141"/>
      <c r="F881" s="141"/>
      <c r="G881" s="141"/>
      <c r="H881" s="141"/>
      <c r="I881" s="141"/>
      <c r="J881" s="141"/>
      <c r="K881" s="141"/>
      <c r="L881" s="141"/>
      <c r="M881" s="141"/>
      <c r="N881" s="141"/>
      <c r="O881" s="141"/>
      <c r="P881" s="141"/>
    </row>
    <row r="882" spans="1:16" ht="15.8" customHeight="1" x14ac:dyDescent="0.3">
      <c r="A882" s="141"/>
      <c r="B882" s="141"/>
      <c r="C882" s="141"/>
      <c r="D882" s="141"/>
      <c r="E882" s="141"/>
      <c r="F882" s="141"/>
      <c r="G882" s="141"/>
      <c r="H882" s="141"/>
      <c r="I882" s="141"/>
      <c r="J882" s="141"/>
      <c r="K882" s="141"/>
      <c r="L882" s="141"/>
      <c r="M882" s="141"/>
      <c r="N882" s="141"/>
      <c r="O882" s="141"/>
      <c r="P882" s="141"/>
    </row>
    <row r="883" spans="1:16" ht="15.8" customHeight="1" x14ac:dyDescent="0.3">
      <c r="A883" s="141"/>
      <c r="B883" s="141"/>
      <c r="C883" s="141"/>
      <c r="D883" s="141"/>
      <c r="E883" s="141"/>
      <c r="F883" s="141"/>
      <c r="G883" s="141"/>
      <c r="H883" s="141"/>
      <c r="I883" s="141"/>
      <c r="J883" s="141"/>
      <c r="K883" s="141"/>
      <c r="L883" s="141"/>
      <c r="M883" s="141"/>
      <c r="N883" s="141"/>
      <c r="O883" s="141"/>
      <c r="P883" s="141"/>
    </row>
    <row r="884" spans="1:16" ht="15.8" customHeight="1" x14ac:dyDescent="0.3">
      <c r="A884" s="141"/>
      <c r="B884" s="141"/>
      <c r="C884" s="141"/>
      <c r="D884" s="141"/>
      <c r="E884" s="141"/>
      <c r="F884" s="141"/>
      <c r="G884" s="141"/>
      <c r="H884" s="141"/>
      <c r="I884" s="141"/>
      <c r="J884" s="141"/>
      <c r="K884" s="141"/>
      <c r="L884" s="141"/>
      <c r="M884" s="141"/>
      <c r="N884" s="141"/>
      <c r="O884" s="141"/>
      <c r="P884" s="141"/>
    </row>
    <row r="885" spans="1:16" ht="15.8" customHeight="1" x14ac:dyDescent="0.3">
      <c r="A885" s="141"/>
      <c r="B885" s="141"/>
      <c r="C885" s="141"/>
      <c r="D885" s="141"/>
      <c r="E885" s="141"/>
      <c r="F885" s="141"/>
      <c r="G885" s="141"/>
      <c r="H885" s="141"/>
      <c r="I885" s="141"/>
      <c r="J885" s="141"/>
      <c r="K885" s="141"/>
      <c r="L885" s="141"/>
      <c r="M885" s="141"/>
      <c r="N885" s="141"/>
      <c r="O885" s="141"/>
      <c r="P885" s="141"/>
    </row>
    <row r="886" spans="1:16" ht="15.8" customHeight="1" x14ac:dyDescent="0.3">
      <c r="A886" s="141"/>
      <c r="B886" s="141"/>
      <c r="C886" s="141"/>
      <c r="D886" s="141"/>
      <c r="E886" s="141"/>
      <c r="F886" s="141"/>
      <c r="G886" s="141"/>
      <c r="H886" s="141"/>
      <c r="I886" s="141"/>
      <c r="J886" s="141"/>
      <c r="K886" s="141"/>
      <c r="L886" s="141"/>
      <c r="M886" s="141"/>
      <c r="N886" s="141"/>
      <c r="O886" s="141"/>
      <c r="P886" s="141"/>
    </row>
    <row r="887" spans="1:16" ht="15.8" customHeight="1" x14ac:dyDescent="0.3">
      <c r="A887" s="141"/>
      <c r="B887" s="141"/>
      <c r="C887" s="141"/>
      <c r="D887" s="141"/>
      <c r="E887" s="141"/>
      <c r="F887" s="141"/>
      <c r="G887" s="141"/>
      <c r="H887" s="141"/>
      <c r="I887" s="141"/>
      <c r="J887" s="141"/>
      <c r="K887" s="141"/>
      <c r="L887" s="141"/>
      <c r="M887" s="141"/>
      <c r="N887" s="141"/>
      <c r="O887" s="141"/>
      <c r="P887" s="141"/>
    </row>
    <row r="888" spans="1:16" ht="15.8" customHeight="1" x14ac:dyDescent="0.3">
      <c r="A888" s="141"/>
      <c r="B888" s="141"/>
      <c r="C888" s="141"/>
      <c r="D888" s="141"/>
      <c r="E888" s="141"/>
      <c r="F888" s="141"/>
      <c r="G888" s="141"/>
      <c r="H888" s="141"/>
      <c r="I888" s="141"/>
      <c r="J888" s="141"/>
      <c r="K888" s="141"/>
      <c r="L888" s="141"/>
      <c r="M888" s="141"/>
      <c r="N888" s="141"/>
      <c r="O888" s="141"/>
      <c r="P888" s="141"/>
    </row>
    <row r="889" spans="1:16" ht="15.8" customHeight="1" x14ac:dyDescent="0.3">
      <c r="A889" s="141"/>
      <c r="B889" s="141"/>
      <c r="C889" s="141"/>
      <c r="D889" s="141"/>
      <c r="E889" s="141"/>
      <c r="F889" s="141"/>
      <c r="G889" s="141"/>
      <c r="H889" s="141"/>
      <c r="I889" s="141"/>
      <c r="J889" s="141"/>
      <c r="K889" s="141"/>
      <c r="L889" s="141"/>
      <c r="M889" s="141"/>
      <c r="N889" s="141"/>
      <c r="O889" s="141"/>
      <c r="P889" s="141"/>
    </row>
    <row r="890" spans="1:16" ht="15.8" customHeight="1" x14ac:dyDescent="0.3">
      <c r="A890" s="141"/>
      <c r="B890" s="141"/>
      <c r="C890" s="141"/>
      <c r="D890" s="141"/>
      <c r="E890" s="141"/>
      <c r="F890" s="141"/>
      <c r="G890" s="141"/>
      <c r="H890" s="141"/>
      <c r="I890" s="141"/>
      <c r="J890" s="141"/>
      <c r="K890" s="141"/>
      <c r="L890" s="141"/>
      <c r="M890" s="141"/>
      <c r="N890" s="141"/>
      <c r="O890" s="141"/>
      <c r="P890" s="141"/>
    </row>
    <row r="891" spans="1:16" ht="15.8" customHeight="1" x14ac:dyDescent="0.3">
      <c r="A891" s="141"/>
      <c r="B891" s="141"/>
      <c r="C891" s="141"/>
      <c r="D891" s="141"/>
      <c r="E891" s="141"/>
      <c r="F891" s="141"/>
      <c r="G891" s="141"/>
      <c r="H891" s="141"/>
      <c r="I891" s="141"/>
      <c r="J891" s="141"/>
      <c r="K891" s="141"/>
      <c r="L891" s="141"/>
      <c r="M891" s="141"/>
      <c r="N891" s="141"/>
      <c r="O891" s="141"/>
      <c r="P891" s="141"/>
    </row>
    <row r="892" spans="1:16" ht="15.8" customHeight="1" x14ac:dyDescent="0.3">
      <c r="A892" s="141"/>
      <c r="B892" s="141"/>
      <c r="C892" s="141"/>
      <c r="D892" s="141"/>
      <c r="E892" s="141"/>
      <c r="F892" s="141"/>
      <c r="G892" s="141"/>
      <c r="H892" s="141"/>
      <c r="I892" s="141"/>
      <c r="J892" s="141"/>
      <c r="K892" s="141"/>
      <c r="L892" s="141"/>
      <c r="M892" s="141"/>
      <c r="N892" s="141"/>
      <c r="O892" s="141"/>
      <c r="P892" s="141"/>
    </row>
    <row r="893" spans="1:16" ht="15.8" customHeight="1" x14ac:dyDescent="0.3">
      <c r="A893" s="141"/>
      <c r="B893" s="141"/>
      <c r="C893" s="141"/>
      <c r="D893" s="141"/>
      <c r="E893" s="141"/>
      <c r="F893" s="141"/>
      <c r="G893" s="141"/>
      <c r="H893" s="141"/>
      <c r="I893" s="141"/>
      <c r="J893" s="141"/>
      <c r="K893" s="141"/>
      <c r="L893" s="141"/>
      <c r="M893" s="141"/>
      <c r="N893" s="141"/>
      <c r="O893" s="141"/>
      <c r="P893" s="141"/>
    </row>
    <row r="894" spans="1:16" ht="15.8" customHeight="1" x14ac:dyDescent="0.3">
      <c r="A894" s="141"/>
      <c r="B894" s="141"/>
      <c r="C894" s="141"/>
      <c r="D894" s="141"/>
      <c r="E894" s="141"/>
      <c r="F894" s="141"/>
      <c r="G894" s="141"/>
      <c r="H894" s="141"/>
      <c r="I894" s="141"/>
      <c r="J894" s="141"/>
      <c r="K894" s="141"/>
      <c r="L894" s="141"/>
      <c r="M894" s="141"/>
      <c r="N894" s="141"/>
      <c r="O894" s="141"/>
      <c r="P894" s="141"/>
    </row>
    <row r="895" spans="1:16" ht="15.8" customHeight="1" x14ac:dyDescent="0.3">
      <c r="A895" s="141"/>
      <c r="B895" s="141"/>
      <c r="C895" s="141"/>
      <c r="D895" s="141"/>
      <c r="E895" s="141"/>
      <c r="F895" s="141"/>
      <c r="G895" s="141"/>
      <c r="H895" s="141"/>
      <c r="I895" s="141"/>
      <c r="J895" s="141"/>
      <c r="K895" s="141"/>
      <c r="L895" s="141"/>
      <c r="M895" s="141"/>
      <c r="N895" s="141"/>
      <c r="O895" s="141"/>
      <c r="P895" s="141"/>
    </row>
    <row r="896" spans="1:16" ht="15.8" customHeight="1" x14ac:dyDescent="0.3">
      <c r="A896" s="141"/>
      <c r="B896" s="141"/>
      <c r="C896" s="141"/>
      <c r="D896" s="141"/>
      <c r="E896" s="141"/>
      <c r="F896" s="141"/>
      <c r="G896" s="141"/>
      <c r="H896" s="141"/>
      <c r="I896" s="141"/>
      <c r="J896" s="141"/>
      <c r="K896" s="141"/>
      <c r="L896" s="141"/>
      <c r="M896" s="141"/>
      <c r="N896" s="141"/>
      <c r="O896" s="141"/>
      <c r="P896" s="141"/>
    </row>
    <row r="897" spans="1:16" ht="15.8" customHeight="1" x14ac:dyDescent="0.3">
      <c r="A897" s="141"/>
      <c r="B897" s="141"/>
      <c r="C897" s="141"/>
      <c r="D897" s="141"/>
      <c r="E897" s="141"/>
      <c r="F897" s="141"/>
      <c r="G897" s="141"/>
      <c r="H897" s="141"/>
      <c r="I897" s="141"/>
      <c r="J897" s="141"/>
      <c r="K897" s="141"/>
      <c r="L897" s="141"/>
      <c r="M897" s="141"/>
      <c r="N897" s="141"/>
      <c r="O897" s="141"/>
      <c r="P897" s="141"/>
    </row>
    <row r="898" spans="1:16" ht="15.8" customHeight="1" x14ac:dyDescent="0.3">
      <c r="A898" s="141"/>
      <c r="B898" s="141"/>
      <c r="C898" s="141"/>
      <c r="D898" s="141"/>
      <c r="E898" s="141"/>
      <c r="F898" s="141"/>
      <c r="G898" s="141"/>
      <c r="H898" s="141"/>
      <c r="I898" s="141"/>
      <c r="J898" s="141"/>
      <c r="K898" s="141"/>
      <c r="L898" s="141"/>
      <c r="M898" s="141"/>
      <c r="N898" s="141"/>
      <c r="O898" s="141"/>
      <c r="P898" s="141"/>
    </row>
    <row r="899" spans="1:16" ht="15.8" customHeight="1" x14ac:dyDescent="0.3">
      <c r="A899" s="141"/>
      <c r="B899" s="141"/>
      <c r="C899" s="141"/>
      <c r="D899" s="141"/>
      <c r="E899" s="141"/>
      <c r="F899" s="141"/>
      <c r="G899" s="141"/>
      <c r="H899" s="141"/>
      <c r="I899" s="141"/>
      <c r="J899" s="141"/>
      <c r="K899" s="141"/>
      <c r="L899" s="141"/>
      <c r="M899" s="141"/>
      <c r="N899" s="141"/>
      <c r="O899" s="141"/>
      <c r="P899" s="141"/>
    </row>
    <row r="900" spans="1:16" ht="15.8" customHeight="1" x14ac:dyDescent="0.3">
      <c r="A900" s="141"/>
      <c r="B900" s="141"/>
      <c r="C900" s="141"/>
      <c r="D900" s="141"/>
      <c r="E900" s="141"/>
      <c r="F900" s="141"/>
      <c r="G900" s="141"/>
      <c r="H900" s="141"/>
      <c r="I900" s="141"/>
      <c r="J900" s="141"/>
      <c r="K900" s="141"/>
      <c r="L900" s="141"/>
      <c r="M900" s="141"/>
      <c r="N900" s="141"/>
      <c r="O900" s="141"/>
      <c r="P900" s="141"/>
    </row>
    <row r="901" spans="1:16" ht="15.8" customHeight="1" x14ac:dyDescent="0.3">
      <c r="A901" s="141"/>
      <c r="B901" s="141"/>
      <c r="C901" s="141"/>
      <c r="D901" s="141"/>
      <c r="E901" s="141"/>
      <c r="F901" s="141"/>
      <c r="G901" s="141"/>
      <c r="H901" s="141"/>
      <c r="I901" s="141"/>
      <c r="J901" s="141"/>
      <c r="K901" s="141"/>
      <c r="L901" s="141"/>
      <c r="M901" s="141"/>
      <c r="N901" s="141"/>
      <c r="O901" s="141"/>
      <c r="P901" s="141"/>
    </row>
    <row r="902" spans="1:16" ht="15.8" customHeight="1" x14ac:dyDescent="0.3">
      <c r="A902" s="141"/>
      <c r="B902" s="141"/>
      <c r="C902" s="141"/>
      <c r="D902" s="141"/>
      <c r="E902" s="141"/>
      <c r="F902" s="141"/>
      <c r="G902" s="141"/>
      <c r="H902" s="141"/>
      <c r="I902" s="141"/>
      <c r="J902" s="141"/>
      <c r="K902" s="141"/>
      <c r="L902" s="141"/>
      <c r="M902" s="141"/>
      <c r="N902" s="141"/>
      <c r="O902" s="141"/>
      <c r="P902" s="141"/>
    </row>
    <row r="903" spans="1:16" ht="15.8" customHeight="1" x14ac:dyDescent="0.3">
      <c r="A903" s="141"/>
      <c r="B903" s="141"/>
      <c r="C903" s="141"/>
      <c r="D903" s="141"/>
      <c r="E903" s="141"/>
      <c r="F903" s="141"/>
      <c r="G903" s="141"/>
      <c r="H903" s="141"/>
      <c r="I903" s="141"/>
      <c r="J903" s="141"/>
      <c r="K903" s="141"/>
      <c r="L903" s="141"/>
      <c r="M903" s="141"/>
      <c r="N903" s="141"/>
      <c r="O903" s="141"/>
      <c r="P903" s="141"/>
    </row>
    <row r="904" spans="1:16" ht="15.8" customHeight="1" x14ac:dyDescent="0.3">
      <c r="A904" s="141"/>
      <c r="B904" s="141"/>
      <c r="C904" s="141"/>
      <c r="D904" s="141"/>
      <c r="E904" s="141"/>
      <c r="F904" s="141"/>
      <c r="G904" s="141"/>
      <c r="H904" s="141"/>
      <c r="I904" s="141"/>
      <c r="J904" s="141"/>
      <c r="K904" s="141"/>
      <c r="L904" s="141"/>
      <c r="M904" s="141"/>
      <c r="N904" s="141"/>
      <c r="O904" s="141"/>
      <c r="P904" s="141"/>
    </row>
    <row r="905" spans="1:16" ht="15.8" customHeight="1" x14ac:dyDescent="0.3">
      <c r="A905" s="141"/>
      <c r="B905" s="141"/>
      <c r="C905" s="141"/>
      <c r="D905" s="141"/>
      <c r="E905" s="141"/>
      <c r="F905" s="141"/>
      <c r="G905" s="141"/>
      <c r="H905" s="141"/>
      <c r="I905" s="141"/>
      <c r="J905" s="141"/>
      <c r="K905" s="141"/>
      <c r="L905" s="141"/>
      <c r="M905" s="141"/>
      <c r="N905" s="141"/>
      <c r="O905" s="141"/>
      <c r="P905" s="141"/>
    </row>
    <row r="906" spans="1:16" ht="15.8" customHeight="1" x14ac:dyDescent="0.3">
      <c r="A906" s="141"/>
      <c r="B906" s="141"/>
      <c r="C906" s="141"/>
      <c r="D906" s="141"/>
      <c r="E906" s="141"/>
      <c r="F906" s="141"/>
      <c r="G906" s="141"/>
      <c r="H906" s="141"/>
      <c r="I906" s="141"/>
      <c r="J906" s="141"/>
      <c r="K906" s="141"/>
      <c r="L906" s="141"/>
      <c r="M906" s="141"/>
      <c r="N906" s="141"/>
      <c r="O906" s="141"/>
      <c r="P906" s="141"/>
    </row>
    <row r="907" spans="1:16" ht="15.8" customHeight="1" x14ac:dyDescent="0.3">
      <c r="A907" s="141"/>
      <c r="B907" s="141"/>
      <c r="C907" s="141"/>
      <c r="D907" s="141"/>
      <c r="E907" s="141"/>
      <c r="F907" s="141"/>
      <c r="G907" s="141"/>
      <c r="H907" s="141"/>
      <c r="I907" s="141"/>
      <c r="J907" s="141"/>
      <c r="K907" s="141"/>
      <c r="L907" s="141"/>
      <c r="M907" s="141"/>
      <c r="N907" s="141"/>
      <c r="O907" s="141"/>
      <c r="P907" s="141"/>
    </row>
    <row r="908" spans="1:16" ht="15.8" customHeight="1" x14ac:dyDescent="0.3">
      <c r="A908" s="141"/>
      <c r="B908" s="141"/>
      <c r="C908" s="141"/>
      <c r="D908" s="141"/>
      <c r="E908" s="141"/>
      <c r="F908" s="141"/>
      <c r="G908" s="141"/>
      <c r="H908" s="141"/>
      <c r="I908" s="141"/>
      <c r="J908" s="141"/>
      <c r="K908" s="141"/>
      <c r="L908" s="141"/>
      <c r="M908" s="141"/>
      <c r="N908" s="141"/>
      <c r="O908" s="141"/>
      <c r="P908" s="141"/>
    </row>
    <row r="909" spans="1:16" ht="15.8" customHeight="1" x14ac:dyDescent="0.3">
      <c r="A909" s="141"/>
      <c r="B909" s="141"/>
      <c r="C909" s="141"/>
      <c r="D909" s="141"/>
      <c r="E909" s="141"/>
      <c r="F909" s="141"/>
      <c r="G909" s="141"/>
      <c r="H909" s="141"/>
      <c r="I909" s="141"/>
      <c r="J909" s="141"/>
      <c r="K909" s="141"/>
      <c r="L909" s="141"/>
      <c r="M909" s="141"/>
      <c r="N909" s="141"/>
      <c r="O909" s="141"/>
      <c r="P909" s="141"/>
    </row>
    <row r="910" spans="1:16" ht="15.8" customHeight="1" x14ac:dyDescent="0.3">
      <c r="A910" s="141"/>
      <c r="B910" s="141"/>
      <c r="C910" s="141"/>
      <c r="D910" s="141"/>
      <c r="E910" s="141"/>
      <c r="F910" s="141"/>
      <c r="G910" s="141"/>
      <c r="H910" s="141"/>
      <c r="I910" s="141"/>
      <c r="J910" s="141"/>
      <c r="K910" s="141"/>
      <c r="L910" s="141"/>
      <c r="M910" s="141"/>
      <c r="N910" s="141"/>
      <c r="O910" s="141"/>
      <c r="P910" s="141"/>
    </row>
    <row r="911" spans="1:16" ht="15.8" customHeight="1" x14ac:dyDescent="0.3">
      <c r="A911" s="141"/>
      <c r="B911" s="141"/>
      <c r="C911" s="141"/>
      <c r="D911" s="141"/>
      <c r="E911" s="141"/>
      <c r="F911" s="141"/>
      <c r="G911" s="141"/>
      <c r="H911" s="141"/>
      <c r="I911" s="141"/>
      <c r="J911" s="141"/>
      <c r="K911" s="141"/>
      <c r="L911" s="141"/>
      <c r="M911" s="141"/>
      <c r="N911" s="141"/>
      <c r="O911" s="141"/>
      <c r="P911" s="141"/>
    </row>
    <row r="912" spans="1:16" ht="15.8" customHeight="1" x14ac:dyDescent="0.3">
      <c r="A912" s="141"/>
      <c r="B912" s="141"/>
      <c r="C912" s="141"/>
      <c r="D912" s="141"/>
      <c r="E912" s="141"/>
      <c r="F912" s="141"/>
      <c r="G912" s="141"/>
      <c r="H912" s="141"/>
      <c r="I912" s="141"/>
      <c r="J912" s="141"/>
      <c r="K912" s="141"/>
      <c r="L912" s="141"/>
      <c r="M912" s="141"/>
      <c r="N912" s="141"/>
      <c r="O912" s="141"/>
      <c r="P912" s="141"/>
    </row>
    <row r="913" spans="1:16" ht="15.8" customHeight="1" x14ac:dyDescent="0.3">
      <c r="A913" s="141"/>
      <c r="B913" s="141"/>
      <c r="C913" s="141"/>
      <c r="D913" s="141"/>
      <c r="E913" s="141"/>
      <c r="F913" s="141"/>
      <c r="G913" s="141"/>
      <c r="H913" s="141"/>
      <c r="I913" s="141"/>
      <c r="J913" s="141"/>
      <c r="K913" s="141"/>
      <c r="L913" s="141"/>
      <c r="M913" s="141"/>
      <c r="N913" s="141"/>
      <c r="O913" s="141"/>
      <c r="P913" s="141"/>
    </row>
    <row r="914" spans="1:16" ht="15.8" customHeight="1" x14ac:dyDescent="0.3">
      <c r="A914" s="141"/>
      <c r="B914" s="141"/>
      <c r="C914" s="141"/>
      <c r="D914" s="141"/>
      <c r="E914" s="141"/>
      <c r="F914" s="141"/>
      <c r="G914" s="141"/>
      <c r="H914" s="141"/>
      <c r="I914" s="141"/>
      <c r="J914" s="141"/>
      <c r="K914" s="141"/>
      <c r="L914" s="141"/>
      <c r="M914" s="141"/>
      <c r="N914" s="141"/>
      <c r="O914" s="141"/>
      <c r="P914" s="141"/>
    </row>
    <row r="915" spans="1:16" ht="15.8" customHeight="1" x14ac:dyDescent="0.3">
      <c r="A915" s="141"/>
      <c r="B915" s="141"/>
      <c r="C915" s="141"/>
      <c r="D915" s="141"/>
      <c r="E915" s="141"/>
      <c r="F915" s="141"/>
      <c r="G915" s="141"/>
      <c r="H915" s="141"/>
      <c r="I915" s="141"/>
      <c r="J915" s="141"/>
      <c r="K915" s="141"/>
      <c r="L915" s="141"/>
      <c r="M915" s="141"/>
      <c r="N915" s="141"/>
      <c r="O915" s="141"/>
      <c r="P915" s="141"/>
    </row>
    <row r="916" spans="1:16" ht="15.8" customHeight="1" x14ac:dyDescent="0.3">
      <c r="A916" s="141"/>
      <c r="B916" s="141"/>
      <c r="C916" s="141"/>
      <c r="D916" s="141"/>
      <c r="E916" s="141"/>
      <c r="F916" s="141"/>
      <c r="G916" s="141"/>
      <c r="H916" s="141"/>
      <c r="I916" s="141"/>
      <c r="J916" s="141"/>
      <c r="K916" s="141"/>
      <c r="L916" s="141"/>
      <c r="M916" s="141"/>
      <c r="N916" s="141"/>
      <c r="O916" s="141"/>
      <c r="P916" s="141"/>
    </row>
    <row r="917" spans="1:16" ht="15.8" customHeight="1" x14ac:dyDescent="0.3">
      <c r="A917" s="141"/>
      <c r="B917" s="141"/>
      <c r="C917" s="141"/>
      <c r="D917" s="141"/>
      <c r="E917" s="141"/>
      <c r="F917" s="141"/>
      <c r="G917" s="141"/>
      <c r="H917" s="141"/>
      <c r="I917" s="141"/>
      <c r="J917" s="141"/>
      <c r="K917" s="141"/>
      <c r="L917" s="141"/>
      <c r="M917" s="141"/>
      <c r="N917" s="141"/>
      <c r="O917" s="141"/>
      <c r="P917" s="141"/>
    </row>
    <row r="918" spans="1:16" ht="15.8" customHeight="1" x14ac:dyDescent="0.3">
      <c r="A918" s="141"/>
      <c r="B918" s="141"/>
      <c r="C918" s="141"/>
      <c r="D918" s="141"/>
      <c r="E918" s="141"/>
      <c r="F918" s="141"/>
      <c r="G918" s="141"/>
      <c r="H918" s="141"/>
      <c r="I918" s="141"/>
      <c r="J918" s="141"/>
      <c r="K918" s="141"/>
      <c r="L918" s="141"/>
      <c r="M918" s="141"/>
      <c r="N918" s="141"/>
      <c r="O918" s="141"/>
      <c r="P918" s="141"/>
    </row>
    <row r="919" spans="1:16" ht="15.8" customHeight="1" x14ac:dyDescent="0.3">
      <c r="A919" s="141"/>
      <c r="B919" s="141"/>
      <c r="C919" s="141"/>
      <c r="D919" s="141"/>
      <c r="E919" s="141"/>
      <c r="F919" s="141"/>
      <c r="G919" s="141"/>
      <c r="H919" s="141"/>
      <c r="I919" s="141"/>
      <c r="J919" s="141"/>
      <c r="K919" s="141"/>
      <c r="L919" s="141"/>
      <c r="M919" s="141"/>
      <c r="N919" s="141"/>
      <c r="O919" s="141"/>
      <c r="P919" s="141"/>
    </row>
    <row r="920" spans="1:16" ht="15.8" customHeight="1" x14ac:dyDescent="0.3">
      <c r="A920" s="141"/>
      <c r="B920" s="141"/>
      <c r="C920" s="141"/>
      <c r="D920" s="141"/>
      <c r="E920" s="141"/>
      <c r="F920" s="141"/>
      <c r="G920" s="141"/>
      <c r="H920" s="141"/>
      <c r="I920" s="141"/>
      <c r="J920" s="141"/>
      <c r="K920" s="141"/>
      <c r="L920" s="141"/>
      <c r="M920" s="141"/>
      <c r="N920" s="141"/>
      <c r="O920" s="141"/>
      <c r="P920" s="141"/>
    </row>
    <row r="921" spans="1:16" ht="15.8" customHeight="1" x14ac:dyDescent="0.3">
      <c r="A921" s="141"/>
      <c r="B921" s="141"/>
      <c r="C921" s="141"/>
      <c r="D921" s="141"/>
      <c r="E921" s="141"/>
      <c r="F921" s="141"/>
      <c r="G921" s="141"/>
      <c r="H921" s="141"/>
      <c r="I921" s="141"/>
      <c r="J921" s="141"/>
      <c r="K921" s="141"/>
      <c r="L921" s="141"/>
      <c r="M921" s="141"/>
      <c r="N921" s="141"/>
      <c r="O921" s="141"/>
      <c r="P921" s="141"/>
    </row>
    <row r="922" spans="1:16" ht="15.8" customHeight="1" x14ac:dyDescent="0.3">
      <c r="A922" s="141"/>
      <c r="B922" s="141"/>
      <c r="C922" s="141"/>
      <c r="D922" s="141"/>
      <c r="E922" s="141"/>
      <c r="F922" s="141"/>
      <c r="G922" s="141"/>
      <c r="H922" s="141"/>
      <c r="I922" s="141"/>
      <c r="J922" s="141"/>
      <c r="K922" s="141"/>
      <c r="L922" s="141"/>
      <c r="M922" s="141"/>
      <c r="N922" s="141"/>
      <c r="O922" s="141"/>
      <c r="P922" s="141"/>
    </row>
    <row r="923" spans="1:16" ht="15.8" customHeight="1" x14ac:dyDescent="0.3">
      <c r="A923" s="141"/>
      <c r="B923" s="141"/>
      <c r="C923" s="141"/>
      <c r="D923" s="141"/>
      <c r="E923" s="141"/>
      <c r="F923" s="141"/>
      <c r="G923" s="141"/>
      <c r="H923" s="141"/>
      <c r="I923" s="141"/>
      <c r="J923" s="141"/>
      <c r="K923" s="141"/>
      <c r="L923" s="141"/>
      <c r="M923" s="141"/>
      <c r="N923" s="141"/>
      <c r="O923" s="141"/>
      <c r="P923" s="141"/>
    </row>
    <row r="924" spans="1:16" ht="15.8" customHeight="1" x14ac:dyDescent="0.3">
      <c r="A924" s="141"/>
      <c r="B924" s="141"/>
      <c r="C924" s="141"/>
      <c r="D924" s="141"/>
      <c r="E924" s="141"/>
      <c r="F924" s="141"/>
      <c r="G924" s="141"/>
      <c r="H924" s="141"/>
      <c r="I924" s="141"/>
      <c r="J924" s="141"/>
      <c r="K924" s="141"/>
      <c r="L924" s="141"/>
      <c r="M924" s="141"/>
      <c r="N924" s="141"/>
      <c r="O924" s="141"/>
      <c r="P924" s="141"/>
    </row>
    <row r="925" spans="1:16" ht="15.8" customHeight="1" x14ac:dyDescent="0.3">
      <c r="A925" s="141"/>
      <c r="B925" s="141"/>
      <c r="C925" s="141"/>
      <c r="D925" s="141"/>
      <c r="E925" s="141"/>
      <c r="F925" s="141"/>
      <c r="G925" s="141"/>
      <c r="H925" s="141"/>
      <c r="I925" s="141"/>
      <c r="J925" s="141"/>
      <c r="K925" s="141"/>
      <c r="L925" s="141"/>
      <c r="M925" s="141"/>
      <c r="N925" s="141"/>
      <c r="O925" s="141"/>
      <c r="P925" s="141"/>
    </row>
    <row r="926" spans="1:16" ht="15.8" customHeight="1" x14ac:dyDescent="0.3">
      <c r="A926" s="141"/>
      <c r="B926" s="141"/>
      <c r="C926" s="141"/>
      <c r="D926" s="141"/>
      <c r="E926" s="141"/>
      <c r="F926" s="141"/>
      <c r="G926" s="141"/>
      <c r="H926" s="141"/>
      <c r="I926" s="141"/>
      <c r="J926" s="141"/>
      <c r="K926" s="141"/>
      <c r="L926" s="141"/>
      <c r="M926" s="141"/>
      <c r="N926" s="141"/>
      <c r="O926" s="141"/>
      <c r="P926" s="141"/>
    </row>
    <row r="927" spans="1:16" ht="15.8" customHeight="1" x14ac:dyDescent="0.3">
      <c r="A927" s="141"/>
      <c r="B927" s="141"/>
      <c r="C927" s="141"/>
      <c r="D927" s="141"/>
      <c r="E927" s="141"/>
      <c r="F927" s="141"/>
      <c r="G927" s="141"/>
      <c r="H927" s="141"/>
      <c r="I927" s="141"/>
      <c r="J927" s="141"/>
      <c r="K927" s="141"/>
      <c r="L927" s="141"/>
      <c r="M927" s="141"/>
      <c r="N927" s="141"/>
      <c r="O927" s="141"/>
      <c r="P927" s="141"/>
    </row>
    <row r="928" spans="1:16" ht="15.8" customHeight="1" x14ac:dyDescent="0.3">
      <c r="A928" s="141"/>
      <c r="B928" s="141"/>
      <c r="C928" s="141"/>
      <c r="D928" s="141"/>
      <c r="E928" s="141"/>
      <c r="F928" s="141"/>
      <c r="G928" s="141"/>
      <c r="H928" s="141"/>
      <c r="I928" s="141"/>
      <c r="J928" s="141"/>
      <c r="K928" s="141"/>
      <c r="L928" s="141"/>
      <c r="M928" s="141"/>
      <c r="N928" s="141"/>
      <c r="O928" s="141"/>
      <c r="P928" s="141"/>
    </row>
    <row r="929" spans="1:16" ht="15.8" customHeight="1" x14ac:dyDescent="0.3">
      <c r="A929" s="141"/>
      <c r="B929" s="141"/>
      <c r="C929" s="141"/>
      <c r="D929" s="141"/>
      <c r="E929" s="141"/>
      <c r="F929" s="141"/>
      <c r="G929" s="141"/>
      <c r="H929" s="141"/>
      <c r="I929" s="141"/>
      <c r="J929" s="141"/>
      <c r="K929" s="141"/>
      <c r="L929" s="141"/>
      <c r="M929" s="141"/>
      <c r="N929" s="141"/>
      <c r="O929" s="141"/>
      <c r="P929" s="141"/>
    </row>
    <row r="930" spans="1:16" ht="15.8" customHeight="1" x14ac:dyDescent="0.3">
      <c r="A930" s="141"/>
      <c r="B930" s="141"/>
      <c r="C930" s="141"/>
      <c r="D930" s="141"/>
      <c r="E930" s="141"/>
      <c r="F930" s="141"/>
      <c r="G930" s="141"/>
      <c r="H930" s="141"/>
      <c r="I930" s="141"/>
      <c r="J930" s="141"/>
      <c r="K930" s="141"/>
      <c r="L930" s="141"/>
      <c r="M930" s="141"/>
      <c r="N930" s="141"/>
      <c r="O930" s="141"/>
      <c r="P930" s="141"/>
    </row>
    <row r="931" spans="1:16" ht="15.8" customHeight="1" x14ac:dyDescent="0.3">
      <c r="A931" s="141"/>
      <c r="B931" s="141"/>
      <c r="C931" s="141"/>
      <c r="D931" s="141"/>
      <c r="E931" s="141"/>
      <c r="F931" s="141"/>
      <c r="G931" s="141"/>
      <c r="H931" s="141"/>
      <c r="I931" s="141"/>
      <c r="J931" s="141"/>
      <c r="K931" s="141"/>
      <c r="L931" s="141"/>
      <c r="M931" s="141"/>
      <c r="N931" s="141"/>
      <c r="O931" s="141"/>
      <c r="P931" s="141"/>
    </row>
    <row r="932" spans="1:16" ht="15.8" customHeight="1" x14ac:dyDescent="0.3">
      <c r="A932" s="141"/>
      <c r="B932" s="141"/>
      <c r="C932" s="141"/>
      <c r="D932" s="141"/>
      <c r="E932" s="141"/>
      <c r="F932" s="141"/>
      <c r="G932" s="141"/>
      <c r="H932" s="141"/>
      <c r="I932" s="141"/>
      <c r="J932" s="141"/>
      <c r="K932" s="141"/>
      <c r="L932" s="141"/>
      <c r="M932" s="141"/>
      <c r="N932" s="141"/>
      <c r="O932" s="141"/>
      <c r="P932" s="141"/>
    </row>
    <row r="933" spans="1:16" ht="15.8" customHeight="1" x14ac:dyDescent="0.3">
      <c r="A933" s="141"/>
      <c r="B933" s="141"/>
      <c r="C933" s="141"/>
      <c r="D933" s="141"/>
      <c r="E933" s="141"/>
      <c r="F933" s="141"/>
      <c r="G933" s="141"/>
      <c r="H933" s="141"/>
      <c r="I933" s="141"/>
      <c r="J933" s="141"/>
      <c r="K933" s="141"/>
      <c r="L933" s="141"/>
      <c r="M933" s="141"/>
      <c r="N933" s="141"/>
      <c r="O933" s="141"/>
      <c r="P933" s="141"/>
    </row>
    <row r="934" spans="1:16" ht="15.8" customHeight="1" x14ac:dyDescent="0.3">
      <c r="A934" s="141"/>
      <c r="B934" s="141"/>
      <c r="C934" s="141"/>
      <c r="D934" s="141"/>
      <c r="E934" s="141"/>
      <c r="F934" s="141"/>
      <c r="G934" s="141"/>
      <c r="H934" s="141"/>
      <c r="I934" s="141"/>
      <c r="J934" s="141"/>
      <c r="K934" s="141"/>
      <c r="L934" s="141"/>
      <c r="M934" s="141"/>
      <c r="N934" s="141"/>
      <c r="O934" s="141"/>
      <c r="P934" s="141"/>
    </row>
    <row r="935" spans="1:16" ht="15.8" customHeight="1" x14ac:dyDescent="0.3">
      <c r="A935" s="141"/>
      <c r="B935" s="141"/>
      <c r="C935" s="141"/>
      <c r="D935" s="141"/>
      <c r="E935" s="141"/>
      <c r="F935" s="141"/>
      <c r="G935" s="141"/>
      <c r="H935" s="141"/>
      <c r="I935" s="141"/>
      <c r="J935" s="141"/>
      <c r="K935" s="141"/>
      <c r="L935" s="141"/>
      <c r="M935" s="141"/>
      <c r="N935" s="141"/>
      <c r="O935" s="141"/>
      <c r="P935" s="141"/>
    </row>
    <row r="936" spans="1:16" ht="15.8" customHeight="1" x14ac:dyDescent="0.3">
      <c r="A936" s="141"/>
      <c r="B936" s="141"/>
      <c r="C936" s="141"/>
      <c r="D936" s="141"/>
      <c r="E936" s="141"/>
      <c r="F936" s="141"/>
      <c r="G936" s="141"/>
      <c r="H936" s="141"/>
      <c r="I936" s="141"/>
      <c r="J936" s="141"/>
      <c r="K936" s="141"/>
      <c r="L936" s="141"/>
      <c r="M936" s="141"/>
      <c r="N936" s="141"/>
      <c r="O936" s="141"/>
      <c r="P936" s="141"/>
    </row>
    <row r="937" spans="1:16" ht="15.8" customHeight="1" x14ac:dyDescent="0.3">
      <c r="A937" s="141"/>
      <c r="B937" s="141"/>
      <c r="C937" s="141"/>
      <c r="D937" s="141"/>
      <c r="E937" s="141"/>
      <c r="F937" s="141"/>
      <c r="G937" s="141"/>
      <c r="H937" s="141"/>
      <c r="I937" s="141"/>
      <c r="J937" s="141"/>
      <c r="K937" s="141"/>
      <c r="L937" s="141"/>
      <c r="M937" s="141"/>
      <c r="N937" s="141"/>
      <c r="O937" s="141"/>
      <c r="P937" s="141"/>
    </row>
    <row r="938" spans="1:16" ht="15.8" customHeight="1" x14ac:dyDescent="0.3">
      <c r="A938" s="141"/>
      <c r="B938" s="141"/>
      <c r="C938" s="141"/>
      <c r="D938" s="141"/>
      <c r="E938" s="141"/>
      <c r="F938" s="141"/>
      <c r="G938" s="141"/>
      <c r="H938" s="141"/>
      <c r="I938" s="141"/>
      <c r="J938" s="141"/>
      <c r="K938" s="141"/>
      <c r="L938" s="141"/>
      <c r="M938" s="141"/>
      <c r="N938" s="141"/>
      <c r="O938" s="141"/>
      <c r="P938" s="141"/>
    </row>
    <row r="939" spans="1:16" ht="15.8" customHeight="1" x14ac:dyDescent="0.3">
      <c r="A939" s="141"/>
      <c r="B939" s="141"/>
      <c r="C939" s="141"/>
      <c r="D939" s="141"/>
      <c r="E939" s="141"/>
      <c r="F939" s="141"/>
      <c r="G939" s="141"/>
      <c r="H939" s="141"/>
      <c r="I939" s="141"/>
      <c r="J939" s="141"/>
      <c r="K939" s="141"/>
      <c r="L939" s="141"/>
      <c r="M939" s="141"/>
      <c r="N939" s="141"/>
      <c r="O939" s="141"/>
      <c r="P939" s="141"/>
    </row>
    <row r="940" spans="1:16" ht="15.8" customHeight="1" x14ac:dyDescent="0.3">
      <c r="A940" s="141"/>
      <c r="B940" s="141"/>
      <c r="C940" s="141"/>
      <c r="D940" s="141"/>
      <c r="E940" s="141"/>
      <c r="F940" s="141"/>
      <c r="G940" s="141"/>
      <c r="H940" s="141"/>
      <c r="I940" s="141"/>
      <c r="J940" s="141"/>
      <c r="K940" s="141"/>
      <c r="L940" s="141"/>
      <c r="M940" s="141"/>
      <c r="N940" s="141"/>
      <c r="O940" s="141"/>
      <c r="P940" s="141"/>
    </row>
    <row r="941" spans="1:16" ht="15.8" customHeight="1" x14ac:dyDescent="0.3">
      <c r="A941" s="141"/>
      <c r="B941" s="141"/>
      <c r="C941" s="141"/>
      <c r="D941" s="141"/>
      <c r="E941" s="141"/>
      <c r="F941" s="141"/>
      <c r="G941" s="141"/>
      <c r="H941" s="141"/>
      <c r="I941" s="141"/>
      <c r="J941" s="141"/>
      <c r="K941" s="141"/>
      <c r="L941" s="141"/>
      <c r="M941" s="141"/>
      <c r="N941" s="141"/>
      <c r="O941" s="141"/>
      <c r="P941" s="141"/>
    </row>
    <row r="942" spans="1:16" ht="15.8" customHeight="1" x14ac:dyDescent="0.3">
      <c r="A942" s="141"/>
      <c r="B942" s="141"/>
      <c r="C942" s="141"/>
      <c r="D942" s="141"/>
      <c r="E942" s="141"/>
      <c r="F942" s="141"/>
      <c r="G942" s="141"/>
      <c r="H942" s="141"/>
      <c r="I942" s="141"/>
      <c r="J942" s="141"/>
      <c r="K942" s="141"/>
      <c r="L942" s="141"/>
      <c r="M942" s="141"/>
      <c r="N942" s="141"/>
      <c r="O942" s="141"/>
      <c r="P942" s="141"/>
    </row>
    <row r="943" spans="1:16" ht="15.8" customHeight="1" x14ac:dyDescent="0.3">
      <c r="A943" s="141"/>
      <c r="B943" s="141"/>
      <c r="C943" s="141"/>
      <c r="D943" s="141"/>
      <c r="E943" s="141"/>
      <c r="F943" s="141"/>
      <c r="G943" s="141"/>
      <c r="H943" s="141"/>
      <c r="I943" s="141"/>
      <c r="J943" s="141"/>
      <c r="K943" s="141"/>
      <c r="L943" s="141"/>
      <c r="M943" s="141"/>
      <c r="N943" s="141"/>
      <c r="O943" s="141"/>
      <c r="P943" s="141"/>
    </row>
    <row r="944" spans="1:16" ht="15.8" customHeight="1" x14ac:dyDescent="0.3">
      <c r="A944" s="141"/>
      <c r="B944" s="141"/>
      <c r="C944" s="141"/>
      <c r="D944" s="141"/>
      <c r="E944" s="141"/>
      <c r="F944" s="141"/>
      <c r="G944" s="141"/>
      <c r="H944" s="141"/>
      <c r="I944" s="141"/>
      <c r="J944" s="141"/>
      <c r="K944" s="141"/>
      <c r="L944" s="141"/>
      <c r="M944" s="141"/>
      <c r="N944" s="141"/>
      <c r="O944" s="141"/>
      <c r="P944" s="141"/>
    </row>
    <row r="945" spans="1:16" ht="15.8" customHeight="1" x14ac:dyDescent="0.3">
      <c r="A945" s="141"/>
      <c r="B945" s="141"/>
      <c r="C945" s="141"/>
      <c r="D945" s="141"/>
      <c r="E945" s="141"/>
      <c r="F945" s="141"/>
      <c r="G945" s="141"/>
      <c r="H945" s="141"/>
      <c r="I945" s="141"/>
      <c r="J945" s="141"/>
      <c r="K945" s="141"/>
      <c r="L945" s="141"/>
      <c r="M945" s="141"/>
      <c r="N945" s="141"/>
      <c r="O945" s="141"/>
      <c r="P945" s="141"/>
    </row>
    <row r="946" spans="1:16" ht="15.8" customHeight="1" x14ac:dyDescent="0.3">
      <c r="A946" s="141"/>
      <c r="B946" s="141"/>
      <c r="C946" s="141"/>
      <c r="D946" s="141"/>
      <c r="E946" s="141"/>
      <c r="F946" s="141"/>
      <c r="G946" s="141"/>
      <c r="H946" s="141"/>
      <c r="I946" s="141"/>
      <c r="J946" s="141"/>
      <c r="K946" s="141"/>
      <c r="L946" s="141"/>
      <c r="M946" s="141"/>
      <c r="N946" s="141"/>
      <c r="O946" s="141"/>
      <c r="P946" s="141"/>
    </row>
    <row r="947" spans="1:16" ht="15.8" customHeight="1" x14ac:dyDescent="0.3">
      <c r="A947" s="141"/>
      <c r="B947" s="141"/>
      <c r="C947" s="141"/>
      <c r="D947" s="141"/>
      <c r="E947" s="141"/>
      <c r="F947" s="141"/>
      <c r="G947" s="141"/>
      <c r="H947" s="141"/>
      <c r="I947" s="141"/>
      <c r="J947" s="141"/>
      <c r="K947" s="141"/>
      <c r="L947" s="141"/>
      <c r="M947" s="141"/>
      <c r="N947" s="141"/>
      <c r="O947" s="141"/>
      <c r="P947" s="141"/>
    </row>
    <row r="948" spans="1:16" ht="15.8" customHeight="1" x14ac:dyDescent="0.3">
      <c r="A948" s="141"/>
      <c r="B948" s="141"/>
      <c r="C948" s="141"/>
      <c r="D948" s="141"/>
      <c r="E948" s="141"/>
      <c r="F948" s="141"/>
      <c r="G948" s="141"/>
      <c r="H948" s="141"/>
      <c r="I948" s="141"/>
      <c r="J948" s="141"/>
      <c r="K948" s="141"/>
      <c r="L948" s="141"/>
      <c r="M948" s="141"/>
      <c r="N948" s="141"/>
      <c r="O948" s="141"/>
      <c r="P948" s="141"/>
    </row>
    <row r="949" spans="1:16" ht="15.8" customHeight="1" x14ac:dyDescent="0.3">
      <c r="A949" s="141"/>
      <c r="B949" s="141"/>
      <c r="C949" s="141"/>
      <c r="D949" s="141"/>
      <c r="E949" s="141"/>
      <c r="F949" s="141"/>
      <c r="G949" s="141"/>
      <c r="H949" s="141"/>
      <c r="I949" s="141"/>
      <c r="J949" s="141"/>
      <c r="K949" s="141"/>
      <c r="L949" s="141"/>
      <c r="M949" s="141"/>
      <c r="N949" s="141"/>
      <c r="O949" s="141"/>
      <c r="P949" s="141"/>
    </row>
    <row r="950" spans="1:16" ht="15.8" customHeight="1" x14ac:dyDescent="0.3">
      <c r="A950" s="141"/>
      <c r="B950" s="141"/>
      <c r="C950" s="141"/>
      <c r="D950" s="141"/>
      <c r="E950" s="141"/>
      <c r="F950" s="141"/>
      <c r="G950" s="141"/>
      <c r="H950" s="141"/>
      <c r="I950" s="141"/>
      <c r="J950" s="141"/>
      <c r="K950" s="141"/>
      <c r="L950" s="141"/>
      <c r="M950" s="141"/>
      <c r="N950" s="141"/>
      <c r="O950" s="141"/>
      <c r="P950" s="141"/>
    </row>
    <row r="951" spans="1:16" ht="15.8" customHeight="1" x14ac:dyDescent="0.3">
      <c r="A951" s="141"/>
      <c r="B951" s="141"/>
      <c r="C951" s="141"/>
      <c r="D951" s="141"/>
      <c r="E951" s="141"/>
      <c r="F951" s="141"/>
      <c r="G951" s="141"/>
      <c r="H951" s="141"/>
      <c r="I951" s="141"/>
      <c r="J951" s="141"/>
      <c r="K951" s="141"/>
      <c r="L951" s="141"/>
      <c r="M951" s="141"/>
      <c r="N951" s="141"/>
      <c r="O951" s="141"/>
      <c r="P951" s="141"/>
    </row>
    <row r="952" spans="1:16" ht="15.8" customHeight="1" x14ac:dyDescent="0.3">
      <c r="A952" s="141"/>
      <c r="B952" s="141"/>
      <c r="C952" s="141"/>
      <c r="D952" s="141"/>
      <c r="E952" s="141"/>
      <c r="F952" s="141"/>
      <c r="G952" s="141"/>
      <c r="H952" s="141"/>
      <c r="I952" s="141"/>
      <c r="J952" s="141"/>
      <c r="K952" s="141"/>
      <c r="L952" s="141"/>
      <c r="M952" s="141"/>
      <c r="N952" s="141"/>
      <c r="O952" s="141"/>
      <c r="P952" s="141"/>
    </row>
    <row r="953" spans="1:16" ht="15.8" customHeight="1" x14ac:dyDescent="0.3">
      <c r="A953" s="141"/>
      <c r="B953" s="141"/>
      <c r="C953" s="141"/>
      <c r="D953" s="141"/>
      <c r="E953" s="141"/>
      <c r="F953" s="141"/>
      <c r="G953" s="141"/>
      <c r="H953" s="141"/>
      <c r="I953" s="141"/>
      <c r="J953" s="141"/>
      <c r="K953" s="141"/>
      <c r="L953" s="141"/>
      <c r="M953" s="141"/>
      <c r="N953" s="141"/>
      <c r="O953" s="141"/>
      <c r="P953" s="141"/>
    </row>
    <row r="954" spans="1:16" ht="15.8" customHeight="1" x14ac:dyDescent="0.3">
      <c r="A954" s="141"/>
      <c r="B954" s="141"/>
      <c r="C954" s="141"/>
      <c r="D954" s="141"/>
      <c r="E954" s="141"/>
      <c r="F954" s="141"/>
      <c r="G954" s="141"/>
      <c r="H954" s="141"/>
      <c r="I954" s="141"/>
      <c r="J954" s="141"/>
      <c r="K954" s="141"/>
      <c r="L954" s="141"/>
      <c r="M954" s="141"/>
      <c r="N954" s="141"/>
      <c r="O954" s="141"/>
      <c r="P954" s="141"/>
    </row>
    <row r="955" spans="1:16" ht="15.8" customHeight="1" x14ac:dyDescent="0.3">
      <c r="A955" s="141"/>
      <c r="B955" s="141"/>
      <c r="C955" s="141"/>
      <c r="D955" s="141"/>
      <c r="E955" s="141"/>
      <c r="F955" s="141"/>
      <c r="G955" s="141"/>
      <c r="H955" s="141"/>
      <c r="I955" s="141"/>
      <c r="J955" s="141"/>
      <c r="K955" s="141"/>
      <c r="L955" s="141"/>
      <c r="M955" s="141"/>
      <c r="N955" s="141"/>
      <c r="O955" s="141"/>
      <c r="P955" s="141"/>
    </row>
    <row r="956" spans="1:16" ht="15.8" customHeight="1" x14ac:dyDescent="0.3">
      <c r="A956" s="141"/>
      <c r="B956" s="141"/>
      <c r="C956" s="141"/>
      <c r="D956" s="141"/>
      <c r="E956" s="141"/>
      <c r="F956" s="141"/>
      <c r="G956" s="141"/>
      <c r="H956" s="141"/>
      <c r="I956" s="141"/>
      <c r="J956" s="141"/>
      <c r="K956" s="141"/>
      <c r="L956" s="141"/>
      <c r="M956" s="141"/>
      <c r="N956" s="141"/>
      <c r="O956" s="141"/>
      <c r="P956" s="141"/>
    </row>
    <row r="957" spans="1:16" ht="15.8" customHeight="1" x14ac:dyDescent="0.3">
      <c r="A957" s="141"/>
      <c r="B957" s="141"/>
      <c r="C957" s="141"/>
      <c r="D957" s="141"/>
      <c r="E957" s="141"/>
      <c r="F957" s="141"/>
      <c r="G957" s="141"/>
      <c r="H957" s="141"/>
      <c r="I957" s="141"/>
      <c r="J957" s="141"/>
      <c r="K957" s="141"/>
      <c r="L957" s="141"/>
      <c r="M957" s="141"/>
      <c r="N957" s="141"/>
      <c r="O957" s="141"/>
      <c r="P957" s="141"/>
    </row>
    <row r="958" spans="1:16" ht="15.8" customHeight="1" x14ac:dyDescent="0.3">
      <c r="A958" s="141"/>
      <c r="B958" s="141"/>
      <c r="C958" s="141"/>
      <c r="D958" s="141"/>
      <c r="E958" s="141"/>
      <c r="F958" s="141"/>
      <c r="G958" s="141"/>
      <c r="H958" s="141"/>
      <c r="I958" s="141"/>
      <c r="J958" s="141"/>
      <c r="K958" s="141"/>
      <c r="L958" s="141"/>
      <c r="M958" s="141"/>
      <c r="N958" s="141"/>
      <c r="O958" s="141"/>
      <c r="P958" s="141"/>
    </row>
    <row r="959" spans="1:16" ht="15.8" customHeight="1" x14ac:dyDescent="0.3">
      <c r="A959" s="141"/>
      <c r="B959" s="141"/>
      <c r="C959" s="141"/>
      <c r="D959" s="141"/>
      <c r="E959" s="141"/>
      <c r="F959" s="141"/>
      <c r="G959" s="141"/>
      <c r="H959" s="141"/>
      <c r="I959" s="141"/>
      <c r="J959" s="141"/>
      <c r="K959" s="141"/>
      <c r="L959" s="141"/>
      <c r="M959" s="141"/>
      <c r="N959" s="141"/>
      <c r="O959" s="141"/>
      <c r="P959" s="141"/>
    </row>
    <row r="960" spans="1:16" ht="15.8" customHeight="1" x14ac:dyDescent="0.3">
      <c r="A960" s="141"/>
      <c r="B960" s="141"/>
      <c r="C960" s="141"/>
      <c r="D960" s="141"/>
      <c r="E960" s="141"/>
      <c r="F960" s="141"/>
      <c r="G960" s="141"/>
      <c r="H960" s="141"/>
      <c r="I960" s="141"/>
      <c r="J960" s="141"/>
      <c r="K960" s="141"/>
      <c r="L960" s="141"/>
      <c r="M960" s="141"/>
      <c r="N960" s="141"/>
      <c r="O960" s="141"/>
      <c r="P960" s="141"/>
    </row>
    <row r="961" spans="1:16" ht="15.8" customHeight="1" x14ac:dyDescent="0.3">
      <c r="A961" s="141"/>
      <c r="B961" s="141"/>
      <c r="C961" s="141"/>
      <c r="D961" s="141"/>
      <c r="E961" s="141"/>
      <c r="F961" s="141"/>
      <c r="G961" s="141"/>
      <c r="H961" s="141"/>
      <c r="I961" s="141"/>
      <c r="J961" s="141"/>
      <c r="K961" s="141"/>
      <c r="L961" s="141"/>
      <c r="M961" s="141"/>
      <c r="N961" s="141"/>
      <c r="O961" s="141"/>
      <c r="P961" s="141"/>
    </row>
    <row r="962" spans="1:16" ht="15.8" customHeight="1" x14ac:dyDescent="0.3">
      <c r="A962" s="141"/>
      <c r="B962" s="141"/>
      <c r="C962" s="141"/>
      <c r="D962" s="141"/>
      <c r="E962" s="141"/>
      <c r="F962" s="141"/>
      <c r="G962" s="141"/>
      <c r="H962" s="141"/>
      <c r="I962" s="141"/>
      <c r="J962" s="141"/>
      <c r="K962" s="141"/>
      <c r="L962" s="141"/>
      <c r="M962" s="141"/>
      <c r="N962" s="141"/>
      <c r="O962" s="141"/>
      <c r="P962" s="141"/>
    </row>
    <row r="963" spans="1:16" ht="15.8" customHeight="1" x14ac:dyDescent="0.3">
      <c r="A963" s="141"/>
      <c r="B963" s="141"/>
      <c r="C963" s="141"/>
      <c r="D963" s="141"/>
      <c r="E963" s="141"/>
      <c r="F963" s="141"/>
      <c r="G963" s="141"/>
      <c r="H963" s="141"/>
      <c r="I963" s="141"/>
      <c r="J963" s="141"/>
      <c r="K963" s="141"/>
      <c r="L963" s="141"/>
      <c r="M963" s="141"/>
      <c r="N963" s="141"/>
      <c r="O963" s="141"/>
      <c r="P963" s="141"/>
    </row>
    <row r="964" spans="1:16" ht="15.8" customHeight="1" x14ac:dyDescent="0.3">
      <c r="A964" s="141"/>
      <c r="B964" s="141"/>
      <c r="C964" s="141"/>
      <c r="D964" s="141"/>
      <c r="E964" s="141"/>
      <c r="F964" s="141"/>
      <c r="G964" s="141"/>
      <c r="H964" s="141"/>
      <c r="I964" s="141"/>
      <c r="J964" s="141"/>
      <c r="K964" s="141"/>
      <c r="L964" s="141"/>
      <c r="M964" s="141"/>
      <c r="N964" s="141"/>
      <c r="O964" s="141"/>
      <c r="P964" s="141"/>
    </row>
    <row r="965" spans="1:16" ht="15.8" customHeight="1" x14ac:dyDescent="0.3">
      <c r="A965" s="141"/>
      <c r="B965" s="141"/>
      <c r="C965" s="141"/>
      <c r="D965" s="141"/>
      <c r="E965" s="141"/>
      <c r="F965" s="141"/>
      <c r="G965" s="141"/>
      <c r="H965" s="141"/>
      <c r="I965" s="141"/>
      <c r="J965" s="141"/>
      <c r="K965" s="141"/>
      <c r="L965" s="141"/>
      <c r="M965" s="141"/>
      <c r="N965" s="141"/>
      <c r="O965" s="141"/>
      <c r="P965" s="141"/>
    </row>
    <row r="966" spans="1:16" ht="15.8" customHeight="1" x14ac:dyDescent="0.3">
      <c r="A966" s="141"/>
      <c r="B966" s="141"/>
      <c r="C966" s="141"/>
      <c r="D966" s="141"/>
      <c r="E966" s="141"/>
      <c r="F966" s="141"/>
      <c r="G966" s="141"/>
      <c r="H966" s="141"/>
      <c r="I966" s="141"/>
      <c r="J966" s="141"/>
      <c r="K966" s="141"/>
      <c r="L966" s="141"/>
      <c r="M966" s="141"/>
      <c r="N966" s="141"/>
      <c r="O966" s="141"/>
      <c r="P966" s="141"/>
    </row>
    <row r="967" spans="1:16" ht="15.8" customHeight="1" x14ac:dyDescent="0.3">
      <c r="A967" s="141"/>
      <c r="B967" s="141"/>
      <c r="C967" s="141"/>
      <c r="D967" s="141"/>
      <c r="E967" s="141"/>
      <c r="F967" s="141"/>
      <c r="G967" s="141"/>
      <c r="H967" s="141"/>
      <c r="I967" s="141"/>
      <c r="J967" s="141"/>
      <c r="K967" s="141"/>
      <c r="L967" s="141"/>
      <c r="M967" s="141"/>
      <c r="N967" s="141"/>
      <c r="O967" s="141"/>
      <c r="P967" s="141"/>
    </row>
    <row r="968" spans="1:16" ht="15.8" customHeight="1" x14ac:dyDescent="0.3">
      <c r="A968" s="141"/>
      <c r="B968" s="141"/>
      <c r="C968" s="141"/>
      <c r="D968" s="141"/>
      <c r="E968" s="141"/>
      <c r="F968" s="141"/>
      <c r="G968" s="141"/>
      <c r="H968" s="141"/>
      <c r="I968" s="141"/>
      <c r="J968" s="141"/>
      <c r="K968" s="141"/>
      <c r="L968" s="141"/>
      <c r="M968" s="141"/>
      <c r="N968" s="141"/>
      <c r="O968" s="141"/>
      <c r="P968" s="141"/>
    </row>
    <row r="969" spans="1:16" ht="15.8" customHeight="1" x14ac:dyDescent="0.3">
      <c r="A969" s="141"/>
      <c r="B969" s="141"/>
      <c r="C969" s="141"/>
      <c r="D969" s="141"/>
      <c r="E969" s="141"/>
      <c r="F969" s="141"/>
      <c r="G969" s="141"/>
      <c r="H969" s="141"/>
      <c r="I969" s="141"/>
      <c r="J969" s="141"/>
      <c r="K969" s="141"/>
      <c r="L969" s="141"/>
      <c r="M969" s="141"/>
      <c r="N969" s="141"/>
      <c r="O969" s="141"/>
      <c r="P969" s="141"/>
    </row>
    <row r="970" spans="1:16" ht="15.8" customHeight="1" x14ac:dyDescent="0.3">
      <c r="A970" s="141"/>
      <c r="B970" s="141"/>
      <c r="C970" s="141"/>
      <c r="D970" s="141"/>
      <c r="E970" s="141"/>
      <c r="F970" s="141"/>
      <c r="G970" s="141"/>
      <c r="H970" s="141"/>
      <c r="I970" s="141"/>
      <c r="J970" s="141"/>
      <c r="K970" s="141"/>
      <c r="L970" s="141"/>
      <c r="M970" s="141"/>
      <c r="N970" s="141"/>
      <c r="O970" s="141"/>
      <c r="P970" s="141"/>
    </row>
    <row r="971" spans="1:16" ht="15.8" customHeight="1" x14ac:dyDescent="0.3">
      <c r="A971" s="141"/>
      <c r="B971" s="141"/>
      <c r="C971" s="141"/>
      <c r="D971" s="141"/>
      <c r="E971" s="141"/>
      <c r="F971" s="141"/>
      <c r="G971" s="141"/>
      <c r="H971" s="141"/>
      <c r="I971" s="141"/>
      <c r="J971" s="141"/>
      <c r="K971" s="141"/>
      <c r="L971" s="141"/>
      <c r="M971" s="141"/>
      <c r="N971" s="141"/>
      <c r="O971" s="141"/>
      <c r="P971" s="141"/>
    </row>
    <row r="972" spans="1:16" ht="15.8" customHeight="1" x14ac:dyDescent="0.3">
      <c r="A972" s="141"/>
      <c r="B972" s="141"/>
      <c r="C972" s="141"/>
      <c r="D972" s="141"/>
      <c r="E972" s="141"/>
      <c r="F972" s="141"/>
      <c r="G972" s="141"/>
      <c r="H972" s="141"/>
      <c r="I972" s="141"/>
      <c r="J972" s="141"/>
      <c r="K972" s="141"/>
      <c r="L972" s="141"/>
      <c r="M972" s="141"/>
      <c r="N972" s="141"/>
      <c r="O972" s="141"/>
      <c r="P972" s="141"/>
    </row>
    <row r="973" spans="1:16" ht="15.8" customHeight="1" x14ac:dyDescent="0.3">
      <c r="A973" s="141"/>
      <c r="B973" s="141"/>
      <c r="C973" s="141"/>
      <c r="D973" s="141"/>
      <c r="E973" s="141"/>
      <c r="F973" s="141"/>
      <c r="G973" s="141"/>
      <c r="H973" s="141"/>
      <c r="I973" s="141"/>
      <c r="J973" s="141"/>
      <c r="K973" s="141"/>
      <c r="L973" s="141"/>
      <c r="M973" s="141"/>
      <c r="N973" s="141"/>
      <c r="O973" s="141"/>
      <c r="P973" s="141"/>
    </row>
    <row r="974" spans="1:16" ht="15.8" customHeight="1" x14ac:dyDescent="0.3">
      <c r="A974" s="141"/>
      <c r="B974" s="141"/>
      <c r="C974" s="141"/>
      <c r="D974" s="141"/>
      <c r="E974" s="141"/>
      <c r="F974" s="141"/>
      <c r="G974" s="141"/>
      <c r="H974" s="141"/>
      <c r="I974" s="141"/>
      <c r="J974" s="141"/>
      <c r="K974" s="141"/>
      <c r="L974" s="141"/>
      <c r="M974" s="141"/>
      <c r="N974" s="141"/>
      <c r="O974" s="141"/>
      <c r="P974" s="141"/>
    </row>
    <row r="975" spans="1:16" ht="15.8" customHeight="1" x14ac:dyDescent="0.3">
      <c r="A975" s="141"/>
      <c r="B975" s="141"/>
      <c r="C975" s="141"/>
      <c r="D975" s="141"/>
      <c r="E975" s="141"/>
      <c r="F975" s="141"/>
      <c r="G975" s="141"/>
      <c r="H975" s="141"/>
      <c r="I975" s="141"/>
      <c r="J975" s="141"/>
      <c r="K975" s="141"/>
      <c r="L975" s="141"/>
      <c r="M975" s="141"/>
      <c r="N975" s="141"/>
      <c r="O975" s="141"/>
      <c r="P975" s="141"/>
    </row>
    <row r="976" spans="1:16" ht="15.8" customHeight="1" x14ac:dyDescent="0.3">
      <c r="A976" s="141"/>
      <c r="B976" s="141"/>
      <c r="C976" s="141"/>
      <c r="D976" s="141"/>
      <c r="E976" s="141"/>
      <c r="F976" s="141"/>
      <c r="G976" s="141"/>
      <c r="H976" s="141"/>
      <c r="I976" s="141"/>
      <c r="J976" s="141"/>
      <c r="K976" s="141"/>
      <c r="L976" s="141"/>
      <c r="M976" s="141"/>
      <c r="N976" s="141"/>
      <c r="O976" s="141"/>
      <c r="P976" s="141"/>
    </row>
    <row r="977" spans="1:16" ht="15.8" customHeight="1" x14ac:dyDescent="0.3">
      <c r="A977" s="141"/>
      <c r="B977" s="141"/>
      <c r="C977" s="141"/>
      <c r="D977" s="141"/>
      <c r="E977" s="141"/>
      <c r="F977" s="141"/>
      <c r="G977" s="141"/>
      <c r="H977" s="141"/>
      <c r="I977" s="141"/>
      <c r="J977" s="141"/>
      <c r="K977" s="141"/>
      <c r="L977" s="141"/>
      <c r="M977" s="141"/>
      <c r="N977" s="141"/>
      <c r="O977" s="141"/>
      <c r="P977" s="141"/>
    </row>
    <row r="978" spans="1:16" ht="15.8" customHeight="1" x14ac:dyDescent="0.3">
      <c r="A978" s="141"/>
      <c r="B978" s="141"/>
      <c r="C978" s="141"/>
      <c r="D978" s="141"/>
      <c r="E978" s="141"/>
      <c r="F978" s="141"/>
      <c r="G978" s="141"/>
      <c r="H978" s="141"/>
      <c r="I978" s="141"/>
      <c r="J978" s="141"/>
      <c r="K978" s="141"/>
      <c r="L978" s="141"/>
      <c r="M978" s="141"/>
      <c r="N978" s="141"/>
      <c r="O978" s="141"/>
      <c r="P978" s="141"/>
    </row>
    <row r="979" spans="1:16" ht="15.8" customHeight="1" x14ac:dyDescent="0.3">
      <c r="A979" s="141"/>
      <c r="B979" s="141"/>
      <c r="C979" s="141"/>
      <c r="D979" s="141"/>
      <c r="E979" s="141"/>
      <c r="F979" s="141"/>
      <c r="G979" s="141"/>
      <c r="H979" s="141"/>
      <c r="I979" s="141"/>
      <c r="J979" s="141"/>
      <c r="K979" s="141"/>
      <c r="L979" s="141"/>
      <c r="M979" s="141"/>
      <c r="N979" s="141"/>
      <c r="O979" s="141"/>
      <c r="P979" s="141"/>
    </row>
    <row r="980" spans="1:16" ht="15.8" customHeight="1" x14ac:dyDescent="0.3">
      <c r="A980" s="141"/>
      <c r="B980" s="141"/>
      <c r="C980" s="141"/>
      <c r="D980" s="141"/>
      <c r="E980" s="141"/>
      <c r="F980" s="141"/>
      <c r="G980" s="141"/>
      <c r="H980" s="141"/>
      <c r="I980" s="141"/>
      <c r="J980" s="141"/>
      <c r="K980" s="141"/>
      <c r="L980" s="141"/>
      <c r="M980" s="141"/>
      <c r="N980" s="141"/>
      <c r="O980" s="141"/>
      <c r="P980" s="141"/>
    </row>
    <row r="981" spans="1:16" ht="15.8" customHeight="1" x14ac:dyDescent="0.3">
      <c r="A981" s="141"/>
      <c r="B981" s="141"/>
      <c r="C981" s="141"/>
      <c r="D981" s="141"/>
      <c r="E981" s="141"/>
      <c r="F981" s="141"/>
      <c r="G981" s="141"/>
      <c r="H981" s="141"/>
      <c r="I981" s="141"/>
      <c r="J981" s="141"/>
      <c r="K981" s="141"/>
      <c r="L981" s="141"/>
      <c r="M981" s="141"/>
      <c r="N981" s="141"/>
      <c r="O981" s="141"/>
      <c r="P981" s="141"/>
    </row>
    <row r="982" spans="1:16" ht="15.8" customHeight="1" x14ac:dyDescent="0.3">
      <c r="A982" s="141"/>
      <c r="B982" s="141"/>
      <c r="C982" s="141"/>
      <c r="D982" s="141"/>
      <c r="E982" s="141"/>
      <c r="F982" s="141"/>
      <c r="G982" s="141"/>
      <c r="H982" s="141"/>
      <c r="I982" s="141"/>
      <c r="J982" s="141"/>
      <c r="K982" s="141"/>
      <c r="L982" s="141"/>
      <c r="M982" s="141"/>
      <c r="N982" s="141"/>
      <c r="O982" s="141"/>
      <c r="P982" s="141"/>
    </row>
    <row r="983" spans="1:16" ht="15.8" customHeight="1" x14ac:dyDescent="0.3">
      <c r="A983" s="141"/>
      <c r="B983" s="141"/>
      <c r="C983" s="141"/>
      <c r="D983" s="141"/>
      <c r="E983" s="141"/>
      <c r="F983" s="141"/>
      <c r="G983" s="141"/>
      <c r="H983" s="141"/>
      <c r="I983" s="141"/>
      <c r="J983" s="141"/>
      <c r="K983" s="141"/>
      <c r="L983" s="141"/>
      <c r="M983" s="141"/>
      <c r="N983" s="141"/>
      <c r="O983" s="141"/>
      <c r="P983" s="141"/>
    </row>
    <row r="984" spans="1:16" ht="15.8" customHeight="1" x14ac:dyDescent="0.3">
      <c r="A984" s="141"/>
      <c r="B984" s="141"/>
      <c r="C984" s="141"/>
      <c r="D984" s="141"/>
      <c r="E984" s="141"/>
      <c r="F984" s="141"/>
      <c r="G984" s="141"/>
      <c r="H984" s="141"/>
      <c r="I984" s="141"/>
      <c r="J984" s="141"/>
      <c r="K984" s="141"/>
      <c r="L984" s="141"/>
      <c r="M984" s="141"/>
      <c r="N984" s="141"/>
      <c r="O984" s="141"/>
      <c r="P984" s="141"/>
    </row>
    <row r="985" spans="1:16" ht="15.8" customHeight="1" x14ac:dyDescent="0.3">
      <c r="A985" s="141"/>
      <c r="B985" s="141"/>
      <c r="C985" s="141"/>
      <c r="D985" s="141"/>
      <c r="E985" s="141"/>
      <c r="F985" s="141"/>
      <c r="G985" s="141"/>
      <c r="H985" s="141"/>
      <c r="I985" s="141"/>
      <c r="J985" s="141"/>
      <c r="K985" s="141"/>
      <c r="L985" s="141"/>
      <c r="M985" s="141"/>
      <c r="N985" s="141"/>
      <c r="O985" s="141"/>
      <c r="P985" s="141"/>
    </row>
    <row r="986" spans="1:16" ht="15.8" customHeight="1" x14ac:dyDescent="0.3">
      <c r="A986" s="141"/>
      <c r="B986" s="141"/>
      <c r="C986" s="141"/>
      <c r="D986" s="141"/>
      <c r="E986" s="141"/>
      <c r="F986" s="141"/>
      <c r="G986" s="141"/>
      <c r="H986" s="141"/>
      <c r="I986" s="141"/>
      <c r="J986" s="141"/>
      <c r="K986" s="141"/>
      <c r="L986" s="141"/>
      <c r="M986" s="141"/>
      <c r="N986" s="141"/>
      <c r="O986" s="141"/>
      <c r="P986" s="141"/>
    </row>
    <row r="987" spans="1:16" ht="15.8" customHeight="1" x14ac:dyDescent="0.3">
      <c r="A987" s="141"/>
      <c r="B987" s="141"/>
      <c r="C987" s="141"/>
      <c r="D987" s="141"/>
      <c r="E987" s="141"/>
      <c r="F987" s="141"/>
      <c r="G987" s="141"/>
      <c r="H987" s="141"/>
      <c r="I987" s="141"/>
      <c r="J987" s="141"/>
      <c r="K987" s="141"/>
      <c r="L987" s="141"/>
      <c r="M987" s="141"/>
      <c r="N987" s="141"/>
      <c r="O987" s="141"/>
      <c r="P987" s="141"/>
    </row>
    <row r="988" spans="1:16" ht="15.8" customHeight="1" x14ac:dyDescent="0.3">
      <c r="A988" s="141"/>
      <c r="B988" s="141"/>
      <c r="C988" s="141"/>
      <c r="D988" s="141"/>
      <c r="E988" s="141"/>
      <c r="F988" s="141"/>
      <c r="G988" s="141"/>
      <c r="H988" s="141"/>
      <c r="I988" s="141"/>
      <c r="J988" s="141"/>
      <c r="K988" s="141"/>
      <c r="L988" s="141"/>
      <c r="M988" s="141"/>
      <c r="N988" s="141"/>
      <c r="O988" s="141"/>
      <c r="P988" s="141"/>
    </row>
    <row r="989" spans="1:16" ht="15.8" customHeight="1" x14ac:dyDescent="0.3">
      <c r="A989" s="141"/>
      <c r="B989" s="141"/>
      <c r="C989" s="141"/>
      <c r="D989" s="141"/>
      <c r="E989" s="141"/>
      <c r="F989" s="141"/>
      <c r="G989" s="141"/>
      <c r="H989" s="141"/>
      <c r="I989" s="141"/>
      <c r="J989" s="141"/>
      <c r="K989" s="141"/>
      <c r="L989" s="141"/>
      <c r="M989" s="141"/>
      <c r="N989" s="141"/>
      <c r="O989" s="141"/>
      <c r="P989" s="141"/>
    </row>
    <row r="990" spans="1:16" ht="15.8" customHeight="1" x14ac:dyDescent="0.3">
      <c r="A990" s="141"/>
      <c r="B990" s="141"/>
      <c r="C990" s="141"/>
      <c r="D990" s="141"/>
      <c r="E990" s="141"/>
      <c r="F990" s="141"/>
      <c r="G990" s="141"/>
      <c r="H990" s="141"/>
      <c r="I990" s="141"/>
      <c r="J990" s="141"/>
      <c r="K990" s="141"/>
      <c r="L990" s="141"/>
      <c r="M990" s="141"/>
      <c r="N990" s="141"/>
      <c r="O990" s="141"/>
      <c r="P990" s="141"/>
    </row>
    <row r="991" spans="1:16" ht="15.8" customHeight="1" x14ac:dyDescent="0.3">
      <c r="A991" s="141"/>
      <c r="B991" s="141"/>
      <c r="C991" s="141"/>
      <c r="D991" s="141"/>
      <c r="E991" s="141"/>
      <c r="F991" s="141"/>
      <c r="G991" s="141"/>
      <c r="H991" s="141"/>
      <c r="I991" s="141"/>
      <c r="J991" s="141"/>
      <c r="K991" s="141"/>
      <c r="L991" s="141"/>
      <c r="M991" s="141"/>
      <c r="N991" s="141"/>
      <c r="O991" s="141"/>
      <c r="P991" s="141"/>
    </row>
    <row r="992" spans="1:16" ht="15.8" customHeight="1" x14ac:dyDescent="0.3">
      <c r="A992" s="141"/>
      <c r="B992" s="141"/>
      <c r="C992" s="141"/>
      <c r="D992" s="141"/>
      <c r="E992" s="141"/>
      <c r="F992" s="141"/>
      <c r="G992" s="141"/>
      <c r="H992" s="141"/>
      <c r="I992" s="141"/>
      <c r="J992" s="141"/>
      <c r="K992" s="141"/>
      <c r="L992" s="141"/>
      <c r="M992" s="141"/>
      <c r="N992" s="141"/>
      <c r="O992" s="141"/>
      <c r="P992" s="141"/>
    </row>
    <row r="993" spans="1:16" ht="15.8" customHeight="1" x14ac:dyDescent="0.3">
      <c r="A993" s="141"/>
      <c r="B993" s="141"/>
      <c r="C993" s="141"/>
      <c r="D993" s="141"/>
      <c r="E993" s="141"/>
      <c r="F993" s="141"/>
      <c r="G993" s="141"/>
      <c r="H993" s="141"/>
      <c r="I993" s="141"/>
      <c r="J993" s="141"/>
      <c r="K993" s="141"/>
      <c r="L993" s="141"/>
      <c r="M993" s="141"/>
      <c r="N993" s="141"/>
      <c r="O993" s="141"/>
      <c r="P993" s="141"/>
    </row>
    <row r="994" spans="1:16" ht="15.8" customHeight="1" x14ac:dyDescent="0.3">
      <c r="A994" s="141"/>
      <c r="B994" s="141"/>
      <c r="C994" s="141"/>
      <c r="D994" s="141"/>
      <c r="E994" s="141"/>
      <c r="F994" s="141"/>
      <c r="G994" s="141"/>
      <c r="H994" s="141"/>
      <c r="I994" s="141"/>
      <c r="J994" s="141"/>
      <c r="K994" s="141"/>
      <c r="L994" s="141"/>
      <c r="M994" s="141"/>
      <c r="N994" s="141"/>
      <c r="O994" s="141"/>
      <c r="P994" s="141"/>
    </row>
    <row r="995" spans="1:16" ht="15.8" customHeight="1" x14ac:dyDescent="0.3">
      <c r="A995" s="141"/>
      <c r="B995" s="141"/>
      <c r="C995" s="141"/>
      <c r="D995" s="141"/>
      <c r="E995" s="141"/>
      <c r="F995" s="141"/>
      <c r="G995" s="141"/>
      <c r="H995" s="141"/>
      <c r="I995" s="141"/>
      <c r="J995" s="141"/>
      <c r="K995" s="141"/>
      <c r="L995" s="141"/>
      <c r="M995" s="141"/>
      <c r="N995" s="141"/>
      <c r="O995" s="141"/>
      <c r="P995" s="141"/>
    </row>
    <row r="996" spans="1:16" ht="15.8" customHeight="1" x14ac:dyDescent="0.3">
      <c r="A996" s="141"/>
      <c r="B996" s="141"/>
      <c r="C996" s="141"/>
      <c r="D996" s="141"/>
      <c r="E996" s="141"/>
      <c r="F996" s="141"/>
      <c r="G996" s="141"/>
      <c r="H996" s="141"/>
      <c r="I996" s="141"/>
      <c r="J996" s="141"/>
      <c r="K996" s="141"/>
      <c r="L996" s="141"/>
      <c r="M996" s="141"/>
      <c r="N996" s="141"/>
      <c r="O996" s="141"/>
      <c r="P996" s="141"/>
    </row>
    <row r="997" spans="1:16" ht="15.8" customHeight="1" x14ac:dyDescent="0.3">
      <c r="A997" s="141"/>
      <c r="B997" s="141"/>
      <c r="C997" s="141"/>
      <c r="D997" s="141"/>
      <c r="E997" s="141"/>
      <c r="F997" s="141"/>
      <c r="G997" s="141"/>
      <c r="H997" s="141"/>
      <c r="I997" s="141"/>
      <c r="J997" s="141"/>
      <c r="K997" s="141"/>
      <c r="L997" s="141"/>
      <c r="M997" s="141"/>
      <c r="N997" s="141"/>
      <c r="O997" s="141"/>
      <c r="P997" s="141"/>
    </row>
    <row r="998" spans="1:16" ht="15.8" customHeight="1" x14ac:dyDescent="0.3">
      <c r="A998" s="141"/>
      <c r="B998" s="141"/>
      <c r="C998" s="141"/>
      <c r="D998" s="141"/>
      <c r="E998" s="141"/>
      <c r="F998" s="141"/>
      <c r="G998" s="141"/>
      <c r="H998" s="141"/>
      <c r="I998" s="141"/>
      <c r="J998" s="141"/>
      <c r="K998" s="141"/>
      <c r="L998" s="141"/>
      <c r="M998" s="141"/>
      <c r="N998" s="141"/>
      <c r="O998" s="141"/>
      <c r="P998" s="141"/>
    </row>
    <row r="999" spans="1:16" ht="15.8" customHeight="1" x14ac:dyDescent="0.3">
      <c r="A999" s="141"/>
      <c r="B999" s="141"/>
      <c r="C999" s="141"/>
      <c r="D999" s="141"/>
      <c r="E999" s="141"/>
      <c r="F999" s="141"/>
      <c r="G999" s="141"/>
      <c r="H999" s="141"/>
      <c r="I999" s="141"/>
      <c r="J999" s="141"/>
      <c r="K999" s="141"/>
      <c r="L999" s="141"/>
      <c r="M999" s="141"/>
      <c r="N999" s="141"/>
      <c r="O999" s="141"/>
      <c r="P999" s="141"/>
    </row>
    <row r="1000" spans="1:16" ht="15.8" customHeight="1" x14ac:dyDescent="0.3">
      <c r="A1000" s="141"/>
      <c r="B1000" s="141"/>
      <c r="C1000" s="141"/>
      <c r="D1000" s="141"/>
      <c r="E1000" s="141"/>
      <c r="F1000" s="141"/>
      <c r="G1000" s="141"/>
      <c r="H1000" s="141"/>
      <c r="I1000" s="141"/>
      <c r="J1000" s="141"/>
      <c r="K1000" s="141"/>
      <c r="L1000" s="141"/>
      <c r="M1000" s="141"/>
      <c r="N1000" s="141"/>
      <c r="O1000" s="141"/>
      <c r="P1000" s="141"/>
    </row>
  </sheetData>
  <mergeCells count="12">
    <mergeCell ref="A16:G16"/>
    <mergeCell ref="A17:G17"/>
    <mergeCell ref="A18:F18"/>
    <mergeCell ref="A3:A5"/>
    <mergeCell ref="B3:D3"/>
    <mergeCell ref="E3:G3"/>
    <mergeCell ref="B4:B5"/>
    <mergeCell ref="C4:C5"/>
    <mergeCell ref="D4:D5"/>
    <mergeCell ref="E4:E5"/>
    <mergeCell ref="F4:F5"/>
    <mergeCell ref="G4:G5"/>
  </mergeCells>
  <conditionalFormatting sqref="A7:G13">
    <cfRule type="expression" dxfId="89" priority="2">
      <formula>MOD(ROW(),2)=1</formula>
    </cfRule>
  </conditionalFormatting>
  <conditionalFormatting sqref="B4:D4 B5:C5">
    <cfRule type="cellIs" dxfId="88" priority="3" operator="lessThan">
      <formula>0</formula>
    </cfRule>
  </conditionalFormatting>
  <conditionalFormatting sqref="E4:F5">
    <cfRule type="cellIs" dxfId="87" priority="4" operator="lessThan">
      <formula>0</formula>
    </cfRule>
  </conditionalFormatting>
  <conditionalFormatting sqref="G4">
    <cfRule type="cellIs" dxfId="86" priority="1" operator="lessThan">
      <formula>0</formula>
    </cfRule>
  </conditionalFormatting>
  <printOptions horizontalCentered="1"/>
  <pageMargins left="0.23622047244094491" right="0.23622047244094491" top="0.74803149606299213" bottom="0.74803149606299213" header="0" footer="0"/>
  <pageSetup paperSize="9" scale="90" firstPageNumber="91" orientation="landscape" useFirstPageNumber="1" horizontalDpi="4294967295" verticalDpi="4294967295" r:id="rId1"/>
  <headerFooter>
    <oddFooter>&amp;LSource: Philippine Statistics Authority&amp;CPage &amp;P</oddFooter>
  </headerFooter>
  <rowBreaks count="1" manualBreakCount="1">
    <brk id="62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0D1695-6FCA-4E63-981E-B2E16F5A9E69}">
  <dimension ref="A1:Z997"/>
  <sheetViews>
    <sheetView zoomScaleNormal="100" zoomScaleSheetLayoutView="100" workbookViewId="0">
      <pane xSplit="1" ySplit="1" topLeftCell="B2" activePane="bottomRight" state="frozen"/>
      <selection activeCell="C56" sqref="C56"/>
      <selection pane="topRight" activeCell="C56" sqref="C56"/>
      <selection pane="bottomLeft" activeCell="C56" sqref="C56"/>
      <selection pane="bottomRight"/>
    </sheetView>
  </sheetViews>
  <sheetFormatPr defaultColWidth="12.375" defaultRowHeight="14.95" customHeight="1" x14ac:dyDescent="0.25"/>
  <cols>
    <col min="1" max="1" width="22.125" style="145" customWidth="1"/>
    <col min="2" max="7" width="21.375" style="145" customWidth="1"/>
    <col min="8" max="26" width="9.375" style="145" customWidth="1"/>
    <col min="27" max="16384" width="12.375" style="145"/>
  </cols>
  <sheetData>
    <row r="1" spans="1:26" ht="17.5" customHeight="1" x14ac:dyDescent="0.3">
      <c r="A1" s="160" t="s">
        <v>1213</v>
      </c>
      <c r="B1" s="653"/>
      <c r="C1" s="653"/>
      <c r="D1" s="653"/>
      <c r="E1" s="330"/>
      <c r="F1" s="330"/>
      <c r="G1" s="330"/>
      <c r="H1" s="330"/>
      <c r="I1" s="330"/>
      <c r="J1" s="330"/>
      <c r="K1" s="330"/>
      <c r="L1" s="330"/>
      <c r="M1" s="330"/>
      <c r="N1" s="330"/>
      <c r="O1" s="330"/>
      <c r="P1" s="330"/>
      <c r="Q1" s="330"/>
      <c r="R1" s="330"/>
      <c r="S1" s="330"/>
      <c r="T1" s="330"/>
      <c r="U1" s="330"/>
      <c r="V1" s="330"/>
      <c r="W1" s="330"/>
      <c r="X1" s="330"/>
      <c r="Y1" s="330"/>
      <c r="Z1" s="330"/>
    </row>
    <row r="2" spans="1:26" ht="14.3" x14ac:dyDescent="0.25">
      <c r="A2" s="587"/>
      <c r="B2" s="642"/>
      <c r="C2" s="642"/>
      <c r="D2" s="642"/>
      <c r="E2" s="330"/>
      <c r="F2" s="330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30"/>
      <c r="T2" s="330"/>
      <c r="U2" s="330"/>
      <c r="V2" s="330"/>
      <c r="W2" s="330"/>
      <c r="X2" s="330"/>
      <c r="Y2" s="330"/>
      <c r="Z2" s="330"/>
    </row>
    <row r="3" spans="1:26" ht="28.55" customHeight="1" x14ac:dyDescent="0.25">
      <c r="A3" s="714" t="s">
        <v>557</v>
      </c>
      <c r="B3" s="731" t="s">
        <v>567</v>
      </c>
      <c r="C3" s="725"/>
      <c r="D3" s="716"/>
      <c r="E3" s="731" t="s">
        <v>568</v>
      </c>
      <c r="F3" s="725"/>
      <c r="G3" s="716"/>
      <c r="H3" s="330"/>
      <c r="I3" s="330"/>
      <c r="J3" s="330"/>
      <c r="K3" s="330"/>
      <c r="L3" s="330"/>
      <c r="M3" s="330"/>
      <c r="N3" s="330"/>
      <c r="O3" s="330"/>
      <c r="P3" s="330"/>
      <c r="Q3" s="330"/>
      <c r="R3" s="330"/>
      <c r="S3" s="330"/>
      <c r="T3" s="330"/>
      <c r="U3" s="330"/>
      <c r="V3" s="330"/>
      <c r="W3" s="330"/>
      <c r="X3" s="330"/>
      <c r="Y3" s="330"/>
      <c r="Z3" s="330"/>
    </row>
    <row r="4" spans="1:26" ht="15.8" customHeight="1" x14ac:dyDescent="0.25">
      <c r="A4" s="717"/>
      <c r="B4" s="714">
        <v>2015</v>
      </c>
      <c r="C4" s="714">
        <v>2018</v>
      </c>
      <c r="D4" s="714" t="s">
        <v>8</v>
      </c>
      <c r="E4" s="734">
        <v>2015</v>
      </c>
      <c r="F4" s="734">
        <v>2018</v>
      </c>
      <c r="G4" s="714" t="s">
        <v>8</v>
      </c>
      <c r="H4" s="330"/>
      <c r="I4" s="330"/>
      <c r="J4" s="330"/>
      <c r="K4" s="330"/>
      <c r="L4" s="330"/>
      <c r="M4" s="330"/>
      <c r="N4" s="330"/>
      <c r="O4" s="330"/>
      <c r="P4" s="330"/>
      <c r="Q4" s="330"/>
      <c r="R4" s="330"/>
      <c r="S4" s="330"/>
      <c r="T4" s="330"/>
      <c r="U4" s="330"/>
      <c r="V4" s="330"/>
      <c r="W4" s="330"/>
      <c r="X4" s="330"/>
      <c r="Y4" s="330"/>
      <c r="Z4" s="330"/>
    </row>
    <row r="5" spans="1:26" ht="15.8" customHeight="1" x14ac:dyDescent="0.25">
      <c r="A5" s="713"/>
      <c r="B5" s="713"/>
      <c r="C5" s="713"/>
      <c r="D5" s="713"/>
      <c r="E5" s="713"/>
      <c r="F5" s="713"/>
      <c r="G5" s="713"/>
      <c r="H5" s="330"/>
      <c r="I5" s="330"/>
      <c r="J5" s="330"/>
      <c r="K5" s="330"/>
      <c r="L5" s="330"/>
      <c r="M5" s="330"/>
      <c r="N5" s="330"/>
      <c r="O5" s="330"/>
      <c r="P5" s="330"/>
      <c r="Q5" s="330"/>
      <c r="R5" s="330"/>
      <c r="S5" s="330"/>
      <c r="T5" s="330"/>
      <c r="U5" s="330"/>
      <c r="V5" s="330"/>
      <c r="W5" s="330"/>
      <c r="X5" s="330"/>
      <c r="Y5" s="330"/>
      <c r="Z5" s="330"/>
    </row>
    <row r="6" spans="1:26" ht="16.3" x14ac:dyDescent="0.3">
      <c r="A6" s="293"/>
      <c r="B6" s="291"/>
      <c r="C6" s="654"/>
      <c r="D6" s="654"/>
      <c r="E6" s="654"/>
      <c r="F6" s="654"/>
      <c r="G6" s="654"/>
      <c r="H6" s="330"/>
      <c r="I6" s="330"/>
      <c r="J6" s="330"/>
      <c r="K6" s="330"/>
      <c r="L6" s="330"/>
      <c r="M6" s="330"/>
      <c r="N6" s="330"/>
      <c r="O6" s="330"/>
      <c r="P6" s="330"/>
      <c r="Q6" s="330"/>
      <c r="R6" s="330"/>
      <c r="S6" s="330"/>
      <c r="T6" s="330"/>
      <c r="U6" s="330"/>
      <c r="V6" s="330"/>
      <c r="W6" s="330"/>
      <c r="X6" s="330"/>
      <c r="Y6" s="330"/>
      <c r="Z6" s="330"/>
    </row>
    <row r="7" spans="1:26" ht="16.3" x14ac:dyDescent="0.3">
      <c r="A7" s="168" t="s">
        <v>560</v>
      </c>
      <c r="B7" s="611">
        <v>6.484108714076962</v>
      </c>
      <c r="C7" s="611">
        <v>3.3924762787208991</v>
      </c>
      <c r="D7" s="611">
        <v>3.9374862805873128</v>
      </c>
      <c r="E7" s="611">
        <v>9.1394857594723025</v>
      </c>
      <c r="F7" s="611">
        <v>5.2390968558636484</v>
      </c>
      <c r="G7" s="611">
        <v>5.9396263055465885</v>
      </c>
      <c r="H7" s="330"/>
      <c r="I7" s="330"/>
      <c r="J7" s="330"/>
      <c r="K7" s="330"/>
      <c r="L7" s="330"/>
      <c r="M7" s="330"/>
      <c r="N7" s="330"/>
      <c r="O7" s="330"/>
      <c r="P7" s="330"/>
      <c r="Q7" s="330"/>
      <c r="R7" s="330"/>
      <c r="S7" s="330"/>
      <c r="T7" s="330"/>
      <c r="U7" s="330"/>
      <c r="V7" s="330"/>
      <c r="W7" s="330"/>
      <c r="X7" s="330"/>
      <c r="Y7" s="330"/>
      <c r="Z7" s="330"/>
    </row>
    <row r="8" spans="1:26" ht="16.3" x14ac:dyDescent="0.3">
      <c r="A8" s="165"/>
      <c r="B8" s="171"/>
      <c r="C8" s="171"/>
      <c r="D8" s="171"/>
      <c r="E8" s="171"/>
      <c r="F8" s="171"/>
      <c r="G8" s="171"/>
      <c r="H8" s="330"/>
      <c r="I8" s="330"/>
      <c r="J8" s="330"/>
      <c r="K8" s="330"/>
      <c r="L8" s="330"/>
      <c r="M8" s="330"/>
      <c r="N8" s="330"/>
      <c r="O8" s="330"/>
      <c r="P8" s="330"/>
      <c r="Q8" s="330"/>
      <c r="R8" s="330"/>
      <c r="S8" s="330"/>
      <c r="T8" s="330"/>
      <c r="U8" s="330"/>
      <c r="V8" s="330"/>
      <c r="W8" s="330"/>
      <c r="X8" s="330"/>
      <c r="Y8" s="330"/>
      <c r="Z8" s="330"/>
    </row>
    <row r="9" spans="1:26" ht="16.3" x14ac:dyDescent="0.3">
      <c r="A9" s="165" t="s">
        <v>561</v>
      </c>
      <c r="B9" s="171">
        <v>2.9583360361030517</v>
      </c>
      <c r="C9" s="171">
        <v>1.3772895111327905</v>
      </c>
      <c r="D9" s="171">
        <v>2.063967728061936</v>
      </c>
      <c r="E9" s="171">
        <v>4.3911208343898025</v>
      </c>
      <c r="F9" s="171">
        <v>2.1766273962405784</v>
      </c>
      <c r="G9" s="171">
        <v>3.2108367653152019</v>
      </c>
      <c r="H9" s="330"/>
      <c r="I9" s="330"/>
      <c r="J9" s="330"/>
      <c r="K9" s="330"/>
      <c r="L9" s="330"/>
      <c r="M9" s="330"/>
      <c r="N9" s="330"/>
      <c r="O9" s="330"/>
      <c r="P9" s="330"/>
      <c r="Q9" s="330"/>
      <c r="R9" s="330"/>
      <c r="S9" s="330"/>
      <c r="T9" s="330"/>
      <c r="U9" s="330"/>
      <c r="V9" s="330"/>
      <c r="W9" s="330"/>
      <c r="X9" s="330"/>
      <c r="Y9" s="330"/>
      <c r="Z9" s="330"/>
    </row>
    <row r="10" spans="1:26" ht="16.3" x14ac:dyDescent="0.3">
      <c r="A10" s="302" t="s">
        <v>562</v>
      </c>
      <c r="B10" s="171">
        <v>0.40143338410331503</v>
      </c>
      <c r="C10" s="171">
        <v>0.24328574071051046</v>
      </c>
      <c r="D10" s="171">
        <v>0.25878944670578707</v>
      </c>
      <c r="E10" s="171">
        <v>0.65404155184793411</v>
      </c>
      <c r="F10" s="171">
        <v>0.40195720273086571</v>
      </c>
      <c r="G10" s="171">
        <v>0.45509601230095814</v>
      </c>
      <c r="H10" s="330"/>
      <c r="I10" s="330"/>
      <c r="J10" s="330"/>
      <c r="K10" s="330"/>
      <c r="L10" s="330"/>
      <c r="M10" s="330"/>
      <c r="N10" s="330"/>
      <c r="O10" s="330"/>
      <c r="P10" s="330"/>
      <c r="Q10" s="330"/>
      <c r="R10" s="330"/>
      <c r="S10" s="330"/>
      <c r="T10" s="330"/>
      <c r="U10" s="330"/>
      <c r="V10" s="330"/>
      <c r="W10" s="330"/>
      <c r="X10" s="330"/>
      <c r="Y10" s="330"/>
      <c r="Z10" s="330"/>
    </row>
    <row r="11" spans="1:26" ht="16.3" x14ac:dyDescent="0.3">
      <c r="A11" s="302" t="s">
        <v>563</v>
      </c>
      <c r="B11" s="171">
        <v>3.7333798872255546</v>
      </c>
      <c r="C11" s="171">
        <v>1.7178935186637818</v>
      </c>
      <c r="D11" s="171">
        <v>2.6006880894257227</v>
      </c>
      <c r="E11" s="171">
        <v>5.4704261040429332</v>
      </c>
      <c r="F11" s="171">
        <v>2.6852427681308888</v>
      </c>
      <c r="G11" s="171">
        <v>3.994537326291967</v>
      </c>
      <c r="H11" s="330"/>
      <c r="I11" s="330"/>
      <c r="J11" s="330"/>
      <c r="K11" s="330"/>
      <c r="L11" s="330"/>
      <c r="M11" s="330"/>
      <c r="N11" s="330"/>
      <c r="O11" s="330"/>
      <c r="P11" s="330"/>
      <c r="Q11" s="330"/>
      <c r="R11" s="330"/>
      <c r="S11" s="330"/>
      <c r="T11" s="330"/>
      <c r="U11" s="330"/>
      <c r="V11" s="330"/>
      <c r="W11" s="330"/>
      <c r="X11" s="330"/>
      <c r="Y11" s="330"/>
      <c r="Z11" s="330"/>
    </row>
    <row r="12" spans="1:26" ht="16.3" x14ac:dyDescent="0.3">
      <c r="A12" s="165" t="s">
        <v>564</v>
      </c>
      <c r="B12" s="171">
        <v>9.3618346918956927</v>
      </c>
      <c r="C12" s="171">
        <v>3.9254415591481684</v>
      </c>
      <c r="D12" s="171">
        <v>6.1266977720122382</v>
      </c>
      <c r="E12" s="171">
        <v>12.506513161810345</v>
      </c>
      <c r="F12" s="171">
        <v>5.7558802674348239</v>
      </c>
      <c r="G12" s="171">
        <v>8.7068225599615445</v>
      </c>
      <c r="H12" s="330"/>
      <c r="I12" s="330"/>
      <c r="J12" s="330"/>
      <c r="K12" s="330"/>
      <c r="L12" s="330"/>
      <c r="M12" s="330"/>
      <c r="N12" s="330"/>
      <c r="O12" s="330"/>
      <c r="P12" s="330"/>
      <c r="Q12" s="330"/>
      <c r="R12" s="330"/>
      <c r="S12" s="330"/>
      <c r="T12" s="330"/>
      <c r="U12" s="330"/>
      <c r="V12" s="330"/>
      <c r="W12" s="330"/>
      <c r="X12" s="330"/>
      <c r="Y12" s="330"/>
      <c r="Z12" s="330"/>
    </row>
    <row r="13" spans="1:26" ht="16.3" x14ac:dyDescent="0.3">
      <c r="A13" s="165" t="s">
        <v>565</v>
      </c>
      <c r="B13" s="171">
        <v>12.990603024257211</v>
      </c>
      <c r="C13" s="171">
        <v>8.0701586172185014</v>
      </c>
      <c r="D13" s="171">
        <v>6.8693303752102901</v>
      </c>
      <c r="E13" s="171">
        <v>17.742379860597651</v>
      </c>
      <c r="F13" s="171">
        <v>12.157747022676192</v>
      </c>
      <c r="G13" s="171">
        <v>10.293633786249238</v>
      </c>
      <c r="H13" s="330"/>
      <c r="I13" s="330"/>
      <c r="J13" s="330"/>
      <c r="K13" s="330"/>
      <c r="L13" s="330"/>
      <c r="M13" s="330"/>
      <c r="N13" s="330"/>
      <c r="O13" s="330"/>
      <c r="P13" s="330"/>
      <c r="Q13" s="330"/>
      <c r="R13" s="330"/>
      <c r="S13" s="330"/>
      <c r="T13" s="330"/>
      <c r="U13" s="330"/>
      <c r="V13" s="330"/>
      <c r="W13" s="330"/>
      <c r="X13" s="330"/>
      <c r="Y13" s="330"/>
      <c r="Z13" s="330"/>
    </row>
    <row r="14" spans="1:26" ht="16.3" x14ac:dyDescent="0.3">
      <c r="A14" s="647"/>
      <c r="B14" s="327"/>
      <c r="C14" s="327"/>
      <c r="D14" s="327"/>
      <c r="E14" s="327"/>
      <c r="F14" s="327"/>
      <c r="G14" s="327"/>
      <c r="H14" s="330"/>
      <c r="I14" s="330"/>
      <c r="J14" s="330"/>
      <c r="K14" s="330"/>
      <c r="L14" s="330"/>
      <c r="M14" s="330"/>
      <c r="N14" s="330"/>
      <c r="O14" s="330"/>
      <c r="P14" s="330"/>
      <c r="Q14" s="330"/>
      <c r="R14" s="330"/>
      <c r="S14" s="330"/>
      <c r="T14" s="330"/>
      <c r="U14" s="330"/>
      <c r="V14" s="330"/>
      <c r="W14" s="330"/>
      <c r="X14" s="330"/>
      <c r="Y14" s="330"/>
      <c r="Z14" s="330"/>
    </row>
    <row r="15" spans="1:26" ht="19.55" customHeight="1" x14ac:dyDescent="0.25">
      <c r="A15" s="726" t="s">
        <v>239</v>
      </c>
      <c r="B15" s="727"/>
      <c r="C15" s="727"/>
      <c r="D15" s="727"/>
      <c r="E15" s="727"/>
      <c r="F15" s="727"/>
      <c r="G15" s="434"/>
      <c r="H15" s="330"/>
      <c r="I15" s="330"/>
      <c r="J15" s="330"/>
      <c r="K15" s="330"/>
      <c r="L15" s="330"/>
      <c r="M15" s="330"/>
      <c r="N15" s="330"/>
      <c r="O15" s="330"/>
      <c r="P15" s="330"/>
      <c r="Q15" s="330"/>
      <c r="R15" s="330"/>
      <c r="S15" s="330"/>
      <c r="T15" s="330"/>
      <c r="U15" s="330"/>
      <c r="V15" s="330"/>
      <c r="W15" s="330"/>
      <c r="X15" s="330"/>
      <c r="Y15" s="330"/>
      <c r="Z15" s="330"/>
    </row>
    <row r="16" spans="1:26" ht="15.65" customHeight="1" x14ac:dyDescent="0.25">
      <c r="A16" s="726" t="s">
        <v>569</v>
      </c>
      <c r="B16" s="726"/>
      <c r="C16" s="726"/>
      <c r="D16" s="726"/>
      <c r="E16" s="726"/>
      <c r="F16" s="726"/>
      <c r="G16" s="726"/>
      <c r="H16" s="726"/>
      <c r="I16" s="330"/>
      <c r="J16" s="330"/>
      <c r="K16" s="330"/>
      <c r="L16" s="330"/>
      <c r="M16" s="330"/>
      <c r="N16" s="330"/>
      <c r="O16" s="330"/>
      <c r="P16" s="330"/>
      <c r="Q16" s="330"/>
      <c r="R16" s="330"/>
      <c r="S16" s="330"/>
      <c r="T16" s="330"/>
      <c r="U16" s="330"/>
      <c r="V16" s="330"/>
      <c r="W16" s="330"/>
      <c r="X16" s="330"/>
      <c r="Y16" s="330"/>
      <c r="Z16" s="330"/>
    </row>
    <row r="17" spans="1:26" ht="17.149999999999999" customHeight="1" x14ac:dyDescent="0.25">
      <c r="A17" s="726" t="s">
        <v>104</v>
      </c>
      <c r="B17" s="726"/>
      <c r="C17" s="726"/>
      <c r="D17" s="726"/>
      <c r="E17" s="726"/>
      <c r="F17" s="726"/>
      <c r="G17" s="726"/>
      <c r="H17" s="726"/>
      <c r="I17" s="330"/>
      <c r="J17" s="330"/>
      <c r="K17" s="330"/>
      <c r="L17" s="330"/>
      <c r="M17" s="330"/>
      <c r="N17" s="330"/>
      <c r="O17" s="330"/>
      <c r="P17" s="330"/>
      <c r="Q17" s="330"/>
      <c r="R17" s="330"/>
      <c r="S17" s="330"/>
      <c r="T17" s="330"/>
      <c r="U17" s="330"/>
      <c r="V17" s="330"/>
      <c r="W17" s="330"/>
      <c r="X17" s="330"/>
      <c r="Y17" s="330"/>
      <c r="Z17" s="330"/>
    </row>
    <row r="18" spans="1:26" ht="15.8" customHeight="1" x14ac:dyDescent="0.25">
      <c r="A18" s="330"/>
      <c r="B18" s="330"/>
      <c r="C18" s="330"/>
      <c r="D18" s="330"/>
      <c r="E18" s="330"/>
      <c r="F18" s="330"/>
      <c r="G18" s="330"/>
      <c r="H18" s="330"/>
      <c r="I18" s="330"/>
      <c r="J18" s="330"/>
      <c r="K18" s="330"/>
      <c r="L18" s="330"/>
      <c r="M18" s="330"/>
      <c r="N18" s="330"/>
      <c r="O18" s="330"/>
      <c r="P18" s="330"/>
      <c r="Q18" s="330"/>
      <c r="R18" s="330"/>
      <c r="S18" s="330"/>
      <c r="T18" s="330"/>
      <c r="U18" s="330"/>
      <c r="V18" s="330"/>
      <c r="W18" s="330"/>
      <c r="X18" s="330"/>
      <c r="Y18" s="330"/>
      <c r="Z18" s="330"/>
    </row>
    <row r="19" spans="1:26" ht="15.8" customHeight="1" x14ac:dyDescent="0.25">
      <c r="A19" s="330"/>
      <c r="B19" s="330"/>
      <c r="C19" s="330"/>
      <c r="D19" s="330"/>
      <c r="E19" s="330"/>
      <c r="F19" s="330"/>
      <c r="G19" s="330"/>
      <c r="H19" s="330"/>
      <c r="I19" s="330"/>
      <c r="J19" s="330"/>
      <c r="K19" s="330"/>
      <c r="L19" s="330"/>
      <c r="M19" s="330"/>
      <c r="N19" s="330"/>
      <c r="O19" s="330"/>
      <c r="P19" s="330"/>
      <c r="Q19" s="330"/>
      <c r="R19" s="330"/>
      <c r="S19" s="330"/>
      <c r="T19" s="330"/>
      <c r="U19" s="330"/>
      <c r="V19" s="330"/>
      <c r="W19" s="330"/>
      <c r="X19" s="330"/>
      <c r="Y19" s="330"/>
      <c r="Z19" s="330"/>
    </row>
    <row r="20" spans="1:26" ht="15.8" customHeight="1" x14ac:dyDescent="0.25">
      <c r="A20" s="330"/>
      <c r="B20" s="330"/>
      <c r="C20" s="330"/>
      <c r="D20" s="330"/>
      <c r="E20" s="330"/>
      <c r="F20" s="330"/>
      <c r="G20" s="330"/>
      <c r="H20" s="330"/>
      <c r="I20" s="330"/>
      <c r="J20" s="330"/>
      <c r="K20" s="330"/>
      <c r="L20" s="330"/>
      <c r="M20" s="330"/>
      <c r="N20" s="330"/>
      <c r="O20" s="330"/>
      <c r="P20" s="330"/>
      <c r="Q20" s="330"/>
      <c r="R20" s="330"/>
      <c r="S20" s="330"/>
      <c r="T20" s="330"/>
      <c r="U20" s="330"/>
      <c r="V20" s="330"/>
      <c r="W20" s="330"/>
      <c r="X20" s="330"/>
      <c r="Y20" s="330"/>
      <c r="Z20" s="330"/>
    </row>
    <row r="21" spans="1:26" ht="15.8" customHeight="1" x14ac:dyDescent="0.25">
      <c r="A21" s="330"/>
      <c r="B21" s="330"/>
      <c r="C21" s="330"/>
      <c r="D21" s="330"/>
      <c r="E21" s="330"/>
      <c r="F21" s="330"/>
      <c r="G21" s="330"/>
      <c r="H21" s="330"/>
      <c r="I21" s="330"/>
      <c r="J21" s="330"/>
      <c r="K21" s="330"/>
      <c r="L21" s="330"/>
      <c r="M21" s="330"/>
      <c r="N21" s="330"/>
      <c r="O21" s="330"/>
      <c r="P21" s="330"/>
      <c r="Q21" s="330"/>
      <c r="R21" s="330"/>
      <c r="S21" s="330"/>
      <c r="T21" s="330"/>
      <c r="U21" s="330"/>
      <c r="V21" s="330"/>
      <c r="W21" s="330"/>
      <c r="X21" s="330"/>
      <c r="Y21" s="330"/>
      <c r="Z21" s="330"/>
    </row>
    <row r="22" spans="1:26" ht="15.8" customHeight="1" x14ac:dyDescent="0.25">
      <c r="A22" s="330"/>
      <c r="B22" s="330"/>
      <c r="C22" s="330"/>
      <c r="D22" s="330"/>
      <c r="E22" s="330"/>
      <c r="F22" s="330"/>
      <c r="G22" s="330"/>
      <c r="H22" s="330"/>
      <c r="I22" s="330"/>
      <c r="J22" s="330"/>
      <c r="K22" s="330"/>
      <c r="L22" s="330"/>
      <c r="M22" s="330"/>
      <c r="N22" s="330"/>
      <c r="O22" s="330"/>
      <c r="P22" s="330"/>
      <c r="Q22" s="330"/>
      <c r="R22" s="330"/>
      <c r="S22" s="330"/>
      <c r="T22" s="330"/>
      <c r="U22" s="330"/>
      <c r="V22" s="330"/>
      <c r="W22" s="330"/>
      <c r="X22" s="330"/>
      <c r="Y22" s="330"/>
      <c r="Z22" s="330"/>
    </row>
    <row r="23" spans="1:26" ht="15.8" customHeight="1" x14ac:dyDescent="0.25">
      <c r="A23" s="655"/>
      <c r="B23" s="330"/>
      <c r="C23" s="330"/>
      <c r="D23" s="330"/>
      <c r="E23" s="330"/>
      <c r="F23" s="330"/>
      <c r="G23" s="330"/>
      <c r="H23" s="330"/>
      <c r="I23" s="330"/>
      <c r="J23" s="330"/>
      <c r="K23" s="330"/>
      <c r="L23" s="330"/>
      <c r="M23" s="330"/>
      <c r="N23" s="330"/>
      <c r="O23" s="330"/>
      <c r="P23" s="330"/>
      <c r="Q23" s="330"/>
      <c r="R23" s="330"/>
      <c r="S23" s="330"/>
      <c r="T23" s="330"/>
      <c r="U23" s="330"/>
      <c r="V23" s="330"/>
      <c r="W23" s="330"/>
      <c r="X23" s="330"/>
      <c r="Y23" s="330"/>
      <c r="Z23" s="330"/>
    </row>
    <row r="24" spans="1:26" ht="15.8" customHeight="1" x14ac:dyDescent="0.25">
      <c r="A24" s="330"/>
      <c r="B24" s="330"/>
      <c r="C24" s="330"/>
      <c r="D24" s="330"/>
      <c r="E24" s="330"/>
      <c r="F24" s="330"/>
      <c r="G24" s="330"/>
      <c r="H24" s="330"/>
      <c r="I24" s="330"/>
      <c r="J24" s="330"/>
      <c r="K24" s="330"/>
      <c r="L24" s="330"/>
      <c r="M24" s="330"/>
      <c r="N24" s="330"/>
      <c r="O24" s="330"/>
      <c r="P24" s="330"/>
      <c r="Q24" s="330"/>
      <c r="R24" s="330"/>
      <c r="S24" s="330"/>
      <c r="T24" s="330"/>
      <c r="U24" s="330"/>
      <c r="V24" s="330"/>
      <c r="W24" s="330"/>
      <c r="X24" s="330"/>
      <c r="Y24" s="330"/>
      <c r="Z24" s="330"/>
    </row>
    <row r="25" spans="1:26" ht="15.8" customHeight="1" x14ac:dyDescent="0.25">
      <c r="A25" s="330"/>
      <c r="B25" s="330"/>
      <c r="C25" s="330"/>
      <c r="D25" s="330"/>
      <c r="E25" s="330"/>
      <c r="F25" s="330"/>
      <c r="G25" s="330"/>
      <c r="H25" s="330"/>
      <c r="I25" s="330"/>
      <c r="J25" s="330"/>
      <c r="K25" s="330"/>
      <c r="L25" s="330"/>
      <c r="M25" s="330"/>
      <c r="N25" s="330"/>
      <c r="O25" s="330"/>
      <c r="P25" s="330"/>
      <c r="Q25" s="330"/>
      <c r="R25" s="330"/>
      <c r="S25" s="330"/>
      <c r="T25" s="330"/>
      <c r="U25" s="330"/>
      <c r="V25" s="330"/>
      <c r="W25" s="330"/>
      <c r="X25" s="330"/>
      <c r="Y25" s="330"/>
      <c r="Z25" s="330"/>
    </row>
    <row r="26" spans="1:26" ht="15.8" customHeight="1" x14ac:dyDescent="0.25">
      <c r="A26" s="330"/>
      <c r="B26" s="330"/>
      <c r="C26" s="330"/>
      <c r="D26" s="330"/>
      <c r="E26" s="330"/>
      <c r="F26" s="330"/>
      <c r="G26" s="330"/>
      <c r="H26" s="330"/>
      <c r="I26" s="330"/>
      <c r="J26" s="330"/>
      <c r="K26" s="330"/>
      <c r="L26" s="330"/>
      <c r="M26" s="330"/>
      <c r="N26" s="330"/>
      <c r="O26" s="330"/>
      <c r="P26" s="330"/>
      <c r="Q26" s="330"/>
      <c r="R26" s="330"/>
      <c r="S26" s="330"/>
      <c r="T26" s="330"/>
      <c r="U26" s="330"/>
      <c r="V26" s="330"/>
      <c r="W26" s="330"/>
      <c r="X26" s="330"/>
      <c r="Y26" s="330"/>
      <c r="Z26" s="330"/>
    </row>
    <row r="27" spans="1:26" ht="15.8" customHeight="1" x14ac:dyDescent="0.25">
      <c r="A27" s="330"/>
      <c r="B27" s="330"/>
      <c r="C27" s="330"/>
      <c r="D27" s="330"/>
      <c r="E27" s="330"/>
      <c r="F27" s="330"/>
      <c r="G27" s="330"/>
      <c r="H27" s="330"/>
      <c r="I27" s="330"/>
      <c r="J27" s="330"/>
      <c r="K27" s="330"/>
      <c r="L27" s="330"/>
      <c r="M27" s="330"/>
      <c r="N27" s="330"/>
      <c r="O27" s="330"/>
      <c r="P27" s="330"/>
      <c r="Q27" s="330"/>
      <c r="R27" s="330"/>
      <c r="S27" s="330"/>
      <c r="T27" s="330"/>
      <c r="U27" s="330"/>
      <c r="V27" s="330"/>
      <c r="W27" s="330"/>
      <c r="X27" s="330"/>
      <c r="Y27" s="330"/>
      <c r="Z27" s="330"/>
    </row>
    <row r="28" spans="1:26" ht="15.8" customHeight="1" x14ac:dyDescent="0.25">
      <c r="A28" s="330"/>
      <c r="B28" s="330"/>
      <c r="C28" s="330"/>
      <c r="D28" s="330"/>
      <c r="E28" s="330"/>
      <c r="F28" s="330"/>
      <c r="G28" s="330"/>
      <c r="H28" s="330"/>
      <c r="I28" s="330"/>
      <c r="J28" s="330"/>
      <c r="K28" s="330"/>
      <c r="L28" s="330"/>
      <c r="M28" s="330"/>
      <c r="N28" s="330"/>
      <c r="O28" s="330"/>
      <c r="P28" s="330"/>
      <c r="Q28" s="330"/>
      <c r="R28" s="330"/>
      <c r="S28" s="330"/>
      <c r="T28" s="330"/>
      <c r="U28" s="330"/>
      <c r="V28" s="330"/>
      <c r="W28" s="330"/>
      <c r="X28" s="330"/>
      <c r="Y28" s="330"/>
      <c r="Z28" s="330"/>
    </row>
    <row r="29" spans="1:26" ht="15.8" customHeight="1" x14ac:dyDescent="0.25">
      <c r="A29" s="330"/>
      <c r="B29" s="330"/>
      <c r="C29" s="330"/>
      <c r="D29" s="330"/>
      <c r="E29" s="330"/>
      <c r="F29" s="330"/>
      <c r="G29" s="330"/>
      <c r="H29" s="330"/>
      <c r="I29" s="330"/>
      <c r="J29" s="330"/>
      <c r="K29" s="330"/>
      <c r="L29" s="330"/>
      <c r="M29" s="330"/>
      <c r="N29" s="330"/>
      <c r="O29" s="330"/>
      <c r="P29" s="330"/>
      <c r="Q29" s="330"/>
      <c r="R29" s="330"/>
      <c r="S29" s="330"/>
      <c r="T29" s="330"/>
      <c r="U29" s="330"/>
      <c r="V29" s="330"/>
      <c r="W29" s="330"/>
      <c r="X29" s="330"/>
      <c r="Y29" s="330"/>
      <c r="Z29" s="330"/>
    </row>
    <row r="30" spans="1:26" ht="15.8" customHeight="1" x14ac:dyDescent="0.25">
      <c r="A30" s="330"/>
      <c r="B30" s="330"/>
      <c r="C30" s="330"/>
      <c r="D30" s="330"/>
      <c r="E30" s="330"/>
      <c r="F30" s="330"/>
      <c r="G30" s="330"/>
      <c r="H30" s="330"/>
      <c r="I30" s="330"/>
      <c r="J30" s="330"/>
      <c r="K30" s="330"/>
      <c r="L30" s="330"/>
      <c r="M30" s="330"/>
      <c r="N30" s="330"/>
      <c r="O30" s="330"/>
      <c r="P30" s="330"/>
      <c r="Q30" s="330"/>
      <c r="R30" s="330"/>
      <c r="S30" s="330"/>
      <c r="T30" s="330"/>
      <c r="U30" s="330"/>
      <c r="V30" s="330"/>
      <c r="W30" s="330"/>
      <c r="X30" s="330"/>
      <c r="Y30" s="330"/>
      <c r="Z30" s="330"/>
    </row>
    <row r="31" spans="1:26" ht="15.8" customHeight="1" x14ac:dyDescent="0.25">
      <c r="A31" s="330"/>
      <c r="B31" s="330"/>
      <c r="C31" s="330"/>
      <c r="D31" s="330"/>
      <c r="E31" s="330"/>
      <c r="F31" s="330"/>
      <c r="G31" s="330"/>
      <c r="H31" s="330"/>
      <c r="I31" s="330"/>
      <c r="J31" s="330"/>
      <c r="K31" s="330"/>
      <c r="L31" s="330"/>
      <c r="M31" s="330"/>
      <c r="N31" s="330"/>
      <c r="O31" s="330"/>
      <c r="P31" s="330"/>
      <c r="Q31" s="330"/>
      <c r="R31" s="330"/>
      <c r="S31" s="330"/>
      <c r="T31" s="330"/>
      <c r="U31" s="330"/>
      <c r="V31" s="330"/>
      <c r="W31" s="330"/>
      <c r="X31" s="330"/>
      <c r="Y31" s="330"/>
      <c r="Z31" s="330"/>
    </row>
    <row r="32" spans="1:26" ht="15.8" customHeight="1" x14ac:dyDescent="0.25">
      <c r="A32" s="330"/>
      <c r="B32" s="330"/>
      <c r="C32" s="330"/>
      <c r="D32" s="330"/>
      <c r="E32" s="330"/>
      <c r="F32" s="330"/>
      <c r="G32" s="330"/>
      <c r="H32" s="330"/>
      <c r="I32" s="330"/>
      <c r="J32" s="330"/>
      <c r="K32" s="330"/>
      <c r="L32" s="330"/>
      <c r="M32" s="330"/>
      <c r="N32" s="330"/>
      <c r="O32" s="330"/>
      <c r="P32" s="330"/>
      <c r="Q32" s="330"/>
      <c r="R32" s="330"/>
      <c r="S32" s="330"/>
      <c r="T32" s="330"/>
      <c r="U32" s="330"/>
      <c r="V32" s="330"/>
      <c r="W32" s="330"/>
      <c r="X32" s="330"/>
      <c r="Y32" s="330"/>
      <c r="Z32" s="330"/>
    </row>
    <row r="33" spans="1:26" ht="15.8" customHeight="1" x14ac:dyDescent="0.25">
      <c r="A33" s="330"/>
      <c r="B33" s="330"/>
      <c r="C33" s="330"/>
      <c r="D33" s="330"/>
      <c r="E33" s="330"/>
      <c r="F33" s="330"/>
      <c r="G33" s="330"/>
      <c r="H33" s="330"/>
      <c r="I33" s="330"/>
      <c r="J33" s="330"/>
      <c r="K33" s="330"/>
      <c r="L33" s="330"/>
      <c r="M33" s="330"/>
      <c r="N33" s="330"/>
      <c r="O33" s="330"/>
      <c r="P33" s="330"/>
      <c r="Q33" s="330"/>
      <c r="R33" s="330"/>
      <c r="S33" s="330"/>
      <c r="T33" s="330"/>
      <c r="U33" s="330"/>
      <c r="V33" s="330"/>
      <c r="W33" s="330"/>
      <c r="X33" s="330"/>
      <c r="Y33" s="330"/>
      <c r="Z33" s="330"/>
    </row>
    <row r="34" spans="1:26" ht="15.8" customHeight="1" x14ac:dyDescent="0.25">
      <c r="A34" s="330"/>
      <c r="B34" s="330"/>
      <c r="C34" s="330"/>
      <c r="D34" s="330"/>
      <c r="E34" s="330"/>
      <c r="F34" s="330"/>
      <c r="G34" s="330"/>
      <c r="H34" s="330"/>
      <c r="I34" s="330"/>
      <c r="J34" s="330"/>
      <c r="K34" s="330"/>
      <c r="L34" s="330"/>
      <c r="M34" s="330"/>
      <c r="N34" s="330"/>
      <c r="O34" s="330"/>
      <c r="P34" s="330"/>
      <c r="Q34" s="330"/>
      <c r="R34" s="330"/>
      <c r="S34" s="330"/>
      <c r="T34" s="330"/>
      <c r="U34" s="330"/>
      <c r="V34" s="330"/>
      <c r="W34" s="330"/>
      <c r="X34" s="330"/>
      <c r="Y34" s="330"/>
      <c r="Z34" s="330"/>
    </row>
    <row r="35" spans="1:26" ht="15.8" customHeight="1" x14ac:dyDescent="0.25">
      <c r="A35" s="330"/>
      <c r="B35" s="330"/>
      <c r="C35" s="330"/>
      <c r="D35" s="330"/>
      <c r="E35" s="330"/>
      <c r="F35" s="330"/>
      <c r="G35" s="330"/>
      <c r="H35" s="330"/>
      <c r="I35" s="330"/>
      <c r="J35" s="330"/>
      <c r="K35" s="330"/>
      <c r="L35" s="330"/>
      <c r="M35" s="330"/>
      <c r="N35" s="330"/>
      <c r="O35" s="330"/>
      <c r="P35" s="330"/>
      <c r="Q35" s="330"/>
      <c r="R35" s="330"/>
      <c r="S35" s="330"/>
      <c r="T35" s="330"/>
      <c r="U35" s="330"/>
      <c r="V35" s="330"/>
      <c r="W35" s="330"/>
      <c r="X35" s="330"/>
      <c r="Y35" s="330"/>
      <c r="Z35" s="330"/>
    </row>
    <row r="36" spans="1:26" ht="15.8" customHeight="1" x14ac:dyDescent="0.25">
      <c r="A36" s="330"/>
      <c r="B36" s="330"/>
      <c r="C36" s="330"/>
      <c r="D36" s="330"/>
      <c r="E36" s="330"/>
      <c r="F36" s="330"/>
      <c r="G36" s="330"/>
      <c r="H36" s="330"/>
      <c r="I36" s="330"/>
      <c r="J36" s="330"/>
      <c r="K36" s="330"/>
      <c r="L36" s="330"/>
      <c r="M36" s="330"/>
      <c r="N36" s="330"/>
      <c r="O36" s="330"/>
      <c r="P36" s="330"/>
      <c r="Q36" s="330"/>
      <c r="R36" s="330"/>
      <c r="S36" s="330"/>
      <c r="T36" s="330"/>
      <c r="U36" s="330"/>
      <c r="V36" s="330"/>
      <c r="W36" s="330"/>
      <c r="X36" s="330"/>
      <c r="Y36" s="330"/>
      <c r="Z36" s="330"/>
    </row>
    <row r="37" spans="1:26" ht="15.8" customHeight="1" x14ac:dyDescent="0.25">
      <c r="A37" s="330"/>
      <c r="B37" s="330"/>
      <c r="C37" s="330"/>
      <c r="D37" s="330"/>
      <c r="E37" s="330"/>
      <c r="F37" s="330"/>
      <c r="G37" s="330"/>
      <c r="H37" s="330"/>
      <c r="I37" s="330"/>
      <c r="J37" s="330"/>
      <c r="K37" s="330"/>
      <c r="L37" s="330"/>
      <c r="M37" s="330"/>
      <c r="N37" s="330"/>
      <c r="O37" s="330"/>
      <c r="P37" s="330"/>
      <c r="Q37" s="330"/>
      <c r="R37" s="330"/>
      <c r="S37" s="330"/>
      <c r="T37" s="330"/>
      <c r="U37" s="330"/>
      <c r="V37" s="330"/>
      <c r="W37" s="330"/>
      <c r="X37" s="330"/>
      <c r="Y37" s="330"/>
      <c r="Z37" s="330"/>
    </row>
    <row r="38" spans="1:26" ht="15.8" customHeight="1" x14ac:dyDescent="0.25">
      <c r="A38" s="330"/>
      <c r="B38" s="330"/>
      <c r="C38" s="330"/>
      <c r="D38" s="330"/>
      <c r="E38" s="330"/>
      <c r="F38" s="330"/>
      <c r="G38" s="330"/>
      <c r="H38" s="330"/>
      <c r="I38" s="330"/>
      <c r="J38" s="330"/>
      <c r="K38" s="330"/>
      <c r="L38" s="330"/>
      <c r="M38" s="330"/>
      <c r="N38" s="330"/>
      <c r="O38" s="330"/>
      <c r="P38" s="330"/>
      <c r="Q38" s="330"/>
      <c r="R38" s="330"/>
      <c r="S38" s="330"/>
      <c r="T38" s="330"/>
      <c r="U38" s="330"/>
      <c r="V38" s="330"/>
      <c r="W38" s="330"/>
      <c r="X38" s="330"/>
      <c r="Y38" s="330"/>
      <c r="Z38" s="330"/>
    </row>
    <row r="39" spans="1:26" ht="15.8" customHeight="1" x14ac:dyDescent="0.25">
      <c r="A39" s="330"/>
      <c r="B39" s="330"/>
      <c r="C39" s="330"/>
      <c r="D39" s="330"/>
      <c r="E39" s="330"/>
      <c r="F39" s="330"/>
      <c r="G39" s="330"/>
      <c r="H39" s="330"/>
      <c r="I39" s="330"/>
      <c r="J39" s="330"/>
      <c r="K39" s="330"/>
      <c r="L39" s="330"/>
      <c r="M39" s="330"/>
      <c r="N39" s="330"/>
      <c r="O39" s="330"/>
      <c r="P39" s="330"/>
      <c r="Q39" s="330"/>
      <c r="R39" s="330"/>
      <c r="S39" s="330"/>
      <c r="T39" s="330"/>
      <c r="U39" s="330"/>
      <c r="V39" s="330"/>
      <c r="W39" s="330"/>
      <c r="X39" s="330"/>
      <c r="Y39" s="330"/>
      <c r="Z39" s="330"/>
    </row>
    <row r="40" spans="1:26" ht="15.8" customHeight="1" x14ac:dyDescent="0.25">
      <c r="A40" s="330"/>
      <c r="B40" s="330"/>
      <c r="C40" s="330"/>
      <c r="D40" s="330"/>
      <c r="E40" s="330"/>
      <c r="F40" s="330"/>
      <c r="G40" s="330"/>
      <c r="H40" s="330"/>
      <c r="I40" s="330"/>
      <c r="J40" s="330"/>
      <c r="K40" s="330"/>
      <c r="L40" s="330"/>
      <c r="M40" s="330"/>
      <c r="N40" s="330"/>
      <c r="O40" s="330"/>
      <c r="P40" s="330"/>
      <c r="Q40" s="330"/>
      <c r="R40" s="330"/>
      <c r="S40" s="330"/>
      <c r="T40" s="330"/>
      <c r="U40" s="330"/>
      <c r="V40" s="330"/>
      <c r="W40" s="330"/>
      <c r="X40" s="330"/>
      <c r="Y40" s="330"/>
      <c r="Z40" s="330"/>
    </row>
    <row r="41" spans="1:26" ht="15.8" customHeight="1" x14ac:dyDescent="0.25">
      <c r="A41" s="330"/>
      <c r="B41" s="330"/>
      <c r="C41" s="330"/>
      <c r="D41" s="330"/>
      <c r="E41" s="330"/>
      <c r="F41" s="330"/>
      <c r="G41" s="330"/>
      <c r="H41" s="330"/>
      <c r="I41" s="330"/>
      <c r="J41" s="330"/>
      <c r="K41" s="330"/>
      <c r="L41" s="330"/>
      <c r="M41" s="330"/>
      <c r="N41" s="330"/>
      <c r="O41" s="330"/>
      <c r="P41" s="330"/>
      <c r="Q41" s="330"/>
      <c r="R41" s="330"/>
      <c r="S41" s="330"/>
      <c r="T41" s="330"/>
      <c r="U41" s="330"/>
      <c r="V41" s="330"/>
      <c r="W41" s="330"/>
      <c r="X41" s="330"/>
      <c r="Y41" s="330"/>
      <c r="Z41" s="330"/>
    </row>
    <row r="42" spans="1:26" ht="15.8" customHeight="1" x14ac:dyDescent="0.25">
      <c r="A42" s="330"/>
      <c r="B42" s="330"/>
      <c r="C42" s="330"/>
      <c r="D42" s="330"/>
      <c r="E42" s="330"/>
      <c r="F42" s="330"/>
      <c r="G42" s="330"/>
      <c r="H42" s="330"/>
      <c r="I42" s="330"/>
      <c r="J42" s="330"/>
      <c r="K42" s="330"/>
      <c r="L42" s="330"/>
      <c r="M42" s="330"/>
      <c r="N42" s="330"/>
      <c r="O42" s="330"/>
      <c r="P42" s="330"/>
      <c r="Q42" s="330"/>
      <c r="R42" s="330"/>
      <c r="S42" s="330"/>
      <c r="T42" s="330"/>
      <c r="U42" s="330"/>
      <c r="V42" s="330"/>
      <c r="W42" s="330"/>
      <c r="X42" s="330"/>
      <c r="Y42" s="330"/>
      <c r="Z42" s="330"/>
    </row>
    <row r="43" spans="1:26" ht="15.8" customHeight="1" x14ac:dyDescent="0.25">
      <c r="A43" s="330"/>
      <c r="B43" s="330"/>
      <c r="C43" s="330"/>
      <c r="D43" s="330"/>
      <c r="E43" s="330"/>
      <c r="F43" s="330"/>
      <c r="G43" s="330"/>
      <c r="H43" s="330"/>
      <c r="I43" s="330"/>
      <c r="J43" s="330"/>
      <c r="K43" s="330"/>
      <c r="L43" s="330"/>
      <c r="M43" s="330"/>
      <c r="N43" s="330"/>
      <c r="O43" s="330"/>
      <c r="P43" s="330"/>
      <c r="Q43" s="330"/>
      <c r="R43" s="330"/>
      <c r="S43" s="330"/>
      <c r="T43" s="330"/>
      <c r="U43" s="330"/>
      <c r="V43" s="330"/>
      <c r="W43" s="330"/>
      <c r="X43" s="330"/>
      <c r="Y43" s="330"/>
      <c r="Z43" s="330"/>
    </row>
    <row r="44" spans="1:26" ht="15.8" customHeight="1" x14ac:dyDescent="0.25">
      <c r="A44" s="330"/>
      <c r="B44" s="330"/>
      <c r="C44" s="330"/>
      <c r="D44" s="330"/>
      <c r="E44" s="330"/>
      <c r="F44" s="330"/>
      <c r="G44" s="330"/>
      <c r="H44" s="330"/>
      <c r="I44" s="330"/>
      <c r="J44" s="330"/>
      <c r="K44" s="330"/>
      <c r="L44" s="330"/>
      <c r="M44" s="330"/>
      <c r="N44" s="330"/>
      <c r="O44" s="330"/>
      <c r="P44" s="330"/>
      <c r="Q44" s="330"/>
      <c r="R44" s="330"/>
      <c r="S44" s="330"/>
      <c r="T44" s="330"/>
      <c r="U44" s="330"/>
      <c r="V44" s="330"/>
      <c r="W44" s="330"/>
      <c r="X44" s="330"/>
      <c r="Y44" s="330"/>
      <c r="Z44" s="330"/>
    </row>
    <row r="45" spans="1:26" ht="15.8" customHeight="1" x14ac:dyDescent="0.25">
      <c r="A45" s="330"/>
      <c r="B45" s="330"/>
      <c r="C45" s="330"/>
      <c r="D45" s="330"/>
      <c r="E45" s="330"/>
      <c r="F45" s="330"/>
      <c r="G45" s="330"/>
      <c r="H45" s="330"/>
      <c r="I45" s="330"/>
      <c r="J45" s="330"/>
      <c r="K45" s="330"/>
      <c r="L45" s="330"/>
      <c r="M45" s="330"/>
      <c r="N45" s="330"/>
      <c r="O45" s="330"/>
      <c r="P45" s="330"/>
      <c r="Q45" s="330"/>
      <c r="R45" s="330"/>
      <c r="S45" s="330"/>
      <c r="T45" s="330"/>
      <c r="U45" s="330"/>
      <c r="V45" s="330"/>
      <c r="W45" s="330"/>
      <c r="X45" s="330"/>
      <c r="Y45" s="330"/>
      <c r="Z45" s="330"/>
    </row>
    <row r="46" spans="1:26" ht="15.8" customHeight="1" x14ac:dyDescent="0.25">
      <c r="A46" s="330"/>
      <c r="B46" s="330"/>
      <c r="C46" s="330"/>
      <c r="D46" s="330"/>
      <c r="E46" s="330"/>
      <c r="F46" s="330"/>
      <c r="G46" s="330"/>
      <c r="H46" s="330"/>
      <c r="I46" s="330"/>
      <c r="J46" s="330"/>
      <c r="K46" s="330"/>
      <c r="L46" s="330"/>
      <c r="M46" s="330"/>
      <c r="N46" s="330"/>
      <c r="O46" s="330"/>
      <c r="P46" s="330"/>
      <c r="Q46" s="330"/>
      <c r="R46" s="330"/>
      <c r="S46" s="330"/>
      <c r="T46" s="330"/>
      <c r="U46" s="330"/>
      <c r="V46" s="330"/>
      <c r="W46" s="330"/>
      <c r="X46" s="330"/>
      <c r="Y46" s="330"/>
      <c r="Z46" s="330"/>
    </row>
    <row r="47" spans="1:26" ht="15.8" customHeight="1" x14ac:dyDescent="0.25">
      <c r="A47" s="330"/>
      <c r="B47" s="330"/>
      <c r="C47" s="330"/>
      <c r="D47" s="330"/>
      <c r="E47" s="330"/>
      <c r="F47" s="330"/>
      <c r="G47" s="330"/>
      <c r="H47" s="330"/>
      <c r="I47" s="330"/>
      <c r="J47" s="330"/>
      <c r="K47" s="330"/>
      <c r="L47" s="330"/>
      <c r="M47" s="330"/>
      <c r="N47" s="330"/>
      <c r="O47" s="330"/>
      <c r="P47" s="330"/>
      <c r="Q47" s="330"/>
      <c r="R47" s="330"/>
      <c r="S47" s="330"/>
      <c r="T47" s="330"/>
      <c r="U47" s="330"/>
      <c r="V47" s="330"/>
      <c r="W47" s="330"/>
      <c r="X47" s="330"/>
      <c r="Y47" s="330"/>
      <c r="Z47" s="330"/>
    </row>
    <row r="48" spans="1:26" ht="15.8" customHeight="1" x14ac:dyDescent="0.25">
      <c r="A48" s="330"/>
      <c r="B48" s="330"/>
      <c r="C48" s="330"/>
      <c r="D48" s="330"/>
      <c r="E48" s="330"/>
      <c r="F48" s="330"/>
      <c r="G48" s="330"/>
      <c r="H48" s="330"/>
      <c r="I48" s="330"/>
      <c r="J48" s="330"/>
      <c r="K48" s="330"/>
      <c r="L48" s="330"/>
      <c r="M48" s="330"/>
      <c r="N48" s="330"/>
      <c r="O48" s="330"/>
      <c r="P48" s="330"/>
      <c r="Q48" s="330"/>
      <c r="R48" s="330"/>
      <c r="S48" s="330"/>
      <c r="T48" s="330"/>
      <c r="U48" s="330"/>
      <c r="V48" s="330"/>
      <c r="W48" s="330"/>
      <c r="X48" s="330"/>
      <c r="Y48" s="330"/>
      <c r="Z48" s="330"/>
    </row>
    <row r="49" spans="1:26" ht="15.8" customHeight="1" x14ac:dyDescent="0.25">
      <c r="A49" s="330"/>
      <c r="B49" s="330"/>
      <c r="C49" s="330"/>
      <c r="D49" s="330"/>
      <c r="E49" s="330"/>
      <c r="F49" s="330"/>
      <c r="G49" s="330"/>
      <c r="H49" s="330"/>
      <c r="I49" s="330"/>
      <c r="J49" s="330"/>
      <c r="K49" s="330"/>
      <c r="L49" s="330"/>
      <c r="M49" s="330"/>
      <c r="N49" s="330"/>
      <c r="O49" s="330"/>
      <c r="P49" s="330"/>
      <c r="Q49" s="330"/>
      <c r="R49" s="330"/>
      <c r="S49" s="330"/>
      <c r="T49" s="330"/>
      <c r="U49" s="330"/>
      <c r="V49" s="330"/>
      <c r="W49" s="330"/>
      <c r="X49" s="330"/>
      <c r="Y49" s="330"/>
      <c r="Z49" s="330"/>
    </row>
    <row r="50" spans="1:26" ht="15.8" customHeight="1" x14ac:dyDescent="0.25">
      <c r="A50" s="330"/>
      <c r="B50" s="330"/>
      <c r="C50" s="330"/>
      <c r="D50" s="330"/>
      <c r="E50" s="330"/>
      <c r="F50" s="330"/>
      <c r="G50" s="330"/>
      <c r="H50" s="330"/>
      <c r="I50" s="330"/>
      <c r="J50" s="330"/>
      <c r="K50" s="330"/>
      <c r="L50" s="330"/>
      <c r="M50" s="330"/>
      <c r="N50" s="330"/>
      <c r="O50" s="330"/>
      <c r="P50" s="330"/>
      <c r="Q50" s="330"/>
      <c r="R50" s="330"/>
      <c r="S50" s="330"/>
      <c r="T50" s="330"/>
      <c r="U50" s="330"/>
      <c r="V50" s="330"/>
      <c r="W50" s="330"/>
      <c r="X50" s="330"/>
      <c r="Y50" s="330"/>
      <c r="Z50" s="330"/>
    </row>
    <row r="51" spans="1:26" ht="15.8" customHeight="1" x14ac:dyDescent="0.25">
      <c r="A51" s="330"/>
      <c r="B51" s="330"/>
      <c r="C51" s="330"/>
      <c r="D51" s="330"/>
      <c r="E51" s="330"/>
      <c r="F51" s="330"/>
      <c r="G51" s="330"/>
      <c r="H51" s="330"/>
      <c r="I51" s="330"/>
      <c r="J51" s="330"/>
      <c r="K51" s="330"/>
      <c r="L51" s="330"/>
      <c r="M51" s="330"/>
      <c r="N51" s="330"/>
      <c r="O51" s="330"/>
      <c r="P51" s="330"/>
      <c r="Q51" s="330"/>
      <c r="R51" s="330"/>
      <c r="S51" s="330"/>
      <c r="T51" s="330"/>
      <c r="U51" s="330"/>
      <c r="V51" s="330"/>
      <c r="W51" s="330"/>
      <c r="X51" s="330"/>
      <c r="Y51" s="330"/>
      <c r="Z51" s="330"/>
    </row>
    <row r="52" spans="1:26" ht="15.8" customHeight="1" x14ac:dyDescent="0.25">
      <c r="A52" s="330"/>
      <c r="B52" s="330"/>
      <c r="C52" s="330"/>
      <c r="D52" s="330"/>
      <c r="E52" s="330"/>
      <c r="F52" s="330"/>
      <c r="G52" s="330"/>
      <c r="H52" s="330"/>
      <c r="I52" s="330"/>
      <c r="J52" s="330"/>
      <c r="K52" s="330"/>
      <c r="L52" s="330"/>
      <c r="M52" s="330"/>
      <c r="N52" s="330"/>
      <c r="O52" s="330"/>
      <c r="P52" s="330"/>
      <c r="Q52" s="330"/>
      <c r="R52" s="330"/>
      <c r="S52" s="330"/>
      <c r="T52" s="330"/>
      <c r="U52" s="330"/>
      <c r="V52" s="330"/>
      <c r="W52" s="330"/>
      <c r="X52" s="330"/>
      <c r="Y52" s="330"/>
      <c r="Z52" s="330"/>
    </row>
    <row r="53" spans="1:26" ht="15.8" customHeight="1" x14ac:dyDescent="0.25">
      <c r="A53" s="330"/>
      <c r="B53" s="330"/>
      <c r="C53" s="330"/>
      <c r="D53" s="330"/>
      <c r="E53" s="330"/>
      <c r="F53" s="330"/>
      <c r="G53" s="330"/>
      <c r="H53" s="330"/>
      <c r="I53" s="330"/>
      <c r="J53" s="330"/>
      <c r="K53" s="330"/>
      <c r="L53" s="330"/>
      <c r="M53" s="330"/>
      <c r="N53" s="330"/>
      <c r="O53" s="330"/>
      <c r="P53" s="330"/>
      <c r="Q53" s="330"/>
      <c r="R53" s="330"/>
      <c r="S53" s="330"/>
      <c r="T53" s="330"/>
      <c r="U53" s="330"/>
      <c r="V53" s="330"/>
      <c r="W53" s="330"/>
      <c r="X53" s="330"/>
      <c r="Y53" s="330"/>
      <c r="Z53" s="330"/>
    </row>
    <row r="54" spans="1:26" ht="15.8" customHeight="1" x14ac:dyDescent="0.25">
      <c r="A54" s="330"/>
      <c r="B54" s="330"/>
      <c r="C54" s="330"/>
      <c r="D54" s="330"/>
      <c r="E54" s="330"/>
      <c r="F54" s="330"/>
      <c r="G54" s="330"/>
      <c r="H54" s="330"/>
      <c r="I54" s="330"/>
      <c r="J54" s="330"/>
      <c r="K54" s="330"/>
      <c r="L54" s="330"/>
      <c r="M54" s="330"/>
      <c r="N54" s="330"/>
      <c r="O54" s="330"/>
      <c r="P54" s="330"/>
      <c r="Q54" s="330"/>
      <c r="R54" s="330"/>
      <c r="S54" s="330"/>
      <c r="T54" s="330"/>
      <c r="U54" s="330"/>
      <c r="V54" s="330"/>
      <c r="W54" s="330"/>
      <c r="X54" s="330"/>
      <c r="Y54" s="330"/>
      <c r="Z54" s="330"/>
    </row>
    <row r="55" spans="1:26" ht="15.8" customHeight="1" x14ac:dyDescent="0.25">
      <c r="A55" s="330"/>
      <c r="B55" s="330"/>
      <c r="C55" s="330"/>
      <c r="D55" s="330"/>
      <c r="E55" s="330"/>
      <c r="F55" s="330"/>
      <c r="G55" s="330"/>
      <c r="H55" s="330"/>
      <c r="I55" s="330"/>
      <c r="J55" s="330"/>
      <c r="K55" s="330"/>
      <c r="L55" s="330"/>
      <c r="M55" s="330"/>
      <c r="N55" s="330"/>
      <c r="O55" s="330"/>
      <c r="P55" s="330"/>
      <c r="Q55" s="330"/>
      <c r="R55" s="330"/>
      <c r="S55" s="330"/>
      <c r="T55" s="330"/>
      <c r="U55" s="330"/>
      <c r="V55" s="330"/>
      <c r="W55" s="330"/>
      <c r="X55" s="330"/>
      <c r="Y55" s="330"/>
      <c r="Z55" s="330"/>
    </row>
    <row r="56" spans="1:26" ht="15.8" customHeight="1" x14ac:dyDescent="0.25">
      <c r="A56" s="330"/>
      <c r="B56" s="330"/>
      <c r="C56" s="330"/>
      <c r="D56" s="330"/>
      <c r="E56" s="330"/>
      <c r="F56" s="330"/>
      <c r="G56" s="330"/>
      <c r="H56" s="330"/>
      <c r="I56" s="330"/>
      <c r="J56" s="330"/>
      <c r="K56" s="330"/>
      <c r="L56" s="330"/>
      <c r="M56" s="330"/>
      <c r="N56" s="330"/>
      <c r="O56" s="330"/>
      <c r="P56" s="330"/>
      <c r="Q56" s="330"/>
      <c r="R56" s="330"/>
      <c r="S56" s="330"/>
      <c r="T56" s="330"/>
      <c r="U56" s="330"/>
      <c r="V56" s="330"/>
      <c r="W56" s="330"/>
      <c r="X56" s="330"/>
      <c r="Y56" s="330"/>
      <c r="Z56" s="330"/>
    </row>
    <row r="57" spans="1:26" ht="15.8" customHeight="1" x14ac:dyDescent="0.25">
      <c r="A57" s="330"/>
      <c r="B57" s="330"/>
      <c r="C57" s="330"/>
      <c r="D57" s="330"/>
      <c r="E57" s="330"/>
      <c r="F57" s="330"/>
      <c r="G57" s="330"/>
      <c r="H57" s="330"/>
      <c r="I57" s="330"/>
      <c r="J57" s="330"/>
      <c r="K57" s="330"/>
      <c r="L57" s="330"/>
      <c r="M57" s="330"/>
      <c r="N57" s="330"/>
      <c r="O57" s="330"/>
      <c r="P57" s="330"/>
      <c r="Q57" s="330"/>
      <c r="R57" s="330"/>
      <c r="S57" s="330"/>
      <c r="T57" s="330"/>
      <c r="U57" s="330"/>
      <c r="V57" s="330"/>
      <c r="W57" s="330"/>
      <c r="X57" s="330"/>
      <c r="Y57" s="330"/>
      <c r="Z57" s="330"/>
    </row>
    <row r="58" spans="1:26" ht="15.8" customHeight="1" x14ac:dyDescent="0.25">
      <c r="A58" s="330"/>
      <c r="B58" s="330"/>
      <c r="C58" s="330"/>
      <c r="D58" s="330"/>
      <c r="E58" s="330"/>
      <c r="F58" s="330"/>
      <c r="G58" s="330"/>
      <c r="H58" s="330"/>
      <c r="I58" s="330"/>
      <c r="J58" s="330"/>
      <c r="K58" s="330"/>
      <c r="L58" s="330"/>
      <c r="M58" s="330"/>
      <c r="N58" s="330"/>
      <c r="O58" s="330"/>
      <c r="P58" s="330"/>
      <c r="Q58" s="330"/>
      <c r="R58" s="330"/>
      <c r="S58" s="330"/>
      <c r="T58" s="330"/>
      <c r="U58" s="330"/>
      <c r="V58" s="330"/>
      <c r="W58" s="330"/>
      <c r="X58" s="330"/>
      <c r="Y58" s="330"/>
      <c r="Z58" s="330"/>
    </row>
    <row r="59" spans="1:26" ht="15.8" customHeight="1" x14ac:dyDescent="0.25">
      <c r="A59" s="330"/>
      <c r="B59" s="330"/>
      <c r="C59" s="330"/>
      <c r="D59" s="330"/>
      <c r="E59" s="330"/>
      <c r="F59" s="330"/>
      <c r="G59" s="330"/>
      <c r="H59" s="330"/>
      <c r="I59" s="330"/>
      <c r="J59" s="330"/>
      <c r="K59" s="330"/>
      <c r="L59" s="330"/>
      <c r="M59" s="330"/>
      <c r="N59" s="330"/>
      <c r="O59" s="330"/>
      <c r="P59" s="330"/>
      <c r="Q59" s="330"/>
      <c r="R59" s="330"/>
      <c r="S59" s="330"/>
      <c r="T59" s="330"/>
      <c r="U59" s="330"/>
      <c r="V59" s="330"/>
      <c r="W59" s="330"/>
      <c r="X59" s="330"/>
      <c r="Y59" s="330"/>
      <c r="Z59" s="330"/>
    </row>
    <row r="60" spans="1:26" ht="15.8" customHeight="1" x14ac:dyDescent="0.25">
      <c r="A60" s="330"/>
      <c r="B60" s="330"/>
      <c r="C60" s="330"/>
      <c r="D60" s="330"/>
      <c r="E60" s="330"/>
      <c r="F60" s="330"/>
      <c r="G60" s="330"/>
      <c r="H60" s="330"/>
      <c r="I60" s="330"/>
      <c r="J60" s="330"/>
      <c r="K60" s="330"/>
      <c r="L60" s="330"/>
      <c r="M60" s="330"/>
      <c r="N60" s="330"/>
      <c r="O60" s="330"/>
      <c r="P60" s="330"/>
      <c r="Q60" s="330"/>
      <c r="R60" s="330"/>
      <c r="S60" s="330"/>
      <c r="T60" s="330"/>
      <c r="U60" s="330"/>
      <c r="V60" s="330"/>
      <c r="W60" s="330"/>
      <c r="X60" s="330"/>
      <c r="Y60" s="330"/>
      <c r="Z60" s="330"/>
    </row>
    <row r="61" spans="1:26" ht="15.8" customHeight="1" x14ac:dyDescent="0.25">
      <c r="A61" s="330"/>
      <c r="B61" s="330"/>
      <c r="C61" s="330"/>
      <c r="D61" s="330"/>
      <c r="E61" s="330"/>
      <c r="F61" s="330"/>
      <c r="G61" s="330"/>
      <c r="H61" s="330"/>
      <c r="I61" s="330"/>
      <c r="J61" s="330"/>
      <c r="K61" s="330"/>
      <c r="L61" s="330"/>
      <c r="M61" s="330"/>
      <c r="N61" s="330"/>
      <c r="O61" s="330"/>
      <c r="P61" s="330"/>
      <c r="Q61" s="330"/>
      <c r="R61" s="330"/>
      <c r="S61" s="330"/>
      <c r="T61" s="330"/>
      <c r="U61" s="330"/>
      <c r="V61" s="330"/>
      <c r="W61" s="330"/>
      <c r="X61" s="330"/>
      <c r="Y61" s="330"/>
      <c r="Z61" s="330"/>
    </row>
    <row r="62" spans="1:26" ht="15.8" customHeight="1" x14ac:dyDescent="0.25">
      <c r="A62" s="330"/>
      <c r="B62" s="330"/>
      <c r="C62" s="330"/>
      <c r="D62" s="330"/>
      <c r="E62" s="330"/>
      <c r="F62" s="330"/>
      <c r="G62" s="330"/>
      <c r="H62" s="330"/>
      <c r="I62" s="330"/>
      <c r="J62" s="330"/>
      <c r="K62" s="330"/>
      <c r="L62" s="330"/>
      <c r="M62" s="330"/>
      <c r="N62" s="330"/>
      <c r="O62" s="330"/>
      <c r="P62" s="330"/>
      <c r="Q62" s="330"/>
      <c r="R62" s="330"/>
      <c r="S62" s="330"/>
      <c r="T62" s="330"/>
      <c r="U62" s="330"/>
      <c r="V62" s="330"/>
      <c r="W62" s="330"/>
      <c r="X62" s="330"/>
      <c r="Y62" s="330"/>
      <c r="Z62" s="330"/>
    </row>
    <row r="63" spans="1:26" ht="15.8" customHeight="1" x14ac:dyDescent="0.25">
      <c r="A63" s="330"/>
      <c r="B63" s="330"/>
      <c r="C63" s="330"/>
      <c r="D63" s="330"/>
      <c r="E63" s="330"/>
      <c r="F63" s="330"/>
      <c r="G63" s="330"/>
      <c r="H63" s="330"/>
      <c r="I63" s="330"/>
      <c r="J63" s="330"/>
      <c r="K63" s="330"/>
      <c r="L63" s="330"/>
      <c r="M63" s="330"/>
      <c r="N63" s="330"/>
      <c r="O63" s="330"/>
      <c r="P63" s="330"/>
      <c r="Q63" s="330"/>
      <c r="R63" s="330"/>
      <c r="S63" s="330"/>
      <c r="T63" s="330"/>
      <c r="U63" s="330"/>
      <c r="V63" s="330"/>
      <c r="W63" s="330"/>
      <c r="X63" s="330"/>
      <c r="Y63" s="330"/>
      <c r="Z63" s="330"/>
    </row>
    <row r="64" spans="1:26" ht="15.8" customHeight="1" x14ac:dyDescent="0.25">
      <c r="A64" s="330"/>
      <c r="B64" s="330"/>
      <c r="C64" s="330"/>
      <c r="D64" s="330"/>
      <c r="E64" s="330"/>
      <c r="F64" s="330"/>
      <c r="G64" s="330"/>
      <c r="H64" s="330"/>
      <c r="I64" s="330"/>
      <c r="J64" s="330"/>
      <c r="K64" s="330"/>
      <c r="L64" s="330"/>
      <c r="M64" s="330"/>
      <c r="N64" s="330"/>
      <c r="O64" s="330"/>
      <c r="P64" s="330"/>
      <c r="Q64" s="330"/>
      <c r="R64" s="330"/>
      <c r="S64" s="330"/>
      <c r="T64" s="330"/>
      <c r="U64" s="330"/>
      <c r="V64" s="330"/>
      <c r="W64" s="330"/>
      <c r="X64" s="330"/>
      <c r="Y64" s="330"/>
      <c r="Z64" s="330"/>
    </row>
    <row r="65" spans="1:26" ht="15.8" customHeight="1" x14ac:dyDescent="0.25">
      <c r="A65" s="330"/>
      <c r="B65" s="330"/>
      <c r="C65" s="330"/>
      <c r="D65" s="330"/>
      <c r="E65" s="330"/>
      <c r="F65" s="330"/>
      <c r="G65" s="330"/>
      <c r="H65" s="330"/>
      <c r="I65" s="330"/>
      <c r="J65" s="330"/>
      <c r="K65" s="330"/>
      <c r="L65" s="330"/>
      <c r="M65" s="330"/>
      <c r="N65" s="330"/>
      <c r="O65" s="330"/>
      <c r="P65" s="330"/>
      <c r="Q65" s="330"/>
      <c r="R65" s="330"/>
      <c r="S65" s="330"/>
      <c r="T65" s="330"/>
      <c r="U65" s="330"/>
      <c r="V65" s="330"/>
      <c r="W65" s="330"/>
      <c r="X65" s="330"/>
      <c r="Y65" s="330"/>
      <c r="Z65" s="330"/>
    </row>
    <row r="66" spans="1:26" ht="15.8" customHeight="1" x14ac:dyDescent="0.25">
      <c r="A66" s="330"/>
      <c r="B66" s="330"/>
      <c r="C66" s="330"/>
      <c r="D66" s="330"/>
      <c r="E66" s="330"/>
      <c r="F66" s="330"/>
      <c r="G66" s="330"/>
      <c r="H66" s="330"/>
      <c r="I66" s="330"/>
      <c r="J66" s="330"/>
      <c r="K66" s="330"/>
      <c r="L66" s="330"/>
      <c r="M66" s="330"/>
      <c r="N66" s="330"/>
      <c r="O66" s="330"/>
      <c r="P66" s="330"/>
      <c r="Q66" s="330"/>
      <c r="R66" s="330"/>
      <c r="S66" s="330"/>
      <c r="T66" s="330"/>
      <c r="U66" s="330"/>
      <c r="V66" s="330"/>
      <c r="W66" s="330"/>
      <c r="X66" s="330"/>
      <c r="Y66" s="330"/>
      <c r="Z66" s="330"/>
    </row>
    <row r="67" spans="1:26" ht="15.8" customHeight="1" x14ac:dyDescent="0.25">
      <c r="A67" s="330"/>
      <c r="B67" s="330"/>
      <c r="C67" s="330"/>
      <c r="D67" s="330"/>
      <c r="E67" s="330"/>
      <c r="F67" s="330"/>
      <c r="G67" s="330"/>
      <c r="H67" s="330"/>
      <c r="I67" s="330"/>
      <c r="J67" s="330"/>
      <c r="K67" s="330"/>
      <c r="L67" s="330"/>
      <c r="M67" s="330"/>
      <c r="N67" s="330"/>
      <c r="O67" s="330"/>
      <c r="P67" s="330"/>
      <c r="Q67" s="330"/>
      <c r="R67" s="330"/>
      <c r="S67" s="330"/>
      <c r="T67" s="330"/>
      <c r="U67" s="330"/>
      <c r="V67" s="330"/>
      <c r="W67" s="330"/>
      <c r="X67" s="330"/>
      <c r="Y67" s="330"/>
      <c r="Z67" s="330"/>
    </row>
    <row r="68" spans="1:26" ht="15.8" customHeight="1" x14ac:dyDescent="0.25">
      <c r="A68" s="330"/>
      <c r="B68" s="330"/>
      <c r="C68" s="330"/>
      <c r="D68" s="330"/>
      <c r="E68" s="330"/>
      <c r="F68" s="330"/>
      <c r="G68" s="330"/>
      <c r="H68" s="330"/>
      <c r="I68" s="330"/>
      <c r="J68" s="330"/>
      <c r="K68" s="330"/>
      <c r="L68" s="330"/>
      <c r="M68" s="330"/>
      <c r="N68" s="330"/>
      <c r="O68" s="330"/>
      <c r="P68" s="330"/>
      <c r="Q68" s="330"/>
      <c r="R68" s="330"/>
      <c r="S68" s="330"/>
      <c r="T68" s="330"/>
      <c r="U68" s="330"/>
      <c r="V68" s="330"/>
      <c r="W68" s="330"/>
      <c r="X68" s="330"/>
      <c r="Y68" s="330"/>
      <c r="Z68" s="330"/>
    </row>
    <row r="69" spans="1:26" ht="15.8" customHeight="1" x14ac:dyDescent="0.25">
      <c r="A69" s="330"/>
      <c r="B69" s="330"/>
      <c r="C69" s="330"/>
      <c r="D69" s="330"/>
      <c r="E69" s="330"/>
      <c r="F69" s="330"/>
      <c r="G69" s="330"/>
      <c r="H69" s="330"/>
      <c r="I69" s="330"/>
      <c r="J69" s="330"/>
      <c r="K69" s="330"/>
      <c r="L69" s="330"/>
      <c r="M69" s="330"/>
      <c r="N69" s="330"/>
      <c r="O69" s="330"/>
      <c r="P69" s="330"/>
      <c r="Q69" s="330"/>
      <c r="R69" s="330"/>
      <c r="S69" s="330"/>
      <c r="T69" s="330"/>
      <c r="U69" s="330"/>
      <c r="V69" s="330"/>
      <c r="W69" s="330"/>
      <c r="X69" s="330"/>
      <c r="Y69" s="330"/>
      <c r="Z69" s="330"/>
    </row>
    <row r="70" spans="1:26" ht="15.8" customHeight="1" x14ac:dyDescent="0.25">
      <c r="A70" s="330"/>
      <c r="B70" s="330"/>
      <c r="C70" s="330"/>
      <c r="D70" s="330"/>
      <c r="E70" s="330"/>
      <c r="F70" s="330"/>
      <c r="G70" s="330"/>
      <c r="H70" s="330"/>
      <c r="I70" s="330"/>
      <c r="J70" s="330"/>
      <c r="K70" s="330"/>
      <c r="L70" s="330"/>
      <c r="M70" s="330"/>
      <c r="N70" s="330"/>
      <c r="O70" s="330"/>
      <c r="P70" s="330"/>
      <c r="Q70" s="330"/>
      <c r="R70" s="330"/>
      <c r="S70" s="330"/>
      <c r="T70" s="330"/>
      <c r="U70" s="330"/>
      <c r="V70" s="330"/>
      <c r="W70" s="330"/>
      <c r="X70" s="330"/>
      <c r="Y70" s="330"/>
      <c r="Z70" s="330"/>
    </row>
    <row r="71" spans="1:26" ht="15.8" customHeight="1" x14ac:dyDescent="0.25">
      <c r="A71" s="330"/>
      <c r="B71" s="330"/>
      <c r="C71" s="330"/>
      <c r="D71" s="330"/>
      <c r="E71" s="330"/>
      <c r="F71" s="330"/>
      <c r="G71" s="330"/>
      <c r="H71" s="330"/>
      <c r="I71" s="330"/>
      <c r="J71" s="330"/>
      <c r="K71" s="330"/>
      <c r="L71" s="330"/>
      <c r="M71" s="330"/>
      <c r="N71" s="330"/>
      <c r="O71" s="330"/>
      <c r="P71" s="330"/>
      <c r="Q71" s="330"/>
      <c r="R71" s="330"/>
      <c r="S71" s="330"/>
      <c r="T71" s="330"/>
      <c r="U71" s="330"/>
      <c r="V71" s="330"/>
      <c r="W71" s="330"/>
      <c r="X71" s="330"/>
      <c r="Y71" s="330"/>
      <c r="Z71" s="330"/>
    </row>
    <row r="72" spans="1:26" ht="15.8" customHeight="1" x14ac:dyDescent="0.25">
      <c r="A72" s="330"/>
      <c r="B72" s="330"/>
      <c r="C72" s="330"/>
      <c r="D72" s="330"/>
      <c r="E72" s="330"/>
      <c r="F72" s="330"/>
      <c r="G72" s="330"/>
      <c r="H72" s="330"/>
      <c r="I72" s="330"/>
      <c r="J72" s="330"/>
      <c r="K72" s="330"/>
      <c r="L72" s="330"/>
      <c r="M72" s="330"/>
      <c r="N72" s="330"/>
      <c r="O72" s="330"/>
      <c r="P72" s="330"/>
      <c r="Q72" s="330"/>
      <c r="R72" s="330"/>
      <c r="S72" s="330"/>
      <c r="T72" s="330"/>
      <c r="U72" s="330"/>
      <c r="V72" s="330"/>
      <c r="W72" s="330"/>
      <c r="X72" s="330"/>
      <c r="Y72" s="330"/>
      <c r="Z72" s="330"/>
    </row>
    <row r="73" spans="1:26" ht="15.8" customHeight="1" x14ac:dyDescent="0.25">
      <c r="A73" s="330"/>
      <c r="B73" s="330"/>
      <c r="C73" s="330"/>
      <c r="D73" s="330"/>
      <c r="E73" s="330"/>
      <c r="F73" s="330"/>
      <c r="G73" s="330"/>
      <c r="H73" s="330"/>
      <c r="I73" s="330"/>
      <c r="J73" s="330"/>
      <c r="K73" s="330"/>
      <c r="L73" s="330"/>
      <c r="M73" s="330"/>
      <c r="N73" s="330"/>
      <c r="O73" s="330"/>
      <c r="P73" s="330"/>
      <c r="Q73" s="330"/>
      <c r="R73" s="330"/>
      <c r="S73" s="330"/>
      <c r="T73" s="330"/>
      <c r="U73" s="330"/>
      <c r="V73" s="330"/>
      <c r="W73" s="330"/>
      <c r="X73" s="330"/>
      <c r="Y73" s="330"/>
      <c r="Z73" s="330"/>
    </row>
    <row r="74" spans="1:26" ht="15.8" customHeight="1" x14ac:dyDescent="0.25">
      <c r="A74" s="330"/>
      <c r="B74" s="330"/>
      <c r="C74" s="330"/>
      <c r="D74" s="330"/>
      <c r="E74" s="330"/>
      <c r="F74" s="330"/>
      <c r="G74" s="330"/>
      <c r="H74" s="330"/>
      <c r="I74" s="330"/>
      <c r="J74" s="330"/>
      <c r="K74" s="330"/>
      <c r="L74" s="330"/>
      <c r="M74" s="330"/>
      <c r="N74" s="330"/>
      <c r="O74" s="330"/>
      <c r="P74" s="330"/>
      <c r="Q74" s="330"/>
      <c r="R74" s="330"/>
      <c r="S74" s="330"/>
      <c r="T74" s="330"/>
      <c r="U74" s="330"/>
      <c r="V74" s="330"/>
      <c r="W74" s="330"/>
      <c r="X74" s="330"/>
      <c r="Y74" s="330"/>
      <c r="Z74" s="330"/>
    </row>
    <row r="75" spans="1:26" ht="15.8" customHeight="1" x14ac:dyDescent="0.25">
      <c r="A75" s="330"/>
      <c r="B75" s="330"/>
      <c r="C75" s="330"/>
      <c r="D75" s="330"/>
      <c r="E75" s="330"/>
      <c r="F75" s="330"/>
      <c r="G75" s="330"/>
      <c r="H75" s="330"/>
      <c r="I75" s="330"/>
      <c r="J75" s="330"/>
      <c r="K75" s="330"/>
      <c r="L75" s="330"/>
      <c r="M75" s="330"/>
      <c r="N75" s="330"/>
      <c r="O75" s="330"/>
      <c r="P75" s="330"/>
      <c r="Q75" s="330"/>
      <c r="R75" s="330"/>
      <c r="S75" s="330"/>
      <c r="T75" s="330"/>
      <c r="U75" s="330"/>
      <c r="V75" s="330"/>
      <c r="W75" s="330"/>
      <c r="X75" s="330"/>
      <c r="Y75" s="330"/>
      <c r="Z75" s="330"/>
    </row>
    <row r="76" spans="1:26" ht="15.8" customHeight="1" x14ac:dyDescent="0.25">
      <c r="A76" s="330"/>
      <c r="B76" s="330"/>
      <c r="C76" s="330"/>
      <c r="D76" s="330"/>
      <c r="E76" s="330"/>
      <c r="F76" s="330"/>
      <c r="G76" s="330"/>
      <c r="H76" s="330"/>
      <c r="I76" s="330"/>
      <c r="J76" s="330"/>
      <c r="K76" s="330"/>
      <c r="L76" s="330"/>
      <c r="M76" s="330"/>
      <c r="N76" s="330"/>
      <c r="O76" s="330"/>
      <c r="P76" s="330"/>
      <c r="Q76" s="330"/>
      <c r="R76" s="330"/>
      <c r="S76" s="330"/>
      <c r="T76" s="330"/>
      <c r="U76" s="330"/>
      <c r="V76" s="330"/>
      <c r="W76" s="330"/>
      <c r="X76" s="330"/>
      <c r="Y76" s="330"/>
      <c r="Z76" s="330"/>
    </row>
    <row r="77" spans="1:26" ht="15.8" customHeight="1" x14ac:dyDescent="0.25">
      <c r="A77" s="330"/>
      <c r="B77" s="330"/>
      <c r="C77" s="330"/>
      <c r="D77" s="330"/>
      <c r="E77" s="330"/>
      <c r="F77" s="330"/>
      <c r="G77" s="330"/>
      <c r="H77" s="330"/>
      <c r="I77" s="330"/>
      <c r="J77" s="330"/>
      <c r="K77" s="330"/>
      <c r="L77" s="330"/>
      <c r="M77" s="330"/>
      <c r="N77" s="330"/>
      <c r="O77" s="330"/>
      <c r="P77" s="330"/>
      <c r="Q77" s="330"/>
      <c r="R77" s="330"/>
      <c r="S77" s="330"/>
      <c r="T77" s="330"/>
      <c r="U77" s="330"/>
      <c r="V77" s="330"/>
      <c r="W77" s="330"/>
      <c r="X77" s="330"/>
      <c r="Y77" s="330"/>
      <c r="Z77" s="330"/>
    </row>
    <row r="78" spans="1:26" ht="15.8" customHeight="1" x14ac:dyDescent="0.25">
      <c r="A78" s="330"/>
      <c r="B78" s="330"/>
      <c r="C78" s="330"/>
      <c r="D78" s="330"/>
      <c r="E78" s="330"/>
      <c r="F78" s="330"/>
      <c r="G78" s="330"/>
      <c r="H78" s="330"/>
      <c r="I78" s="330"/>
      <c r="J78" s="330"/>
      <c r="K78" s="330"/>
      <c r="L78" s="330"/>
      <c r="M78" s="330"/>
      <c r="N78" s="330"/>
      <c r="O78" s="330"/>
      <c r="P78" s="330"/>
      <c r="Q78" s="330"/>
      <c r="R78" s="330"/>
      <c r="S78" s="330"/>
      <c r="T78" s="330"/>
      <c r="U78" s="330"/>
      <c r="V78" s="330"/>
      <c r="W78" s="330"/>
      <c r="X78" s="330"/>
      <c r="Y78" s="330"/>
      <c r="Z78" s="330"/>
    </row>
    <row r="79" spans="1:26" ht="15.8" customHeight="1" x14ac:dyDescent="0.25">
      <c r="A79" s="330"/>
      <c r="B79" s="330"/>
      <c r="C79" s="330"/>
      <c r="D79" s="330"/>
      <c r="E79" s="330"/>
      <c r="F79" s="330"/>
      <c r="G79" s="330"/>
      <c r="H79" s="330"/>
      <c r="I79" s="330"/>
      <c r="J79" s="330"/>
      <c r="K79" s="330"/>
      <c r="L79" s="330"/>
      <c r="M79" s="330"/>
      <c r="N79" s="330"/>
      <c r="O79" s="330"/>
      <c r="P79" s="330"/>
      <c r="Q79" s="330"/>
      <c r="R79" s="330"/>
      <c r="S79" s="330"/>
      <c r="T79" s="330"/>
      <c r="U79" s="330"/>
      <c r="V79" s="330"/>
      <c r="W79" s="330"/>
      <c r="X79" s="330"/>
      <c r="Y79" s="330"/>
      <c r="Z79" s="330"/>
    </row>
    <row r="80" spans="1:26" ht="15.8" customHeight="1" x14ac:dyDescent="0.25">
      <c r="A80" s="330"/>
      <c r="B80" s="330"/>
      <c r="C80" s="330"/>
      <c r="D80" s="330"/>
      <c r="E80" s="330"/>
      <c r="F80" s="330"/>
      <c r="G80" s="330"/>
      <c r="H80" s="330"/>
      <c r="I80" s="330"/>
      <c r="J80" s="330"/>
      <c r="K80" s="330"/>
      <c r="L80" s="330"/>
      <c r="M80" s="330"/>
      <c r="N80" s="330"/>
      <c r="O80" s="330"/>
      <c r="P80" s="330"/>
      <c r="Q80" s="330"/>
      <c r="R80" s="330"/>
      <c r="S80" s="330"/>
      <c r="T80" s="330"/>
      <c r="U80" s="330"/>
      <c r="V80" s="330"/>
      <c r="W80" s="330"/>
      <c r="X80" s="330"/>
      <c r="Y80" s="330"/>
      <c r="Z80" s="330"/>
    </row>
    <row r="81" spans="1:26" ht="15.8" customHeight="1" x14ac:dyDescent="0.25">
      <c r="A81" s="330"/>
      <c r="B81" s="330"/>
      <c r="C81" s="330"/>
      <c r="D81" s="330"/>
      <c r="E81" s="330"/>
      <c r="F81" s="330"/>
      <c r="G81" s="330"/>
      <c r="H81" s="330"/>
      <c r="I81" s="330"/>
      <c r="J81" s="330"/>
      <c r="K81" s="330"/>
      <c r="L81" s="330"/>
      <c r="M81" s="330"/>
      <c r="N81" s="330"/>
      <c r="O81" s="330"/>
      <c r="P81" s="330"/>
      <c r="Q81" s="330"/>
      <c r="R81" s="330"/>
      <c r="S81" s="330"/>
      <c r="T81" s="330"/>
      <c r="U81" s="330"/>
      <c r="V81" s="330"/>
      <c r="W81" s="330"/>
      <c r="X81" s="330"/>
      <c r="Y81" s="330"/>
      <c r="Z81" s="330"/>
    </row>
    <row r="82" spans="1:26" ht="15.8" customHeight="1" x14ac:dyDescent="0.25">
      <c r="A82" s="330"/>
      <c r="B82" s="330"/>
      <c r="C82" s="330"/>
      <c r="D82" s="330"/>
      <c r="E82" s="330"/>
      <c r="F82" s="330"/>
      <c r="G82" s="330"/>
      <c r="H82" s="330"/>
      <c r="I82" s="330"/>
      <c r="J82" s="330"/>
      <c r="K82" s="330"/>
      <c r="L82" s="330"/>
      <c r="M82" s="330"/>
      <c r="N82" s="330"/>
      <c r="O82" s="330"/>
      <c r="P82" s="330"/>
      <c r="Q82" s="330"/>
      <c r="R82" s="330"/>
      <c r="S82" s="330"/>
      <c r="T82" s="330"/>
      <c r="U82" s="330"/>
      <c r="V82" s="330"/>
      <c r="W82" s="330"/>
      <c r="X82" s="330"/>
      <c r="Y82" s="330"/>
      <c r="Z82" s="330"/>
    </row>
    <row r="83" spans="1:26" ht="15.8" customHeight="1" x14ac:dyDescent="0.25">
      <c r="A83" s="330"/>
      <c r="B83" s="330"/>
      <c r="C83" s="330"/>
      <c r="D83" s="330"/>
      <c r="E83" s="330"/>
      <c r="F83" s="330"/>
      <c r="G83" s="330"/>
      <c r="H83" s="330"/>
      <c r="I83" s="330"/>
      <c r="J83" s="330"/>
      <c r="K83" s="330"/>
      <c r="L83" s="330"/>
      <c r="M83" s="330"/>
      <c r="N83" s="330"/>
      <c r="O83" s="330"/>
      <c r="P83" s="330"/>
      <c r="Q83" s="330"/>
      <c r="R83" s="330"/>
      <c r="S83" s="330"/>
      <c r="T83" s="330"/>
      <c r="U83" s="330"/>
      <c r="V83" s="330"/>
      <c r="W83" s="330"/>
      <c r="X83" s="330"/>
      <c r="Y83" s="330"/>
      <c r="Z83" s="330"/>
    </row>
    <row r="84" spans="1:26" ht="15.8" customHeight="1" x14ac:dyDescent="0.25">
      <c r="A84" s="330"/>
      <c r="B84" s="330"/>
      <c r="C84" s="330"/>
      <c r="D84" s="330"/>
      <c r="E84" s="330"/>
      <c r="F84" s="330"/>
      <c r="G84" s="330"/>
      <c r="H84" s="330"/>
      <c r="I84" s="330"/>
      <c r="J84" s="330"/>
      <c r="K84" s="330"/>
      <c r="L84" s="330"/>
      <c r="M84" s="330"/>
      <c r="N84" s="330"/>
      <c r="O84" s="330"/>
      <c r="P84" s="330"/>
      <c r="Q84" s="330"/>
      <c r="R84" s="330"/>
      <c r="S84" s="330"/>
      <c r="T84" s="330"/>
      <c r="U84" s="330"/>
      <c r="V84" s="330"/>
      <c r="W84" s="330"/>
      <c r="X84" s="330"/>
      <c r="Y84" s="330"/>
      <c r="Z84" s="330"/>
    </row>
    <row r="85" spans="1:26" ht="15.8" customHeight="1" x14ac:dyDescent="0.25">
      <c r="A85" s="330"/>
      <c r="B85" s="330"/>
      <c r="C85" s="330"/>
      <c r="D85" s="330"/>
      <c r="E85" s="330"/>
      <c r="F85" s="330"/>
      <c r="G85" s="330"/>
      <c r="H85" s="330"/>
      <c r="I85" s="330"/>
      <c r="J85" s="330"/>
      <c r="K85" s="330"/>
      <c r="L85" s="330"/>
      <c r="M85" s="330"/>
      <c r="N85" s="330"/>
      <c r="O85" s="330"/>
      <c r="P85" s="330"/>
      <c r="Q85" s="330"/>
      <c r="R85" s="330"/>
      <c r="S85" s="330"/>
      <c r="T85" s="330"/>
      <c r="U85" s="330"/>
      <c r="V85" s="330"/>
      <c r="W85" s="330"/>
      <c r="X85" s="330"/>
      <c r="Y85" s="330"/>
      <c r="Z85" s="330"/>
    </row>
    <row r="86" spans="1:26" ht="15.8" customHeight="1" x14ac:dyDescent="0.25">
      <c r="A86" s="330"/>
      <c r="B86" s="330"/>
      <c r="C86" s="330"/>
      <c r="D86" s="330"/>
      <c r="E86" s="330"/>
      <c r="F86" s="330"/>
      <c r="G86" s="330"/>
      <c r="H86" s="330"/>
      <c r="I86" s="330"/>
      <c r="J86" s="330"/>
      <c r="K86" s="330"/>
      <c r="L86" s="330"/>
      <c r="M86" s="330"/>
      <c r="N86" s="330"/>
      <c r="O86" s="330"/>
      <c r="P86" s="330"/>
      <c r="Q86" s="330"/>
      <c r="R86" s="330"/>
      <c r="S86" s="330"/>
      <c r="T86" s="330"/>
      <c r="U86" s="330"/>
      <c r="V86" s="330"/>
      <c r="W86" s="330"/>
      <c r="X86" s="330"/>
      <c r="Y86" s="330"/>
      <c r="Z86" s="330"/>
    </row>
    <row r="87" spans="1:26" ht="15.8" customHeight="1" x14ac:dyDescent="0.25">
      <c r="A87" s="330"/>
      <c r="B87" s="330"/>
      <c r="C87" s="330"/>
      <c r="D87" s="330"/>
      <c r="E87" s="330"/>
      <c r="F87" s="330"/>
      <c r="G87" s="330"/>
      <c r="H87" s="330"/>
      <c r="I87" s="330"/>
      <c r="J87" s="330"/>
      <c r="K87" s="330"/>
      <c r="L87" s="330"/>
      <c r="M87" s="330"/>
      <c r="N87" s="330"/>
      <c r="O87" s="330"/>
      <c r="P87" s="330"/>
      <c r="Q87" s="330"/>
      <c r="R87" s="330"/>
      <c r="S87" s="330"/>
      <c r="T87" s="330"/>
      <c r="U87" s="330"/>
      <c r="V87" s="330"/>
      <c r="W87" s="330"/>
      <c r="X87" s="330"/>
      <c r="Y87" s="330"/>
      <c r="Z87" s="330"/>
    </row>
    <row r="88" spans="1:26" ht="15.8" customHeight="1" x14ac:dyDescent="0.25">
      <c r="A88" s="330"/>
      <c r="B88" s="330"/>
      <c r="C88" s="330"/>
      <c r="D88" s="330"/>
      <c r="E88" s="330"/>
      <c r="F88" s="330"/>
      <c r="G88" s="330"/>
      <c r="H88" s="330"/>
      <c r="I88" s="330"/>
      <c r="J88" s="330"/>
      <c r="K88" s="330"/>
      <c r="L88" s="330"/>
      <c r="M88" s="330"/>
      <c r="N88" s="330"/>
      <c r="O88" s="330"/>
      <c r="P88" s="330"/>
      <c r="Q88" s="330"/>
      <c r="R88" s="330"/>
      <c r="S88" s="330"/>
      <c r="T88" s="330"/>
      <c r="U88" s="330"/>
      <c r="V88" s="330"/>
      <c r="W88" s="330"/>
      <c r="X88" s="330"/>
      <c r="Y88" s="330"/>
      <c r="Z88" s="330"/>
    </row>
    <row r="89" spans="1:26" ht="15.8" customHeight="1" x14ac:dyDescent="0.25">
      <c r="A89" s="330"/>
      <c r="B89" s="330"/>
      <c r="C89" s="330"/>
      <c r="D89" s="330"/>
      <c r="E89" s="330"/>
      <c r="F89" s="330"/>
      <c r="G89" s="330"/>
      <c r="H89" s="330"/>
      <c r="I89" s="330"/>
      <c r="J89" s="330"/>
      <c r="K89" s="330"/>
      <c r="L89" s="330"/>
      <c r="M89" s="330"/>
      <c r="N89" s="330"/>
      <c r="O89" s="330"/>
      <c r="P89" s="330"/>
      <c r="Q89" s="330"/>
      <c r="R89" s="330"/>
      <c r="S89" s="330"/>
      <c r="T89" s="330"/>
      <c r="U89" s="330"/>
      <c r="V89" s="330"/>
      <c r="W89" s="330"/>
      <c r="X89" s="330"/>
      <c r="Y89" s="330"/>
      <c r="Z89" s="330"/>
    </row>
    <row r="90" spans="1:26" ht="15.8" customHeight="1" x14ac:dyDescent="0.25">
      <c r="A90" s="330"/>
      <c r="B90" s="330"/>
      <c r="C90" s="330"/>
      <c r="D90" s="330"/>
      <c r="E90" s="330"/>
      <c r="F90" s="330"/>
      <c r="G90" s="330"/>
      <c r="H90" s="330"/>
      <c r="I90" s="330"/>
      <c r="J90" s="330"/>
      <c r="K90" s="330"/>
      <c r="L90" s="330"/>
      <c r="M90" s="330"/>
      <c r="N90" s="330"/>
      <c r="O90" s="330"/>
      <c r="P90" s="330"/>
      <c r="Q90" s="330"/>
      <c r="R90" s="330"/>
      <c r="S90" s="330"/>
      <c r="T90" s="330"/>
      <c r="U90" s="330"/>
      <c r="V90" s="330"/>
      <c r="W90" s="330"/>
      <c r="X90" s="330"/>
      <c r="Y90" s="330"/>
      <c r="Z90" s="330"/>
    </row>
    <row r="91" spans="1:26" ht="15.8" customHeight="1" x14ac:dyDescent="0.25">
      <c r="A91" s="330"/>
      <c r="B91" s="330"/>
      <c r="C91" s="330"/>
      <c r="D91" s="330"/>
      <c r="E91" s="330"/>
      <c r="F91" s="330"/>
      <c r="G91" s="330"/>
      <c r="H91" s="330"/>
      <c r="I91" s="330"/>
      <c r="J91" s="330"/>
      <c r="K91" s="330"/>
      <c r="L91" s="330"/>
      <c r="M91" s="330"/>
      <c r="N91" s="330"/>
      <c r="O91" s="330"/>
      <c r="P91" s="330"/>
      <c r="Q91" s="330"/>
      <c r="R91" s="330"/>
      <c r="S91" s="330"/>
      <c r="T91" s="330"/>
      <c r="U91" s="330"/>
      <c r="V91" s="330"/>
      <c r="W91" s="330"/>
      <c r="X91" s="330"/>
      <c r="Y91" s="330"/>
      <c r="Z91" s="330"/>
    </row>
    <row r="92" spans="1:26" ht="15.8" customHeight="1" x14ac:dyDescent="0.25">
      <c r="A92" s="330"/>
      <c r="B92" s="330"/>
      <c r="C92" s="330"/>
      <c r="D92" s="330"/>
      <c r="E92" s="330"/>
      <c r="F92" s="330"/>
      <c r="G92" s="330"/>
      <c r="H92" s="330"/>
      <c r="I92" s="330"/>
      <c r="J92" s="330"/>
      <c r="K92" s="330"/>
      <c r="L92" s="330"/>
      <c r="M92" s="330"/>
      <c r="N92" s="330"/>
      <c r="O92" s="330"/>
      <c r="P92" s="330"/>
      <c r="Q92" s="330"/>
      <c r="R92" s="330"/>
      <c r="S92" s="330"/>
      <c r="T92" s="330"/>
      <c r="U92" s="330"/>
      <c r="V92" s="330"/>
      <c r="W92" s="330"/>
      <c r="X92" s="330"/>
      <c r="Y92" s="330"/>
      <c r="Z92" s="330"/>
    </row>
    <row r="93" spans="1:26" ht="15.8" customHeight="1" x14ac:dyDescent="0.25">
      <c r="A93" s="330"/>
      <c r="B93" s="330"/>
      <c r="C93" s="330"/>
      <c r="D93" s="330"/>
      <c r="E93" s="330"/>
      <c r="F93" s="330"/>
      <c r="G93" s="330"/>
      <c r="H93" s="330"/>
      <c r="I93" s="330"/>
      <c r="J93" s="330"/>
      <c r="K93" s="330"/>
      <c r="L93" s="330"/>
      <c r="M93" s="330"/>
      <c r="N93" s="330"/>
      <c r="O93" s="330"/>
      <c r="P93" s="330"/>
      <c r="Q93" s="330"/>
      <c r="R93" s="330"/>
      <c r="S93" s="330"/>
      <c r="T93" s="330"/>
      <c r="U93" s="330"/>
      <c r="V93" s="330"/>
      <c r="W93" s="330"/>
      <c r="X93" s="330"/>
      <c r="Y93" s="330"/>
      <c r="Z93" s="330"/>
    </row>
    <row r="94" spans="1:26" ht="15.8" customHeight="1" x14ac:dyDescent="0.25">
      <c r="A94" s="330"/>
      <c r="B94" s="330"/>
      <c r="C94" s="330"/>
      <c r="D94" s="330"/>
      <c r="E94" s="330"/>
      <c r="F94" s="330"/>
      <c r="G94" s="330"/>
      <c r="H94" s="330"/>
      <c r="I94" s="330"/>
      <c r="J94" s="330"/>
      <c r="K94" s="330"/>
      <c r="L94" s="330"/>
      <c r="M94" s="330"/>
      <c r="N94" s="330"/>
      <c r="O94" s="330"/>
      <c r="P94" s="330"/>
      <c r="Q94" s="330"/>
      <c r="R94" s="330"/>
      <c r="S94" s="330"/>
      <c r="T94" s="330"/>
      <c r="U94" s="330"/>
      <c r="V94" s="330"/>
      <c r="W94" s="330"/>
      <c r="X94" s="330"/>
      <c r="Y94" s="330"/>
      <c r="Z94" s="330"/>
    </row>
    <row r="95" spans="1:26" ht="15.8" customHeight="1" x14ac:dyDescent="0.25">
      <c r="A95" s="330"/>
      <c r="B95" s="330"/>
      <c r="C95" s="330"/>
      <c r="D95" s="330"/>
      <c r="E95" s="330"/>
      <c r="F95" s="330"/>
      <c r="G95" s="330"/>
      <c r="H95" s="330"/>
      <c r="I95" s="330"/>
      <c r="J95" s="330"/>
      <c r="K95" s="330"/>
      <c r="L95" s="330"/>
      <c r="M95" s="330"/>
      <c r="N95" s="330"/>
      <c r="O95" s="330"/>
      <c r="P95" s="330"/>
      <c r="Q95" s="330"/>
      <c r="R95" s="330"/>
      <c r="S95" s="330"/>
      <c r="T95" s="330"/>
      <c r="U95" s="330"/>
      <c r="V95" s="330"/>
      <c r="W95" s="330"/>
      <c r="X95" s="330"/>
      <c r="Y95" s="330"/>
      <c r="Z95" s="330"/>
    </row>
    <row r="96" spans="1:26" ht="15.8" customHeight="1" x14ac:dyDescent="0.25">
      <c r="A96" s="330"/>
      <c r="B96" s="330"/>
      <c r="C96" s="330"/>
      <c r="D96" s="330"/>
      <c r="E96" s="330"/>
      <c r="F96" s="330"/>
      <c r="G96" s="330"/>
      <c r="H96" s="330"/>
      <c r="I96" s="330"/>
      <c r="J96" s="330"/>
      <c r="K96" s="330"/>
      <c r="L96" s="330"/>
      <c r="M96" s="330"/>
      <c r="N96" s="330"/>
      <c r="O96" s="330"/>
      <c r="P96" s="330"/>
      <c r="Q96" s="330"/>
      <c r="R96" s="330"/>
      <c r="S96" s="330"/>
      <c r="T96" s="330"/>
      <c r="U96" s="330"/>
      <c r="V96" s="330"/>
      <c r="W96" s="330"/>
      <c r="X96" s="330"/>
      <c r="Y96" s="330"/>
      <c r="Z96" s="330"/>
    </row>
    <row r="97" spans="1:26" ht="15.8" customHeight="1" x14ac:dyDescent="0.25">
      <c r="A97" s="330"/>
      <c r="B97" s="330"/>
      <c r="C97" s="330"/>
      <c r="D97" s="330"/>
      <c r="E97" s="330"/>
      <c r="F97" s="330"/>
      <c r="G97" s="330"/>
      <c r="H97" s="330"/>
      <c r="I97" s="330"/>
      <c r="J97" s="330"/>
      <c r="K97" s="330"/>
      <c r="L97" s="330"/>
      <c r="M97" s="330"/>
      <c r="N97" s="330"/>
      <c r="O97" s="330"/>
      <c r="P97" s="330"/>
      <c r="Q97" s="330"/>
      <c r="R97" s="330"/>
      <c r="S97" s="330"/>
      <c r="T97" s="330"/>
      <c r="U97" s="330"/>
      <c r="V97" s="330"/>
      <c r="W97" s="330"/>
      <c r="X97" s="330"/>
      <c r="Y97" s="330"/>
      <c r="Z97" s="330"/>
    </row>
    <row r="98" spans="1:26" ht="15.8" customHeight="1" x14ac:dyDescent="0.25">
      <c r="A98" s="330"/>
      <c r="B98" s="330"/>
      <c r="C98" s="330"/>
      <c r="D98" s="330"/>
      <c r="E98" s="330"/>
      <c r="F98" s="330"/>
      <c r="G98" s="330"/>
      <c r="H98" s="330"/>
      <c r="I98" s="330"/>
      <c r="J98" s="330"/>
      <c r="K98" s="330"/>
      <c r="L98" s="330"/>
      <c r="M98" s="330"/>
      <c r="N98" s="330"/>
      <c r="O98" s="330"/>
      <c r="P98" s="330"/>
      <c r="Q98" s="330"/>
      <c r="R98" s="330"/>
      <c r="S98" s="330"/>
      <c r="T98" s="330"/>
      <c r="U98" s="330"/>
      <c r="V98" s="330"/>
      <c r="W98" s="330"/>
      <c r="X98" s="330"/>
      <c r="Y98" s="330"/>
      <c r="Z98" s="330"/>
    </row>
    <row r="99" spans="1:26" ht="15.8" customHeight="1" x14ac:dyDescent="0.25">
      <c r="A99" s="330"/>
      <c r="B99" s="330"/>
      <c r="C99" s="330"/>
      <c r="D99" s="330"/>
      <c r="E99" s="330"/>
      <c r="F99" s="330"/>
      <c r="G99" s="330"/>
      <c r="H99" s="330"/>
      <c r="I99" s="330"/>
      <c r="J99" s="330"/>
      <c r="K99" s="330"/>
      <c r="L99" s="330"/>
      <c r="M99" s="330"/>
      <c r="N99" s="330"/>
      <c r="O99" s="330"/>
      <c r="P99" s="330"/>
      <c r="Q99" s="330"/>
      <c r="R99" s="330"/>
      <c r="S99" s="330"/>
      <c r="T99" s="330"/>
      <c r="U99" s="330"/>
      <c r="V99" s="330"/>
      <c r="W99" s="330"/>
      <c r="X99" s="330"/>
      <c r="Y99" s="330"/>
      <c r="Z99" s="330"/>
    </row>
    <row r="100" spans="1:26" ht="15.8" customHeight="1" x14ac:dyDescent="0.25">
      <c r="A100" s="330"/>
      <c r="B100" s="330"/>
      <c r="C100" s="330"/>
      <c r="D100" s="330"/>
      <c r="E100" s="330"/>
      <c r="F100" s="330"/>
      <c r="G100" s="330"/>
      <c r="H100" s="330"/>
      <c r="I100" s="330"/>
      <c r="J100" s="330"/>
      <c r="K100" s="330"/>
      <c r="L100" s="330"/>
      <c r="M100" s="330"/>
      <c r="N100" s="330"/>
      <c r="O100" s="330"/>
      <c r="P100" s="330"/>
      <c r="Q100" s="330"/>
      <c r="R100" s="330"/>
      <c r="S100" s="330"/>
      <c r="T100" s="330"/>
      <c r="U100" s="330"/>
      <c r="V100" s="330"/>
      <c r="W100" s="330"/>
      <c r="X100" s="330"/>
      <c r="Y100" s="330"/>
      <c r="Z100" s="330"/>
    </row>
    <row r="101" spans="1:26" ht="15.8" customHeight="1" x14ac:dyDescent="0.25">
      <c r="A101" s="330"/>
      <c r="B101" s="330"/>
      <c r="C101" s="330"/>
      <c r="D101" s="330"/>
      <c r="E101" s="330"/>
      <c r="F101" s="330"/>
      <c r="G101" s="330"/>
      <c r="H101" s="330"/>
      <c r="I101" s="330"/>
      <c r="J101" s="330"/>
      <c r="K101" s="330"/>
      <c r="L101" s="330"/>
      <c r="M101" s="330"/>
      <c r="N101" s="330"/>
      <c r="O101" s="330"/>
      <c r="P101" s="330"/>
      <c r="Q101" s="330"/>
      <c r="R101" s="330"/>
      <c r="S101" s="330"/>
      <c r="T101" s="330"/>
      <c r="U101" s="330"/>
      <c r="V101" s="330"/>
      <c r="W101" s="330"/>
      <c r="X101" s="330"/>
      <c r="Y101" s="330"/>
      <c r="Z101" s="330"/>
    </row>
    <row r="102" spans="1:26" ht="15.8" customHeight="1" x14ac:dyDescent="0.25">
      <c r="A102" s="330"/>
      <c r="B102" s="330"/>
      <c r="C102" s="330"/>
      <c r="D102" s="330"/>
      <c r="E102" s="330"/>
      <c r="F102" s="330"/>
      <c r="G102" s="330"/>
      <c r="H102" s="330"/>
      <c r="I102" s="330"/>
      <c r="J102" s="330"/>
      <c r="K102" s="330"/>
      <c r="L102" s="330"/>
      <c r="M102" s="330"/>
      <c r="N102" s="330"/>
      <c r="O102" s="330"/>
      <c r="P102" s="330"/>
      <c r="Q102" s="330"/>
      <c r="R102" s="330"/>
      <c r="S102" s="330"/>
      <c r="T102" s="330"/>
      <c r="U102" s="330"/>
      <c r="V102" s="330"/>
      <c r="W102" s="330"/>
      <c r="X102" s="330"/>
      <c r="Y102" s="330"/>
      <c r="Z102" s="330"/>
    </row>
    <row r="103" spans="1:26" ht="15.8" customHeight="1" x14ac:dyDescent="0.25">
      <c r="A103" s="330"/>
      <c r="B103" s="330"/>
      <c r="C103" s="330"/>
      <c r="D103" s="330"/>
      <c r="E103" s="330"/>
      <c r="F103" s="330"/>
      <c r="G103" s="330"/>
      <c r="H103" s="330"/>
      <c r="I103" s="330"/>
      <c r="J103" s="330"/>
      <c r="K103" s="330"/>
      <c r="L103" s="330"/>
      <c r="M103" s="330"/>
      <c r="N103" s="330"/>
      <c r="O103" s="330"/>
      <c r="P103" s="330"/>
      <c r="Q103" s="330"/>
      <c r="R103" s="330"/>
      <c r="S103" s="330"/>
      <c r="T103" s="330"/>
      <c r="U103" s="330"/>
      <c r="V103" s="330"/>
      <c r="W103" s="330"/>
      <c r="X103" s="330"/>
      <c r="Y103" s="330"/>
      <c r="Z103" s="330"/>
    </row>
    <row r="104" spans="1:26" ht="15.8" customHeight="1" x14ac:dyDescent="0.25">
      <c r="A104" s="330"/>
      <c r="B104" s="330"/>
      <c r="C104" s="330"/>
      <c r="D104" s="330"/>
      <c r="E104" s="330"/>
      <c r="F104" s="330"/>
      <c r="G104" s="330"/>
      <c r="H104" s="330"/>
      <c r="I104" s="330"/>
      <c r="J104" s="330"/>
      <c r="K104" s="330"/>
      <c r="L104" s="330"/>
      <c r="M104" s="330"/>
      <c r="N104" s="330"/>
      <c r="O104" s="330"/>
      <c r="P104" s="330"/>
      <c r="Q104" s="330"/>
      <c r="R104" s="330"/>
      <c r="S104" s="330"/>
      <c r="T104" s="330"/>
      <c r="U104" s="330"/>
      <c r="V104" s="330"/>
      <c r="W104" s="330"/>
      <c r="X104" s="330"/>
      <c r="Y104" s="330"/>
      <c r="Z104" s="330"/>
    </row>
    <row r="105" spans="1:26" ht="15.8" customHeight="1" x14ac:dyDescent="0.25">
      <c r="A105" s="330"/>
      <c r="B105" s="330"/>
      <c r="C105" s="330"/>
      <c r="D105" s="330"/>
      <c r="E105" s="330"/>
      <c r="F105" s="330"/>
      <c r="G105" s="330"/>
      <c r="H105" s="330"/>
      <c r="I105" s="330"/>
      <c r="J105" s="330"/>
      <c r="K105" s="330"/>
      <c r="L105" s="330"/>
      <c r="M105" s="330"/>
      <c r="N105" s="330"/>
      <c r="O105" s="330"/>
      <c r="P105" s="330"/>
      <c r="Q105" s="330"/>
      <c r="R105" s="330"/>
      <c r="S105" s="330"/>
      <c r="T105" s="330"/>
      <c r="U105" s="330"/>
      <c r="V105" s="330"/>
      <c r="W105" s="330"/>
      <c r="X105" s="330"/>
      <c r="Y105" s="330"/>
      <c r="Z105" s="330"/>
    </row>
    <row r="106" spans="1:26" ht="15.8" customHeight="1" x14ac:dyDescent="0.25">
      <c r="A106" s="330"/>
      <c r="B106" s="330"/>
      <c r="C106" s="330"/>
      <c r="D106" s="330"/>
      <c r="E106" s="330"/>
      <c r="F106" s="330"/>
      <c r="G106" s="330"/>
      <c r="H106" s="330"/>
      <c r="I106" s="330"/>
      <c r="J106" s="330"/>
      <c r="K106" s="330"/>
      <c r="L106" s="330"/>
      <c r="M106" s="330"/>
      <c r="N106" s="330"/>
      <c r="O106" s="330"/>
      <c r="P106" s="330"/>
      <c r="Q106" s="330"/>
      <c r="R106" s="330"/>
      <c r="S106" s="330"/>
      <c r="T106" s="330"/>
      <c r="U106" s="330"/>
      <c r="V106" s="330"/>
      <c r="W106" s="330"/>
      <c r="X106" s="330"/>
      <c r="Y106" s="330"/>
      <c r="Z106" s="330"/>
    </row>
    <row r="107" spans="1:26" ht="15.8" customHeight="1" x14ac:dyDescent="0.25">
      <c r="A107" s="330"/>
      <c r="B107" s="330"/>
      <c r="C107" s="330"/>
      <c r="D107" s="330"/>
      <c r="E107" s="330"/>
      <c r="F107" s="330"/>
      <c r="G107" s="330"/>
      <c r="H107" s="330"/>
      <c r="I107" s="330"/>
      <c r="J107" s="330"/>
      <c r="K107" s="330"/>
      <c r="L107" s="330"/>
      <c r="M107" s="330"/>
      <c r="N107" s="330"/>
      <c r="O107" s="330"/>
      <c r="P107" s="330"/>
      <c r="Q107" s="330"/>
      <c r="R107" s="330"/>
      <c r="S107" s="330"/>
      <c r="T107" s="330"/>
      <c r="U107" s="330"/>
      <c r="V107" s="330"/>
      <c r="W107" s="330"/>
      <c r="X107" s="330"/>
      <c r="Y107" s="330"/>
      <c r="Z107" s="330"/>
    </row>
    <row r="108" spans="1:26" ht="15.8" customHeight="1" x14ac:dyDescent="0.25">
      <c r="A108" s="330"/>
      <c r="B108" s="330"/>
      <c r="C108" s="330"/>
      <c r="D108" s="330"/>
      <c r="E108" s="330"/>
      <c r="F108" s="330"/>
      <c r="G108" s="330"/>
      <c r="H108" s="330"/>
      <c r="I108" s="330"/>
      <c r="J108" s="330"/>
      <c r="K108" s="330"/>
      <c r="L108" s="330"/>
      <c r="M108" s="330"/>
      <c r="N108" s="330"/>
      <c r="O108" s="330"/>
      <c r="P108" s="330"/>
      <c r="Q108" s="330"/>
      <c r="R108" s="330"/>
      <c r="S108" s="330"/>
      <c r="T108" s="330"/>
      <c r="U108" s="330"/>
      <c r="V108" s="330"/>
      <c r="W108" s="330"/>
      <c r="X108" s="330"/>
      <c r="Y108" s="330"/>
      <c r="Z108" s="330"/>
    </row>
    <row r="109" spans="1:26" ht="15.8" customHeight="1" x14ac:dyDescent="0.25">
      <c r="A109" s="330"/>
      <c r="B109" s="330"/>
      <c r="C109" s="330"/>
      <c r="D109" s="330"/>
      <c r="E109" s="330"/>
      <c r="F109" s="330"/>
      <c r="G109" s="330"/>
      <c r="H109" s="330"/>
      <c r="I109" s="330"/>
      <c r="J109" s="330"/>
      <c r="K109" s="330"/>
      <c r="L109" s="330"/>
      <c r="M109" s="330"/>
      <c r="N109" s="330"/>
      <c r="O109" s="330"/>
      <c r="P109" s="330"/>
      <c r="Q109" s="330"/>
      <c r="R109" s="330"/>
      <c r="S109" s="330"/>
      <c r="T109" s="330"/>
      <c r="U109" s="330"/>
      <c r="V109" s="330"/>
      <c r="W109" s="330"/>
      <c r="X109" s="330"/>
      <c r="Y109" s="330"/>
      <c r="Z109" s="330"/>
    </row>
    <row r="110" spans="1:26" ht="15.8" customHeight="1" x14ac:dyDescent="0.25">
      <c r="A110" s="330"/>
      <c r="B110" s="330"/>
      <c r="C110" s="330"/>
      <c r="D110" s="330"/>
      <c r="E110" s="330"/>
      <c r="F110" s="330"/>
      <c r="G110" s="330"/>
      <c r="H110" s="330"/>
      <c r="I110" s="330"/>
      <c r="J110" s="330"/>
      <c r="K110" s="330"/>
      <c r="L110" s="330"/>
      <c r="M110" s="330"/>
      <c r="N110" s="330"/>
      <c r="O110" s="330"/>
      <c r="P110" s="330"/>
      <c r="Q110" s="330"/>
      <c r="R110" s="330"/>
      <c r="S110" s="330"/>
      <c r="T110" s="330"/>
      <c r="U110" s="330"/>
      <c r="V110" s="330"/>
      <c r="W110" s="330"/>
      <c r="X110" s="330"/>
      <c r="Y110" s="330"/>
      <c r="Z110" s="330"/>
    </row>
    <row r="111" spans="1:26" ht="15.8" customHeight="1" x14ac:dyDescent="0.25">
      <c r="A111" s="330"/>
      <c r="B111" s="330"/>
      <c r="C111" s="330"/>
      <c r="D111" s="330"/>
      <c r="E111" s="330"/>
      <c r="F111" s="330"/>
      <c r="G111" s="330"/>
      <c r="H111" s="330"/>
      <c r="I111" s="330"/>
      <c r="J111" s="330"/>
      <c r="K111" s="330"/>
      <c r="L111" s="330"/>
      <c r="M111" s="330"/>
      <c r="N111" s="330"/>
      <c r="O111" s="330"/>
      <c r="P111" s="330"/>
      <c r="Q111" s="330"/>
      <c r="R111" s="330"/>
      <c r="S111" s="330"/>
      <c r="T111" s="330"/>
      <c r="U111" s="330"/>
      <c r="V111" s="330"/>
      <c r="W111" s="330"/>
      <c r="X111" s="330"/>
      <c r="Y111" s="330"/>
      <c r="Z111" s="330"/>
    </row>
    <row r="112" spans="1:26" ht="15.8" customHeight="1" x14ac:dyDescent="0.25">
      <c r="A112" s="330"/>
      <c r="B112" s="330"/>
      <c r="C112" s="330"/>
      <c r="D112" s="330"/>
      <c r="E112" s="330"/>
      <c r="F112" s="330"/>
      <c r="G112" s="330"/>
      <c r="H112" s="330"/>
      <c r="I112" s="330"/>
      <c r="J112" s="330"/>
      <c r="K112" s="330"/>
      <c r="L112" s="330"/>
      <c r="M112" s="330"/>
      <c r="N112" s="330"/>
      <c r="O112" s="330"/>
      <c r="P112" s="330"/>
      <c r="Q112" s="330"/>
      <c r="R112" s="330"/>
      <c r="S112" s="330"/>
      <c r="T112" s="330"/>
      <c r="U112" s="330"/>
      <c r="V112" s="330"/>
      <c r="W112" s="330"/>
      <c r="X112" s="330"/>
      <c r="Y112" s="330"/>
      <c r="Z112" s="330"/>
    </row>
    <row r="113" spans="1:26" ht="15.8" customHeight="1" x14ac:dyDescent="0.25">
      <c r="A113" s="330"/>
      <c r="B113" s="330"/>
      <c r="C113" s="330"/>
      <c r="D113" s="330"/>
      <c r="E113" s="330"/>
      <c r="F113" s="330"/>
      <c r="G113" s="330"/>
      <c r="H113" s="330"/>
      <c r="I113" s="330"/>
      <c r="J113" s="330"/>
      <c r="K113" s="330"/>
      <c r="L113" s="330"/>
      <c r="M113" s="330"/>
      <c r="N113" s="330"/>
      <c r="O113" s="330"/>
      <c r="P113" s="330"/>
      <c r="Q113" s="330"/>
      <c r="R113" s="330"/>
      <c r="S113" s="330"/>
      <c r="T113" s="330"/>
      <c r="U113" s="330"/>
      <c r="V113" s="330"/>
      <c r="W113" s="330"/>
      <c r="X113" s="330"/>
      <c r="Y113" s="330"/>
      <c r="Z113" s="330"/>
    </row>
    <row r="114" spans="1:26" ht="15.8" customHeight="1" x14ac:dyDescent="0.25">
      <c r="A114" s="330"/>
      <c r="B114" s="330"/>
      <c r="C114" s="330"/>
      <c r="D114" s="330"/>
      <c r="E114" s="330"/>
      <c r="F114" s="330"/>
      <c r="G114" s="330"/>
      <c r="H114" s="330"/>
      <c r="I114" s="330"/>
      <c r="J114" s="330"/>
      <c r="K114" s="330"/>
      <c r="L114" s="330"/>
      <c r="M114" s="330"/>
      <c r="N114" s="330"/>
      <c r="O114" s="330"/>
      <c r="P114" s="330"/>
      <c r="Q114" s="330"/>
      <c r="R114" s="330"/>
      <c r="S114" s="330"/>
      <c r="T114" s="330"/>
      <c r="U114" s="330"/>
      <c r="V114" s="330"/>
      <c r="W114" s="330"/>
      <c r="X114" s="330"/>
      <c r="Y114" s="330"/>
      <c r="Z114" s="330"/>
    </row>
    <row r="115" spans="1:26" ht="15.8" customHeight="1" x14ac:dyDescent="0.25">
      <c r="A115" s="330"/>
      <c r="B115" s="330"/>
      <c r="C115" s="330"/>
      <c r="D115" s="330"/>
      <c r="E115" s="330"/>
      <c r="F115" s="330"/>
      <c r="G115" s="330"/>
      <c r="H115" s="330"/>
      <c r="I115" s="330"/>
      <c r="J115" s="330"/>
      <c r="K115" s="330"/>
      <c r="L115" s="330"/>
      <c r="M115" s="330"/>
      <c r="N115" s="330"/>
      <c r="O115" s="330"/>
      <c r="P115" s="330"/>
      <c r="Q115" s="330"/>
      <c r="R115" s="330"/>
      <c r="S115" s="330"/>
      <c r="T115" s="330"/>
      <c r="U115" s="330"/>
      <c r="V115" s="330"/>
      <c r="W115" s="330"/>
      <c r="X115" s="330"/>
      <c r="Y115" s="330"/>
      <c r="Z115" s="330"/>
    </row>
    <row r="116" spans="1:26" ht="15.8" customHeight="1" x14ac:dyDescent="0.25">
      <c r="A116" s="330"/>
      <c r="B116" s="330"/>
      <c r="C116" s="330"/>
      <c r="D116" s="330"/>
      <c r="E116" s="330"/>
      <c r="F116" s="330"/>
      <c r="G116" s="330"/>
      <c r="H116" s="330"/>
      <c r="I116" s="330"/>
      <c r="J116" s="330"/>
      <c r="K116" s="330"/>
      <c r="L116" s="330"/>
      <c r="M116" s="330"/>
      <c r="N116" s="330"/>
      <c r="O116" s="330"/>
      <c r="P116" s="330"/>
      <c r="Q116" s="330"/>
      <c r="R116" s="330"/>
      <c r="S116" s="330"/>
      <c r="T116" s="330"/>
      <c r="U116" s="330"/>
      <c r="V116" s="330"/>
      <c r="W116" s="330"/>
      <c r="X116" s="330"/>
      <c r="Y116" s="330"/>
      <c r="Z116" s="330"/>
    </row>
    <row r="117" spans="1:26" ht="15.8" customHeight="1" x14ac:dyDescent="0.25">
      <c r="A117" s="330"/>
      <c r="B117" s="330"/>
      <c r="C117" s="330"/>
      <c r="D117" s="330"/>
      <c r="E117" s="330"/>
      <c r="F117" s="330"/>
      <c r="G117" s="330"/>
      <c r="H117" s="330"/>
      <c r="I117" s="330"/>
      <c r="J117" s="330"/>
      <c r="K117" s="330"/>
      <c r="L117" s="330"/>
      <c r="M117" s="330"/>
      <c r="N117" s="330"/>
      <c r="O117" s="330"/>
      <c r="P117" s="330"/>
      <c r="Q117" s="330"/>
      <c r="R117" s="330"/>
      <c r="S117" s="330"/>
      <c r="T117" s="330"/>
      <c r="U117" s="330"/>
      <c r="V117" s="330"/>
      <c r="W117" s="330"/>
      <c r="X117" s="330"/>
      <c r="Y117" s="330"/>
      <c r="Z117" s="330"/>
    </row>
    <row r="118" spans="1:26" ht="15.8" customHeight="1" x14ac:dyDescent="0.25">
      <c r="A118" s="330"/>
      <c r="B118" s="330"/>
      <c r="C118" s="330"/>
      <c r="D118" s="330"/>
      <c r="E118" s="330"/>
      <c r="F118" s="330"/>
      <c r="G118" s="330"/>
      <c r="H118" s="330"/>
      <c r="I118" s="330"/>
      <c r="J118" s="330"/>
      <c r="K118" s="330"/>
      <c r="L118" s="330"/>
      <c r="M118" s="330"/>
      <c r="N118" s="330"/>
      <c r="O118" s="330"/>
      <c r="P118" s="330"/>
      <c r="Q118" s="330"/>
      <c r="R118" s="330"/>
      <c r="S118" s="330"/>
      <c r="T118" s="330"/>
      <c r="U118" s="330"/>
      <c r="V118" s="330"/>
      <c r="W118" s="330"/>
      <c r="X118" s="330"/>
      <c r="Y118" s="330"/>
      <c r="Z118" s="330"/>
    </row>
    <row r="119" spans="1:26" ht="15.8" customHeight="1" x14ac:dyDescent="0.25">
      <c r="A119" s="330"/>
      <c r="B119" s="330"/>
      <c r="C119" s="330"/>
      <c r="D119" s="330"/>
      <c r="E119" s="330"/>
      <c r="F119" s="330"/>
      <c r="G119" s="330"/>
      <c r="H119" s="330"/>
      <c r="I119" s="330"/>
      <c r="J119" s="330"/>
      <c r="K119" s="330"/>
      <c r="L119" s="330"/>
      <c r="M119" s="330"/>
      <c r="N119" s="330"/>
      <c r="O119" s="330"/>
      <c r="P119" s="330"/>
      <c r="Q119" s="330"/>
      <c r="R119" s="330"/>
      <c r="S119" s="330"/>
      <c r="T119" s="330"/>
      <c r="U119" s="330"/>
      <c r="V119" s="330"/>
      <c r="W119" s="330"/>
      <c r="X119" s="330"/>
      <c r="Y119" s="330"/>
      <c r="Z119" s="330"/>
    </row>
    <row r="120" spans="1:26" ht="15.8" customHeight="1" x14ac:dyDescent="0.25">
      <c r="A120" s="330"/>
      <c r="B120" s="330"/>
      <c r="C120" s="330"/>
      <c r="D120" s="330"/>
      <c r="E120" s="330"/>
      <c r="F120" s="330"/>
      <c r="G120" s="330"/>
      <c r="H120" s="330"/>
      <c r="I120" s="330"/>
      <c r="J120" s="330"/>
      <c r="K120" s="330"/>
      <c r="L120" s="330"/>
      <c r="M120" s="330"/>
      <c r="N120" s="330"/>
      <c r="O120" s="330"/>
      <c r="P120" s="330"/>
      <c r="Q120" s="330"/>
      <c r="R120" s="330"/>
      <c r="S120" s="330"/>
      <c r="T120" s="330"/>
      <c r="U120" s="330"/>
      <c r="V120" s="330"/>
      <c r="W120" s="330"/>
      <c r="X120" s="330"/>
      <c r="Y120" s="330"/>
      <c r="Z120" s="330"/>
    </row>
    <row r="121" spans="1:26" ht="15.8" customHeight="1" x14ac:dyDescent="0.25">
      <c r="A121" s="330"/>
      <c r="B121" s="330"/>
      <c r="C121" s="330"/>
      <c r="D121" s="330"/>
      <c r="E121" s="330"/>
      <c r="F121" s="330"/>
      <c r="G121" s="330"/>
      <c r="H121" s="330"/>
      <c r="I121" s="330"/>
      <c r="J121" s="330"/>
      <c r="K121" s="330"/>
      <c r="L121" s="330"/>
      <c r="M121" s="330"/>
      <c r="N121" s="330"/>
      <c r="O121" s="330"/>
      <c r="P121" s="330"/>
      <c r="Q121" s="330"/>
      <c r="R121" s="330"/>
      <c r="S121" s="330"/>
      <c r="T121" s="330"/>
      <c r="U121" s="330"/>
      <c r="V121" s="330"/>
      <c r="W121" s="330"/>
      <c r="X121" s="330"/>
      <c r="Y121" s="330"/>
      <c r="Z121" s="330"/>
    </row>
    <row r="122" spans="1:26" ht="15.8" customHeight="1" x14ac:dyDescent="0.25">
      <c r="A122" s="330"/>
      <c r="B122" s="330"/>
      <c r="C122" s="330"/>
      <c r="D122" s="330"/>
      <c r="E122" s="330"/>
      <c r="F122" s="330"/>
      <c r="G122" s="330"/>
      <c r="H122" s="330"/>
      <c r="I122" s="330"/>
      <c r="J122" s="330"/>
      <c r="K122" s="330"/>
      <c r="L122" s="330"/>
      <c r="M122" s="330"/>
      <c r="N122" s="330"/>
      <c r="O122" s="330"/>
      <c r="P122" s="330"/>
      <c r="Q122" s="330"/>
      <c r="R122" s="330"/>
      <c r="S122" s="330"/>
      <c r="T122" s="330"/>
      <c r="U122" s="330"/>
      <c r="V122" s="330"/>
      <c r="W122" s="330"/>
      <c r="X122" s="330"/>
      <c r="Y122" s="330"/>
      <c r="Z122" s="330"/>
    </row>
    <row r="123" spans="1:26" ht="15.8" customHeight="1" x14ac:dyDescent="0.25">
      <c r="A123" s="330"/>
      <c r="B123" s="330"/>
      <c r="C123" s="330"/>
      <c r="D123" s="330"/>
      <c r="E123" s="330"/>
      <c r="F123" s="330"/>
      <c r="G123" s="330"/>
      <c r="H123" s="330"/>
      <c r="I123" s="330"/>
      <c r="J123" s="330"/>
      <c r="K123" s="330"/>
      <c r="L123" s="330"/>
      <c r="M123" s="330"/>
      <c r="N123" s="330"/>
      <c r="O123" s="330"/>
      <c r="P123" s="330"/>
      <c r="Q123" s="330"/>
      <c r="R123" s="330"/>
      <c r="S123" s="330"/>
      <c r="T123" s="330"/>
      <c r="U123" s="330"/>
      <c r="V123" s="330"/>
      <c r="W123" s="330"/>
      <c r="X123" s="330"/>
      <c r="Y123" s="330"/>
      <c r="Z123" s="330"/>
    </row>
    <row r="124" spans="1:26" ht="15.8" customHeight="1" x14ac:dyDescent="0.25">
      <c r="A124" s="330"/>
      <c r="B124" s="330"/>
      <c r="C124" s="330"/>
      <c r="D124" s="330"/>
      <c r="E124" s="330"/>
      <c r="F124" s="330"/>
      <c r="G124" s="330"/>
      <c r="H124" s="330"/>
      <c r="I124" s="330"/>
      <c r="J124" s="330"/>
      <c r="K124" s="330"/>
      <c r="L124" s="330"/>
      <c r="M124" s="330"/>
      <c r="N124" s="330"/>
      <c r="O124" s="330"/>
      <c r="P124" s="330"/>
      <c r="Q124" s="330"/>
      <c r="R124" s="330"/>
      <c r="S124" s="330"/>
      <c r="T124" s="330"/>
      <c r="U124" s="330"/>
      <c r="V124" s="330"/>
      <c r="W124" s="330"/>
      <c r="X124" s="330"/>
      <c r="Y124" s="330"/>
      <c r="Z124" s="330"/>
    </row>
    <row r="125" spans="1:26" ht="15.8" customHeight="1" x14ac:dyDescent="0.25">
      <c r="A125" s="330"/>
      <c r="B125" s="330"/>
      <c r="C125" s="330"/>
      <c r="D125" s="330"/>
      <c r="E125" s="330"/>
      <c r="F125" s="330"/>
      <c r="G125" s="330"/>
      <c r="H125" s="330"/>
      <c r="I125" s="330"/>
      <c r="J125" s="330"/>
      <c r="K125" s="330"/>
      <c r="L125" s="330"/>
      <c r="M125" s="330"/>
      <c r="N125" s="330"/>
      <c r="O125" s="330"/>
      <c r="P125" s="330"/>
      <c r="Q125" s="330"/>
      <c r="R125" s="330"/>
      <c r="S125" s="330"/>
      <c r="T125" s="330"/>
      <c r="U125" s="330"/>
      <c r="V125" s="330"/>
      <c r="W125" s="330"/>
      <c r="X125" s="330"/>
      <c r="Y125" s="330"/>
      <c r="Z125" s="330"/>
    </row>
    <row r="126" spans="1:26" ht="15.8" customHeight="1" x14ac:dyDescent="0.25">
      <c r="A126" s="330"/>
      <c r="B126" s="330"/>
      <c r="C126" s="330"/>
      <c r="D126" s="330"/>
      <c r="E126" s="330"/>
      <c r="F126" s="330"/>
      <c r="G126" s="330"/>
      <c r="H126" s="330"/>
      <c r="I126" s="330"/>
      <c r="J126" s="330"/>
      <c r="K126" s="330"/>
      <c r="L126" s="330"/>
      <c r="M126" s="330"/>
      <c r="N126" s="330"/>
      <c r="O126" s="330"/>
      <c r="P126" s="330"/>
      <c r="Q126" s="330"/>
      <c r="R126" s="330"/>
      <c r="S126" s="330"/>
      <c r="T126" s="330"/>
      <c r="U126" s="330"/>
      <c r="V126" s="330"/>
      <c r="W126" s="330"/>
      <c r="X126" s="330"/>
      <c r="Y126" s="330"/>
      <c r="Z126" s="330"/>
    </row>
    <row r="127" spans="1:26" ht="15.8" customHeight="1" x14ac:dyDescent="0.25">
      <c r="A127" s="330"/>
      <c r="B127" s="330"/>
      <c r="C127" s="330"/>
      <c r="D127" s="330"/>
      <c r="E127" s="330"/>
      <c r="F127" s="330"/>
      <c r="G127" s="330"/>
      <c r="H127" s="330"/>
      <c r="I127" s="330"/>
      <c r="J127" s="330"/>
      <c r="K127" s="330"/>
      <c r="L127" s="330"/>
      <c r="M127" s="330"/>
      <c r="N127" s="330"/>
      <c r="O127" s="330"/>
      <c r="P127" s="330"/>
      <c r="Q127" s="330"/>
      <c r="R127" s="330"/>
      <c r="S127" s="330"/>
      <c r="T127" s="330"/>
      <c r="U127" s="330"/>
      <c r="V127" s="330"/>
      <c r="W127" s="330"/>
      <c r="X127" s="330"/>
      <c r="Y127" s="330"/>
      <c r="Z127" s="330"/>
    </row>
    <row r="128" spans="1:26" ht="15.8" customHeight="1" x14ac:dyDescent="0.25">
      <c r="A128" s="330"/>
      <c r="B128" s="330"/>
      <c r="C128" s="330"/>
      <c r="D128" s="330"/>
      <c r="E128" s="330"/>
      <c r="F128" s="330"/>
      <c r="G128" s="330"/>
      <c r="H128" s="330"/>
      <c r="I128" s="330"/>
      <c r="J128" s="330"/>
      <c r="K128" s="330"/>
      <c r="L128" s="330"/>
      <c r="M128" s="330"/>
      <c r="N128" s="330"/>
      <c r="O128" s="330"/>
      <c r="P128" s="330"/>
      <c r="Q128" s="330"/>
      <c r="R128" s="330"/>
      <c r="S128" s="330"/>
      <c r="T128" s="330"/>
      <c r="U128" s="330"/>
      <c r="V128" s="330"/>
      <c r="W128" s="330"/>
      <c r="X128" s="330"/>
      <c r="Y128" s="330"/>
      <c r="Z128" s="330"/>
    </row>
    <row r="129" spans="1:26" ht="15.8" customHeight="1" x14ac:dyDescent="0.25">
      <c r="A129" s="330"/>
      <c r="B129" s="330"/>
      <c r="C129" s="330"/>
      <c r="D129" s="330"/>
      <c r="E129" s="330"/>
      <c r="F129" s="330"/>
      <c r="G129" s="330"/>
      <c r="H129" s="330"/>
      <c r="I129" s="330"/>
      <c r="J129" s="330"/>
      <c r="K129" s="330"/>
      <c r="L129" s="330"/>
      <c r="M129" s="330"/>
      <c r="N129" s="330"/>
      <c r="O129" s="330"/>
      <c r="P129" s="330"/>
      <c r="Q129" s="330"/>
      <c r="R129" s="330"/>
      <c r="S129" s="330"/>
      <c r="T129" s="330"/>
      <c r="U129" s="330"/>
      <c r="V129" s="330"/>
      <c r="W129" s="330"/>
      <c r="X129" s="330"/>
      <c r="Y129" s="330"/>
      <c r="Z129" s="330"/>
    </row>
    <row r="130" spans="1:26" ht="15.8" customHeight="1" x14ac:dyDescent="0.25">
      <c r="A130" s="330"/>
      <c r="B130" s="330"/>
      <c r="C130" s="330"/>
      <c r="D130" s="330"/>
      <c r="E130" s="330"/>
      <c r="F130" s="330"/>
      <c r="G130" s="330"/>
      <c r="H130" s="330"/>
      <c r="I130" s="330"/>
      <c r="J130" s="330"/>
      <c r="K130" s="330"/>
      <c r="L130" s="330"/>
      <c r="M130" s="330"/>
      <c r="N130" s="330"/>
      <c r="O130" s="330"/>
      <c r="P130" s="330"/>
      <c r="Q130" s="330"/>
      <c r="R130" s="330"/>
      <c r="S130" s="330"/>
      <c r="T130" s="330"/>
      <c r="U130" s="330"/>
      <c r="V130" s="330"/>
      <c r="W130" s="330"/>
      <c r="X130" s="330"/>
      <c r="Y130" s="330"/>
      <c r="Z130" s="330"/>
    </row>
    <row r="131" spans="1:26" ht="15.8" customHeight="1" x14ac:dyDescent="0.25">
      <c r="A131" s="330"/>
      <c r="B131" s="330"/>
      <c r="C131" s="330"/>
      <c r="D131" s="330"/>
      <c r="E131" s="330"/>
      <c r="F131" s="330"/>
      <c r="G131" s="330"/>
      <c r="H131" s="330"/>
      <c r="I131" s="330"/>
      <c r="J131" s="330"/>
      <c r="K131" s="330"/>
      <c r="L131" s="330"/>
      <c r="M131" s="330"/>
      <c r="N131" s="330"/>
      <c r="O131" s="330"/>
      <c r="P131" s="330"/>
      <c r="Q131" s="330"/>
      <c r="R131" s="330"/>
      <c r="S131" s="330"/>
      <c r="T131" s="330"/>
      <c r="U131" s="330"/>
      <c r="V131" s="330"/>
      <c r="W131" s="330"/>
      <c r="X131" s="330"/>
      <c r="Y131" s="330"/>
      <c r="Z131" s="330"/>
    </row>
    <row r="132" spans="1:26" ht="15.8" customHeight="1" x14ac:dyDescent="0.25">
      <c r="A132" s="330"/>
      <c r="B132" s="330"/>
      <c r="C132" s="330"/>
      <c r="D132" s="330"/>
      <c r="E132" s="330"/>
      <c r="F132" s="330"/>
      <c r="G132" s="330"/>
      <c r="H132" s="330"/>
      <c r="I132" s="330"/>
      <c r="J132" s="330"/>
      <c r="K132" s="330"/>
      <c r="L132" s="330"/>
      <c r="M132" s="330"/>
      <c r="N132" s="330"/>
      <c r="O132" s="330"/>
      <c r="P132" s="330"/>
      <c r="Q132" s="330"/>
      <c r="R132" s="330"/>
      <c r="S132" s="330"/>
      <c r="T132" s="330"/>
      <c r="U132" s="330"/>
      <c r="V132" s="330"/>
      <c r="W132" s="330"/>
      <c r="X132" s="330"/>
      <c r="Y132" s="330"/>
      <c r="Z132" s="330"/>
    </row>
    <row r="133" spans="1:26" ht="15.8" customHeight="1" x14ac:dyDescent="0.25">
      <c r="A133" s="330"/>
      <c r="B133" s="330"/>
      <c r="C133" s="330"/>
      <c r="D133" s="330"/>
      <c r="E133" s="330"/>
      <c r="F133" s="330"/>
      <c r="G133" s="330"/>
      <c r="H133" s="330"/>
      <c r="I133" s="330"/>
      <c r="J133" s="330"/>
      <c r="K133" s="330"/>
      <c r="L133" s="330"/>
      <c r="M133" s="330"/>
      <c r="N133" s="330"/>
      <c r="O133" s="330"/>
      <c r="P133" s="330"/>
      <c r="Q133" s="330"/>
      <c r="R133" s="330"/>
      <c r="S133" s="330"/>
      <c r="T133" s="330"/>
      <c r="U133" s="330"/>
      <c r="V133" s="330"/>
      <c r="W133" s="330"/>
      <c r="X133" s="330"/>
      <c r="Y133" s="330"/>
      <c r="Z133" s="330"/>
    </row>
    <row r="134" spans="1:26" ht="15.8" customHeight="1" x14ac:dyDescent="0.25">
      <c r="A134" s="330"/>
      <c r="B134" s="330"/>
      <c r="C134" s="330"/>
      <c r="D134" s="330"/>
      <c r="E134" s="330"/>
      <c r="F134" s="330"/>
      <c r="G134" s="330"/>
      <c r="H134" s="330"/>
      <c r="I134" s="330"/>
      <c r="J134" s="330"/>
      <c r="K134" s="330"/>
      <c r="L134" s="330"/>
      <c r="M134" s="330"/>
      <c r="N134" s="330"/>
      <c r="O134" s="330"/>
      <c r="P134" s="330"/>
      <c r="Q134" s="330"/>
      <c r="R134" s="330"/>
      <c r="S134" s="330"/>
      <c r="T134" s="330"/>
      <c r="U134" s="330"/>
      <c r="V134" s="330"/>
      <c r="W134" s="330"/>
      <c r="X134" s="330"/>
      <c r="Y134" s="330"/>
      <c r="Z134" s="330"/>
    </row>
    <row r="135" spans="1:26" ht="15.8" customHeight="1" x14ac:dyDescent="0.25">
      <c r="A135" s="330"/>
      <c r="B135" s="330"/>
      <c r="C135" s="330"/>
      <c r="D135" s="330"/>
      <c r="E135" s="330"/>
      <c r="F135" s="330"/>
      <c r="G135" s="330"/>
      <c r="H135" s="330"/>
      <c r="I135" s="330"/>
      <c r="J135" s="330"/>
      <c r="K135" s="330"/>
      <c r="L135" s="330"/>
      <c r="M135" s="330"/>
      <c r="N135" s="330"/>
      <c r="O135" s="330"/>
      <c r="P135" s="330"/>
      <c r="Q135" s="330"/>
      <c r="R135" s="330"/>
      <c r="S135" s="330"/>
      <c r="T135" s="330"/>
      <c r="U135" s="330"/>
      <c r="V135" s="330"/>
      <c r="W135" s="330"/>
      <c r="X135" s="330"/>
      <c r="Y135" s="330"/>
      <c r="Z135" s="330"/>
    </row>
    <row r="136" spans="1:26" ht="15.8" customHeight="1" x14ac:dyDescent="0.25">
      <c r="A136" s="330"/>
      <c r="B136" s="330"/>
      <c r="C136" s="330"/>
      <c r="D136" s="330"/>
      <c r="E136" s="330"/>
      <c r="F136" s="330"/>
      <c r="G136" s="330"/>
      <c r="H136" s="330"/>
      <c r="I136" s="330"/>
      <c r="J136" s="330"/>
      <c r="K136" s="330"/>
      <c r="L136" s="330"/>
      <c r="M136" s="330"/>
      <c r="N136" s="330"/>
      <c r="O136" s="330"/>
      <c r="P136" s="330"/>
      <c r="Q136" s="330"/>
      <c r="R136" s="330"/>
      <c r="S136" s="330"/>
      <c r="T136" s="330"/>
      <c r="U136" s="330"/>
      <c r="V136" s="330"/>
      <c r="W136" s="330"/>
      <c r="X136" s="330"/>
      <c r="Y136" s="330"/>
      <c r="Z136" s="330"/>
    </row>
    <row r="137" spans="1:26" ht="15.8" customHeight="1" x14ac:dyDescent="0.25">
      <c r="A137" s="330"/>
      <c r="B137" s="330"/>
      <c r="C137" s="330"/>
      <c r="D137" s="330"/>
      <c r="E137" s="330"/>
      <c r="F137" s="330"/>
      <c r="G137" s="330"/>
      <c r="H137" s="330"/>
      <c r="I137" s="330"/>
      <c r="J137" s="330"/>
      <c r="K137" s="330"/>
      <c r="L137" s="330"/>
      <c r="M137" s="330"/>
      <c r="N137" s="330"/>
      <c r="O137" s="330"/>
      <c r="P137" s="330"/>
      <c r="Q137" s="330"/>
      <c r="R137" s="330"/>
      <c r="S137" s="330"/>
      <c r="T137" s="330"/>
      <c r="U137" s="330"/>
      <c r="V137" s="330"/>
      <c r="W137" s="330"/>
      <c r="X137" s="330"/>
      <c r="Y137" s="330"/>
      <c r="Z137" s="330"/>
    </row>
    <row r="138" spans="1:26" ht="15.8" customHeight="1" x14ac:dyDescent="0.25">
      <c r="A138" s="330"/>
      <c r="B138" s="330"/>
      <c r="C138" s="330"/>
      <c r="D138" s="330"/>
      <c r="E138" s="330"/>
      <c r="F138" s="330"/>
      <c r="G138" s="330"/>
      <c r="H138" s="330"/>
      <c r="I138" s="330"/>
      <c r="J138" s="330"/>
      <c r="K138" s="330"/>
      <c r="L138" s="330"/>
      <c r="M138" s="330"/>
      <c r="N138" s="330"/>
      <c r="O138" s="330"/>
      <c r="P138" s="330"/>
      <c r="Q138" s="330"/>
      <c r="R138" s="330"/>
      <c r="S138" s="330"/>
      <c r="T138" s="330"/>
      <c r="U138" s="330"/>
      <c r="V138" s="330"/>
      <c r="W138" s="330"/>
      <c r="X138" s="330"/>
      <c r="Y138" s="330"/>
      <c r="Z138" s="330"/>
    </row>
    <row r="139" spans="1:26" ht="15.8" customHeight="1" x14ac:dyDescent="0.25">
      <c r="A139" s="330"/>
      <c r="B139" s="330"/>
      <c r="C139" s="330"/>
      <c r="D139" s="330"/>
      <c r="E139" s="330"/>
      <c r="F139" s="330"/>
      <c r="G139" s="330"/>
      <c r="H139" s="330"/>
      <c r="I139" s="330"/>
      <c r="J139" s="330"/>
      <c r="K139" s="330"/>
      <c r="L139" s="330"/>
      <c r="M139" s="330"/>
      <c r="N139" s="330"/>
      <c r="O139" s="330"/>
      <c r="P139" s="330"/>
      <c r="Q139" s="330"/>
      <c r="R139" s="330"/>
      <c r="S139" s="330"/>
      <c r="T139" s="330"/>
      <c r="U139" s="330"/>
      <c r="V139" s="330"/>
      <c r="W139" s="330"/>
      <c r="X139" s="330"/>
      <c r="Y139" s="330"/>
      <c r="Z139" s="330"/>
    </row>
    <row r="140" spans="1:26" ht="15.8" customHeight="1" x14ac:dyDescent="0.25">
      <c r="A140" s="330"/>
      <c r="B140" s="330"/>
      <c r="C140" s="330"/>
      <c r="D140" s="330"/>
      <c r="E140" s="330"/>
      <c r="F140" s="330"/>
      <c r="G140" s="330"/>
      <c r="H140" s="330"/>
      <c r="I140" s="330"/>
      <c r="J140" s="330"/>
      <c r="K140" s="330"/>
      <c r="L140" s="330"/>
      <c r="M140" s="330"/>
      <c r="N140" s="330"/>
      <c r="O140" s="330"/>
      <c r="P140" s="330"/>
      <c r="Q140" s="330"/>
      <c r="R140" s="330"/>
      <c r="S140" s="330"/>
      <c r="T140" s="330"/>
      <c r="U140" s="330"/>
      <c r="V140" s="330"/>
      <c r="W140" s="330"/>
      <c r="X140" s="330"/>
      <c r="Y140" s="330"/>
      <c r="Z140" s="330"/>
    </row>
    <row r="141" spans="1:26" ht="15.8" customHeight="1" x14ac:dyDescent="0.25">
      <c r="A141" s="330"/>
      <c r="B141" s="330"/>
      <c r="C141" s="330"/>
      <c r="D141" s="330"/>
      <c r="E141" s="330"/>
      <c r="F141" s="330"/>
      <c r="G141" s="330"/>
      <c r="H141" s="330"/>
      <c r="I141" s="330"/>
      <c r="J141" s="330"/>
      <c r="K141" s="330"/>
      <c r="L141" s="330"/>
      <c r="M141" s="330"/>
      <c r="N141" s="330"/>
      <c r="O141" s="330"/>
      <c r="P141" s="330"/>
      <c r="Q141" s="330"/>
      <c r="R141" s="330"/>
      <c r="S141" s="330"/>
      <c r="T141" s="330"/>
      <c r="U141" s="330"/>
      <c r="V141" s="330"/>
      <c r="W141" s="330"/>
      <c r="X141" s="330"/>
      <c r="Y141" s="330"/>
      <c r="Z141" s="330"/>
    </row>
    <row r="142" spans="1:26" ht="15.8" customHeight="1" x14ac:dyDescent="0.25">
      <c r="A142" s="330"/>
      <c r="B142" s="330"/>
      <c r="C142" s="330"/>
      <c r="D142" s="330"/>
      <c r="E142" s="330"/>
      <c r="F142" s="330"/>
      <c r="G142" s="330"/>
      <c r="H142" s="330"/>
      <c r="I142" s="330"/>
      <c r="J142" s="330"/>
      <c r="K142" s="330"/>
      <c r="L142" s="330"/>
      <c r="M142" s="330"/>
      <c r="N142" s="330"/>
      <c r="O142" s="330"/>
      <c r="P142" s="330"/>
      <c r="Q142" s="330"/>
      <c r="R142" s="330"/>
      <c r="S142" s="330"/>
      <c r="T142" s="330"/>
      <c r="U142" s="330"/>
      <c r="V142" s="330"/>
      <c r="W142" s="330"/>
      <c r="X142" s="330"/>
      <c r="Y142" s="330"/>
      <c r="Z142" s="330"/>
    </row>
    <row r="143" spans="1:26" ht="15.8" customHeight="1" x14ac:dyDescent="0.25">
      <c r="A143" s="330"/>
      <c r="B143" s="330"/>
      <c r="C143" s="330"/>
      <c r="D143" s="330"/>
      <c r="E143" s="330"/>
      <c r="F143" s="330"/>
      <c r="G143" s="330"/>
      <c r="H143" s="330"/>
      <c r="I143" s="330"/>
      <c r="J143" s="330"/>
      <c r="K143" s="330"/>
      <c r="L143" s="330"/>
      <c r="M143" s="330"/>
      <c r="N143" s="330"/>
      <c r="O143" s="330"/>
      <c r="P143" s="330"/>
      <c r="Q143" s="330"/>
      <c r="R143" s="330"/>
      <c r="S143" s="330"/>
      <c r="T143" s="330"/>
      <c r="U143" s="330"/>
      <c r="V143" s="330"/>
      <c r="W143" s="330"/>
      <c r="X143" s="330"/>
      <c r="Y143" s="330"/>
      <c r="Z143" s="330"/>
    </row>
    <row r="144" spans="1:26" ht="15.8" customHeight="1" x14ac:dyDescent="0.25">
      <c r="A144" s="330"/>
      <c r="B144" s="330"/>
      <c r="C144" s="330"/>
      <c r="D144" s="330"/>
      <c r="E144" s="330"/>
      <c r="F144" s="330"/>
      <c r="G144" s="330"/>
      <c r="H144" s="330"/>
      <c r="I144" s="330"/>
      <c r="J144" s="330"/>
      <c r="K144" s="330"/>
      <c r="L144" s="330"/>
      <c r="M144" s="330"/>
      <c r="N144" s="330"/>
      <c r="O144" s="330"/>
      <c r="P144" s="330"/>
      <c r="Q144" s="330"/>
      <c r="R144" s="330"/>
      <c r="S144" s="330"/>
      <c r="T144" s="330"/>
      <c r="U144" s="330"/>
      <c r="V144" s="330"/>
      <c r="W144" s="330"/>
      <c r="X144" s="330"/>
      <c r="Y144" s="330"/>
      <c r="Z144" s="330"/>
    </row>
    <row r="145" spans="1:26" ht="15.8" customHeight="1" x14ac:dyDescent="0.25">
      <c r="A145" s="330"/>
      <c r="B145" s="330"/>
      <c r="C145" s="330"/>
      <c r="D145" s="330"/>
      <c r="E145" s="330"/>
      <c r="F145" s="330"/>
      <c r="G145" s="330"/>
      <c r="H145" s="330"/>
      <c r="I145" s="330"/>
      <c r="J145" s="330"/>
      <c r="K145" s="330"/>
      <c r="L145" s="330"/>
      <c r="M145" s="330"/>
      <c r="N145" s="330"/>
      <c r="O145" s="330"/>
      <c r="P145" s="330"/>
      <c r="Q145" s="330"/>
      <c r="R145" s="330"/>
      <c r="S145" s="330"/>
      <c r="T145" s="330"/>
      <c r="U145" s="330"/>
      <c r="V145" s="330"/>
      <c r="W145" s="330"/>
      <c r="X145" s="330"/>
      <c r="Y145" s="330"/>
      <c r="Z145" s="330"/>
    </row>
    <row r="146" spans="1:26" ht="15.8" customHeight="1" x14ac:dyDescent="0.25">
      <c r="A146" s="330"/>
      <c r="B146" s="330"/>
      <c r="C146" s="330"/>
      <c r="D146" s="330"/>
      <c r="E146" s="330"/>
      <c r="F146" s="330"/>
      <c r="G146" s="330"/>
      <c r="H146" s="330"/>
      <c r="I146" s="330"/>
      <c r="J146" s="330"/>
      <c r="K146" s="330"/>
      <c r="L146" s="330"/>
      <c r="M146" s="330"/>
      <c r="N146" s="330"/>
      <c r="O146" s="330"/>
      <c r="P146" s="330"/>
      <c r="Q146" s="330"/>
      <c r="R146" s="330"/>
      <c r="S146" s="330"/>
      <c r="T146" s="330"/>
      <c r="U146" s="330"/>
      <c r="V146" s="330"/>
      <c r="W146" s="330"/>
      <c r="X146" s="330"/>
      <c r="Y146" s="330"/>
      <c r="Z146" s="330"/>
    </row>
    <row r="147" spans="1:26" ht="15.8" customHeight="1" x14ac:dyDescent="0.25">
      <c r="A147" s="330"/>
      <c r="B147" s="330"/>
      <c r="C147" s="330"/>
      <c r="D147" s="330"/>
      <c r="E147" s="330"/>
      <c r="F147" s="330"/>
      <c r="G147" s="330"/>
      <c r="H147" s="330"/>
      <c r="I147" s="330"/>
      <c r="J147" s="330"/>
      <c r="K147" s="330"/>
      <c r="L147" s="330"/>
      <c r="M147" s="330"/>
      <c r="N147" s="330"/>
      <c r="O147" s="330"/>
      <c r="P147" s="330"/>
      <c r="Q147" s="330"/>
      <c r="R147" s="330"/>
      <c r="S147" s="330"/>
      <c r="T147" s="330"/>
      <c r="U147" s="330"/>
      <c r="V147" s="330"/>
      <c r="W147" s="330"/>
      <c r="X147" s="330"/>
      <c r="Y147" s="330"/>
      <c r="Z147" s="330"/>
    </row>
    <row r="148" spans="1:26" ht="15.8" customHeight="1" x14ac:dyDescent="0.25">
      <c r="A148" s="330"/>
      <c r="B148" s="330"/>
      <c r="C148" s="330"/>
      <c r="D148" s="330"/>
      <c r="E148" s="330"/>
      <c r="F148" s="330"/>
      <c r="G148" s="330"/>
      <c r="H148" s="330"/>
      <c r="I148" s="330"/>
      <c r="J148" s="330"/>
      <c r="K148" s="330"/>
      <c r="L148" s="330"/>
      <c r="M148" s="330"/>
      <c r="N148" s="330"/>
      <c r="O148" s="330"/>
      <c r="P148" s="330"/>
      <c r="Q148" s="330"/>
      <c r="R148" s="330"/>
      <c r="S148" s="330"/>
      <c r="T148" s="330"/>
      <c r="U148" s="330"/>
      <c r="V148" s="330"/>
      <c r="W148" s="330"/>
      <c r="X148" s="330"/>
      <c r="Y148" s="330"/>
      <c r="Z148" s="330"/>
    </row>
    <row r="149" spans="1:26" ht="15.8" customHeight="1" x14ac:dyDescent="0.25">
      <c r="A149" s="330"/>
      <c r="B149" s="330"/>
      <c r="C149" s="330"/>
      <c r="D149" s="330"/>
      <c r="E149" s="330"/>
      <c r="F149" s="330"/>
      <c r="G149" s="330"/>
      <c r="H149" s="330"/>
      <c r="I149" s="330"/>
      <c r="J149" s="330"/>
      <c r="K149" s="330"/>
      <c r="L149" s="330"/>
      <c r="M149" s="330"/>
      <c r="N149" s="330"/>
      <c r="O149" s="330"/>
      <c r="P149" s="330"/>
      <c r="Q149" s="330"/>
      <c r="R149" s="330"/>
      <c r="S149" s="330"/>
      <c r="T149" s="330"/>
      <c r="U149" s="330"/>
      <c r="V149" s="330"/>
      <c r="W149" s="330"/>
      <c r="X149" s="330"/>
      <c r="Y149" s="330"/>
      <c r="Z149" s="330"/>
    </row>
    <row r="150" spans="1:26" ht="15.8" customHeight="1" x14ac:dyDescent="0.25">
      <c r="A150" s="330"/>
      <c r="B150" s="330"/>
      <c r="C150" s="330"/>
      <c r="D150" s="330"/>
      <c r="E150" s="330"/>
      <c r="F150" s="330"/>
      <c r="G150" s="330"/>
      <c r="H150" s="330"/>
      <c r="I150" s="330"/>
      <c r="J150" s="330"/>
      <c r="K150" s="330"/>
      <c r="L150" s="330"/>
      <c r="M150" s="330"/>
      <c r="N150" s="330"/>
      <c r="O150" s="330"/>
      <c r="P150" s="330"/>
      <c r="Q150" s="330"/>
      <c r="R150" s="330"/>
      <c r="S150" s="330"/>
      <c r="T150" s="330"/>
      <c r="U150" s="330"/>
      <c r="V150" s="330"/>
      <c r="W150" s="330"/>
      <c r="X150" s="330"/>
      <c r="Y150" s="330"/>
      <c r="Z150" s="330"/>
    </row>
    <row r="151" spans="1:26" ht="15.8" customHeight="1" x14ac:dyDescent="0.25">
      <c r="A151" s="330"/>
      <c r="B151" s="330"/>
      <c r="C151" s="330"/>
      <c r="D151" s="330"/>
      <c r="E151" s="330"/>
      <c r="F151" s="330"/>
      <c r="G151" s="330"/>
      <c r="H151" s="330"/>
      <c r="I151" s="330"/>
      <c r="J151" s="330"/>
      <c r="K151" s="330"/>
      <c r="L151" s="330"/>
      <c r="M151" s="330"/>
      <c r="N151" s="330"/>
      <c r="O151" s="330"/>
      <c r="P151" s="330"/>
      <c r="Q151" s="330"/>
      <c r="R151" s="330"/>
      <c r="S151" s="330"/>
      <c r="T151" s="330"/>
      <c r="U151" s="330"/>
      <c r="V151" s="330"/>
      <c r="W151" s="330"/>
      <c r="X151" s="330"/>
      <c r="Y151" s="330"/>
      <c r="Z151" s="330"/>
    </row>
    <row r="152" spans="1:26" ht="15.8" customHeight="1" x14ac:dyDescent="0.25">
      <c r="A152" s="330"/>
      <c r="B152" s="330"/>
      <c r="C152" s="330"/>
      <c r="D152" s="330"/>
      <c r="E152" s="330"/>
      <c r="F152" s="330"/>
      <c r="G152" s="330"/>
      <c r="H152" s="330"/>
      <c r="I152" s="330"/>
      <c r="J152" s="330"/>
      <c r="K152" s="330"/>
      <c r="L152" s="330"/>
      <c r="M152" s="330"/>
      <c r="N152" s="330"/>
      <c r="O152" s="330"/>
      <c r="P152" s="330"/>
      <c r="Q152" s="330"/>
      <c r="R152" s="330"/>
      <c r="S152" s="330"/>
      <c r="T152" s="330"/>
      <c r="U152" s="330"/>
      <c r="V152" s="330"/>
      <c r="W152" s="330"/>
      <c r="X152" s="330"/>
      <c r="Y152" s="330"/>
      <c r="Z152" s="330"/>
    </row>
    <row r="153" spans="1:26" ht="15.8" customHeight="1" x14ac:dyDescent="0.25">
      <c r="A153" s="330"/>
      <c r="B153" s="330"/>
      <c r="C153" s="330"/>
      <c r="D153" s="330"/>
      <c r="E153" s="330"/>
      <c r="F153" s="330"/>
      <c r="G153" s="330"/>
      <c r="H153" s="330"/>
      <c r="I153" s="330"/>
      <c r="J153" s="330"/>
      <c r="K153" s="330"/>
      <c r="L153" s="330"/>
      <c r="M153" s="330"/>
      <c r="N153" s="330"/>
      <c r="O153" s="330"/>
      <c r="P153" s="330"/>
      <c r="Q153" s="330"/>
      <c r="R153" s="330"/>
      <c r="S153" s="330"/>
      <c r="T153" s="330"/>
      <c r="U153" s="330"/>
      <c r="V153" s="330"/>
      <c r="W153" s="330"/>
      <c r="X153" s="330"/>
      <c r="Y153" s="330"/>
      <c r="Z153" s="330"/>
    </row>
    <row r="154" spans="1:26" ht="15.8" customHeight="1" x14ac:dyDescent="0.25">
      <c r="A154" s="330"/>
      <c r="B154" s="330"/>
      <c r="C154" s="330"/>
      <c r="D154" s="330"/>
      <c r="E154" s="330"/>
      <c r="F154" s="330"/>
      <c r="G154" s="330"/>
      <c r="H154" s="330"/>
      <c r="I154" s="330"/>
      <c r="J154" s="330"/>
      <c r="K154" s="330"/>
      <c r="L154" s="330"/>
      <c r="M154" s="330"/>
      <c r="N154" s="330"/>
      <c r="O154" s="330"/>
      <c r="P154" s="330"/>
      <c r="Q154" s="330"/>
      <c r="R154" s="330"/>
      <c r="S154" s="330"/>
      <c r="T154" s="330"/>
      <c r="U154" s="330"/>
      <c r="V154" s="330"/>
      <c r="W154" s="330"/>
      <c r="X154" s="330"/>
      <c r="Y154" s="330"/>
      <c r="Z154" s="330"/>
    </row>
    <row r="155" spans="1:26" ht="15.8" customHeight="1" x14ac:dyDescent="0.25">
      <c r="A155" s="330"/>
      <c r="B155" s="330"/>
      <c r="C155" s="330"/>
      <c r="D155" s="330"/>
      <c r="E155" s="330"/>
      <c r="F155" s="330"/>
      <c r="G155" s="330"/>
      <c r="H155" s="330"/>
      <c r="I155" s="330"/>
      <c r="J155" s="330"/>
      <c r="K155" s="330"/>
      <c r="L155" s="330"/>
      <c r="M155" s="330"/>
      <c r="N155" s="330"/>
      <c r="O155" s="330"/>
      <c r="P155" s="330"/>
      <c r="Q155" s="330"/>
      <c r="R155" s="330"/>
      <c r="S155" s="330"/>
      <c r="T155" s="330"/>
      <c r="U155" s="330"/>
      <c r="V155" s="330"/>
      <c r="W155" s="330"/>
      <c r="X155" s="330"/>
      <c r="Y155" s="330"/>
      <c r="Z155" s="330"/>
    </row>
    <row r="156" spans="1:26" ht="15.8" customHeight="1" x14ac:dyDescent="0.25">
      <c r="A156" s="330"/>
      <c r="B156" s="330"/>
      <c r="C156" s="330"/>
      <c r="D156" s="330"/>
      <c r="E156" s="330"/>
      <c r="F156" s="330"/>
      <c r="G156" s="330"/>
      <c r="H156" s="330"/>
      <c r="I156" s="330"/>
      <c r="J156" s="330"/>
      <c r="K156" s="330"/>
      <c r="L156" s="330"/>
      <c r="M156" s="330"/>
      <c r="N156" s="330"/>
      <c r="O156" s="330"/>
      <c r="P156" s="330"/>
      <c r="Q156" s="330"/>
      <c r="R156" s="330"/>
      <c r="S156" s="330"/>
      <c r="T156" s="330"/>
      <c r="U156" s="330"/>
      <c r="V156" s="330"/>
      <c r="W156" s="330"/>
      <c r="X156" s="330"/>
      <c r="Y156" s="330"/>
      <c r="Z156" s="330"/>
    </row>
    <row r="157" spans="1:26" ht="15.8" customHeight="1" x14ac:dyDescent="0.25">
      <c r="A157" s="330"/>
      <c r="B157" s="330"/>
      <c r="C157" s="330"/>
      <c r="D157" s="330"/>
      <c r="E157" s="330"/>
      <c r="F157" s="330"/>
      <c r="G157" s="330"/>
      <c r="H157" s="330"/>
      <c r="I157" s="330"/>
      <c r="J157" s="330"/>
      <c r="K157" s="330"/>
      <c r="L157" s="330"/>
      <c r="M157" s="330"/>
      <c r="N157" s="330"/>
      <c r="O157" s="330"/>
      <c r="P157" s="330"/>
      <c r="Q157" s="330"/>
      <c r="R157" s="330"/>
      <c r="S157" s="330"/>
      <c r="T157" s="330"/>
      <c r="U157" s="330"/>
      <c r="V157" s="330"/>
      <c r="W157" s="330"/>
      <c r="X157" s="330"/>
      <c r="Y157" s="330"/>
      <c r="Z157" s="330"/>
    </row>
    <row r="158" spans="1:26" ht="15.8" customHeight="1" x14ac:dyDescent="0.25">
      <c r="A158" s="330"/>
      <c r="B158" s="330"/>
      <c r="C158" s="330"/>
      <c r="D158" s="330"/>
      <c r="E158" s="330"/>
      <c r="F158" s="330"/>
      <c r="G158" s="330"/>
      <c r="H158" s="330"/>
      <c r="I158" s="330"/>
      <c r="J158" s="330"/>
      <c r="K158" s="330"/>
      <c r="L158" s="330"/>
      <c r="M158" s="330"/>
      <c r="N158" s="330"/>
      <c r="O158" s="330"/>
      <c r="P158" s="330"/>
      <c r="Q158" s="330"/>
      <c r="R158" s="330"/>
      <c r="S158" s="330"/>
      <c r="T158" s="330"/>
      <c r="U158" s="330"/>
      <c r="V158" s="330"/>
      <c r="W158" s="330"/>
      <c r="X158" s="330"/>
      <c r="Y158" s="330"/>
      <c r="Z158" s="330"/>
    </row>
    <row r="159" spans="1:26" ht="15.8" customHeight="1" x14ac:dyDescent="0.25">
      <c r="A159" s="330"/>
      <c r="B159" s="330"/>
      <c r="C159" s="330"/>
      <c r="D159" s="330"/>
      <c r="E159" s="330"/>
      <c r="F159" s="330"/>
      <c r="G159" s="330"/>
      <c r="H159" s="330"/>
      <c r="I159" s="330"/>
      <c r="J159" s="330"/>
      <c r="K159" s="330"/>
      <c r="L159" s="330"/>
      <c r="M159" s="330"/>
      <c r="N159" s="330"/>
      <c r="O159" s="330"/>
      <c r="P159" s="330"/>
      <c r="Q159" s="330"/>
      <c r="R159" s="330"/>
      <c r="S159" s="330"/>
      <c r="T159" s="330"/>
      <c r="U159" s="330"/>
      <c r="V159" s="330"/>
      <c r="W159" s="330"/>
      <c r="X159" s="330"/>
      <c r="Y159" s="330"/>
      <c r="Z159" s="330"/>
    </row>
    <row r="160" spans="1:26" ht="15.8" customHeight="1" x14ac:dyDescent="0.25">
      <c r="A160" s="330"/>
      <c r="B160" s="330"/>
      <c r="C160" s="330"/>
      <c r="D160" s="330"/>
      <c r="E160" s="330"/>
      <c r="F160" s="330"/>
      <c r="G160" s="330"/>
      <c r="H160" s="330"/>
      <c r="I160" s="330"/>
      <c r="J160" s="330"/>
      <c r="K160" s="330"/>
      <c r="L160" s="330"/>
      <c r="M160" s="330"/>
      <c r="N160" s="330"/>
      <c r="O160" s="330"/>
      <c r="P160" s="330"/>
      <c r="Q160" s="330"/>
      <c r="R160" s="330"/>
      <c r="S160" s="330"/>
      <c r="T160" s="330"/>
      <c r="U160" s="330"/>
      <c r="V160" s="330"/>
      <c r="W160" s="330"/>
      <c r="X160" s="330"/>
      <c r="Y160" s="330"/>
      <c r="Z160" s="330"/>
    </row>
    <row r="161" spans="1:26" ht="15.8" customHeight="1" x14ac:dyDescent="0.25">
      <c r="A161" s="330"/>
      <c r="B161" s="330"/>
      <c r="C161" s="330"/>
      <c r="D161" s="330"/>
      <c r="E161" s="330"/>
      <c r="F161" s="330"/>
      <c r="G161" s="330"/>
      <c r="H161" s="330"/>
      <c r="I161" s="330"/>
      <c r="J161" s="330"/>
      <c r="K161" s="330"/>
      <c r="L161" s="330"/>
      <c r="M161" s="330"/>
      <c r="N161" s="330"/>
      <c r="O161" s="330"/>
      <c r="P161" s="330"/>
      <c r="Q161" s="330"/>
      <c r="R161" s="330"/>
      <c r="S161" s="330"/>
      <c r="T161" s="330"/>
      <c r="U161" s="330"/>
      <c r="V161" s="330"/>
      <c r="W161" s="330"/>
      <c r="X161" s="330"/>
      <c r="Y161" s="330"/>
      <c r="Z161" s="330"/>
    </row>
    <row r="162" spans="1:26" ht="15.8" customHeight="1" x14ac:dyDescent="0.25">
      <c r="A162" s="330"/>
      <c r="B162" s="330"/>
      <c r="C162" s="330"/>
      <c r="D162" s="330"/>
      <c r="E162" s="330"/>
      <c r="F162" s="330"/>
      <c r="G162" s="330"/>
      <c r="H162" s="330"/>
      <c r="I162" s="330"/>
      <c r="J162" s="330"/>
      <c r="K162" s="330"/>
      <c r="L162" s="330"/>
      <c r="M162" s="330"/>
      <c r="N162" s="330"/>
      <c r="O162" s="330"/>
      <c r="P162" s="330"/>
      <c r="Q162" s="330"/>
      <c r="R162" s="330"/>
      <c r="S162" s="330"/>
      <c r="T162" s="330"/>
      <c r="U162" s="330"/>
      <c r="V162" s="330"/>
      <c r="W162" s="330"/>
      <c r="X162" s="330"/>
      <c r="Y162" s="330"/>
      <c r="Z162" s="330"/>
    </row>
    <row r="163" spans="1:26" ht="15.8" customHeight="1" x14ac:dyDescent="0.25">
      <c r="A163" s="330"/>
      <c r="B163" s="330"/>
      <c r="C163" s="330"/>
      <c r="D163" s="330"/>
      <c r="E163" s="330"/>
      <c r="F163" s="330"/>
      <c r="G163" s="330"/>
      <c r="H163" s="330"/>
      <c r="I163" s="330"/>
      <c r="J163" s="330"/>
      <c r="K163" s="330"/>
      <c r="L163" s="330"/>
      <c r="M163" s="330"/>
      <c r="N163" s="330"/>
      <c r="O163" s="330"/>
      <c r="P163" s="330"/>
      <c r="Q163" s="330"/>
      <c r="R163" s="330"/>
      <c r="S163" s="330"/>
      <c r="T163" s="330"/>
      <c r="U163" s="330"/>
      <c r="V163" s="330"/>
      <c r="W163" s="330"/>
      <c r="X163" s="330"/>
      <c r="Y163" s="330"/>
      <c r="Z163" s="330"/>
    </row>
    <row r="164" spans="1:26" ht="15.8" customHeight="1" x14ac:dyDescent="0.25">
      <c r="A164" s="330"/>
      <c r="B164" s="330"/>
      <c r="C164" s="330"/>
      <c r="D164" s="330"/>
      <c r="E164" s="330"/>
      <c r="F164" s="330"/>
      <c r="G164" s="330"/>
      <c r="H164" s="330"/>
      <c r="I164" s="330"/>
      <c r="J164" s="330"/>
      <c r="K164" s="330"/>
      <c r="L164" s="330"/>
      <c r="M164" s="330"/>
      <c r="N164" s="330"/>
      <c r="O164" s="330"/>
      <c r="P164" s="330"/>
      <c r="Q164" s="330"/>
      <c r="R164" s="330"/>
      <c r="S164" s="330"/>
      <c r="T164" s="330"/>
      <c r="U164" s="330"/>
      <c r="V164" s="330"/>
      <c r="W164" s="330"/>
      <c r="X164" s="330"/>
      <c r="Y164" s="330"/>
      <c r="Z164" s="330"/>
    </row>
    <row r="165" spans="1:26" ht="15.8" customHeight="1" x14ac:dyDescent="0.25">
      <c r="A165" s="330"/>
      <c r="B165" s="330"/>
      <c r="C165" s="330"/>
      <c r="D165" s="330"/>
      <c r="E165" s="330"/>
      <c r="F165" s="330"/>
      <c r="G165" s="330"/>
      <c r="H165" s="330"/>
      <c r="I165" s="330"/>
      <c r="J165" s="330"/>
      <c r="K165" s="330"/>
      <c r="L165" s="330"/>
      <c r="M165" s="330"/>
      <c r="N165" s="330"/>
      <c r="O165" s="330"/>
      <c r="P165" s="330"/>
      <c r="Q165" s="330"/>
      <c r="R165" s="330"/>
      <c r="S165" s="330"/>
      <c r="T165" s="330"/>
      <c r="U165" s="330"/>
      <c r="V165" s="330"/>
      <c r="W165" s="330"/>
      <c r="X165" s="330"/>
      <c r="Y165" s="330"/>
      <c r="Z165" s="330"/>
    </row>
    <row r="166" spans="1:26" ht="15.8" customHeight="1" x14ac:dyDescent="0.25">
      <c r="A166" s="330"/>
      <c r="B166" s="330"/>
      <c r="C166" s="330"/>
      <c r="D166" s="330"/>
      <c r="E166" s="330"/>
      <c r="F166" s="330"/>
      <c r="G166" s="330"/>
      <c r="H166" s="330"/>
      <c r="I166" s="330"/>
      <c r="J166" s="330"/>
      <c r="K166" s="330"/>
      <c r="L166" s="330"/>
      <c r="M166" s="330"/>
      <c r="N166" s="330"/>
      <c r="O166" s="330"/>
      <c r="P166" s="330"/>
      <c r="Q166" s="330"/>
      <c r="R166" s="330"/>
      <c r="S166" s="330"/>
      <c r="T166" s="330"/>
      <c r="U166" s="330"/>
      <c r="V166" s="330"/>
      <c r="W166" s="330"/>
      <c r="X166" s="330"/>
      <c r="Y166" s="330"/>
      <c r="Z166" s="330"/>
    </row>
    <row r="167" spans="1:26" ht="15.8" customHeight="1" x14ac:dyDescent="0.25">
      <c r="A167" s="330"/>
      <c r="B167" s="330"/>
      <c r="C167" s="330"/>
      <c r="D167" s="330"/>
      <c r="E167" s="330"/>
      <c r="F167" s="330"/>
      <c r="G167" s="330"/>
      <c r="H167" s="330"/>
      <c r="I167" s="330"/>
      <c r="J167" s="330"/>
      <c r="K167" s="330"/>
      <c r="L167" s="330"/>
      <c r="M167" s="330"/>
      <c r="N167" s="330"/>
      <c r="O167" s="330"/>
      <c r="P167" s="330"/>
      <c r="Q167" s="330"/>
      <c r="R167" s="330"/>
      <c r="S167" s="330"/>
      <c r="T167" s="330"/>
      <c r="U167" s="330"/>
      <c r="V167" s="330"/>
      <c r="W167" s="330"/>
      <c r="X167" s="330"/>
      <c r="Y167" s="330"/>
      <c r="Z167" s="330"/>
    </row>
    <row r="168" spans="1:26" ht="15.8" customHeight="1" x14ac:dyDescent="0.25">
      <c r="A168" s="330"/>
      <c r="B168" s="330"/>
      <c r="C168" s="330"/>
      <c r="D168" s="330"/>
      <c r="E168" s="330"/>
      <c r="F168" s="330"/>
      <c r="G168" s="330"/>
      <c r="H168" s="330"/>
      <c r="I168" s="330"/>
      <c r="J168" s="330"/>
      <c r="K168" s="330"/>
      <c r="L168" s="330"/>
      <c r="M168" s="330"/>
      <c r="N168" s="330"/>
      <c r="O168" s="330"/>
      <c r="P168" s="330"/>
      <c r="Q168" s="330"/>
      <c r="R168" s="330"/>
      <c r="S168" s="330"/>
      <c r="T168" s="330"/>
      <c r="U168" s="330"/>
      <c r="V168" s="330"/>
      <c r="W168" s="330"/>
      <c r="X168" s="330"/>
      <c r="Y168" s="330"/>
      <c r="Z168" s="330"/>
    </row>
    <row r="169" spans="1:26" ht="15.8" customHeight="1" x14ac:dyDescent="0.25">
      <c r="A169" s="330"/>
      <c r="B169" s="330"/>
      <c r="C169" s="330"/>
      <c r="D169" s="330"/>
      <c r="E169" s="330"/>
      <c r="F169" s="330"/>
      <c r="G169" s="330"/>
      <c r="H169" s="330"/>
      <c r="I169" s="330"/>
      <c r="J169" s="330"/>
      <c r="K169" s="330"/>
      <c r="L169" s="330"/>
      <c r="M169" s="330"/>
      <c r="N169" s="330"/>
      <c r="O169" s="330"/>
      <c r="P169" s="330"/>
      <c r="Q169" s="330"/>
      <c r="R169" s="330"/>
      <c r="S169" s="330"/>
      <c r="T169" s="330"/>
      <c r="U169" s="330"/>
      <c r="V169" s="330"/>
      <c r="W169" s="330"/>
      <c r="X169" s="330"/>
      <c r="Y169" s="330"/>
      <c r="Z169" s="330"/>
    </row>
    <row r="170" spans="1:26" ht="15.8" customHeight="1" x14ac:dyDescent="0.25">
      <c r="A170" s="330"/>
      <c r="B170" s="330"/>
      <c r="C170" s="330"/>
      <c r="D170" s="330"/>
      <c r="E170" s="330"/>
      <c r="F170" s="330"/>
      <c r="G170" s="330"/>
      <c r="H170" s="330"/>
      <c r="I170" s="330"/>
      <c r="J170" s="330"/>
      <c r="K170" s="330"/>
      <c r="L170" s="330"/>
      <c r="M170" s="330"/>
      <c r="N170" s="330"/>
      <c r="O170" s="330"/>
      <c r="P170" s="330"/>
      <c r="Q170" s="330"/>
      <c r="R170" s="330"/>
      <c r="S170" s="330"/>
      <c r="T170" s="330"/>
      <c r="U170" s="330"/>
      <c r="V170" s="330"/>
      <c r="W170" s="330"/>
      <c r="X170" s="330"/>
      <c r="Y170" s="330"/>
      <c r="Z170" s="330"/>
    </row>
    <row r="171" spans="1:26" ht="15.8" customHeight="1" x14ac:dyDescent="0.25">
      <c r="A171" s="330"/>
      <c r="B171" s="330"/>
      <c r="C171" s="330"/>
      <c r="D171" s="330"/>
      <c r="E171" s="330"/>
      <c r="F171" s="330"/>
      <c r="G171" s="330"/>
      <c r="H171" s="330"/>
      <c r="I171" s="330"/>
      <c r="J171" s="330"/>
      <c r="K171" s="330"/>
      <c r="L171" s="330"/>
      <c r="M171" s="330"/>
      <c r="N171" s="330"/>
      <c r="O171" s="330"/>
      <c r="P171" s="330"/>
      <c r="Q171" s="330"/>
      <c r="R171" s="330"/>
      <c r="S171" s="330"/>
      <c r="T171" s="330"/>
      <c r="U171" s="330"/>
      <c r="V171" s="330"/>
      <c r="W171" s="330"/>
      <c r="X171" s="330"/>
      <c r="Y171" s="330"/>
      <c r="Z171" s="330"/>
    </row>
    <row r="172" spans="1:26" ht="15.8" customHeight="1" x14ac:dyDescent="0.25">
      <c r="A172" s="330"/>
      <c r="B172" s="330"/>
      <c r="C172" s="330"/>
      <c r="D172" s="330"/>
      <c r="E172" s="330"/>
      <c r="F172" s="330"/>
      <c r="G172" s="330"/>
      <c r="H172" s="330"/>
      <c r="I172" s="330"/>
      <c r="J172" s="330"/>
      <c r="K172" s="330"/>
      <c r="L172" s="330"/>
      <c r="M172" s="330"/>
      <c r="N172" s="330"/>
      <c r="O172" s="330"/>
      <c r="P172" s="330"/>
      <c r="Q172" s="330"/>
      <c r="R172" s="330"/>
      <c r="S172" s="330"/>
      <c r="T172" s="330"/>
      <c r="U172" s="330"/>
      <c r="V172" s="330"/>
      <c r="W172" s="330"/>
      <c r="X172" s="330"/>
      <c r="Y172" s="330"/>
      <c r="Z172" s="330"/>
    </row>
    <row r="173" spans="1:26" ht="15.8" customHeight="1" x14ac:dyDescent="0.25">
      <c r="A173" s="330"/>
      <c r="B173" s="330"/>
      <c r="C173" s="330"/>
      <c r="D173" s="330"/>
      <c r="E173" s="330"/>
      <c r="F173" s="330"/>
      <c r="G173" s="330"/>
      <c r="H173" s="330"/>
      <c r="I173" s="330"/>
      <c r="J173" s="330"/>
      <c r="K173" s="330"/>
      <c r="L173" s="330"/>
      <c r="M173" s="330"/>
      <c r="N173" s="330"/>
      <c r="O173" s="330"/>
      <c r="P173" s="330"/>
      <c r="Q173" s="330"/>
      <c r="R173" s="330"/>
      <c r="S173" s="330"/>
      <c r="T173" s="330"/>
      <c r="U173" s="330"/>
      <c r="V173" s="330"/>
      <c r="W173" s="330"/>
      <c r="X173" s="330"/>
      <c r="Y173" s="330"/>
      <c r="Z173" s="330"/>
    </row>
    <row r="174" spans="1:26" ht="15.8" customHeight="1" x14ac:dyDescent="0.25">
      <c r="A174" s="330"/>
      <c r="B174" s="330"/>
      <c r="C174" s="330"/>
      <c r="D174" s="330"/>
      <c r="E174" s="330"/>
      <c r="F174" s="330"/>
      <c r="G174" s="330"/>
      <c r="H174" s="330"/>
      <c r="I174" s="330"/>
      <c r="J174" s="330"/>
      <c r="K174" s="330"/>
      <c r="L174" s="330"/>
      <c r="M174" s="330"/>
      <c r="N174" s="330"/>
      <c r="O174" s="330"/>
      <c r="P174" s="330"/>
      <c r="Q174" s="330"/>
      <c r="R174" s="330"/>
      <c r="S174" s="330"/>
      <c r="T174" s="330"/>
      <c r="U174" s="330"/>
      <c r="V174" s="330"/>
      <c r="W174" s="330"/>
      <c r="X174" s="330"/>
      <c r="Y174" s="330"/>
      <c r="Z174" s="330"/>
    </row>
    <row r="175" spans="1:26" ht="15.8" customHeight="1" x14ac:dyDescent="0.25">
      <c r="A175" s="330"/>
      <c r="B175" s="330"/>
      <c r="C175" s="330"/>
      <c r="D175" s="330"/>
      <c r="E175" s="330"/>
      <c r="F175" s="330"/>
      <c r="G175" s="330"/>
      <c r="H175" s="330"/>
      <c r="I175" s="330"/>
      <c r="J175" s="330"/>
      <c r="K175" s="330"/>
      <c r="L175" s="330"/>
      <c r="M175" s="330"/>
      <c r="N175" s="330"/>
      <c r="O175" s="330"/>
      <c r="P175" s="330"/>
      <c r="Q175" s="330"/>
      <c r="R175" s="330"/>
      <c r="S175" s="330"/>
      <c r="T175" s="330"/>
      <c r="U175" s="330"/>
      <c r="V175" s="330"/>
      <c r="W175" s="330"/>
      <c r="X175" s="330"/>
      <c r="Y175" s="330"/>
      <c r="Z175" s="330"/>
    </row>
    <row r="176" spans="1:26" ht="15.8" customHeight="1" x14ac:dyDescent="0.25">
      <c r="A176" s="330"/>
      <c r="B176" s="330"/>
      <c r="C176" s="330"/>
      <c r="D176" s="330"/>
      <c r="E176" s="330"/>
      <c r="F176" s="330"/>
      <c r="G176" s="330"/>
      <c r="H176" s="330"/>
      <c r="I176" s="330"/>
      <c r="J176" s="330"/>
      <c r="K176" s="330"/>
      <c r="L176" s="330"/>
      <c r="M176" s="330"/>
      <c r="N176" s="330"/>
      <c r="O176" s="330"/>
      <c r="P176" s="330"/>
      <c r="Q176" s="330"/>
      <c r="R176" s="330"/>
      <c r="S176" s="330"/>
      <c r="T176" s="330"/>
      <c r="U176" s="330"/>
      <c r="V176" s="330"/>
      <c r="W176" s="330"/>
      <c r="X176" s="330"/>
      <c r="Y176" s="330"/>
      <c r="Z176" s="330"/>
    </row>
    <row r="177" spans="1:26" ht="15.8" customHeight="1" x14ac:dyDescent="0.25">
      <c r="A177" s="330"/>
      <c r="B177" s="330"/>
      <c r="C177" s="330"/>
      <c r="D177" s="330"/>
      <c r="E177" s="330"/>
      <c r="F177" s="330"/>
      <c r="G177" s="330"/>
      <c r="H177" s="330"/>
      <c r="I177" s="330"/>
      <c r="J177" s="330"/>
      <c r="K177" s="330"/>
      <c r="L177" s="330"/>
      <c r="M177" s="330"/>
      <c r="N177" s="330"/>
      <c r="O177" s="330"/>
      <c r="P177" s="330"/>
      <c r="Q177" s="330"/>
      <c r="R177" s="330"/>
      <c r="S177" s="330"/>
      <c r="T177" s="330"/>
      <c r="U177" s="330"/>
      <c r="V177" s="330"/>
      <c r="W177" s="330"/>
      <c r="X177" s="330"/>
      <c r="Y177" s="330"/>
      <c r="Z177" s="330"/>
    </row>
    <row r="178" spans="1:26" ht="15.8" customHeight="1" x14ac:dyDescent="0.25">
      <c r="A178" s="330"/>
      <c r="B178" s="330"/>
      <c r="C178" s="330"/>
      <c r="D178" s="330"/>
      <c r="E178" s="330"/>
      <c r="F178" s="330"/>
      <c r="G178" s="330"/>
      <c r="H178" s="330"/>
      <c r="I178" s="330"/>
      <c r="J178" s="330"/>
      <c r="K178" s="330"/>
      <c r="L178" s="330"/>
      <c r="M178" s="330"/>
      <c r="N178" s="330"/>
      <c r="O178" s="330"/>
      <c r="P178" s="330"/>
      <c r="Q178" s="330"/>
      <c r="R178" s="330"/>
      <c r="S178" s="330"/>
      <c r="T178" s="330"/>
      <c r="U178" s="330"/>
      <c r="V178" s="330"/>
      <c r="W178" s="330"/>
      <c r="X178" s="330"/>
      <c r="Y178" s="330"/>
      <c r="Z178" s="330"/>
    </row>
    <row r="179" spans="1:26" ht="15.8" customHeight="1" x14ac:dyDescent="0.25">
      <c r="A179" s="330"/>
      <c r="B179" s="330"/>
      <c r="C179" s="330"/>
      <c r="D179" s="330"/>
      <c r="E179" s="330"/>
      <c r="F179" s="330"/>
      <c r="G179" s="330"/>
      <c r="H179" s="330"/>
      <c r="I179" s="330"/>
      <c r="J179" s="330"/>
      <c r="K179" s="330"/>
      <c r="L179" s="330"/>
      <c r="M179" s="330"/>
      <c r="N179" s="330"/>
      <c r="O179" s="330"/>
      <c r="P179" s="330"/>
      <c r="Q179" s="330"/>
      <c r="R179" s="330"/>
      <c r="S179" s="330"/>
      <c r="T179" s="330"/>
      <c r="U179" s="330"/>
      <c r="V179" s="330"/>
      <c r="W179" s="330"/>
      <c r="X179" s="330"/>
      <c r="Y179" s="330"/>
      <c r="Z179" s="330"/>
    </row>
    <row r="180" spans="1:26" ht="15.8" customHeight="1" x14ac:dyDescent="0.25">
      <c r="A180" s="330"/>
      <c r="B180" s="330"/>
      <c r="C180" s="330"/>
      <c r="D180" s="330"/>
      <c r="E180" s="330"/>
      <c r="F180" s="330"/>
      <c r="G180" s="330"/>
      <c r="H180" s="330"/>
      <c r="I180" s="330"/>
      <c r="J180" s="330"/>
      <c r="K180" s="330"/>
      <c r="L180" s="330"/>
      <c r="M180" s="330"/>
      <c r="N180" s="330"/>
      <c r="O180" s="330"/>
      <c r="P180" s="330"/>
      <c r="Q180" s="330"/>
      <c r="R180" s="330"/>
      <c r="S180" s="330"/>
      <c r="T180" s="330"/>
      <c r="U180" s="330"/>
      <c r="V180" s="330"/>
      <c r="W180" s="330"/>
      <c r="X180" s="330"/>
      <c r="Y180" s="330"/>
      <c r="Z180" s="330"/>
    </row>
    <row r="181" spans="1:26" ht="15.8" customHeight="1" x14ac:dyDescent="0.25">
      <c r="A181" s="330"/>
      <c r="B181" s="330"/>
      <c r="C181" s="330"/>
      <c r="D181" s="330"/>
      <c r="E181" s="330"/>
      <c r="F181" s="330"/>
      <c r="G181" s="330"/>
      <c r="H181" s="330"/>
      <c r="I181" s="330"/>
      <c r="J181" s="330"/>
      <c r="K181" s="330"/>
      <c r="L181" s="330"/>
      <c r="M181" s="330"/>
      <c r="N181" s="330"/>
      <c r="O181" s="330"/>
      <c r="P181" s="330"/>
      <c r="Q181" s="330"/>
      <c r="R181" s="330"/>
      <c r="S181" s="330"/>
      <c r="T181" s="330"/>
      <c r="U181" s="330"/>
      <c r="V181" s="330"/>
      <c r="W181" s="330"/>
      <c r="X181" s="330"/>
      <c r="Y181" s="330"/>
      <c r="Z181" s="330"/>
    </row>
    <row r="182" spans="1:26" ht="15.8" customHeight="1" x14ac:dyDescent="0.25">
      <c r="A182" s="330"/>
      <c r="B182" s="330"/>
      <c r="C182" s="330"/>
      <c r="D182" s="330"/>
      <c r="E182" s="330"/>
      <c r="F182" s="330"/>
      <c r="G182" s="330"/>
      <c r="H182" s="330"/>
      <c r="I182" s="330"/>
      <c r="J182" s="330"/>
      <c r="K182" s="330"/>
      <c r="L182" s="330"/>
      <c r="M182" s="330"/>
      <c r="N182" s="330"/>
      <c r="O182" s="330"/>
      <c r="P182" s="330"/>
      <c r="Q182" s="330"/>
      <c r="R182" s="330"/>
      <c r="S182" s="330"/>
      <c r="T182" s="330"/>
      <c r="U182" s="330"/>
      <c r="V182" s="330"/>
      <c r="W182" s="330"/>
      <c r="X182" s="330"/>
      <c r="Y182" s="330"/>
      <c r="Z182" s="330"/>
    </row>
    <row r="183" spans="1:26" ht="15.8" customHeight="1" x14ac:dyDescent="0.25">
      <c r="A183" s="330"/>
      <c r="B183" s="330"/>
      <c r="C183" s="330"/>
      <c r="D183" s="330"/>
      <c r="E183" s="330"/>
      <c r="F183" s="330"/>
      <c r="G183" s="330"/>
      <c r="H183" s="330"/>
      <c r="I183" s="330"/>
      <c r="J183" s="330"/>
      <c r="K183" s="330"/>
      <c r="L183" s="330"/>
      <c r="M183" s="330"/>
      <c r="N183" s="330"/>
      <c r="O183" s="330"/>
      <c r="P183" s="330"/>
      <c r="Q183" s="330"/>
      <c r="R183" s="330"/>
      <c r="S183" s="330"/>
      <c r="T183" s="330"/>
      <c r="U183" s="330"/>
      <c r="V183" s="330"/>
      <c r="W183" s="330"/>
      <c r="X183" s="330"/>
      <c r="Y183" s="330"/>
      <c r="Z183" s="330"/>
    </row>
    <row r="184" spans="1:26" ht="15.8" customHeight="1" x14ac:dyDescent="0.25">
      <c r="A184" s="330"/>
      <c r="B184" s="330"/>
      <c r="C184" s="330"/>
      <c r="D184" s="330"/>
      <c r="E184" s="330"/>
      <c r="F184" s="330"/>
      <c r="G184" s="330"/>
      <c r="H184" s="330"/>
      <c r="I184" s="330"/>
      <c r="J184" s="330"/>
      <c r="K184" s="330"/>
      <c r="L184" s="330"/>
      <c r="M184" s="330"/>
      <c r="N184" s="330"/>
      <c r="O184" s="330"/>
      <c r="P184" s="330"/>
      <c r="Q184" s="330"/>
      <c r="R184" s="330"/>
      <c r="S184" s="330"/>
      <c r="T184" s="330"/>
      <c r="U184" s="330"/>
      <c r="V184" s="330"/>
      <c r="W184" s="330"/>
      <c r="X184" s="330"/>
      <c r="Y184" s="330"/>
      <c r="Z184" s="330"/>
    </row>
    <row r="185" spans="1:26" ht="15.8" customHeight="1" x14ac:dyDescent="0.25">
      <c r="A185" s="330"/>
      <c r="B185" s="330"/>
      <c r="C185" s="330"/>
      <c r="D185" s="330"/>
      <c r="E185" s="330"/>
      <c r="F185" s="330"/>
      <c r="G185" s="330"/>
      <c r="H185" s="330"/>
      <c r="I185" s="330"/>
      <c r="J185" s="330"/>
      <c r="K185" s="330"/>
      <c r="L185" s="330"/>
      <c r="M185" s="330"/>
      <c r="N185" s="330"/>
      <c r="O185" s="330"/>
      <c r="P185" s="330"/>
      <c r="Q185" s="330"/>
      <c r="R185" s="330"/>
      <c r="S185" s="330"/>
      <c r="T185" s="330"/>
      <c r="U185" s="330"/>
      <c r="V185" s="330"/>
      <c r="W185" s="330"/>
      <c r="X185" s="330"/>
      <c r="Y185" s="330"/>
      <c r="Z185" s="330"/>
    </row>
    <row r="186" spans="1:26" ht="15.8" customHeight="1" x14ac:dyDescent="0.25">
      <c r="A186" s="330"/>
      <c r="B186" s="330"/>
      <c r="C186" s="330"/>
      <c r="D186" s="330"/>
      <c r="E186" s="330"/>
      <c r="F186" s="330"/>
      <c r="G186" s="330"/>
      <c r="H186" s="330"/>
      <c r="I186" s="330"/>
      <c r="J186" s="330"/>
      <c r="K186" s="330"/>
      <c r="L186" s="330"/>
      <c r="M186" s="330"/>
      <c r="N186" s="330"/>
      <c r="O186" s="330"/>
      <c r="P186" s="330"/>
      <c r="Q186" s="330"/>
      <c r="R186" s="330"/>
      <c r="S186" s="330"/>
      <c r="T186" s="330"/>
      <c r="U186" s="330"/>
      <c r="V186" s="330"/>
      <c r="W186" s="330"/>
      <c r="X186" s="330"/>
      <c r="Y186" s="330"/>
      <c r="Z186" s="330"/>
    </row>
    <row r="187" spans="1:26" ht="15.8" customHeight="1" x14ac:dyDescent="0.25">
      <c r="A187" s="330"/>
      <c r="B187" s="330"/>
      <c r="C187" s="330"/>
      <c r="D187" s="330"/>
      <c r="E187" s="330"/>
      <c r="F187" s="330"/>
      <c r="G187" s="330"/>
      <c r="H187" s="330"/>
      <c r="I187" s="330"/>
      <c r="J187" s="330"/>
      <c r="K187" s="330"/>
      <c r="L187" s="330"/>
      <c r="M187" s="330"/>
      <c r="N187" s="330"/>
      <c r="O187" s="330"/>
      <c r="P187" s="330"/>
      <c r="Q187" s="330"/>
      <c r="R187" s="330"/>
      <c r="S187" s="330"/>
      <c r="T187" s="330"/>
      <c r="U187" s="330"/>
      <c r="V187" s="330"/>
      <c r="W187" s="330"/>
      <c r="X187" s="330"/>
      <c r="Y187" s="330"/>
      <c r="Z187" s="330"/>
    </row>
    <row r="188" spans="1:26" ht="15.8" customHeight="1" x14ac:dyDescent="0.25">
      <c r="A188" s="330"/>
      <c r="B188" s="330"/>
      <c r="C188" s="330"/>
      <c r="D188" s="330"/>
      <c r="E188" s="330"/>
      <c r="F188" s="330"/>
      <c r="G188" s="330"/>
      <c r="H188" s="330"/>
      <c r="I188" s="330"/>
      <c r="J188" s="330"/>
      <c r="K188" s="330"/>
      <c r="L188" s="330"/>
      <c r="M188" s="330"/>
      <c r="N188" s="330"/>
      <c r="O188" s="330"/>
      <c r="P188" s="330"/>
      <c r="Q188" s="330"/>
      <c r="R188" s="330"/>
      <c r="S188" s="330"/>
      <c r="T188" s="330"/>
      <c r="U188" s="330"/>
      <c r="V188" s="330"/>
      <c r="W188" s="330"/>
      <c r="X188" s="330"/>
      <c r="Y188" s="330"/>
      <c r="Z188" s="330"/>
    </row>
    <row r="189" spans="1:26" ht="15.8" customHeight="1" x14ac:dyDescent="0.25">
      <c r="A189" s="330"/>
      <c r="B189" s="330"/>
      <c r="C189" s="330"/>
      <c r="D189" s="330"/>
      <c r="E189" s="330"/>
      <c r="F189" s="330"/>
      <c r="G189" s="330"/>
      <c r="H189" s="330"/>
      <c r="I189" s="330"/>
      <c r="J189" s="330"/>
      <c r="K189" s="330"/>
      <c r="L189" s="330"/>
      <c r="M189" s="330"/>
      <c r="N189" s="330"/>
      <c r="O189" s="330"/>
      <c r="P189" s="330"/>
      <c r="Q189" s="330"/>
      <c r="R189" s="330"/>
      <c r="S189" s="330"/>
      <c r="T189" s="330"/>
      <c r="U189" s="330"/>
      <c r="V189" s="330"/>
      <c r="W189" s="330"/>
      <c r="X189" s="330"/>
      <c r="Y189" s="330"/>
      <c r="Z189" s="330"/>
    </row>
    <row r="190" spans="1:26" ht="15.8" customHeight="1" x14ac:dyDescent="0.25">
      <c r="A190" s="330"/>
      <c r="B190" s="330"/>
      <c r="C190" s="330"/>
      <c r="D190" s="330"/>
      <c r="E190" s="330"/>
      <c r="F190" s="330"/>
      <c r="G190" s="330"/>
      <c r="H190" s="330"/>
      <c r="I190" s="330"/>
      <c r="J190" s="330"/>
      <c r="K190" s="330"/>
      <c r="L190" s="330"/>
      <c r="M190" s="330"/>
      <c r="N190" s="330"/>
      <c r="O190" s="330"/>
      <c r="P190" s="330"/>
      <c r="Q190" s="330"/>
      <c r="R190" s="330"/>
      <c r="S190" s="330"/>
      <c r="T190" s="330"/>
      <c r="U190" s="330"/>
      <c r="V190" s="330"/>
      <c r="W190" s="330"/>
      <c r="X190" s="330"/>
      <c r="Y190" s="330"/>
      <c r="Z190" s="330"/>
    </row>
    <row r="191" spans="1:26" ht="15.8" customHeight="1" x14ac:dyDescent="0.25">
      <c r="A191" s="330"/>
      <c r="B191" s="330"/>
      <c r="C191" s="330"/>
      <c r="D191" s="330"/>
      <c r="E191" s="330"/>
      <c r="F191" s="330"/>
      <c r="G191" s="330"/>
      <c r="H191" s="330"/>
      <c r="I191" s="330"/>
      <c r="J191" s="330"/>
      <c r="K191" s="330"/>
      <c r="L191" s="330"/>
      <c r="M191" s="330"/>
      <c r="N191" s="330"/>
      <c r="O191" s="330"/>
      <c r="P191" s="330"/>
      <c r="Q191" s="330"/>
      <c r="R191" s="330"/>
      <c r="S191" s="330"/>
      <c r="T191" s="330"/>
      <c r="U191" s="330"/>
      <c r="V191" s="330"/>
      <c r="W191" s="330"/>
      <c r="X191" s="330"/>
      <c r="Y191" s="330"/>
      <c r="Z191" s="330"/>
    </row>
    <row r="192" spans="1:26" ht="15.8" customHeight="1" x14ac:dyDescent="0.25">
      <c r="A192" s="330"/>
      <c r="B192" s="330"/>
      <c r="C192" s="330"/>
      <c r="D192" s="330"/>
      <c r="E192" s="330"/>
      <c r="F192" s="330"/>
      <c r="G192" s="330"/>
      <c r="H192" s="330"/>
      <c r="I192" s="330"/>
      <c r="J192" s="330"/>
      <c r="K192" s="330"/>
      <c r="L192" s="330"/>
      <c r="M192" s="330"/>
      <c r="N192" s="330"/>
      <c r="O192" s="330"/>
      <c r="P192" s="330"/>
      <c r="Q192" s="330"/>
      <c r="R192" s="330"/>
      <c r="S192" s="330"/>
      <c r="T192" s="330"/>
      <c r="U192" s="330"/>
      <c r="V192" s="330"/>
      <c r="W192" s="330"/>
      <c r="X192" s="330"/>
      <c r="Y192" s="330"/>
      <c r="Z192" s="330"/>
    </row>
    <row r="193" spans="1:26" ht="15.8" customHeight="1" x14ac:dyDescent="0.25">
      <c r="A193" s="330"/>
      <c r="B193" s="330"/>
      <c r="C193" s="330"/>
      <c r="D193" s="330"/>
      <c r="E193" s="330"/>
      <c r="F193" s="330"/>
      <c r="G193" s="330"/>
      <c r="H193" s="330"/>
      <c r="I193" s="330"/>
      <c r="J193" s="330"/>
      <c r="K193" s="330"/>
      <c r="L193" s="330"/>
      <c r="M193" s="330"/>
      <c r="N193" s="330"/>
      <c r="O193" s="330"/>
      <c r="P193" s="330"/>
      <c r="Q193" s="330"/>
      <c r="R193" s="330"/>
      <c r="S193" s="330"/>
      <c r="T193" s="330"/>
      <c r="U193" s="330"/>
      <c r="V193" s="330"/>
      <c r="W193" s="330"/>
      <c r="X193" s="330"/>
      <c r="Y193" s="330"/>
      <c r="Z193" s="330"/>
    </row>
    <row r="194" spans="1:26" ht="15.8" customHeight="1" x14ac:dyDescent="0.25">
      <c r="A194" s="330"/>
      <c r="B194" s="330"/>
      <c r="C194" s="330"/>
      <c r="D194" s="330"/>
      <c r="E194" s="330"/>
      <c r="F194" s="330"/>
      <c r="G194" s="330"/>
      <c r="H194" s="330"/>
      <c r="I194" s="330"/>
      <c r="J194" s="330"/>
      <c r="K194" s="330"/>
      <c r="L194" s="330"/>
      <c r="M194" s="330"/>
      <c r="N194" s="330"/>
      <c r="O194" s="330"/>
      <c r="P194" s="330"/>
      <c r="Q194" s="330"/>
      <c r="R194" s="330"/>
      <c r="S194" s="330"/>
      <c r="T194" s="330"/>
      <c r="U194" s="330"/>
      <c r="V194" s="330"/>
      <c r="W194" s="330"/>
      <c r="X194" s="330"/>
      <c r="Y194" s="330"/>
      <c r="Z194" s="330"/>
    </row>
    <row r="195" spans="1:26" ht="15.8" customHeight="1" x14ac:dyDescent="0.25">
      <c r="A195" s="330"/>
      <c r="B195" s="330"/>
      <c r="C195" s="330"/>
      <c r="D195" s="330"/>
      <c r="E195" s="330"/>
      <c r="F195" s="330"/>
      <c r="G195" s="330"/>
      <c r="H195" s="330"/>
      <c r="I195" s="330"/>
      <c r="J195" s="330"/>
      <c r="K195" s="330"/>
      <c r="L195" s="330"/>
      <c r="M195" s="330"/>
      <c r="N195" s="330"/>
      <c r="O195" s="330"/>
      <c r="P195" s="330"/>
      <c r="Q195" s="330"/>
      <c r="R195" s="330"/>
      <c r="S195" s="330"/>
      <c r="T195" s="330"/>
      <c r="U195" s="330"/>
      <c r="V195" s="330"/>
      <c r="W195" s="330"/>
      <c r="X195" s="330"/>
      <c r="Y195" s="330"/>
      <c r="Z195" s="330"/>
    </row>
    <row r="196" spans="1:26" ht="15.8" customHeight="1" x14ac:dyDescent="0.25">
      <c r="A196" s="330"/>
      <c r="B196" s="330"/>
      <c r="C196" s="330"/>
      <c r="D196" s="330"/>
      <c r="E196" s="330"/>
      <c r="F196" s="330"/>
      <c r="G196" s="330"/>
      <c r="H196" s="330"/>
      <c r="I196" s="330"/>
      <c r="J196" s="330"/>
      <c r="K196" s="330"/>
      <c r="L196" s="330"/>
      <c r="M196" s="330"/>
      <c r="N196" s="330"/>
      <c r="O196" s="330"/>
      <c r="P196" s="330"/>
      <c r="Q196" s="330"/>
      <c r="R196" s="330"/>
      <c r="S196" s="330"/>
      <c r="T196" s="330"/>
      <c r="U196" s="330"/>
      <c r="V196" s="330"/>
      <c r="W196" s="330"/>
      <c r="X196" s="330"/>
      <c r="Y196" s="330"/>
      <c r="Z196" s="330"/>
    </row>
    <row r="197" spans="1:26" ht="15.8" customHeight="1" x14ac:dyDescent="0.25">
      <c r="A197" s="330"/>
      <c r="B197" s="330"/>
      <c r="C197" s="330"/>
      <c r="D197" s="330"/>
      <c r="E197" s="330"/>
      <c r="F197" s="330"/>
      <c r="G197" s="330"/>
      <c r="H197" s="330"/>
      <c r="I197" s="330"/>
      <c r="J197" s="330"/>
      <c r="K197" s="330"/>
      <c r="L197" s="330"/>
      <c r="M197" s="330"/>
      <c r="N197" s="330"/>
      <c r="O197" s="330"/>
      <c r="P197" s="330"/>
      <c r="Q197" s="330"/>
      <c r="R197" s="330"/>
      <c r="S197" s="330"/>
      <c r="T197" s="330"/>
      <c r="U197" s="330"/>
      <c r="V197" s="330"/>
      <c r="W197" s="330"/>
      <c r="X197" s="330"/>
      <c r="Y197" s="330"/>
      <c r="Z197" s="330"/>
    </row>
    <row r="198" spans="1:26" ht="15.8" customHeight="1" x14ac:dyDescent="0.25">
      <c r="A198" s="330"/>
      <c r="B198" s="330"/>
      <c r="C198" s="330"/>
      <c r="D198" s="330"/>
      <c r="E198" s="330"/>
      <c r="F198" s="330"/>
      <c r="G198" s="330"/>
      <c r="H198" s="330"/>
      <c r="I198" s="330"/>
      <c r="J198" s="330"/>
      <c r="K198" s="330"/>
      <c r="L198" s="330"/>
      <c r="M198" s="330"/>
      <c r="N198" s="330"/>
      <c r="O198" s="330"/>
      <c r="P198" s="330"/>
      <c r="Q198" s="330"/>
      <c r="R198" s="330"/>
      <c r="S198" s="330"/>
      <c r="T198" s="330"/>
      <c r="U198" s="330"/>
      <c r="V198" s="330"/>
      <c r="W198" s="330"/>
      <c r="X198" s="330"/>
      <c r="Y198" s="330"/>
      <c r="Z198" s="330"/>
    </row>
    <row r="199" spans="1:26" ht="15.8" customHeight="1" x14ac:dyDescent="0.25">
      <c r="A199" s="330"/>
      <c r="B199" s="330"/>
      <c r="C199" s="330"/>
      <c r="D199" s="330"/>
      <c r="E199" s="330"/>
      <c r="F199" s="330"/>
      <c r="G199" s="330"/>
      <c r="H199" s="330"/>
      <c r="I199" s="330"/>
      <c r="J199" s="330"/>
      <c r="K199" s="330"/>
      <c r="L199" s="330"/>
      <c r="M199" s="330"/>
      <c r="N199" s="330"/>
      <c r="O199" s="330"/>
      <c r="P199" s="330"/>
      <c r="Q199" s="330"/>
      <c r="R199" s="330"/>
      <c r="S199" s="330"/>
      <c r="T199" s="330"/>
      <c r="U199" s="330"/>
      <c r="V199" s="330"/>
      <c r="W199" s="330"/>
      <c r="X199" s="330"/>
      <c r="Y199" s="330"/>
      <c r="Z199" s="330"/>
    </row>
    <row r="200" spans="1:26" ht="15.8" customHeight="1" x14ac:dyDescent="0.25">
      <c r="A200" s="330"/>
      <c r="B200" s="330"/>
      <c r="C200" s="330"/>
      <c r="D200" s="330"/>
      <c r="E200" s="330"/>
      <c r="F200" s="330"/>
      <c r="G200" s="330"/>
      <c r="H200" s="330"/>
      <c r="I200" s="330"/>
      <c r="J200" s="330"/>
      <c r="K200" s="330"/>
      <c r="L200" s="330"/>
      <c r="M200" s="330"/>
      <c r="N200" s="330"/>
      <c r="O200" s="330"/>
      <c r="P200" s="330"/>
      <c r="Q200" s="330"/>
      <c r="R200" s="330"/>
      <c r="S200" s="330"/>
      <c r="T200" s="330"/>
      <c r="U200" s="330"/>
      <c r="V200" s="330"/>
      <c r="W200" s="330"/>
      <c r="X200" s="330"/>
      <c r="Y200" s="330"/>
      <c r="Z200" s="330"/>
    </row>
    <row r="201" spans="1:26" ht="15.8" customHeight="1" x14ac:dyDescent="0.25">
      <c r="A201" s="330"/>
      <c r="B201" s="330"/>
      <c r="C201" s="330"/>
      <c r="D201" s="330"/>
      <c r="E201" s="330"/>
      <c r="F201" s="330"/>
      <c r="G201" s="330"/>
      <c r="H201" s="330"/>
      <c r="I201" s="330"/>
      <c r="J201" s="330"/>
      <c r="K201" s="330"/>
      <c r="L201" s="330"/>
      <c r="M201" s="330"/>
      <c r="N201" s="330"/>
      <c r="O201" s="330"/>
      <c r="P201" s="330"/>
      <c r="Q201" s="330"/>
      <c r="R201" s="330"/>
      <c r="S201" s="330"/>
      <c r="T201" s="330"/>
      <c r="U201" s="330"/>
      <c r="V201" s="330"/>
      <c r="W201" s="330"/>
      <c r="X201" s="330"/>
      <c r="Y201" s="330"/>
      <c r="Z201" s="330"/>
    </row>
    <row r="202" spans="1:26" ht="15.8" customHeight="1" x14ac:dyDescent="0.25">
      <c r="A202" s="330"/>
      <c r="B202" s="330"/>
      <c r="C202" s="330"/>
      <c r="D202" s="330"/>
      <c r="E202" s="330"/>
      <c r="F202" s="330"/>
      <c r="G202" s="330"/>
      <c r="H202" s="330"/>
      <c r="I202" s="330"/>
      <c r="J202" s="330"/>
      <c r="K202" s="330"/>
      <c r="L202" s="330"/>
      <c r="M202" s="330"/>
      <c r="N202" s="330"/>
      <c r="O202" s="330"/>
      <c r="P202" s="330"/>
      <c r="Q202" s="330"/>
      <c r="R202" s="330"/>
      <c r="S202" s="330"/>
      <c r="T202" s="330"/>
      <c r="U202" s="330"/>
      <c r="V202" s="330"/>
      <c r="W202" s="330"/>
      <c r="X202" s="330"/>
      <c r="Y202" s="330"/>
      <c r="Z202" s="330"/>
    </row>
    <row r="203" spans="1:26" ht="15.8" customHeight="1" x14ac:dyDescent="0.25">
      <c r="A203" s="330"/>
      <c r="B203" s="330"/>
      <c r="C203" s="330"/>
      <c r="D203" s="330"/>
      <c r="E203" s="330"/>
      <c r="F203" s="330"/>
      <c r="G203" s="330"/>
      <c r="H203" s="330"/>
      <c r="I203" s="330"/>
      <c r="J203" s="330"/>
      <c r="K203" s="330"/>
      <c r="L203" s="330"/>
      <c r="M203" s="330"/>
      <c r="N203" s="330"/>
      <c r="O203" s="330"/>
      <c r="P203" s="330"/>
      <c r="Q203" s="330"/>
      <c r="R203" s="330"/>
      <c r="S203" s="330"/>
      <c r="T203" s="330"/>
      <c r="U203" s="330"/>
      <c r="V203" s="330"/>
      <c r="W203" s="330"/>
      <c r="X203" s="330"/>
      <c r="Y203" s="330"/>
      <c r="Z203" s="330"/>
    </row>
    <row r="204" spans="1:26" ht="15.8" customHeight="1" x14ac:dyDescent="0.25">
      <c r="A204" s="330"/>
      <c r="B204" s="330"/>
      <c r="C204" s="330"/>
      <c r="D204" s="330"/>
      <c r="E204" s="330"/>
      <c r="F204" s="330"/>
      <c r="G204" s="330"/>
      <c r="H204" s="330"/>
      <c r="I204" s="330"/>
      <c r="J204" s="330"/>
      <c r="K204" s="330"/>
      <c r="L204" s="330"/>
      <c r="M204" s="330"/>
      <c r="N204" s="330"/>
      <c r="O204" s="330"/>
      <c r="P204" s="330"/>
      <c r="Q204" s="330"/>
      <c r="R204" s="330"/>
      <c r="S204" s="330"/>
      <c r="T204" s="330"/>
      <c r="U204" s="330"/>
      <c r="V204" s="330"/>
      <c r="W204" s="330"/>
      <c r="X204" s="330"/>
      <c r="Y204" s="330"/>
      <c r="Z204" s="330"/>
    </row>
    <row r="205" spans="1:26" ht="15.8" customHeight="1" x14ac:dyDescent="0.25">
      <c r="A205" s="330"/>
      <c r="B205" s="330"/>
      <c r="C205" s="330"/>
      <c r="D205" s="330"/>
      <c r="E205" s="330"/>
      <c r="F205" s="330"/>
      <c r="G205" s="330"/>
      <c r="H205" s="330"/>
      <c r="I205" s="330"/>
      <c r="J205" s="330"/>
      <c r="K205" s="330"/>
      <c r="L205" s="330"/>
      <c r="M205" s="330"/>
      <c r="N205" s="330"/>
      <c r="O205" s="330"/>
      <c r="P205" s="330"/>
      <c r="Q205" s="330"/>
      <c r="R205" s="330"/>
      <c r="S205" s="330"/>
      <c r="T205" s="330"/>
      <c r="U205" s="330"/>
      <c r="V205" s="330"/>
      <c r="W205" s="330"/>
      <c r="X205" s="330"/>
      <c r="Y205" s="330"/>
      <c r="Z205" s="330"/>
    </row>
    <row r="206" spans="1:26" ht="15.8" customHeight="1" x14ac:dyDescent="0.25">
      <c r="A206" s="330"/>
      <c r="B206" s="330"/>
      <c r="C206" s="330"/>
      <c r="D206" s="330"/>
      <c r="E206" s="330"/>
      <c r="F206" s="330"/>
      <c r="G206" s="330"/>
      <c r="H206" s="330"/>
      <c r="I206" s="330"/>
      <c r="J206" s="330"/>
      <c r="K206" s="330"/>
      <c r="L206" s="330"/>
      <c r="M206" s="330"/>
      <c r="N206" s="330"/>
      <c r="O206" s="330"/>
      <c r="P206" s="330"/>
      <c r="Q206" s="330"/>
      <c r="R206" s="330"/>
      <c r="S206" s="330"/>
      <c r="T206" s="330"/>
      <c r="U206" s="330"/>
      <c r="V206" s="330"/>
      <c r="W206" s="330"/>
      <c r="X206" s="330"/>
      <c r="Y206" s="330"/>
      <c r="Z206" s="330"/>
    </row>
    <row r="207" spans="1:26" ht="15.8" customHeight="1" x14ac:dyDescent="0.25">
      <c r="A207" s="330"/>
      <c r="B207" s="330"/>
      <c r="C207" s="330"/>
      <c r="D207" s="330"/>
      <c r="E207" s="330"/>
      <c r="F207" s="330"/>
      <c r="G207" s="330"/>
      <c r="H207" s="330"/>
      <c r="I207" s="330"/>
      <c r="J207" s="330"/>
      <c r="K207" s="330"/>
      <c r="L207" s="330"/>
      <c r="M207" s="330"/>
      <c r="N207" s="330"/>
      <c r="O207" s="330"/>
      <c r="P207" s="330"/>
      <c r="Q207" s="330"/>
      <c r="R207" s="330"/>
      <c r="S207" s="330"/>
      <c r="T207" s="330"/>
      <c r="U207" s="330"/>
      <c r="V207" s="330"/>
      <c r="W207" s="330"/>
      <c r="X207" s="330"/>
      <c r="Y207" s="330"/>
      <c r="Z207" s="330"/>
    </row>
    <row r="208" spans="1:26" ht="15.8" customHeight="1" x14ac:dyDescent="0.25">
      <c r="A208" s="330"/>
      <c r="B208" s="330"/>
      <c r="C208" s="330"/>
      <c r="D208" s="330"/>
      <c r="E208" s="330"/>
      <c r="F208" s="330"/>
      <c r="G208" s="330"/>
      <c r="H208" s="330"/>
      <c r="I208" s="330"/>
      <c r="J208" s="330"/>
      <c r="K208" s="330"/>
      <c r="L208" s="330"/>
      <c r="M208" s="330"/>
      <c r="N208" s="330"/>
      <c r="O208" s="330"/>
      <c r="P208" s="330"/>
      <c r="Q208" s="330"/>
      <c r="R208" s="330"/>
      <c r="S208" s="330"/>
      <c r="T208" s="330"/>
      <c r="U208" s="330"/>
      <c r="V208" s="330"/>
      <c r="W208" s="330"/>
      <c r="X208" s="330"/>
      <c r="Y208" s="330"/>
      <c r="Z208" s="330"/>
    </row>
    <row r="209" spans="1:26" ht="15.8" customHeight="1" x14ac:dyDescent="0.25">
      <c r="A209" s="330"/>
      <c r="B209" s="330"/>
      <c r="C209" s="330"/>
      <c r="D209" s="330"/>
      <c r="E209" s="330"/>
      <c r="F209" s="330"/>
      <c r="G209" s="330"/>
      <c r="H209" s="330"/>
      <c r="I209" s="330"/>
      <c r="J209" s="330"/>
      <c r="K209" s="330"/>
      <c r="L209" s="330"/>
      <c r="M209" s="330"/>
      <c r="N209" s="330"/>
      <c r="O209" s="330"/>
      <c r="P209" s="330"/>
      <c r="Q209" s="330"/>
      <c r="R209" s="330"/>
      <c r="S209" s="330"/>
      <c r="T209" s="330"/>
      <c r="U209" s="330"/>
      <c r="V209" s="330"/>
      <c r="W209" s="330"/>
      <c r="X209" s="330"/>
      <c r="Y209" s="330"/>
      <c r="Z209" s="330"/>
    </row>
    <row r="210" spans="1:26" ht="15.8" customHeight="1" x14ac:dyDescent="0.25">
      <c r="A210" s="330"/>
      <c r="B210" s="330"/>
      <c r="C210" s="330"/>
      <c r="D210" s="330"/>
      <c r="E210" s="330"/>
      <c r="F210" s="330"/>
      <c r="G210" s="330"/>
      <c r="H210" s="330"/>
      <c r="I210" s="330"/>
      <c r="J210" s="330"/>
      <c r="K210" s="330"/>
      <c r="L210" s="330"/>
      <c r="M210" s="330"/>
      <c r="N210" s="330"/>
      <c r="O210" s="330"/>
      <c r="P210" s="330"/>
      <c r="Q210" s="330"/>
      <c r="R210" s="330"/>
      <c r="S210" s="330"/>
      <c r="T210" s="330"/>
      <c r="U210" s="330"/>
      <c r="V210" s="330"/>
      <c r="W210" s="330"/>
      <c r="X210" s="330"/>
      <c r="Y210" s="330"/>
      <c r="Z210" s="330"/>
    </row>
    <row r="211" spans="1:26" ht="15.8" customHeight="1" x14ac:dyDescent="0.25">
      <c r="A211" s="330"/>
      <c r="B211" s="330"/>
      <c r="C211" s="330"/>
      <c r="D211" s="330"/>
      <c r="E211" s="330"/>
      <c r="F211" s="330"/>
      <c r="G211" s="330"/>
      <c r="H211" s="330"/>
      <c r="I211" s="330"/>
      <c r="J211" s="330"/>
      <c r="K211" s="330"/>
      <c r="L211" s="330"/>
      <c r="M211" s="330"/>
      <c r="N211" s="330"/>
      <c r="O211" s="330"/>
      <c r="P211" s="330"/>
      <c r="Q211" s="330"/>
      <c r="R211" s="330"/>
      <c r="S211" s="330"/>
      <c r="T211" s="330"/>
      <c r="U211" s="330"/>
      <c r="V211" s="330"/>
      <c r="W211" s="330"/>
      <c r="X211" s="330"/>
      <c r="Y211" s="330"/>
      <c r="Z211" s="330"/>
    </row>
    <row r="212" spans="1:26" ht="15.8" customHeight="1" x14ac:dyDescent="0.25">
      <c r="A212" s="330"/>
      <c r="B212" s="330"/>
      <c r="C212" s="330"/>
      <c r="D212" s="330"/>
      <c r="E212" s="330"/>
      <c r="F212" s="330"/>
      <c r="G212" s="330"/>
      <c r="H212" s="330"/>
      <c r="I212" s="330"/>
      <c r="J212" s="330"/>
      <c r="K212" s="330"/>
      <c r="L212" s="330"/>
      <c r="M212" s="330"/>
      <c r="N212" s="330"/>
      <c r="O212" s="330"/>
      <c r="P212" s="330"/>
      <c r="Q212" s="330"/>
      <c r="R212" s="330"/>
      <c r="S212" s="330"/>
      <c r="T212" s="330"/>
      <c r="U212" s="330"/>
      <c r="V212" s="330"/>
      <c r="W212" s="330"/>
      <c r="X212" s="330"/>
      <c r="Y212" s="330"/>
      <c r="Z212" s="330"/>
    </row>
    <row r="213" spans="1:26" ht="15.8" customHeight="1" x14ac:dyDescent="0.25">
      <c r="A213" s="330"/>
      <c r="B213" s="330"/>
      <c r="C213" s="330"/>
      <c r="D213" s="330"/>
      <c r="E213" s="330"/>
      <c r="F213" s="330"/>
      <c r="G213" s="330"/>
      <c r="H213" s="330"/>
      <c r="I213" s="330"/>
      <c r="J213" s="330"/>
      <c r="K213" s="330"/>
      <c r="L213" s="330"/>
      <c r="M213" s="330"/>
      <c r="N213" s="330"/>
      <c r="O213" s="330"/>
      <c r="P213" s="330"/>
      <c r="Q213" s="330"/>
      <c r="R213" s="330"/>
      <c r="S213" s="330"/>
      <c r="T213" s="330"/>
      <c r="U213" s="330"/>
      <c r="V213" s="330"/>
      <c r="W213" s="330"/>
      <c r="X213" s="330"/>
      <c r="Y213" s="330"/>
      <c r="Z213" s="330"/>
    </row>
    <row r="214" spans="1:26" ht="15.8" customHeight="1" x14ac:dyDescent="0.25">
      <c r="A214" s="330"/>
      <c r="B214" s="330"/>
      <c r="C214" s="330"/>
      <c r="D214" s="330"/>
      <c r="E214" s="330"/>
      <c r="F214" s="330"/>
      <c r="G214" s="330"/>
      <c r="H214" s="330"/>
      <c r="I214" s="330"/>
      <c r="J214" s="330"/>
      <c r="K214" s="330"/>
      <c r="L214" s="330"/>
      <c r="M214" s="330"/>
      <c r="N214" s="330"/>
      <c r="O214" s="330"/>
      <c r="P214" s="330"/>
      <c r="Q214" s="330"/>
      <c r="R214" s="330"/>
      <c r="S214" s="330"/>
      <c r="T214" s="330"/>
      <c r="U214" s="330"/>
      <c r="V214" s="330"/>
      <c r="W214" s="330"/>
      <c r="X214" s="330"/>
      <c r="Y214" s="330"/>
      <c r="Z214" s="330"/>
    </row>
    <row r="215" spans="1:26" ht="15.8" customHeight="1" x14ac:dyDescent="0.25">
      <c r="A215" s="330"/>
      <c r="B215" s="330"/>
      <c r="C215" s="330"/>
      <c r="D215" s="330"/>
      <c r="E215" s="330"/>
      <c r="F215" s="330"/>
      <c r="G215" s="330"/>
      <c r="H215" s="330"/>
      <c r="I215" s="330"/>
      <c r="J215" s="330"/>
      <c r="K215" s="330"/>
      <c r="L215" s="330"/>
      <c r="M215" s="330"/>
      <c r="N215" s="330"/>
      <c r="O215" s="330"/>
      <c r="P215" s="330"/>
      <c r="Q215" s="330"/>
      <c r="R215" s="330"/>
      <c r="S215" s="330"/>
      <c r="T215" s="330"/>
      <c r="U215" s="330"/>
      <c r="V215" s="330"/>
      <c r="W215" s="330"/>
      <c r="X215" s="330"/>
      <c r="Y215" s="330"/>
      <c r="Z215" s="330"/>
    </row>
    <row r="216" spans="1:26" ht="15.8" customHeight="1" x14ac:dyDescent="0.25">
      <c r="A216" s="330"/>
      <c r="B216" s="330"/>
      <c r="C216" s="330"/>
      <c r="D216" s="330"/>
      <c r="E216" s="330"/>
      <c r="F216" s="330"/>
      <c r="G216" s="330"/>
      <c r="H216" s="330"/>
      <c r="I216" s="330"/>
      <c r="J216" s="330"/>
      <c r="K216" s="330"/>
      <c r="L216" s="330"/>
      <c r="M216" s="330"/>
      <c r="N216" s="330"/>
      <c r="O216" s="330"/>
      <c r="P216" s="330"/>
      <c r="Q216" s="330"/>
      <c r="R216" s="330"/>
      <c r="S216" s="330"/>
      <c r="T216" s="330"/>
      <c r="U216" s="330"/>
      <c r="V216" s="330"/>
      <c r="W216" s="330"/>
      <c r="X216" s="330"/>
      <c r="Y216" s="330"/>
      <c r="Z216" s="330"/>
    </row>
    <row r="217" spans="1:26" ht="15.8" customHeight="1" x14ac:dyDescent="0.25">
      <c r="A217" s="330"/>
      <c r="B217" s="330"/>
      <c r="C217" s="330"/>
      <c r="D217" s="330"/>
      <c r="E217" s="330"/>
      <c r="F217" s="330"/>
      <c r="G217" s="330"/>
      <c r="H217" s="330"/>
      <c r="I217" s="330"/>
      <c r="J217" s="330"/>
      <c r="K217" s="330"/>
      <c r="L217" s="330"/>
      <c r="M217" s="330"/>
      <c r="N217" s="330"/>
      <c r="O217" s="330"/>
      <c r="P217" s="330"/>
      <c r="Q217" s="330"/>
      <c r="R217" s="330"/>
      <c r="S217" s="330"/>
      <c r="T217" s="330"/>
      <c r="U217" s="330"/>
      <c r="V217" s="330"/>
      <c r="W217" s="330"/>
      <c r="X217" s="330"/>
      <c r="Y217" s="330"/>
      <c r="Z217" s="330"/>
    </row>
    <row r="218" spans="1:26" ht="15.8" customHeight="1" x14ac:dyDescent="0.25">
      <c r="A218" s="330"/>
      <c r="B218" s="330"/>
      <c r="C218" s="330"/>
      <c r="D218" s="330"/>
      <c r="E218" s="330"/>
      <c r="F218" s="330"/>
      <c r="G218" s="330"/>
      <c r="H218" s="330"/>
      <c r="I218" s="330"/>
      <c r="J218" s="330"/>
      <c r="K218" s="330"/>
      <c r="L218" s="330"/>
      <c r="M218" s="330"/>
      <c r="N218" s="330"/>
      <c r="O218" s="330"/>
      <c r="P218" s="330"/>
      <c r="Q218" s="330"/>
      <c r="R218" s="330"/>
      <c r="S218" s="330"/>
      <c r="T218" s="330"/>
      <c r="U218" s="330"/>
      <c r="V218" s="330"/>
      <c r="W218" s="330"/>
      <c r="X218" s="330"/>
      <c r="Y218" s="330"/>
      <c r="Z218" s="330"/>
    </row>
    <row r="219" spans="1:26" ht="15.8" customHeight="1" x14ac:dyDescent="0.25">
      <c r="A219" s="330"/>
      <c r="B219" s="330"/>
      <c r="C219" s="330"/>
      <c r="D219" s="330"/>
      <c r="E219" s="330"/>
      <c r="F219" s="330"/>
      <c r="G219" s="330"/>
      <c r="H219" s="330"/>
      <c r="I219" s="330"/>
      <c r="J219" s="330"/>
      <c r="K219" s="330"/>
      <c r="L219" s="330"/>
      <c r="M219" s="330"/>
      <c r="N219" s="330"/>
      <c r="O219" s="330"/>
      <c r="P219" s="330"/>
      <c r="Q219" s="330"/>
      <c r="R219" s="330"/>
      <c r="S219" s="330"/>
      <c r="T219" s="330"/>
      <c r="U219" s="330"/>
      <c r="V219" s="330"/>
      <c r="W219" s="330"/>
      <c r="X219" s="330"/>
      <c r="Y219" s="330"/>
      <c r="Z219" s="330"/>
    </row>
    <row r="220" spans="1:26" ht="15.8" customHeight="1" x14ac:dyDescent="0.25">
      <c r="A220" s="330"/>
      <c r="B220" s="330"/>
      <c r="C220" s="330"/>
      <c r="D220" s="330"/>
      <c r="E220" s="330"/>
      <c r="F220" s="330"/>
      <c r="G220" s="330"/>
      <c r="H220" s="330"/>
      <c r="I220" s="330"/>
      <c r="J220" s="330"/>
      <c r="K220" s="330"/>
      <c r="L220" s="330"/>
      <c r="M220" s="330"/>
      <c r="N220" s="330"/>
      <c r="O220" s="330"/>
      <c r="P220" s="330"/>
      <c r="Q220" s="330"/>
      <c r="R220" s="330"/>
      <c r="S220" s="330"/>
      <c r="T220" s="330"/>
      <c r="U220" s="330"/>
      <c r="V220" s="330"/>
      <c r="W220" s="330"/>
      <c r="X220" s="330"/>
      <c r="Y220" s="330"/>
      <c r="Z220" s="330"/>
    </row>
    <row r="221" spans="1:26" ht="15.8" customHeight="1" x14ac:dyDescent="0.25">
      <c r="A221" s="330"/>
      <c r="B221" s="330"/>
      <c r="C221" s="330"/>
      <c r="D221" s="330"/>
      <c r="E221" s="330"/>
      <c r="F221" s="330"/>
      <c r="G221" s="330"/>
      <c r="H221" s="330"/>
      <c r="I221" s="330"/>
      <c r="J221" s="330"/>
      <c r="K221" s="330"/>
      <c r="L221" s="330"/>
      <c r="M221" s="330"/>
      <c r="N221" s="330"/>
      <c r="O221" s="330"/>
      <c r="P221" s="330"/>
      <c r="Q221" s="330"/>
      <c r="R221" s="330"/>
      <c r="S221" s="330"/>
      <c r="T221" s="330"/>
      <c r="U221" s="330"/>
      <c r="V221" s="330"/>
      <c r="W221" s="330"/>
      <c r="X221" s="330"/>
      <c r="Y221" s="330"/>
      <c r="Z221" s="330"/>
    </row>
    <row r="222" spans="1:26" ht="15.8" customHeight="1" x14ac:dyDescent="0.25">
      <c r="A222" s="330"/>
      <c r="B222" s="330"/>
      <c r="C222" s="330"/>
      <c r="D222" s="330"/>
      <c r="E222" s="330"/>
      <c r="F222" s="330"/>
      <c r="G222" s="330"/>
      <c r="H222" s="330"/>
      <c r="I222" s="330"/>
      <c r="J222" s="330"/>
      <c r="K222" s="330"/>
      <c r="L222" s="330"/>
      <c r="M222" s="330"/>
      <c r="N222" s="330"/>
      <c r="O222" s="330"/>
      <c r="P222" s="330"/>
      <c r="Q222" s="330"/>
      <c r="R222" s="330"/>
      <c r="S222" s="330"/>
      <c r="T222" s="330"/>
      <c r="U222" s="330"/>
      <c r="V222" s="330"/>
      <c r="W222" s="330"/>
      <c r="X222" s="330"/>
      <c r="Y222" s="330"/>
      <c r="Z222" s="330"/>
    </row>
    <row r="223" spans="1:26" ht="15.8" customHeight="1" x14ac:dyDescent="0.25">
      <c r="A223" s="330"/>
      <c r="B223" s="330"/>
      <c r="C223" s="330"/>
      <c r="D223" s="330"/>
      <c r="E223" s="330"/>
      <c r="F223" s="330"/>
      <c r="G223" s="330"/>
      <c r="H223" s="330"/>
      <c r="I223" s="330"/>
      <c r="J223" s="330"/>
      <c r="K223" s="330"/>
      <c r="L223" s="330"/>
      <c r="M223" s="330"/>
      <c r="N223" s="330"/>
      <c r="O223" s="330"/>
      <c r="P223" s="330"/>
      <c r="Q223" s="330"/>
      <c r="R223" s="330"/>
      <c r="S223" s="330"/>
      <c r="T223" s="330"/>
      <c r="U223" s="330"/>
      <c r="V223" s="330"/>
      <c r="W223" s="330"/>
      <c r="X223" s="330"/>
      <c r="Y223" s="330"/>
      <c r="Z223" s="330"/>
    </row>
    <row r="224" spans="1:26" ht="15.8" customHeight="1" x14ac:dyDescent="0.25">
      <c r="A224" s="330"/>
      <c r="B224" s="330"/>
      <c r="C224" s="330"/>
      <c r="D224" s="330"/>
      <c r="E224" s="330"/>
      <c r="F224" s="330"/>
      <c r="G224" s="330"/>
      <c r="H224" s="330"/>
      <c r="I224" s="330"/>
      <c r="J224" s="330"/>
      <c r="K224" s="330"/>
      <c r="L224" s="330"/>
      <c r="M224" s="330"/>
      <c r="N224" s="330"/>
      <c r="O224" s="330"/>
      <c r="P224" s="330"/>
      <c r="Q224" s="330"/>
      <c r="R224" s="330"/>
      <c r="S224" s="330"/>
      <c r="T224" s="330"/>
      <c r="U224" s="330"/>
      <c r="V224" s="330"/>
      <c r="W224" s="330"/>
      <c r="X224" s="330"/>
      <c r="Y224" s="330"/>
      <c r="Z224" s="330"/>
    </row>
    <row r="225" spans="1:26" ht="15.8" customHeight="1" x14ac:dyDescent="0.25">
      <c r="A225" s="330"/>
      <c r="B225" s="330"/>
      <c r="C225" s="330"/>
      <c r="D225" s="330"/>
      <c r="E225" s="330"/>
      <c r="F225" s="330"/>
      <c r="G225" s="330"/>
      <c r="H225" s="330"/>
      <c r="I225" s="330"/>
      <c r="J225" s="330"/>
      <c r="K225" s="330"/>
      <c r="L225" s="330"/>
      <c r="M225" s="330"/>
      <c r="N225" s="330"/>
      <c r="O225" s="330"/>
      <c r="P225" s="330"/>
      <c r="Q225" s="330"/>
      <c r="R225" s="330"/>
      <c r="S225" s="330"/>
      <c r="T225" s="330"/>
      <c r="U225" s="330"/>
      <c r="V225" s="330"/>
      <c r="W225" s="330"/>
      <c r="X225" s="330"/>
      <c r="Y225" s="330"/>
      <c r="Z225" s="330"/>
    </row>
    <row r="226" spans="1:26" ht="15.8" customHeight="1" x14ac:dyDescent="0.25">
      <c r="A226" s="330"/>
      <c r="B226" s="330"/>
      <c r="C226" s="330"/>
      <c r="D226" s="330"/>
      <c r="E226" s="330"/>
      <c r="F226" s="330"/>
      <c r="G226" s="330"/>
      <c r="H226" s="330"/>
      <c r="I226" s="330"/>
      <c r="J226" s="330"/>
      <c r="K226" s="330"/>
      <c r="L226" s="330"/>
      <c r="M226" s="330"/>
      <c r="N226" s="330"/>
      <c r="O226" s="330"/>
      <c r="P226" s="330"/>
      <c r="Q226" s="330"/>
      <c r="R226" s="330"/>
      <c r="S226" s="330"/>
      <c r="T226" s="330"/>
      <c r="U226" s="330"/>
      <c r="V226" s="330"/>
      <c r="W226" s="330"/>
      <c r="X226" s="330"/>
      <c r="Y226" s="330"/>
      <c r="Z226" s="330"/>
    </row>
    <row r="227" spans="1:26" ht="15.8" customHeight="1" x14ac:dyDescent="0.25">
      <c r="A227" s="330"/>
      <c r="B227" s="330"/>
      <c r="C227" s="330"/>
      <c r="D227" s="330"/>
      <c r="E227" s="330"/>
      <c r="F227" s="330"/>
      <c r="G227" s="330"/>
      <c r="H227" s="330"/>
      <c r="I227" s="330"/>
      <c r="J227" s="330"/>
      <c r="K227" s="330"/>
      <c r="L227" s="330"/>
      <c r="M227" s="330"/>
      <c r="N227" s="330"/>
      <c r="O227" s="330"/>
      <c r="P227" s="330"/>
      <c r="Q227" s="330"/>
      <c r="R227" s="330"/>
      <c r="S227" s="330"/>
      <c r="T227" s="330"/>
      <c r="U227" s="330"/>
      <c r="V227" s="330"/>
      <c r="W227" s="330"/>
      <c r="X227" s="330"/>
      <c r="Y227" s="330"/>
      <c r="Z227" s="330"/>
    </row>
    <row r="228" spans="1:26" ht="15.8" customHeight="1" x14ac:dyDescent="0.25">
      <c r="A228" s="330"/>
      <c r="B228" s="330"/>
      <c r="C228" s="330"/>
      <c r="D228" s="330"/>
      <c r="E228" s="330"/>
      <c r="F228" s="330"/>
      <c r="G228" s="330"/>
      <c r="H228" s="330"/>
      <c r="I228" s="330"/>
      <c r="J228" s="330"/>
      <c r="K228" s="330"/>
      <c r="L228" s="330"/>
      <c r="M228" s="330"/>
      <c r="N228" s="330"/>
      <c r="O228" s="330"/>
      <c r="P228" s="330"/>
      <c r="Q228" s="330"/>
      <c r="R228" s="330"/>
      <c r="S228" s="330"/>
      <c r="T228" s="330"/>
      <c r="U228" s="330"/>
      <c r="V228" s="330"/>
      <c r="W228" s="330"/>
      <c r="X228" s="330"/>
      <c r="Y228" s="330"/>
      <c r="Z228" s="330"/>
    </row>
    <row r="229" spans="1:26" ht="15.8" customHeight="1" x14ac:dyDescent="0.25">
      <c r="A229" s="330"/>
      <c r="B229" s="330"/>
      <c r="C229" s="330"/>
      <c r="D229" s="330"/>
      <c r="E229" s="330"/>
      <c r="F229" s="330"/>
      <c r="G229" s="330"/>
      <c r="H229" s="330"/>
      <c r="I229" s="330"/>
      <c r="J229" s="330"/>
      <c r="K229" s="330"/>
      <c r="L229" s="330"/>
      <c r="M229" s="330"/>
      <c r="N229" s="330"/>
      <c r="O229" s="330"/>
      <c r="P229" s="330"/>
      <c r="Q229" s="330"/>
      <c r="R229" s="330"/>
      <c r="S229" s="330"/>
      <c r="T229" s="330"/>
      <c r="U229" s="330"/>
      <c r="V229" s="330"/>
      <c r="W229" s="330"/>
      <c r="X229" s="330"/>
      <c r="Y229" s="330"/>
      <c r="Z229" s="330"/>
    </row>
    <row r="230" spans="1:26" ht="15.8" customHeight="1" x14ac:dyDescent="0.25">
      <c r="A230" s="330"/>
      <c r="B230" s="330"/>
      <c r="C230" s="330"/>
      <c r="D230" s="330"/>
      <c r="E230" s="330"/>
      <c r="F230" s="330"/>
      <c r="G230" s="330"/>
      <c r="H230" s="330"/>
      <c r="I230" s="330"/>
      <c r="J230" s="330"/>
      <c r="K230" s="330"/>
      <c r="L230" s="330"/>
      <c r="M230" s="330"/>
      <c r="N230" s="330"/>
      <c r="O230" s="330"/>
      <c r="P230" s="330"/>
      <c r="Q230" s="330"/>
      <c r="R230" s="330"/>
      <c r="S230" s="330"/>
      <c r="T230" s="330"/>
      <c r="U230" s="330"/>
      <c r="V230" s="330"/>
      <c r="W230" s="330"/>
      <c r="X230" s="330"/>
      <c r="Y230" s="330"/>
      <c r="Z230" s="330"/>
    </row>
    <row r="231" spans="1:26" ht="15.8" customHeight="1" x14ac:dyDescent="0.25">
      <c r="A231" s="330"/>
      <c r="B231" s="330"/>
      <c r="C231" s="330"/>
      <c r="D231" s="330"/>
      <c r="E231" s="330"/>
      <c r="F231" s="330"/>
      <c r="G231" s="330"/>
      <c r="H231" s="330"/>
      <c r="I231" s="330"/>
      <c r="J231" s="330"/>
      <c r="K231" s="330"/>
      <c r="L231" s="330"/>
      <c r="M231" s="330"/>
      <c r="N231" s="330"/>
      <c r="O231" s="330"/>
      <c r="P231" s="330"/>
      <c r="Q231" s="330"/>
      <c r="R231" s="330"/>
      <c r="S231" s="330"/>
      <c r="T231" s="330"/>
      <c r="U231" s="330"/>
      <c r="V231" s="330"/>
      <c r="W231" s="330"/>
      <c r="X231" s="330"/>
      <c r="Y231" s="330"/>
      <c r="Z231" s="330"/>
    </row>
    <row r="232" spans="1:26" ht="15.8" customHeight="1" x14ac:dyDescent="0.25">
      <c r="A232" s="330"/>
      <c r="B232" s="330"/>
      <c r="C232" s="330"/>
      <c r="D232" s="330"/>
      <c r="E232" s="330"/>
      <c r="F232" s="330"/>
      <c r="G232" s="330"/>
      <c r="H232" s="330"/>
      <c r="I232" s="330"/>
      <c r="J232" s="330"/>
      <c r="K232" s="330"/>
      <c r="L232" s="330"/>
      <c r="M232" s="330"/>
      <c r="N232" s="330"/>
      <c r="O232" s="330"/>
      <c r="P232" s="330"/>
      <c r="Q232" s="330"/>
      <c r="R232" s="330"/>
      <c r="S232" s="330"/>
      <c r="T232" s="330"/>
      <c r="U232" s="330"/>
      <c r="V232" s="330"/>
      <c r="W232" s="330"/>
      <c r="X232" s="330"/>
      <c r="Y232" s="330"/>
      <c r="Z232" s="330"/>
    </row>
    <row r="233" spans="1:26" ht="15.8" customHeight="1" x14ac:dyDescent="0.25">
      <c r="A233" s="330"/>
      <c r="B233" s="330"/>
      <c r="C233" s="330"/>
      <c r="D233" s="330"/>
      <c r="E233" s="330"/>
      <c r="F233" s="330"/>
      <c r="G233" s="330"/>
      <c r="H233" s="330"/>
      <c r="I233" s="330"/>
      <c r="J233" s="330"/>
      <c r="K233" s="330"/>
      <c r="L233" s="330"/>
      <c r="M233" s="330"/>
      <c r="N233" s="330"/>
      <c r="O233" s="330"/>
      <c r="P233" s="330"/>
      <c r="Q233" s="330"/>
      <c r="R233" s="330"/>
      <c r="S233" s="330"/>
      <c r="T233" s="330"/>
      <c r="U233" s="330"/>
      <c r="V233" s="330"/>
      <c r="W233" s="330"/>
      <c r="X233" s="330"/>
      <c r="Y233" s="330"/>
      <c r="Z233" s="330"/>
    </row>
    <row r="234" spans="1:26" ht="15.8" customHeight="1" x14ac:dyDescent="0.25">
      <c r="A234" s="330"/>
      <c r="B234" s="330"/>
      <c r="C234" s="330"/>
      <c r="D234" s="330"/>
      <c r="E234" s="330"/>
      <c r="F234" s="330"/>
      <c r="G234" s="330"/>
      <c r="H234" s="330"/>
      <c r="I234" s="330"/>
      <c r="J234" s="330"/>
      <c r="K234" s="330"/>
      <c r="L234" s="330"/>
      <c r="M234" s="330"/>
      <c r="N234" s="330"/>
      <c r="O234" s="330"/>
      <c r="P234" s="330"/>
      <c r="Q234" s="330"/>
      <c r="R234" s="330"/>
      <c r="S234" s="330"/>
      <c r="T234" s="330"/>
      <c r="U234" s="330"/>
      <c r="V234" s="330"/>
      <c r="W234" s="330"/>
      <c r="X234" s="330"/>
      <c r="Y234" s="330"/>
      <c r="Z234" s="330"/>
    </row>
    <row r="235" spans="1:26" ht="15.8" customHeight="1" x14ac:dyDescent="0.25">
      <c r="A235" s="330"/>
      <c r="B235" s="330"/>
      <c r="C235" s="330"/>
      <c r="D235" s="330"/>
      <c r="E235" s="330"/>
      <c r="F235" s="330"/>
      <c r="G235" s="330"/>
      <c r="H235" s="330"/>
      <c r="I235" s="330"/>
      <c r="J235" s="330"/>
      <c r="K235" s="330"/>
      <c r="L235" s="330"/>
      <c r="M235" s="330"/>
      <c r="N235" s="330"/>
      <c r="O235" s="330"/>
      <c r="P235" s="330"/>
      <c r="Q235" s="330"/>
      <c r="R235" s="330"/>
      <c r="S235" s="330"/>
      <c r="T235" s="330"/>
      <c r="U235" s="330"/>
      <c r="V235" s="330"/>
      <c r="W235" s="330"/>
      <c r="X235" s="330"/>
      <c r="Y235" s="330"/>
      <c r="Z235" s="330"/>
    </row>
    <row r="236" spans="1:26" ht="15.8" customHeight="1" x14ac:dyDescent="0.25">
      <c r="A236" s="330"/>
      <c r="B236" s="330"/>
      <c r="C236" s="330"/>
      <c r="D236" s="330"/>
      <c r="E236" s="330"/>
      <c r="F236" s="330"/>
      <c r="G236" s="330"/>
      <c r="H236" s="330"/>
      <c r="I236" s="330"/>
      <c r="J236" s="330"/>
      <c r="K236" s="330"/>
      <c r="L236" s="330"/>
      <c r="M236" s="330"/>
      <c r="N236" s="330"/>
      <c r="O236" s="330"/>
      <c r="P236" s="330"/>
      <c r="Q236" s="330"/>
      <c r="R236" s="330"/>
      <c r="S236" s="330"/>
      <c r="T236" s="330"/>
      <c r="U236" s="330"/>
      <c r="V236" s="330"/>
      <c r="W236" s="330"/>
      <c r="X236" s="330"/>
      <c r="Y236" s="330"/>
      <c r="Z236" s="330"/>
    </row>
    <row r="237" spans="1:26" ht="15.8" customHeight="1" x14ac:dyDescent="0.25">
      <c r="A237" s="330"/>
      <c r="B237" s="330"/>
      <c r="C237" s="330"/>
      <c r="D237" s="330"/>
      <c r="E237" s="330"/>
      <c r="F237" s="330"/>
      <c r="G237" s="330"/>
      <c r="H237" s="330"/>
      <c r="I237" s="330"/>
      <c r="J237" s="330"/>
      <c r="K237" s="330"/>
      <c r="L237" s="330"/>
      <c r="M237" s="330"/>
      <c r="N237" s="330"/>
      <c r="O237" s="330"/>
      <c r="P237" s="330"/>
      <c r="Q237" s="330"/>
      <c r="R237" s="330"/>
      <c r="S237" s="330"/>
      <c r="T237" s="330"/>
      <c r="U237" s="330"/>
      <c r="V237" s="330"/>
      <c r="W237" s="330"/>
      <c r="X237" s="330"/>
      <c r="Y237" s="330"/>
      <c r="Z237" s="330"/>
    </row>
    <row r="238" spans="1:26" ht="15.8" customHeight="1" x14ac:dyDescent="0.25">
      <c r="A238" s="330"/>
      <c r="B238" s="330"/>
      <c r="C238" s="330"/>
      <c r="D238" s="330"/>
      <c r="E238" s="330"/>
      <c r="F238" s="330"/>
      <c r="G238" s="330"/>
      <c r="H238" s="330"/>
      <c r="I238" s="330"/>
      <c r="J238" s="330"/>
      <c r="K238" s="330"/>
      <c r="L238" s="330"/>
      <c r="M238" s="330"/>
      <c r="N238" s="330"/>
      <c r="O238" s="330"/>
      <c r="P238" s="330"/>
      <c r="Q238" s="330"/>
      <c r="R238" s="330"/>
      <c r="S238" s="330"/>
      <c r="T238" s="330"/>
      <c r="U238" s="330"/>
      <c r="V238" s="330"/>
      <c r="W238" s="330"/>
      <c r="X238" s="330"/>
      <c r="Y238" s="330"/>
      <c r="Z238" s="330"/>
    </row>
    <row r="239" spans="1:26" ht="15.8" customHeight="1" x14ac:dyDescent="0.25">
      <c r="A239" s="330"/>
      <c r="B239" s="330"/>
      <c r="C239" s="330"/>
      <c r="D239" s="330"/>
      <c r="E239" s="330"/>
      <c r="F239" s="330"/>
      <c r="G239" s="330"/>
      <c r="H239" s="330"/>
      <c r="I239" s="330"/>
      <c r="J239" s="330"/>
      <c r="K239" s="330"/>
      <c r="L239" s="330"/>
      <c r="M239" s="330"/>
      <c r="N239" s="330"/>
      <c r="O239" s="330"/>
      <c r="P239" s="330"/>
      <c r="Q239" s="330"/>
      <c r="R239" s="330"/>
      <c r="S239" s="330"/>
      <c r="T239" s="330"/>
      <c r="U239" s="330"/>
      <c r="V239" s="330"/>
      <c r="W239" s="330"/>
      <c r="X239" s="330"/>
      <c r="Y239" s="330"/>
      <c r="Z239" s="330"/>
    </row>
    <row r="240" spans="1:26" ht="15.8" customHeight="1" x14ac:dyDescent="0.25">
      <c r="A240" s="330"/>
      <c r="B240" s="330"/>
      <c r="C240" s="330"/>
      <c r="D240" s="330"/>
      <c r="E240" s="330"/>
      <c r="F240" s="330"/>
      <c r="G240" s="330"/>
      <c r="H240" s="330"/>
      <c r="I240" s="330"/>
      <c r="J240" s="330"/>
      <c r="K240" s="330"/>
      <c r="L240" s="330"/>
      <c r="M240" s="330"/>
      <c r="N240" s="330"/>
      <c r="O240" s="330"/>
      <c r="P240" s="330"/>
      <c r="Q240" s="330"/>
      <c r="R240" s="330"/>
      <c r="S240" s="330"/>
      <c r="T240" s="330"/>
      <c r="U240" s="330"/>
      <c r="V240" s="330"/>
      <c r="W240" s="330"/>
      <c r="X240" s="330"/>
      <c r="Y240" s="330"/>
      <c r="Z240" s="330"/>
    </row>
    <row r="241" spans="1:26" ht="15.8" customHeight="1" x14ac:dyDescent="0.25">
      <c r="A241" s="330"/>
      <c r="B241" s="330"/>
      <c r="C241" s="330"/>
      <c r="D241" s="330"/>
      <c r="E241" s="330"/>
      <c r="F241" s="330"/>
      <c r="G241" s="330"/>
      <c r="H241" s="330"/>
      <c r="I241" s="330"/>
      <c r="J241" s="330"/>
      <c r="K241" s="330"/>
      <c r="L241" s="330"/>
      <c r="M241" s="330"/>
      <c r="N241" s="330"/>
      <c r="O241" s="330"/>
      <c r="P241" s="330"/>
      <c r="Q241" s="330"/>
      <c r="R241" s="330"/>
      <c r="S241" s="330"/>
      <c r="T241" s="330"/>
      <c r="U241" s="330"/>
      <c r="V241" s="330"/>
      <c r="W241" s="330"/>
      <c r="X241" s="330"/>
      <c r="Y241" s="330"/>
      <c r="Z241" s="330"/>
    </row>
    <row r="242" spans="1:26" ht="15.8" customHeight="1" x14ac:dyDescent="0.25">
      <c r="A242" s="330"/>
      <c r="B242" s="330"/>
      <c r="C242" s="330"/>
      <c r="D242" s="330"/>
      <c r="E242" s="330"/>
      <c r="F242" s="330"/>
      <c r="G242" s="330"/>
      <c r="H242" s="330"/>
      <c r="I242" s="330"/>
      <c r="J242" s="330"/>
      <c r="K242" s="330"/>
      <c r="L242" s="330"/>
      <c r="M242" s="330"/>
      <c r="N242" s="330"/>
      <c r="O242" s="330"/>
      <c r="P242" s="330"/>
      <c r="Q242" s="330"/>
      <c r="R242" s="330"/>
      <c r="S242" s="330"/>
      <c r="T242" s="330"/>
      <c r="U242" s="330"/>
      <c r="V242" s="330"/>
      <c r="W242" s="330"/>
      <c r="X242" s="330"/>
      <c r="Y242" s="330"/>
      <c r="Z242" s="330"/>
    </row>
    <row r="243" spans="1:26" ht="15.8" customHeight="1" x14ac:dyDescent="0.25">
      <c r="A243" s="330"/>
      <c r="B243" s="330"/>
      <c r="C243" s="330"/>
      <c r="D243" s="330"/>
      <c r="E243" s="330"/>
      <c r="F243" s="330"/>
      <c r="G243" s="330"/>
      <c r="H243" s="330"/>
      <c r="I243" s="330"/>
      <c r="J243" s="330"/>
      <c r="K243" s="330"/>
      <c r="L243" s="330"/>
      <c r="M243" s="330"/>
      <c r="N243" s="330"/>
      <c r="O243" s="330"/>
      <c r="P243" s="330"/>
      <c r="Q243" s="330"/>
      <c r="R243" s="330"/>
      <c r="S243" s="330"/>
      <c r="T243" s="330"/>
      <c r="U243" s="330"/>
      <c r="V243" s="330"/>
      <c r="W243" s="330"/>
      <c r="X243" s="330"/>
      <c r="Y243" s="330"/>
      <c r="Z243" s="330"/>
    </row>
    <row r="244" spans="1:26" ht="15.8" customHeight="1" x14ac:dyDescent="0.25">
      <c r="A244" s="330"/>
      <c r="B244" s="330"/>
      <c r="C244" s="330"/>
      <c r="D244" s="330"/>
      <c r="E244" s="330"/>
      <c r="F244" s="330"/>
      <c r="G244" s="330"/>
      <c r="H244" s="330"/>
      <c r="I244" s="330"/>
      <c r="J244" s="330"/>
      <c r="K244" s="330"/>
      <c r="L244" s="330"/>
      <c r="M244" s="330"/>
      <c r="N244" s="330"/>
      <c r="O244" s="330"/>
      <c r="P244" s="330"/>
      <c r="Q244" s="330"/>
      <c r="R244" s="330"/>
      <c r="S244" s="330"/>
      <c r="T244" s="330"/>
      <c r="U244" s="330"/>
      <c r="V244" s="330"/>
      <c r="W244" s="330"/>
      <c r="X244" s="330"/>
      <c r="Y244" s="330"/>
      <c r="Z244" s="330"/>
    </row>
    <row r="245" spans="1:26" ht="15.8" customHeight="1" x14ac:dyDescent="0.25">
      <c r="A245" s="330"/>
      <c r="B245" s="330"/>
      <c r="C245" s="330"/>
      <c r="D245" s="330"/>
      <c r="E245" s="330"/>
      <c r="F245" s="330"/>
      <c r="G245" s="330"/>
      <c r="H245" s="330"/>
      <c r="I245" s="330"/>
      <c r="J245" s="330"/>
      <c r="K245" s="330"/>
      <c r="L245" s="330"/>
      <c r="M245" s="330"/>
      <c r="N245" s="330"/>
      <c r="O245" s="330"/>
      <c r="P245" s="330"/>
      <c r="Q245" s="330"/>
      <c r="R245" s="330"/>
      <c r="S245" s="330"/>
      <c r="T245" s="330"/>
      <c r="U245" s="330"/>
      <c r="V245" s="330"/>
      <c r="W245" s="330"/>
      <c r="X245" s="330"/>
      <c r="Y245" s="330"/>
      <c r="Z245" s="330"/>
    </row>
    <row r="246" spans="1:26" ht="15.8" customHeight="1" x14ac:dyDescent="0.25">
      <c r="A246" s="330"/>
      <c r="B246" s="330"/>
      <c r="C246" s="330"/>
      <c r="D246" s="330"/>
      <c r="E246" s="330"/>
      <c r="F246" s="330"/>
      <c r="G246" s="330"/>
      <c r="H246" s="330"/>
      <c r="I246" s="330"/>
      <c r="J246" s="330"/>
      <c r="K246" s="330"/>
      <c r="L246" s="330"/>
      <c r="M246" s="330"/>
      <c r="N246" s="330"/>
      <c r="O246" s="330"/>
      <c r="P246" s="330"/>
      <c r="Q246" s="330"/>
      <c r="R246" s="330"/>
      <c r="S246" s="330"/>
      <c r="T246" s="330"/>
      <c r="U246" s="330"/>
      <c r="V246" s="330"/>
      <c r="W246" s="330"/>
      <c r="X246" s="330"/>
      <c r="Y246" s="330"/>
      <c r="Z246" s="330"/>
    </row>
    <row r="247" spans="1:26" ht="15.8" customHeight="1" x14ac:dyDescent="0.25">
      <c r="A247" s="330"/>
      <c r="B247" s="330"/>
      <c r="C247" s="330"/>
      <c r="D247" s="330"/>
      <c r="E247" s="330"/>
      <c r="F247" s="330"/>
      <c r="G247" s="330"/>
      <c r="H247" s="330"/>
      <c r="I247" s="330"/>
      <c r="J247" s="330"/>
      <c r="K247" s="330"/>
      <c r="L247" s="330"/>
      <c r="M247" s="330"/>
      <c r="N247" s="330"/>
      <c r="O247" s="330"/>
      <c r="P247" s="330"/>
      <c r="Q247" s="330"/>
      <c r="R247" s="330"/>
      <c r="S247" s="330"/>
      <c r="T247" s="330"/>
      <c r="U247" s="330"/>
      <c r="V247" s="330"/>
      <c r="W247" s="330"/>
      <c r="X247" s="330"/>
      <c r="Y247" s="330"/>
      <c r="Z247" s="330"/>
    </row>
    <row r="248" spans="1:26" ht="15.8" customHeight="1" x14ac:dyDescent="0.25">
      <c r="A248" s="330"/>
      <c r="B248" s="330"/>
      <c r="C248" s="330"/>
      <c r="D248" s="330"/>
      <c r="E248" s="330"/>
      <c r="F248" s="330"/>
      <c r="G248" s="330"/>
      <c r="H248" s="330"/>
      <c r="I248" s="330"/>
      <c r="J248" s="330"/>
      <c r="K248" s="330"/>
      <c r="L248" s="330"/>
      <c r="M248" s="330"/>
      <c r="N248" s="330"/>
      <c r="O248" s="330"/>
      <c r="P248" s="330"/>
      <c r="Q248" s="330"/>
      <c r="R248" s="330"/>
      <c r="S248" s="330"/>
      <c r="T248" s="330"/>
      <c r="U248" s="330"/>
      <c r="V248" s="330"/>
      <c r="W248" s="330"/>
      <c r="X248" s="330"/>
      <c r="Y248" s="330"/>
      <c r="Z248" s="330"/>
    </row>
    <row r="249" spans="1:26" ht="15.8" customHeight="1" x14ac:dyDescent="0.25">
      <c r="A249" s="330"/>
      <c r="B249" s="330"/>
      <c r="C249" s="330"/>
      <c r="D249" s="330"/>
      <c r="E249" s="330"/>
      <c r="F249" s="330"/>
      <c r="G249" s="330"/>
      <c r="H249" s="330"/>
      <c r="I249" s="330"/>
      <c r="J249" s="330"/>
      <c r="K249" s="330"/>
      <c r="L249" s="330"/>
      <c r="M249" s="330"/>
      <c r="N249" s="330"/>
      <c r="O249" s="330"/>
      <c r="P249" s="330"/>
      <c r="Q249" s="330"/>
      <c r="R249" s="330"/>
      <c r="S249" s="330"/>
      <c r="T249" s="330"/>
      <c r="U249" s="330"/>
      <c r="V249" s="330"/>
      <c r="W249" s="330"/>
      <c r="X249" s="330"/>
      <c r="Y249" s="330"/>
      <c r="Z249" s="330"/>
    </row>
    <row r="250" spans="1:26" ht="15.8" customHeight="1" x14ac:dyDescent="0.25">
      <c r="A250" s="330"/>
      <c r="B250" s="330"/>
      <c r="C250" s="330"/>
      <c r="D250" s="330"/>
      <c r="E250" s="330"/>
      <c r="F250" s="330"/>
      <c r="G250" s="330"/>
      <c r="H250" s="330"/>
      <c r="I250" s="330"/>
      <c r="J250" s="330"/>
      <c r="K250" s="330"/>
      <c r="L250" s="330"/>
      <c r="M250" s="330"/>
      <c r="N250" s="330"/>
      <c r="O250" s="330"/>
      <c r="P250" s="330"/>
      <c r="Q250" s="330"/>
      <c r="R250" s="330"/>
      <c r="S250" s="330"/>
      <c r="T250" s="330"/>
      <c r="U250" s="330"/>
      <c r="V250" s="330"/>
      <c r="W250" s="330"/>
      <c r="X250" s="330"/>
      <c r="Y250" s="330"/>
      <c r="Z250" s="330"/>
    </row>
    <row r="251" spans="1:26" ht="15.8" customHeight="1" x14ac:dyDescent="0.25">
      <c r="A251" s="330"/>
      <c r="B251" s="330"/>
      <c r="C251" s="330"/>
      <c r="D251" s="330"/>
      <c r="E251" s="330"/>
      <c r="F251" s="330"/>
      <c r="G251" s="330"/>
      <c r="H251" s="330"/>
      <c r="I251" s="330"/>
      <c r="J251" s="330"/>
      <c r="K251" s="330"/>
      <c r="L251" s="330"/>
      <c r="M251" s="330"/>
      <c r="N251" s="330"/>
      <c r="O251" s="330"/>
      <c r="P251" s="330"/>
      <c r="Q251" s="330"/>
      <c r="R251" s="330"/>
      <c r="S251" s="330"/>
      <c r="T251" s="330"/>
      <c r="U251" s="330"/>
      <c r="V251" s="330"/>
      <c r="W251" s="330"/>
      <c r="X251" s="330"/>
      <c r="Y251" s="330"/>
      <c r="Z251" s="330"/>
    </row>
    <row r="252" spans="1:26" ht="15.8" customHeight="1" x14ac:dyDescent="0.25">
      <c r="A252" s="330"/>
      <c r="B252" s="330"/>
      <c r="C252" s="330"/>
      <c r="D252" s="330"/>
      <c r="E252" s="330"/>
      <c r="F252" s="330"/>
      <c r="G252" s="330"/>
      <c r="H252" s="330"/>
      <c r="I252" s="330"/>
      <c r="J252" s="330"/>
      <c r="K252" s="330"/>
      <c r="L252" s="330"/>
      <c r="M252" s="330"/>
      <c r="N252" s="330"/>
      <c r="O252" s="330"/>
      <c r="P252" s="330"/>
      <c r="Q252" s="330"/>
      <c r="R252" s="330"/>
      <c r="S252" s="330"/>
      <c r="T252" s="330"/>
      <c r="U252" s="330"/>
      <c r="V252" s="330"/>
      <c r="W252" s="330"/>
      <c r="X252" s="330"/>
      <c r="Y252" s="330"/>
      <c r="Z252" s="330"/>
    </row>
    <row r="253" spans="1:26" ht="15.8" customHeight="1" x14ac:dyDescent="0.25">
      <c r="A253" s="330"/>
      <c r="B253" s="330"/>
      <c r="C253" s="330"/>
      <c r="D253" s="330"/>
      <c r="E253" s="330"/>
      <c r="F253" s="330"/>
      <c r="G253" s="330"/>
      <c r="H253" s="330"/>
      <c r="I253" s="330"/>
      <c r="J253" s="330"/>
      <c r="K253" s="330"/>
      <c r="L253" s="330"/>
      <c r="M253" s="330"/>
      <c r="N253" s="330"/>
      <c r="O253" s="330"/>
      <c r="P253" s="330"/>
      <c r="Q253" s="330"/>
      <c r="R253" s="330"/>
      <c r="S253" s="330"/>
      <c r="T253" s="330"/>
      <c r="U253" s="330"/>
      <c r="V253" s="330"/>
      <c r="W253" s="330"/>
      <c r="X253" s="330"/>
      <c r="Y253" s="330"/>
      <c r="Z253" s="330"/>
    </row>
    <row r="254" spans="1:26" ht="15.8" customHeight="1" x14ac:dyDescent="0.25">
      <c r="A254" s="330"/>
      <c r="B254" s="330"/>
      <c r="C254" s="330"/>
      <c r="D254" s="330"/>
      <c r="E254" s="330"/>
      <c r="F254" s="330"/>
      <c r="G254" s="330"/>
      <c r="H254" s="330"/>
      <c r="I254" s="330"/>
      <c r="J254" s="330"/>
      <c r="K254" s="330"/>
      <c r="L254" s="330"/>
      <c r="M254" s="330"/>
      <c r="N254" s="330"/>
      <c r="O254" s="330"/>
      <c r="P254" s="330"/>
      <c r="Q254" s="330"/>
      <c r="R254" s="330"/>
      <c r="S254" s="330"/>
      <c r="T254" s="330"/>
      <c r="U254" s="330"/>
      <c r="V254" s="330"/>
      <c r="W254" s="330"/>
      <c r="X254" s="330"/>
      <c r="Y254" s="330"/>
      <c r="Z254" s="330"/>
    </row>
    <row r="255" spans="1:26" ht="15.8" customHeight="1" x14ac:dyDescent="0.25">
      <c r="A255" s="330"/>
      <c r="B255" s="330"/>
      <c r="C255" s="330"/>
      <c r="D255" s="330"/>
      <c r="E255" s="330"/>
      <c r="F255" s="330"/>
      <c r="G255" s="330"/>
      <c r="H255" s="330"/>
      <c r="I255" s="330"/>
      <c r="J255" s="330"/>
      <c r="K255" s="330"/>
      <c r="L255" s="330"/>
      <c r="M255" s="330"/>
      <c r="N255" s="330"/>
      <c r="O255" s="330"/>
      <c r="P255" s="330"/>
      <c r="Q255" s="330"/>
      <c r="R255" s="330"/>
      <c r="S255" s="330"/>
      <c r="T255" s="330"/>
      <c r="U255" s="330"/>
      <c r="V255" s="330"/>
      <c r="W255" s="330"/>
      <c r="X255" s="330"/>
      <c r="Y255" s="330"/>
      <c r="Z255" s="330"/>
    </row>
    <row r="256" spans="1:26" ht="15.8" customHeight="1" x14ac:dyDescent="0.25">
      <c r="A256" s="330"/>
      <c r="B256" s="330"/>
      <c r="C256" s="330"/>
      <c r="D256" s="330"/>
      <c r="E256" s="330"/>
      <c r="F256" s="330"/>
      <c r="G256" s="330"/>
      <c r="H256" s="330"/>
      <c r="I256" s="330"/>
      <c r="J256" s="330"/>
      <c r="K256" s="330"/>
      <c r="L256" s="330"/>
      <c r="M256" s="330"/>
      <c r="N256" s="330"/>
      <c r="O256" s="330"/>
      <c r="P256" s="330"/>
      <c r="Q256" s="330"/>
      <c r="R256" s="330"/>
      <c r="S256" s="330"/>
      <c r="T256" s="330"/>
      <c r="U256" s="330"/>
      <c r="V256" s="330"/>
      <c r="W256" s="330"/>
      <c r="X256" s="330"/>
      <c r="Y256" s="330"/>
      <c r="Z256" s="330"/>
    </row>
    <row r="257" spans="1:26" ht="15.8" customHeight="1" x14ac:dyDescent="0.25">
      <c r="A257" s="330"/>
      <c r="B257" s="330"/>
      <c r="C257" s="330"/>
      <c r="D257" s="330"/>
      <c r="E257" s="330"/>
      <c r="F257" s="330"/>
      <c r="G257" s="330"/>
      <c r="H257" s="330"/>
      <c r="I257" s="330"/>
      <c r="J257" s="330"/>
      <c r="K257" s="330"/>
      <c r="L257" s="330"/>
      <c r="M257" s="330"/>
      <c r="N257" s="330"/>
      <c r="O257" s="330"/>
      <c r="P257" s="330"/>
      <c r="Q257" s="330"/>
      <c r="R257" s="330"/>
      <c r="S257" s="330"/>
      <c r="T257" s="330"/>
      <c r="U257" s="330"/>
      <c r="V257" s="330"/>
      <c r="W257" s="330"/>
      <c r="X257" s="330"/>
      <c r="Y257" s="330"/>
      <c r="Z257" s="330"/>
    </row>
    <row r="258" spans="1:26" ht="15.8" customHeight="1" x14ac:dyDescent="0.25">
      <c r="A258" s="330"/>
      <c r="B258" s="330"/>
      <c r="C258" s="330"/>
      <c r="D258" s="330"/>
      <c r="E258" s="330"/>
      <c r="F258" s="330"/>
      <c r="G258" s="330"/>
      <c r="H258" s="330"/>
      <c r="I258" s="330"/>
      <c r="J258" s="330"/>
      <c r="K258" s="330"/>
      <c r="L258" s="330"/>
      <c r="M258" s="330"/>
      <c r="N258" s="330"/>
      <c r="O258" s="330"/>
      <c r="P258" s="330"/>
      <c r="Q258" s="330"/>
      <c r="R258" s="330"/>
      <c r="S258" s="330"/>
      <c r="T258" s="330"/>
      <c r="U258" s="330"/>
      <c r="V258" s="330"/>
      <c r="W258" s="330"/>
      <c r="X258" s="330"/>
      <c r="Y258" s="330"/>
      <c r="Z258" s="330"/>
    </row>
    <row r="259" spans="1:26" ht="15.8" customHeight="1" x14ac:dyDescent="0.25">
      <c r="A259" s="330"/>
      <c r="B259" s="330"/>
      <c r="C259" s="330"/>
      <c r="D259" s="330"/>
      <c r="E259" s="330"/>
      <c r="F259" s="330"/>
      <c r="G259" s="330"/>
      <c r="H259" s="330"/>
      <c r="I259" s="330"/>
      <c r="J259" s="330"/>
      <c r="K259" s="330"/>
      <c r="L259" s="330"/>
      <c r="M259" s="330"/>
      <c r="N259" s="330"/>
      <c r="O259" s="330"/>
      <c r="P259" s="330"/>
      <c r="Q259" s="330"/>
      <c r="R259" s="330"/>
      <c r="S259" s="330"/>
      <c r="T259" s="330"/>
      <c r="U259" s="330"/>
      <c r="V259" s="330"/>
      <c r="W259" s="330"/>
      <c r="X259" s="330"/>
      <c r="Y259" s="330"/>
      <c r="Z259" s="330"/>
    </row>
    <row r="260" spans="1:26" ht="15.8" customHeight="1" x14ac:dyDescent="0.25">
      <c r="A260" s="330"/>
      <c r="B260" s="330"/>
      <c r="C260" s="330"/>
      <c r="D260" s="330"/>
      <c r="E260" s="330"/>
      <c r="F260" s="330"/>
      <c r="G260" s="330"/>
      <c r="H260" s="330"/>
      <c r="I260" s="330"/>
      <c r="J260" s="330"/>
      <c r="K260" s="330"/>
      <c r="L260" s="330"/>
      <c r="M260" s="330"/>
      <c r="N260" s="330"/>
      <c r="O260" s="330"/>
      <c r="P260" s="330"/>
      <c r="Q260" s="330"/>
      <c r="R260" s="330"/>
      <c r="S260" s="330"/>
      <c r="T260" s="330"/>
      <c r="U260" s="330"/>
      <c r="V260" s="330"/>
      <c r="W260" s="330"/>
      <c r="X260" s="330"/>
      <c r="Y260" s="330"/>
      <c r="Z260" s="330"/>
    </row>
    <row r="261" spans="1:26" ht="15.8" customHeight="1" x14ac:dyDescent="0.25">
      <c r="A261" s="330"/>
      <c r="B261" s="330"/>
      <c r="C261" s="330"/>
      <c r="D261" s="330"/>
      <c r="E261" s="330"/>
      <c r="F261" s="330"/>
      <c r="G261" s="330"/>
      <c r="H261" s="330"/>
      <c r="I261" s="330"/>
      <c r="J261" s="330"/>
      <c r="K261" s="330"/>
      <c r="L261" s="330"/>
      <c r="M261" s="330"/>
      <c r="N261" s="330"/>
      <c r="O261" s="330"/>
      <c r="P261" s="330"/>
      <c r="Q261" s="330"/>
      <c r="R261" s="330"/>
      <c r="S261" s="330"/>
      <c r="T261" s="330"/>
      <c r="U261" s="330"/>
      <c r="V261" s="330"/>
      <c r="W261" s="330"/>
      <c r="X261" s="330"/>
      <c r="Y261" s="330"/>
      <c r="Z261" s="330"/>
    </row>
    <row r="262" spans="1:26" ht="15.8" customHeight="1" x14ac:dyDescent="0.25">
      <c r="A262" s="330"/>
      <c r="B262" s="330"/>
      <c r="C262" s="330"/>
      <c r="D262" s="330"/>
      <c r="E262" s="330"/>
      <c r="F262" s="330"/>
      <c r="G262" s="330"/>
      <c r="H262" s="330"/>
      <c r="I262" s="330"/>
      <c r="J262" s="330"/>
      <c r="K262" s="330"/>
      <c r="L262" s="330"/>
      <c r="M262" s="330"/>
      <c r="N262" s="330"/>
      <c r="O262" s="330"/>
      <c r="P262" s="330"/>
      <c r="Q262" s="330"/>
      <c r="R262" s="330"/>
      <c r="S262" s="330"/>
      <c r="T262" s="330"/>
      <c r="U262" s="330"/>
      <c r="V262" s="330"/>
      <c r="W262" s="330"/>
      <c r="X262" s="330"/>
      <c r="Y262" s="330"/>
      <c r="Z262" s="330"/>
    </row>
    <row r="263" spans="1:26" ht="15.8" customHeight="1" x14ac:dyDescent="0.25">
      <c r="A263" s="330"/>
      <c r="B263" s="330"/>
      <c r="C263" s="330"/>
      <c r="D263" s="330"/>
      <c r="E263" s="330"/>
      <c r="F263" s="330"/>
      <c r="G263" s="330"/>
      <c r="H263" s="330"/>
      <c r="I263" s="330"/>
      <c r="J263" s="330"/>
      <c r="K263" s="330"/>
      <c r="L263" s="330"/>
      <c r="M263" s="330"/>
      <c r="N263" s="330"/>
      <c r="O263" s="330"/>
      <c r="P263" s="330"/>
      <c r="Q263" s="330"/>
      <c r="R263" s="330"/>
      <c r="S263" s="330"/>
      <c r="T263" s="330"/>
      <c r="U263" s="330"/>
      <c r="V263" s="330"/>
      <c r="W263" s="330"/>
      <c r="X263" s="330"/>
      <c r="Y263" s="330"/>
      <c r="Z263" s="330"/>
    </row>
    <row r="264" spans="1:26" ht="15.8" customHeight="1" x14ac:dyDescent="0.25">
      <c r="A264" s="330"/>
      <c r="B264" s="330"/>
      <c r="C264" s="330"/>
      <c r="D264" s="330"/>
      <c r="E264" s="330"/>
      <c r="F264" s="330"/>
      <c r="G264" s="330"/>
      <c r="H264" s="330"/>
      <c r="I264" s="330"/>
      <c r="J264" s="330"/>
      <c r="K264" s="330"/>
      <c r="L264" s="330"/>
      <c r="M264" s="330"/>
      <c r="N264" s="330"/>
      <c r="O264" s="330"/>
      <c r="P264" s="330"/>
      <c r="Q264" s="330"/>
      <c r="R264" s="330"/>
      <c r="S264" s="330"/>
      <c r="T264" s="330"/>
      <c r="U264" s="330"/>
      <c r="V264" s="330"/>
      <c r="W264" s="330"/>
      <c r="X264" s="330"/>
      <c r="Y264" s="330"/>
      <c r="Z264" s="330"/>
    </row>
    <row r="265" spans="1:26" ht="15.8" customHeight="1" x14ac:dyDescent="0.25">
      <c r="A265" s="330"/>
      <c r="B265" s="330"/>
      <c r="C265" s="330"/>
      <c r="D265" s="330"/>
      <c r="E265" s="330"/>
      <c r="F265" s="330"/>
      <c r="G265" s="330"/>
      <c r="H265" s="330"/>
      <c r="I265" s="330"/>
      <c r="J265" s="330"/>
      <c r="K265" s="330"/>
      <c r="L265" s="330"/>
      <c r="M265" s="330"/>
      <c r="N265" s="330"/>
      <c r="O265" s="330"/>
      <c r="P265" s="330"/>
      <c r="Q265" s="330"/>
      <c r="R265" s="330"/>
      <c r="S265" s="330"/>
      <c r="T265" s="330"/>
      <c r="U265" s="330"/>
      <c r="V265" s="330"/>
      <c r="W265" s="330"/>
      <c r="X265" s="330"/>
      <c r="Y265" s="330"/>
      <c r="Z265" s="330"/>
    </row>
    <row r="266" spans="1:26" ht="15.8" customHeight="1" x14ac:dyDescent="0.25">
      <c r="A266" s="330"/>
      <c r="B266" s="330"/>
      <c r="C266" s="330"/>
      <c r="D266" s="330"/>
      <c r="E266" s="330"/>
      <c r="F266" s="330"/>
      <c r="G266" s="330"/>
      <c r="H266" s="330"/>
      <c r="I266" s="330"/>
      <c r="J266" s="330"/>
      <c r="K266" s="330"/>
      <c r="L266" s="330"/>
      <c r="M266" s="330"/>
      <c r="N266" s="330"/>
      <c r="O266" s="330"/>
      <c r="P266" s="330"/>
      <c r="Q266" s="330"/>
      <c r="R266" s="330"/>
      <c r="S266" s="330"/>
      <c r="T266" s="330"/>
      <c r="U266" s="330"/>
      <c r="V266" s="330"/>
      <c r="W266" s="330"/>
      <c r="X266" s="330"/>
      <c r="Y266" s="330"/>
      <c r="Z266" s="330"/>
    </row>
    <row r="267" spans="1:26" ht="15.8" customHeight="1" x14ac:dyDescent="0.25">
      <c r="A267" s="330"/>
      <c r="B267" s="330"/>
      <c r="C267" s="330"/>
      <c r="D267" s="330"/>
      <c r="E267" s="330"/>
      <c r="F267" s="330"/>
      <c r="G267" s="330"/>
      <c r="H267" s="330"/>
      <c r="I267" s="330"/>
      <c r="J267" s="330"/>
      <c r="K267" s="330"/>
      <c r="L267" s="330"/>
      <c r="M267" s="330"/>
      <c r="N267" s="330"/>
      <c r="O267" s="330"/>
      <c r="P267" s="330"/>
      <c r="Q267" s="330"/>
      <c r="R267" s="330"/>
      <c r="S267" s="330"/>
      <c r="T267" s="330"/>
      <c r="U267" s="330"/>
      <c r="V267" s="330"/>
      <c r="W267" s="330"/>
      <c r="X267" s="330"/>
      <c r="Y267" s="330"/>
      <c r="Z267" s="330"/>
    </row>
    <row r="268" spans="1:26" ht="15.8" customHeight="1" x14ac:dyDescent="0.25">
      <c r="A268" s="330"/>
      <c r="B268" s="330"/>
      <c r="C268" s="330"/>
      <c r="D268" s="330"/>
      <c r="E268" s="330"/>
      <c r="F268" s="330"/>
      <c r="G268" s="330"/>
      <c r="H268" s="330"/>
      <c r="I268" s="330"/>
      <c r="J268" s="330"/>
      <c r="K268" s="330"/>
      <c r="L268" s="330"/>
      <c r="M268" s="330"/>
      <c r="N268" s="330"/>
      <c r="O268" s="330"/>
      <c r="P268" s="330"/>
      <c r="Q268" s="330"/>
      <c r="R268" s="330"/>
      <c r="S268" s="330"/>
      <c r="T268" s="330"/>
      <c r="U268" s="330"/>
      <c r="V268" s="330"/>
      <c r="W268" s="330"/>
      <c r="X268" s="330"/>
      <c r="Y268" s="330"/>
      <c r="Z268" s="330"/>
    </row>
    <row r="269" spans="1:26" ht="15.8" customHeight="1" x14ac:dyDescent="0.25">
      <c r="A269" s="330"/>
      <c r="B269" s="330"/>
      <c r="C269" s="330"/>
      <c r="D269" s="330"/>
      <c r="E269" s="330"/>
      <c r="F269" s="330"/>
      <c r="G269" s="330"/>
      <c r="H269" s="330"/>
      <c r="I269" s="330"/>
      <c r="J269" s="330"/>
      <c r="K269" s="330"/>
      <c r="L269" s="330"/>
      <c r="M269" s="330"/>
      <c r="N269" s="330"/>
      <c r="O269" s="330"/>
      <c r="P269" s="330"/>
      <c r="Q269" s="330"/>
      <c r="R269" s="330"/>
      <c r="S269" s="330"/>
      <c r="T269" s="330"/>
      <c r="U269" s="330"/>
      <c r="V269" s="330"/>
      <c r="W269" s="330"/>
      <c r="X269" s="330"/>
      <c r="Y269" s="330"/>
      <c r="Z269" s="330"/>
    </row>
    <row r="270" spans="1:26" ht="15.8" customHeight="1" x14ac:dyDescent="0.25">
      <c r="A270" s="330"/>
      <c r="B270" s="330"/>
      <c r="C270" s="330"/>
      <c r="D270" s="330"/>
      <c r="E270" s="330"/>
      <c r="F270" s="330"/>
      <c r="G270" s="330"/>
      <c r="H270" s="330"/>
      <c r="I270" s="330"/>
      <c r="J270" s="330"/>
      <c r="K270" s="330"/>
      <c r="L270" s="330"/>
      <c r="M270" s="330"/>
      <c r="N270" s="330"/>
      <c r="O270" s="330"/>
      <c r="P270" s="330"/>
      <c r="Q270" s="330"/>
      <c r="R270" s="330"/>
      <c r="S270" s="330"/>
      <c r="T270" s="330"/>
      <c r="U270" s="330"/>
      <c r="V270" s="330"/>
      <c r="W270" s="330"/>
      <c r="X270" s="330"/>
      <c r="Y270" s="330"/>
      <c r="Z270" s="330"/>
    </row>
    <row r="271" spans="1:26" ht="15.8" customHeight="1" x14ac:dyDescent="0.25">
      <c r="A271" s="330"/>
      <c r="B271" s="330"/>
      <c r="C271" s="330"/>
      <c r="D271" s="330"/>
      <c r="E271" s="330"/>
      <c r="F271" s="330"/>
      <c r="G271" s="330"/>
      <c r="H271" s="330"/>
      <c r="I271" s="330"/>
      <c r="J271" s="330"/>
      <c r="K271" s="330"/>
      <c r="L271" s="330"/>
      <c r="M271" s="330"/>
      <c r="N271" s="330"/>
      <c r="O271" s="330"/>
      <c r="P271" s="330"/>
      <c r="Q271" s="330"/>
      <c r="R271" s="330"/>
      <c r="S271" s="330"/>
      <c r="T271" s="330"/>
      <c r="U271" s="330"/>
      <c r="V271" s="330"/>
      <c r="W271" s="330"/>
      <c r="X271" s="330"/>
      <c r="Y271" s="330"/>
      <c r="Z271" s="330"/>
    </row>
    <row r="272" spans="1:26" ht="15.8" customHeight="1" x14ac:dyDescent="0.25">
      <c r="A272" s="330"/>
      <c r="B272" s="330"/>
      <c r="C272" s="330"/>
      <c r="D272" s="330"/>
      <c r="E272" s="330"/>
      <c r="F272" s="330"/>
      <c r="G272" s="330"/>
      <c r="H272" s="330"/>
      <c r="I272" s="330"/>
      <c r="J272" s="330"/>
      <c r="K272" s="330"/>
      <c r="L272" s="330"/>
      <c r="M272" s="330"/>
      <c r="N272" s="330"/>
      <c r="O272" s="330"/>
      <c r="P272" s="330"/>
      <c r="Q272" s="330"/>
      <c r="R272" s="330"/>
      <c r="S272" s="330"/>
      <c r="T272" s="330"/>
      <c r="U272" s="330"/>
      <c r="V272" s="330"/>
      <c r="W272" s="330"/>
      <c r="X272" s="330"/>
      <c r="Y272" s="330"/>
      <c r="Z272" s="330"/>
    </row>
    <row r="273" spans="1:26" ht="15.8" customHeight="1" x14ac:dyDescent="0.25">
      <c r="A273" s="330"/>
      <c r="B273" s="330"/>
      <c r="C273" s="330"/>
      <c r="D273" s="330"/>
      <c r="E273" s="330"/>
      <c r="F273" s="330"/>
      <c r="G273" s="330"/>
      <c r="H273" s="330"/>
      <c r="I273" s="330"/>
      <c r="J273" s="330"/>
      <c r="K273" s="330"/>
      <c r="L273" s="330"/>
      <c r="M273" s="330"/>
      <c r="N273" s="330"/>
      <c r="O273" s="330"/>
      <c r="P273" s="330"/>
      <c r="Q273" s="330"/>
      <c r="R273" s="330"/>
      <c r="S273" s="330"/>
      <c r="T273" s="330"/>
      <c r="U273" s="330"/>
      <c r="V273" s="330"/>
      <c r="W273" s="330"/>
      <c r="X273" s="330"/>
      <c r="Y273" s="330"/>
      <c r="Z273" s="330"/>
    </row>
    <row r="274" spans="1:26" ht="15.8" customHeight="1" x14ac:dyDescent="0.25">
      <c r="A274" s="330"/>
      <c r="B274" s="330"/>
      <c r="C274" s="330"/>
      <c r="D274" s="330"/>
      <c r="E274" s="330"/>
      <c r="F274" s="330"/>
      <c r="G274" s="330"/>
      <c r="H274" s="330"/>
      <c r="I274" s="330"/>
      <c r="J274" s="330"/>
      <c r="K274" s="330"/>
      <c r="L274" s="330"/>
      <c r="M274" s="330"/>
      <c r="N274" s="330"/>
      <c r="O274" s="330"/>
      <c r="P274" s="330"/>
      <c r="Q274" s="330"/>
      <c r="R274" s="330"/>
      <c r="S274" s="330"/>
      <c r="T274" s="330"/>
      <c r="U274" s="330"/>
      <c r="V274" s="330"/>
      <c r="W274" s="330"/>
      <c r="X274" s="330"/>
      <c r="Y274" s="330"/>
      <c r="Z274" s="330"/>
    </row>
    <row r="275" spans="1:26" ht="15.8" customHeight="1" x14ac:dyDescent="0.25">
      <c r="A275" s="330"/>
      <c r="B275" s="330"/>
      <c r="C275" s="330"/>
      <c r="D275" s="330"/>
      <c r="E275" s="330"/>
      <c r="F275" s="330"/>
      <c r="G275" s="330"/>
      <c r="H275" s="330"/>
      <c r="I275" s="330"/>
      <c r="J275" s="330"/>
      <c r="K275" s="330"/>
      <c r="L275" s="330"/>
      <c r="M275" s="330"/>
      <c r="N275" s="330"/>
      <c r="O275" s="330"/>
      <c r="P275" s="330"/>
      <c r="Q275" s="330"/>
      <c r="R275" s="330"/>
      <c r="S275" s="330"/>
      <c r="T275" s="330"/>
      <c r="U275" s="330"/>
      <c r="V275" s="330"/>
      <c r="W275" s="330"/>
      <c r="X275" s="330"/>
      <c r="Y275" s="330"/>
      <c r="Z275" s="330"/>
    </row>
    <row r="276" spans="1:26" ht="15.8" customHeight="1" x14ac:dyDescent="0.25">
      <c r="A276" s="330"/>
      <c r="B276" s="330"/>
      <c r="C276" s="330"/>
      <c r="D276" s="330"/>
      <c r="E276" s="330"/>
      <c r="F276" s="330"/>
      <c r="G276" s="330"/>
      <c r="H276" s="330"/>
      <c r="I276" s="330"/>
      <c r="J276" s="330"/>
      <c r="K276" s="330"/>
      <c r="L276" s="330"/>
      <c r="M276" s="330"/>
      <c r="N276" s="330"/>
      <c r="O276" s="330"/>
      <c r="P276" s="330"/>
      <c r="Q276" s="330"/>
      <c r="R276" s="330"/>
      <c r="S276" s="330"/>
      <c r="T276" s="330"/>
      <c r="U276" s="330"/>
      <c r="V276" s="330"/>
      <c r="W276" s="330"/>
      <c r="X276" s="330"/>
      <c r="Y276" s="330"/>
      <c r="Z276" s="330"/>
    </row>
    <row r="277" spans="1:26" ht="15.8" customHeight="1" x14ac:dyDescent="0.25">
      <c r="A277" s="330"/>
      <c r="B277" s="330"/>
      <c r="C277" s="330"/>
      <c r="D277" s="330"/>
      <c r="E277" s="330"/>
      <c r="F277" s="330"/>
      <c r="G277" s="330"/>
      <c r="H277" s="330"/>
      <c r="I277" s="330"/>
      <c r="J277" s="330"/>
      <c r="K277" s="330"/>
      <c r="L277" s="330"/>
      <c r="M277" s="330"/>
      <c r="N277" s="330"/>
      <c r="O277" s="330"/>
      <c r="P277" s="330"/>
      <c r="Q277" s="330"/>
      <c r="R277" s="330"/>
      <c r="S277" s="330"/>
      <c r="T277" s="330"/>
      <c r="U277" s="330"/>
      <c r="V277" s="330"/>
      <c r="W277" s="330"/>
      <c r="X277" s="330"/>
      <c r="Y277" s="330"/>
      <c r="Z277" s="330"/>
    </row>
    <row r="278" spans="1:26" ht="15.8" customHeight="1" x14ac:dyDescent="0.25">
      <c r="A278" s="330"/>
      <c r="B278" s="330"/>
      <c r="C278" s="330"/>
      <c r="D278" s="330"/>
      <c r="E278" s="330"/>
      <c r="F278" s="330"/>
      <c r="G278" s="330"/>
      <c r="H278" s="330"/>
      <c r="I278" s="330"/>
      <c r="J278" s="330"/>
      <c r="K278" s="330"/>
      <c r="L278" s="330"/>
      <c r="M278" s="330"/>
      <c r="N278" s="330"/>
      <c r="O278" s="330"/>
      <c r="P278" s="330"/>
      <c r="Q278" s="330"/>
      <c r="R278" s="330"/>
      <c r="S278" s="330"/>
      <c r="T278" s="330"/>
      <c r="U278" s="330"/>
      <c r="V278" s="330"/>
      <c r="W278" s="330"/>
      <c r="X278" s="330"/>
      <c r="Y278" s="330"/>
      <c r="Z278" s="330"/>
    </row>
    <row r="279" spans="1:26" ht="15.8" customHeight="1" x14ac:dyDescent="0.25">
      <c r="A279" s="330"/>
      <c r="B279" s="330"/>
      <c r="C279" s="330"/>
      <c r="D279" s="330"/>
      <c r="E279" s="330"/>
      <c r="F279" s="330"/>
      <c r="G279" s="330"/>
      <c r="H279" s="330"/>
      <c r="I279" s="330"/>
      <c r="J279" s="330"/>
      <c r="K279" s="330"/>
      <c r="L279" s="330"/>
      <c r="M279" s="330"/>
      <c r="N279" s="330"/>
      <c r="O279" s="330"/>
      <c r="P279" s="330"/>
      <c r="Q279" s="330"/>
      <c r="R279" s="330"/>
      <c r="S279" s="330"/>
      <c r="T279" s="330"/>
      <c r="U279" s="330"/>
      <c r="V279" s="330"/>
      <c r="W279" s="330"/>
      <c r="X279" s="330"/>
      <c r="Y279" s="330"/>
      <c r="Z279" s="330"/>
    </row>
    <row r="280" spans="1:26" ht="15.8" customHeight="1" x14ac:dyDescent="0.25">
      <c r="A280" s="330"/>
      <c r="B280" s="330"/>
      <c r="C280" s="330"/>
      <c r="D280" s="330"/>
      <c r="E280" s="330"/>
      <c r="F280" s="330"/>
      <c r="G280" s="330"/>
      <c r="H280" s="330"/>
      <c r="I280" s="330"/>
      <c r="J280" s="330"/>
      <c r="K280" s="330"/>
      <c r="L280" s="330"/>
      <c r="M280" s="330"/>
      <c r="N280" s="330"/>
      <c r="O280" s="330"/>
      <c r="P280" s="330"/>
      <c r="Q280" s="330"/>
      <c r="R280" s="330"/>
      <c r="S280" s="330"/>
      <c r="T280" s="330"/>
      <c r="U280" s="330"/>
      <c r="V280" s="330"/>
      <c r="W280" s="330"/>
      <c r="X280" s="330"/>
      <c r="Y280" s="330"/>
      <c r="Z280" s="330"/>
    </row>
    <row r="281" spans="1:26" ht="15.8" customHeight="1" x14ac:dyDescent="0.25">
      <c r="A281" s="330"/>
      <c r="B281" s="330"/>
      <c r="C281" s="330"/>
      <c r="D281" s="330"/>
      <c r="E281" s="330"/>
      <c r="F281" s="330"/>
      <c r="G281" s="330"/>
      <c r="H281" s="330"/>
      <c r="I281" s="330"/>
      <c r="J281" s="330"/>
      <c r="K281" s="330"/>
      <c r="L281" s="330"/>
      <c r="M281" s="330"/>
      <c r="N281" s="330"/>
      <c r="O281" s="330"/>
      <c r="P281" s="330"/>
      <c r="Q281" s="330"/>
      <c r="R281" s="330"/>
      <c r="S281" s="330"/>
      <c r="T281" s="330"/>
      <c r="U281" s="330"/>
      <c r="V281" s="330"/>
      <c r="W281" s="330"/>
      <c r="X281" s="330"/>
      <c r="Y281" s="330"/>
      <c r="Z281" s="330"/>
    </row>
    <row r="282" spans="1:26" ht="15.8" customHeight="1" x14ac:dyDescent="0.25">
      <c r="A282" s="330"/>
      <c r="B282" s="330"/>
      <c r="C282" s="330"/>
      <c r="D282" s="330"/>
      <c r="E282" s="330"/>
      <c r="F282" s="330"/>
      <c r="G282" s="330"/>
      <c r="H282" s="330"/>
      <c r="I282" s="330"/>
      <c r="J282" s="330"/>
      <c r="K282" s="330"/>
      <c r="L282" s="330"/>
      <c r="M282" s="330"/>
      <c r="N282" s="330"/>
      <c r="O282" s="330"/>
      <c r="P282" s="330"/>
      <c r="Q282" s="330"/>
      <c r="R282" s="330"/>
      <c r="S282" s="330"/>
      <c r="T282" s="330"/>
      <c r="U282" s="330"/>
      <c r="V282" s="330"/>
      <c r="W282" s="330"/>
      <c r="X282" s="330"/>
      <c r="Y282" s="330"/>
      <c r="Z282" s="330"/>
    </row>
    <row r="283" spans="1:26" ht="15.8" customHeight="1" x14ac:dyDescent="0.25">
      <c r="A283" s="330"/>
      <c r="B283" s="330"/>
      <c r="C283" s="330"/>
      <c r="D283" s="330"/>
      <c r="E283" s="330"/>
      <c r="F283" s="330"/>
      <c r="G283" s="330"/>
      <c r="H283" s="330"/>
      <c r="I283" s="330"/>
      <c r="J283" s="330"/>
      <c r="K283" s="330"/>
      <c r="L283" s="330"/>
      <c r="M283" s="330"/>
      <c r="N283" s="330"/>
      <c r="O283" s="330"/>
      <c r="P283" s="330"/>
      <c r="Q283" s="330"/>
      <c r="R283" s="330"/>
      <c r="S283" s="330"/>
      <c r="T283" s="330"/>
      <c r="U283" s="330"/>
      <c r="V283" s="330"/>
      <c r="W283" s="330"/>
      <c r="X283" s="330"/>
      <c r="Y283" s="330"/>
      <c r="Z283" s="330"/>
    </row>
    <row r="284" spans="1:26" ht="15.8" customHeight="1" x14ac:dyDescent="0.25">
      <c r="A284" s="330"/>
      <c r="B284" s="330"/>
      <c r="C284" s="330"/>
      <c r="D284" s="330"/>
      <c r="E284" s="330"/>
      <c r="F284" s="330"/>
      <c r="G284" s="330"/>
      <c r="H284" s="330"/>
      <c r="I284" s="330"/>
      <c r="J284" s="330"/>
      <c r="K284" s="330"/>
      <c r="L284" s="330"/>
      <c r="M284" s="330"/>
      <c r="N284" s="330"/>
      <c r="O284" s="330"/>
      <c r="P284" s="330"/>
      <c r="Q284" s="330"/>
      <c r="R284" s="330"/>
      <c r="S284" s="330"/>
      <c r="T284" s="330"/>
      <c r="U284" s="330"/>
      <c r="V284" s="330"/>
      <c r="W284" s="330"/>
      <c r="X284" s="330"/>
      <c r="Y284" s="330"/>
      <c r="Z284" s="330"/>
    </row>
    <row r="285" spans="1:26" ht="15.8" customHeight="1" x14ac:dyDescent="0.25">
      <c r="A285" s="330"/>
      <c r="B285" s="330"/>
      <c r="C285" s="330"/>
      <c r="D285" s="330"/>
      <c r="E285" s="330"/>
      <c r="F285" s="330"/>
      <c r="G285" s="330"/>
      <c r="H285" s="330"/>
      <c r="I285" s="330"/>
      <c r="J285" s="330"/>
      <c r="K285" s="330"/>
      <c r="L285" s="330"/>
      <c r="M285" s="330"/>
      <c r="N285" s="330"/>
      <c r="O285" s="330"/>
      <c r="P285" s="330"/>
      <c r="Q285" s="330"/>
      <c r="R285" s="330"/>
      <c r="S285" s="330"/>
      <c r="T285" s="330"/>
      <c r="U285" s="330"/>
      <c r="V285" s="330"/>
      <c r="W285" s="330"/>
      <c r="X285" s="330"/>
      <c r="Y285" s="330"/>
      <c r="Z285" s="330"/>
    </row>
    <row r="286" spans="1:26" ht="15.8" customHeight="1" x14ac:dyDescent="0.25">
      <c r="A286" s="330"/>
      <c r="B286" s="330"/>
      <c r="C286" s="330"/>
      <c r="D286" s="330"/>
      <c r="E286" s="330"/>
      <c r="F286" s="330"/>
      <c r="G286" s="330"/>
      <c r="H286" s="330"/>
      <c r="I286" s="330"/>
      <c r="J286" s="330"/>
      <c r="K286" s="330"/>
      <c r="L286" s="330"/>
      <c r="M286" s="330"/>
      <c r="N286" s="330"/>
      <c r="O286" s="330"/>
      <c r="P286" s="330"/>
      <c r="Q286" s="330"/>
      <c r="R286" s="330"/>
      <c r="S286" s="330"/>
      <c r="T286" s="330"/>
      <c r="U286" s="330"/>
      <c r="V286" s="330"/>
      <c r="W286" s="330"/>
      <c r="X286" s="330"/>
      <c r="Y286" s="330"/>
      <c r="Z286" s="330"/>
    </row>
    <row r="287" spans="1:26" ht="15.8" customHeight="1" x14ac:dyDescent="0.25">
      <c r="A287" s="330"/>
      <c r="B287" s="330"/>
      <c r="C287" s="330"/>
      <c r="D287" s="330"/>
      <c r="E287" s="330"/>
      <c r="F287" s="330"/>
      <c r="G287" s="330"/>
      <c r="H287" s="330"/>
      <c r="I287" s="330"/>
      <c r="J287" s="330"/>
      <c r="K287" s="330"/>
      <c r="L287" s="330"/>
      <c r="M287" s="330"/>
      <c r="N287" s="330"/>
      <c r="O287" s="330"/>
      <c r="P287" s="330"/>
      <c r="Q287" s="330"/>
      <c r="R287" s="330"/>
      <c r="S287" s="330"/>
      <c r="T287" s="330"/>
      <c r="U287" s="330"/>
      <c r="V287" s="330"/>
      <c r="W287" s="330"/>
      <c r="X287" s="330"/>
      <c r="Y287" s="330"/>
      <c r="Z287" s="330"/>
    </row>
    <row r="288" spans="1:26" ht="15.8" customHeight="1" x14ac:dyDescent="0.25">
      <c r="A288" s="330"/>
      <c r="B288" s="330"/>
      <c r="C288" s="330"/>
      <c r="D288" s="330"/>
      <c r="E288" s="330"/>
      <c r="F288" s="330"/>
      <c r="G288" s="330"/>
      <c r="H288" s="330"/>
      <c r="I288" s="330"/>
      <c r="J288" s="330"/>
      <c r="K288" s="330"/>
      <c r="L288" s="330"/>
      <c r="M288" s="330"/>
      <c r="N288" s="330"/>
      <c r="O288" s="330"/>
      <c r="P288" s="330"/>
      <c r="Q288" s="330"/>
      <c r="R288" s="330"/>
      <c r="S288" s="330"/>
      <c r="T288" s="330"/>
      <c r="U288" s="330"/>
      <c r="V288" s="330"/>
      <c r="W288" s="330"/>
      <c r="X288" s="330"/>
      <c r="Y288" s="330"/>
      <c r="Z288" s="330"/>
    </row>
    <row r="289" spans="1:26" ht="15.8" customHeight="1" x14ac:dyDescent="0.25">
      <c r="A289" s="330"/>
      <c r="B289" s="330"/>
      <c r="C289" s="330"/>
      <c r="D289" s="330"/>
      <c r="E289" s="330"/>
      <c r="F289" s="330"/>
      <c r="G289" s="330"/>
      <c r="H289" s="330"/>
      <c r="I289" s="330"/>
      <c r="J289" s="330"/>
      <c r="K289" s="330"/>
      <c r="L289" s="330"/>
      <c r="M289" s="330"/>
      <c r="N289" s="330"/>
      <c r="O289" s="330"/>
      <c r="P289" s="330"/>
      <c r="Q289" s="330"/>
      <c r="R289" s="330"/>
      <c r="S289" s="330"/>
      <c r="T289" s="330"/>
      <c r="U289" s="330"/>
      <c r="V289" s="330"/>
      <c r="W289" s="330"/>
      <c r="X289" s="330"/>
      <c r="Y289" s="330"/>
      <c r="Z289" s="330"/>
    </row>
    <row r="290" spans="1:26" ht="15.8" customHeight="1" x14ac:dyDescent="0.25">
      <c r="A290" s="330"/>
      <c r="B290" s="330"/>
      <c r="C290" s="330"/>
      <c r="D290" s="330"/>
      <c r="E290" s="330"/>
      <c r="F290" s="330"/>
      <c r="G290" s="330"/>
      <c r="H290" s="330"/>
      <c r="I290" s="330"/>
      <c r="J290" s="330"/>
      <c r="K290" s="330"/>
      <c r="L290" s="330"/>
      <c r="M290" s="330"/>
      <c r="N290" s="330"/>
      <c r="O290" s="330"/>
      <c r="P290" s="330"/>
      <c r="Q290" s="330"/>
      <c r="R290" s="330"/>
      <c r="S290" s="330"/>
      <c r="T290" s="330"/>
      <c r="U290" s="330"/>
      <c r="V290" s="330"/>
      <c r="W290" s="330"/>
      <c r="X290" s="330"/>
      <c r="Y290" s="330"/>
      <c r="Z290" s="330"/>
    </row>
    <row r="291" spans="1:26" ht="15.8" customHeight="1" x14ac:dyDescent="0.25">
      <c r="A291" s="330"/>
      <c r="B291" s="330"/>
      <c r="C291" s="330"/>
      <c r="D291" s="330"/>
      <c r="E291" s="330"/>
      <c r="F291" s="330"/>
      <c r="G291" s="330"/>
      <c r="H291" s="330"/>
      <c r="I291" s="330"/>
      <c r="J291" s="330"/>
      <c r="K291" s="330"/>
      <c r="L291" s="330"/>
      <c r="M291" s="330"/>
      <c r="N291" s="330"/>
      <c r="O291" s="330"/>
      <c r="P291" s="330"/>
      <c r="Q291" s="330"/>
      <c r="R291" s="330"/>
      <c r="S291" s="330"/>
      <c r="T291" s="330"/>
      <c r="U291" s="330"/>
      <c r="V291" s="330"/>
      <c r="W291" s="330"/>
      <c r="X291" s="330"/>
      <c r="Y291" s="330"/>
      <c r="Z291" s="330"/>
    </row>
    <row r="292" spans="1:26" ht="15.8" customHeight="1" x14ac:dyDescent="0.25">
      <c r="A292" s="330"/>
      <c r="B292" s="330"/>
      <c r="C292" s="330"/>
      <c r="D292" s="330"/>
      <c r="E292" s="330"/>
      <c r="F292" s="330"/>
      <c r="G292" s="330"/>
      <c r="H292" s="330"/>
      <c r="I292" s="330"/>
      <c r="J292" s="330"/>
      <c r="K292" s="330"/>
      <c r="L292" s="330"/>
      <c r="M292" s="330"/>
      <c r="N292" s="330"/>
      <c r="O292" s="330"/>
      <c r="P292" s="330"/>
      <c r="Q292" s="330"/>
      <c r="R292" s="330"/>
      <c r="S292" s="330"/>
      <c r="T292" s="330"/>
      <c r="U292" s="330"/>
      <c r="V292" s="330"/>
      <c r="W292" s="330"/>
      <c r="X292" s="330"/>
      <c r="Y292" s="330"/>
      <c r="Z292" s="330"/>
    </row>
    <row r="293" spans="1:26" ht="15.8" customHeight="1" x14ac:dyDescent="0.25">
      <c r="A293" s="330"/>
      <c r="B293" s="330"/>
      <c r="C293" s="330"/>
      <c r="D293" s="330"/>
      <c r="E293" s="330"/>
      <c r="F293" s="330"/>
      <c r="G293" s="330"/>
      <c r="H293" s="330"/>
      <c r="I293" s="330"/>
      <c r="J293" s="330"/>
      <c r="K293" s="330"/>
      <c r="L293" s="330"/>
      <c r="M293" s="330"/>
      <c r="N293" s="330"/>
      <c r="O293" s="330"/>
      <c r="P293" s="330"/>
      <c r="Q293" s="330"/>
      <c r="R293" s="330"/>
      <c r="S293" s="330"/>
      <c r="T293" s="330"/>
      <c r="U293" s="330"/>
      <c r="V293" s="330"/>
      <c r="W293" s="330"/>
      <c r="X293" s="330"/>
      <c r="Y293" s="330"/>
      <c r="Z293" s="330"/>
    </row>
    <row r="294" spans="1:26" ht="15.8" customHeight="1" x14ac:dyDescent="0.25">
      <c r="A294" s="330"/>
      <c r="B294" s="330"/>
      <c r="C294" s="330"/>
      <c r="D294" s="330"/>
      <c r="E294" s="330"/>
      <c r="F294" s="330"/>
      <c r="G294" s="330"/>
      <c r="H294" s="330"/>
      <c r="I294" s="330"/>
      <c r="J294" s="330"/>
      <c r="K294" s="330"/>
      <c r="L294" s="330"/>
      <c r="M294" s="330"/>
      <c r="N294" s="330"/>
      <c r="O294" s="330"/>
      <c r="P294" s="330"/>
      <c r="Q294" s="330"/>
      <c r="R294" s="330"/>
      <c r="S294" s="330"/>
      <c r="T294" s="330"/>
      <c r="U294" s="330"/>
      <c r="V294" s="330"/>
      <c r="W294" s="330"/>
      <c r="X294" s="330"/>
      <c r="Y294" s="330"/>
      <c r="Z294" s="330"/>
    </row>
    <row r="295" spans="1:26" ht="15.8" customHeight="1" x14ac:dyDescent="0.25">
      <c r="A295" s="330"/>
      <c r="B295" s="330"/>
      <c r="C295" s="330"/>
      <c r="D295" s="330"/>
      <c r="E295" s="330"/>
      <c r="F295" s="330"/>
      <c r="G295" s="330"/>
      <c r="H295" s="330"/>
      <c r="I295" s="330"/>
      <c r="J295" s="330"/>
      <c r="K295" s="330"/>
      <c r="L295" s="330"/>
      <c r="M295" s="330"/>
      <c r="N295" s="330"/>
      <c r="O295" s="330"/>
      <c r="P295" s="330"/>
      <c r="Q295" s="330"/>
      <c r="R295" s="330"/>
      <c r="S295" s="330"/>
      <c r="T295" s="330"/>
      <c r="U295" s="330"/>
      <c r="V295" s="330"/>
      <c r="W295" s="330"/>
      <c r="X295" s="330"/>
      <c r="Y295" s="330"/>
      <c r="Z295" s="330"/>
    </row>
    <row r="296" spans="1:26" ht="15.8" customHeight="1" x14ac:dyDescent="0.25">
      <c r="A296" s="330"/>
      <c r="B296" s="330"/>
      <c r="C296" s="330"/>
      <c r="D296" s="330"/>
      <c r="E296" s="330"/>
      <c r="F296" s="330"/>
      <c r="G296" s="330"/>
      <c r="H296" s="330"/>
      <c r="I296" s="330"/>
      <c r="J296" s="330"/>
      <c r="K296" s="330"/>
      <c r="L296" s="330"/>
      <c r="M296" s="330"/>
      <c r="N296" s="330"/>
      <c r="O296" s="330"/>
      <c r="P296" s="330"/>
      <c r="Q296" s="330"/>
      <c r="R296" s="330"/>
      <c r="S296" s="330"/>
      <c r="T296" s="330"/>
      <c r="U296" s="330"/>
      <c r="V296" s="330"/>
      <c r="W296" s="330"/>
      <c r="X296" s="330"/>
      <c r="Y296" s="330"/>
      <c r="Z296" s="330"/>
    </row>
    <row r="297" spans="1:26" ht="15.8" customHeight="1" x14ac:dyDescent="0.25">
      <c r="A297" s="330"/>
      <c r="B297" s="330"/>
      <c r="C297" s="330"/>
      <c r="D297" s="330"/>
      <c r="E297" s="330"/>
      <c r="F297" s="330"/>
      <c r="G297" s="330"/>
      <c r="H297" s="330"/>
      <c r="I297" s="330"/>
      <c r="J297" s="330"/>
      <c r="K297" s="330"/>
      <c r="L297" s="330"/>
      <c r="M297" s="330"/>
      <c r="N297" s="330"/>
      <c r="O297" s="330"/>
      <c r="P297" s="330"/>
      <c r="Q297" s="330"/>
      <c r="R297" s="330"/>
      <c r="S297" s="330"/>
      <c r="T297" s="330"/>
      <c r="U297" s="330"/>
      <c r="V297" s="330"/>
      <c r="W297" s="330"/>
      <c r="X297" s="330"/>
      <c r="Y297" s="330"/>
      <c r="Z297" s="330"/>
    </row>
    <row r="298" spans="1:26" ht="15.8" customHeight="1" x14ac:dyDescent="0.25">
      <c r="A298" s="330"/>
      <c r="B298" s="330"/>
      <c r="C298" s="330"/>
      <c r="D298" s="330"/>
      <c r="E298" s="330"/>
      <c r="F298" s="330"/>
      <c r="G298" s="330"/>
      <c r="H298" s="330"/>
      <c r="I298" s="330"/>
      <c r="J298" s="330"/>
      <c r="K298" s="330"/>
      <c r="L298" s="330"/>
      <c r="M298" s="330"/>
      <c r="N298" s="330"/>
      <c r="O298" s="330"/>
      <c r="P298" s="330"/>
      <c r="Q298" s="330"/>
      <c r="R298" s="330"/>
      <c r="S298" s="330"/>
      <c r="T298" s="330"/>
      <c r="U298" s="330"/>
      <c r="V298" s="330"/>
      <c r="W298" s="330"/>
      <c r="X298" s="330"/>
      <c r="Y298" s="330"/>
      <c r="Z298" s="330"/>
    </row>
    <row r="299" spans="1:26" ht="15.8" customHeight="1" x14ac:dyDescent="0.25">
      <c r="A299" s="330"/>
      <c r="B299" s="330"/>
      <c r="C299" s="330"/>
      <c r="D299" s="330"/>
      <c r="E299" s="330"/>
      <c r="F299" s="330"/>
      <c r="G299" s="330"/>
      <c r="H299" s="330"/>
      <c r="I299" s="330"/>
      <c r="J299" s="330"/>
      <c r="K299" s="330"/>
      <c r="L299" s="330"/>
      <c r="M299" s="330"/>
      <c r="N299" s="330"/>
      <c r="O299" s="330"/>
      <c r="P299" s="330"/>
      <c r="Q299" s="330"/>
      <c r="R299" s="330"/>
      <c r="S299" s="330"/>
      <c r="T299" s="330"/>
      <c r="U299" s="330"/>
      <c r="V299" s="330"/>
      <c r="W299" s="330"/>
      <c r="X299" s="330"/>
      <c r="Y299" s="330"/>
      <c r="Z299" s="330"/>
    </row>
    <row r="300" spans="1:26" ht="15.8" customHeight="1" x14ac:dyDescent="0.25">
      <c r="A300" s="330"/>
      <c r="B300" s="330"/>
      <c r="C300" s="330"/>
      <c r="D300" s="330"/>
      <c r="E300" s="330"/>
      <c r="F300" s="330"/>
      <c r="G300" s="330"/>
      <c r="H300" s="330"/>
      <c r="I300" s="330"/>
      <c r="J300" s="330"/>
      <c r="K300" s="330"/>
      <c r="L300" s="330"/>
      <c r="M300" s="330"/>
      <c r="N300" s="330"/>
      <c r="O300" s="330"/>
      <c r="P300" s="330"/>
      <c r="Q300" s="330"/>
      <c r="R300" s="330"/>
      <c r="S300" s="330"/>
      <c r="T300" s="330"/>
      <c r="U300" s="330"/>
      <c r="V300" s="330"/>
      <c r="W300" s="330"/>
      <c r="X300" s="330"/>
      <c r="Y300" s="330"/>
      <c r="Z300" s="330"/>
    </row>
    <row r="301" spans="1:26" ht="15.8" customHeight="1" x14ac:dyDescent="0.25">
      <c r="A301" s="330"/>
      <c r="B301" s="330"/>
      <c r="C301" s="330"/>
      <c r="D301" s="330"/>
      <c r="E301" s="330"/>
      <c r="F301" s="330"/>
      <c r="G301" s="330"/>
      <c r="H301" s="330"/>
      <c r="I301" s="330"/>
      <c r="J301" s="330"/>
      <c r="K301" s="330"/>
      <c r="L301" s="330"/>
      <c r="M301" s="330"/>
      <c r="N301" s="330"/>
      <c r="O301" s="330"/>
      <c r="P301" s="330"/>
      <c r="Q301" s="330"/>
      <c r="R301" s="330"/>
      <c r="S301" s="330"/>
      <c r="T301" s="330"/>
      <c r="U301" s="330"/>
      <c r="V301" s="330"/>
      <c r="W301" s="330"/>
      <c r="X301" s="330"/>
      <c r="Y301" s="330"/>
      <c r="Z301" s="330"/>
    </row>
    <row r="302" spans="1:26" ht="15.8" customHeight="1" x14ac:dyDescent="0.25">
      <c r="A302" s="330"/>
      <c r="B302" s="330"/>
      <c r="C302" s="330"/>
      <c r="D302" s="330"/>
      <c r="E302" s="330"/>
      <c r="F302" s="330"/>
      <c r="G302" s="330"/>
      <c r="H302" s="330"/>
      <c r="I302" s="330"/>
      <c r="J302" s="330"/>
      <c r="K302" s="330"/>
      <c r="L302" s="330"/>
      <c r="M302" s="330"/>
      <c r="N302" s="330"/>
      <c r="O302" s="330"/>
      <c r="P302" s="330"/>
      <c r="Q302" s="330"/>
      <c r="R302" s="330"/>
      <c r="S302" s="330"/>
      <c r="T302" s="330"/>
      <c r="U302" s="330"/>
      <c r="V302" s="330"/>
      <c r="W302" s="330"/>
      <c r="X302" s="330"/>
      <c r="Y302" s="330"/>
      <c r="Z302" s="330"/>
    </row>
    <row r="303" spans="1:26" ht="15.8" customHeight="1" x14ac:dyDescent="0.25">
      <c r="A303" s="330"/>
      <c r="B303" s="330"/>
      <c r="C303" s="330"/>
      <c r="D303" s="330"/>
      <c r="E303" s="330"/>
      <c r="F303" s="330"/>
      <c r="G303" s="330"/>
      <c r="H303" s="330"/>
      <c r="I303" s="330"/>
      <c r="J303" s="330"/>
      <c r="K303" s="330"/>
      <c r="L303" s="330"/>
      <c r="M303" s="330"/>
      <c r="N303" s="330"/>
      <c r="O303" s="330"/>
      <c r="P303" s="330"/>
      <c r="Q303" s="330"/>
      <c r="R303" s="330"/>
      <c r="S303" s="330"/>
      <c r="T303" s="330"/>
      <c r="U303" s="330"/>
      <c r="V303" s="330"/>
      <c r="W303" s="330"/>
      <c r="X303" s="330"/>
      <c r="Y303" s="330"/>
      <c r="Z303" s="330"/>
    </row>
    <row r="304" spans="1:26" ht="15.8" customHeight="1" x14ac:dyDescent="0.25">
      <c r="A304" s="330"/>
      <c r="B304" s="330"/>
      <c r="C304" s="330"/>
      <c r="D304" s="330"/>
      <c r="E304" s="330"/>
      <c r="F304" s="330"/>
      <c r="G304" s="330"/>
      <c r="H304" s="330"/>
      <c r="I304" s="330"/>
      <c r="J304" s="330"/>
      <c r="K304" s="330"/>
      <c r="L304" s="330"/>
      <c r="M304" s="330"/>
      <c r="N304" s="330"/>
      <c r="O304" s="330"/>
      <c r="P304" s="330"/>
      <c r="Q304" s="330"/>
      <c r="R304" s="330"/>
      <c r="S304" s="330"/>
      <c r="T304" s="330"/>
      <c r="U304" s="330"/>
      <c r="V304" s="330"/>
      <c r="W304" s="330"/>
      <c r="X304" s="330"/>
      <c r="Y304" s="330"/>
      <c r="Z304" s="330"/>
    </row>
    <row r="305" spans="1:26" ht="15.8" customHeight="1" x14ac:dyDescent="0.25">
      <c r="A305" s="330"/>
      <c r="B305" s="330"/>
      <c r="C305" s="330"/>
      <c r="D305" s="330"/>
      <c r="E305" s="330"/>
      <c r="F305" s="330"/>
      <c r="G305" s="330"/>
      <c r="H305" s="330"/>
      <c r="I305" s="330"/>
      <c r="J305" s="330"/>
      <c r="K305" s="330"/>
      <c r="L305" s="330"/>
      <c r="M305" s="330"/>
      <c r="N305" s="330"/>
      <c r="O305" s="330"/>
      <c r="P305" s="330"/>
      <c r="Q305" s="330"/>
      <c r="R305" s="330"/>
      <c r="S305" s="330"/>
      <c r="T305" s="330"/>
      <c r="U305" s="330"/>
      <c r="V305" s="330"/>
      <c r="W305" s="330"/>
      <c r="X305" s="330"/>
      <c r="Y305" s="330"/>
      <c r="Z305" s="330"/>
    </row>
    <row r="306" spans="1:26" ht="15.8" customHeight="1" x14ac:dyDescent="0.25">
      <c r="A306" s="330"/>
      <c r="B306" s="330"/>
      <c r="C306" s="330"/>
      <c r="D306" s="330"/>
      <c r="E306" s="330"/>
      <c r="F306" s="330"/>
      <c r="G306" s="330"/>
      <c r="H306" s="330"/>
      <c r="I306" s="330"/>
      <c r="J306" s="330"/>
      <c r="K306" s="330"/>
      <c r="L306" s="330"/>
      <c r="M306" s="330"/>
      <c r="N306" s="330"/>
      <c r="O306" s="330"/>
      <c r="P306" s="330"/>
      <c r="Q306" s="330"/>
      <c r="R306" s="330"/>
      <c r="S306" s="330"/>
      <c r="T306" s="330"/>
      <c r="U306" s="330"/>
      <c r="V306" s="330"/>
      <c r="W306" s="330"/>
      <c r="X306" s="330"/>
      <c r="Y306" s="330"/>
      <c r="Z306" s="330"/>
    </row>
    <row r="307" spans="1:26" ht="15.8" customHeight="1" x14ac:dyDescent="0.25">
      <c r="A307" s="330"/>
      <c r="B307" s="330"/>
      <c r="C307" s="330"/>
      <c r="D307" s="330"/>
      <c r="E307" s="330"/>
      <c r="F307" s="330"/>
      <c r="G307" s="330"/>
      <c r="H307" s="330"/>
      <c r="I307" s="330"/>
      <c r="J307" s="330"/>
      <c r="K307" s="330"/>
      <c r="L307" s="330"/>
      <c r="M307" s="330"/>
      <c r="N307" s="330"/>
      <c r="O307" s="330"/>
      <c r="P307" s="330"/>
      <c r="Q307" s="330"/>
      <c r="R307" s="330"/>
      <c r="S307" s="330"/>
      <c r="T307" s="330"/>
      <c r="U307" s="330"/>
      <c r="V307" s="330"/>
      <c r="W307" s="330"/>
      <c r="X307" s="330"/>
      <c r="Y307" s="330"/>
      <c r="Z307" s="330"/>
    </row>
    <row r="308" spans="1:26" ht="15.8" customHeight="1" x14ac:dyDescent="0.25">
      <c r="A308" s="330"/>
      <c r="B308" s="330"/>
      <c r="C308" s="330"/>
      <c r="D308" s="330"/>
      <c r="E308" s="330"/>
      <c r="F308" s="330"/>
      <c r="G308" s="330"/>
      <c r="H308" s="330"/>
      <c r="I308" s="330"/>
      <c r="J308" s="330"/>
      <c r="K308" s="330"/>
      <c r="L308" s="330"/>
      <c r="M308" s="330"/>
      <c r="N308" s="330"/>
      <c r="O308" s="330"/>
      <c r="P308" s="330"/>
      <c r="Q308" s="330"/>
      <c r="R308" s="330"/>
      <c r="S308" s="330"/>
      <c r="T308" s="330"/>
      <c r="U308" s="330"/>
      <c r="V308" s="330"/>
      <c r="W308" s="330"/>
      <c r="X308" s="330"/>
      <c r="Y308" s="330"/>
      <c r="Z308" s="330"/>
    </row>
    <row r="309" spans="1:26" ht="15.8" customHeight="1" x14ac:dyDescent="0.25">
      <c r="A309" s="330"/>
      <c r="B309" s="330"/>
      <c r="C309" s="330"/>
      <c r="D309" s="330"/>
      <c r="E309" s="330"/>
      <c r="F309" s="330"/>
      <c r="G309" s="330"/>
      <c r="H309" s="330"/>
      <c r="I309" s="330"/>
      <c r="J309" s="330"/>
      <c r="K309" s="330"/>
      <c r="L309" s="330"/>
      <c r="M309" s="330"/>
      <c r="N309" s="330"/>
      <c r="O309" s="330"/>
      <c r="P309" s="330"/>
      <c r="Q309" s="330"/>
      <c r="R309" s="330"/>
      <c r="S309" s="330"/>
      <c r="T309" s="330"/>
      <c r="U309" s="330"/>
      <c r="V309" s="330"/>
      <c r="W309" s="330"/>
      <c r="X309" s="330"/>
      <c r="Y309" s="330"/>
      <c r="Z309" s="330"/>
    </row>
    <row r="310" spans="1:26" ht="15.8" customHeight="1" x14ac:dyDescent="0.25">
      <c r="A310" s="330"/>
      <c r="B310" s="330"/>
      <c r="C310" s="330"/>
      <c r="D310" s="330"/>
      <c r="E310" s="330"/>
      <c r="F310" s="330"/>
      <c r="G310" s="330"/>
      <c r="H310" s="330"/>
      <c r="I310" s="330"/>
      <c r="J310" s="330"/>
      <c r="K310" s="330"/>
      <c r="L310" s="330"/>
      <c r="M310" s="330"/>
      <c r="N310" s="330"/>
      <c r="O310" s="330"/>
      <c r="P310" s="330"/>
      <c r="Q310" s="330"/>
      <c r="R310" s="330"/>
      <c r="S310" s="330"/>
      <c r="T310" s="330"/>
      <c r="U310" s="330"/>
      <c r="V310" s="330"/>
      <c r="W310" s="330"/>
      <c r="X310" s="330"/>
      <c r="Y310" s="330"/>
      <c r="Z310" s="330"/>
    </row>
    <row r="311" spans="1:26" ht="15.8" customHeight="1" x14ac:dyDescent="0.25">
      <c r="A311" s="330"/>
      <c r="B311" s="330"/>
      <c r="C311" s="330"/>
      <c r="D311" s="330"/>
      <c r="E311" s="330"/>
      <c r="F311" s="330"/>
      <c r="G311" s="330"/>
      <c r="H311" s="330"/>
      <c r="I311" s="330"/>
      <c r="J311" s="330"/>
      <c r="K311" s="330"/>
      <c r="L311" s="330"/>
      <c r="M311" s="330"/>
      <c r="N311" s="330"/>
      <c r="O311" s="330"/>
      <c r="P311" s="330"/>
      <c r="Q311" s="330"/>
      <c r="R311" s="330"/>
      <c r="S311" s="330"/>
      <c r="T311" s="330"/>
      <c r="U311" s="330"/>
      <c r="V311" s="330"/>
      <c r="W311" s="330"/>
      <c r="X311" s="330"/>
      <c r="Y311" s="330"/>
      <c r="Z311" s="330"/>
    </row>
    <row r="312" spans="1:26" ht="15.8" customHeight="1" x14ac:dyDescent="0.25">
      <c r="A312" s="330"/>
      <c r="B312" s="330"/>
      <c r="C312" s="330"/>
      <c r="D312" s="330"/>
      <c r="E312" s="330"/>
      <c r="F312" s="330"/>
      <c r="G312" s="330"/>
      <c r="H312" s="330"/>
      <c r="I312" s="330"/>
      <c r="J312" s="330"/>
      <c r="K312" s="330"/>
      <c r="L312" s="330"/>
      <c r="M312" s="330"/>
      <c r="N312" s="330"/>
      <c r="O312" s="330"/>
      <c r="P312" s="330"/>
      <c r="Q312" s="330"/>
      <c r="R312" s="330"/>
      <c r="S312" s="330"/>
      <c r="T312" s="330"/>
      <c r="U312" s="330"/>
      <c r="V312" s="330"/>
      <c r="W312" s="330"/>
      <c r="X312" s="330"/>
      <c r="Y312" s="330"/>
      <c r="Z312" s="330"/>
    </row>
    <row r="313" spans="1:26" ht="15.8" customHeight="1" x14ac:dyDescent="0.25">
      <c r="A313" s="330"/>
      <c r="B313" s="330"/>
      <c r="C313" s="330"/>
      <c r="D313" s="330"/>
      <c r="E313" s="330"/>
      <c r="F313" s="330"/>
      <c r="G313" s="330"/>
      <c r="H313" s="330"/>
      <c r="I313" s="330"/>
      <c r="J313" s="330"/>
      <c r="K313" s="330"/>
      <c r="L313" s="330"/>
      <c r="M313" s="330"/>
      <c r="N313" s="330"/>
      <c r="O313" s="330"/>
      <c r="P313" s="330"/>
      <c r="Q313" s="330"/>
      <c r="R313" s="330"/>
      <c r="S313" s="330"/>
      <c r="T313" s="330"/>
      <c r="U313" s="330"/>
      <c r="V313" s="330"/>
      <c r="W313" s="330"/>
      <c r="X313" s="330"/>
      <c r="Y313" s="330"/>
      <c r="Z313" s="330"/>
    </row>
    <row r="314" spans="1:26" ht="15.8" customHeight="1" x14ac:dyDescent="0.25">
      <c r="A314" s="330"/>
      <c r="B314" s="330"/>
      <c r="C314" s="330"/>
      <c r="D314" s="330"/>
      <c r="E314" s="330"/>
      <c r="F314" s="330"/>
      <c r="G314" s="330"/>
      <c r="H314" s="330"/>
      <c r="I314" s="330"/>
      <c r="J314" s="330"/>
      <c r="K314" s="330"/>
      <c r="L314" s="330"/>
      <c r="M314" s="330"/>
      <c r="N314" s="330"/>
      <c r="O314" s="330"/>
      <c r="P314" s="330"/>
      <c r="Q314" s="330"/>
      <c r="R314" s="330"/>
      <c r="S314" s="330"/>
      <c r="T314" s="330"/>
      <c r="U314" s="330"/>
      <c r="V314" s="330"/>
      <c r="W314" s="330"/>
      <c r="X314" s="330"/>
      <c r="Y314" s="330"/>
      <c r="Z314" s="330"/>
    </row>
    <row r="315" spans="1:26" ht="15.8" customHeight="1" x14ac:dyDescent="0.25">
      <c r="A315" s="330"/>
      <c r="B315" s="330"/>
      <c r="C315" s="330"/>
      <c r="D315" s="330"/>
      <c r="E315" s="330"/>
      <c r="F315" s="330"/>
      <c r="G315" s="330"/>
      <c r="H315" s="330"/>
      <c r="I315" s="330"/>
      <c r="J315" s="330"/>
      <c r="K315" s="330"/>
      <c r="L315" s="330"/>
      <c r="M315" s="330"/>
      <c r="N315" s="330"/>
      <c r="O315" s="330"/>
      <c r="P315" s="330"/>
      <c r="Q315" s="330"/>
      <c r="R315" s="330"/>
      <c r="S315" s="330"/>
      <c r="T315" s="330"/>
      <c r="U315" s="330"/>
      <c r="V315" s="330"/>
      <c r="W315" s="330"/>
      <c r="X315" s="330"/>
      <c r="Y315" s="330"/>
      <c r="Z315" s="330"/>
    </row>
    <row r="316" spans="1:26" ht="15.8" customHeight="1" x14ac:dyDescent="0.25">
      <c r="A316" s="330"/>
      <c r="B316" s="330"/>
      <c r="C316" s="330"/>
      <c r="D316" s="330"/>
      <c r="E316" s="330"/>
      <c r="F316" s="330"/>
      <c r="G316" s="330"/>
      <c r="H316" s="330"/>
      <c r="I316" s="330"/>
      <c r="J316" s="330"/>
      <c r="K316" s="330"/>
      <c r="L316" s="330"/>
      <c r="M316" s="330"/>
      <c r="N316" s="330"/>
      <c r="O316" s="330"/>
      <c r="P316" s="330"/>
      <c r="Q316" s="330"/>
      <c r="R316" s="330"/>
      <c r="S316" s="330"/>
      <c r="T316" s="330"/>
      <c r="U316" s="330"/>
      <c r="V316" s="330"/>
      <c r="W316" s="330"/>
      <c r="X316" s="330"/>
      <c r="Y316" s="330"/>
      <c r="Z316" s="330"/>
    </row>
    <row r="317" spans="1:26" ht="15.8" customHeight="1" x14ac:dyDescent="0.25">
      <c r="A317" s="330"/>
      <c r="B317" s="330"/>
      <c r="C317" s="330"/>
      <c r="D317" s="330"/>
      <c r="E317" s="330"/>
      <c r="F317" s="330"/>
      <c r="G317" s="330"/>
      <c r="H317" s="330"/>
      <c r="I317" s="330"/>
      <c r="J317" s="330"/>
      <c r="K317" s="330"/>
      <c r="L317" s="330"/>
      <c r="M317" s="330"/>
      <c r="N317" s="330"/>
      <c r="O317" s="330"/>
      <c r="P317" s="330"/>
      <c r="Q317" s="330"/>
      <c r="R317" s="330"/>
      <c r="S317" s="330"/>
      <c r="T317" s="330"/>
      <c r="U317" s="330"/>
      <c r="V317" s="330"/>
      <c r="W317" s="330"/>
      <c r="X317" s="330"/>
      <c r="Y317" s="330"/>
      <c r="Z317" s="330"/>
    </row>
    <row r="318" spans="1:26" ht="15.8" customHeight="1" x14ac:dyDescent="0.25">
      <c r="A318" s="330"/>
      <c r="B318" s="330"/>
      <c r="C318" s="330"/>
      <c r="D318" s="330"/>
      <c r="E318" s="330"/>
      <c r="F318" s="330"/>
      <c r="G318" s="330"/>
      <c r="H318" s="330"/>
      <c r="I318" s="330"/>
      <c r="J318" s="330"/>
      <c r="K318" s="330"/>
      <c r="L318" s="330"/>
      <c r="M318" s="330"/>
      <c r="N318" s="330"/>
      <c r="O318" s="330"/>
      <c r="P318" s="330"/>
      <c r="Q318" s="330"/>
      <c r="R318" s="330"/>
      <c r="S318" s="330"/>
      <c r="T318" s="330"/>
      <c r="U318" s="330"/>
      <c r="V318" s="330"/>
      <c r="W318" s="330"/>
      <c r="X318" s="330"/>
      <c r="Y318" s="330"/>
      <c r="Z318" s="330"/>
    </row>
    <row r="319" spans="1:26" ht="15.8" customHeight="1" x14ac:dyDescent="0.25">
      <c r="A319" s="330"/>
      <c r="B319" s="330"/>
      <c r="C319" s="330"/>
      <c r="D319" s="330"/>
      <c r="E319" s="330"/>
      <c r="F319" s="330"/>
      <c r="G319" s="330"/>
      <c r="H319" s="330"/>
      <c r="I319" s="330"/>
      <c r="J319" s="330"/>
      <c r="K319" s="330"/>
      <c r="L319" s="330"/>
      <c r="M319" s="330"/>
      <c r="N319" s="330"/>
      <c r="O319" s="330"/>
      <c r="P319" s="330"/>
      <c r="Q319" s="330"/>
      <c r="R319" s="330"/>
      <c r="S319" s="330"/>
      <c r="T319" s="330"/>
      <c r="U319" s="330"/>
      <c r="V319" s="330"/>
      <c r="W319" s="330"/>
      <c r="X319" s="330"/>
      <c r="Y319" s="330"/>
      <c r="Z319" s="330"/>
    </row>
    <row r="320" spans="1:26" ht="15.8" customHeight="1" x14ac:dyDescent="0.25">
      <c r="A320" s="330"/>
      <c r="B320" s="330"/>
      <c r="C320" s="330"/>
      <c r="D320" s="330"/>
      <c r="E320" s="330"/>
      <c r="F320" s="330"/>
      <c r="G320" s="330"/>
      <c r="H320" s="330"/>
      <c r="I320" s="330"/>
      <c r="J320" s="330"/>
      <c r="K320" s="330"/>
      <c r="L320" s="330"/>
      <c r="M320" s="330"/>
      <c r="N320" s="330"/>
      <c r="O320" s="330"/>
      <c r="P320" s="330"/>
      <c r="Q320" s="330"/>
      <c r="R320" s="330"/>
      <c r="S320" s="330"/>
      <c r="T320" s="330"/>
      <c r="U320" s="330"/>
      <c r="V320" s="330"/>
      <c r="W320" s="330"/>
      <c r="X320" s="330"/>
      <c r="Y320" s="330"/>
      <c r="Z320" s="330"/>
    </row>
    <row r="321" spans="1:26" ht="15.8" customHeight="1" x14ac:dyDescent="0.25">
      <c r="A321" s="330"/>
      <c r="B321" s="330"/>
      <c r="C321" s="330"/>
      <c r="D321" s="330"/>
      <c r="E321" s="330"/>
      <c r="F321" s="330"/>
      <c r="G321" s="330"/>
      <c r="H321" s="330"/>
      <c r="I321" s="330"/>
      <c r="J321" s="330"/>
      <c r="K321" s="330"/>
      <c r="L321" s="330"/>
      <c r="M321" s="330"/>
      <c r="N321" s="330"/>
      <c r="O321" s="330"/>
      <c r="P321" s="330"/>
      <c r="Q321" s="330"/>
      <c r="R321" s="330"/>
      <c r="S321" s="330"/>
      <c r="T321" s="330"/>
      <c r="U321" s="330"/>
      <c r="V321" s="330"/>
      <c r="W321" s="330"/>
      <c r="X321" s="330"/>
      <c r="Y321" s="330"/>
      <c r="Z321" s="330"/>
    </row>
    <row r="322" spans="1:26" ht="15.8" customHeight="1" x14ac:dyDescent="0.25">
      <c r="A322" s="330"/>
      <c r="B322" s="330"/>
      <c r="C322" s="330"/>
      <c r="D322" s="330"/>
      <c r="E322" s="330"/>
      <c r="F322" s="330"/>
      <c r="G322" s="330"/>
      <c r="H322" s="330"/>
      <c r="I322" s="330"/>
      <c r="J322" s="330"/>
      <c r="K322" s="330"/>
      <c r="L322" s="330"/>
      <c r="M322" s="330"/>
      <c r="N322" s="330"/>
      <c r="O322" s="330"/>
      <c r="P322" s="330"/>
      <c r="Q322" s="330"/>
      <c r="R322" s="330"/>
      <c r="S322" s="330"/>
      <c r="T322" s="330"/>
      <c r="U322" s="330"/>
      <c r="V322" s="330"/>
      <c r="W322" s="330"/>
      <c r="X322" s="330"/>
      <c r="Y322" s="330"/>
      <c r="Z322" s="330"/>
    </row>
    <row r="323" spans="1:26" ht="15.8" customHeight="1" x14ac:dyDescent="0.25">
      <c r="A323" s="330"/>
      <c r="B323" s="330"/>
      <c r="C323" s="330"/>
      <c r="D323" s="330"/>
      <c r="E323" s="330"/>
      <c r="F323" s="330"/>
      <c r="G323" s="330"/>
      <c r="H323" s="330"/>
      <c r="I323" s="330"/>
      <c r="J323" s="330"/>
      <c r="K323" s="330"/>
      <c r="L323" s="330"/>
      <c r="M323" s="330"/>
      <c r="N323" s="330"/>
      <c r="O323" s="330"/>
      <c r="P323" s="330"/>
      <c r="Q323" s="330"/>
      <c r="R323" s="330"/>
      <c r="S323" s="330"/>
      <c r="T323" s="330"/>
      <c r="U323" s="330"/>
      <c r="V323" s="330"/>
      <c r="W323" s="330"/>
      <c r="X323" s="330"/>
      <c r="Y323" s="330"/>
      <c r="Z323" s="330"/>
    </row>
    <row r="324" spans="1:26" ht="15.8" customHeight="1" x14ac:dyDescent="0.25">
      <c r="A324" s="330"/>
      <c r="B324" s="330"/>
      <c r="C324" s="330"/>
      <c r="D324" s="330"/>
      <c r="E324" s="330"/>
      <c r="F324" s="330"/>
      <c r="G324" s="330"/>
      <c r="H324" s="330"/>
      <c r="I324" s="330"/>
      <c r="J324" s="330"/>
      <c r="K324" s="330"/>
      <c r="L324" s="330"/>
      <c r="M324" s="330"/>
      <c r="N324" s="330"/>
      <c r="O324" s="330"/>
      <c r="P324" s="330"/>
      <c r="Q324" s="330"/>
      <c r="R324" s="330"/>
      <c r="S324" s="330"/>
      <c r="T324" s="330"/>
      <c r="U324" s="330"/>
      <c r="V324" s="330"/>
      <c r="W324" s="330"/>
      <c r="X324" s="330"/>
      <c r="Y324" s="330"/>
      <c r="Z324" s="330"/>
    </row>
    <row r="325" spans="1:26" ht="15.8" customHeight="1" x14ac:dyDescent="0.25">
      <c r="A325" s="330"/>
      <c r="B325" s="330"/>
      <c r="C325" s="330"/>
      <c r="D325" s="330"/>
      <c r="E325" s="330"/>
      <c r="F325" s="330"/>
      <c r="G325" s="330"/>
      <c r="H325" s="330"/>
      <c r="I325" s="330"/>
      <c r="J325" s="330"/>
      <c r="K325" s="330"/>
      <c r="L325" s="330"/>
      <c r="M325" s="330"/>
      <c r="N325" s="330"/>
      <c r="O325" s="330"/>
      <c r="P325" s="330"/>
      <c r="Q325" s="330"/>
      <c r="R325" s="330"/>
      <c r="S325" s="330"/>
      <c r="T325" s="330"/>
      <c r="U325" s="330"/>
      <c r="V325" s="330"/>
      <c r="W325" s="330"/>
      <c r="X325" s="330"/>
      <c r="Y325" s="330"/>
      <c r="Z325" s="330"/>
    </row>
    <row r="326" spans="1:26" ht="15.8" customHeight="1" x14ac:dyDescent="0.25">
      <c r="A326" s="330"/>
      <c r="B326" s="330"/>
      <c r="C326" s="330"/>
      <c r="D326" s="330"/>
      <c r="E326" s="330"/>
      <c r="F326" s="330"/>
      <c r="G326" s="330"/>
      <c r="H326" s="330"/>
      <c r="I326" s="330"/>
      <c r="J326" s="330"/>
      <c r="K326" s="330"/>
      <c r="L326" s="330"/>
      <c r="M326" s="330"/>
      <c r="N326" s="330"/>
      <c r="O326" s="330"/>
      <c r="P326" s="330"/>
      <c r="Q326" s="330"/>
      <c r="R326" s="330"/>
      <c r="S326" s="330"/>
      <c r="T326" s="330"/>
      <c r="U326" s="330"/>
      <c r="V326" s="330"/>
      <c r="W326" s="330"/>
      <c r="X326" s="330"/>
      <c r="Y326" s="330"/>
      <c r="Z326" s="330"/>
    </row>
    <row r="327" spans="1:26" ht="15.8" customHeight="1" x14ac:dyDescent="0.25">
      <c r="A327" s="330"/>
      <c r="B327" s="330"/>
      <c r="C327" s="330"/>
      <c r="D327" s="330"/>
      <c r="E327" s="330"/>
      <c r="F327" s="330"/>
      <c r="G327" s="330"/>
      <c r="H327" s="330"/>
      <c r="I327" s="330"/>
      <c r="J327" s="330"/>
      <c r="K327" s="330"/>
      <c r="L327" s="330"/>
      <c r="M327" s="330"/>
      <c r="N327" s="330"/>
      <c r="O327" s="330"/>
      <c r="P327" s="330"/>
      <c r="Q327" s="330"/>
      <c r="R327" s="330"/>
      <c r="S327" s="330"/>
      <c r="T327" s="330"/>
      <c r="U327" s="330"/>
      <c r="V327" s="330"/>
      <c r="W327" s="330"/>
      <c r="X327" s="330"/>
      <c r="Y327" s="330"/>
      <c r="Z327" s="330"/>
    </row>
    <row r="328" spans="1:26" ht="15.8" customHeight="1" x14ac:dyDescent="0.25">
      <c r="A328" s="330"/>
      <c r="B328" s="330"/>
      <c r="C328" s="330"/>
      <c r="D328" s="330"/>
      <c r="E328" s="330"/>
      <c r="F328" s="330"/>
      <c r="G328" s="330"/>
      <c r="H328" s="330"/>
      <c r="I328" s="330"/>
      <c r="J328" s="330"/>
      <c r="K328" s="330"/>
      <c r="L328" s="330"/>
      <c r="M328" s="330"/>
      <c r="N328" s="330"/>
      <c r="O328" s="330"/>
      <c r="P328" s="330"/>
      <c r="Q328" s="330"/>
      <c r="R328" s="330"/>
      <c r="S328" s="330"/>
      <c r="T328" s="330"/>
      <c r="U328" s="330"/>
      <c r="V328" s="330"/>
      <c r="W328" s="330"/>
      <c r="X328" s="330"/>
      <c r="Y328" s="330"/>
      <c r="Z328" s="330"/>
    </row>
    <row r="329" spans="1:26" ht="15.8" customHeight="1" x14ac:dyDescent="0.25">
      <c r="A329" s="330"/>
      <c r="B329" s="330"/>
      <c r="C329" s="330"/>
      <c r="D329" s="330"/>
      <c r="E329" s="330"/>
      <c r="F329" s="330"/>
      <c r="G329" s="330"/>
      <c r="H329" s="330"/>
      <c r="I329" s="330"/>
      <c r="J329" s="330"/>
      <c r="K329" s="330"/>
      <c r="L329" s="330"/>
      <c r="M329" s="330"/>
      <c r="N329" s="330"/>
      <c r="O329" s="330"/>
      <c r="P329" s="330"/>
      <c r="Q329" s="330"/>
      <c r="R329" s="330"/>
      <c r="S329" s="330"/>
      <c r="T329" s="330"/>
      <c r="U329" s="330"/>
      <c r="V329" s="330"/>
      <c r="W329" s="330"/>
      <c r="X329" s="330"/>
      <c r="Y329" s="330"/>
      <c r="Z329" s="330"/>
    </row>
    <row r="330" spans="1:26" ht="15.8" customHeight="1" x14ac:dyDescent="0.25">
      <c r="A330" s="330"/>
      <c r="B330" s="330"/>
      <c r="C330" s="330"/>
      <c r="D330" s="330"/>
      <c r="E330" s="330"/>
      <c r="F330" s="330"/>
      <c r="G330" s="330"/>
      <c r="H330" s="330"/>
      <c r="I330" s="330"/>
      <c r="J330" s="330"/>
      <c r="K330" s="330"/>
      <c r="L330" s="330"/>
      <c r="M330" s="330"/>
      <c r="N330" s="330"/>
      <c r="O330" s="330"/>
      <c r="P330" s="330"/>
      <c r="Q330" s="330"/>
      <c r="R330" s="330"/>
      <c r="S330" s="330"/>
      <c r="T330" s="330"/>
      <c r="U330" s="330"/>
      <c r="V330" s="330"/>
      <c r="W330" s="330"/>
      <c r="X330" s="330"/>
      <c r="Y330" s="330"/>
      <c r="Z330" s="330"/>
    </row>
    <row r="331" spans="1:26" ht="15.8" customHeight="1" x14ac:dyDescent="0.25">
      <c r="A331" s="330"/>
      <c r="B331" s="330"/>
      <c r="C331" s="330"/>
      <c r="D331" s="330"/>
      <c r="E331" s="330"/>
      <c r="F331" s="330"/>
      <c r="G331" s="330"/>
      <c r="H331" s="330"/>
      <c r="I331" s="330"/>
      <c r="J331" s="330"/>
      <c r="K331" s="330"/>
      <c r="L331" s="330"/>
      <c r="M331" s="330"/>
      <c r="N331" s="330"/>
      <c r="O331" s="330"/>
      <c r="P331" s="330"/>
      <c r="Q331" s="330"/>
      <c r="R331" s="330"/>
      <c r="S331" s="330"/>
      <c r="T331" s="330"/>
      <c r="U331" s="330"/>
      <c r="V331" s="330"/>
      <c r="W331" s="330"/>
      <c r="X331" s="330"/>
      <c r="Y331" s="330"/>
      <c r="Z331" s="330"/>
    </row>
    <row r="332" spans="1:26" ht="15.8" customHeight="1" x14ac:dyDescent="0.25">
      <c r="A332" s="330"/>
      <c r="B332" s="330"/>
      <c r="C332" s="330"/>
      <c r="D332" s="330"/>
      <c r="E332" s="330"/>
      <c r="F332" s="330"/>
      <c r="G332" s="330"/>
      <c r="H332" s="330"/>
      <c r="I332" s="330"/>
      <c r="J332" s="330"/>
      <c r="K332" s="330"/>
      <c r="L332" s="330"/>
      <c r="M332" s="330"/>
      <c r="N332" s="330"/>
      <c r="O332" s="330"/>
      <c r="P332" s="330"/>
      <c r="Q332" s="330"/>
      <c r="R332" s="330"/>
      <c r="S332" s="330"/>
      <c r="T332" s="330"/>
      <c r="U332" s="330"/>
      <c r="V332" s="330"/>
      <c r="W332" s="330"/>
      <c r="X332" s="330"/>
      <c r="Y332" s="330"/>
      <c r="Z332" s="330"/>
    </row>
    <row r="333" spans="1:26" ht="15.8" customHeight="1" x14ac:dyDescent="0.25">
      <c r="A333" s="330"/>
      <c r="B333" s="330"/>
      <c r="C333" s="330"/>
      <c r="D333" s="330"/>
      <c r="E333" s="330"/>
      <c r="F333" s="330"/>
      <c r="G333" s="330"/>
      <c r="H333" s="330"/>
      <c r="I333" s="330"/>
      <c r="J333" s="330"/>
      <c r="K333" s="330"/>
      <c r="L333" s="330"/>
      <c r="M333" s="330"/>
      <c r="N333" s="330"/>
      <c r="O333" s="330"/>
      <c r="P333" s="330"/>
      <c r="Q333" s="330"/>
      <c r="R333" s="330"/>
      <c r="S333" s="330"/>
      <c r="T333" s="330"/>
      <c r="U333" s="330"/>
      <c r="V333" s="330"/>
      <c r="W333" s="330"/>
      <c r="X333" s="330"/>
      <c r="Y333" s="330"/>
      <c r="Z333" s="330"/>
    </row>
    <row r="334" spans="1:26" ht="15.8" customHeight="1" x14ac:dyDescent="0.25">
      <c r="A334" s="330"/>
      <c r="B334" s="330"/>
      <c r="C334" s="330"/>
      <c r="D334" s="330"/>
      <c r="E334" s="330"/>
      <c r="F334" s="330"/>
      <c r="G334" s="330"/>
      <c r="H334" s="330"/>
      <c r="I334" s="330"/>
      <c r="J334" s="330"/>
      <c r="K334" s="330"/>
      <c r="L334" s="330"/>
      <c r="M334" s="330"/>
      <c r="N334" s="330"/>
      <c r="O334" s="330"/>
      <c r="P334" s="330"/>
      <c r="Q334" s="330"/>
      <c r="R334" s="330"/>
      <c r="S334" s="330"/>
      <c r="T334" s="330"/>
      <c r="U334" s="330"/>
      <c r="V334" s="330"/>
      <c r="W334" s="330"/>
      <c r="X334" s="330"/>
      <c r="Y334" s="330"/>
      <c r="Z334" s="330"/>
    </row>
    <row r="335" spans="1:26" ht="15.8" customHeight="1" x14ac:dyDescent="0.25">
      <c r="A335" s="330"/>
      <c r="B335" s="330"/>
      <c r="C335" s="330"/>
      <c r="D335" s="330"/>
      <c r="E335" s="330"/>
      <c r="F335" s="330"/>
      <c r="G335" s="330"/>
      <c r="H335" s="330"/>
      <c r="I335" s="330"/>
      <c r="J335" s="330"/>
      <c r="K335" s="330"/>
      <c r="L335" s="330"/>
      <c r="M335" s="330"/>
      <c r="N335" s="330"/>
      <c r="O335" s="330"/>
      <c r="P335" s="330"/>
      <c r="Q335" s="330"/>
      <c r="R335" s="330"/>
      <c r="S335" s="330"/>
      <c r="T335" s="330"/>
      <c r="U335" s="330"/>
      <c r="V335" s="330"/>
      <c r="W335" s="330"/>
      <c r="X335" s="330"/>
      <c r="Y335" s="330"/>
      <c r="Z335" s="330"/>
    </row>
    <row r="336" spans="1:26" ht="15.8" customHeight="1" x14ac:dyDescent="0.25">
      <c r="A336" s="330"/>
      <c r="B336" s="330"/>
      <c r="C336" s="330"/>
      <c r="D336" s="330"/>
      <c r="E336" s="330"/>
      <c r="F336" s="330"/>
      <c r="G336" s="330"/>
      <c r="H336" s="330"/>
      <c r="I336" s="330"/>
      <c r="J336" s="330"/>
      <c r="K336" s="330"/>
      <c r="L336" s="330"/>
      <c r="M336" s="330"/>
      <c r="N336" s="330"/>
      <c r="O336" s="330"/>
      <c r="P336" s="330"/>
      <c r="Q336" s="330"/>
      <c r="R336" s="330"/>
      <c r="S336" s="330"/>
      <c r="T336" s="330"/>
      <c r="U336" s="330"/>
      <c r="V336" s="330"/>
      <c r="W336" s="330"/>
      <c r="X336" s="330"/>
      <c r="Y336" s="330"/>
      <c r="Z336" s="330"/>
    </row>
    <row r="337" spans="1:26" ht="15.8" customHeight="1" x14ac:dyDescent="0.25">
      <c r="A337" s="330"/>
      <c r="B337" s="330"/>
      <c r="C337" s="330"/>
      <c r="D337" s="330"/>
      <c r="E337" s="330"/>
      <c r="F337" s="330"/>
      <c r="G337" s="330"/>
      <c r="H337" s="330"/>
      <c r="I337" s="330"/>
      <c r="J337" s="330"/>
      <c r="K337" s="330"/>
      <c r="L337" s="330"/>
      <c r="M337" s="330"/>
      <c r="N337" s="330"/>
      <c r="O337" s="330"/>
      <c r="P337" s="330"/>
      <c r="Q337" s="330"/>
      <c r="R337" s="330"/>
      <c r="S337" s="330"/>
      <c r="T337" s="330"/>
      <c r="U337" s="330"/>
      <c r="V337" s="330"/>
      <c r="W337" s="330"/>
      <c r="X337" s="330"/>
      <c r="Y337" s="330"/>
      <c r="Z337" s="330"/>
    </row>
    <row r="338" spans="1:26" ht="15.8" customHeight="1" x14ac:dyDescent="0.25">
      <c r="A338" s="330"/>
      <c r="B338" s="330"/>
      <c r="C338" s="330"/>
      <c r="D338" s="330"/>
      <c r="E338" s="330"/>
      <c r="F338" s="330"/>
      <c r="G338" s="330"/>
      <c r="H338" s="330"/>
      <c r="I338" s="330"/>
      <c r="J338" s="330"/>
      <c r="K338" s="330"/>
      <c r="L338" s="330"/>
      <c r="M338" s="330"/>
      <c r="N338" s="330"/>
      <c r="O338" s="330"/>
      <c r="P338" s="330"/>
      <c r="Q338" s="330"/>
      <c r="R338" s="330"/>
      <c r="S338" s="330"/>
      <c r="T338" s="330"/>
      <c r="U338" s="330"/>
      <c r="V338" s="330"/>
      <c r="W338" s="330"/>
      <c r="X338" s="330"/>
      <c r="Y338" s="330"/>
      <c r="Z338" s="330"/>
    </row>
    <row r="339" spans="1:26" ht="15.8" customHeight="1" x14ac:dyDescent="0.25">
      <c r="A339" s="330"/>
      <c r="B339" s="330"/>
      <c r="C339" s="330"/>
      <c r="D339" s="330"/>
      <c r="E339" s="330"/>
      <c r="F339" s="330"/>
      <c r="G339" s="330"/>
      <c r="H339" s="330"/>
      <c r="I339" s="330"/>
      <c r="J339" s="330"/>
      <c r="K339" s="330"/>
      <c r="L339" s="330"/>
      <c r="M339" s="330"/>
      <c r="N339" s="330"/>
      <c r="O339" s="330"/>
      <c r="P339" s="330"/>
      <c r="Q339" s="330"/>
      <c r="R339" s="330"/>
      <c r="S339" s="330"/>
      <c r="T339" s="330"/>
      <c r="U339" s="330"/>
      <c r="V339" s="330"/>
      <c r="W339" s="330"/>
      <c r="X339" s="330"/>
      <c r="Y339" s="330"/>
      <c r="Z339" s="330"/>
    </row>
    <row r="340" spans="1:26" ht="15.8" customHeight="1" x14ac:dyDescent="0.25">
      <c r="A340" s="330"/>
      <c r="B340" s="330"/>
      <c r="C340" s="330"/>
      <c r="D340" s="330"/>
      <c r="E340" s="330"/>
      <c r="F340" s="330"/>
      <c r="G340" s="330"/>
      <c r="H340" s="330"/>
      <c r="I340" s="330"/>
      <c r="J340" s="330"/>
      <c r="K340" s="330"/>
      <c r="L340" s="330"/>
      <c r="M340" s="330"/>
      <c r="N340" s="330"/>
      <c r="O340" s="330"/>
      <c r="P340" s="330"/>
      <c r="Q340" s="330"/>
      <c r="R340" s="330"/>
      <c r="S340" s="330"/>
      <c r="T340" s="330"/>
      <c r="U340" s="330"/>
      <c r="V340" s="330"/>
      <c r="W340" s="330"/>
      <c r="X340" s="330"/>
      <c r="Y340" s="330"/>
      <c r="Z340" s="330"/>
    </row>
    <row r="341" spans="1:26" ht="15.8" customHeight="1" x14ac:dyDescent="0.25">
      <c r="A341" s="330"/>
      <c r="B341" s="330"/>
      <c r="C341" s="330"/>
      <c r="D341" s="330"/>
      <c r="E341" s="330"/>
      <c r="F341" s="330"/>
      <c r="G341" s="330"/>
      <c r="H341" s="330"/>
      <c r="I341" s="330"/>
      <c r="J341" s="330"/>
      <c r="K341" s="330"/>
      <c r="L341" s="330"/>
      <c r="M341" s="330"/>
      <c r="N341" s="330"/>
      <c r="O341" s="330"/>
      <c r="P341" s="330"/>
      <c r="Q341" s="330"/>
      <c r="R341" s="330"/>
      <c r="S341" s="330"/>
      <c r="T341" s="330"/>
      <c r="U341" s="330"/>
      <c r="V341" s="330"/>
      <c r="W341" s="330"/>
      <c r="X341" s="330"/>
      <c r="Y341" s="330"/>
      <c r="Z341" s="330"/>
    </row>
    <row r="342" spans="1:26" ht="15.8" customHeight="1" x14ac:dyDescent="0.25">
      <c r="A342" s="330"/>
      <c r="B342" s="330"/>
      <c r="C342" s="330"/>
      <c r="D342" s="330"/>
      <c r="E342" s="330"/>
      <c r="F342" s="330"/>
      <c r="G342" s="330"/>
      <c r="H342" s="330"/>
      <c r="I342" s="330"/>
      <c r="J342" s="330"/>
      <c r="K342" s="330"/>
      <c r="L342" s="330"/>
      <c r="M342" s="330"/>
      <c r="N342" s="330"/>
      <c r="O342" s="330"/>
      <c r="P342" s="330"/>
      <c r="Q342" s="330"/>
      <c r="R342" s="330"/>
      <c r="S342" s="330"/>
      <c r="T342" s="330"/>
      <c r="U342" s="330"/>
      <c r="V342" s="330"/>
      <c r="W342" s="330"/>
      <c r="X342" s="330"/>
      <c r="Y342" s="330"/>
      <c r="Z342" s="330"/>
    </row>
    <row r="343" spans="1:26" ht="15.8" customHeight="1" x14ac:dyDescent="0.25">
      <c r="A343" s="330"/>
      <c r="B343" s="330"/>
      <c r="C343" s="330"/>
      <c r="D343" s="330"/>
      <c r="E343" s="330"/>
      <c r="F343" s="330"/>
      <c r="G343" s="330"/>
      <c r="H343" s="330"/>
      <c r="I343" s="330"/>
      <c r="J343" s="330"/>
      <c r="K343" s="330"/>
      <c r="L343" s="330"/>
      <c r="M343" s="330"/>
      <c r="N343" s="330"/>
      <c r="O343" s="330"/>
      <c r="P343" s="330"/>
      <c r="Q343" s="330"/>
      <c r="R343" s="330"/>
      <c r="S343" s="330"/>
      <c r="T343" s="330"/>
      <c r="U343" s="330"/>
      <c r="V343" s="330"/>
      <c r="W343" s="330"/>
      <c r="X343" s="330"/>
      <c r="Y343" s="330"/>
      <c r="Z343" s="330"/>
    </row>
    <row r="344" spans="1:26" ht="15.8" customHeight="1" x14ac:dyDescent="0.25">
      <c r="A344" s="330"/>
      <c r="B344" s="330"/>
      <c r="C344" s="330"/>
      <c r="D344" s="330"/>
      <c r="E344" s="330"/>
      <c r="F344" s="330"/>
      <c r="G344" s="330"/>
      <c r="H344" s="330"/>
      <c r="I344" s="330"/>
      <c r="J344" s="330"/>
      <c r="K344" s="330"/>
      <c r="L344" s="330"/>
      <c r="M344" s="330"/>
      <c r="N344" s="330"/>
      <c r="O344" s="330"/>
      <c r="P344" s="330"/>
      <c r="Q344" s="330"/>
      <c r="R344" s="330"/>
      <c r="S344" s="330"/>
      <c r="T344" s="330"/>
      <c r="U344" s="330"/>
      <c r="V344" s="330"/>
      <c r="W344" s="330"/>
      <c r="X344" s="330"/>
      <c r="Y344" s="330"/>
      <c r="Z344" s="330"/>
    </row>
    <row r="345" spans="1:26" ht="15.8" customHeight="1" x14ac:dyDescent="0.25">
      <c r="A345" s="330"/>
      <c r="B345" s="330"/>
      <c r="C345" s="330"/>
      <c r="D345" s="330"/>
      <c r="E345" s="330"/>
      <c r="F345" s="330"/>
      <c r="G345" s="330"/>
      <c r="H345" s="330"/>
      <c r="I345" s="330"/>
      <c r="J345" s="330"/>
      <c r="K345" s="330"/>
      <c r="L345" s="330"/>
      <c r="M345" s="330"/>
      <c r="N345" s="330"/>
      <c r="O345" s="330"/>
      <c r="P345" s="330"/>
      <c r="Q345" s="330"/>
      <c r="R345" s="330"/>
      <c r="S345" s="330"/>
      <c r="T345" s="330"/>
      <c r="U345" s="330"/>
      <c r="V345" s="330"/>
      <c r="W345" s="330"/>
      <c r="X345" s="330"/>
      <c r="Y345" s="330"/>
      <c r="Z345" s="330"/>
    </row>
    <row r="346" spans="1:26" ht="15.8" customHeight="1" x14ac:dyDescent="0.25">
      <c r="A346" s="330"/>
      <c r="B346" s="330"/>
      <c r="C346" s="330"/>
      <c r="D346" s="330"/>
      <c r="E346" s="330"/>
      <c r="F346" s="330"/>
      <c r="G346" s="330"/>
      <c r="H346" s="330"/>
      <c r="I346" s="330"/>
      <c r="J346" s="330"/>
      <c r="K346" s="330"/>
      <c r="L346" s="330"/>
      <c r="M346" s="330"/>
      <c r="N346" s="330"/>
      <c r="O346" s="330"/>
      <c r="P346" s="330"/>
      <c r="Q346" s="330"/>
      <c r="R346" s="330"/>
      <c r="S346" s="330"/>
      <c r="T346" s="330"/>
      <c r="U346" s="330"/>
      <c r="V346" s="330"/>
      <c r="W346" s="330"/>
      <c r="X346" s="330"/>
      <c r="Y346" s="330"/>
      <c r="Z346" s="330"/>
    </row>
    <row r="347" spans="1:26" ht="15.8" customHeight="1" x14ac:dyDescent="0.25">
      <c r="A347" s="330"/>
      <c r="B347" s="330"/>
      <c r="C347" s="330"/>
      <c r="D347" s="330"/>
      <c r="E347" s="330"/>
      <c r="F347" s="330"/>
      <c r="G347" s="330"/>
      <c r="H347" s="330"/>
      <c r="I347" s="330"/>
      <c r="J347" s="330"/>
      <c r="K347" s="330"/>
      <c r="L347" s="330"/>
      <c r="M347" s="330"/>
      <c r="N347" s="330"/>
      <c r="O347" s="330"/>
      <c r="P347" s="330"/>
      <c r="Q347" s="330"/>
      <c r="R347" s="330"/>
      <c r="S347" s="330"/>
      <c r="T347" s="330"/>
      <c r="U347" s="330"/>
      <c r="V347" s="330"/>
      <c r="W347" s="330"/>
      <c r="X347" s="330"/>
      <c r="Y347" s="330"/>
      <c r="Z347" s="330"/>
    </row>
    <row r="348" spans="1:26" ht="15.8" customHeight="1" x14ac:dyDescent="0.25">
      <c r="A348" s="330"/>
      <c r="B348" s="330"/>
      <c r="C348" s="330"/>
      <c r="D348" s="330"/>
      <c r="E348" s="330"/>
      <c r="F348" s="330"/>
      <c r="G348" s="330"/>
      <c r="H348" s="330"/>
      <c r="I348" s="330"/>
      <c r="J348" s="330"/>
      <c r="K348" s="330"/>
      <c r="L348" s="330"/>
      <c r="M348" s="330"/>
      <c r="N348" s="330"/>
      <c r="O348" s="330"/>
      <c r="P348" s="330"/>
      <c r="Q348" s="330"/>
      <c r="R348" s="330"/>
      <c r="S348" s="330"/>
      <c r="T348" s="330"/>
      <c r="U348" s="330"/>
      <c r="V348" s="330"/>
      <c r="W348" s="330"/>
      <c r="X348" s="330"/>
      <c r="Y348" s="330"/>
      <c r="Z348" s="330"/>
    </row>
    <row r="349" spans="1:26" ht="15.8" customHeight="1" x14ac:dyDescent="0.25">
      <c r="A349" s="330"/>
      <c r="B349" s="330"/>
      <c r="C349" s="330"/>
      <c r="D349" s="330"/>
      <c r="E349" s="330"/>
      <c r="F349" s="330"/>
      <c r="G349" s="330"/>
      <c r="H349" s="330"/>
      <c r="I349" s="330"/>
      <c r="J349" s="330"/>
      <c r="K349" s="330"/>
      <c r="L349" s="330"/>
      <c r="M349" s="330"/>
      <c r="N349" s="330"/>
      <c r="O349" s="330"/>
      <c r="P349" s="330"/>
      <c r="Q349" s="330"/>
      <c r="R349" s="330"/>
      <c r="S349" s="330"/>
      <c r="T349" s="330"/>
      <c r="U349" s="330"/>
      <c r="V349" s="330"/>
      <c r="W349" s="330"/>
      <c r="X349" s="330"/>
      <c r="Y349" s="330"/>
      <c r="Z349" s="330"/>
    </row>
    <row r="350" spans="1:26" ht="15.8" customHeight="1" x14ac:dyDescent="0.25">
      <c r="A350" s="330"/>
      <c r="B350" s="330"/>
      <c r="C350" s="330"/>
      <c r="D350" s="330"/>
      <c r="E350" s="330"/>
      <c r="F350" s="330"/>
      <c r="G350" s="330"/>
      <c r="H350" s="330"/>
      <c r="I350" s="330"/>
      <c r="J350" s="330"/>
      <c r="K350" s="330"/>
      <c r="L350" s="330"/>
      <c r="M350" s="330"/>
      <c r="N350" s="330"/>
      <c r="O350" s="330"/>
      <c r="P350" s="330"/>
      <c r="Q350" s="330"/>
      <c r="R350" s="330"/>
      <c r="S350" s="330"/>
      <c r="T350" s="330"/>
      <c r="U350" s="330"/>
      <c r="V350" s="330"/>
      <c r="W350" s="330"/>
      <c r="X350" s="330"/>
      <c r="Y350" s="330"/>
      <c r="Z350" s="330"/>
    </row>
    <row r="351" spans="1:26" ht="15.8" customHeight="1" x14ac:dyDescent="0.25">
      <c r="A351" s="330"/>
      <c r="B351" s="330"/>
      <c r="C351" s="330"/>
      <c r="D351" s="330"/>
      <c r="E351" s="330"/>
      <c r="F351" s="330"/>
      <c r="G351" s="330"/>
      <c r="H351" s="330"/>
      <c r="I351" s="330"/>
      <c r="J351" s="330"/>
      <c r="K351" s="330"/>
      <c r="L351" s="330"/>
      <c r="M351" s="330"/>
      <c r="N351" s="330"/>
      <c r="O351" s="330"/>
      <c r="P351" s="330"/>
      <c r="Q351" s="330"/>
      <c r="R351" s="330"/>
      <c r="S351" s="330"/>
      <c r="T351" s="330"/>
      <c r="U351" s="330"/>
      <c r="V351" s="330"/>
      <c r="W351" s="330"/>
      <c r="X351" s="330"/>
      <c r="Y351" s="330"/>
      <c r="Z351" s="330"/>
    </row>
    <row r="352" spans="1:26" ht="15.8" customHeight="1" x14ac:dyDescent="0.25">
      <c r="A352" s="330"/>
      <c r="B352" s="330"/>
      <c r="C352" s="330"/>
      <c r="D352" s="330"/>
      <c r="E352" s="330"/>
      <c r="F352" s="330"/>
      <c r="G352" s="330"/>
      <c r="H352" s="330"/>
      <c r="I352" s="330"/>
      <c r="J352" s="330"/>
      <c r="K352" s="330"/>
      <c r="L352" s="330"/>
      <c r="M352" s="330"/>
      <c r="N352" s="330"/>
      <c r="O352" s="330"/>
      <c r="P352" s="330"/>
      <c r="Q352" s="330"/>
      <c r="R352" s="330"/>
      <c r="S352" s="330"/>
      <c r="T352" s="330"/>
      <c r="U352" s="330"/>
      <c r="V352" s="330"/>
      <c r="W352" s="330"/>
      <c r="X352" s="330"/>
      <c r="Y352" s="330"/>
      <c r="Z352" s="330"/>
    </row>
    <row r="353" spans="1:26" ht="15.8" customHeight="1" x14ac:dyDescent="0.25">
      <c r="A353" s="330"/>
      <c r="B353" s="330"/>
      <c r="C353" s="330"/>
      <c r="D353" s="330"/>
      <c r="E353" s="330"/>
      <c r="F353" s="330"/>
      <c r="G353" s="330"/>
      <c r="H353" s="330"/>
      <c r="I353" s="330"/>
      <c r="J353" s="330"/>
      <c r="K353" s="330"/>
      <c r="L353" s="330"/>
      <c r="M353" s="330"/>
      <c r="N353" s="330"/>
      <c r="O353" s="330"/>
      <c r="P353" s="330"/>
      <c r="Q353" s="330"/>
      <c r="R353" s="330"/>
      <c r="S353" s="330"/>
      <c r="T353" s="330"/>
      <c r="U353" s="330"/>
      <c r="V353" s="330"/>
      <c r="W353" s="330"/>
      <c r="X353" s="330"/>
      <c r="Y353" s="330"/>
      <c r="Z353" s="330"/>
    </row>
    <row r="354" spans="1:26" ht="15.8" customHeight="1" x14ac:dyDescent="0.25">
      <c r="A354" s="330"/>
      <c r="B354" s="330"/>
      <c r="C354" s="330"/>
      <c r="D354" s="330"/>
      <c r="E354" s="330"/>
      <c r="F354" s="330"/>
      <c r="G354" s="330"/>
      <c r="H354" s="330"/>
      <c r="I354" s="330"/>
      <c r="J354" s="330"/>
      <c r="K354" s="330"/>
      <c r="L354" s="330"/>
      <c r="M354" s="330"/>
      <c r="N354" s="330"/>
      <c r="O354" s="330"/>
      <c r="P354" s="330"/>
      <c r="Q354" s="330"/>
      <c r="R354" s="330"/>
      <c r="S354" s="330"/>
      <c r="T354" s="330"/>
      <c r="U354" s="330"/>
      <c r="V354" s="330"/>
      <c r="W354" s="330"/>
      <c r="X354" s="330"/>
      <c r="Y354" s="330"/>
      <c r="Z354" s="330"/>
    </row>
    <row r="355" spans="1:26" ht="15.8" customHeight="1" x14ac:dyDescent="0.25">
      <c r="A355" s="330"/>
      <c r="B355" s="330"/>
      <c r="C355" s="330"/>
      <c r="D355" s="330"/>
      <c r="E355" s="330"/>
      <c r="F355" s="330"/>
      <c r="G355" s="330"/>
      <c r="H355" s="330"/>
      <c r="I355" s="330"/>
      <c r="J355" s="330"/>
      <c r="K355" s="330"/>
      <c r="L355" s="330"/>
      <c r="M355" s="330"/>
      <c r="N355" s="330"/>
      <c r="O355" s="330"/>
      <c r="P355" s="330"/>
      <c r="Q355" s="330"/>
      <c r="R355" s="330"/>
      <c r="S355" s="330"/>
      <c r="T355" s="330"/>
      <c r="U355" s="330"/>
      <c r="V355" s="330"/>
      <c r="W355" s="330"/>
      <c r="X355" s="330"/>
      <c r="Y355" s="330"/>
      <c r="Z355" s="330"/>
    </row>
    <row r="356" spans="1:26" ht="15.8" customHeight="1" x14ac:dyDescent="0.25">
      <c r="A356" s="330"/>
      <c r="B356" s="330"/>
      <c r="C356" s="330"/>
      <c r="D356" s="330"/>
      <c r="E356" s="330"/>
      <c r="F356" s="330"/>
      <c r="G356" s="330"/>
      <c r="H356" s="330"/>
      <c r="I356" s="330"/>
      <c r="J356" s="330"/>
      <c r="K356" s="330"/>
      <c r="L356" s="330"/>
      <c r="M356" s="330"/>
      <c r="N356" s="330"/>
      <c r="O356" s="330"/>
      <c r="P356" s="330"/>
      <c r="Q356" s="330"/>
      <c r="R356" s="330"/>
      <c r="S356" s="330"/>
      <c r="T356" s="330"/>
      <c r="U356" s="330"/>
      <c r="V356" s="330"/>
      <c r="W356" s="330"/>
      <c r="X356" s="330"/>
      <c r="Y356" s="330"/>
      <c r="Z356" s="330"/>
    </row>
    <row r="357" spans="1:26" ht="15.8" customHeight="1" x14ac:dyDescent="0.25">
      <c r="A357" s="330"/>
      <c r="B357" s="330"/>
      <c r="C357" s="330"/>
      <c r="D357" s="330"/>
      <c r="E357" s="330"/>
      <c r="F357" s="330"/>
      <c r="G357" s="330"/>
      <c r="H357" s="330"/>
      <c r="I357" s="330"/>
      <c r="J357" s="330"/>
      <c r="K357" s="330"/>
      <c r="L357" s="330"/>
      <c r="M357" s="330"/>
      <c r="N357" s="330"/>
      <c r="O357" s="330"/>
      <c r="P357" s="330"/>
      <c r="Q357" s="330"/>
      <c r="R357" s="330"/>
      <c r="S357" s="330"/>
      <c r="T357" s="330"/>
      <c r="U357" s="330"/>
      <c r="V357" s="330"/>
      <c r="W357" s="330"/>
      <c r="X357" s="330"/>
      <c r="Y357" s="330"/>
      <c r="Z357" s="330"/>
    </row>
    <row r="358" spans="1:26" ht="15.8" customHeight="1" x14ac:dyDescent="0.25">
      <c r="A358" s="330"/>
      <c r="B358" s="330"/>
      <c r="C358" s="330"/>
      <c r="D358" s="330"/>
      <c r="E358" s="330"/>
      <c r="F358" s="330"/>
      <c r="G358" s="330"/>
      <c r="H358" s="330"/>
      <c r="I358" s="330"/>
      <c r="J358" s="330"/>
      <c r="K358" s="330"/>
      <c r="L358" s="330"/>
      <c r="M358" s="330"/>
      <c r="N358" s="330"/>
      <c r="O358" s="330"/>
      <c r="P358" s="330"/>
      <c r="Q358" s="330"/>
      <c r="R358" s="330"/>
      <c r="S358" s="330"/>
      <c r="T358" s="330"/>
      <c r="U358" s="330"/>
      <c r="V358" s="330"/>
      <c r="W358" s="330"/>
      <c r="X358" s="330"/>
      <c r="Y358" s="330"/>
      <c r="Z358" s="330"/>
    </row>
    <row r="359" spans="1:26" ht="15.8" customHeight="1" x14ac:dyDescent="0.25">
      <c r="A359" s="330"/>
      <c r="B359" s="330"/>
      <c r="C359" s="330"/>
      <c r="D359" s="330"/>
      <c r="E359" s="330"/>
      <c r="F359" s="330"/>
      <c r="G359" s="330"/>
      <c r="H359" s="330"/>
      <c r="I359" s="330"/>
      <c r="J359" s="330"/>
      <c r="K359" s="330"/>
      <c r="L359" s="330"/>
      <c r="M359" s="330"/>
      <c r="N359" s="330"/>
      <c r="O359" s="330"/>
      <c r="P359" s="330"/>
      <c r="Q359" s="330"/>
      <c r="R359" s="330"/>
      <c r="S359" s="330"/>
      <c r="T359" s="330"/>
      <c r="U359" s="330"/>
      <c r="V359" s="330"/>
      <c r="W359" s="330"/>
      <c r="X359" s="330"/>
      <c r="Y359" s="330"/>
      <c r="Z359" s="330"/>
    </row>
    <row r="360" spans="1:26" ht="15.8" customHeight="1" x14ac:dyDescent="0.25">
      <c r="A360" s="330"/>
      <c r="B360" s="330"/>
      <c r="C360" s="330"/>
      <c r="D360" s="330"/>
      <c r="E360" s="330"/>
      <c r="F360" s="330"/>
      <c r="G360" s="330"/>
      <c r="H360" s="330"/>
      <c r="I360" s="330"/>
      <c r="J360" s="330"/>
      <c r="K360" s="330"/>
      <c r="L360" s="330"/>
      <c r="M360" s="330"/>
      <c r="N360" s="330"/>
      <c r="O360" s="330"/>
      <c r="P360" s="330"/>
      <c r="Q360" s="330"/>
      <c r="R360" s="330"/>
      <c r="S360" s="330"/>
      <c r="T360" s="330"/>
      <c r="U360" s="330"/>
      <c r="V360" s="330"/>
      <c r="W360" s="330"/>
      <c r="X360" s="330"/>
      <c r="Y360" s="330"/>
      <c r="Z360" s="330"/>
    </row>
    <row r="361" spans="1:26" ht="15.8" customHeight="1" x14ac:dyDescent="0.25">
      <c r="A361" s="330"/>
      <c r="B361" s="330"/>
      <c r="C361" s="330"/>
      <c r="D361" s="330"/>
      <c r="E361" s="330"/>
      <c r="F361" s="330"/>
      <c r="G361" s="330"/>
      <c r="H361" s="330"/>
      <c r="I361" s="330"/>
      <c r="J361" s="330"/>
      <c r="K361" s="330"/>
      <c r="L361" s="330"/>
      <c r="M361" s="330"/>
      <c r="N361" s="330"/>
      <c r="O361" s="330"/>
      <c r="P361" s="330"/>
      <c r="Q361" s="330"/>
      <c r="R361" s="330"/>
      <c r="S361" s="330"/>
      <c r="T361" s="330"/>
      <c r="U361" s="330"/>
      <c r="V361" s="330"/>
      <c r="W361" s="330"/>
      <c r="X361" s="330"/>
      <c r="Y361" s="330"/>
      <c r="Z361" s="330"/>
    </row>
    <row r="362" spans="1:26" ht="15.8" customHeight="1" x14ac:dyDescent="0.25">
      <c r="A362" s="330"/>
      <c r="B362" s="330"/>
      <c r="C362" s="330"/>
      <c r="D362" s="330"/>
      <c r="E362" s="330"/>
      <c r="F362" s="330"/>
      <c r="G362" s="330"/>
      <c r="H362" s="330"/>
      <c r="I362" s="330"/>
      <c r="J362" s="330"/>
      <c r="K362" s="330"/>
      <c r="L362" s="330"/>
      <c r="M362" s="330"/>
      <c r="N362" s="330"/>
      <c r="O362" s="330"/>
      <c r="P362" s="330"/>
      <c r="Q362" s="330"/>
      <c r="R362" s="330"/>
      <c r="S362" s="330"/>
      <c r="T362" s="330"/>
      <c r="U362" s="330"/>
      <c r="V362" s="330"/>
      <c r="W362" s="330"/>
      <c r="X362" s="330"/>
      <c r="Y362" s="330"/>
      <c r="Z362" s="330"/>
    </row>
    <row r="363" spans="1:26" ht="15.8" customHeight="1" x14ac:dyDescent="0.25">
      <c r="A363" s="330"/>
      <c r="B363" s="330"/>
      <c r="C363" s="330"/>
      <c r="D363" s="330"/>
      <c r="E363" s="330"/>
      <c r="F363" s="330"/>
      <c r="G363" s="330"/>
      <c r="H363" s="330"/>
      <c r="I363" s="330"/>
      <c r="J363" s="330"/>
      <c r="K363" s="330"/>
      <c r="L363" s="330"/>
      <c r="M363" s="330"/>
      <c r="N363" s="330"/>
      <c r="O363" s="330"/>
      <c r="P363" s="330"/>
      <c r="Q363" s="330"/>
      <c r="R363" s="330"/>
      <c r="S363" s="330"/>
      <c r="T363" s="330"/>
      <c r="U363" s="330"/>
      <c r="V363" s="330"/>
      <c r="W363" s="330"/>
      <c r="X363" s="330"/>
      <c r="Y363" s="330"/>
      <c r="Z363" s="330"/>
    </row>
    <row r="364" spans="1:26" ht="15.8" customHeight="1" x14ac:dyDescent="0.25">
      <c r="A364" s="330"/>
      <c r="B364" s="330"/>
      <c r="C364" s="330"/>
      <c r="D364" s="330"/>
      <c r="E364" s="330"/>
      <c r="F364" s="330"/>
      <c r="G364" s="330"/>
      <c r="H364" s="330"/>
      <c r="I364" s="330"/>
      <c r="J364" s="330"/>
      <c r="K364" s="330"/>
      <c r="L364" s="330"/>
      <c r="M364" s="330"/>
      <c r="N364" s="330"/>
      <c r="O364" s="330"/>
      <c r="P364" s="330"/>
      <c r="Q364" s="330"/>
      <c r="R364" s="330"/>
      <c r="S364" s="330"/>
      <c r="T364" s="330"/>
      <c r="U364" s="330"/>
      <c r="V364" s="330"/>
      <c r="W364" s="330"/>
      <c r="X364" s="330"/>
      <c r="Y364" s="330"/>
      <c r="Z364" s="330"/>
    </row>
    <row r="365" spans="1:26" ht="15.8" customHeight="1" x14ac:dyDescent="0.25">
      <c r="A365" s="330"/>
      <c r="B365" s="330"/>
      <c r="C365" s="330"/>
      <c r="D365" s="330"/>
      <c r="E365" s="330"/>
      <c r="F365" s="330"/>
      <c r="G365" s="330"/>
      <c r="H365" s="330"/>
      <c r="I365" s="330"/>
      <c r="J365" s="330"/>
      <c r="K365" s="330"/>
      <c r="L365" s="330"/>
      <c r="M365" s="330"/>
      <c r="N365" s="330"/>
      <c r="O365" s="330"/>
      <c r="P365" s="330"/>
      <c r="Q365" s="330"/>
      <c r="R365" s="330"/>
      <c r="S365" s="330"/>
      <c r="T365" s="330"/>
      <c r="U365" s="330"/>
      <c r="V365" s="330"/>
      <c r="W365" s="330"/>
      <c r="X365" s="330"/>
      <c r="Y365" s="330"/>
      <c r="Z365" s="330"/>
    </row>
    <row r="366" spans="1:26" ht="15.8" customHeight="1" x14ac:dyDescent="0.25">
      <c r="A366" s="330"/>
      <c r="B366" s="330"/>
      <c r="C366" s="330"/>
      <c r="D366" s="330"/>
      <c r="E366" s="330"/>
      <c r="F366" s="330"/>
      <c r="G366" s="330"/>
      <c r="H366" s="330"/>
      <c r="I366" s="330"/>
      <c r="J366" s="330"/>
      <c r="K366" s="330"/>
      <c r="L366" s="330"/>
      <c r="M366" s="330"/>
      <c r="N366" s="330"/>
      <c r="O366" s="330"/>
      <c r="P366" s="330"/>
      <c r="Q366" s="330"/>
      <c r="R366" s="330"/>
      <c r="S366" s="330"/>
      <c r="T366" s="330"/>
      <c r="U366" s="330"/>
      <c r="V366" s="330"/>
      <c r="W366" s="330"/>
      <c r="X366" s="330"/>
      <c r="Y366" s="330"/>
      <c r="Z366" s="330"/>
    </row>
    <row r="367" spans="1:26" ht="15.8" customHeight="1" x14ac:dyDescent="0.25">
      <c r="A367" s="330"/>
      <c r="B367" s="330"/>
      <c r="C367" s="330"/>
      <c r="D367" s="330"/>
      <c r="E367" s="330"/>
      <c r="F367" s="330"/>
      <c r="G367" s="330"/>
      <c r="H367" s="330"/>
      <c r="I367" s="330"/>
      <c r="J367" s="330"/>
      <c r="K367" s="330"/>
      <c r="L367" s="330"/>
      <c r="M367" s="330"/>
      <c r="N367" s="330"/>
      <c r="O367" s="330"/>
      <c r="P367" s="330"/>
      <c r="Q367" s="330"/>
      <c r="R367" s="330"/>
      <c r="S367" s="330"/>
      <c r="T367" s="330"/>
      <c r="U367" s="330"/>
      <c r="V367" s="330"/>
      <c r="W367" s="330"/>
      <c r="X367" s="330"/>
      <c r="Y367" s="330"/>
      <c r="Z367" s="330"/>
    </row>
    <row r="368" spans="1:26" ht="15.8" customHeight="1" x14ac:dyDescent="0.25">
      <c r="A368" s="330"/>
      <c r="B368" s="330"/>
      <c r="C368" s="330"/>
      <c r="D368" s="330"/>
      <c r="E368" s="330"/>
      <c r="F368" s="330"/>
      <c r="G368" s="330"/>
      <c r="H368" s="330"/>
      <c r="I368" s="330"/>
      <c r="J368" s="330"/>
      <c r="K368" s="330"/>
      <c r="L368" s="330"/>
      <c r="M368" s="330"/>
      <c r="N368" s="330"/>
      <c r="O368" s="330"/>
      <c r="P368" s="330"/>
      <c r="Q368" s="330"/>
      <c r="R368" s="330"/>
      <c r="S368" s="330"/>
      <c r="T368" s="330"/>
      <c r="U368" s="330"/>
      <c r="V368" s="330"/>
      <c r="W368" s="330"/>
      <c r="X368" s="330"/>
      <c r="Y368" s="330"/>
      <c r="Z368" s="330"/>
    </row>
    <row r="369" spans="1:26" ht="15.8" customHeight="1" x14ac:dyDescent="0.25">
      <c r="A369" s="330"/>
      <c r="B369" s="330"/>
      <c r="C369" s="330"/>
      <c r="D369" s="330"/>
      <c r="E369" s="330"/>
      <c r="F369" s="330"/>
      <c r="G369" s="330"/>
      <c r="H369" s="330"/>
      <c r="I369" s="330"/>
      <c r="J369" s="330"/>
      <c r="K369" s="330"/>
      <c r="L369" s="330"/>
      <c r="M369" s="330"/>
      <c r="N369" s="330"/>
      <c r="O369" s="330"/>
      <c r="P369" s="330"/>
      <c r="Q369" s="330"/>
      <c r="R369" s="330"/>
      <c r="S369" s="330"/>
      <c r="T369" s="330"/>
      <c r="U369" s="330"/>
      <c r="V369" s="330"/>
      <c r="W369" s="330"/>
      <c r="X369" s="330"/>
      <c r="Y369" s="330"/>
      <c r="Z369" s="330"/>
    </row>
    <row r="370" spans="1:26" ht="15.8" customHeight="1" x14ac:dyDescent="0.25">
      <c r="A370" s="330"/>
      <c r="B370" s="330"/>
      <c r="C370" s="330"/>
      <c r="D370" s="330"/>
      <c r="E370" s="330"/>
      <c r="F370" s="330"/>
      <c r="G370" s="330"/>
      <c r="H370" s="330"/>
      <c r="I370" s="330"/>
      <c r="J370" s="330"/>
      <c r="K370" s="330"/>
      <c r="L370" s="330"/>
      <c r="M370" s="330"/>
      <c r="N370" s="330"/>
      <c r="O370" s="330"/>
      <c r="P370" s="330"/>
      <c r="Q370" s="330"/>
      <c r="R370" s="330"/>
      <c r="S370" s="330"/>
      <c r="T370" s="330"/>
      <c r="U370" s="330"/>
      <c r="V370" s="330"/>
      <c r="W370" s="330"/>
      <c r="X370" s="330"/>
      <c r="Y370" s="330"/>
      <c r="Z370" s="330"/>
    </row>
    <row r="371" spans="1:26" ht="15.8" customHeight="1" x14ac:dyDescent="0.25">
      <c r="A371" s="330"/>
      <c r="B371" s="330"/>
      <c r="C371" s="330"/>
      <c r="D371" s="330"/>
      <c r="E371" s="330"/>
      <c r="F371" s="330"/>
      <c r="G371" s="330"/>
      <c r="H371" s="330"/>
      <c r="I371" s="330"/>
      <c r="J371" s="330"/>
      <c r="K371" s="330"/>
      <c r="L371" s="330"/>
      <c r="M371" s="330"/>
      <c r="N371" s="330"/>
      <c r="O371" s="330"/>
      <c r="P371" s="330"/>
      <c r="Q371" s="330"/>
      <c r="R371" s="330"/>
      <c r="S371" s="330"/>
      <c r="T371" s="330"/>
      <c r="U371" s="330"/>
      <c r="V371" s="330"/>
      <c r="W371" s="330"/>
      <c r="X371" s="330"/>
      <c r="Y371" s="330"/>
      <c r="Z371" s="330"/>
    </row>
    <row r="372" spans="1:26" ht="15.8" customHeight="1" x14ac:dyDescent="0.25">
      <c r="A372" s="330"/>
      <c r="B372" s="330"/>
      <c r="C372" s="330"/>
      <c r="D372" s="330"/>
      <c r="E372" s="330"/>
      <c r="F372" s="330"/>
      <c r="G372" s="330"/>
      <c r="H372" s="330"/>
      <c r="I372" s="330"/>
      <c r="J372" s="330"/>
      <c r="K372" s="330"/>
      <c r="L372" s="330"/>
      <c r="M372" s="330"/>
      <c r="N372" s="330"/>
      <c r="O372" s="330"/>
      <c r="P372" s="330"/>
      <c r="Q372" s="330"/>
      <c r="R372" s="330"/>
      <c r="S372" s="330"/>
      <c r="T372" s="330"/>
      <c r="U372" s="330"/>
      <c r="V372" s="330"/>
      <c r="W372" s="330"/>
      <c r="X372" s="330"/>
      <c r="Y372" s="330"/>
      <c r="Z372" s="330"/>
    </row>
    <row r="373" spans="1:26" ht="15.8" customHeight="1" x14ac:dyDescent="0.25">
      <c r="A373" s="330"/>
      <c r="B373" s="330"/>
      <c r="C373" s="330"/>
      <c r="D373" s="330"/>
      <c r="E373" s="330"/>
      <c r="F373" s="330"/>
      <c r="G373" s="330"/>
      <c r="H373" s="330"/>
      <c r="I373" s="330"/>
      <c r="J373" s="330"/>
      <c r="K373" s="330"/>
      <c r="L373" s="330"/>
      <c r="M373" s="330"/>
      <c r="N373" s="330"/>
      <c r="O373" s="330"/>
      <c r="P373" s="330"/>
      <c r="Q373" s="330"/>
      <c r="R373" s="330"/>
      <c r="S373" s="330"/>
      <c r="T373" s="330"/>
      <c r="U373" s="330"/>
      <c r="V373" s="330"/>
      <c r="W373" s="330"/>
      <c r="X373" s="330"/>
      <c r="Y373" s="330"/>
      <c r="Z373" s="330"/>
    </row>
    <row r="374" spans="1:26" ht="15.8" customHeight="1" x14ac:dyDescent="0.25">
      <c r="A374" s="330"/>
      <c r="B374" s="330"/>
      <c r="C374" s="330"/>
      <c r="D374" s="330"/>
      <c r="E374" s="330"/>
      <c r="F374" s="330"/>
      <c r="G374" s="330"/>
      <c r="H374" s="330"/>
      <c r="I374" s="330"/>
      <c r="J374" s="330"/>
      <c r="K374" s="330"/>
      <c r="L374" s="330"/>
      <c r="M374" s="330"/>
      <c r="N374" s="330"/>
      <c r="O374" s="330"/>
      <c r="P374" s="330"/>
      <c r="Q374" s="330"/>
      <c r="R374" s="330"/>
      <c r="S374" s="330"/>
      <c r="T374" s="330"/>
      <c r="U374" s="330"/>
      <c r="V374" s="330"/>
      <c r="W374" s="330"/>
      <c r="X374" s="330"/>
      <c r="Y374" s="330"/>
      <c r="Z374" s="330"/>
    </row>
    <row r="375" spans="1:26" ht="15.8" customHeight="1" x14ac:dyDescent="0.25">
      <c r="A375" s="330"/>
      <c r="B375" s="330"/>
      <c r="C375" s="330"/>
      <c r="D375" s="330"/>
      <c r="E375" s="330"/>
      <c r="F375" s="330"/>
      <c r="G375" s="330"/>
      <c r="H375" s="330"/>
      <c r="I375" s="330"/>
      <c r="J375" s="330"/>
      <c r="K375" s="330"/>
      <c r="L375" s="330"/>
      <c r="M375" s="330"/>
      <c r="N375" s="330"/>
      <c r="O375" s="330"/>
      <c r="P375" s="330"/>
      <c r="Q375" s="330"/>
      <c r="R375" s="330"/>
      <c r="S375" s="330"/>
      <c r="T375" s="330"/>
      <c r="U375" s="330"/>
      <c r="V375" s="330"/>
      <c r="W375" s="330"/>
      <c r="X375" s="330"/>
      <c r="Y375" s="330"/>
      <c r="Z375" s="330"/>
    </row>
    <row r="376" spans="1:26" ht="15.8" customHeight="1" x14ac:dyDescent="0.25">
      <c r="A376" s="330"/>
      <c r="B376" s="330"/>
      <c r="C376" s="330"/>
      <c r="D376" s="330"/>
      <c r="E376" s="330"/>
      <c r="F376" s="330"/>
      <c r="G376" s="330"/>
      <c r="H376" s="330"/>
      <c r="I376" s="330"/>
      <c r="J376" s="330"/>
      <c r="K376" s="330"/>
      <c r="L376" s="330"/>
      <c r="M376" s="330"/>
      <c r="N376" s="330"/>
      <c r="O376" s="330"/>
      <c r="P376" s="330"/>
      <c r="Q376" s="330"/>
      <c r="R376" s="330"/>
      <c r="S376" s="330"/>
      <c r="T376" s="330"/>
      <c r="U376" s="330"/>
      <c r="V376" s="330"/>
      <c r="W376" s="330"/>
      <c r="X376" s="330"/>
      <c r="Y376" s="330"/>
      <c r="Z376" s="330"/>
    </row>
    <row r="377" spans="1:26" ht="15.8" customHeight="1" x14ac:dyDescent="0.25">
      <c r="A377" s="330"/>
      <c r="B377" s="330"/>
      <c r="C377" s="330"/>
      <c r="D377" s="330"/>
      <c r="E377" s="330"/>
      <c r="F377" s="330"/>
      <c r="G377" s="330"/>
      <c r="H377" s="330"/>
      <c r="I377" s="330"/>
      <c r="J377" s="330"/>
      <c r="K377" s="330"/>
      <c r="L377" s="330"/>
      <c r="M377" s="330"/>
      <c r="N377" s="330"/>
      <c r="O377" s="330"/>
      <c r="P377" s="330"/>
      <c r="Q377" s="330"/>
      <c r="R377" s="330"/>
      <c r="S377" s="330"/>
      <c r="T377" s="330"/>
      <c r="U377" s="330"/>
      <c r="V377" s="330"/>
      <c r="W377" s="330"/>
      <c r="X377" s="330"/>
      <c r="Y377" s="330"/>
      <c r="Z377" s="330"/>
    </row>
    <row r="378" spans="1:26" ht="15.8" customHeight="1" x14ac:dyDescent="0.25">
      <c r="A378" s="330"/>
      <c r="B378" s="330"/>
      <c r="C378" s="330"/>
      <c r="D378" s="330"/>
      <c r="E378" s="330"/>
      <c r="F378" s="330"/>
      <c r="G378" s="330"/>
      <c r="H378" s="330"/>
      <c r="I378" s="330"/>
      <c r="J378" s="330"/>
      <c r="K378" s="330"/>
      <c r="L378" s="330"/>
      <c r="M378" s="330"/>
      <c r="N378" s="330"/>
      <c r="O378" s="330"/>
      <c r="P378" s="330"/>
      <c r="Q378" s="330"/>
      <c r="R378" s="330"/>
      <c r="S378" s="330"/>
      <c r="T378" s="330"/>
      <c r="U378" s="330"/>
      <c r="V378" s="330"/>
      <c r="W378" s="330"/>
      <c r="X378" s="330"/>
      <c r="Y378" s="330"/>
      <c r="Z378" s="330"/>
    </row>
    <row r="379" spans="1:26" ht="15.8" customHeight="1" x14ac:dyDescent="0.25">
      <c r="A379" s="330"/>
      <c r="B379" s="330"/>
      <c r="C379" s="330"/>
      <c r="D379" s="330"/>
      <c r="E379" s="330"/>
      <c r="F379" s="330"/>
      <c r="G379" s="330"/>
      <c r="H379" s="330"/>
      <c r="I379" s="330"/>
      <c r="J379" s="330"/>
      <c r="K379" s="330"/>
      <c r="L379" s="330"/>
      <c r="M379" s="330"/>
      <c r="N379" s="330"/>
      <c r="O379" s="330"/>
      <c r="P379" s="330"/>
      <c r="Q379" s="330"/>
      <c r="R379" s="330"/>
      <c r="S379" s="330"/>
      <c r="T379" s="330"/>
      <c r="U379" s="330"/>
      <c r="V379" s="330"/>
      <c r="W379" s="330"/>
      <c r="X379" s="330"/>
      <c r="Y379" s="330"/>
      <c r="Z379" s="330"/>
    </row>
    <row r="380" spans="1:26" ht="15.8" customHeight="1" x14ac:dyDescent="0.25">
      <c r="A380" s="330"/>
      <c r="B380" s="330"/>
      <c r="C380" s="330"/>
      <c r="D380" s="330"/>
      <c r="E380" s="330"/>
      <c r="F380" s="330"/>
      <c r="G380" s="330"/>
      <c r="H380" s="330"/>
      <c r="I380" s="330"/>
      <c r="J380" s="330"/>
      <c r="K380" s="330"/>
      <c r="L380" s="330"/>
      <c r="M380" s="330"/>
      <c r="N380" s="330"/>
      <c r="O380" s="330"/>
      <c r="P380" s="330"/>
      <c r="Q380" s="330"/>
      <c r="R380" s="330"/>
      <c r="S380" s="330"/>
      <c r="T380" s="330"/>
      <c r="U380" s="330"/>
      <c r="V380" s="330"/>
      <c r="W380" s="330"/>
      <c r="X380" s="330"/>
      <c r="Y380" s="330"/>
      <c r="Z380" s="330"/>
    </row>
    <row r="381" spans="1:26" ht="15.8" customHeight="1" x14ac:dyDescent="0.25">
      <c r="A381" s="330"/>
      <c r="B381" s="330"/>
      <c r="C381" s="330"/>
      <c r="D381" s="330"/>
      <c r="E381" s="330"/>
      <c r="F381" s="330"/>
      <c r="G381" s="330"/>
      <c r="H381" s="330"/>
      <c r="I381" s="330"/>
      <c r="J381" s="330"/>
      <c r="K381" s="330"/>
      <c r="L381" s="330"/>
      <c r="M381" s="330"/>
      <c r="N381" s="330"/>
      <c r="O381" s="330"/>
      <c r="P381" s="330"/>
      <c r="Q381" s="330"/>
      <c r="R381" s="330"/>
      <c r="S381" s="330"/>
      <c r="T381" s="330"/>
      <c r="U381" s="330"/>
      <c r="V381" s="330"/>
      <c r="W381" s="330"/>
      <c r="X381" s="330"/>
      <c r="Y381" s="330"/>
      <c r="Z381" s="330"/>
    </row>
    <row r="382" spans="1:26" ht="15.8" customHeight="1" x14ac:dyDescent="0.25">
      <c r="A382" s="330"/>
      <c r="B382" s="330"/>
      <c r="C382" s="330"/>
      <c r="D382" s="330"/>
      <c r="E382" s="330"/>
      <c r="F382" s="330"/>
      <c r="G382" s="330"/>
      <c r="H382" s="330"/>
      <c r="I382" s="330"/>
      <c r="J382" s="330"/>
      <c r="K382" s="330"/>
      <c r="L382" s="330"/>
      <c r="M382" s="330"/>
      <c r="N382" s="330"/>
      <c r="O382" s="330"/>
      <c r="P382" s="330"/>
      <c r="Q382" s="330"/>
      <c r="R382" s="330"/>
      <c r="S382" s="330"/>
      <c r="T382" s="330"/>
      <c r="U382" s="330"/>
      <c r="V382" s="330"/>
      <c r="W382" s="330"/>
      <c r="X382" s="330"/>
      <c r="Y382" s="330"/>
      <c r="Z382" s="330"/>
    </row>
    <row r="383" spans="1:26" ht="15.8" customHeight="1" x14ac:dyDescent="0.25">
      <c r="A383" s="330"/>
      <c r="B383" s="330"/>
      <c r="C383" s="330"/>
      <c r="D383" s="330"/>
      <c r="E383" s="330"/>
      <c r="F383" s="330"/>
      <c r="G383" s="330"/>
      <c r="H383" s="330"/>
      <c r="I383" s="330"/>
      <c r="J383" s="330"/>
      <c r="K383" s="330"/>
      <c r="L383" s="330"/>
      <c r="M383" s="330"/>
      <c r="N383" s="330"/>
      <c r="O383" s="330"/>
      <c r="P383" s="330"/>
      <c r="Q383" s="330"/>
      <c r="R383" s="330"/>
      <c r="S383" s="330"/>
      <c r="T383" s="330"/>
      <c r="U383" s="330"/>
      <c r="V383" s="330"/>
      <c r="W383" s="330"/>
      <c r="X383" s="330"/>
      <c r="Y383" s="330"/>
      <c r="Z383" s="330"/>
    </row>
    <row r="384" spans="1:26" ht="15.8" customHeight="1" x14ac:dyDescent="0.25">
      <c r="A384" s="330"/>
      <c r="B384" s="330"/>
      <c r="C384" s="330"/>
      <c r="D384" s="330"/>
      <c r="E384" s="330"/>
      <c r="F384" s="330"/>
      <c r="G384" s="330"/>
      <c r="H384" s="330"/>
      <c r="I384" s="330"/>
      <c r="J384" s="330"/>
      <c r="K384" s="330"/>
      <c r="L384" s="330"/>
      <c r="M384" s="330"/>
      <c r="N384" s="330"/>
      <c r="O384" s="330"/>
      <c r="P384" s="330"/>
      <c r="Q384" s="330"/>
      <c r="R384" s="330"/>
      <c r="S384" s="330"/>
      <c r="T384" s="330"/>
      <c r="U384" s="330"/>
      <c r="V384" s="330"/>
      <c r="W384" s="330"/>
      <c r="X384" s="330"/>
      <c r="Y384" s="330"/>
      <c r="Z384" s="330"/>
    </row>
    <row r="385" spans="1:26" ht="15.8" customHeight="1" x14ac:dyDescent="0.25">
      <c r="A385" s="330"/>
      <c r="B385" s="330"/>
      <c r="C385" s="330"/>
      <c r="D385" s="330"/>
      <c r="E385" s="330"/>
      <c r="F385" s="330"/>
      <c r="G385" s="330"/>
      <c r="H385" s="330"/>
      <c r="I385" s="330"/>
      <c r="J385" s="330"/>
      <c r="K385" s="330"/>
      <c r="L385" s="330"/>
      <c r="M385" s="330"/>
      <c r="N385" s="330"/>
      <c r="O385" s="330"/>
      <c r="P385" s="330"/>
      <c r="Q385" s="330"/>
      <c r="R385" s="330"/>
      <c r="S385" s="330"/>
      <c r="T385" s="330"/>
      <c r="U385" s="330"/>
      <c r="V385" s="330"/>
      <c r="W385" s="330"/>
      <c r="X385" s="330"/>
      <c r="Y385" s="330"/>
      <c r="Z385" s="330"/>
    </row>
    <row r="386" spans="1:26" ht="15.8" customHeight="1" x14ac:dyDescent="0.25">
      <c r="A386" s="330"/>
      <c r="B386" s="330"/>
      <c r="C386" s="330"/>
      <c r="D386" s="330"/>
      <c r="E386" s="330"/>
      <c r="F386" s="330"/>
      <c r="G386" s="330"/>
      <c r="H386" s="330"/>
      <c r="I386" s="330"/>
      <c r="J386" s="330"/>
      <c r="K386" s="330"/>
      <c r="L386" s="330"/>
      <c r="M386" s="330"/>
      <c r="N386" s="330"/>
      <c r="O386" s="330"/>
      <c r="P386" s="330"/>
      <c r="Q386" s="330"/>
      <c r="R386" s="330"/>
      <c r="S386" s="330"/>
      <c r="T386" s="330"/>
      <c r="U386" s="330"/>
      <c r="V386" s="330"/>
      <c r="W386" s="330"/>
      <c r="X386" s="330"/>
      <c r="Y386" s="330"/>
      <c r="Z386" s="330"/>
    </row>
    <row r="387" spans="1:26" ht="15.8" customHeight="1" x14ac:dyDescent="0.25">
      <c r="A387" s="330"/>
      <c r="B387" s="330"/>
      <c r="C387" s="330"/>
      <c r="D387" s="330"/>
      <c r="E387" s="330"/>
      <c r="F387" s="330"/>
      <c r="G387" s="330"/>
      <c r="H387" s="330"/>
      <c r="I387" s="330"/>
      <c r="J387" s="330"/>
      <c r="K387" s="330"/>
      <c r="L387" s="330"/>
      <c r="M387" s="330"/>
      <c r="N387" s="330"/>
      <c r="O387" s="330"/>
      <c r="P387" s="330"/>
      <c r="Q387" s="330"/>
      <c r="R387" s="330"/>
      <c r="S387" s="330"/>
      <c r="T387" s="330"/>
      <c r="U387" s="330"/>
      <c r="V387" s="330"/>
      <c r="W387" s="330"/>
      <c r="X387" s="330"/>
      <c r="Y387" s="330"/>
      <c r="Z387" s="330"/>
    </row>
    <row r="388" spans="1:26" ht="15.8" customHeight="1" x14ac:dyDescent="0.25">
      <c r="A388" s="330"/>
      <c r="B388" s="330"/>
      <c r="C388" s="330"/>
      <c r="D388" s="330"/>
      <c r="E388" s="330"/>
      <c r="F388" s="330"/>
      <c r="G388" s="330"/>
      <c r="H388" s="330"/>
      <c r="I388" s="330"/>
      <c r="J388" s="330"/>
      <c r="K388" s="330"/>
      <c r="L388" s="330"/>
      <c r="M388" s="330"/>
      <c r="N388" s="330"/>
      <c r="O388" s="330"/>
      <c r="P388" s="330"/>
      <c r="Q388" s="330"/>
      <c r="R388" s="330"/>
      <c r="S388" s="330"/>
      <c r="T388" s="330"/>
      <c r="U388" s="330"/>
      <c r="V388" s="330"/>
      <c r="W388" s="330"/>
      <c r="X388" s="330"/>
      <c r="Y388" s="330"/>
      <c r="Z388" s="330"/>
    </row>
    <row r="389" spans="1:26" ht="15.8" customHeight="1" x14ac:dyDescent="0.25">
      <c r="A389" s="330"/>
      <c r="B389" s="330"/>
      <c r="C389" s="330"/>
      <c r="D389" s="330"/>
      <c r="E389" s="330"/>
      <c r="F389" s="330"/>
      <c r="G389" s="330"/>
      <c r="H389" s="330"/>
      <c r="I389" s="330"/>
      <c r="J389" s="330"/>
      <c r="K389" s="330"/>
      <c r="L389" s="330"/>
      <c r="M389" s="330"/>
      <c r="N389" s="330"/>
      <c r="O389" s="330"/>
      <c r="P389" s="330"/>
      <c r="Q389" s="330"/>
      <c r="R389" s="330"/>
      <c r="S389" s="330"/>
      <c r="T389" s="330"/>
      <c r="U389" s="330"/>
      <c r="V389" s="330"/>
      <c r="W389" s="330"/>
      <c r="X389" s="330"/>
      <c r="Y389" s="330"/>
      <c r="Z389" s="330"/>
    </row>
    <row r="390" spans="1:26" ht="15.8" customHeight="1" x14ac:dyDescent="0.25">
      <c r="A390" s="330"/>
      <c r="B390" s="330"/>
      <c r="C390" s="330"/>
      <c r="D390" s="330"/>
      <c r="E390" s="330"/>
      <c r="F390" s="330"/>
      <c r="G390" s="330"/>
      <c r="H390" s="330"/>
      <c r="I390" s="330"/>
      <c r="J390" s="330"/>
      <c r="K390" s="330"/>
      <c r="L390" s="330"/>
      <c r="M390" s="330"/>
      <c r="N390" s="330"/>
      <c r="O390" s="330"/>
      <c r="P390" s="330"/>
      <c r="Q390" s="330"/>
      <c r="R390" s="330"/>
      <c r="S390" s="330"/>
      <c r="T390" s="330"/>
      <c r="U390" s="330"/>
      <c r="V390" s="330"/>
      <c r="W390" s="330"/>
      <c r="X390" s="330"/>
      <c r="Y390" s="330"/>
      <c r="Z390" s="330"/>
    </row>
    <row r="391" spans="1:26" ht="15.8" customHeight="1" x14ac:dyDescent="0.25">
      <c r="A391" s="330"/>
      <c r="B391" s="330"/>
      <c r="C391" s="330"/>
      <c r="D391" s="330"/>
      <c r="E391" s="330"/>
      <c r="F391" s="330"/>
      <c r="G391" s="330"/>
      <c r="H391" s="330"/>
      <c r="I391" s="330"/>
      <c r="J391" s="330"/>
      <c r="K391" s="330"/>
      <c r="L391" s="330"/>
      <c r="M391" s="330"/>
      <c r="N391" s="330"/>
      <c r="O391" s="330"/>
      <c r="P391" s="330"/>
      <c r="Q391" s="330"/>
      <c r="R391" s="330"/>
      <c r="S391" s="330"/>
      <c r="T391" s="330"/>
      <c r="U391" s="330"/>
      <c r="V391" s="330"/>
      <c r="W391" s="330"/>
      <c r="X391" s="330"/>
      <c r="Y391" s="330"/>
      <c r="Z391" s="330"/>
    </row>
    <row r="392" spans="1:26" ht="15.8" customHeight="1" x14ac:dyDescent="0.25">
      <c r="A392" s="330"/>
      <c r="B392" s="330"/>
      <c r="C392" s="330"/>
      <c r="D392" s="330"/>
      <c r="E392" s="330"/>
      <c r="F392" s="330"/>
      <c r="G392" s="330"/>
      <c r="H392" s="330"/>
      <c r="I392" s="330"/>
      <c r="J392" s="330"/>
      <c r="K392" s="330"/>
      <c r="L392" s="330"/>
      <c r="M392" s="330"/>
      <c r="N392" s="330"/>
      <c r="O392" s="330"/>
      <c r="P392" s="330"/>
      <c r="Q392" s="330"/>
      <c r="R392" s="330"/>
      <c r="S392" s="330"/>
      <c r="T392" s="330"/>
      <c r="U392" s="330"/>
      <c r="V392" s="330"/>
      <c r="W392" s="330"/>
      <c r="X392" s="330"/>
      <c r="Y392" s="330"/>
      <c r="Z392" s="330"/>
    </row>
    <row r="393" spans="1:26" ht="15.8" customHeight="1" x14ac:dyDescent="0.25">
      <c r="A393" s="330"/>
      <c r="B393" s="330"/>
      <c r="C393" s="330"/>
      <c r="D393" s="330"/>
      <c r="E393" s="330"/>
      <c r="F393" s="330"/>
      <c r="G393" s="330"/>
      <c r="H393" s="330"/>
      <c r="I393" s="330"/>
      <c r="J393" s="330"/>
      <c r="K393" s="330"/>
      <c r="L393" s="330"/>
      <c r="M393" s="330"/>
      <c r="N393" s="330"/>
      <c r="O393" s="330"/>
      <c r="P393" s="330"/>
      <c r="Q393" s="330"/>
      <c r="R393" s="330"/>
      <c r="S393" s="330"/>
      <c r="T393" s="330"/>
      <c r="U393" s="330"/>
      <c r="V393" s="330"/>
      <c r="W393" s="330"/>
      <c r="X393" s="330"/>
      <c r="Y393" s="330"/>
      <c r="Z393" s="330"/>
    </row>
    <row r="394" spans="1:26" ht="15.8" customHeight="1" x14ac:dyDescent="0.25">
      <c r="A394" s="330"/>
      <c r="B394" s="330"/>
      <c r="C394" s="330"/>
      <c r="D394" s="330"/>
      <c r="E394" s="330"/>
      <c r="F394" s="330"/>
      <c r="G394" s="330"/>
      <c r="H394" s="330"/>
      <c r="I394" s="330"/>
      <c r="J394" s="330"/>
      <c r="K394" s="330"/>
      <c r="L394" s="330"/>
      <c r="M394" s="330"/>
      <c r="N394" s="330"/>
      <c r="O394" s="330"/>
      <c r="P394" s="330"/>
      <c r="Q394" s="330"/>
      <c r="R394" s="330"/>
      <c r="S394" s="330"/>
      <c r="T394" s="330"/>
      <c r="U394" s="330"/>
      <c r="V394" s="330"/>
      <c r="W394" s="330"/>
      <c r="X394" s="330"/>
      <c r="Y394" s="330"/>
      <c r="Z394" s="330"/>
    </row>
    <row r="395" spans="1:26" ht="15.8" customHeight="1" x14ac:dyDescent="0.25">
      <c r="A395" s="330"/>
      <c r="B395" s="330"/>
      <c r="C395" s="330"/>
      <c r="D395" s="330"/>
      <c r="E395" s="330"/>
      <c r="F395" s="330"/>
      <c r="G395" s="330"/>
      <c r="H395" s="330"/>
      <c r="I395" s="330"/>
      <c r="J395" s="330"/>
      <c r="K395" s="330"/>
      <c r="L395" s="330"/>
      <c r="M395" s="330"/>
      <c r="N395" s="330"/>
      <c r="O395" s="330"/>
      <c r="P395" s="330"/>
      <c r="Q395" s="330"/>
      <c r="R395" s="330"/>
      <c r="S395" s="330"/>
      <c r="T395" s="330"/>
      <c r="U395" s="330"/>
      <c r="V395" s="330"/>
      <c r="W395" s="330"/>
      <c r="X395" s="330"/>
      <c r="Y395" s="330"/>
      <c r="Z395" s="330"/>
    </row>
    <row r="396" spans="1:26" ht="15.8" customHeight="1" x14ac:dyDescent="0.25">
      <c r="A396" s="330"/>
      <c r="B396" s="330"/>
      <c r="C396" s="330"/>
      <c r="D396" s="330"/>
      <c r="E396" s="330"/>
      <c r="F396" s="330"/>
      <c r="G396" s="330"/>
      <c r="H396" s="330"/>
      <c r="I396" s="330"/>
      <c r="J396" s="330"/>
      <c r="K396" s="330"/>
      <c r="L396" s="330"/>
      <c r="M396" s="330"/>
      <c r="N396" s="330"/>
      <c r="O396" s="330"/>
      <c r="P396" s="330"/>
      <c r="Q396" s="330"/>
      <c r="R396" s="330"/>
      <c r="S396" s="330"/>
      <c r="T396" s="330"/>
      <c r="U396" s="330"/>
      <c r="V396" s="330"/>
      <c r="W396" s="330"/>
      <c r="X396" s="330"/>
      <c r="Y396" s="330"/>
      <c r="Z396" s="330"/>
    </row>
    <row r="397" spans="1:26" ht="15.8" customHeight="1" x14ac:dyDescent="0.25">
      <c r="A397" s="330"/>
      <c r="B397" s="330"/>
      <c r="C397" s="330"/>
      <c r="D397" s="330"/>
      <c r="E397" s="330"/>
      <c r="F397" s="330"/>
      <c r="G397" s="330"/>
      <c r="H397" s="330"/>
      <c r="I397" s="330"/>
      <c r="J397" s="330"/>
      <c r="K397" s="330"/>
      <c r="L397" s="330"/>
      <c r="M397" s="330"/>
      <c r="N397" s="330"/>
      <c r="O397" s="330"/>
      <c r="P397" s="330"/>
      <c r="Q397" s="330"/>
      <c r="R397" s="330"/>
      <c r="S397" s="330"/>
      <c r="T397" s="330"/>
      <c r="U397" s="330"/>
      <c r="V397" s="330"/>
      <c r="W397" s="330"/>
      <c r="X397" s="330"/>
      <c r="Y397" s="330"/>
      <c r="Z397" s="330"/>
    </row>
    <row r="398" spans="1:26" ht="15.8" customHeight="1" x14ac:dyDescent="0.25">
      <c r="A398" s="330"/>
      <c r="B398" s="330"/>
      <c r="C398" s="330"/>
      <c r="D398" s="330"/>
      <c r="E398" s="330"/>
      <c r="F398" s="330"/>
      <c r="G398" s="330"/>
      <c r="H398" s="330"/>
      <c r="I398" s="330"/>
      <c r="J398" s="330"/>
      <c r="K398" s="330"/>
      <c r="L398" s="330"/>
      <c r="M398" s="330"/>
      <c r="N398" s="330"/>
      <c r="O398" s="330"/>
      <c r="P398" s="330"/>
      <c r="Q398" s="330"/>
      <c r="R398" s="330"/>
      <c r="S398" s="330"/>
      <c r="T398" s="330"/>
      <c r="U398" s="330"/>
      <c r="V398" s="330"/>
      <c r="W398" s="330"/>
      <c r="X398" s="330"/>
      <c r="Y398" s="330"/>
      <c r="Z398" s="330"/>
    </row>
    <row r="399" spans="1:26" ht="15.8" customHeight="1" x14ac:dyDescent="0.25">
      <c r="A399" s="330"/>
      <c r="B399" s="330"/>
      <c r="C399" s="330"/>
      <c r="D399" s="330"/>
      <c r="E399" s="330"/>
      <c r="F399" s="330"/>
      <c r="G399" s="330"/>
      <c r="H399" s="330"/>
      <c r="I399" s="330"/>
      <c r="J399" s="330"/>
      <c r="K399" s="330"/>
      <c r="L399" s="330"/>
      <c r="M399" s="330"/>
      <c r="N399" s="330"/>
      <c r="O399" s="330"/>
      <c r="P399" s="330"/>
      <c r="Q399" s="330"/>
      <c r="R399" s="330"/>
      <c r="S399" s="330"/>
      <c r="T399" s="330"/>
      <c r="U399" s="330"/>
      <c r="V399" s="330"/>
      <c r="W399" s="330"/>
      <c r="X399" s="330"/>
      <c r="Y399" s="330"/>
      <c r="Z399" s="330"/>
    </row>
    <row r="400" spans="1:26" ht="15.8" customHeight="1" x14ac:dyDescent="0.25">
      <c r="A400" s="330"/>
      <c r="B400" s="330"/>
      <c r="C400" s="330"/>
      <c r="D400" s="330"/>
      <c r="E400" s="330"/>
      <c r="F400" s="330"/>
      <c r="G400" s="330"/>
      <c r="H400" s="330"/>
      <c r="I400" s="330"/>
      <c r="J400" s="330"/>
      <c r="K400" s="330"/>
      <c r="L400" s="330"/>
      <c r="M400" s="330"/>
      <c r="N400" s="330"/>
      <c r="O400" s="330"/>
      <c r="P400" s="330"/>
      <c r="Q400" s="330"/>
      <c r="R400" s="330"/>
      <c r="S400" s="330"/>
      <c r="T400" s="330"/>
      <c r="U400" s="330"/>
      <c r="V400" s="330"/>
      <c r="W400" s="330"/>
      <c r="X400" s="330"/>
      <c r="Y400" s="330"/>
      <c r="Z400" s="330"/>
    </row>
    <row r="401" spans="1:26" ht="15.8" customHeight="1" x14ac:dyDescent="0.25">
      <c r="A401" s="330"/>
      <c r="B401" s="330"/>
      <c r="C401" s="330"/>
      <c r="D401" s="330"/>
      <c r="E401" s="330"/>
      <c r="F401" s="330"/>
      <c r="G401" s="330"/>
      <c r="H401" s="330"/>
      <c r="I401" s="330"/>
      <c r="J401" s="330"/>
      <c r="K401" s="330"/>
      <c r="L401" s="330"/>
      <c r="M401" s="330"/>
      <c r="N401" s="330"/>
      <c r="O401" s="330"/>
      <c r="P401" s="330"/>
      <c r="Q401" s="330"/>
      <c r="R401" s="330"/>
      <c r="S401" s="330"/>
      <c r="T401" s="330"/>
      <c r="U401" s="330"/>
      <c r="V401" s="330"/>
      <c r="W401" s="330"/>
      <c r="X401" s="330"/>
      <c r="Y401" s="330"/>
      <c r="Z401" s="330"/>
    </row>
    <row r="402" spans="1:26" ht="15.8" customHeight="1" x14ac:dyDescent="0.25">
      <c r="A402" s="330"/>
      <c r="B402" s="330"/>
      <c r="C402" s="330"/>
      <c r="D402" s="330"/>
      <c r="E402" s="330"/>
      <c r="F402" s="330"/>
      <c r="G402" s="330"/>
      <c r="H402" s="330"/>
      <c r="I402" s="330"/>
      <c r="J402" s="330"/>
      <c r="K402" s="330"/>
      <c r="L402" s="330"/>
      <c r="M402" s="330"/>
      <c r="N402" s="330"/>
      <c r="O402" s="330"/>
      <c r="P402" s="330"/>
      <c r="Q402" s="330"/>
      <c r="R402" s="330"/>
      <c r="S402" s="330"/>
      <c r="T402" s="330"/>
      <c r="U402" s="330"/>
      <c r="V402" s="330"/>
      <c r="W402" s="330"/>
      <c r="X402" s="330"/>
      <c r="Y402" s="330"/>
      <c r="Z402" s="330"/>
    </row>
    <row r="403" spans="1:26" ht="15.8" customHeight="1" x14ac:dyDescent="0.25">
      <c r="A403" s="330"/>
      <c r="B403" s="330"/>
      <c r="C403" s="330"/>
      <c r="D403" s="330"/>
      <c r="E403" s="330"/>
      <c r="F403" s="330"/>
      <c r="G403" s="330"/>
      <c r="H403" s="330"/>
      <c r="I403" s="330"/>
      <c r="J403" s="330"/>
      <c r="K403" s="330"/>
      <c r="L403" s="330"/>
      <c r="M403" s="330"/>
      <c r="N403" s="330"/>
      <c r="O403" s="330"/>
      <c r="P403" s="330"/>
      <c r="Q403" s="330"/>
      <c r="R403" s="330"/>
      <c r="S403" s="330"/>
      <c r="T403" s="330"/>
      <c r="U403" s="330"/>
      <c r="V403" s="330"/>
      <c r="W403" s="330"/>
      <c r="X403" s="330"/>
      <c r="Y403" s="330"/>
      <c r="Z403" s="330"/>
    </row>
    <row r="404" spans="1:26" ht="15.8" customHeight="1" x14ac:dyDescent="0.25">
      <c r="A404" s="330"/>
      <c r="B404" s="330"/>
      <c r="C404" s="330"/>
      <c r="D404" s="330"/>
      <c r="E404" s="330"/>
      <c r="F404" s="330"/>
      <c r="G404" s="330"/>
      <c r="H404" s="330"/>
      <c r="I404" s="330"/>
      <c r="J404" s="330"/>
      <c r="K404" s="330"/>
      <c r="L404" s="330"/>
      <c r="M404" s="330"/>
      <c r="N404" s="330"/>
      <c r="O404" s="330"/>
      <c r="P404" s="330"/>
      <c r="Q404" s="330"/>
      <c r="R404" s="330"/>
      <c r="S404" s="330"/>
      <c r="T404" s="330"/>
      <c r="U404" s="330"/>
      <c r="V404" s="330"/>
      <c r="W404" s="330"/>
      <c r="X404" s="330"/>
      <c r="Y404" s="330"/>
      <c r="Z404" s="330"/>
    </row>
    <row r="405" spans="1:26" ht="15.8" customHeight="1" x14ac:dyDescent="0.25">
      <c r="A405" s="330"/>
      <c r="B405" s="330"/>
      <c r="C405" s="330"/>
      <c r="D405" s="330"/>
      <c r="E405" s="330"/>
      <c r="F405" s="330"/>
      <c r="G405" s="330"/>
      <c r="H405" s="330"/>
      <c r="I405" s="330"/>
      <c r="J405" s="330"/>
      <c r="K405" s="330"/>
      <c r="L405" s="330"/>
      <c r="M405" s="330"/>
      <c r="N405" s="330"/>
      <c r="O405" s="330"/>
      <c r="P405" s="330"/>
      <c r="Q405" s="330"/>
      <c r="R405" s="330"/>
      <c r="S405" s="330"/>
      <c r="T405" s="330"/>
      <c r="U405" s="330"/>
      <c r="V405" s="330"/>
      <c r="W405" s="330"/>
      <c r="X405" s="330"/>
      <c r="Y405" s="330"/>
      <c r="Z405" s="330"/>
    </row>
    <row r="406" spans="1:26" ht="15.8" customHeight="1" x14ac:dyDescent="0.25">
      <c r="A406" s="330"/>
      <c r="B406" s="330"/>
      <c r="C406" s="330"/>
      <c r="D406" s="330"/>
      <c r="E406" s="330"/>
      <c r="F406" s="330"/>
      <c r="G406" s="330"/>
      <c r="H406" s="330"/>
      <c r="I406" s="330"/>
      <c r="J406" s="330"/>
      <c r="K406" s="330"/>
      <c r="L406" s="330"/>
      <c r="M406" s="330"/>
      <c r="N406" s="330"/>
      <c r="O406" s="330"/>
      <c r="P406" s="330"/>
      <c r="Q406" s="330"/>
      <c r="R406" s="330"/>
      <c r="S406" s="330"/>
      <c r="T406" s="330"/>
      <c r="U406" s="330"/>
      <c r="V406" s="330"/>
      <c r="W406" s="330"/>
      <c r="X406" s="330"/>
      <c r="Y406" s="330"/>
      <c r="Z406" s="330"/>
    </row>
    <row r="407" spans="1:26" ht="15.8" customHeight="1" x14ac:dyDescent="0.25">
      <c r="A407" s="330"/>
      <c r="B407" s="330"/>
      <c r="C407" s="330"/>
      <c r="D407" s="330"/>
      <c r="E407" s="330"/>
      <c r="F407" s="330"/>
      <c r="G407" s="330"/>
      <c r="H407" s="330"/>
      <c r="I407" s="330"/>
      <c r="J407" s="330"/>
      <c r="K407" s="330"/>
      <c r="L407" s="330"/>
      <c r="M407" s="330"/>
      <c r="N407" s="330"/>
      <c r="O407" s="330"/>
      <c r="P407" s="330"/>
      <c r="Q407" s="330"/>
      <c r="R407" s="330"/>
      <c r="S407" s="330"/>
      <c r="T407" s="330"/>
      <c r="U407" s="330"/>
      <c r="V407" s="330"/>
      <c r="W407" s="330"/>
      <c r="X407" s="330"/>
      <c r="Y407" s="330"/>
      <c r="Z407" s="330"/>
    </row>
    <row r="408" spans="1:26" ht="15.8" customHeight="1" x14ac:dyDescent="0.25">
      <c r="A408" s="330"/>
      <c r="B408" s="330"/>
      <c r="C408" s="330"/>
      <c r="D408" s="330"/>
      <c r="E408" s="330"/>
      <c r="F408" s="330"/>
      <c r="G408" s="330"/>
      <c r="H408" s="330"/>
      <c r="I408" s="330"/>
      <c r="J408" s="330"/>
      <c r="K408" s="330"/>
      <c r="L408" s="330"/>
      <c r="M408" s="330"/>
      <c r="N408" s="330"/>
      <c r="O408" s="330"/>
      <c r="P408" s="330"/>
      <c r="Q408" s="330"/>
      <c r="R408" s="330"/>
      <c r="S408" s="330"/>
      <c r="T408" s="330"/>
      <c r="U408" s="330"/>
      <c r="V408" s="330"/>
      <c r="W408" s="330"/>
      <c r="X408" s="330"/>
      <c r="Y408" s="330"/>
      <c r="Z408" s="330"/>
    </row>
    <row r="409" spans="1:26" ht="15.8" customHeight="1" x14ac:dyDescent="0.25">
      <c r="A409" s="330"/>
      <c r="B409" s="330"/>
      <c r="C409" s="330"/>
      <c r="D409" s="330"/>
      <c r="E409" s="330"/>
      <c r="F409" s="330"/>
      <c r="G409" s="330"/>
      <c r="H409" s="330"/>
      <c r="I409" s="330"/>
      <c r="J409" s="330"/>
      <c r="K409" s="330"/>
      <c r="L409" s="330"/>
      <c r="M409" s="330"/>
      <c r="N409" s="330"/>
      <c r="O409" s="330"/>
      <c r="P409" s="330"/>
      <c r="Q409" s="330"/>
      <c r="R409" s="330"/>
      <c r="S409" s="330"/>
      <c r="T409" s="330"/>
      <c r="U409" s="330"/>
      <c r="V409" s="330"/>
      <c r="W409" s="330"/>
      <c r="X409" s="330"/>
      <c r="Y409" s="330"/>
      <c r="Z409" s="330"/>
    </row>
    <row r="410" spans="1:26" ht="15.8" customHeight="1" x14ac:dyDescent="0.25">
      <c r="A410" s="330"/>
      <c r="B410" s="330"/>
      <c r="C410" s="330"/>
      <c r="D410" s="330"/>
      <c r="E410" s="330"/>
      <c r="F410" s="330"/>
      <c r="G410" s="330"/>
      <c r="H410" s="330"/>
      <c r="I410" s="330"/>
      <c r="J410" s="330"/>
      <c r="K410" s="330"/>
      <c r="L410" s="330"/>
      <c r="M410" s="330"/>
      <c r="N410" s="330"/>
      <c r="O410" s="330"/>
      <c r="P410" s="330"/>
      <c r="Q410" s="330"/>
      <c r="R410" s="330"/>
      <c r="S410" s="330"/>
      <c r="T410" s="330"/>
      <c r="U410" s="330"/>
      <c r="V410" s="330"/>
      <c r="W410" s="330"/>
      <c r="X410" s="330"/>
      <c r="Y410" s="330"/>
      <c r="Z410" s="330"/>
    </row>
    <row r="411" spans="1:26" ht="15.8" customHeight="1" x14ac:dyDescent="0.25">
      <c r="A411" s="330"/>
      <c r="B411" s="330"/>
      <c r="C411" s="330"/>
      <c r="D411" s="330"/>
      <c r="E411" s="330"/>
      <c r="F411" s="330"/>
      <c r="G411" s="330"/>
      <c r="H411" s="330"/>
      <c r="I411" s="330"/>
      <c r="J411" s="330"/>
      <c r="K411" s="330"/>
      <c r="L411" s="330"/>
      <c r="M411" s="330"/>
      <c r="N411" s="330"/>
      <c r="O411" s="330"/>
      <c r="P411" s="330"/>
      <c r="Q411" s="330"/>
      <c r="R411" s="330"/>
      <c r="S411" s="330"/>
      <c r="T411" s="330"/>
      <c r="U411" s="330"/>
      <c r="V411" s="330"/>
      <c r="W411" s="330"/>
      <c r="X411" s="330"/>
      <c r="Y411" s="330"/>
      <c r="Z411" s="330"/>
    </row>
    <row r="412" spans="1:26" ht="15.8" customHeight="1" x14ac:dyDescent="0.25">
      <c r="A412" s="330"/>
      <c r="B412" s="330"/>
      <c r="C412" s="330"/>
      <c r="D412" s="330"/>
      <c r="E412" s="330"/>
      <c r="F412" s="330"/>
      <c r="G412" s="330"/>
      <c r="H412" s="330"/>
      <c r="I412" s="330"/>
      <c r="J412" s="330"/>
      <c r="K412" s="330"/>
      <c r="L412" s="330"/>
      <c r="M412" s="330"/>
      <c r="N412" s="330"/>
      <c r="O412" s="330"/>
      <c r="P412" s="330"/>
      <c r="Q412" s="330"/>
      <c r="R412" s="330"/>
      <c r="S412" s="330"/>
      <c r="T412" s="330"/>
      <c r="U412" s="330"/>
      <c r="V412" s="330"/>
      <c r="W412" s="330"/>
      <c r="X412" s="330"/>
      <c r="Y412" s="330"/>
      <c r="Z412" s="330"/>
    </row>
    <row r="413" spans="1:26" ht="15.8" customHeight="1" x14ac:dyDescent="0.25">
      <c r="A413" s="330"/>
      <c r="B413" s="330"/>
      <c r="C413" s="330"/>
      <c r="D413" s="330"/>
      <c r="E413" s="330"/>
      <c r="F413" s="330"/>
      <c r="G413" s="330"/>
      <c r="H413" s="330"/>
      <c r="I413" s="330"/>
      <c r="J413" s="330"/>
      <c r="K413" s="330"/>
      <c r="L413" s="330"/>
      <c r="M413" s="330"/>
      <c r="N413" s="330"/>
      <c r="O413" s="330"/>
      <c r="P413" s="330"/>
      <c r="Q413" s="330"/>
      <c r="R413" s="330"/>
      <c r="S413" s="330"/>
      <c r="T413" s="330"/>
      <c r="U413" s="330"/>
      <c r="V413" s="330"/>
      <c r="W413" s="330"/>
      <c r="X413" s="330"/>
      <c r="Y413" s="330"/>
      <c r="Z413" s="330"/>
    </row>
    <row r="414" spans="1:26" ht="15.8" customHeight="1" x14ac:dyDescent="0.25">
      <c r="A414" s="330"/>
      <c r="B414" s="330"/>
      <c r="C414" s="330"/>
      <c r="D414" s="330"/>
      <c r="E414" s="330"/>
      <c r="F414" s="330"/>
      <c r="G414" s="330"/>
      <c r="H414" s="330"/>
      <c r="I414" s="330"/>
      <c r="J414" s="330"/>
      <c r="K414" s="330"/>
      <c r="L414" s="330"/>
      <c r="M414" s="330"/>
      <c r="N414" s="330"/>
      <c r="O414" s="330"/>
      <c r="P414" s="330"/>
      <c r="Q414" s="330"/>
      <c r="R414" s="330"/>
      <c r="S414" s="330"/>
      <c r="T414" s="330"/>
      <c r="U414" s="330"/>
      <c r="V414" s="330"/>
      <c r="W414" s="330"/>
      <c r="X414" s="330"/>
      <c r="Y414" s="330"/>
      <c r="Z414" s="330"/>
    </row>
    <row r="415" spans="1:26" ht="15.8" customHeight="1" x14ac:dyDescent="0.25">
      <c r="A415" s="330"/>
      <c r="B415" s="330"/>
      <c r="C415" s="330"/>
      <c r="D415" s="330"/>
      <c r="E415" s="330"/>
      <c r="F415" s="330"/>
      <c r="G415" s="330"/>
      <c r="H415" s="330"/>
      <c r="I415" s="330"/>
      <c r="J415" s="330"/>
      <c r="K415" s="330"/>
      <c r="L415" s="330"/>
      <c r="M415" s="330"/>
      <c r="N415" s="330"/>
      <c r="O415" s="330"/>
      <c r="P415" s="330"/>
      <c r="Q415" s="330"/>
      <c r="R415" s="330"/>
      <c r="S415" s="330"/>
      <c r="T415" s="330"/>
      <c r="U415" s="330"/>
      <c r="V415" s="330"/>
      <c r="W415" s="330"/>
      <c r="X415" s="330"/>
      <c r="Y415" s="330"/>
      <c r="Z415" s="330"/>
    </row>
    <row r="416" spans="1:26" ht="15.8" customHeight="1" x14ac:dyDescent="0.25">
      <c r="A416" s="330"/>
      <c r="B416" s="330"/>
      <c r="C416" s="330"/>
      <c r="D416" s="330"/>
      <c r="E416" s="330"/>
      <c r="F416" s="330"/>
      <c r="G416" s="330"/>
      <c r="H416" s="330"/>
      <c r="I416" s="330"/>
      <c r="J416" s="330"/>
      <c r="K416" s="330"/>
      <c r="L416" s="330"/>
      <c r="M416" s="330"/>
      <c r="N416" s="330"/>
      <c r="O416" s="330"/>
      <c r="P416" s="330"/>
      <c r="Q416" s="330"/>
      <c r="R416" s="330"/>
      <c r="S416" s="330"/>
      <c r="T416" s="330"/>
      <c r="U416" s="330"/>
      <c r="V416" s="330"/>
      <c r="W416" s="330"/>
      <c r="X416" s="330"/>
      <c r="Y416" s="330"/>
      <c r="Z416" s="330"/>
    </row>
    <row r="417" spans="1:26" ht="15.8" customHeight="1" x14ac:dyDescent="0.25">
      <c r="A417" s="330"/>
      <c r="B417" s="330"/>
      <c r="C417" s="330"/>
      <c r="D417" s="330"/>
      <c r="E417" s="330"/>
      <c r="F417" s="330"/>
      <c r="G417" s="330"/>
      <c r="H417" s="330"/>
      <c r="I417" s="330"/>
      <c r="J417" s="330"/>
      <c r="K417" s="330"/>
      <c r="L417" s="330"/>
      <c r="M417" s="330"/>
      <c r="N417" s="330"/>
      <c r="O417" s="330"/>
      <c r="P417" s="330"/>
      <c r="Q417" s="330"/>
      <c r="R417" s="330"/>
      <c r="S417" s="330"/>
      <c r="T417" s="330"/>
      <c r="U417" s="330"/>
      <c r="V417" s="330"/>
      <c r="W417" s="330"/>
      <c r="X417" s="330"/>
      <c r="Y417" s="330"/>
      <c r="Z417" s="330"/>
    </row>
    <row r="418" spans="1:26" ht="15.8" customHeight="1" x14ac:dyDescent="0.25">
      <c r="A418" s="330"/>
      <c r="B418" s="330"/>
      <c r="C418" s="330"/>
      <c r="D418" s="330"/>
      <c r="E418" s="330"/>
      <c r="F418" s="330"/>
      <c r="G418" s="330"/>
      <c r="H418" s="330"/>
      <c r="I418" s="330"/>
      <c r="J418" s="330"/>
      <c r="K418" s="330"/>
      <c r="L418" s="330"/>
      <c r="M418" s="330"/>
      <c r="N418" s="330"/>
      <c r="O418" s="330"/>
      <c r="P418" s="330"/>
      <c r="Q418" s="330"/>
      <c r="R418" s="330"/>
      <c r="S418" s="330"/>
      <c r="T418" s="330"/>
      <c r="U418" s="330"/>
      <c r="V418" s="330"/>
      <c r="W418" s="330"/>
      <c r="X418" s="330"/>
      <c r="Y418" s="330"/>
      <c r="Z418" s="330"/>
    </row>
    <row r="419" spans="1:26" ht="15.8" customHeight="1" x14ac:dyDescent="0.25">
      <c r="A419" s="330"/>
      <c r="B419" s="330"/>
      <c r="C419" s="330"/>
      <c r="D419" s="330"/>
      <c r="E419" s="330"/>
      <c r="F419" s="330"/>
      <c r="G419" s="330"/>
      <c r="H419" s="330"/>
      <c r="I419" s="330"/>
      <c r="J419" s="330"/>
      <c r="K419" s="330"/>
      <c r="L419" s="330"/>
      <c r="M419" s="330"/>
      <c r="N419" s="330"/>
      <c r="O419" s="330"/>
      <c r="P419" s="330"/>
      <c r="Q419" s="330"/>
      <c r="R419" s="330"/>
      <c r="S419" s="330"/>
      <c r="T419" s="330"/>
      <c r="U419" s="330"/>
      <c r="V419" s="330"/>
      <c r="W419" s="330"/>
      <c r="X419" s="330"/>
      <c r="Y419" s="330"/>
      <c r="Z419" s="330"/>
    </row>
    <row r="420" spans="1:26" ht="15.8" customHeight="1" x14ac:dyDescent="0.25">
      <c r="A420" s="330"/>
      <c r="B420" s="330"/>
      <c r="C420" s="330"/>
      <c r="D420" s="330"/>
      <c r="E420" s="330"/>
      <c r="F420" s="330"/>
      <c r="G420" s="330"/>
      <c r="H420" s="330"/>
      <c r="I420" s="330"/>
      <c r="J420" s="330"/>
      <c r="K420" s="330"/>
      <c r="L420" s="330"/>
      <c r="M420" s="330"/>
      <c r="N420" s="330"/>
      <c r="O420" s="330"/>
      <c r="P420" s="330"/>
      <c r="Q420" s="330"/>
      <c r="R420" s="330"/>
      <c r="S420" s="330"/>
      <c r="T420" s="330"/>
      <c r="U420" s="330"/>
      <c r="V420" s="330"/>
      <c r="W420" s="330"/>
      <c r="X420" s="330"/>
      <c r="Y420" s="330"/>
      <c r="Z420" s="330"/>
    </row>
    <row r="421" spans="1:26" ht="15.8" customHeight="1" x14ac:dyDescent="0.25">
      <c r="A421" s="330"/>
      <c r="B421" s="330"/>
      <c r="C421" s="330"/>
      <c r="D421" s="330"/>
      <c r="E421" s="330"/>
      <c r="F421" s="330"/>
      <c r="G421" s="330"/>
      <c r="H421" s="330"/>
      <c r="I421" s="330"/>
      <c r="J421" s="330"/>
      <c r="K421" s="330"/>
      <c r="L421" s="330"/>
      <c r="M421" s="330"/>
      <c r="N421" s="330"/>
      <c r="O421" s="330"/>
      <c r="P421" s="330"/>
      <c r="Q421" s="330"/>
      <c r="R421" s="330"/>
      <c r="S421" s="330"/>
      <c r="T421" s="330"/>
      <c r="U421" s="330"/>
      <c r="V421" s="330"/>
      <c r="W421" s="330"/>
      <c r="X421" s="330"/>
      <c r="Y421" s="330"/>
      <c r="Z421" s="330"/>
    </row>
    <row r="422" spans="1:26" ht="15.8" customHeight="1" x14ac:dyDescent="0.25">
      <c r="A422" s="330"/>
      <c r="B422" s="330"/>
      <c r="C422" s="330"/>
      <c r="D422" s="330"/>
      <c r="E422" s="330"/>
      <c r="F422" s="330"/>
      <c r="G422" s="330"/>
      <c r="H422" s="330"/>
      <c r="I422" s="330"/>
      <c r="J422" s="330"/>
      <c r="K422" s="330"/>
      <c r="L422" s="330"/>
      <c r="M422" s="330"/>
      <c r="N422" s="330"/>
      <c r="O422" s="330"/>
      <c r="P422" s="330"/>
      <c r="Q422" s="330"/>
      <c r="R422" s="330"/>
      <c r="S422" s="330"/>
      <c r="T422" s="330"/>
      <c r="U422" s="330"/>
      <c r="V422" s="330"/>
      <c r="W422" s="330"/>
      <c r="X422" s="330"/>
      <c r="Y422" s="330"/>
      <c r="Z422" s="330"/>
    </row>
    <row r="423" spans="1:26" ht="15.8" customHeight="1" x14ac:dyDescent="0.25">
      <c r="A423" s="330"/>
      <c r="B423" s="330"/>
      <c r="C423" s="330"/>
      <c r="D423" s="330"/>
      <c r="E423" s="330"/>
      <c r="F423" s="330"/>
      <c r="G423" s="330"/>
      <c r="H423" s="330"/>
      <c r="I423" s="330"/>
      <c r="J423" s="330"/>
      <c r="K423" s="330"/>
      <c r="L423" s="330"/>
      <c r="M423" s="330"/>
      <c r="N423" s="330"/>
      <c r="O423" s="330"/>
      <c r="P423" s="330"/>
      <c r="Q423" s="330"/>
      <c r="R423" s="330"/>
      <c r="S423" s="330"/>
      <c r="T423" s="330"/>
      <c r="U423" s="330"/>
      <c r="V423" s="330"/>
      <c r="W423" s="330"/>
      <c r="X423" s="330"/>
      <c r="Y423" s="330"/>
      <c r="Z423" s="330"/>
    </row>
    <row r="424" spans="1:26" ht="15.8" customHeight="1" x14ac:dyDescent="0.25">
      <c r="A424" s="330"/>
      <c r="B424" s="330"/>
      <c r="C424" s="330"/>
      <c r="D424" s="330"/>
      <c r="E424" s="330"/>
      <c r="F424" s="330"/>
      <c r="G424" s="330"/>
      <c r="H424" s="330"/>
      <c r="I424" s="330"/>
      <c r="J424" s="330"/>
      <c r="K424" s="330"/>
      <c r="L424" s="330"/>
      <c r="M424" s="330"/>
      <c r="N424" s="330"/>
      <c r="O424" s="330"/>
      <c r="P424" s="330"/>
      <c r="Q424" s="330"/>
      <c r="R424" s="330"/>
      <c r="S424" s="330"/>
      <c r="T424" s="330"/>
      <c r="U424" s="330"/>
      <c r="V424" s="330"/>
      <c r="W424" s="330"/>
      <c r="X424" s="330"/>
      <c r="Y424" s="330"/>
      <c r="Z424" s="330"/>
    </row>
    <row r="425" spans="1:26" ht="15.8" customHeight="1" x14ac:dyDescent="0.25">
      <c r="A425" s="330"/>
      <c r="B425" s="330"/>
      <c r="C425" s="330"/>
      <c r="D425" s="330"/>
      <c r="E425" s="330"/>
      <c r="F425" s="330"/>
      <c r="G425" s="330"/>
      <c r="H425" s="330"/>
      <c r="I425" s="330"/>
      <c r="J425" s="330"/>
      <c r="K425" s="330"/>
      <c r="L425" s="330"/>
      <c r="M425" s="330"/>
      <c r="N425" s="330"/>
      <c r="O425" s="330"/>
      <c r="P425" s="330"/>
      <c r="Q425" s="330"/>
      <c r="R425" s="330"/>
      <c r="S425" s="330"/>
      <c r="T425" s="330"/>
      <c r="U425" s="330"/>
      <c r="V425" s="330"/>
      <c r="W425" s="330"/>
      <c r="X425" s="330"/>
      <c r="Y425" s="330"/>
      <c r="Z425" s="330"/>
    </row>
    <row r="426" spans="1:26" ht="15.8" customHeight="1" x14ac:dyDescent="0.25">
      <c r="A426" s="330"/>
      <c r="B426" s="330"/>
      <c r="C426" s="330"/>
      <c r="D426" s="330"/>
      <c r="E426" s="330"/>
      <c r="F426" s="330"/>
      <c r="G426" s="330"/>
      <c r="H426" s="330"/>
      <c r="I426" s="330"/>
      <c r="J426" s="330"/>
      <c r="K426" s="330"/>
      <c r="L426" s="330"/>
      <c r="M426" s="330"/>
      <c r="N426" s="330"/>
      <c r="O426" s="330"/>
      <c r="P426" s="330"/>
      <c r="Q426" s="330"/>
      <c r="R426" s="330"/>
      <c r="S426" s="330"/>
      <c r="T426" s="330"/>
      <c r="U426" s="330"/>
      <c r="V426" s="330"/>
      <c r="W426" s="330"/>
      <c r="X426" s="330"/>
      <c r="Y426" s="330"/>
      <c r="Z426" s="330"/>
    </row>
    <row r="427" spans="1:26" ht="15.8" customHeight="1" x14ac:dyDescent="0.25">
      <c r="A427" s="330"/>
      <c r="B427" s="330"/>
      <c r="C427" s="330"/>
      <c r="D427" s="330"/>
      <c r="E427" s="330"/>
      <c r="F427" s="330"/>
      <c r="G427" s="330"/>
      <c r="H427" s="330"/>
      <c r="I427" s="330"/>
      <c r="J427" s="330"/>
      <c r="K427" s="330"/>
      <c r="L427" s="330"/>
      <c r="M427" s="330"/>
      <c r="N427" s="330"/>
      <c r="O427" s="330"/>
      <c r="P427" s="330"/>
      <c r="Q427" s="330"/>
      <c r="R427" s="330"/>
      <c r="S427" s="330"/>
      <c r="T427" s="330"/>
      <c r="U427" s="330"/>
      <c r="V427" s="330"/>
      <c r="W427" s="330"/>
      <c r="X427" s="330"/>
      <c r="Y427" s="330"/>
      <c r="Z427" s="330"/>
    </row>
    <row r="428" spans="1:26" ht="15.8" customHeight="1" x14ac:dyDescent="0.25">
      <c r="A428" s="330"/>
      <c r="B428" s="330"/>
      <c r="C428" s="330"/>
      <c r="D428" s="330"/>
      <c r="E428" s="330"/>
      <c r="F428" s="330"/>
      <c r="G428" s="330"/>
      <c r="H428" s="330"/>
      <c r="I428" s="330"/>
      <c r="J428" s="330"/>
      <c r="K428" s="330"/>
      <c r="L428" s="330"/>
      <c r="M428" s="330"/>
      <c r="N428" s="330"/>
      <c r="O428" s="330"/>
      <c r="P428" s="330"/>
      <c r="Q428" s="330"/>
      <c r="R428" s="330"/>
      <c r="S428" s="330"/>
      <c r="T428" s="330"/>
      <c r="U428" s="330"/>
      <c r="V428" s="330"/>
      <c r="W428" s="330"/>
      <c r="X428" s="330"/>
      <c r="Y428" s="330"/>
      <c r="Z428" s="330"/>
    </row>
    <row r="429" spans="1:26" ht="15.8" customHeight="1" x14ac:dyDescent="0.25">
      <c r="A429" s="330"/>
      <c r="B429" s="330"/>
      <c r="C429" s="330"/>
      <c r="D429" s="330"/>
      <c r="E429" s="330"/>
      <c r="F429" s="330"/>
      <c r="G429" s="330"/>
      <c r="H429" s="330"/>
      <c r="I429" s="330"/>
      <c r="J429" s="330"/>
      <c r="K429" s="330"/>
      <c r="L429" s="330"/>
      <c r="M429" s="330"/>
      <c r="N429" s="330"/>
      <c r="O429" s="330"/>
      <c r="P429" s="330"/>
      <c r="Q429" s="330"/>
      <c r="R429" s="330"/>
      <c r="S429" s="330"/>
      <c r="T429" s="330"/>
      <c r="U429" s="330"/>
      <c r="V429" s="330"/>
      <c r="W429" s="330"/>
      <c r="X429" s="330"/>
      <c r="Y429" s="330"/>
      <c r="Z429" s="330"/>
    </row>
    <row r="430" spans="1:26" ht="15.8" customHeight="1" x14ac:dyDescent="0.25">
      <c r="A430" s="330"/>
      <c r="B430" s="330"/>
      <c r="C430" s="330"/>
      <c r="D430" s="330"/>
      <c r="E430" s="330"/>
      <c r="F430" s="330"/>
      <c r="G430" s="330"/>
      <c r="H430" s="330"/>
      <c r="I430" s="330"/>
      <c r="J430" s="330"/>
      <c r="K430" s="330"/>
      <c r="L430" s="330"/>
      <c r="M430" s="330"/>
      <c r="N430" s="330"/>
      <c r="O430" s="330"/>
      <c r="P430" s="330"/>
      <c r="Q430" s="330"/>
      <c r="R430" s="330"/>
      <c r="S430" s="330"/>
      <c r="T430" s="330"/>
      <c r="U430" s="330"/>
      <c r="V430" s="330"/>
      <c r="W430" s="330"/>
      <c r="X430" s="330"/>
      <c r="Y430" s="330"/>
      <c r="Z430" s="330"/>
    </row>
    <row r="431" spans="1:26" ht="15.8" customHeight="1" x14ac:dyDescent="0.25">
      <c r="A431" s="330"/>
      <c r="B431" s="330"/>
      <c r="C431" s="330"/>
      <c r="D431" s="330"/>
      <c r="E431" s="330"/>
      <c r="F431" s="330"/>
      <c r="G431" s="330"/>
      <c r="H431" s="330"/>
      <c r="I431" s="330"/>
      <c r="J431" s="330"/>
      <c r="K431" s="330"/>
      <c r="L431" s="330"/>
      <c r="M431" s="330"/>
      <c r="N431" s="330"/>
      <c r="O431" s="330"/>
      <c r="P431" s="330"/>
      <c r="Q431" s="330"/>
      <c r="R431" s="330"/>
      <c r="S431" s="330"/>
      <c r="T431" s="330"/>
      <c r="U431" s="330"/>
      <c r="V431" s="330"/>
      <c r="W431" s="330"/>
      <c r="X431" s="330"/>
      <c r="Y431" s="330"/>
      <c r="Z431" s="330"/>
    </row>
    <row r="432" spans="1:26" ht="15.8" customHeight="1" x14ac:dyDescent="0.25">
      <c r="A432" s="330"/>
      <c r="B432" s="330"/>
      <c r="C432" s="330"/>
      <c r="D432" s="330"/>
      <c r="E432" s="330"/>
      <c r="F432" s="330"/>
      <c r="G432" s="330"/>
      <c r="H432" s="330"/>
      <c r="I432" s="330"/>
      <c r="J432" s="330"/>
      <c r="K432" s="330"/>
      <c r="L432" s="330"/>
      <c r="M432" s="330"/>
      <c r="N432" s="330"/>
      <c r="O432" s="330"/>
      <c r="P432" s="330"/>
      <c r="Q432" s="330"/>
      <c r="R432" s="330"/>
      <c r="S432" s="330"/>
      <c r="T432" s="330"/>
      <c r="U432" s="330"/>
      <c r="V432" s="330"/>
      <c r="W432" s="330"/>
      <c r="X432" s="330"/>
      <c r="Y432" s="330"/>
      <c r="Z432" s="330"/>
    </row>
    <row r="433" spans="1:26" ht="15.8" customHeight="1" x14ac:dyDescent="0.25">
      <c r="A433" s="330"/>
      <c r="B433" s="330"/>
      <c r="C433" s="330"/>
      <c r="D433" s="330"/>
      <c r="E433" s="330"/>
      <c r="F433" s="330"/>
      <c r="G433" s="330"/>
      <c r="H433" s="330"/>
      <c r="I433" s="330"/>
      <c r="J433" s="330"/>
      <c r="K433" s="330"/>
      <c r="L433" s="330"/>
      <c r="M433" s="330"/>
      <c r="N433" s="330"/>
      <c r="O433" s="330"/>
      <c r="P433" s="330"/>
      <c r="Q433" s="330"/>
      <c r="R433" s="330"/>
      <c r="S433" s="330"/>
      <c r="T433" s="330"/>
      <c r="U433" s="330"/>
      <c r="V433" s="330"/>
      <c r="W433" s="330"/>
      <c r="X433" s="330"/>
      <c r="Y433" s="330"/>
      <c r="Z433" s="330"/>
    </row>
    <row r="434" spans="1:26" ht="15.8" customHeight="1" x14ac:dyDescent="0.25">
      <c r="A434" s="330"/>
      <c r="B434" s="330"/>
      <c r="C434" s="330"/>
      <c r="D434" s="330"/>
      <c r="E434" s="330"/>
      <c r="F434" s="330"/>
      <c r="G434" s="330"/>
      <c r="H434" s="330"/>
      <c r="I434" s="330"/>
      <c r="J434" s="330"/>
      <c r="K434" s="330"/>
      <c r="L434" s="330"/>
      <c r="M434" s="330"/>
      <c r="N434" s="330"/>
      <c r="O434" s="330"/>
      <c r="P434" s="330"/>
      <c r="Q434" s="330"/>
      <c r="R434" s="330"/>
      <c r="S434" s="330"/>
      <c r="T434" s="330"/>
      <c r="U434" s="330"/>
      <c r="V434" s="330"/>
      <c r="W434" s="330"/>
      <c r="X434" s="330"/>
      <c r="Y434" s="330"/>
      <c r="Z434" s="330"/>
    </row>
    <row r="435" spans="1:26" ht="15.8" customHeight="1" x14ac:dyDescent="0.25">
      <c r="A435" s="330"/>
      <c r="B435" s="330"/>
      <c r="C435" s="330"/>
      <c r="D435" s="330"/>
      <c r="E435" s="330"/>
      <c r="F435" s="330"/>
      <c r="G435" s="330"/>
      <c r="H435" s="330"/>
      <c r="I435" s="330"/>
      <c r="J435" s="330"/>
      <c r="K435" s="330"/>
      <c r="L435" s="330"/>
      <c r="M435" s="330"/>
      <c r="N435" s="330"/>
      <c r="O435" s="330"/>
      <c r="P435" s="330"/>
      <c r="Q435" s="330"/>
      <c r="R435" s="330"/>
      <c r="S435" s="330"/>
      <c r="T435" s="330"/>
      <c r="U435" s="330"/>
      <c r="V435" s="330"/>
      <c r="W435" s="330"/>
      <c r="X435" s="330"/>
      <c r="Y435" s="330"/>
      <c r="Z435" s="330"/>
    </row>
    <row r="436" spans="1:26" ht="15.8" customHeight="1" x14ac:dyDescent="0.25">
      <c r="A436" s="330"/>
      <c r="B436" s="330"/>
      <c r="C436" s="330"/>
      <c r="D436" s="330"/>
      <c r="E436" s="330"/>
      <c r="F436" s="330"/>
      <c r="G436" s="330"/>
      <c r="H436" s="330"/>
      <c r="I436" s="330"/>
      <c r="J436" s="330"/>
      <c r="K436" s="330"/>
      <c r="L436" s="330"/>
      <c r="M436" s="330"/>
      <c r="N436" s="330"/>
      <c r="O436" s="330"/>
      <c r="P436" s="330"/>
      <c r="Q436" s="330"/>
      <c r="R436" s="330"/>
      <c r="S436" s="330"/>
      <c r="T436" s="330"/>
      <c r="U436" s="330"/>
      <c r="V436" s="330"/>
      <c r="W436" s="330"/>
      <c r="X436" s="330"/>
      <c r="Y436" s="330"/>
      <c r="Z436" s="330"/>
    </row>
    <row r="437" spans="1:26" ht="15.8" customHeight="1" x14ac:dyDescent="0.25">
      <c r="A437" s="330"/>
      <c r="B437" s="330"/>
      <c r="C437" s="330"/>
      <c r="D437" s="330"/>
      <c r="E437" s="330"/>
      <c r="F437" s="330"/>
      <c r="G437" s="330"/>
      <c r="H437" s="330"/>
      <c r="I437" s="330"/>
      <c r="J437" s="330"/>
      <c r="K437" s="330"/>
      <c r="L437" s="330"/>
      <c r="M437" s="330"/>
      <c r="N437" s="330"/>
      <c r="O437" s="330"/>
      <c r="P437" s="330"/>
      <c r="Q437" s="330"/>
      <c r="R437" s="330"/>
      <c r="S437" s="330"/>
      <c r="T437" s="330"/>
      <c r="U437" s="330"/>
      <c r="V437" s="330"/>
      <c r="W437" s="330"/>
      <c r="X437" s="330"/>
      <c r="Y437" s="330"/>
      <c r="Z437" s="330"/>
    </row>
    <row r="438" spans="1:26" ht="15.8" customHeight="1" x14ac:dyDescent="0.25">
      <c r="A438" s="330"/>
      <c r="B438" s="330"/>
      <c r="C438" s="330"/>
      <c r="D438" s="330"/>
      <c r="E438" s="330"/>
      <c r="F438" s="330"/>
      <c r="G438" s="330"/>
      <c r="H438" s="330"/>
      <c r="I438" s="330"/>
      <c r="J438" s="330"/>
      <c r="K438" s="330"/>
      <c r="L438" s="330"/>
      <c r="M438" s="330"/>
      <c r="N438" s="330"/>
      <c r="O438" s="330"/>
      <c r="P438" s="330"/>
      <c r="Q438" s="330"/>
      <c r="R438" s="330"/>
      <c r="S438" s="330"/>
      <c r="T438" s="330"/>
      <c r="U438" s="330"/>
      <c r="V438" s="330"/>
      <c r="W438" s="330"/>
      <c r="X438" s="330"/>
      <c r="Y438" s="330"/>
      <c r="Z438" s="330"/>
    </row>
    <row r="439" spans="1:26" ht="15.8" customHeight="1" x14ac:dyDescent="0.25">
      <c r="A439" s="330"/>
      <c r="B439" s="330"/>
      <c r="C439" s="330"/>
      <c r="D439" s="330"/>
      <c r="E439" s="330"/>
      <c r="F439" s="330"/>
      <c r="G439" s="330"/>
      <c r="H439" s="330"/>
      <c r="I439" s="330"/>
      <c r="J439" s="330"/>
      <c r="K439" s="330"/>
      <c r="L439" s="330"/>
      <c r="M439" s="330"/>
      <c r="N439" s="330"/>
      <c r="O439" s="330"/>
      <c r="P439" s="330"/>
      <c r="Q439" s="330"/>
      <c r="R439" s="330"/>
      <c r="S439" s="330"/>
      <c r="T439" s="330"/>
      <c r="U439" s="330"/>
      <c r="V439" s="330"/>
      <c r="W439" s="330"/>
      <c r="X439" s="330"/>
      <c r="Y439" s="330"/>
      <c r="Z439" s="330"/>
    </row>
    <row r="440" spans="1:26" ht="15.8" customHeight="1" x14ac:dyDescent="0.25">
      <c r="A440" s="330"/>
      <c r="B440" s="330"/>
      <c r="C440" s="330"/>
      <c r="D440" s="330"/>
      <c r="E440" s="330"/>
      <c r="F440" s="330"/>
      <c r="G440" s="330"/>
      <c r="H440" s="330"/>
      <c r="I440" s="330"/>
      <c r="J440" s="330"/>
      <c r="K440" s="330"/>
      <c r="L440" s="330"/>
      <c r="M440" s="330"/>
      <c r="N440" s="330"/>
      <c r="O440" s="330"/>
      <c r="P440" s="330"/>
      <c r="Q440" s="330"/>
      <c r="R440" s="330"/>
      <c r="S440" s="330"/>
      <c r="T440" s="330"/>
      <c r="U440" s="330"/>
      <c r="V440" s="330"/>
      <c r="W440" s="330"/>
      <c r="X440" s="330"/>
      <c r="Y440" s="330"/>
      <c r="Z440" s="330"/>
    </row>
    <row r="441" spans="1:26" ht="15.8" customHeight="1" x14ac:dyDescent="0.25">
      <c r="A441" s="330"/>
      <c r="B441" s="330"/>
      <c r="C441" s="330"/>
      <c r="D441" s="330"/>
      <c r="E441" s="330"/>
      <c r="F441" s="330"/>
      <c r="G441" s="330"/>
      <c r="H441" s="330"/>
      <c r="I441" s="330"/>
      <c r="J441" s="330"/>
      <c r="K441" s="330"/>
      <c r="L441" s="330"/>
      <c r="M441" s="330"/>
      <c r="N441" s="330"/>
      <c r="O441" s="330"/>
      <c r="P441" s="330"/>
      <c r="Q441" s="330"/>
      <c r="R441" s="330"/>
      <c r="S441" s="330"/>
      <c r="T441" s="330"/>
      <c r="U441" s="330"/>
      <c r="V441" s="330"/>
      <c r="W441" s="330"/>
      <c r="X441" s="330"/>
      <c r="Y441" s="330"/>
      <c r="Z441" s="330"/>
    </row>
    <row r="442" spans="1:26" ht="15.8" customHeight="1" x14ac:dyDescent="0.25">
      <c r="A442" s="330"/>
      <c r="B442" s="330"/>
      <c r="C442" s="330"/>
      <c r="D442" s="330"/>
      <c r="E442" s="330"/>
      <c r="F442" s="330"/>
      <c r="G442" s="330"/>
      <c r="H442" s="330"/>
      <c r="I442" s="330"/>
      <c r="J442" s="330"/>
      <c r="K442" s="330"/>
      <c r="L442" s="330"/>
      <c r="M442" s="330"/>
      <c r="N442" s="330"/>
      <c r="O442" s="330"/>
      <c r="P442" s="330"/>
      <c r="Q442" s="330"/>
      <c r="R442" s="330"/>
      <c r="S442" s="330"/>
      <c r="T442" s="330"/>
      <c r="U442" s="330"/>
      <c r="V442" s="330"/>
      <c r="W442" s="330"/>
      <c r="X442" s="330"/>
      <c r="Y442" s="330"/>
      <c r="Z442" s="330"/>
    </row>
    <row r="443" spans="1:26" ht="15.8" customHeight="1" x14ac:dyDescent="0.25">
      <c r="A443" s="330"/>
      <c r="B443" s="330"/>
      <c r="C443" s="330"/>
      <c r="D443" s="330"/>
      <c r="E443" s="330"/>
      <c r="F443" s="330"/>
      <c r="G443" s="330"/>
      <c r="H443" s="330"/>
      <c r="I443" s="330"/>
      <c r="J443" s="330"/>
      <c r="K443" s="330"/>
      <c r="L443" s="330"/>
      <c r="M443" s="330"/>
      <c r="N443" s="330"/>
      <c r="O443" s="330"/>
      <c r="P443" s="330"/>
      <c r="Q443" s="330"/>
      <c r="R443" s="330"/>
      <c r="S443" s="330"/>
      <c r="T443" s="330"/>
      <c r="U443" s="330"/>
      <c r="V443" s="330"/>
      <c r="W443" s="330"/>
      <c r="X443" s="330"/>
      <c r="Y443" s="330"/>
      <c r="Z443" s="330"/>
    </row>
    <row r="444" spans="1:26" ht="15.8" customHeight="1" x14ac:dyDescent="0.25">
      <c r="A444" s="330"/>
      <c r="B444" s="330"/>
      <c r="C444" s="330"/>
      <c r="D444" s="330"/>
      <c r="E444" s="330"/>
      <c r="F444" s="330"/>
      <c r="G444" s="330"/>
      <c r="H444" s="330"/>
      <c r="I444" s="330"/>
      <c r="J444" s="330"/>
      <c r="K444" s="330"/>
      <c r="L444" s="330"/>
      <c r="M444" s="330"/>
      <c r="N444" s="330"/>
      <c r="O444" s="330"/>
      <c r="P444" s="330"/>
      <c r="Q444" s="330"/>
      <c r="R444" s="330"/>
      <c r="S444" s="330"/>
      <c r="T444" s="330"/>
      <c r="U444" s="330"/>
      <c r="V444" s="330"/>
      <c r="W444" s="330"/>
      <c r="X444" s="330"/>
      <c r="Y444" s="330"/>
      <c r="Z444" s="330"/>
    </row>
    <row r="445" spans="1:26" ht="15.8" customHeight="1" x14ac:dyDescent="0.25">
      <c r="A445" s="330"/>
      <c r="B445" s="330"/>
      <c r="C445" s="330"/>
      <c r="D445" s="330"/>
      <c r="E445" s="330"/>
      <c r="F445" s="330"/>
      <c r="G445" s="330"/>
      <c r="H445" s="330"/>
      <c r="I445" s="330"/>
      <c r="J445" s="330"/>
      <c r="K445" s="330"/>
      <c r="L445" s="330"/>
      <c r="M445" s="330"/>
      <c r="N445" s="330"/>
      <c r="O445" s="330"/>
      <c r="P445" s="330"/>
      <c r="Q445" s="330"/>
      <c r="R445" s="330"/>
      <c r="S445" s="330"/>
      <c r="T445" s="330"/>
      <c r="U445" s="330"/>
      <c r="V445" s="330"/>
      <c r="W445" s="330"/>
      <c r="X445" s="330"/>
      <c r="Y445" s="330"/>
      <c r="Z445" s="330"/>
    </row>
    <row r="446" spans="1:26" ht="15.8" customHeight="1" x14ac:dyDescent="0.25">
      <c r="A446" s="330"/>
      <c r="B446" s="330"/>
      <c r="C446" s="330"/>
      <c r="D446" s="330"/>
      <c r="E446" s="330"/>
      <c r="F446" s="330"/>
      <c r="G446" s="330"/>
      <c r="H446" s="330"/>
      <c r="I446" s="330"/>
      <c r="J446" s="330"/>
      <c r="K446" s="330"/>
      <c r="L446" s="330"/>
      <c r="M446" s="330"/>
      <c r="N446" s="330"/>
      <c r="O446" s="330"/>
      <c r="P446" s="330"/>
      <c r="Q446" s="330"/>
      <c r="R446" s="330"/>
      <c r="S446" s="330"/>
      <c r="T446" s="330"/>
      <c r="U446" s="330"/>
      <c r="V446" s="330"/>
      <c r="W446" s="330"/>
      <c r="X446" s="330"/>
      <c r="Y446" s="330"/>
      <c r="Z446" s="330"/>
    </row>
    <row r="447" spans="1:26" ht="15.8" customHeight="1" x14ac:dyDescent="0.25">
      <c r="A447" s="330"/>
      <c r="B447" s="330"/>
      <c r="C447" s="330"/>
      <c r="D447" s="330"/>
      <c r="E447" s="330"/>
      <c r="F447" s="330"/>
      <c r="G447" s="330"/>
      <c r="H447" s="330"/>
      <c r="I447" s="330"/>
      <c r="J447" s="330"/>
      <c r="K447" s="330"/>
      <c r="L447" s="330"/>
      <c r="M447" s="330"/>
      <c r="N447" s="330"/>
      <c r="O447" s="330"/>
      <c r="P447" s="330"/>
      <c r="Q447" s="330"/>
      <c r="R447" s="330"/>
      <c r="S447" s="330"/>
      <c r="T447" s="330"/>
      <c r="U447" s="330"/>
      <c r="V447" s="330"/>
      <c r="W447" s="330"/>
      <c r="X447" s="330"/>
      <c r="Y447" s="330"/>
      <c r="Z447" s="330"/>
    </row>
    <row r="448" spans="1:26" ht="15.8" customHeight="1" x14ac:dyDescent="0.25">
      <c r="A448" s="330"/>
      <c r="B448" s="330"/>
      <c r="C448" s="330"/>
      <c r="D448" s="330"/>
      <c r="E448" s="330"/>
      <c r="F448" s="330"/>
      <c r="G448" s="330"/>
      <c r="H448" s="330"/>
      <c r="I448" s="330"/>
      <c r="J448" s="330"/>
      <c r="K448" s="330"/>
      <c r="L448" s="330"/>
      <c r="M448" s="330"/>
      <c r="N448" s="330"/>
      <c r="O448" s="330"/>
      <c r="P448" s="330"/>
      <c r="Q448" s="330"/>
      <c r="R448" s="330"/>
      <c r="S448" s="330"/>
      <c r="T448" s="330"/>
      <c r="U448" s="330"/>
      <c r="V448" s="330"/>
      <c r="W448" s="330"/>
      <c r="X448" s="330"/>
      <c r="Y448" s="330"/>
      <c r="Z448" s="330"/>
    </row>
    <row r="449" spans="1:26" ht="15.8" customHeight="1" x14ac:dyDescent="0.25">
      <c r="A449" s="330"/>
      <c r="B449" s="330"/>
      <c r="C449" s="330"/>
      <c r="D449" s="330"/>
      <c r="E449" s="330"/>
      <c r="F449" s="330"/>
      <c r="G449" s="330"/>
      <c r="H449" s="330"/>
      <c r="I449" s="330"/>
      <c r="J449" s="330"/>
      <c r="K449" s="330"/>
      <c r="L449" s="330"/>
      <c r="M449" s="330"/>
      <c r="N449" s="330"/>
      <c r="O449" s="330"/>
      <c r="P449" s="330"/>
      <c r="Q449" s="330"/>
      <c r="R449" s="330"/>
      <c r="S449" s="330"/>
      <c r="T449" s="330"/>
      <c r="U449" s="330"/>
      <c r="V449" s="330"/>
      <c r="W449" s="330"/>
      <c r="X449" s="330"/>
      <c r="Y449" s="330"/>
      <c r="Z449" s="330"/>
    </row>
    <row r="450" spans="1:26" ht="15.8" customHeight="1" x14ac:dyDescent="0.25">
      <c r="A450" s="330"/>
      <c r="B450" s="330"/>
      <c r="C450" s="330"/>
      <c r="D450" s="330"/>
      <c r="E450" s="330"/>
      <c r="F450" s="330"/>
      <c r="G450" s="330"/>
      <c r="H450" s="330"/>
      <c r="I450" s="330"/>
      <c r="J450" s="330"/>
      <c r="K450" s="330"/>
      <c r="L450" s="330"/>
      <c r="M450" s="330"/>
      <c r="N450" s="330"/>
      <c r="O450" s="330"/>
      <c r="P450" s="330"/>
      <c r="Q450" s="330"/>
      <c r="R450" s="330"/>
      <c r="S450" s="330"/>
      <c r="T450" s="330"/>
      <c r="U450" s="330"/>
      <c r="V450" s="330"/>
      <c r="W450" s="330"/>
      <c r="X450" s="330"/>
      <c r="Y450" s="330"/>
      <c r="Z450" s="330"/>
    </row>
    <row r="451" spans="1:26" ht="15.8" customHeight="1" x14ac:dyDescent="0.25">
      <c r="A451" s="330"/>
      <c r="B451" s="330"/>
      <c r="C451" s="330"/>
      <c r="D451" s="330"/>
      <c r="E451" s="330"/>
      <c r="F451" s="330"/>
      <c r="G451" s="330"/>
      <c r="H451" s="330"/>
      <c r="I451" s="330"/>
      <c r="J451" s="330"/>
      <c r="K451" s="330"/>
      <c r="L451" s="330"/>
      <c r="M451" s="330"/>
      <c r="N451" s="330"/>
      <c r="O451" s="330"/>
      <c r="P451" s="330"/>
      <c r="Q451" s="330"/>
      <c r="R451" s="330"/>
      <c r="S451" s="330"/>
      <c r="T451" s="330"/>
      <c r="U451" s="330"/>
      <c r="V451" s="330"/>
      <c r="W451" s="330"/>
      <c r="X451" s="330"/>
      <c r="Y451" s="330"/>
      <c r="Z451" s="330"/>
    </row>
    <row r="452" spans="1:26" ht="15.8" customHeight="1" x14ac:dyDescent="0.25">
      <c r="A452" s="330"/>
      <c r="B452" s="330"/>
      <c r="C452" s="330"/>
      <c r="D452" s="330"/>
      <c r="E452" s="330"/>
      <c r="F452" s="330"/>
      <c r="G452" s="330"/>
      <c r="H452" s="330"/>
      <c r="I452" s="330"/>
      <c r="J452" s="330"/>
      <c r="K452" s="330"/>
      <c r="L452" s="330"/>
      <c r="M452" s="330"/>
      <c r="N452" s="330"/>
      <c r="O452" s="330"/>
      <c r="P452" s="330"/>
      <c r="Q452" s="330"/>
      <c r="R452" s="330"/>
      <c r="S452" s="330"/>
      <c r="T452" s="330"/>
      <c r="U452" s="330"/>
      <c r="V452" s="330"/>
      <c r="W452" s="330"/>
      <c r="X452" s="330"/>
      <c r="Y452" s="330"/>
      <c r="Z452" s="330"/>
    </row>
    <row r="453" spans="1:26" ht="15.8" customHeight="1" x14ac:dyDescent="0.25">
      <c r="A453" s="330"/>
      <c r="B453" s="330"/>
      <c r="C453" s="330"/>
      <c r="D453" s="330"/>
      <c r="E453" s="330"/>
      <c r="F453" s="330"/>
      <c r="G453" s="330"/>
      <c r="H453" s="330"/>
      <c r="I453" s="330"/>
      <c r="J453" s="330"/>
      <c r="K453" s="330"/>
      <c r="L453" s="330"/>
      <c r="M453" s="330"/>
      <c r="N453" s="330"/>
      <c r="O453" s="330"/>
      <c r="P453" s="330"/>
      <c r="Q453" s="330"/>
      <c r="R453" s="330"/>
      <c r="S453" s="330"/>
      <c r="T453" s="330"/>
      <c r="U453" s="330"/>
      <c r="V453" s="330"/>
      <c r="W453" s="330"/>
      <c r="X453" s="330"/>
      <c r="Y453" s="330"/>
      <c r="Z453" s="330"/>
    </row>
    <row r="454" spans="1:26" ht="15.8" customHeight="1" x14ac:dyDescent="0.25">
      <c r="A454" s="330"/>
      <c r="B454" s="330"/>
      <c r="C454" s="330"/>
      <c r="D454" s="330"/>
      <c r="E454" s="330"/>
      <c r="F454" s="330"/>
      <c r="G454" s="330"/>
      <c r="H454" s="330"/>
      <c r="I454" s="330"/>
      <c r="J454" s="330"/>
      <c r="K454" s="330"/>
      <c r="L454" s="330"/>
      <c r="M454" s="330"/>
      <c r="N454" s="330"/>
      <c r="O454" s="330"/>
      <c r="P454" s="330"/>
      <c r="Q454" s="330"/>
      <c r="R454" s="330"/>
      <c r="S454" s="330"/>
      <c r="T454" s="330"/>
      <c r="U454" s="330"/>
      <c r="V454" s="330"/>
      <c r="W454" s="330"/>
      <c r="X454" s="330"/>
      <c r="Y454" s="330"/>
      <c r="Z454" s="330"/>
    </row>
    <row r="455" spans="1:26" ht="15.8" customHeight="1" x14ac:dyDescent="0.25">
      <c r="A455" s="330"/>
      <c r="B455" s="330"/>
      <c r="C455" s="330"/>
      <c r="D455" s="330"/>
      <c r="E455" s="330"/>
      <c r="F455" s="330"/>
      <c r="G455" s="330"/>
      <c r="H455" s="330"/>
      <c r="I455" s="330"/>
      <c r="J455" s="330"/>
      <c r="K455" s="330"/>
      <c r="L455" s="330"/>
      <c r="M455" s="330"/>
      <c r="N455" s="330"/>
      <c r="O455" s="330"/>
      <c r="P455" s="330"/>
      <c r="Q455" s="330"/>
      <c r="R455" s="330"/>
      <c r="S455" s="330"/>
      <c r="T455" s="330"/>
      <c r="U455" s="330"/>
      <c r="V455" s="330"/>
      <c r="W455" s="330"/>
      <c r="X455" s="330"/>
      <c r="Y455" s="330"/>
      <c r="Z455" s="330"/>
    </row>
    <row r="456" spans="1:26" ht="15.8" customHeight="1" x14ac:dyDescent="0.25">
      <c r="A456" s="330"/>
      <c r="B456" s="330"/>
      <c r="C456" s="330"/>
      <c r="D456" s="330"/>
      <c r="E456" s="330"/>
      <c r="F456" s="330"/>
      <c r="G456" s="330"/>
      <c r="H456" s="330"/>
      <c r="I456" s="330"/>
      <c r="J456" s="330"/>
      <c r="K456" s="330"/>
      <c r="L456" s="330"/>
      <c r="M456" s="330"/>
      <c r="N456" s="330"/>
      <c r="O456" s="330"/>
      <c r="P456" s="330"/>
      <c r="Q456" s="330"/>
      <c r="R456" s="330"/>
      <c r="S456" s="330"/>
      <c r="T456" s="330"/>
      <c r="U456" s="330"/>
      <c r="V456" s="330"/>
      <c r="W456" s="330"/>
      <c r="X456" s="330"/>
      <c r="Y456" s="330"/>
      <c r="Z456" s="330"/>
    </row>
    <row r="457" spans="1:26" ht="15.8" customHeight="1" x14ac:dyDescent="0.25">
      <c r="A457" s="330"/>
      <c r="B457" s="330"/>
      <c r="C457" s="330"/>
      <c r="D457" s="330"/>
      <c r="E457" s="330"/>
      <c r="F457" s="330"/>
      <c r="G457" s="330"/>
      <c r="H457" s="330"/>
      <c r="I457" s="330"/>
      <c r="J457" s="330"/>
      <c r="K457" s="330"/>
      <c r="L457" s="330"/>
      <c r="M457" s="330"/>
      <c r="N457" s="330"/>
      <c r="O457" s="330"/>
      <c r="P457" s="330"/>
      <c r="Q457" s="330"/>
      <c r="R457" s="330"/>
      <c r="S457" s="330"/>
      <c r="T457" s="330"/>
      <c r="U457" s="330"/>
      <c r="V457" s="330"/>
      <c r="W457" s="330"/>
      <c r="X457" s="330"/>
      <c r="Y457" s="330"/>
      <c r="Z457" s="330"/>
    </row>
    <row r="458" spans="1:26" ht="15.8" customHeight="1" x14ac:dyDescent="0.25">
      <c r="A458" s="330"/>
      <c r="B458" s="330"/>
      <c r="C458" s="330"/>
      <c r="D458" s="330"/>
      <c r="E458" s="330"/>
      <c r="F458" s="330"/>
      <c r="G458" s="330"/>
      <c r="H458" s="330"/>
      <c r="I458" s="330"/>
      <c r="J458" s="330"/>
      <c r="K458" s="330"/>
      <c r="L458" s="330"/>
      <c r="M458" s="330"/>
      <c r="N458" s="330"/>
      <c r="O458" s="330"/>
      <c r="P458" s="330"/>
      <c r="Q458" s="330"/>
      <c r="R458" s="330"/>
      <c r="S458" s="330"/>
      <c r="T458" s="330"/>
      <c r="U458" s="330"/>
      <c r="V458" s="330"/>
      <c r="W458" s="330"/>
      <c r="X458" s="330"/>
      <c r="Y458" s="330"/>
      <c r="Z458" s="330"/>
    </row>
    <row r="459" spans="1:26" ht="15.8" customHeight="1" x14ac:dyDescent="0.25">
      <c r="A459" s="330"/>
      <c r="B459" s="330"/>
      <c r="C459" s="330"/>
      <c r="D459" s="330"/>
      <c r="E459" s="330"/>
      <c r="F459" s="330"/>
      <c r="G459" s="330"/>
      <c r="H459" s="330"/>
      <c r="I459" s="330"/>
      <c r="J459" s="330"/>
      <c r="K459" s="330"/>
      <c r="L459" s="330"/>
      <c r="M459" s="330"/>
      <c r="N459" s="330"/>
      <c r="O459" s="330"/>
      <c r="P459" s="330"/>
      <c r="Q459" s="330"/>
      <c r="R459" s="330"/>
      <c r="S459" s="330"/>
      <c r="T459" s="330"/>
      <c r="U459" s="330"/>
      <c r="V459" s="330"/>
      <c r="W459" s="330"/>
      <c r="X459" s="330"/>
      <c r="Y459" s="330"/>
      <c r="Z459" s="330"/>
    </row>
    <row r="460" spans="1:26" ht="15.8" customHeight="1" x14ac:dyDescent="0.25">
      <c r="A460" s="330"/>
      <c r="B460" s="330"/>
      <c r="C460" s="330"/>
      <c r="D460" s="330"/>
      <c r="E460" s="330"/>
      <c r="F460" s="330"/>
      <c r="G460" s="330"/>
      <c r="H460" s="330"/>
      <c r="I460" s="330"/>
      <c r="J460" s="330"/>
      <c r="K460" s="330"/>
      <c r="L460" s="330"/>
      <c r="M460" s="330"/>
      <c r="N460" s="330"/>
      <c r="O460" s="330"/>
      <c r="P460" s="330"/>
      <c r="Q460" s="330"/>
      <c r="R460" s="330"/>
      <c r="S460" s="330"/>
      <c r="T460" s="330"/>
      <c r="U460" s="330"/>
      <c r="V460" s="330"/>
      <c r="W460" s="330"/>
      <c r="X460" s="330"/>
      <c r="Y460" s="330"/>
      <c r="Z460" s="330"/>
    </row>
    <row r="461" spans="1:26" ht="15.8" customHeight="1" x14ac:dyDescent="0.25">
      <c r="A461" s="330"/>
      <c r="B461" s="330"/>
      <c r="C461" s="330"/>
      <c r="D461" s="330"/>
      <c r="E461" s="330"/>
      <c r="F461" s="330"/>
      <c r="G461" s="330"/>
      <c r="H461" s="330"/>
      <c r="I461" s="330"/>
      <c r="J461" s="330"/>
      <c r="K461" s="330"/>
      <c r="L461" s="330"/>
      <c r="M461" s="330"/>
      <c r="N461" s="330"/>
      <c r="O461" s="330"/>
      <c r="P461" s="330"/>
      <c r="Q461" s="330"/>
      <c r="R461" s="330"/>
      <c r="S461" s="330"/>
      <c r="T461" s="330"/>
      <c r="U461" s="330"/>
      <c r="V461" s="330"/>
      <c r="W461" s="330"/>
      <c r="X461" s="330"/>
      <c r="Y461" s="330"/>
      <c r="Z461" s="330"/>
    </row>
    <row r="462" spans="1:26" ht="15.8" customHeight="1" x14ac:dyDescent="0.25">
      <c r="A462" s="330"/>
      <c r="B462" s="330"/>
      <c r="C462" s="330"/>
      <c r="D462" s="330"/>
      <c r="E462" s="330"/>
      <c r="F462" s="330"/>
      <c r="G462" s="330"/>
      <c r="H462" s="330"/>
      <c r="I462" s="330"/>
      <c r="J462" s="330"/>
      <c r="K462" s="330"/>
      <c r="L462" s="330"/>
      <c r="M462" s="330"/>
      <c r="N462" s="330"/>
      <c r="O462" s="330"/>
      <c r="P462" s="330"/>
      <c r="Q462" s="330"/>
      <c r="R462" s="330"/>
      <c r="S462" s="330"/>
      <c r="T462" s="330"/>
      <c r="U462" s="330"/>
      <c r="V462" s="330"/>
      <c r="W462" s="330"/>
      <c r="X462" s="330"/>
      <c r="Y462" s="330"/>
      <c r="Z462" s="330"/>
    </row>
    <row r="463" spans="1:26" ht="15.8" customHeight="1" x14ac:dyDescent="0.25">
      <c r="A463" s="330"/>
      <c r="B463" s="330"/>
      <c r="C463" s="330"/>
      <c r="D463" s="330"/>
      <c r="E463" s="330"/>
      <c r="F463" s="330"/>
      <c r="G463" s="330"/>
      <c r="H463" s="330"/>
      <c r="I463" s="330"/>
      <c r="J463" s="330"/>
      <c r="K463" s="330"/>
      <c r="L463" s="330"/>
      <c r="M463" s="330"/>
      <c r="N463" s="330"/>
      <c r="O463" s="330"/>
      <c r="P463" s="330"/>
      <c r="Q463" s="330"/>
      <c r="R463" s="330"/>
      <c r="S463" s="330"/>
      <c r="T463" s="330"/>
      <c r="U463" s="330"/>
      <c r="V463" s="330"/>
      <c r="W463" s="330"/>
      <c r="X463" s="330"/>
      <c r="Y463" s="330"/>
      <c r="Z463" s="330"/>
    </row>
    <row r="464" spans="1:26" ht="15.8" customHeight="1" x14ac:dyDescent="0.25">
      <c r="A464" s="330"/>
      <c r="B464" s="330"/>
      <c r="C464" s="330"/>
      <c r="D464" s="330"/>
      <c r="E464" s="330"/>
      <c r="F464" s="330"/>
      <c r="G464" s="330"/>
      <c r="H464" s="330"/>
      <c r="I464" s="330"/>
      <c r="J464" s="330"/>
      <c r="K464" s="330"/>
      <c r="L464" s="330"/>
      <c r="M464" s="330"/>
      <c r="N464" s="330"/>
      <c r="O464" s="330"/>
      <c r="P464" s="330"/>
      <c r="Q464" s="330"/>
      <c r="R464" s="330"/>
      <c r="S464" s="330"/>
      <c r="T464" s="330"/>
      <c r="U464" s="330"/>
      <c r="V464" s="330"/>
      <c r="W464" s="330"/>
      <c r="X464" s="330"/>
      <c r="Y464" s="330"/>
      <c r="Z464" s="330"/>
    </row>
    <row r="465" spans="1:26" ht="15.8" customHeight="1" x14ac:dyDescent="0.25">
      <c r="A465" s="330"/>
      <c r="B465" s="330"/>
      <c r="C465" s="330"/>
      <c r="D465" s="330"/>
      <c r="E465" s="330"/>
      <c r="F465" s="330"/>
      <c r="G465" s="330"/>
      <c r="H465" s="330"/>
      <c r="I465" s="330"/>
      <c r="J465" s="330"/>
      <c r="K465" s="330"/>
      <c r="L465" s="330"/>
      <c r="M465" s="330"/>
      <c r="N465" s="330"/>
      <c r="O465" s="330"/>
      <c r="P465" s="330"/>
      <c r="Q465" s="330"/>
      <c r="R465" s="330"/>
      <c r="S465" s="330"/>
      <c r="T465" s="330"/>
      <c r="U465" s="330"/>
      <c r="V465" s="330"/>
      <c r="W465" s="330"/>
      <c r="X465" s="330"/>
      <c r="Y465" s="330"/>
      <c r="Z465" s="330"/>
    </row>
    <row r="466" spans="1:26" ht="15.8" customHeight="1" x14ac:dyDescent="0.25">
      <c r="A466" s="330"/>
      <c r="B466" s="330"/>
      <c r="C466" s="330"/>
      <c r="D466" s="330"/>
      <c r="E466" s="330"/>
      <c r="F466" s="330"/>
      <c r="G466" s="330"/>
      <c r="H466" s="330"/>
      <c r="I466" s="330"/>
      <c r="J466" s="330"/>
      <c r="K466" s="330"/>
      <c r="L466" s="330"/>
      <c r="M466" s="330"/>
      <c r="N466" s="330"/>
      <c r="O466" s="330"/>
      <c r="P466" s="330"/>
      <c r="Q466" s="330"/>
      <c r="R466" s="330"/>
      <c r="S466" s="330"/>
      <c r="T466" s="330"/>
      <c r="U466" s="330"/>
      <c r="V466" s="330"/>
      <c r="W466" s="330"/>
      <c r="X466" s="330"/>
      <c r="Y466" s="330"/>
      <c r="Z466" s="330"/>
    </row>
    <row r="467" spans="1:26" ht="15.8" customHeight="1" x14ac:dyDescent="0.25">
      <c r="A467" s="330"/>
      <c r="B467" s="330"/>
      <c r="C467" s="330"/>
      <c r="D467" s="330"/>
      <c r="E467" s="330"/>
      <c r="F467" s="330"/>
      <c r="G467" s="330"/>
      <c r="H467" s="330"/>
      <c r="I467" s="330"/>
      <c r="J467" s="330"/>
      <c r="K467" s="330"/>
      <c r="L467" s="330"/>
      <c r="M467" s="330"/>
      <c r="N467" s="330"/>
      <c r="O467" s="330"/>
      <c r="P467" s="330"/>
      <c r="Q467" s="330"/>
      <c r="R467" s="330"/>
      <c r="S467" s="330"/>
      <c r="T467" s="330"/>
      <c r="U467" s="330"/>
      <c r="V467" s="330"/>
      <c r="W467" s="330"/>
      <c r="X467" s="330"/>
      <c r="Y467" s="330"/>
      <c r="Z467" s="330"/>
    </row>
    <row r="468" spans="1:26" ht="15.8" customHeight="1" x14ac:dyDescent="0.25">
      <c r="A468" s="330"/>
      <c r="B468" s="330"/>
      <c r="C468" s="330"/>
      <c r="D468" s="330"/>
      <c r="E468" s="330"/>
      <c r="F468" s="330"/>
      <c r="G468" s="330"/>
      <c r="H468" s="330"/>
      <c r="I468" s="330"/>
      <c r="J468" s="330"/>
      <c r="K468" s="330"/>
      <c r="L468" s="330"/>
      <c r="M468" s="330"/>
      <c r="N468" s="330"/>
      <c r="O468" s="330"/>
      <c r="P468" s="330"/>
      <c r="Q468" s="330"/>
      <c r="R468" s="330"/>
      <c r="S468" s="330"/>
      <c r="T468" s="330"/>
      <c r="U468" s="330"/>
      <c r="V468" s="330"/>
      <c r="W468" s="330"/>
      <c r="X468" s="330"/>
      <c r="Y468" s="330"/>
      <c r="Z468" s="330"/>
    </row>
    <row r="469" spans="1:26" ht="15.8" customHeight="1" x14ac:dyDescent="0.25">
      <c r="A469" s="330"/>
      <c r="B469" s="330"/>
      <c r="C469" s="330"/>
      <c r="D469" s="330"/>
      <c r="E469" s="330"/>
      <c r="F469" s="330"/>
      <c r="G469" s="330"/>
      <c r="H469" s="330"/>
      <c r="I469" s="330"/>
      <c r="J469" s="330"/>
      <c r="K469" s="330"/>
      <c r="L469" s="330"/>
      <c r="M469" s="330"/>
      <c r="N469" s="330"/>
      <c r="O469" s="330"/>
      <c r="P469" s="330"/>
      <c r="Q469" s="330"/>
      <c r="R469" s="330"/>
      <c r="S469" s="330"/>
      <c r="T469" s="330"/>
      <c r="U469" s="330"/>
      <c r="V469" s="330"/>
      <c r="W469" s="330"/>
      <c r="X469" s="330"/>
      <c r="Y469" s="330"/>
      <c r="Z469" s="330"/>
    </row>
    <row r="470" spans="1:26" ht="15.8" customHeight="1" x14ac:dyDescent="0.25">
      <c r="A470" s="330"/>
      <c r="B470" s="330"/>
      <c r="C470" s="330"/>
      <c r="D470" s="330"/>
      <c r="E470" s="330"/>
      <c r="F470" s="330"/>
      <c r="G470" s="330"/>
      <c r="H470" s="330"/>
      <c r="I470" s="330"/>
      <c r="J470" s="330"/>
      <c r="K470" s="330"/>
      <c r="L470" s="330"/>
      <c r="M470" s="330"/>
      <c r="N470" s="330"/>
      <c r="O470" s="330"/>
      <c r="P470" s="330"/>
      <c r="Q470" s="330"/>
      <c r="R470" s="330"/>
      <c r="S470" s="330"/>
      <c r="T470" s="330"/>
      <c r="U470" s="330"/>
      <c r="V470" s="330"/>
      <c r="W470" s="330"/>
      <c r="X470" s="330"/>
      <c r="Y470" s="330"/>
      <c r="Z470" s="330"/>
    </row>
    <row r="471" spans="1:26" ht="15.8" customHeight="1" x14ac:dyDescent="0.25">
      <c r="A471" s="330"/>
      <c r="B471" s="330"/>
      <c r="C471" s="330"/>
      <c r="D471" s="330"/>
      <c r="E471" s="330"/>
      <c r="F471" s="330"/>
      <c r="G471" s="330"/>
      <c r="H471" s="330"/>
      <c r="I471" s="330"/>
      <c r="J471" s="330"/>
      <c r="K471" s="330"/>
      <c r="L471" s="330"/>
      <c r="M471" s="330"/>
      <c r="N471" s="330"/>
      <c r="O471" s="330"/>
      <c r="P471" s="330"/>
      <c r="Q471" s="330"/>
      <c r="R471" s="330"/>
      <c r="S471" s="330"/>
      <c r="T471" s="330"/>
      <c r="U471" s="330"/>
      <c r="V471" s="330"/>
      <c r="W471" s="330"/>
      <c r="X471" s="330"/>
      <c r="Y471" s="330"/>
      <c r="Z471" s="330"/>
    </row>
    <row r="472" spans="1:26" ht="15.8" customHeight="1" x14ac:dyDescent="0.25">
      <c r="A472" s="330"/>
      <c r="B472" s="330"/>
      <c r="C472" s="330"/>
      <c r="D472" s="330"/>
      <c r="E472" s="330"/>
      <c r="F472" s="330"/>
      <c r="G472" s="330"/>
      <c r="H472" s="330"/>
      <c r="I472" s="330"/>
      <c r="J472" s="330"/>
      <c r="K472" s="330"/>
      <c r="L472" s="330"/>
      <c r="M472" s="330"/>
      <c r="N472" s="330"/>
      <c r="O472" s="330"/>
      <c r="P472" s="330"/>
      <c r="Q472" s="330"/>
      <c r="R472" s="330"/>
      <c r="S472" s="330"/>
      <c r="T472" s="330"/>
      <c r="U472" s="330"/>
      <c r="V472" s="330"/>
      <c r="W472" s="330"/>
      <c r="X472" s="330"/>
      <c r="Y472" s="330"/>
      <c r="Z472" s="330"/>
    </row>
    <row r="473" spans="1:26" ht="15.8" customHeight="1" x14ac:dyDescent="0.25">
      <c r="A473" s="330"/>
      <c r="B473" s="330"/>
      <c r="C473" s="330"/>
      <c r="D473" s="330"/>
      <c r="E473" s="330"/>
      <c r="F473" s="330"/>
      <c r="G473" s="330"/>
      <c r="H473" s="330"/>
      <c r="I473" s="330"/>
      <c r="J473" s="330"/>
      <c r="K473" s="330"/>
      <c r="L473" s="330"/>
      <c r="M473" s="330"/>
      <c r="N473" s="330"/>
      <c r="O473" s="330"/>
      <c r="P473" s="330"/>
      <c r="Q473" s="330"/>
      <c r="R473" s="330"/>
      <c r="S473" s="330"/>
      <c r="T473" s="330"/>
      <c r="U473" s="330"/>
      <c r="V473" s="330"/>
      <c r="W473" s="330"/>
      <c r="X473" s="330"/>
      <c r="Y473" s="330"/>
      <c r="Z473" s="330"/>
    </row>
    <row r="474" spans="1:26" ht="15.8" customHeight="1" x14ac:dyDescent="0.25">
      <c r="A474" s="330"/>
      <c r="B474" s="330"/>
      <c r="C474" s="330"/>
      <c r="D474" s="330"/>
      <c r="E474" s="330"/>
      <c r="F474" s="330"/>
      <c r="G474" s="330"/>
      <c r="H474" s="330"/>
      <c r="I474" s="330"/>
      <c r="J474" s="330"/>
      <c r="K474" s="330"/>
      <c r="L474" s="330"/>
      <c r="M474" s="330"/>
      <c r="N474" s="330"/>
      <c r="O474" s="330"/>
      <c r="P474" s="330"/>
      <c r="Q474" s="330"/>
      <c r="R474" s="330"/>
      <c r="S474" s="330"/>
      <c r="T474" s="330"/>
      <c r="U474" s="330"/>
      <c r="V474" s="330"/>
      <c r="W474" s="330"/>
      <c r="X474" s="330"/>
      <c r="Y474" s="330"/>
      <c r="Z474" s="330"/>
    </row>
    <row r="475" spans="1:26" ht="15.8" customHeight="1" x14ac:dyDescent="0.25">
      <c r="A475" s="330"/>
      <c r="B475" s="330"/>
      <c r="C475" s="330"/>
      <c r="D475" s="330"/>
      <c r="E475" s="330"/>
      <c r="F475" s="330"/>
      <c r="G475" s="330"/>
      <c r="H475" s="330"/>
      <c r="I475" s="330"/>
      <c r="J475" s="330"/>
      <c r="K475" s="330"/>
      <c r="L475" s="330"/>
      <c r="M475" s="330"/>
      <c r="N475" s="330"/>
      <c r="O475" s="330"/>
      <c r="P475" s="330"/>
      <c r="Q475" s="330"/>
      <c r="R475" s="330"/>
      <c r="S475" s="330"/>
      <c r="T475" s="330"/>
      <c r="U475" s="330"/>
      <c r="V475" s="330"/>
      <c r="W475" s="330"/>
      <c r="X475" s="330"/>
      <c r="Y475" s="330"/>
      <c r="Z475" s="330"/>
    </row>
    <row r="476" spans="1:26" ht="15.8" customHeight="1" x14ac:dyDescent="0.25">
      <c r="A476" s="330"/>
      <c r="B476" s="330"/>
      <c r="C476" s="330"/>
      <c r="D476" s="330"/>
      <c r="E476" s="330"/>
      <c r="F476" s="330"/>
      <c r="G476" s="330"/>
      <c r="H476" s="330"/>
      <c r="I476" s="330"/>
      <c r="J476" s="330"/>
      <c r="K476" s="330"/>
      <c r="L476" s="330"/>
      <c r="M476" s="330"/>
      <c r="N476" s="330"/>
      <c r="O476" s="330"/>
      <c r="P476" s="330"/>
      <c r="Q476" s="330"/>
      <c r="R476" s="330"/>
      <c r="S476" s="330"/>
      <c r="T476" s="330"/>
      <c r="U476" s="330"/>
      <c r="V476" s="330"/>
      <c r="W476" s="330"/>
      <c r="X476" s="330"/>
      <c r="Y476" s="330"/>
      <c r="Z476" s="330"/>
    </row>
    <row r="477" spans="1:26" ht="15.8" customHeight="1" x14ac:dyDescent="0.25">
      <c r="A477" s="330"/>
      <c r="B477" s="330"/>
      <c r="C477" s="330"/>
      <c r="D477" s="330"/>
      <c r="E477" s="330"/>
      <c r="F477" s="330"/>
      <c r="G477" s="330"/>
      <c r="H477" s="330"/>
      <c r="I477" s="330"/>
      <c r="J477" s="330"/>
      <c r="K477" s="330"/>
      <c r="L477" s="330"/>
      <c r="M477" s="330"/>
      <c r="N477" s="330"/>
      <c r="O477" s="330"/>
      <c r="P477" s="330"/>
      <c r="Q477" s="330"/>
      <c r="R477" s="330"/>
      <c r="S477" s="330"/>
      <c r="T477" s="330"/>
      <c r="U477" s="330"/>
      <c r="V477" s="330"/>
      <c r="W477" s="330"/>
      <c r="X477" s="330"/>
      <c r="Y477" s="330"/>
      <c r="Z477" s="330"/>
    </row>
    <row r="478" spans="1:26" ht="15.8" customHeight="1" x14ac:dyDescent="0.25">
      <c r="A478" s="330"/>
      <c r="B478" s="330"/>
      <c r="C478" s="330"/>
      <c r="D478" s="330"/>
      <c r="E478" s="330"/>
      <c r="F478" s="330"/>
      <c r="G478" s="330"/>
      <c r="H478" s="330"/>
      <c r="I478" s="330"/>
      <c r="J478" s="330"/>
      <c r="K478" s="330"/>
      <c r="L478" s="330"/>
      <c r="M478" s="330"/>
      <c r="N478" s="330"/>
      <c r="O478" s="330"/>
      <c r="P478" s="330"/>
      <c r="Q478" s="330"/>
      <c r="R478" s="330"/>
      <c r="S478" s="330"/>
      <c r="T478" s="330"/>
      <c r="U478" s="330"/>
      <c r="V478" s="330"/>
      <c r="W478" s="330"/>
      <c r="X478" s="330"/>
      <c r="Y478" s="330"/>
      <c r="Z478" s="330"/>
    </row>
    <row r="479" spans="1:26" ht="15.8" customHeight="1" x14ac:dyDescent="0.25">
      <c r="A479" s="330"/>
      <c r="B479" s="330"/>
      <c r="C479" s="330"/>
      <c r="D479" s="330"/>
      <c r="E479" s="330"/>
      <c r="F479" s="330"/>
      <c r="G479" s="330"/>
      <c r="H479" s="330"/>
      <c r="I479" s="330"/>
      <c r="J479" s="330"/>
      <c r="K479" s="330"/>
      <c r="L479" s="330"/>
      <c r="M479" s="330"/>
      <c r="N479" s="330"/>
      <c r="O479" s="330"/>
      <c r="P479" s="330"/>
      <c r="Q479" s="330"/>
      <c r="R479" s="330"/>
      <c r="S479" s="330"/>
      <c r="T479" s="330"/>
      <c r="U479" s="330"/>
      <c r="V479" s="330"/>
      <c r="W479" s="330"/>
      <c r="X479" s="330"/>
      <c r="Y479" s="330"/>
      <c r="Z479" s="330"/>
    </row>
    <row r="480" spans="1:26" ht="15.8" customHeight="1" x14ac:dyDescent="0.25">
      <c r="A480" s="330"/>
      <c r="B480" s="330"/>
      <c r="C480" s="330"/>
      <c r="D480" s="330"/>
      <c r="E480" s="330"/>
      <c r="F480" s="330"/>
      <c r="G480" s="330"/>
      <c r="H480" s="330"/>
      <c r="I480" s="330"/>
      <c r="J480" s="330"/>
      <c r="K480" s="330"/>
      <c r="L480" s="330"/>
      <c r="M480" s="330"/>
      <c r="N480" s="330"/>
      <c r="O480" s="330"/>
      <c r="P480" s="330"/>
      <c r="Q480" s="330"/>
      <c r="R480" s="330"/>
      <c r="S480" s="330"/>
      <c r="T480" s="330"/>
      <c r="U480" s="330"/>
      <c r="V480" s="330"/>
      <c r="W480" s="330"/>
      <c r="X480" s="330"/>
      <c r="Y480" s="330"/>
      <c r="Z480" s="330"/>
    </row>
    <row r="481" spans="1:26" ht="15.8" customHeight="1" x14ac:dyDescent="0.25">
      <c r="A481" s="330"/>
      <c r="B481" s="330"/>
      <c r="C481" s="330"/>
      <c r="D481" s="330"/>
      <c r="E481" s="330"/>
      <c r="F481" s="330"/>
      <c r="G481" s="330"/>
      <c r="H481" s="330"/>
      <c r="I481" s="330"/>
      <c r="J481" s="330"/>
      <c r="K481" s="330"/>
      <c r="L481" s="330"/>
      <c r="M481" s="330"/>
      <c r="N481" s="330"/>
      <c r="O481" s="330"/>
      <c r="P481" s="330"/>
      <c r="Q481" s="330"/>
      <c r="R481" s="330"/>
      <c r="S481" s="330"/>
      <c r="T481" s="330"/>
      <c r="U481" s="330"/>
      <c r="V481" s="330"/>
      <c r="W481" s="330"/>
      <c r="X481" s="330"/>
      <c r="Y481" s="330"/>
      <c r="Z481" s="330"/>
    </row>
    <row r="482" spans="1:26" ht="15.8" customHeight="1" x14ac:dyDescent="0.25">
      <c r="A482" s="330"/>
      <c r="B482" s="330"/>
      <c r="C482" s="330"/>
      <c r="D482" s="330"/>
      <c r="E482" s="330"/>
      <c r="F482" s="330"/>
      <c r="G482" s="330"/>
      <c r="H482" s="330"/>
      <c r="I482" s="330"/>
      <c r="J482" s="330"/>
      <c r="K482" s="330"/>
      <c r="L482" s="330"/>
      <c r="M482" s="330"/>
      <c r="N482" s="330"/>
      <c r="O482" s="330"/>
      <c r="P482" s="330"/>
      <c r="Q482" s="330"/>
      <c r="R482" s="330"/>
      <c r="S482" s="330"/>
      <c r="T482" s="330"/>
      <c r="U482" s="330"/>
      <c r="V482" s="330"/>
      <c r="W482" s="330"/>
      <c r="X482" s="330"/>
      <c r="Y482" s="330"/>
      <c r="Z482" s="330"/>
    </row>
    <row r="483" spans="1:26" ht="15.8" customHeight="1" x14ac:dyDescent="0.25">
      <c r="A483" s="330"/>
      <c r="B483" s="330"/>
      <c r="C483" s="330"/>
      <c r="D483" s="330"/>
      <c r="E483" s="330"/>
      <c r="F483" s="330"/>
      <c r="G483" s="330"/>
      <c r="H483" s="330"/>
      <c r="I483" s="330"/>
      <c r="J483" s="330"/>
      <c r="K483" s="330"/>
      <c r="L483" s="330"/>
      <c r="M483" s="330"/>
      <c r="N483" s="330"/>
      <c r="O483" s="330"/>
      <c r="P483" s="330"/>
      <c r="Q483" s="330"/>
      <c r="R483" s="330"/>
      <c r="S483" s="330"/>
      <c r="T483" s="330"/>
      <c r="U483" s="330"/>
      <c r="V483" s="330"/>
      <c r="W483" s="330"/>
      <c r="X483" s="330"/>
      <c r="Y483" s="330"/>
      <c r="Z483" s="330"/>
    </row>
    <row r="484" spans="1:26" ht="15.8" customHeight="1" x14ac:dyDescent="0.25">
      <c r="A484" s="330"/>
      <c r="B484" s="330"/>
      <c r="C484" s="330"/>
      <c r="D484" s="330"/>
      <c r="E484" s="330"/>
      <c r="F484" s="330"/>
      <c r="G484" s="330"/>
      <c r="H484" s="330"/>
      <c r="I484" s="330"/>
      <c r="J484" s="330"/>
      <c r="K484" s="330"/>
      <c r="L484" s="330"/>
      <c r="M484" s="330"/>
      <c r="N484" s="330"/>
      <c r="O484" s="330"/>
      <c r="P484" s="330"/>
      <c r="Q484" s="330"/>
      <c r="R484" s="330"/>
      <c r="S484" s="330"/>
      <c r="T484" s="330"/>
      <c r="U484" s="330"/>
      <c r="V484" s="330"/>
      <c r="W484" s="330"/>
      <c r="X484" s="330"/>
      <c r="Y484" s="330"/>
      <c r="Z484" s="330"/>
    </row>
    <row r="485" spans="1:26" ht="15.8" customHeight="1" x14ac:dyDescent="0.25">
      <c r="A485" s="330"/>
      <c r="B485" s="330"/>
      <c r="C485" s="330"/>
      <c r="D485" s="330"/>
      <c r="E485" s="330"/>
      <c r="F485" s="330"/>
      <c r="G485" s="330"/>
      <c r="H485" s="330"/>
      <c r="I485" s="330"/>
      <c r="J485" s="330"/>
      <c r="K485" s="330"/>
      <c r="L485" s="330"/>
      <c r="M485" s="330"/>
      <c r="N485" s="330"/>
      <c r="O485" s="330"/>
      <c r="P485" s="330"/>
      <c r="Q485" s="330"/>
      <c r="R485" s="330"/>
      <c r="S485" s="330"/>
      <c r="T485" s="330"/>
      <c r="U485" s="330"/>
      <c r="V485" s="330"/>
      <c r="W485" s="330"/>
      <c r="X485" s="330"/>
      <c r="Y485" s="330"/>
      <c r="Z485" s="330"/>
    </row>
    <row r="486" spans="1:26" ht="15.8" customHeight="1" x14ac:dyDescent="0.25">
      <c r="A486" s="330"/>
      <c r="B486" s="330"/>
      <c r="C486" s="330"/>
      <c r="D486" s="330"/>
      <c r="E486" s="330"/>
      <c r="F486" s="330"/>
      <c r="G486" s="330"/>
      <c r="H486" s="330"/>
      <c r="I486" s="330"/>
      <c r="J486" s="330"/>
      <c r="K486" s="330"/>
      <c r="L486" s="330"/>
      <c r="M486" s="330"/>
      <c r="N486" s="330"/>
      <c r="O486" s="330"/>
      <c r="P486" s="330"/>
      <c r="Q486" s="330"/>
      <c r="R486" s="330"/>
      <c r="S486" s="330"/>
      <c r="T486" s="330"/>
      <c r="U486" s="330"/>
      <c r="V486" s="330"/>
      <c r="W486" s="330"/>
      <c r="X486" s="330"/>
      <c r="Y486" s="330"/>
      <c r="Z486" s="330"/>
    </row>
    <row r="487" spans="1:26" ht="15.8" customHeight="1" x14ac:dyDescent="0.25">
      <c r="A487" s="330"/>
      <c r="B487" s="330"/>
      <c r="C487" s="330"/>
      <c r="D487" s="330"/>
      <c r="E487" s="330"/>
      <c r="F487" s="330"/>
      <c r="G487" s="330"/>
      <c r="H487" s="330"/>
      <c r="I487" s="330"/>
      <c r="J487" s="330"/>
      <c r="K487" s="330"/>
      <c r="L487" s="330"/>
      <c r="M487" s="330"/>
      <c r="N487" s="330"/>
      <c r="O487" s="330"/>
      <c r="P487" s="330"/>
      <c r="Q487" s="330"/>
      <c r="R487" s="330"/>
      <c r="S487" s="330"/>
      <c r="T487" s="330"/>
      <c r="U487" s="330"/>
      <c r="V487" s="330"/>
      <c r="W487" s="330"/>
      <c r="X487" s="330"/>
      <c r="Y487" s="330"/>
      <c r="Z487" s="330"/>
    </row>
    <row r="488" spans="1:26" ht="15.8" customHeight="1" x14ac:dyDescent="0.25">
      <c r="A488" s="330"/>
      <c r="B488" s="330"/>
      <c r="C488" s="330"/>
      <c r="D488" s="330"/>
      <c r="E488" s="330"/>
      <c r="F488" s="330"/>
      <c r="G488" s="330"/>
      <c r="H488" s="330"/>
      <c r="I488" s="330"/>
      <c r="J488" s="330"/>
      <c r="K488" s="330"/>
      <c r="L488" s="330"/>
      <c r="M488" s="330"/>
      <c r="N488" s="330"/>
      <c r="O488" s="330"/>
      <c r="P488" s="330"/>
      <c r="Q488" s="330"/>
      <c r="R488" s="330"/>
      <c r="S488" s="330"/>
      <c r="T488" s="330"/>
      <c r="U488" s="330"/>
      <c r="V488" s="330"/>
      <c r="W488" s="330"/>
      <c r="X488" s="330"/>
      <c r="Y488" s="330"/>
      <c r="Z488" s="330"/>
    </row>
    <row r="489" spans="1:26" ht="15.8" customHeight="1" x14ac:dyDescent="0.25">
      <c r="A489" s="330"/>
      <c r="B489" s="330"/>
      <c r="C489" s="330"/>
      <c r="D489" s="330"/>
      <c r="E489" s="330"/>
      <c r="F489" s="330"/>
      <c r="G489" s="330"/>
      <c r="H489" s="330"/>
      <c r="I489" s="330"/>
      <c r="J489" s="330"/>
      <c r="K489" s="330"/>
      <c r="L489" s="330"/>
      <c r="M489" s="330"/>
      <c r="N489" s="330"/>
      <c r="O489" s="330"/>
      <c r="P489" s="330"/>
      <c r="Q489" s="330"/>
      <c r="R489" s="330"/>
      <c r="S489" s="330"/>
      <c r="T489" s="330"/>
      <c r="U489" s="330"/>
      <c r="V489" s="330"/>
      <c r="W489" s="330"/>
      <c r="X489" s="330"/>
      <c r="Y489" s="330"/>
      <c r="Z489" s="330"/>
    </row>
    <row r="490" spans="1:26" ht="15.8" customHeight="1" x14ac:dyDescent="0.25">
      <c r="A490" s="330"/>
      <c r="B490" s="330"/>
      <c r="C490" s="330"/>
      <c r="D490" s="330"/>
      <c r="E490" s="330"/>
      <c r="F490" s="330"/>
      <c r="G490" s="330"/>
      <c r="H490" s="330"/>
      <c r="I490" s="330"/>
      <c r="J490" s="330"/>
      <c r="K490" s="330"/>
      <c r="L490" s="330"/>
      <c r="M490" s="330"/>
      <c r="N490" s="330"/>
      <c r="O490" s="330"/>
      <c r="P490" s="330"/>
      <c r="Q490" s="330"/>
      <c r="R490" s="330"/>
      <c r="S490" s="330"/>
      <c r="T490" s="330"/>
      <c r="U490" s="330"/>
      <c r="V490" s="330"/>
      <c r="W490" s="330"/>
      <c r="X490" s="330"/>
      <c r="Y490" s="330"/>
      <c r="Z490" s="330"/>
    </row>
    <row r="491" spans="1:26" ht="15.8" customHeight="1" x14ac:dyDescent="0.25">
      <c r="A491" s="330"/>
      <c r="B491" s="330"/>
      <c r="C491" s="330"/>
      <c r="D491" s="330"/>
      <c r="E491" s="330"/>
      <c r="F491" s="330"/>
      <c r="G491" s="330"/>
      <c r="H491" s="330"/>
      <c r="I491" s="330"/>
      <c r="J491" s="330"/>
      <c r="K491" s="330"/>
      <c r="L491" s="330"/>
      <c r="M491" s="330"/>
      <c r="N491" s="330"/>
      <c r="O491" s="330"/>
      <c r="P491" s="330"/>
      <c r="Q491" s="330"/>
      <c r="R491" s="330"/>
      <c r="S491" s="330"/>
      <c r="T491" s="330"/>
      <c r="U491" s="330"/>
      <c r="V491" s="330"/>
      <c r="W491" s="330"/>
      <c r="X491" s="330"/>
      <c r="Y491" s="330"/>
      <c r="Z491" s="330"/>
    </row>
    <row r="492" spans="1:26" ht="15.8" customHeight="1" x14ac:dyDescent="0.25">
      <c r="A492" s="330"/>
      <c r="B492" s="330"/>
      <c r="C492" s="330"/>
      <c r="D492" s="330"/>
      <c r="E492" s="330"/>
      <c r="F492" s="330"/>
      <c r="G492" s="330"/>
      <c r="H492" s="330"/>
      <c r="I492" s="330"/>
      <c r="J492" s="330"/>
      <c r="K492" s="330"/>
      <c r="L492" s="330"/>
      <c r="M492" s="330"/>
      <c r="N492" s="330"/>
      <c r="O492" s="330"/>
      <c r="P492" s="330"/>
      <c r="Q492" s="330"/>
      <c r="R492" s="330"/>
      <c r="S492" s="330"/>
      <c r="T492" s="330"/>
      <c r="U492" s="330"/>
      <c r="V492" s="330"/>
      <c r="W492" s="330"/>
      <c r="X492" s="330"/>
      <c r="Y492" s="330"/>
      <c r="Z492" s="330"/>
    </row>
    <row r="493" spans="1:26" ht="15.8" customHeight="1" x14ac:dyDescent="0.25">
      <c r="A493" s="330"/>
      <c r="B493" s="330"/>
      <c r="C493" s="330"/>
      <c r="D493" s="330"/>
      <c r="E493" s="330"/>
      <c r="F493" s="330"/>
      <c r="G493" s="330"/>
      <c r="H493" s="330"/>
      <c r="I493" s="330"/>
      <c r="J493" s="330"/>
      <c r="K493" s="330"/>
      <c r="L493" s="330"/>
      <c r="M493" s="330"/>
      <c r="N493" s="330"/>
      <c r="O493" s="330"/>
      <c r="P493" s="330"/>
      <c r="Q493" s="330"/>
      <c r="R493" s="330"/>
      <c r="S493" s="330"/>
      <c r="T493" s="330"/>
      <c r="U493" s="330"/>
      <c r="V493" s="330"/>
      <c r="W493" s="330"/>
      <c r="X493" s="330"/>
      <c r="Y493" s="330"/>
      <c r="Z493" s="330"/>
    </row>
    <row r="494" spans="1:26" ht="15.8" customHeight="1" x14ac:dyDescent="0.25">
      <c r="A494" s="330"/>
      <c r="B494" s="330"/>
      <c r="C494" s="330"/>
      <c r="D494" s="330"/>
      <c r="E494" s="330"/>
      <c r="F494" s="330"/>
      <c r="G494" s="330"/>
      <c r="H494" s="330"/>
      <c r="I494" s="330"/>
      <c r="J494" s="330"/>
      <c r="K494" s="330"/>
      <c r="L494" s="330"/>
      <c r="M494" s="330"/>
      <c r="N494" s="330"/>
      <c r="O494" s="330"/>
      <c r="P494" s="330"/>
      <c r="Q494" s="330"/>
      <c r="R494" s="330"/>
      <c r="S494" s="330"/>
      <c r="T494" s="330"/>
      <c r="U494" s="330"/>
      <c r="V494" s="330"/>
      <c r="W494" s="330"/>
      <c r="X494" s="330"/>
      <c r="Y494" s="330"/>
      <c r="Z494" s="330"/>
    </row>
    <row r="495" spans="1:26" ht="15.8" customHeight="1" x14ac:dyDescent="0.25">
      <c r="A495" s="330"/>
      <c r="B495" s="330"/>
      <c r="C495" s="330"/>
      <c r="D495" s="330"/>
      <c r="E495" s="330"/>
      <c r="F495" s="330"/>
      <c r="G495" s="330"/>
      <c r="H495" s="330"/>
      <c r="I495" s="330"/>
      <c r="J495" s="330"/>
      <c r="K495" s="330"/>
      <c r="L495" s="330"/>
      <c r="M495" s="330"/>
      <c r="N495" s="330"/>
      <c r="O495" s="330"/>
      <c r="P495" s="330"/>
      <c r="Q495" s="330"/>
      <c r="R495" s="330"/>
      <c r="S495" s="330"/>
      <c r="T495" s="330"/>
      <c r="U495" s="330"/>
      <c r="V495" s="330"/>
      <c r="W495" s="330"/>
      <c r="X495" s="330"/>
      <c r="Y495" s="330"/>
      <c r="Z495" s="330"/>
    </row>
    <row r="496" spans="1:26" ht="15.8" customHeight="1" x14ac:dyDescent="0.25">
      <c r="A496" s="330"/>
      <c r="B496" s="330"/>
      <c r="C496" s="330"/>
      <c r="D496" s="330"/>
      <c r="E496" s="330"/>
      <c r="F496" s="330"/>
      <c r="G496" s="330"/>
      <c r="H496" s="330"/>
      <c r="I496" s="330"/>
      <c r="J496" s="330"/>
      <c r="K496" s="330"/>
      <c r="L496" s="330"/>
      <c r="M496" s="330"/>
      <c r="N496" s="330"/>
      <c r="O496" s="330"/>
      <c r="P496" s="330"/>
      <c r="Q496" s="330"/>
      <c r="R496" s="330"/>
      <c r="S496" s="330"/>
      <c r="T496" s="330"/>
      <c r="U496" s="330"/>
      <c r="V496" s="330"/>
      <c r="W496" s="330"/>
      <c r="X496" s="330"/>
      <c r="Y496" s="330"/>
      <c r="Z496" s="330"/>
    </row>
    <row r="497" spans="1:26" ht="15.8" customHeight="1" x14ac:dyDescent="0.25">
      <c r="A497" s="330"/>
      <c r="B497" s="330"/>
      <c r="C497" s="330"/>
      <c r="D497" s="330"/>
      <c r="E497" s="330"/>
      <c r="F497" s="330"/>
      <c r="G497" s="330"/>
      <c r="H497" s="330"/>
      <c r="I497" s="330"/>
      <c r="J497" s="330"/>
      <c r="K497" s="330"/>
      <c r="L497" s="330"/>
      <c r="M497" s="330"/>
      <c r="N497" s="330"/>
      <c r="O497" s="330"/>
      <c r="P497" s="330"/>
      <c r="Q497" s="330"/>
      <c r="R497" s="330"/>
      <c r="S497" s="330"/>
      <c r="T497" s="330"/>
      <c r="U497" s="330"/>
      <c r="V497" s="330"/>
      <c r="W497" s="330"/>
      <c r="X497" s="330"/>
      <c r="Y497" s="330"/>
      <c r="Z497" s="330"/>
    </row>
    <row r="498" spans="1:26" ht="15.8" customHeight="1" x14ac:dyDescent="0.25">
      <c r="A498" s="330"/>
      <c r="B498" s="330"/>
      <c r="C498" s="330"/>
      <c r="D498" s="330"/>
      <c r="E498" s="330"/>
      <c r="F498" s="330"/>
      <c r="G498" s="330"/>
      <c r="H498" s="330"/>
      <c r="I498" s="330"/>
      <c r="J498" s="330"/>
      <c r="K498" s="330"/>
      <c r="L498" s="330"/>
      <c r="M498" s="330"/>
      <c r="N498" s="330"/>
      <c r="O498" s="330"/>
      <c r="P498" s="330"/>
      <c r="Q498" s="330"/>
      <c r="R498" s="330"/>
      <c r="S498" s="330"/>
      <c r="T498" s="330"/>
      <c r="U498" s="330"/>
      <c r="V498" s="330"/>
      <c r="W498" s="330"/>
      <c r="X498" s="330"/>
      <c r="Y498" s="330"/>
      <c r="Z498" s="330"/>
    </row>
    <row r="499" spans="1:26" ht="15.8" customHeight="1" x14ac:dyDescent="0.25">
      <c r="A499" s="330"/>
      <c r="B499" s="330"/>
      <c r="C499" s="330"/>
      <c r="D499" s="330"/>
      <c r="E499" s="330"/>
      <c r="F499" s="330"/>
      <c r="G499" s="330"/>
      <c r="H499" s="330"/>
      <c r="I499" s="330"/>
      <c r="J499" s="330"/>
      <c r="K499" s="330"/>
      <c r="L499" s="330"/>
      <c r="M499" s="330"/>
      <c r="N499" s="330"/>
      <c r="O499" s="330"/>
      <c r="P499" s="330"/>
      <c r="Q499" s="330"/>
      <c r="R499" s="330"/>
      <c r="S499" s="330"/>
      <c r="T499" s="330"/>
      <c r="U499" s="330"/>
      <c r="V499" s="330"/>
      <c r="W499" s="330"/>
      <c r="X499" s="330"/>
      <c r="Y499" s="330"/>
      <c r="Z499" s="330"/>
    </row>
    <row r="500" spans="1:26" ht="15.8" customHeight="1" x14ac:dyDescent="0.25">
      <c r="A500" s="330"/>
      <c r="B500" s="330"/>
      <c r="C500" s="330"/>
      <c r="D500" s="330"/>
      <c r="E500" s="330"/>
      <c r="F500" s="330"/>
      <c r="G500" s="330"/>
      <c r="H500" s="330"/>
      <c r="I500" s="330"/>
      <c r="J500" s="330"/>
      <c r="K500" s="330"/>
      <c r="L500" s="330"/>
      <c r="M500" s="330"/>
      <c r="N500" s="330"/>
      <c r="O500" s="330"/>
      <c r="P500" s="330"/>
      <c r="Q500" s="330"/>
      <c r="R500" s="330"/>
      <c r="S500" s="330"/>
      <c r="T500" s="330"/>
      <c r="U500" s="330"/>
      <c r="V500" s="330"/>
      <c r="W500" s="330"/>
      <c r="X500" s="330"/>
      <c r="Y500" s="330"/>
      <c r="Z500" s="330"/>
    </row>
    <row r="501" spans="1:26" ht="15.8" customHeight="1" x14ac:dyDescent="0.25">
      <c r="A501" s="330"/>
      <c r="B501" s="330"/>
      <c r="C501" s="330"/>
      <c r="D501" s="330"/>
      <c r="E501" s="330"/>
      <c r="F501" s="330"/>
      <c r="G501" s="330"/>
      <c r="H501" s="330"/>
      <c r="I501" s="330"/>
      <c r="J501" s="330"/>
      <c r="K501" s="330"/>
      <c r="L501" s="330"/>
      <c r="M501" s="330"/>
      <c r="N501" s="330"/>
      <c r="O501" s="330"/>
      <c r="P501" s="330"/>
      <c r="Q501" s="330"/>
      <c r="R501" s="330"/>
      <c r="S501" s="330"/>
      <c r="T501" s="330"/>
      <c r="U501" s="330"/>
      <c r="V501" s="330"/>
      <c r="W501" s="330"/>
      <c r="X501" s="330"/>
      <c r="Y501" s="330"/>
      <c r="Z501" s="330"/>
    </row>
    <row r="502" spans="1:26" ht="15.8" customHeight="1" x14ac:dyDescent="0.25">
      <c r="A502" s="330"/>
      <c r="B502" s="330"/>
      <c r="C502" s="330"/>
      <c r="D502" s="330"/>
      <c r="E502" s="330"/>
      <c r="F502" s="330"/>
      <c r="G502" s="330"/>
      <c r="H502" s="330"/>
      <c r="I502" s="330"/>
      <c r="J502" s="330"/>
      <c r="K502" s="330"/>
      <c r="L502" s="330"/>
      <c r="M502" s="330"/>
      <c r="N502" s="330"/>
      <c r="O502" s="330"/>
      <c r="P502" s="330"/>
      <c r="Q502" s="330"/>
      <c r="R502" s="330"/>
      <c r="S502" s="330"/>
      <c r="T502" s="330"/>
      <c r="U502" s="330"/>
      <c r="V502" s="330"/>
      <c r="W502" s="330"/>
      <c r="X502" s="330"/>
      <c r="Y502" s="330"/>
      <c r="Z502" s="330"/>
    </row>
    <row r="503" spans="1:26" ht="15.8" customHeight="1" x14ac:dyDescent="0.25">
      <c r="A503" s="330"/>
      <c r="B503" s="330"/>
      <c r="C503" s="330"/>
      <c r="D503" s="330"/>
      <c r="E503" s="330"/>
      <c r="F503" s="330"/>
      <c r="G503" s="330"/>
      <c r="H503" s="330"/>
      <c r="I503" s="330"/>
      <c r="J503" s="330"/>
      <c r="K503" s="330"/>
      <c r="L503" s="330"/>
      <c r="M503" s="330"/>
      <c r="N503" s="330"/>
      <c r="O503" s="330"/>
      <c r="P503" s="330"/>
      <c r="Q503" s="330"/>
      <c r="R503" s="330"/>
      <c r="S503" s="330"/>
      <c r="T503" s="330"/>
      <c r="U503" s="330"/>
      <c r="V503" s="330"/>
      <c r="W503" s="330"/>
      <c r="X503" s="330"/>
      <c r="Y503" s="330"/>
      <c r="Z503" s="330"/>
    </row>
    <row r="504" spans="1:26" ht="15.8" customHeight="1" x14ac:dyDescent="0.25">
      <c r="A504" s="330"/>
      <c r="B504" s="330"/>
      <c r="C504" s="330"/>
      <c r="D504" s="330"/>
      <c r="E504" s="330"/>
      <c r="F504" s="330"/>
      <c r="G504" s="330"/>
      <c r="H504" s="330"/>
      <c r="I504" s="330"/>
      <c r="J504" s="330"/>
      <c r="K504" s="330"/>
      <c r="L504" s="330"/>
      <c r="M504" s="330"/>
      <c r="N504" s="330"/>
      <c r="O504" s="330"/>
      <c r="P504" s="330"/>
      <c r="Q504" s="330"/>
      <c r="R504" s="330"/>
      <c r="S504" s="330"/>
      <c r="T504" s="330"/>
      <c r="U504" s="330"/>
      <c r="V504" s="330"/>
      <c r="W504" s="330"/>
      <c r="X504" s="330"/>
      <c r="Y504" s="330"/>
      <c r="Z504" s="330"/>
    </row>
    <row r="505" spans="1:26" ht="15.8" customHeight="1" x14ac:dyDescent="0.25">
      <c r="A505" s="330"/>
      <c r="B505" s="330"/>
      <c r="C505" s="330"/>
      <c r="D505" s="330"/>
      <c r="E505" s="330"/>
      <c r="F505" s="330"/>
      <c r="G505" s="330"/>
      <c r="H505" s="330"/>
      <c r="I505" s="330"/>
      <c r="J505" s="330"/>
      <c r="K505" s="330"/>
      <c r="L505" s="330"/>
      <c r="M505" s="330"/>
      <c r="N505" s="330"/>
      <c r="O505" s="330"/>
      <c r="P505" s="330"/>
      <c r="Q505" s="330"/>
      <c r="R505" s="330"/>
      <c r="S505" s="330"/>
      <c r="T505" s="330"/>
      <c r="U505" s="330"/>
      <c r="V505" s="330"/>
      <c r="W505" s="330"/>
      <c r="X505" s="330"/>
      <c r="Y505" s="330"/>
      <c r="Z505" s="330"/>
    </row>
    <row r="506" spans="1:26" ht="15.8" customHeight="1" x14ac:dyDescent="0.25">
      <c r="A506" s="330"/>
      <c r="B506" s="330"/>
      <c r="C506" s="330"/>
      <c r="D506" s="330"/>
      <c r="E506" s="330"/>
      <c r="F506" s="330"/>
      <c r="G506" s="330"/>
      <c r="H506" s="330"/>
      <c r="I506" s="330"/>
      <c r="J506" s="330"/>
      <c r="K506" s="330"/>
      <c r="L506" s="330"/>
      <c r="M506" s="330"/>
      <c r="N506" s="330"/>
      <c r="O506" s="330"/>
      <c r="P506" s="330"/>
      <c r="Q506" s="330"/>
      <c r="R506" s="330"/>
      <c r="S506" s="330"/>
      <c r="T506" s="330"/>
      <c r="U506" s="330"/>
      <c r="V506" s="330"/>
      <c r="W506" s="330"/>
      <c r="X506" s="330"/>
      <c r="Y506" s="330"/>
      <c r="Z506" s="330"/>
    </row>
    <row r="507" spans="1:26" ht="15.8" customHeight="1" x14ac:dyDescent="0.25">
      <c r="A507" s="330"/>
      <c r="B507" s="330"/>
      <c r="C507" s="330"/>
      <c r="D507" s="330"/>
      <c r="E507" s="330"/>
      <c r="F507" s="330"/>
      <c r="G507" s="330"/>
      <c r="H507" s="330"/>
      <c r="I507" s="330"/>
      <c r="J507" s="330"/>
      <c r="K507" s="330"/>
      <c r="L507" s="330"/>
      <c r="M507" s="330"/>
      <c r="N507" s="330"/>
      <c r="O507" s="330"/>
      <c r="P507" s="330"/>
      <c r="Q507" s="330"/>
      <c r="R507" s="330"/>
      <c r="S507" s="330"/>
      <c r="T507" s="330"/>
      <c r="U507" s="330"/>
      <c r="V507" s="330"/>
      <c r="W507" s="330"/>
      <c r="X507" s="330"/>
      <c r="Y507" s="330"/>
      <c r="Z507" s="330"/>
    </row>
    <row r="508" spans="1:26" ht="15.8" customHeight="1" x14ac:dyDescent="0.25">
      <c r="A508" s="330"/>
      <c r="B508" s="330"/>
      <c r="C508" s="330"/>
      <c r="D508" s="330"/>
      <c r="E508" s="330"/>
      <c r="F508" s="330"/>
      <c r="G508" s="330"/>
      <c r="H508" s="330"/>
      <c r="I508" s="330"/>
      <c r="J508" s="330"/>
      <c r="K508" s="330"/>
      <c r="L508" s="330"/>
      <c r="M508" s="330"/>
      <c r="N508" s="330"/>
      <c r="O508" s="330"/>
      <c r="P508" s="330"/>
      <c r="Q508" s="330"/>
      <c r="R508" s="330"/>
      <c r="S508" s="330"/>
      <c r="T508" s="330"/>
      <c r="U508" s="330"/>
      <c r="V508" s="330"/>
      <c r="W508" s="330"/>
      <c r="X508" s="330"/>
      <c r="Y508" s="330"/>
      <c r="Z508" s="330"/>
    </row>
    <row r="509" spans="1:26" ht="15.8" customHeight="1" x14ac:dyDescent="0.25">
      <c r="A509" s="330"/>
      <c r="B509" s="330"/>
      <c r="C509" s="330"/>
      <c r="D509" s="330"/>
      <c r="E509" s="330"/>
      <c r="F509" s="330"/>
      <c r="G509" s="330"/>
      <c r="H509" s="330"/>
      <c r="I509" s="330"/>
      <c r="J509" s="330"/>
      <c r="K509" s="330"/>
      <c r="L509" s="330"/>
      <c r="M509" s="330"/>
      <c r="N509" s="330"/>
      <c r="O509" s="330"/>
      <c r="P509" s="330"/>
      <c r="Q509" s="330"/>
      <c r="R509" s="330"/>
      <c r="S509" s="330"/>
      <c r="T509" s="330"/>
      <c r="U509" s="330"/>
      <c r="V509" s="330"/>
      <c r="W509" s="330"/>
      <c r="X509" s="330"/>
      <c r="Y509" s="330"/>
      <c r="Z509" s="330"/>
    </row>
    <row r="510" spans="1:26" ht="15.8" customHeight="1" x14ac:dyDescent="0.25">
      <c r="A510" s="330"/>
      <c r="B510" s="330"/>
      <c r="C510" s="330"/>
      <c r="D510" s="330"/>
      <c r="E510" s="330"/>
      <c r="F510" s="330"/>
      <c r="G510" s="330"/>
      <c r="H510" s="330"/>
      <c r="I510" s="330"/>
      <c r="J510" s="330"/>
      <c r="K510" s="330"/>
      <c r="L510" s="330"/>
      <c r="M510" s="330"/>
      <c r="N510" s="330"/>
      <c r="O510" s="330"/>
      <c r="P510" s="330"/>
      <c r="Q510" s="330"/>
      <c r="R510" s="330"/>
      <c r="S510" s="330"/>
      <c r="T510" s="330"/>
      <c r="U510" s="330"/>
      <c r="V510" s="330"/>
      <c r="W510" s="330"/>
      <c r="X510" s="330"/>
      <c r="Y510" s="330"/>
      <c r="Z510" s="330"/>
    </row>
    <row r="511" spans="1:26" ht="15.8" customHeight="1" x14ac:dyDescent="0.25">
      <c r="A511" s="330"/>
      <c r="B511" s="330"/>
      <c r="C511" s="330"/>
      <c r="D511" s="330"/>
      <c r="E511" s="330"/>
      <c r="F511" s="330"/>
      <c r="G511" s="330"/>
      <c r="H511" s="330"/>
      <c r="I511" s="330"/>
      <c r="J511" s="330"/>
      <c r="K511" s="330"/>
      <c r="L511" s="330"/>
      <c r="M511" s="330"/>
      <c r="N511" s="330"/>
      <c r="O511" s="330"/>
      <c r="P511" s="330"/>
      <c r="Q511" s="330"/>
      <c r="R511" s="330"/>
      <c r="S511" s="330"/>
      <c r="T511" s="330"/>
      <c r="U511" s="330"/>
      <c r="V511" s="330"/>
      <c r="W511" s="330"/>
      <c r="X511" s="330"/>
      <c r="Y511" s="330"/>
      <c r="Z511" s="330"/>
    </row>
    <row r="512" spans="1:26" ht="15.8" customHeight="1" x14ac:dyDescent="0.25">
      <c r="A512" s="330"/>
      <c r="B512" s="330"/>
      <c r="C512" s="330"/>
      <c r="D512" s="330"/>
      <c r="E512" s="330"/>
      <c r="F512" s="330"/>
      <c r="G512" s="330"/>
      <c r="H512" s="330"/>
      <c r="I512" s="330"/>
      <c r="J512" s="330"/>
      <c r="K512" s="330"/>
      <c r="L512" s="330"/>
      <c r="M512" s="330"/>
      <c r="N512" s="330"/>
      <c r="O512" s="330"/>
      <c r="P512" s="330"/>
      <c r="Q512" s="330"/>
      <c r="R512" s="330"/>
      <c r="S512" s="330"/>
      <c r="T512" s="330"/>
      <c r="U512" s="330"/>
      <c r="V512" s="330"/>
      <c r="W512" s="330"/>
      <c r="X512" s="330"/>
      <c r="Y512" s="330"/>
      <c r="Z512" s="330"/>
    </row>
    <row r="513" spans="1:26" ht="15.8" customHeight="1" x14ac:dyDescent="0.25">
      <c r="A513" s="330"/>
      <c r="B513" s="330"/>
      <c r="C513" s="330"/>
      <c r="D513" s="330"/>
      <c r="E513" s="330"/>
      <c r="F513" s="330"/>
      <c r="G513" s="330"/>
      <c r="H513" s="330"/>
      <c r="I513" s="330"/>
      <c r="J513" s="330"/>
      <c r="K513" s="330"/>
      <c r="L513" s="330"/>
      <c r="M513" s="330"/>
      <c r="N513" s="330"/>
      <c r="O513" s="330"/>
      <c r="P513" s="330"/>
      <c r="Q513" s="330"/>
      <c r="R513" s="330"/>
      <c r="S513" s="330"/>
      <c r="T513" s="330"/>
      <c r="U513" s="330"/>
      <c r="V513" s="330"/>
      <c r="W513" s="330"/>
      <c r="X513" s="330"/>
      <c r="Y513" s="330"/>
      <c r="Z513" s="330"/>
    </row>
    <row r="514" spans="1:26" ht="15.8" customHeight="1" x14ac:dyDescent="0.25">
      <c r="A514" s="330"/>
      <c r="B514" s="330"/>
      <c r="C514" s="330"/>
      <c r="D514" s="330"/>
      <c r="E514" s="330"/>
      <c r="F514" s="330"/>
      <c r="G514" s="330"/>
      <c r="H514" s="330"/>
      <c r="I514" s="330"/>
      <c r="J514" s="330"/>
      <c r="K514" s="330"/>
      <c r="L514" s="330"/>
      <c r="M514" s="330"/>
      <c r="N514" s="330"/>
      <c r="O514" s="330"/>
      <c r="P514" s="330"/>
      <c r="Q514" s="330"/>
      <c r="R514" s="330"/>
      <c r="S514" s="330"/>
      <c r="T514" s="330"/>
      <c r="U514" s="330"/>
      <c r="V514" s="330"/>
      <c r="W514" s="330"/>
      <c r="X514" s="330"/>
      <c r="Y514" s="330"/>
      <c r="Z514" s="330"/>
    </row>
    <row r="515" spans="1:26" ht="15.8" customHeight="1" x14ac:dyDescent="0.25">
      <c r="A515" s="330"/>
      <c r="B515" s="330"/>
      <c r="C515" s="330"/>
      <c r="D515" s="330"/>
      <c r="E515" s="330"/>
      <c r="F515" s="330"/>
      <c r="G515" s="330"/>
      <c r="H515" s="330"/>
      <c r="I515" s="330"/>
      <c r="J515" s="330"/>
      <c r="K515" s="330"/>
      <c r="L515" s="330"/>
      <c r="M515" s="330"/>
      <c r="N515" s="330"/>
      <c r="O515" s="330"/>
      <c r="P515" s="330"/>
      <c r="Q515" s="330"/>
      <c r="R515" s="330"/>
      <c r="S515" s="330"/>
      <c r="T515" s="330"/>
      <c r="U515" s="330"/>
      <c r="V515" s="330"/>
      <c r="W515" s="330"/>
      <c r="X515" s="330"/>
      <c r="Y515" s="330"/>
      <c r="Z515" s="330"/>
    </row>
    <row r="516" spans="1:26" ht="15.8" customHeight="1" x14ac:dyDescent="0.25">
      <c r="A516" s="330"/>
      <c r="B516" s="330"/>
      <c r="C516" s="330"/>
      <c r="D516" s="330"/>
      <c r="E516" s="330"/>
      <c r="F516" s="330"/>
      <c r="G516" s="330"/>
      <c r="H516" s="330"/>
      <c r="I516" s="330"/>
      <c r="J516" s="330"/>
      <c r="K516" s="330"/>
      <c r="L516" s="330"/>
      <c r="M516" s="330"/>
      <c r="N516" s="330"/>
      <c r="O516" s="330"/>
      <c r="P516" s="330"/>
      <c r="Q516" s="330"/>
      <c r="R516" s="330"/>
      <c r="S516" s="330"/>
      <c r="T516" s="330"/>
      <c r="U516" s="330"/>
      <c r="V516" s="330"/>
      <c r="W516" s="330"/>
      <c r="X516" s="330"/>
      <c r="Y516" s="330"/>
      <c r="Z516" s="330"/>
    </row>
    <row r="517" spans="1:26" ht="15.8" customHeight="1" x14ac:dyDescent="0.25">
      <c r="A517" s="330"/>
      <c r="B517" s="330"/>
      <c r="C517" s="330"/>
      <c r="D517" s="330"/>
      <c r="E517" s="330"/>
      <c r="F517" s="330"/>
      <c r="G517" s="330"/>
      <c r="H517" s="330"/>
      <c r="I517" s="330"/>
      <c r="J517" s="330"/>
      <c r="K517" s="330"/>
      <c r="L517" s="330"/>
      <c r="M517" s="330"/>
      <c r="N517" s="330"/>
      <c r="O517" s="330"/>
      <c r="P517" s="330"/>
      <c r="Q517" s="330"/>
      <c r="R517" s="330"/>
      <c r="S517" s="330"/>
      <c r="T517" s="330"/>
      <c r="U517" s="330"/>
      <c r="V517" s="330"/>
      <c r="W517" s="330"/>
      <c r="X517" s="330"/>
      <c r="Y517" s="330"/>
      <c r="Z517" s="330"/>
    </row>
    <row r="518" spans="1:26" ht="15.8" customHeight="1" x14ac:dyDescent="0.25">
      <c r="A518" s="330"/>
      <c r="B518" s="330"/>
      <c r="C518" s="330"/>
      <c r="D518" s="330"/>
      <c r="E518" s="330"/>
      <c r="F518" s="330"/>
      <c r="G518" s="330"/>
      <c r="H518" s="330"/>
      <c r="I518" s="330"/>
      <c r="J518" s="330"/>
      <c r="K518" s="330"/>
      <c r="L518" s="330"/>
      <c r="M518" s="330"/>
      <c r="N518" s="330"/>
      <c r="O518" s="330"/>
      <c r="P518" s="330"/>
      <c r="Q518" s="330"/>
      <c r="R518" s="330"/>
      <c r="S518" s="330"/>
      <c r="T518" s="330"/>
      <c r="U518" s="330"/>
      <c r="V518" s="330"/>
      <c r="W518" s="330"/>
      <c r="X518" s="330"/>
      <c r="Y518" s="330"/>
      <c r="Z518" s="330"/>
    </row>
    <row r="519" spans="1:26" ht="15.8" customHeight="1" x14ac:dyDescent="0.25">
      <c r="A519" s="330"/>
      <c r="B519" s="330"/>
      <c r="C519" s="330"/>
      <c r="D519" s="330"/>
      <c r="E519" s="330"/>
      <c r="F519" s="330"/>
      <c r="G519" s="330"/>
      <c r="H519" s="330"/>
      <c r="I519" s="330"/>
      <c r="J519" s="330"/>
      <c r="K519" s="330"/>
      <c r="L519" s="330"/>
      <c r="M519" s="330"/>
      <c r="N519" s="330"/>
      <c r="O519" s="330"/>
      <c r="P519" s="330"/>
      <c r="Q519" s="330"/>
      <c r="R519" s="330"/>
      <c r="S519" s="330"/>
      <c r="T519" s="330"/>
      <c r="U519" s="330"/>
      <c r="V519" s="330"/>
      <c r="W519" s="330"/>
      <c r="X519" s="330"/>
      <c r="Y519" s="330"/>
      <c r="Z519" s="330"/>
    </row>
    <row r="520" spans="1:26" ht="15.8" customHeight="1" x14ac:dyDescent="0.25">
      <c r="A520" s="330"/>
      <c r="B520" s="330"/>
      <c r="C520" s="330"/>
      <c r="D520" s="330"/>
      <c r="E520" s="330"/>
      <c r="F520" s="330"/>
      <c r="G520" s="330"/>
      <c r="H520" s="330"/>
      <c r="I520" s="330"/>
      <c r="J520" s="330"/>
      <c r="K520" s="330"/>
      <c r="L520" s="330"/>
      <c r="M520" s="330"/>
      <c r="N520" s="330"/>
      <c r="O520" s="330"/>
      <c r="P520" s="330"/>
      <c r="Q520" s="330"/>
      <c r="R520" s="330"/>
      <c r="S520" s="330"/>
      <c r="T520" s="330"/>
      <c r="U520" s="330"/>
      <c r="V520" s="330"/>
      <c r="W520" s="330"/>
      <c r="X520" s="330"/>
      <c r="Y520" s="330"/>
      <c r="Z520" s="330"/>
    </row>
    <row r="521" spans="1:26" ht="15.8" customHeight="1" x14ac:dyDescent="0.25">
      <c r="A521" s="330"/>
      <c r="B521" s="330"/>
      <c r="C521" s="330"/>
      <c r="D521" s="330"/>
      <c r="E521" s="330"/>
      <c r="F521" s="330"/>
      <c r="G521" s="330"/>
      <c r="H521" s="330"/>
      <c r="I521" s="330"/>
      <c r="J521" s="330"/>
      <c r="K521" s="330"/>
      <c r="L521" s="330"/>
      <c r="M521" s="330"/>
      <c r="N521" s="330"/>
      <c r="O521" s="330"/>
      <c r="P521" s="330"/>
      <c r="Q521" s="330"/>
      <c r="R521" s="330"/>
      <c r="S521" s="330"/>
      <c r="T521" s="330"/>
      <c r="U521" s="330"/>
      <c r="V521" s="330"/>
      <c r="W521" s="330"/>
      <c r="X521" s="330"/>
      <c r="Y521" s="330"/>
      <c r="Z521" s="330"/>
    </row>
    <row r="522" spans="1:26" ht="15.8" customHeight="1" x14ac:dyDescent="0.25">
      <c r="A522" s="330"/>
      <c r="B522" s="330"/>
      <c r="C522" s="330"/>
      <c r="D522" s="330"/>
      <c r="E522" s="330"/>
      <c r="F522" s="330"/>
      <c r="G522" s="330"/>
      <c r="H522" s="330"/>
      <c r="I522" s="330"/>
      <c r="J522" s="330"/>
      <c r="K522" s="330"/>
      <c r="L522" s="330"/>
      <c r="M522" s="330"/>
      <c r="N522" s="330"/>
      <c r="O522" s="330"/>
      <c r="P522" s="330"/>
      <c r="Q522" s="330"/>
      <c r="R522" s="330"/>
      <c r="S522" s="330"/>
      <c r="T522" s="330"/>
      <c r="U522" s="330"/>
      <c r="V522" s="330"/>
      <c r="W522" s="330"/>
      <c r="X522" s="330"/>
      <c r="Y522" s="330"/>
      <c r="Z522" s="330"/>
    </row>
    <row r="523" spans="1:26" ht="15.8" customHeight="1" x14ac:dyDescent="0.25">
      <c r="A523" s="330"/>
      <c r="B523" s="330"/>
      <c r="C523" s="330"/>
      <c r="D523" s="330"/>
      <c r="E523" s="330"/>
      <c r="F523" s="330"/>
      <c r="G523" s="330"/>
      <c r="H523" s="330"/>
      <c r="I523" s="330"/>
      <c r="J523" s="330"/>
      <c r="K523" s="330"/>
      <c r="L523" s="330"/>
      <c r="M523" s="330"/>
      <c r="N523" s="330"/>
      <c r="O523" s="330"/>
      <c r="P523" s="330"/>
      <c r="Q523" s="330"/>
      <c r="R523" s="330"/>
      <c r="S523" s="330"/>
      <c r="T523" s="330"/>
      <c r="U523" s="330"/>
      <c r="V523" s="330"/>
      <c r="W523" s="330"/>
      <c r="X523" s="330"/>
      <c r="Y523" s="330"/>
      <c r="Z523" s="330"/>
    </row>
    <row r="524" spans="1:26" ht="15.8" customHeight="1" x14ac:dyDescent="0.25">
      <c r="A524" s="330"/>
      <c r="B524" s="330"/>
      <c r="C524" s="330"/>
      <c r="D524" s="330"/>
      <c r="E524" s="330"/>
      <c r="F524" s="330"/>
      <c r="G524" s="330"/>
      <c r="H524" s="330"/>
      <c r="I524" s="330"/>
      <c r="J524" s="330"/>
      <c r="K524" s="330"/>
      <c r="L524" s="330"/>
      <c r="M524" s="330"/>
      <c r="N524" s="330"/>
      <c r="O524" s="330"/>
      <c r="P524" s="330"/>
      <c r="Q524" s="330"/>
      <c r="R524" s="330"/>
      <c r="S524" s="330"/>
      <c r="T524" s="330"/>
      <c r="U524" s="330"/>
      <c r="V524" s="330"/>
      <c r="W524" s="330"/>
      <c r="X524" s="330"/>
      <c r="Y524" s="330"/>
      <c r="Z524" s="330"/>
    </row>
    <row r="525" spans="1:26" ht="15.8" customHeight="1" x14ac:dyDescent="0.25">
      <c r="A525" s="330"/>
      <c r="B525" s="330"/>
      <c r="C525" s="330"/>
      <c r="D525" s="330"/>
      <c r="E525" s="330"/>
      <c r="F525" s="330"/>
      <c r="G525" s="330"/>
      <c r="H525" s="330"/>
      <c r="I525" s="330"/>
      <c r="J525" s="330"/>
      <c r="K525" s="330"/>
      <c r="L525" s="330"/>
      <c r="M525" s="330"/>
      <c r="N525" s="330"/>
      <c r="O525" s="330"/>
      <c r="P525" s="330"/>
      <c r="Q525" s="330"/>
      <c r="R525" s="330"/>
      <c r="S525" s="330"/>
      <c r="T525" s="330"/>
      <c r="U525" s="330"/>
      <c r="V525" s="330"/>
      <c r="W525" s="330"/>
      <c r="X525" s="330"/>
      <c r="Y525" s="330"/>
      <c r="Z525" s="330"/>
    </row>
    <row r="526" spans="1:26" ht="15.8" customHeight="1" x14ac:dyDescent="0.25">
      <c r="A526" s="330"/>
      <c r="B526" s="330"/>
      <c r="C526" s="330"/>
      <c r="D526" s="330"/>
      <c r="E526" s="330"/>
      <c r="F526" s="330"/>
      <c r="G526" s="330"/>
      <c r="H526" s="330"/>
      <c r="I526" s="330"/>
      <c r="J526" s="330"/>
      <c r="K526" s="330"/>
      <c r="L526" s="330"/>
      <c r="M526" s="330"/>
      <c r="N526" s="330"/>
      <c r="O526" s="330"/>
      <c r="P526" s="330"/>
      <c r="Q526" s="330"/>
      <c r="R526" s="330"/>
      <c r="S526" s="330"/>
      <c r="T526" s="330"/>
      <c r="U526" s="330"/>
      <c r="V526" s="330"/>
      <c r="W526" s="330"/>
      <c r="X526" s="330"/>
      <c r="Y526" s="330"/>
      <c r="Z526" s="330"/>
    </row>
    <row r="527" spans="1:26" ht="15.8" customHeight="1" x14ac:dyDescent="0.25">
      <c r="A527" s="330"/>
      <c r="B527" s="330"/>
      <c r="C527" s="330"/>
      <c r="D527" s="330"/>
      <c r="E527" s="330"/>
      <c r="F527" s="330"/>
      <c r="G527" s="330"/>
      <c r="H527" s="330"/>
      <c r="I527" s="330"/>
      <c r="J527" s="330"/>
      <c r="K527" s="330"/>
      <c r="L527" s="330"/>
      <c r="M527" s="330"/>
      <c r="N527" s="330"/>
      <c r="O527" s="330"/>
      <c r="P527" s="330"/>
      <c r="Q527" s="330"/>
      <c r="R527" s="330"/>
      <c r="S527" s="330"/>
      <c r="T527" s="330"/>
      <c r="U527" s="330"/>
      <c r="V527" s="330"/>
      <c r="W527" s="330"/>
      <c r="X527" s="330"/>
      <c r="Y527" s="330"/>
      <c r="Z527" s="330"/>
    </row>
    <row r="528" spans="1:26" ht="15.8" customHeight="1" x14ac:dyDescent="0.25">
      <c r="A528" s="330"/>
      <c r="B528" s="330"/>
      <c r="C528" s="330"/>
      <c r="D528" s="330"/>
      <c r="E528" s="330"/>
      <c r="F528" s="330"/>
      <c r="G528" s="330"/>
      <c r="H528" s="330"/>
      <c r="I528" s="330"/>
      <c r="J528" s="330"/>
      <c r="K528" s="330"/>
      <c r="L528" s="330"/>
      <c r="M528" s="330"/>
      <c r="N528" s="330"/>
      <c r="O528" s="330"/>
      <c r="P528" s="330"/>
      <c r="Q528" s="330"/>
      <c r="R528" s="330"/>
      <c r="S528" s="330"/>
      <c r="T528" s="330"/>
      <c r="U528" s="330"/>
      <c r="V528" s="330"/>
      <c r="W528" s="330"/>
      <c r="X528" s="330"/>
      <c r="Y528" s="330"/>
      <c r="Z528" s="330"/>
    </row>
    <row r="529" spans="1:26" ht="15.8" customHeight="1" x14ac:dyDescent="0.25">
      <c r="A529" s="330"/>
      <c r="B529" s="330"/>
      <c r="C529" s="330"/>
      <c r="D529" s="330"/>
      <c r="E529" s="330"/>
      <c r="F529" s="330"/>
      <c r="G529" s="330"/>
      <c r="H529" s="330"/>
      <c r="I529" s="330"/>
      <c r="J529" s="330"/>
      <c r="K529" s="330"/>
      <c r="L529" s="330"/>
      <c r="M529" s="330"/>
      <c r="N529" s="330"/>
      <c r="O529" s="330"/>
      <c r="P529" s="330"/>
      <c r="Q529" s="330"/>
      <c r="R529" s="330"/>
      <c r="S529" s="330"/>
      <c r="T529" s="330"/>
      <c r="U529" s="330"/>
      <c r="V529" s="330"/>
      <c r="W529" s="330"/>
      <c r="X529" s="330"/>
      <c r="Y529" s="330"/>
      <c r="Z529" s="330"/>
    </row>
    <row r="530" spans="1:26" ht="15.8" customHeight="1" x14ac:dyDescent="0.25">
      <c r="A530" s="330"/>
      <c r="B530" s="330"/>
      <c r="C530" s="330"/>
      <c r="D530" s="330"/>
      <c r="E530" s="330"/>
      <c r="F530" s="330"/>
      <c r="G530" s="330"/>
      <c r="H530" s="330"/>
      <c r="I530" s="330"/>
      <c r="J530" s="330"/>
      <c r="K530" s="330"/>
      <c r="L530" s="330"/>
      <c r="M530" s="330"/>
      <c r="N530" s="330"/>
      <c r="O530" s="330"/>
      <c r="P530" s="330"/>
      <c r="Q530" s="330"/>
      <c r="R530" s="330"/>
      <c r="S530" s="330"/>
      <c r="T530" s="330"/>
      <c r="U530" s="330"/>
      <c r="V530" s="330"/>
      <c r="W530" s="330"/>
      <c r="X530" s="330"/>
      <c r="Y530" s="330"/>
      <c r="Z530" s="330"/>
    </row>
    <row r="531" spans="1:26" ht="15.8" customHeight="1" x14ac:dyDescent="0.25">
      <c r="A531" s="330"/>
      <c r="B531" s="330"/>
      <c r="C531" s="330"/>
      <c r="D531" s="330"/>
      <c r="E531" s="330"/>
      <c r="F531" s="330"/>
      <c r="G531" s="330"/>
      <c r="H531" s="330"/>
      <c r="I531" s="330"/>
      <c r="J531" s="330"/>
      <c r="K531" s="330"/>
      <c r="L531" s="330"/>
      <c r="M531" s="330"/>
      <c r="N531" s="330"/>
      <c r="O531" s="330"/>
      <c r="P531" s="330"/>
      <c r="Q531" s="330"/>
      <c r="R531" s="330"/>
      <c r="S531" s="330"/>
      <c r="T531" s="330"/>
      <c r="U531" s="330"/>
      <c r="V531" s="330"/>
      <c r="W531" s="330"/>
      <c r="X531" s="330"/>
      <c r="Y531" s="330"/>
      <c r="Z531" s="330"/>
    </row>
    <row r="532" spans="1:26" ht="15.8" customHeight="1" x14ac:dyDescent="0.25">
      <c r="A532" s="330"/>
      <c r="B532" s="330"/>
      <c r="C532" s="330"/>
      <c r="D532" s="330"/>
      <c r="E532" s="330"/>
      <c r="F532" s="330"/>
      <c r="G532" s="330"/>
      <c r="H532" s="330"/>
      <c r="I532" s="330"/>
      <c r="J532" s="330"/>
      <c r="K532" s="330"/>
      <c r="L532" s="330"/>
      <c r="M532" s="330"/>
      <c r="N532" s="330"/>
      <c r="O532" s="330"/>
      <c r="P532" s="330"/>
      <c r="Q532" s="330"/>
      <c r="R532" s="330"/>
      <c r="S532" s="330"/>
      <c r="T532" s="330"/>
      <c r="U532" s="330"/>
      <c r="V532" s="330"/>
      <c r="W532" s="330"/>
      <c r="X532" s="330"/>
      <c r="Y532" s="330"/>
      <c r="Z532" s="330"/>
    </row>
    <row r="533" spans="1:26" ht="15.8" customHeight="1" x14ac:dyDescent="0.25">
      <c r="A533" s="330"/>
      <c r="B533" s="330"/>
      <c r="C533" s="330"/>
      <c r="D533" s="330"/>
      <c r="E533" s="330"/>
      <c r="F533" s="330"/>
      <c r="G533" s="330"/>
      <c r="H533" s="330"/>
      <c r="I533" s="330"/>
      <c r="J533" s="330"/>
      <c r="K533" s="330"/>
      <c r="L533" s="330"/>
      <c r="M533" s="330"/>
      <c r="N533" s="330"/>
      <c r="O533" s="330"/>
      <c r="P533" s="330"/>
      <c r="Q533" s="330"/>
      <c r="R533" s="330"/>
      <c r="S533" s="330"/>
      <c r="T533" s="330"/>
      <c r="U533" s="330"/>
      <c r="V533" s="330"/>
      <c r="W533" s="330"/>
      <c r="X533" s="330"/>
      <c r="Y533" s="330"/>
      <c r="Z533" s="330"/>
    </row>
    <row r="534" spans="1:26" ht="15.8" customHeight="1" x14ac:dyDescent="0.25">
      <c r="A534" s="330"/>
      <c r="B534" s="330"/>
      <c r="C534" s="330"/>
      <c r="D534" s="330"/>
      <c r="E534" s="330"/>
      <c r="F534" s="330"/>
      <c r="G534" s="330"/>
      <c r="H534" s="330"/>
      <c r="I534" s="330"/>
      <c r="J534" s="330"/>
      <c r="K534" s="330"/>
      <c r="L534" s="330"/>
      <c r="M534" s="330"/>
      <c r="N534" s="330"/>
      <c r="O534" s="330"/>
      <c r="P534" s="330"/>
      <c r="Q534" s="330"/>
      <c r="R534" s="330"/>
      <c r="S534" s="330"/>
      <c r="T534" s="330"/>
      <c r="U534" s="330"/>
      <c r="V534" s="330"/>
      <c r="W534" s="330"/>
      <c r="X534" s="330"/>
      <c r="Y534" s="330"/>
      <c r="Z534" s="330"/>
    </row>
    <row r="535" spans="1:26" ht="15.8" customHeight="1" x14ac:dyDescent="0.25">
      <c r="A535" s="330"/>
      <c r="B535" s="330"/>
      <c r="C535" s="330"/>
      <c r="D535" s="330"/>
      <c r="E535" s="330"/>
      <c r="F535" s="330"/>
      <c r="G535" s="330"/>
      <c r="H535" s="330"/>
      <c r="I535" s="330"/>
      <c r="J535" s="330"/>
      <c r="K535" s="330"/>
      <c r="L535" s="330"/>
      <c r="M535" s="330"/>
      <c r="N535" s="330"/>
      <c r="O535" s="330"/>
      <c r="P535" s="330"/>
      <c r="Q535" s="330"/>
      <c r="R535" s="330"/>
      <c r="S535" s="330"/>
      <c r="T535" s="330"/>
      <c r="U535" s="330"/>
      <c r="V535" s="330"/>
      <c r="W535" s="330"/>
      <c r="X535" s="330"/>
      <c r="Y535" s="330"/>
      <c r="Z535" s="330"/>
    </row>
    <row r="536" spans="1:26" ht="15.8" customHeight="1" x14ac:dyDescent="0.25">
      <c r="A536" s="330"/>
      <c r="B536" s="330"/>
      <c r="C536" s="330"/>
      <c r="D536" s="330"/>
      <c r="E536" s="330"/>
      <c r="F536" s="330"/>
      <c r="G536" s="330"/>
      <c r="H536" s="330"/>
      <c r="I536" s="330"/>
      <c r="J536" s="330"/>
      <c r="K536" s="330"/>
      <c r="L536" s="330"/>
      <c r="M536" s="330"/>
      <c r="N536" s="330"/>
      <c r="O536" s="330"/>
      <c r="P536" s="330"/>
      <c r="Q536" s="330"/>
      <c r="R536" s="330"/>
      <c r="S536" s="330"/>
      <c r="T536" s="330"/>
      <c r="U536" s="330"/>
      <c r="V536" s="330"/>
      <c r="W536" s="330"/>
      <c r="X536" s="330"/>
      <c r="Y536" s="330"/>
      <c r="Z536" s="330"/>
    </row>
    <row r="537" spans="1:26" ht="15.8" customHeight="1" x14ac:dyDescent="0.25">
      <c r="A537" s="330"/>
      <c r="B537" s="330"/>
      <c r="C537" s="330"/>
      <c r="D537" s="330"/>
      <c r="E537" s="330"/>
      <c r="F537" s="330"/>
      <c r="G537" s="330"/>
      <c r="H537" s="330"/>
      <c r="I537" s="330"/>
      <c r="J537" s="330"/>
      <c r="K537" s="330"/>
      <c r="L537" s="330"/>
      <c r="M537" s="330"/>
      <c r="N537" s="330"/>
      <c r="O537" s="330"/>
      <c r="P537" s="330"/>
      <c r="Q537" s="330"/>
      <c r="R537" s="330"/>
      <c r="S537" s="330"/>
      <c r="T537" s="330"/>
      <c r="U537" s="330"/>
      <c r="V537" s="330"/>
      <c r="W537" s="330"/>
      <c r="X537" s="330"/>
      <c r="Y537" s="330"/>
      <c r="Z537" s="330"/>
    </row>
    <row r="538" spans="1:26" ht="15.8" customHeight="1" x14ac:dyDescent="0.25">
      <c r="A538" s="330"/>
      <c r="B538" s="330"/>
      <c r="C538" s="330"/>
      <c r="D538" s="330"/>
      <c r="E538" s="330"/>
      <c r="F538" s="330"/>
      <c r="G538" s="330"/>
      <c r="H538" s="330"/>
      <c r="I538" s="330"/>
      <c r="J538" s="330"/>
      <c r="K538" s="330"/>
      <c r="L538" s="330"/>
      <c r="M538" s="330"/>
      <c r="N538" s="330"/>
      <c r="O538" s="330"/>
      <c r="P538" s="330"/>
      <c r="Q538" s="330"/>
      <c r="R538" s="330"/>
      <c r="S538" s="330"/>
      <c r="T538" s="330"/>
      <c r="U538" s="330"/>
      <c r="V538" s="330"/>
      <c r="W538" s="330"/>
      <c r="X538" s="330"/>
      <c r="Y538" s="330"/>
      <c r="Z538" s="330"/>
    </row>
    <row r="539" spans="1:26" ht="15.8" customHeight="1" x14ac:dyDescent="0.25">
      <c r="A539" s="330"/>
      <c r="B539" s="330"/>
      <c r="C539" s="330"/>
      <c r="D539" s="330"/>
      <c r="E539" s="330"/>
      <c r="F539" s="330"/>
      <c r="G539" s="330"/>
      <c r="H539" s="330"/>
      <c r="I539" s="330"/>
      <c r="J539" s="330"/>
      <c r="K539" s="330"/>
      <c r="L539" s="330"/>
      <c r="M539" s="330"/>
      <c r="N539" s="330"/>
      <c r="O539" s="330"/>
      <c r="P539" s="330"/>
      <c r="Q539" s="330"/>
      <c r="R539" s="330"/>
      <c r="S539" s="330"/>
      <c r="T539" s="330"/>
      <c r="U539" s="330"/>
      <c r="V539" s="330"/>
      <c r="W539" s="330"/>
      <c r="X539" s="330"/>
      <c r="Y539" s="330"/>
      <c r="Z539" s="330"/>
    </row>
    <row r="540" spans="1:26" ht="15.8" customHeight="1" x14ac:dyDescent="0.25">
      <c r="A540" s="330"/>
      <c r="B540" s="330"/>
      <c r="C540" s="330"/>
      <c r="D540" s="330"/>
      <c r="E540" s="330"/>
      <c r="F540" s="330"/>
      <c r="G540" s="330"/>
      <c r="H540" s="330"/>
      <c r="I540" s="330"/>
      <c r="J540" s="330"/>
      <c r="K540" s="330"/>
      <c r="L540" s="330"/>
      <c r="M540" s="330"/>
      <c r="N540" s="330"/>
      <c r="O540" s="330"/>
      <c r="P540" s="330"/>
      <c r="Q540" s="330"/>
      <c r="R540" s="330"/>
      <c r="S540" s="330"/>
      <c r="T540" s="330"/>
      <c r="U540" s="330"/>
      <c r="V540" s="330"/>
      <c r="W540" s="330"/>
      <c r="X540" s="330"/>
      <c r="Y540" s="330"/>
      <c r="Z540" s="330"/>
    </row>
    <row r="541" spans="1:26" ht="15.8" customHeight="1" x14ac:dyDescent="0.25">
      <c r="A541" s="330"/>
      <c r="B541" s="330"/>
      <c r="C541" s="330"/>
      <c r="D541" s="330"/>
      <c r="E541" s="330"/>
      <c r="F541" s="330"/>
      <c r="G541" s="330"/>
      <c r="H541" s="330"/>
      <c r="I541" s="330"/>
      <c r="J541" s="330"/>
      <c r="K541" s="330"/>
      <c r="L541" s="330"/>
      <c r="M541" s="330"/>
      <c r="N541" s="330"/>
      <c r="O541" s="330"/>
      <c r="P541" s="330"/>
      <c r="Q541" s="330"/>
      <c r="R541" s="330"/>
      <c r="S541" s="330"/>
      <c r="T541" s="330"/>
      <c r="U541" s="330"/>
      <c r="V541" s="330"/>
      <c r="W541" s="330"/>
      <c r="X541" s="330"/>
      <c r="Y541" s="330"/>
      <c r="Z541" s="330"/>
    </row>
    <row r="542" spans="1:26" ht="15.8" customHeight="1" x14ac:dyDescent="0.25">
      <c r="A542" s="330"/>
      <c r="B542" s="330"/>
      <c r="C542" s="330"/>
      <c r="D542" s="330"/>
      <c r="E542" s="330"/>
      <c r="F542" s="330"/>
      <c r="G542" s="330"/>
      <c r="H542" s="330"/>
      <c r="I542" s="330"/>
      <c r="J542" s="330"/>
      <c r="K542" s="330"/>
      <c r="L542" s="330"/>
      <c r="M542" s="330"/>
      <c r="N542" s="330"/>
      <c r="O542" s="330"/>
      <c r="P542" s="330"/>
      <c r="Q542" s="330"/>
      <c r="R542" s="330"/>
      <c r="S542" s="330"/>
      <c r="T542" s="330"/>
      <c r="U542" s="330"/>
      <c r="V542" s="330"/>
      <c r="W542" s="330"/>
      <c r="X542" s="330"/>
      <c r="Y542" s="330"/>
      <c r="Z542" s="330"/>
    </row>
    <row r="543" spans="1:26" ht="15.8" customHeight="1" x14ac:dyDescent="0.25">
      <c r="A543" s="330"/>
      <c r="B543" s="330"/>
      <c r="C543" s="330"/>
      <c r="D543" s="330"/>
      <c r="E543" s="330"/>
      <c r="F543" s="330"/>
      <c r="G543" s="330"/>
      <c r="H543" s="330"/>
      <c r="I543" s="330"/>
      <c r="J543" s="330"/>
      <c r="K543" s="330"/>
      <c r="L543" s="330"/>
      <c r="M543" s="330"/>
      <c r="N543" s="330"/>
      <c r="O543" s="330"/>
      <c r="P543" s="330"/>
      <c r="Q543" s="330"/>
      <c r="R543" s="330"/>
      <c r="S543" s="330"/>
      <c r="T543" s="330"/>
      <c r="U543" s="330"/>
      <c r="V543" s="330"/>
      <c r="W543" s="330"/>
      <c r="X543" s="330"/>
      <c r="Y543" s="330"/>
      <c r="Z543" s="330"/>
    </row>
    <row r="544" spans="1:26" ht="15.8" customHeight="1" x14ac:dyDescent="0.25">
      <c r="A544" s="330"/>
      <c r="B544" s="330"/>
      <c r="C544" s="330"/>
      <c r="D544" s="330"/>
      <c r="E544" s="330"/>
      <c r="F544" s="330"/>
      <c r="G544" s="330"/>
      <c r="H544" s="330"/>
      <c r="I544" s="330"/>
      <c r="J544" s="330"/>
      <c r="K544" s="330"/>
      <c r="L544" s="330"/>
      <c r="M544" s="330"/>
      <c r="N544" s="330"/>
      <c r="O544" s="330"/>
      <c r="P544" s="330"/>
      <c r="Q544" s="330"/>
      <c r="R544" s="330"/>
      <c r="S544" s="330"/>
      <c r="T544" s="330"/>
      <c r="U544" s="330"/>
      <c r="V544" s="330"/>
      <c r="W544" s="330"/>
      <c r="X544" s="330"/>
      <c r="Y544" s="330"/>
      <c r="Z544" s="330"/>
    </row>
    <row r="545" spans="1:26" ht="15.8" customHeight="1" x14ac:dyDescent="0.25">
      <c r="A545" s="330"/>
      <c r="B545" s="330"/>
      <c r="C545" s="330"/>
      <c r="D545" s="330"/>
      <c r="E545" s="330"/>
      <c r="F545" s="330"/>
      <c r="G545" s="330"/>
      <c r="H545" s="330"/>
      <c r="I545" s="330"/>
      <c r="J545" s="330"/>
      <c r="K545" s="330"/>
      <c r="L545" s="330"/>
      <c r="M545" s="330"/>
      <c r="N545" s="330"/>
      <c r="O545" s="330"/>
      <c r="P545" s="330"/>
      <c r="Q545" s="330"/>
      <c r="R545" s="330"/>
      <c r="S545" s="330"/>
      <c r="T545" s="330"/>
      <c r="U545" s="330"/>
      <c r="V545" s="330"/>
      <c r="W545" s="330"/>
      <c r="X545" s="330"/>
      <c r="Y545" s="330"/>
      <c r="Z545" s="330"/>
    </row>
    <row r="546" spans="1:26" ht="15.8" customHeight="1" x14ac:dyDescent="0.25">
      <c r="A546" s="330"/>
      <c r="B546" s="330"/>
      <c r="C546" s="330"/>
      <c r="D546" s="330"/>
      <c r="E546" s="330"/>
      <c r="F546" s="330"/>
      <c r="G546" s="330"/>
      <c r="H546" s="330"/>
      <c r="I546" s="330"/>
      <c r="J546" s="330"/>
      <c r="K546" s="330"/>
      <c r="L546" s="330"/>
      <c r="M546" s="330"/>
      <c r="N546" s="330"/>
      <c r="O546" s="330"/>
      <c r="P546" s="330"/>
      <c r="Q546" s="330"/>
      <c r="R546" s="330"/>
      <c r="S546" s="330"/>
      <c r="T546" s="330"/>
      <c r="U546" s="330"/>
      <c r="V546" s="330"/>
      <c r="W546" s="330"/>
      <c r="X546" s="330"/>
      <c r="Y546" s="330"/>
      <c r="Z546" s="330"/>
    </row>
    <row r="547" spans="1:26" ht="15.8" customHeight="1" x14ac:dyDescent="0.25">
      <c r="A547" s="330"/>
      <c r="B547" s="330"/>
      <c r="C547" s="330"/>
      <c r="D547" s="330"/>
      <c r="E547" s="330"/>
      <c r="F547" s="330"/>
      <c r="G547" s="330"/>
      <c r="H547" s="330"/>
      <c r="I547" s="330"/>
      <c r="J547" s="330"/>
      <c r="K547" s="330"/>
      <c r="L547" s="330"/>
      <c r="M547" s="330"/>
      <c r="N547" s="330"/>
      <c r="O547" s="330"/>
      <c r="P547" s="330"/>
      <c r="Q547" s="330"/>
      <c r="R547" s="330"/>
      <c r="S547" s="330"/>
      <c r="T547" s="330"/>
      <c r="U547" s="330"/>
      <c r="V547" s="330"/>
      <c r="W547" s="330"/>
      <c r="X547" s="330"/>
      <c r="Y547" s="330"/>
      <c r="Z547" s="330"/>
    </row>
    <row r="548" spans="1:26" ht="15.8" customHeight="1" x14ac:dyDescent="0.25">
      <c r="A548" s="330"/>
      <c r="B548" s="330"/>
      <c r="C548" s="330"/>
      <c r="D548" s="330"/>
      <c r="E548" s="330"/>
      <c r="F548" s="330"/>
      <c r="G548" s="330"/>
      <c r="H548" s="330"/>
      <c r="I548" s="330"/>
      <c r="J548" s="330"/>
      <c r="K548" s="330"/>
      <c r="L548" s="330"/>
      <c r="M548" s="330"/>
      <c r="N548" s="330"/>
      <c r="O548" s="330"/>
      <c r="P548" s="330"/>
      <c r="Q548" s="330"/>
      <c r="R548" s="330"/>
      <c r="S548" s="330"/>
      <c r="T548" s="330"/>
      <c r="U548" s="330"/>
      <c r="V548" s="330"/>
      <c r="W548" s="330"/>
      <c r="X548" s="330"/>
      <c r="Y548" s="330"/>
      <c r="Z548" s="330"/>
    </row>
    <row r="549" spans="1:26" ht="15.8" customHeight="1" x14ac:dyDescent="0.25">
      <c r="A549" s="330"/>
      <c r="B549" s="330"/>
      <c r="C549" s="330"/>
      <c r="D549" s="330"/>
      <c r="E549" s="330"/>
      <c r="F549" s="330"/>
      <c r="G549" s="330"/>
      <c r="H549" s="330"/>
      <c r="I549" s="330"/>
      <c r="J549" s="330"/>
      <c r="K549" s="330"/>
      <c r="L549" s="330"/>
      <c r="M549" s="330"/>
      <c r="N549" s="330"/>
      <c r="O549" s="330"/>
      <c r="P549" s="330"/>
      <c r="Q549" s="330"/>
      <c r="R549" s="330"/>
      <c r="S549" s="330"/>
      <c r="T549" s="330"/>
      <c r="U549" s="330"/>
      <c r="V549" s="330"/>
      <c r="W549" s="330"/>
      <c r="X549" s="330"/>
      <c r="Y549" s="330"/>
      <c r="Z549" s="330"/>
    </row>
    <row r="550" spans="1:26" ht="15.8" customHeight="1" x14ac:dyDescent="0.25">
      <c r="A550" s="330"/>
      <c r="B550" s="330"/>
      <c r="C550" s="330"/>
      <c r="D550" s="330"/>
      <c r="E550" s="330"/>
      <c r="F550" s="330"/>
      <c r="G550" s="330"/>
      <c r="H550" s="330"/>
      <c r="I550" s="330"/>
      <c r="J550" s="330"/>
      <c r="K550" s="330"/>
      <c r="L550" s="330"/>
      <c r="M550" s="330"/>
      <c r="N550" s="330"/>
      <c r="O550" s="330"/>
      <c r="P550" s="330"/>
      <c r="Q550" s="330"/>
      <c r="R550" s="330"/>
      <c r="S550" s="330"/>
      <c r="T550" s="330"/>
      <c r="U550" s="330"/>
      <c r="V550" s="330"/>
      <c r="W550" s="330"/>
      <c r="X550" s="330"/>
      <c r="Y550" s="330"/>
      <c r="Z550" s="330"/>
    </row>
    <row r="551" spans="1:26" ht="15.8" customHeight="1" x14ac:dyDescent="0.25">
      <c r="A551" s="330"/>
      <c r="B551" s="330"/>
      <c r="C551" s="330"/>
      <c r="D551" s="330"/>
      <c r="E551" s="330"/>
      <c r="F551" s="330"/>
      <c r="G551" s="330"/>
      <c r="H551" s="330"/>
      <c r="I551" s="330"/>
      <c r="J551" s="330"/>
      <c r="K551" s="330"/>
      <c r="L551" s="330"/>
      <c r="M551" s="330"/>
      <c r="N551" s="330"/>
      <c r="O551" s="330"/>
      <c r="P551" s="330"/>
      <c r="Q551" s="330"/>
      <c r="R551" s="330"/>
      <c r="S551" s="330"/>
      <c r="T551" s="330"/>
      <c r="U551" s="330"/>
      <c r="V551" s="330"/>
      <c r="W551" s="330"/>
      <c r="X551" s="330"/>
      <c r="Y551" s="330"/>
      <c r="Z551" s="330"/>
    </row>
    <row r="552" spans="1:26" ht="15.8" customHeight="1" x14ac:dyDescent="0.25">
      <c r="A552" s="330"/>
      <c r="B552" s="330"/>
      <c r="C552" s="330"/>
      <c r="D552" s="330"/>
      <c r="E552" s="330"/>
      <c r="F552" s="330"/>
      <c r="G552" s="330"/>
      <c r="H552" s="330"/>
      <c r="I552" s="330"/>
      <c r="J552" s="330"/>
      <c r="K552" s="330"/>
      <c r="L552" s="330"/>
      <c r="M552" s="330"/>
      <c r="N552" s="330"/>
      <c r="O552" s="330"/>
      <c r="P552" s="330"/>
      <c r="Q552" s="330"/>
      <c r="R552" s="330"/>
      <c r="S552" s="330"/>
      <c r="T552" s="330"/>
      <c r="U552" s="330"/>
      <c r="V552" s="330"/>
      <c r="W552" s="330"/>
      <c r="X552" s="330"/>
      <c r="Y552" s="330"/>
      <c r="Z552" s="330"/>
    </row>
    <row r="553" spans="1:26" ht="15.8" customHeight="1" x14ac:dyDescent="0.25">
      <c r="A553" s="330"/>
      <c r="B553" s="330"/>
      <c r="C553" s="330"/>
      <c r="D553" s="330"/>
      <c r="E553" s="330"/>
      <c r="F553" s="330"/>
      <c r="G553" s="330"/>
      <c r="H553" s="330"/>
      <c r="I553" s="330"/>
      <c r="J553" s="330"/>
      <c r="K553" s="330"/>
      <c r="L553" s="330"/>
      <c r="M553" s="330"/>
      <c r="N553" s="330"/>
      <c r="O553" s="330"/>
      <c r="P553" s="330"/>
      <c r="Q553" s="330"/>
      <c r="R553" s="330"/>
      <c r="S553" s="330"/>
      <c r="T553" s="330"/>
      <c r="U553" s="330"/>
      <c r="V553" s="330"/>
      <c r="W553" s="330"/>
      <c r="X553" s="330"/>
      <c r="Y553" s="330"/>
      <c r="Z553" s="330"/>
    </row>
    <row r="554" spans="1:26" ht="15.8" customHeight="1" x14ac:dyDescent="0.25">
      <c r="A554" s="330"/>
      <c r="B554" s="330"/>
      <c r="C554" s="330"/>
      <c r="D554" s="330"/>
      <c r="E554" s="330"/>
      <c r="F554" s="330"/>
      <c r="G554" s="330"/>
      <c r="H554" s="330"/>
      <c r="I554" s="330"/>
      <c r="J554" s="330"/>
      <c r="K554" s="330"/>
      <c r="L554" s="330"/>
      <c r="M554" s="330"/>
      <c r="N554" s="330"/>
      <c r="O554" s="330"/>
      <c r="P554" s="330"/>
      <c r="Q554" s="330"/>
      <c r="R554" s="330"/>
      <c r="S554" s="330"/>
      <c r="T554" s="330"/>
      <c r="U554" s="330"/>
      <c r="V554" s="330"/>
      <c r="W554" s="330"/>
      <c r="X554" s="330"/>
      <c r="Y554" s="330"/>
      <c r="Z554" s="330"/>
    </row>
    <row r="555" spans="1:26" ht="15.8" customHeight="1" x14ac:dyDescent="0.25">
      <c r="A555" s="330"/>
      <c r="B555" s="330"/>
      <c r="C555" s="330"/>
      <c r="D555" s="330"/>
      <c r="E555" s="330"/>
      <c r="F555" s="330"/>
      <c r="G555" s="330"/>
      <c r="H555" s="330"/>
      <c r="I555" s="330"/>
      <c r="J555" s="330"/>
      <c r="K555" s="330"/>
      <c r="L555" s="330"/>
      <c r="M555" s="330"/>
      <c r="N555" s="330"/>
      <c r="O555" s="330"/>
      <c r="P555" s="330"/>
      <c r="Q555" s="330"/>
      <c r="R555" s="330"/>
      <c r="S555" s="330"/>
      <c r="T555" s="330"/>
      <c r="U555" s="330"/>
      <c r="V555" s="330"/>
      <c r="W555" s="330"/>
      <c r="X555" s="330"/>
      <c r="Y555" s="330"/>
      <c r="Z555" s="330"/>
    </row>
    <row r="556" spans="1:26" ht="15.8" customHeight="1" x14ac:dyDescent="0.25">
      <c r="A556" s="330"/>
      <c r="B556" s="330"/>
      <c r="C556" s="330"/>
      <c r="D556" s="330"/>
      <c r="E556" s="330"/>
      <c r="F556" s="330"/>
      <c r="G556" s="330"/>
      <c r="H556" s="330"/>
      <c r="I556" s="330"/>
      <c r="J556" s="330"/>
      <c r="K556" s="330"/>
      <c r="L556" s="330"/>
      <c r="M556" s="330"/>
      <c r="N556" s="330"/>
      <c r="O556" s="330"/>
      <c r="P556" s="330"/>
      <c r="Q556" s="330"/>
      <c r="R556" s="330"/>
      <c r="S556" s="330"/>
      <c r="T556" s="330"/>
      <c r="U556" s="330"/>
      <c r="V556" s="330"/>
      <c r="W556" s="330"/>
      <c r="X556" s="330"/>
      <c r="Y556" s="330"/>
      <c r="Z556" s="330"/>
    </row>
    <row r="557" spans="1:26" ht="15.8" customHeight="1" x14ac:dyDescent="0.25">
      <c r="A557" s="330"/>
      <c r="B557" s="330"/>
      <c r="C557" s="330"/>
      <c r="D557" s="330"/>
      <c r="E557" s="330"/>
      <c r="F557" s="330"/>
      <c r="G557" s="330"/>
      <c r="H557" s="330"/>
      <c r="I557" s="330"/>
      <c r="J557" s="330"/>
      <c r="K557" s="330"/>
      <c r="L557" s="330"/>
      <c r="M557" s="330"/>
      <c r="N557" s="330"/>
      <c r="O557" s="330"/>
      <c r="P557" s="330"/>
      <c r="Q557" s="330"/>
      <c r="R557" s="330"/>
      <c r="S557" s="330"/>
      <c r="T557" s="330"/>
      <c r="U557" s="330"/>
      <c r="V557" s="330"/>
      <c r="W557" s="330"/>
      <c r="X557" s="330"/>
      <c r="Y557" s="330"/>
      <c r="Z557" s="330"/>
    </row>
    <row r="558" spans="1:26" ht="15.8" customHeight="1" x14ac:dyDescent="0.25">
      <c r="A558" s="330"/>
      <c r="B558" s="330"/>
      <c r="C558" s="330"/>
      <c r="D558" s="330"/>
      <c r="E558" s="330"/>
      <c r="F558" s="330"/>
      <c r="G558" s="330"/>
      <c r="H558" s="330"/>
      <c r="I558" s="330"/>
      <c r="J558" s="330"/>
      <c r="K558" s="330"/>
      <c r="L558" s="330"/>
      <c r="M558" s="330"/>
      <c r="N558" s="330"/>
      <c r="O558" s="330"/>
      <c r="P558" s="330"/>
      <c r="Q558" s="330"/>
      <c r="R558" s="330"/>
      <c r="S558" s="330"/>
      <c r="T558" s="330"/>
      <c r="U558" s="330"/>
      <c r="V558" s="330"/>
      <c r="W558" s="330"/>
      <c r="X558" s="330"/>
      <c r="Y558" s="330"/>
      <c r="Z558" s="330"/>
    </row>
    <row r="559" spans="1:26" ht="15.8" customHeight="1" x14ac:dyDescent="0.25">
      <c r="A559" s="330"/>
      <c r="B559" s="330"/>
      <c r="C559" s="330"/>
      <c r="D559" s="330"/>
      <c r="E559" s="330"/>
      <c r="F559" s="330"/>
      <c r="G559" s="330"/>
      <c r="H559" s="330"/>
      <c r="I559" s="330"/>
      <c r="J559" s="330"/>
      <c r="K559" s="330"/>
      <c r="L559" s="330"/>
      <c r="M559" s="330"/>
      <c r="N559" s="330"/>
      <c r="O559" s="330"/>
      <c r="P559" s="330"/>
      <c r="Q559" s="330"/>
      <c r="R559" s="330"/>
      <c r="S559" s="330"/>
      <c r="T559" s="330"/>
      <c r="U559" s="330"/>
      <c r="V559" s="330"/>
      <c r="W559" s="330"/>
      <c r="X559" s="330"/>
      <c r="Y559" s="330"/>
      <c r="Z559" s="330"/>
    </row>
    <row r="560" spans="1:26" ht="15.8" customHeight="1" x14ac:dyDescent="0.25">
      <c r="A560" s="330"/>
      <c r="B560" s="330"/>
      <c r="C560" s="330"/>
      <c r="D560" s="330"/>
      <c r="E560" s="330"/>
      <c r="F560" s="330"/>
      <c r="G560" s="330"/>
      <c r="H560" s="330"/>
      <c r="I560" s="330"/>
      <c r="J560" s="330"/>
      <c r="K560" s="330"/>
      <c r="L560" s="330"/>
      <c r="M560" s="330"/>
      <c r="N560" s="330"/>
      <c r="O560" s="330"/>
      <c r="P560" s="330"/>
      <c r="Q560" s="330"/>
      <c r="R560" s="330"/>
      <c r="S560" s="330"/>
      <c r="T560" s="330"/>
      <c r="U560" s="330"/>
      <c r="V560" s="330"/>
      <c r="W560" s="330"/>
      <c r="X560" s="330"/>
      <c r="Y560" s="330"/>
      <c r="Z560" s="330"/>
    </row>
    <row r="561" spans="1:26" ht="15.8" customHeight="1" x14ac:dyDescent="0.25">
      <c r="A561" s="330"/>
      <c r="B561" s="330"/>
      <c r="C561" s="330"/>
      <c r="D561" s="330"/>
      <c r="E561" s="330"/>
      <c r="F561" s="330"/>
      <c r="G561" s="330"/>
      <c r="H561" s="330"/>
      <c r="I561" s="330"/>
      <c r="J561" s="330"/>
      <c r="K561" s="330"/>
      <c r="L561" s="330"/>
      <c r="M561" s="330"/>
      <c r="N561" s="330"/>
      <c r="O561" s="330"/>
      <c r="P561" s="330"/>
      <c r="Q561" s="330"/>
      <c r="R561" s="330"/>
      <c r="S561" s="330"/>
      <c r="T561" s="330"/>
      <c r="U561" s="330"/>
      <c r="V561" s="330"/>
      <c r="W561" s="330"/>
      <c r="X561" s="330"/>
      <c r="Y561" s="330"/>
      <c r="Z561" s="330"/>
    </row>
    <row r="562" spans="1:26" ht="15.8" customHeight="1" x14ac:dyDescent="0.25">
      <c r="A562" s="330"/>
      <c r="B562" s="330"/>
      <c r="C562" s="330"/>
      <c r="D562" s="330"/>
      <c r="E562" s="330"/>
      <c r="F562" s="330"/>
      <c r="G562" s="330"/>
      <c r="H562" s="330"/>
      <c r="I562" s="330"/>
      <c r="J562" s="330"/>
      <c r="K562" s="330"/>
      <c r="L562" s="330"/>
      <c r="M562" s="330"/>
      <c r="N562" s="330"/>
      <c r="O562" s="330"/>
      <c r="P562" s="330"/>
      <c r="Q562" s="330"/>
      <c r="R562" s="330"/>
      <c r="S562" s="330"/>
      <c r="T562" s="330"/>
      <c r="U562" s="330"/>
      <c r="V562" s="330"/>
      <c r="W562" s="330"/>
      <c r="X562" s="330"/>
      <c r="Y562" s="330"/>
      <c r="Z562" s="330"/>
    </row>
    <row r="563" spans="1:26" ht="15.8" customHeight="1" x14ac:dyDescent="0.25">
      <c r="A563" s="330"/>
      <c r="B563" s="330"/>
      <c r="C563" s="330"/>
      <c r="D563" s="330"/>
      <c r="E563" s="330"/>
      <c r="F563" s="330"/>
      <c r="G563" s="330"/>
      <c r="H563" s="330"/>
      <c r="I563" s="330"/>
      <c r="J563" s="330"/>
      <c r="K563" s="330"/>
      <c r="L563" s="330"/>
      <c r="M563" s="330"/>
      <c r="N563" s="330"/>
      <c r="O563" s="330"/>
      <c r="P563" s="330"/>
      <c r="Q563" s="330"/>
      <c r="R563" s="330"/>
      <c r="S563" s="330"/>
      <c r="T563" s="330"/>
      <c r="U563" s="330"/>
      <c r="V563" s="330"/>
      <c r="W563" s="330"/>
      <c r="X563" s="330"/>
      <c r="Y563" s="330"/>
      <c r="Z563" s="330"/>
    </row>
    <row r="564" spans="1:26" ht="15.8" customHeight="1" x14ac:dyDescent="0.25">
      <c r="A564" s="330"/>
      <c r="B564" s="330"/>
      <c r="C564" s="330"/>
      <c r="D564" s="330"/>
      <c r="E564" s="330"/>
      <c r="F564" s="330"/>
      <c r="G564" s="330"/>
      <c r="H564" s="330"/>
      <c r="I564" s="330"/>
      <c r="J564" s="330"/>
      <c r="K564" s="330"/>
      <c r="L564" s="330"/>
      <c r="M564" s="330"/>
      <c r="N564" s="330"/>
      <c r="O564" s="330"/>
      <c r="P564" s="330"/>
      <c r="Q564" s="330"/>
      <c r="R564" s="330"/>
      <c r="S564" s="330"/>
      <c r="T564" s="330"/>
      <c r="U564" s="330"/>
      <c r="V564" s="330"/>
      <c r="W564" s="330"/>
      <c r="X564" s="330"/>
      <c r="Y564" s="330"/>
      <c r="Z564" s="330"/>
    </row>
    <row r="565" spans="1:26" ht="15.8" customHeight="1" x14ac:dyDescent="0.25">
      <c r="A565" s="330"/>
      <c r="B565" s="330"/>
      <c r="C565" s="330"/>
      <c r="D565" s="330"/>
      <c r="E565" s="330"/>
      <c r="F565" s="330"/>
      <c r="G565" s="330"/>
      <c r="H565" s="330"/>
      <c r="I565" s="330"/>
      <c r="J565" s="330"/>
      <c r="K565" s="330"/>
      <c r="L565" s="330"/>
      <c r="M565" s="330"/>
      <c r="N565" s="330"/>
      <c r="O565" s="330"/>
      <c r="P565" s="330"/>
      <c r="Q565" s="330"/>
      <c r="R565" s="330"/>
      <c r="S565" s="330"/>
      <c r="T565" s="330"/>
      <c r="U565" s="330"/>
      <c r="V565" s="330"/>
      <c r="W565" s="330"/>
      <c r="X565" s="330"/>
      <c r="Y565" s="330"/>
      <c r="Z565" s="330"/>
    </row>
    <row r="566" spans="1:26" ht="15.8" customHeight="1" x14ac:dyDescent="0.25">
      <c r="A566" s="330"/>
      <c r="B566" s="330"/>
      <c r="C566" s="330"/>
      <c r="D566" s="330"/>
      <c r="E566" s="330"/>
      <c r="F566" s="330"/>
      <c r="G566" s="330"/>
      <c r="H566" s="330"/>
      <c r="I566" s="330"/>
      <c r="J566" s="330"/>
      <c r="K566" s="330"/>
      <c r="L566" s="330"/>
      <c r="M566" s="330"/>
      <c r="N566" s="330"/>
      <c r="O566" s="330"/>
      <c r="P566" s="330"/>
      <c r="Q566" s="330"/>
      <c r="R566" s="330"/>
      <c r="S566" s="330"/>
      <c r="T566" s="330"/>
      <c r="U566" s="330"/>
      <c r="V566" s="330"/>
      <c r="W566" s="330"/>
      <c r="X566" s="330"/>
      <c r="Y566" s="330"/>
      <c r="Z566" s="330"/>
    </row>
    <row r="567" spans="1:26" ht="15.8" customHeight="1" x14ac:dyDescent="0.25">
      <c r="A567" s="330"/>
      <c r="B567" s="330"/>
      <c r="C567" s="330"/>
      <c r="D567" s="330"/>
      <c r="E567" s="330"/>
      <c r="F567" s="330"/>
      <c r="G567" s="330"/>
      <c r="H567" s="330"/>
      <c r="I567" s="330"/>
      <c r="J567" s="330"/>
      <c r="K567" s="330"/>
      <c r="L567" s="330"/>
      <c r="M567" s="330"/>
      <c r="N567" s="330"/>
      <c r="O567" s="330"/>
      <c r="P567" s="330"/>
      <c r="Q567" s="330"/>
      <c r="R567" s="330"/>
      <c r="S567" s="330"/>
      <c r="T567" s="330"/>
      <c r="U567" s="330"/>
      <c r="V567" s="330"/>
      <c r="W567" s="330"/>
      <c r="X567" s="330"/>
      <c r="Y567" s="330"/>
      <c r="Z567" s="330"/>
    </row>
    <row r="568" spans="1:26" ht="15.8" customHeight="1" x14ac:dyDescent="0.25">
      <c r="A568" s="330"/>
      <c r="B568" s="330"/>
      <c r="C568" s="330"/>
      <c r="D568" s="330"/>
      <c r="E568" s="330"/>
      <c r="F568" s="330"/>
      <c r="G568" s="330"/>
      <c r="H568" s="330"/>
      <c r="I568" s="330"/>
      <c r="J568" s="330"/>
      <c r="K568" s="330"/>
      <c r="L568" s="330"/>
      <c r="M568" s="330"/>
      <c r="N568" s="330"/>
      <c r="O568" s="330"/>
      <c r="P568" s="330"/>
      <c r="Q568" s="330"/>
      <c r="R568" s="330"/>
      <c r="S568" s="330"/>
      <c r="T568" s="330"/>
      <c r="U568" s="330"/>
      <c r="V568" s="330"/>
      <c r="W568" s="330"/>
      <c r="X568" s="330"/>
      <c r="Y568" s="330"/>
      <c r="Z568" s="330"/>
    </row>
    <row r="569" spans="1:26" ht="15.8" customHeight="1" x14ac:dyDescent="0.25">
      <c r="A569" s="330"/>
      <c r="B569" s="330"/>
      <c r="C569" s="330"/>
      <c r="D569" s="330"/>
      <c r="E569" s="330"/>
      <c r="F569" s="330"/>
      <c r="G569" s="330"/>
      <c r="H569" s="330"/>
      <c r="I569" s="330"/>
      <c r="J569" s="330"/>
      <c r="K569" s="330"/>
      <c r="L569" s="330"/>
      <c r="M569" s="330"/>
      <c r="N569" s="330"/>
      <c r="O569" s="330"/>
      <c r="P569" s="330"/>
      <c r="Q569" s="330"/>
      <c r="R569" s="330"/>
      <c r="S569" s="330"/>
      <c r="T569" s="330"/>
      <c r="U569" s="330"/>
      <c r="V569" s="330"/>
      <c r="W569" s="330"/>
      <c r="X569" s="330"/>
      <c r="Y569" s="330"/>
      <c r="Z569" s="330"/>
    </row>
    <row r="570" spans="1:26" ht="15.8" customHeight="1" x14ac:dyDescent="0.25">
      <c r="A570" s="330"/>
      <c r="B570" s="330"/>
      <c r="C570" s="330"/>
      <c r="D570" s="330"/>
      <c r="E570" s="330"/>
      <c r="F570" s="330"/>
      <c r="G570" s="330"/>
      <c r="H570" s="330"/>
      <c r="I570" s="330"/>
      <c r="J570" s="330"/>
      <c r="K570" s="330"/>
      <c r="L570" s="330"/>
      <c r="M570" s="330"/>
      <c r="N570" s="330"/>
      <c r="O570" s="330"/>
      <c r="P570" s="330"/>
      <c r="Q570" s="330"/>
      <c r="R570" s="330"/>
      <c r="S570" s="330"/>
      <c r="T570" s="330"/>
      <c r="U570" s="330"/>
      <c r="V570" s="330"/>
      <c r="W570" s="330"/>
      <c r="X570" s="330"/>
      <c r="Y570" s="330"/>
      <c r="Z570" s="330"/>
    </row>
    <row r="571" spans="1:26" ht="15.8" customHeight="1" x14ac:dyDescent="0.25">
      <c r="A571" s="330"/>
      <c r="B571" s="330"/>
      <c r="C571" s="330"/>
      <c r="D571" s="330"/>
      <c r="E571" s="330"/>
      <c r="F571" s="330"/>
      <c r="G571" s="330"/>
      <c r="H571" s="330"/>
      <c r="I571" s="330"/>
      <c r="J571" s="330"/>
      <c r="K571" s="330"/>
      <c r="L571" s="330"/>
      <c r="M571" s="330"/>
      <c r="N571" s="330"/>
      <c r="O571" s="330"/>
      <c r="P571" s="330"/>
      <c r="Q571" s="330"/>
      <c r="R571" s="330"/>
      <c r="S571" s="330"/>
      <c r="T571" s="330"/>
      <c r="U571" s="330"/>
      <c r="V571" s="330"/>
      <c r="W571" s="330"/>
      <c r="X571" s="330"/>
      <c r="Y571" s="330"/>
      <c r="Z571" s="330"/>
    </row>
    <row r="572" spans="1:26" ht="15.8" customHeight="1" x14ac:dyDescent="0.25">
      <c r="A572" s="330"/>
      <c r="B572" s="330"/>
      <c r="C572" s="330"/>
      <c r="D572" s="330"/>
      <c r="E572" s="330"/>
      <c r="F572" s="330"/>
      <c r="G572" s="330"/>
      <c r="H572" s="330"/>
      <c r="I572" s="330"/>
      <c r="J572" s="330"/>
      <c r="K572" s="330"/>
      <c r="L572" s="330"/>
      <c r="M572" s="330"/>
      <c r="N572" s="330"/>
      <c r="O572" s="330"/>
      <c r="P572" s="330"/>
      <c r="Q572" s="330"/>
      <c r="R572" s="330"/>
      <c r="S572" s="330"/>
      <c r="T572" s="330"/>
      <c r="U572" s="330"/>
      <c r="V572" s="330"/>
      <c r="W572" s="330"/>
      <c r="X572" s="330"/>
      <c r="Y572" s="330"/>
      <c r="Z572" s="330"/>
    </row>
    <row r="573" spans="1:26" ht="15.8" customHeight="1" x14ac:dyDescent="0.25">
      <c r="A573" s="330"/>
      <c r="B573" s="330"/>
      <c r="C573" s="330"/>
      <c r="D573" s="330"/>
      <c r="E573" s="330"/>
      <c r="F573" s="330"/>
      <c r="G573" s="330"/>
      <c r="H573" s="330"/>
      <c r="I573" s="330"/>
      <c r="J573" s="330"/>
      <c r="K573" s="330"/>
      <c r="L573" s="330"/>
      <c r="M573" s="330"/>
      <c r="N573" s="330"/>
      <c r="O573" s="330"/>
      <c r="P573" s="330"/>
      <c r="Q573" s="330"/>
      <c r="R573" s="330"/>
      <c r="S573" s="330"/>
      <c r="T573" s="330"/>
      <c r="U573" s="330"/>
      <c r="V573" s="330"/>
      <c r="W573" s="330"/>
      <c r="X573" s="330"/>
      <c r="Y573" s="330"/>
      <c r="Z573" s="330"/>
    </row>
    <row r="574" spans="1:26" ht="15.8" customHeight="1" x14ac:dyDescent="0.25">
      <c r="A574" s="330"/>
      <c r="B574" s="330"/>
      <c r="C574" s="330"/>
      <c r="D574" s="330"/>
      <c r="E574" s="330"/>
      <c r="F574" s="330"/>
      <c r="G574" s="330"/>
      <c r="H574" s="330"/>
      <c r="I574" s="330"/>
      <c r="J574" s="330"/>
      <c r="K574" s="330"/>
      <c r="L574" s="330"/>
      <c r="M574" s="330"/>
      <c r="N574" s="330"/>
      <c r="O574" s="330"/>
      <c r="P574" s="330"/>
      <c r="Q574" s="330"/>
      <c r="R574" s="330"/>
      <c r="S574" s="330"/>
      <c r="T574" s="330"/>
      <c r="U574" s="330"/>
      <c r="V574" s="330"/>
      <c r="W574" s="330"/>
      <c r="X574" s="330"/>
      <c r="Y574" s="330"/>
      <c r="Z574" s="330"/>
    </row>
    <row r="575" spans="1:26" ht="15.8" customHeight="1" x14ac:dyDescent="0.25">
      <c r="A575" s="330"/>
      <c r="B575" s="330"/>
      <c r="C575" s="330"/>
      <c r="D575" s="330"/>
      <c r="E575" s="330"/>
      <c r="F575" s="330"/>
      <c r="G575" s="330"/>
      <c r="H575" s="330"/>
      <c r="I575" s="330"/>
      <c r="J575" s="330"/>
      <c r="K575" s="330"/>
      <c r="L575" s="330"/>
      <c r="M575" s="330"/>
      <c r="N575" s="330"/>
      <c r="O575" s="330"/>
      <c r="P575" s="330"/>
      <c r="Q575" s="330"/>
      <c r="R575" s="330"/>
      <c r="S575" s="330"/>
      <c r="T575" s="330"/>
      <c r="U575" s="330"/>
      <c r="V575" s="330"/>
      <c r="W575" s="330"/>
      <c r="X575" s="330"/>
      <c r="Y575" s="330"/>
      <c r="Z575" s="330"/>
    </row>
    <row r="576" spans="1:26" ht="15.8" customHeight="1" x14ac:dyDescent="0.25">
      <c r="A576" s="330"/>
      <c r="B576" s="330"/>
      <c r="C576" s="330"/>
      <c r="D576" s="330"/>
      <c r="E576" s="330"/>
      <c r="F576" s="330"/>
      <c r="G576" s="330"/>
      <c r="H576" s="330"/>
      <c r="I576" s="330"/>
      <c r="J576" s="330"/>
      <c r="K576" s="330"/>
      <c r="L576" s="330"/>
      <c r="M576" s="330"/>
      <c r="N576" s="330"/>
      <c r="O576" s="330"/>
      <c r="P576" s="330"/>
      <c r="Q576" s="330"/>
      <c r="R576" s="330"/>
      <c r="S576" s="330"/>
      <c r="T576" s="330"/>
      <c r="U576" s="330"/>
      <c r="V576" s="330"/>
      <c r="W576" s="330"/>
      <c r="X576" s="330"/>
      <c r="Y576" s="330"/>
      <c r="Z576" s="330"/>
    </row>
    <row r="577" spans="1:26" ht="15.8" customHeight="1" x14ac:dyDescent="0.25">
      <c r="A577" s="330"/>
      <c r="B577" s="330"/>
      <c r="C577" s="330"/>
      <c r="D577" s="330"/>
      <c r="E577" s="330"/>
      <c r="F577" s="330"/>
      <c r="G577" s="330"/>
      <c r="H577" s="330"/>
      <c r="I577" s="330"/>
      <c r="J577" s="330"/>
      <c r="K577" s="330"/>
      <c r="L577" s="330"/>
      <c r="M577" s="330"/>
      <c r="N577" s="330"/>
      <c r="O577" s="330"/>
      <c r="P577" s="330"/>
      <c r="Q577" s="330"/>
      <c r="R577" s="330"/>
      <c r="S577" s="330"/>
      <c r="T577" s="330"/>
      <c r="U577" s="330"/>
      <c r="V577" s="330"/>
      <c r="W577" s="330"/>
      <c r="X577" s="330"/>
      <c r="Y577" s="330"/>
      <c r="Z577" s="330"/>
    </row>
    <row r="578" spans="1:26" ht="15.8" customHeight="1" x14ac:dyDescent="0.25">
      <c r="A578" s="330"/>
      <c r="B578" s="330"/>
      <c r="C578" s="330"/>
      <c r="D578" s="330"/>
      <c r="E578" s="330"/>
      <c r="F578" s="330"/>
      <c r="G578" s="330"/>
      <c r="H578" s="330"/>
      <c r="I578" s="330"/>
      <c r="J578" s="330"/>
      <c r="K578" s="330"/>
      <c r="L578" s="330"/>
      <c r="M578" s="330"/>
      <c r="N578" s="330"/>
      <c r="O578" s="330"/>
      <c r="P578" s="330"/>
      <c r="Q578" s="330"/>
      <c r="R578" s="330"/>
      <c r="S578" s="330"/>
      <c r="T578" s="330"/>
      <c r="U578" s="330"/>
      <c r="V578" s="330"/>
      <c r="W578" s="330"/>
      <c r="X578" s="330"/>
      <c r="Y578" s="330"/>
      <c r="Z578" s="330"/>
    </row>
    <row r="579" spans="1:26" ht="15.8" customHeight="1" x14ac:dyDescent="0.25">
      <c r="A579" s="330"/>
      <c r="B579" s="330"/>
      <c r="C579" s="330"/>
      <c r="D579" s="330"/>
      <c r="E579" s="330"/>
      <c r="F579" s="330"/>
      <c r="G579" s="330"/>
      <c r="H579" s="330"/>
      <c r="I579" s="330"/>
      <c r="J579" s="330"/>
      <c r="K579" s="330"/>
      <c r="L579" s="330"/>
      <c r="M579" s="330"/>
      <c r="N579" s="330"/>
      <c r="O579" s="330"/>
      <c r="P579" s="330"/>
      <c r="Q579" s="330"/>
      <c r="R579" s="330"/>
      <c r="S579" s="330"/>
      <c r="T579" s="330"/>
      <c r="U579" s="330"/>
      <c r="V579" s="330"/>
      <c r="W579" s="330"/>
      <c r="X579" s="330"/>
      <c r="Y579" s="330"/>
      <c r="Z579" s="330"/>
    </row>
    <row r="580" spans="1:26" ht="15.8" customHeight="1" x14ac:dyDescent="0.25">
      <c r="A580" s="330"/>
      <c r="B580" s="330"/>
      <c r="C580" s="330"/>
      <c r="D580" s="330"/>
      <c r="E580" s="330"/>
      <c r="F580" s="330"/>
      <c r="G580" s="330"/>
      <c r="H580" s="330"/>
      <c r="I580" s="330"/>
      <c r="J580" s="330"/>
      <c r="K580" s="330"/>
      <c r="L580" s="330"/>
      <c r="M580" s="330"/>
      <c r="N580" s="330"/>
      <c r="O580" s="330"/>
      <c r="P580" s="330"/>
      <c r="Q580" s="330"/>
      <c r="R580" s="330"/>
      <c r="S580" s="330"/>
      <c r="T580" s="330"/>
      <c r="U580" s="330"/>
      <c r="V580" s="330"/>
      <c r="W580" s="330"/>
      <c r="X580" s="330"/>
      <c r="Y580" s="330"/>
      <c r="Z580" s="330"/>
    </row>
    <row r="581" spans="1:26" ht="15.8" customHeight="1" x14ac:dyDescent="0.25">
      <c r="A581" s="330"/>
      <c r="B581" s="330"/>
      <c r="C581" s="330"/>
      <c r="D581" s="330"/>
      <c r="E581" s="330"/>
      <c r="F581" s="330"/>
      <c r="G581" s="330"/>
      <c r="H581" s="330"/>
      <c r="I581" s="330"/>
      <c r="J581" s="330"/>
      <c r="K581" s="330"/>
      <c r="L581" s="330"/>
      <c r="M581" s="330"/>
      <c r="N581" s="330"/>
      <c r="O581" s="330"/>
      <c r="P581" s="330"/>
      <c r="Q581" s="330"/>
      <c r="R581" s="330"/>
      <c r="S581" s="330"/>
      <c r="T581" s="330"/>
      <c r="U581" s="330"/>
      <c r="V581" s="330"/>
      <c r="W581" s="330"/>
      <c r="X581" s="330"/>
      <c r="Y581" s="330"/>
      <c r="Z581" s="330"/>
    </row>
    <row r="582" spans="1:26" ht="15.8" customHeight="1" x14ac:dyDescent="0.25">
      <c r="A582" s="330"/>
      <c r="B582" s="330"/>
      <c r="C582" s="330"/>
      <c r="D582" s="330"/>
      <c r="E582" s="330"/>
      <c r="F582" s="330"/>
      <c r="G582" s="330"/>
      <c r="H582" s="330"/>
      <c r="I582" s="330"/>
      <c r="J582" s="330"/>
      <c r="K582" s="330"/>
      <c r="L582" s="330"/>
      <c r="M582" s="330"/>
      <c r="N582" s="330"/>
      <c r="O582" s="330"/>
      <c r="P582" s="330"/>
      <c r="Q582" s="330"/>
      <c r="R582" s="330"/>
      <c r="S582" s="330"/>
      <c r="T582" s="330"/>
      <c r="U582" s="330"/>
      <c r="V582" s="330"/>
      <c r="W582" s="330"/>
      <c r="X582" s="330"/>
      <c r="Y582" s="330"/>
      <c r="Z582" s="330"/>
    </row>
    <row r="583" spans="1:26" ht="15.8" customHeight="1" x14ac:dyDescent="0.25">
      <c r="A583" s="330"/>
      <c r="B583" s="330"/>
      <c r="C583" s="330"/>
      <c r="D583" s="330"/>
      <c r="E583" s="330"/>
      <c r="F583" s="330"/>
      <c r="G583" s="330"/>
      <c r="H583" s="330"/>
      <c r="I583" s="330"/>
      <c r="J583" s="330"/>
      <c r="K583" s="330"/>
      <c r="L583" s="330"/>
      <c r="M583" s="330"/>
      <c r="N583" s="330"/>
      <c r="O583" s="330"/>
      <c r="P583" s="330"/>
      <c r="Q583" s="330"/>
      <c r="R583" s="330"/>
      <c r="S583" s="330"/>
      <c r="T583" s="330"/>
      <c r="U583" s="330"/>
      <c r="V583" s="330"/>
      <c r="W583" s="330"/>
      <c r="X583" s="330"/>
      <c r="Y583" s="330"/>
      <c r="Z583" s="330"/>
    </row>
    <row r="584" spans="1:26" ht="15.8" customHeight="1" x14ac:dyDescent="0.25">
      <c r="A584" s="330"/>
      <c r="B584" s="330"/>
      <c r="C584" s="330"/>
      <c r="D584" s="330"/>
      <c r="E584" s="330"/>
      <c r="F584" s="330"/>
      <c r="G584" s="330"/>
      <c r="H584" s="330"/>
      <c r="I584" s="330"/>
      <c r="J584" s="330"/>
      <c r="K584" s="330"/>
      <c r="L584" s="330"/>
      <c r="M584" s="330"/>
      <c r="N584" s="330"/>
      <c r="O584" s="330"/>
      <c r="P584" s="330"/>
      <c r="Q584" s="330"/>
      <c r="R584" s="330"/>
      <c r="S584" s="330"/>
      <c r="T584" s="330"/>
      <c r="U584" s="330"/>
      <c r="V584" s="330"/>
      <c r="W584" s="330"/>
      <c r="X584" s="330"/>
      <c r="Y584" s="330"/>
      <c r="Z584" s="330"/>
    </row>
    <row r="585" spans="1:26" ht="15.8" customHeight="1" x14ac:dyDescent="0.25">
      <c r="A585" s="330"/>
      <c r="B585" s="330"/>
      <c r="C585" s="330"/>
      <c r="D585" s="330"/>
      <c r="E585" s="330"/>
      <c r="F585" s="330"/>
      <c r="G585" s="330"/>
      <c r="H585" s="330"/>
      <c r="I585" s="330"/>
      <c r="J585" s="330"/>
      <c r="K585" s="330"/>
      <c r="L585" s="330"/>
      <c r="M585" s="330"/>
      <c r="N585" s="330"/>
      <c r="O585" s="330"/>
      <c r="P585" s="330"/>
      <c r="Q585" s="330"/>
      <c r="R585" s="330"/>
      <c r="S585" s="330"/>
      <c r="T585" s="330"/>
      <c r="U585" s="330"/>
      <c r="V585" s="330"/>
      <c r="W585" s="330"/>
      <c r="X585" s="330"/>
      <c r="Y585" s="330"/>
      <c r="Z585" s="330"/>
    </row>
    <row r="586" spans="1:26" ht="15.8" customHeight="1" x14ac:dyDescent="0.25">
      <c r="A586" s="330"/>
      <c r="B586" s="330"/>
      <c r="C586" s="330"/>
      <c r="D586" s="330"/>
      <c r="E586" s="330"/>
      <c r="F586" s="330"/>
      <c r="G586" s="330"/>
      <c r="H586" s="330"/>
      <c r="I586" s="330"/>
      <c r="J586" s="330"/>
      <c r="K586" s="330"/>
      <c r="L586" s="330"/>
      <c r="M586" s="330"/>
      <c r="N586" s="330"/>
      <c r="O586" s="330"/>
      <c r="P586" s="330"/>
      <c r="Q586" s="330"/>
      <c r="R586" s="330"/>
      <c r="S586" s="330"/>
      <c r="T586" s="330"/>
      <c r="U586" s="330"/>
      <c r="V586" s="330"/>
      <c r="W586" s="330"/>
      <c r="X586" s="330"/>
      <c r="Y586" s="330"/>
      <c r="Z586" s="330"/>
    </row>
    <row r="587" spans="1:26" ht="15.8" customHeight="1" x14ac:dyDescent="0.25">
      <c r="A587" s="330"/>
      <c r="B587" s="330"/>
      <c r="C587" s="330"/>
      <c r="D587" s="330"/>
      <c r="E587" s="330"/>
      <c r="F587" s="330"/>
      <c r="G587" s="330"/>
      <c r="H587" s="330"/>
      <c r="I587" s="330"/>
      <c r="J587" s="330"/>
      <c r="K587" s="330"/>
      <c r="L587" s="330"/>
      <c r="M587" s="330"/>
      <c r="N587" s="330"/>
      <c r="O587" s="330"/>
      <c r="P587" s="330"/>
      <c r="Q587" s="330"/>
      <c r="R587" s="330"/>
      <c r="S587" s="330"/>
      <c r="T587" s="330"/>
      <c r="U587" s="330"/>
      <c r="V587" s="330"/>
      <c r="W587" s="330"/>
      <c r="X587" s="330"/>
      <c r="Y587" s="330"/>
      <c r="Z587" s="330"/>
    </row>
    <row r="588" spans="1:26" ht="15.8" customHeight="1" x14ac:dyDescent="0.25">
      <c r="A588" s="330"/>
      <c r="B588" s="330"/>
      <c r="C588" s="330"/>
      <c r="D588" s="330"/>
      <c r="E588" s="330"/>
      <c r="F588" s="330"/>
      <c r="G588" s="330"/>
      <c r="H588" s="330"/>
      <c r="I588" s="330"/>
      <c r="J588" s="330"/>
      <c r="K588" s="330"/>
      <c r="L588" s="330"/>
      <c r="M588" s="330"/>
      <c r="N588" s="330"/>
      <c r="O588" s="330"/>
      <c r="P588" s="330"/>
      <c r="Q588" s="330"/>
      <c r="R588" s="330"/>
      <c r="S588" s="330"/>
      <c r="T588" s="330"/>
      <c r="U588" s="330"/>
      <c r="V588" s="330"/>
      <c r="W588" s="330"/>
      <c r="X588" s="330"/>
      <c r="Y588" s="330"/>
      <c r="Z588" s="330"/>
    </row>
    <row r="589" spans="1:26" ht="15.8" customHeight="1" x14ac:dyDescent="0.25">
      <c r="A589" s="330"/>
      <c r="B589" s="330"/>
      <c r="C589" s="330"/>
      <c r="D589" s="330"/>
      <c r="E589" s="330"/>
      <c r="F589" s="330"/>
      <c r="G589" s="330"/>
      <c r="H589" s="330"/>
      <c r="I589" s="330"/>
      <c r="J589" s="330"/>
      <c r="K589" s="330"/>
      <c r="L589" s="330"/>
      <c r="M589" s="330"/>
      <c r="N589" s="330"/>
      <c r="O589" s="330"/>
      <c r="P589" s="330"/>
      <c r="Q589" s="330"/>
      <c r="R589" s="330"/>
      <c r="S589" s="330"/>
      <c r="T589" s="330"/>
      <c r="U589" s="330"/>
      <c r="V589" s="330"/>
      <c r="W589" s="330"/>
      <c r="X589" s="330"/>
      <c r="Y589" s="330"/>
      <c r="Z589" s="330"/>
    </row>
    <row r="590" spans="1:26" ht="15.8" customHeight="1" x14ac:dyDescent="0.25">
      <c r="A590" s="330"/>
      <c r="B590" s="330"/>
      <c r="C590" s="330"/>
      <c r="D590" s="330"/>
      <c r="E590" s="330"/>
      <c r="F590" s="330"/>
      <c r="G590" s="330"/>
      <c r="H590" s="330"/>
      <c r="I590" s="330"/>
      <c r="J590" s="330"/>
      <c r="K590" s="330"/>
      <c r="L590" s="330"/>
      <c r="M590" s="330"/>
      <c r="N590" s="330"/>
      <c r="O590" s="330"/>
      <c r="P590" s="330"/>
      <c r="Q590" s="330"/>
      <c r="R590" s="330"/>
      <c r="S590" s="330"/>
      <c r="T590" s="330"/>
      <c r="U590" s="330"/>
      <c r="V590" s="330"/>
      <c r="W590" s="330"/>
      <c r="X590" s="330"/>
      <c r="Y590" s="330"/>
      <c r="Z590" s="330"/>
    </row>
    <row r="591" spans="1:26" ht="15.8" customHeight="1" x14ac:dyDescent="0.25">
      <c r="A591" s="330"/>
      <c r="B591" s="330"/>
      <c r="C591" s="330"/>
      <c r="D591" s="330"/>
      <c r="E591" s="330"/>
      <c r="F591" s="330"/>
      <c r="G591" s="330"/>
      <c r="H591" s="330"/>
      <c r="I591" s="330"/>
      <c r="J591" s="330"/>
      <c r="K591" s="330"/>
      <c r="L591" s="330"/>
      <c r="M591" s="330"/>
      <c r="N591" s="330"/>
      <c r="O591" s="330"/>
      <c r="P591" s="330"/>
      <c r="Q591" s="330"/>
      <c r="R591" s="330"/>
      <c r="S591" s="330"/>
      <c r="T591" s="330"/>
      <c r="U591" s="330"/>
      <c r="V591" s="330"/>
      <c r="W591" s="330"/>
      <c r="X591" s="330"/>
      <c r="Y591" s="330"/>
      <c r="Z591" s="330"/>
    </row>
    <row r="592" spans="1:26" ht="15.8" customHeight="1" x14ac:dyDescent="0.25">
      <c r="A592" s="330"/>
      <c r="B592" s="330"/>
      <c r="C592" s="330"/>
      <c r="D592" s="330"/>
      <c r="E592" s="330"/>
      <c r="F592" s="330"/>
      <c r="G592" s="330"/>
      <c r="H592" s="330"/>
      <c r="I592" s="330"/>
      <c r="J592" s="330"/>
      <c r="K592" s="330"/>
      <c r="L592" s="330"/>
      <c r="M592" s="330"/>
      <c r="N592" s="330"/>
      <c r="O592" s="330"/>
      <c r="P592" s="330"/>
      <c r="Q592" s="330"/>
      <c r="R592" s="330"/>
      <c r="S592" s="330"/>
      <c r="T592" s="330"/>
      <c r="U592" s="330"/>
      <c r="V592" s="330"/>
      <c r="W592" s="330"/>
      <c r="X592" s="330"/>
      <c r="Y592" s="330"/>
      <c r="Z592" s="330"/>
    </row>
    <row r="593" spans="1:26" ht="15.8" customHeight="1" x14ac:dyDescent="0.25">
      <c r="A593" s="330"/>
      <c r="B593" s="330"/>
      <c r="C593" s="330"/>
      <c r="D593" s="330"/>
      <c r="E593" s="330"/>
      <c r="F593" s="330"/>
      <c r="G593" s="330"/>
      <c r="H593" s="330"/>
      <c r="I593" s="330"/>
      <c r="J593" s="330"/>
      <c r="K593" s="330"/>
      <c r="L593" s="330"/>
      <c r="M593" s="330"/>
      <c r="N593" s="330"/>
      <c r="O593" s="330"/>
      <c r="P593" s="330"/>
      <c r="Q593" s="330"/>
      <c r="R593" s="330"/>
      <c r="S593" s="330"/>
      <c r="T593" s="330"/>
      <c r="U593" s="330"/>
      <c r="V593" s="330"/>
      <c r="W593" s="330"/>
      <c r="X593" s="330"/>
      <c r="Y593" s="330"/>
      <c r="Z593" s="330"/>
    </row>
    <row r="594" spans="1:26" ht="15.8" customHeight="1" x14ac:dyDescent="0.25">
      <c r="A594" s="330"/>
      <c r="B594" s="330"/>
      <c r="C594" s="330"/>
      <c r="D594" s="330"/>
      <c r="E594" s="330"/>
      <c r="F594" s="330"/>
      <c r="G594" s="330"/>
      <c r="H594" s="330"/>
      <c r="I594" s="330"/>
      <c r="J594" s="330"/>
      <c r="K594" s="330"/>
      <c r="L594" s="330"/>
      <c r="M594" s="330"/>
      <c r="N594" s="330"/>
      <c r="O594" s="330"/>
      <c r="P594" s="330"/>
      <c r="Q594" s="330"/>
      <c r="R594" s="330"/>
      <c r="S594" s="330"/>
      <c r="T594" s="330"/>
      <c r="U594" s="330"/>
      <c r="V594" s="330"/>
      <c r="W594" s="330"/>
      <c r="X594" s="330"/>
      <c r="Y594" s="330"/>
      <c r="Z594" s="330"/>
    </row>
    <row r="595" spans="1:26" ht="15.8" customHeight="1" x14ac:dyDescent="0.25">
      <c r="A595" s="330"/>
      <c r="B595" s="330"/>
      <c r="C595" s="330"/>
      <c r="D595" s="330"/>
      <c r="E595" s="330"/>
      <c r="F595" s="330"/>
      <c r="G595" s="330"/>
      <c r="H595" s="330"/>
      <c r="I595" s="330"/>
      <c r="J595" s="330"/>
      <c r="K595" s="330"/>
      <c r="L595" s="330"/>
      <c r="M595" s="330"/>
      <c r="N595" s="330"/>
      <c r="O595" s="330"/>
      <c r="P595" s="330"/>
      <c r="Q595" s="330"/>
      <c r="R595" s="330"/>
      <c r="S595" s="330"/>
      <c r="T595" s="330"/>
      <c r="U595" s="330"/>
      <c r="V595" s="330"/>
      <c r="W595" s="330"/>
      <c r="X595" s="330"/>
      <c r="Y595" s="330"/>
      <c r="Z595" s="330"/>
    </row>
    <row r="596" spans="1:26" ht="15.8" customHeight="1" x14ac:dyDescent="0.25">
      <c r="A596" s="330"/>
      <c r="B596" s="330"/>
      <c r="C596" s="330"/>
      <c r="D596" s="330"/>
      <c r="E596" s="330"/>
      <c r="F596" s="330"/>
      <c r="G596" s="330"/>
      <c r="H596" s="330"/>
      <c r="I596" s="330"/>
      <c r="J596" s="330"/>
      <c r="K596" s="330"/>
      <c r="L596" s="330"/>
      <c r="M596" s="330"/>
      <c r="N596" s="330"/>
      <c r="O596" s="330"/>
      <c r="P596" s="330"/>
      <c r="Q596" s="330"/>
      <c r="R596" s="330"/>
      <c r="S596" s="330"/>
      <c r="T596" s="330"/>
      <c r="U596" s="330"/>
      <c r="V596" s="330"/>
      <c r="W596" s="330"/>
      <c r="X596" s="330"/>
      <c r="Y596" s="330"/>
      <c r="Z596" s="330"/>
    </row>
    <row r="597" spans="1:26" ht="15.8" customHeight="1" x14ac:dyDescent="0.25">
      <c r="A597" s="330"/>
      <c r="B597" s="330"/>
      <c r="C597" s="330"/>
      <c r="D597" s="330"/>
      <c r="E597" s="330"/>
      <c r="F597" s="330"/>
      <c r="G597" s="330"/>
      <c r="H597" s="330"/>
      <c r="I597" s="330"/>
      <c r="J597" s="330"/>
      <c r="K597" s="330"/>
      <c r="L597" s="330"/>
      <c r="M597" s="330"/>
      <c r="N597" s="330"/>
      <c r="O597" s="330"/>
      <c r="P597" s="330"/>
      <c r="Q597" s="330"/>
      <c r="R597" s="330"/>
      <c r="S597" s="330"/>
      <c r="T597" s="330"/>
      <c r="U597" s="330"/>
      <c r="V597" s="330"/>
      <c r="W597" s="330"/>
      <c r="X597" s="330"/>
      <c r="Y597" s="330"/>
      <c r="Z597" s="330"/>
    </row>
    <row r="598" spans="1:26" ht="15.8" customHeight="1" x14ac:dyDescent="0.25">
      <c r="A598" s="330"/>
      <c r="B598" s="330"/>
      <c r="C598" s="330"/>
      <c r="D598" s="330"/>
      <c r="E598" s="330"/>
      <c r="F598" s="330"/>
      <c r="G598" s="330"/>
      <c r="H598" s="330"/>
      <c r="I598" s="330"/>
      <c r="J598" s="330"/>
      <c r="K598" s="330"/>
      <c r="L598" s="330"/>
      <c r="M598" s="330"/>
      <c r="N598" s="330"/>
      <c r="O598" s="330"/>
      <c r="P598" s="330"/>
      <c r="Q598" s="330"/>
      <c r="R598" s="330"/>
      <c r="S598" s="330"/>
      <c r="T598" s="330"/>
      <c r="U598" s="330"/>
      <c r="V598" s="330"/>
      <c r="W598" s="330"/>
      <c r="X598" s="330"/>
      <c r="Y598" s="330"/>
      <c r="Z598" s="330"/>
    </row>
    <row r="599" spans="1:26" ht="15.8" customHeight="1" x14ac:dyDescent="0.25">
      <c r="A599" s="330"/>
      <c r="B599" s="330"/>
      <c r="C599" s="330"/>
      <c r="D599" s="330"/>
      <c r="E599" s="330"/>
      <c r="F599" s="330"/>
      <c r="G599" s="330"/>
      <c r="H599" s="330"/>
      <c r="I599" s="330"/>
      <c r="J599" s="330"/>
      <c r="K599" s="330"/>
      <c r="L599" s="330"/>
      <c r="M599" s="330"/>
      <c r="N599" s="330"/>
      <c r="O599" s="330"/>
      <c r="P599" s="330"/>
      <c r="Q599" s="330"/>
      <c r="R599" s="330"/>
      <c r="S599" s="330"/>
      <c r="T599" s="330"/>
      <c r="U599" s="330"/>
      <c r="V599" s="330"/>
      <c r="W599" s="330"/>
      <c r="X599" s="330"/>
      <c r="Y599" s="330"/>
      <c r="Z599" s="330"/>
    </row>
    <row r="600" spans="1:26" ht="15.8" customHeight="1" x14ac:dyDescent="0.25">
      <c r="A600" s="330"/>
      <c r="B600" s="330"/>
      <c r="C600" s="330"/>
      <c r="D600" s="330"/>
      <c r="E600" s="330"/>
      <c r="F600" s="330"/>
      <c r="G600" s="330"/>
      <c r="H600" s="330"/>
      <c r="I600" s="330"/>
      <c r="J600" s="330"/>
      <c r="K600" s="330"/>
      <c r="L600" s="330"/>
      <c r="M600" s="330"/>
      <c r="N600" s="330"/>
      <c r="O600" s="330"/>
      <c r="P600" s="330"/>
      <c r="Q600" s="330"/>
      <c r="R600" s="330"/>
      <c r="S600" s="330"/>
      <c r="T600" s="330"/>
      <c r="U600" s="330"/>
      <c r="V600" s="330"/>
      <c r="W600" s="330"/>
      <c r="X600" s="330"/>
      <c r="Y600" s="330"/>
      <c r="Z600" s="330"/>
    </row>
    <row r="601" spans="1:26" ht="15.8" customHeight="1" x14ac:dyDescent="0.25">
      <c r="A601" s="330"/>
      <c r="B601" s="330"/>
      <c r="C601" s="330"/>
      <c r="D601" s="330"/>
      <c r="E601" s="330"/>
      <c r="F601" s="330"/>
      <c r="G601" s="330"/>
      <c r="H601" s="330"/>
      <c r="I601" s="330"/>
      <c r="J601" s="330"/>
      <c r="K601" s="330"/>
      <c r="L601" s="330"/>
      <c r="M601" s="330"/>
      <c r="N601" s="330"/>
      <c r="O601" s="330"/>
      <c r="P601" s="330"/>
      <c r="Q601" s="330"/>
      <c r="R601" s="330"/>
      <c r="S601" s="330"/>
      <c r="T601" s="330"/>
      <c r="U601" s="330"/>
      <c r="V601" s="330"/>
      <c r="W601" s="330"/>
      <c r="X601" s="330"/>
      <c r="Y601" s="330"/>
      <c r="Z601" s="330"/>
    </row>
    <row r="602" spans="1:26" ht="15.8" customHeight="1" x14ac:dyDescent="0.25">
      <c r="A602" s="330"/>
      <c r="B602" s="330"/>
      <c r="C602" s="330"/>
      <c r="D602" s="330"/>
      <c r="E602" s="330"/>
      <c r="F602" s="330"/>
      <c r="G602" s="330"/>
      <c r="H602" s="330"/>
      <c r="I602" s="330"/>
      <c r="J602" s="330"/>
      <c r="K602" s="330"/>
      <c r="L602" s="330"/>
      <c r="M602" s="330"/>
      <c r="N602" s="330"/>
      <c r="O602" s="330"/>
      <c r="P602" s="330"/>
      <c r="Q602" s="330"/>
      <c r="R602" s="330"/>
      <c r="S602" s="330"/>
      <c r="T602" s="330"/>
      <c r="U602" s="330"/>
      <c r="V602" s="330"/>
      <c r="W602" s="330"/>
      <c r="X602" s="330"/>
      <c r="Y602" s="330"/>
      <c r="Z602" s="330"/>
    </row>
    <row r="603" spans="1:26" ht="15.8" customHeight="1" x14ac:dyDescent="0.25">
      <c r="A603" s="330"/>
      <c r="B603" s="330"/>
      <c r="C603" s="330"/>
      <c r="D603" s="330"/>
      <c r="E603" s="330"/>
      <c r="F603" s="330"/>
      <c r="G603" s="330"/>
      <c r="H603" s="330"/>
      <c r="I603" s="330"/>
      <c r="J603" s="330"/>
      <c r="K603" s="330"/>
      <c r="L603" s="330"/>
      <c r="M603" s="330"/>
      <c r="N603" s="330"/>
      <c r="O603" s="330"/>
      <c r="P603" s="330"/>
      <c r="Q603" s="330"/>
      <c r="R603" s="330"/>
      <c r="S603" s="330"/>
      <c r="T603" s="330"/>
      <c r="U603" s="330"/>
      <c r="V603" s="330"/>
      <c r="W603" s="330"/>
      <c r="X603" s="330"/>
      <c r="Y603" s="330"/>
      <c r="Z603" s="330"/>
    </row>
    <row r="604" spans="1:26" ht="15.8" customHeight="1" x14ac:dyDescent="0.25">
      <c r="A604" s="330"/>
      <c r="B604" s="330"/>
      <c r="C604" s="330"/>
      <c r="D604" s="330"/>
      <c r="E604" s="330"/>
      <c r="F604" s="330"/>
      <c r="G604" s="330"/>
      <c r="H604" s="330"/>
      <c r="I604" s="330"/>
      <c r="J604" s="330"/>
      <c r="K604" s="330"/>
      <c r="L604" s="330"/>
      <c r="M604" s="330"/>
      <c r="N604" s="330"/>
      <c r="O604" s="330"/>
      <c r="P604" s="330"/>
      <c r="Q604" s="330"/>
      <c r="R604" s="330"/>
      <c r="S604" s="330"/>
      <c r="T604" s="330"/>
      <c r="U604" s="330"/>
      <c r="V604" s="330"/>
      <c r="W604" s="330"/>
      <c r="X604" s="330"/>
      <c r="Y604" s="330"/>
      <c r="Z604" s="330"/>
    </row>
    <row r="605" spans="1:26" ht="15.8" customHeight="1" x14ac:dyDescent="0.25">
      <c r="A605" s="330"/>
      <c r="B605" s="330"/>
      <c r="C605" s="330"/>
      <c r="D605" s="330"/>
      <c r="E605" s="330"/>
      <c r="F605" s="330"/>
      <c r="G605" s="330"/>
      <c r="H605" s="330"/>
      <c r="I605" s="330"/>
      <c r="J605" s="330"/>
      <c r="K605" s="330"/>
      <c r="L605" s="330"/>
      <c r="M605" s="330"/>
      <c r="N605" s="330"/>
      <c r="O605" s="330"/>
      <c r="P605" s="330"/>
      <c r="Q605" s="330"/>
      <c r="R605" s="330"/>
      <c r="S605" s="330"/>
      <c r="T605" s="330"/>
      <c r="U605" s="330"/>
      <c r="V605" s="330"/>
      <c r="W605" s="330"/>
      <c r="X605" s="330"/>
      <c r="Y605" s="330"/>
      <c r="Z605" s="330"/>
    </row>
    <row r="606" spans="1:26" ht="15.8" customHeight="1" x14ac:dyDescent="0.25">
      <c r="A606" s="330"/>
      <c r="B606" s="330"/>
      <c r="C606" s="330"/>
      <c r="D606" s="330"/>
      <c r="E606" s="330"/>
      <c r="F606" s="330"/>
      <c r="G606" s="330"/>
      <c r="H606" s="330"/>
      <c r="I606" s="330"/>
      <c r="J606" s="330"/>
      <c r="K606" s="330"/>
      <c r="L606" s="330"/>
      <c r="M606" s="330"/>
      <c r="N606" s="330"/>
      <c r="O606" s="330"/>
      <c r="P606" s="330"/>
      <c r="Q606" s="330"/>
      <c r="R606" s="330"/>
      <c r="S606" s="330"/>
      <c r="T606" s="330"/>
      <c r="U606" s="330"/>
      <c r="V606" s="330"/>
      <c r="W606" s="330"/>
      <c r="X606" s="330"/>
      <c r="Y606" s="330"/>
      <c r="Z606" s="330"/>
    </row>
    <row r="607" spans="1:26" ht="15.8" customHeight="1" x14ac:dyDescent="0.25">
      <c r="A607" s="330"/>
      <c r="B607" s="330"/>
      <c r="C607" s="330"/>
      <c r="D607" s="330"/>
      <c r="E607" s="330"/>
      <c r="F607" s="330"/>
      <c r="G607" s="330"/>
      <c r="H607" s="330"/>
      <c r="I607" s="330"/>
      <c r="J607" s="330"/>
      <c r="K607" s="330"/>
      <c r="L607" s="330"/>
      <c r="M607" s="330"/>
      <c r="N607" s="330"/>
      <c r="O607" s="330"/>
      <c r="P607" s="330"/>
      <c r="Q607" s="330"/>
      <c r="R607" s="330"/>
      <c r="S607" s="330"/>
      <c r="T607" s="330"/>
      <c r="U607" s="330"/>
      <c r="V607" s="330"/>
      <c r="W607" s="330"/>
      <c r="X607" s="330"/>
      <c r="Y607" s="330"/>
      <c r="Z607" s="330"/>
    </row>
    <row r="608" spans="1:26" ht="15.8" customHeight="1" x14ac:dyDescent="0.25">
      <c r="A608" s="330"/>
      <c r="B608" s="330"/>
      <c r="C608" s="330"/>
      <c r="D608" s="330"/>
      <c r="E608" s="330"/>
      <c r="F608" s="330"/>
      <c r="G608" s="330"/>
      <c r="H608" s="330"/>
      <c r="I608" s="330"/>
      <c r="J608" s="330"/>
      <c r="K608" s="330"/>
      <c r="L608" s="330"/>
      <c r="M608" s="330"/>
      <c r="N608" s="330"/>
      <c r="O608" s="330"/>
      <c r="P608" s="330"/>
      <c r="Q608" s="330"/>
      <c r="R608" s="330"/>
      <c r="S608" s="330"/>
      <c r="T608" s="330"/>
      <c r="U608" s="330"/>
      <c r="V608" s="330"/>
      <c r="W608" s="330"/>
      <c r="X608" s="330"/>
      <c r="Y608" s="330"/>
      <c r="Z608" s="330"/>
    </row>
    <row r="609" spans="1:26" ht="15.8" customHeight="1" x14ac:dyDescent="0.25">
      <c r="A609" s="330"/>
      <c r="B609" s="330"/>
      <c r="C609" s="330"/>
      <c r="D609" s="330"/>
      <c r="E609" s="330"/>
      <c r="F609" s="330"/>
      <c r="G609" s="330"/>
      <c r="H609" s="330"/>
      <c r="I609" s="330"/>
      <c r="J609" s="330"/>
      <c r="K609" s="330"/>
      <c r="L609" s="330"/>
      <c r="M609" s="330"/>
      <c r="N609" s="330"/>
      <c r="O609" s="330"/>
      <c r="P609" s="330"/>
      <c r="Q609" s="330"/>
      <c r="R609" s="330"/>
      <c r="S609" s="330"/>
      <c r="T609" s="330"/>
      <c r="U609" s="330"/>
      <c r="V609" s="330"/>
      <c r="W609" s="330"/>
      <c r="X609" s="330"/>
      <c r="Y609" s="330"/>
      <c r="Z609" s="330"/>
    </row>
    <row r="610" spans="1:26" ht="15.8" customHeight="1" x14ac:dyDescent="0.25">
      <c r="A610" s="330"/>
      <c r="B610" s="330"/>
      <c r="C610" s="330"/>
      <c r="D610" s="330"/>
      <c r="E610" s="330"/>
      <c r="F610" s="330"/>
      <c r="G610" s="330"/>
      <c r="H610" s="330"/>
      <c r="I610" s="330"/>
      <c r="J610" s="330"/>
      <c r="K610" s="330"/>
      <c r="L610" s="330"/>
      <c r="M610" s="330"/>
      <c r="N610" s="330"/>
      <c r="O610" s="330"/>
      <c r="P610" s="330"/>
      <c r="Q610" s="330"/>
      <c r="R610" s="330"/>
      <c r="S610" s="330"/>
      <c r="T610" s="330"/>
      <c r="U610" s="330"/>
      <c r="V610" s="330"/>
      <c r="W610" s="330"/>
      <c r="X610" s="330"/>
      <c r="Y610" s="330"/>
      <c r="Z610" s="330"/>
    </row>
    <row r="611" spans="1:26" ht="15.8" customHeight="1" x14ac:dyDescent="0.25">
      <c r="A611" s="330"/>
      <c r="B611" s="330"/>
      <c r="C611" s="330"/>
      <c r="D611" s="330"/>
      <c r="E611" s="330"/>
      <c r="F611" s="330"/>
      <c r="G611" s="330"/>
      <c r="H611" s="330"/>
      <c r="I611" s="330"/>
      <c r="J611" s="330"/>
      <c r="K611" s="330"/>
      <c r="L611" s="330"/>
      <c r="M611" s="330"/>
      <c r="N611" s="330"/>
      <c r="O611" s="330"/>
      <c r="P611" s="330"/>
      <c r="Q611" s="330"/>
      <c r="R611" s="330"/>
      <c r="S611" s="330"/>
      <c r="T611" s="330"/>
      <c r="U611" s="330"/>
      <c r="V611" s="330"/>
      <c r="W611" s="330"/>
      <c r="X611" s="330"/>
      <c r="Y611" s="330"/>
      <c r="Z611" s="330"/>
    </row>
    <row r="612" spans="1:26" ht="15.8" customHeight="1" x14ac:dyDescent="0.25">
      <c r="A612" s="330"/>
      <c r="B612" s="330"/>
      <c r="C612" s="330"/>
      <c r="D612" s="330"/>
      <c r="E612" s="330"/>
      <c r="F612" s="330"/>
      <c r="G612" s="330"/>
      <c r="H612" s="330"/>
      <c r="I612" s="330"/>
      <c r="J612" s="330"/>
      <c r="K612" s="330"/>
      <c r="L612" s="330"/>
      <c r="M612" s="330"/>
      <c r="N612" s="330"/>
      <c r="O612" s="330"/>
      <c r="P612" s="330"/>
      <c r="Q612" s="330"/>
      <c r="R612" s="330"/>
      <c r="S612" s="330"/>
      <c r="T612" s="330"/>
      <c r="U612" s="330"/>
      <c r="V612" s="330"/>
      <c r="W612" s="330"/>
      <c r="X612" s="330"/>
      <c r="Y612" s="330"/>
      <c r="Z612" s="330"/>
    </row>
    <row r="613" spans="1:26" ht="15.8" customHeight="1" x14ac:dyDescent="0.25">
      <c r="A613" s="330"/>
      <c r="B613" s="330"/>
      <c r="C613" s="330"/>
      <c r="D613" s="330"/>
      <c r="E613" s="330"/>
      <c r="F613" s="330"/>
      <c r="G613" s="330"/>
      <c r="H613" s="330"/>
      <c r="I613" s="330"/>
      <c r="J613" s="330"/>
      <c r="K613" s="330"/>
      <c r="L613" s="330"/>
      <c r="M613" s="330"/>
      <c r="N613" s="330"/>
      <c r="O613" s="330"/>
      <c r="P613" s="330"/>
      <c r="Q613" s="330"/>
      <c r="R613" s="330"/>
      <c r="S613" s="330"/>
      <c r="T613" s="330"/>
      <c r="U613" s="330"/>
      <c r="V613" s="330"/>
      <c r="W613" s="330"/>
      <c r="X613" s="330"/>
      <c r="Y613" s="330"/>
      <c r="Z613" s="330"/>
    </row>
    <row r="614" spans="1:26" ht="15.8" customHeight="1" x14ac:dyDescent="0.25">
      <c r="A614" s="330"/>
      <c r="B614" s="330"/>
      <c r="C614" s="330"/>
      <c r="D614" s="330"/>
      <c r="E614" s="330"/>
      <c r="F614" s="330"/>
      <c r="G614" s="330"/>
      <c r="H614" s="330"/>
      <c r="I614" s="330"/>
      <c r="J614" s="330"/>
      <c r="K614" s="330"/>
      <c r="L614" s="330"/>
      <c r="M614" s="330"/>
      <c r="N614" s="330"/>
      <c r="O614" s="330"/>
      <c r="P614" s="330"/>
      <c r="Q614" s="330"/>
      <c r="R614" s="330"/>
      <c r="S614" s="330"/>
      <c r="T614" s="330"/>
      <c r="U614" s="330"/>
      <c r="V614" s="330"/>
      <c r="W614" s="330"/>
      <c r="X614" s="330"/>
      <c r="Y614" s="330"/>
      <c r="Z614" s="330"/>
    </row>
    <row r="615" spans="1:26" ht="15.8" customHeight="1" x14ac:dyDescent="0.25">
      <c r="A615" s="330"/>
      <c r="B615" s="330"/>
      <c r="C615" s="330"/>
      <c r="D615" s="330"/>
      <c r="E615" s="330"/>
      <c r="F615" s="330"/>
      <c r="G615" s="330"/>
      <c r="H615" s="330"/>
      <c r="I615" s="330"/>
      <c r="J615" s="330"/>
      <c r="K615" s="330"/>
      <c r="L615" s="330"/>
      <c r="M615" s="330"/>
      <c r="N615" s="330"/>
      <c r="O615" s="330"/>
      <c r="P615" s="330"/>
      <c r="Q615" s="330"/>
      <c r="R615" s="330"/>
      <c r="S615" s="330"/>
      <c r="T615" s="330"/>
      <c r="U615" s="330"/>
      <c r="V615" s="330"/>
      <c r="W615" s="330"/>
      <c r="X615" s="330"/>
      <c r="Y615" s="330"/>
      <c r="Z615" s="330"/>
    </row>
    <row r="616" spans="1:26" ht="15.8" customHeight="1" x14ac:dyDescent="0.25">
      <c r="A616" s="330"/>
      <c r="B616" s="330"/>
      <c r="C616" s="330"/>
      <c r="D616" s="330"/>
      <c r="E616" s="330"/>
      <c r="F616" s="330"/>
      <c r="G616" s="330"/>
      <c r="H616" s="330"/>
      <c r="I616" s="330"/>
      <c r="J616" s="330"/>
      <c r="K616" s="330"/>
      <c r="L616" s="330"/>
      <c r="M616" s="330"/>
      <c r="N616" s="330"/>
      <c r="O616" s="330"/>
      <c r="P616" s="330"/>
      <c r="Q616" s="330"/>
      <c r="R616" s="330"/>
      <c r="S616" s="330"/>
      <c r="T616" s="330"/>
      <c r="U616" s="330"/>
      <c r="V616" s="330"/>
      <c r="W616" s="330"/>
      <c r="X616" s="330"/>
      <c r="Y616" s="330"/>
      <c r="Z616" s="330"/>
    </row>
    <row r="617" spans="1:26" ht="15.8" customHeight="1" x14ac:dyDescent="0.25">
      <c r="A617" s="330"/>
      <c r="B617" s="330"/>
      <c r="C617" s="330"/>
      <c r="D617" s="330"/>
      <c r="E617" s="330"/>
      <c r="F617" s="330"/>
      <c r="G617" s="330"/>
      <c r="H617" s="330"/>
      <c r="I617" s="330"/>
      <c r="J617" s="330"/>
      <c r="K617" s="330"/>
      <c r="L617" s="330"/>
      <c r="M617" s="330"/>
      <c r="N617" s="330"/>
      <c r="O617" s="330"/>
      <c r="P617" s="330"/>
      <c r="Q617" s="330"/>
      <c r="R617" s="330"/>
      <c r="S617" s="330"/>
      <c r="T617" s="330"/>
      <c r="U617" s="330"/>
      <c r="V617" s="330"/>
      <c r="W617" s="330"/>
      <c r="X617" s="330"/>
      <c r="Y617" s="330"/>
      <c r="Z617" s="330"/>
    </row>
    <row r="618" spans="1:26" ht="15.8" customHeight="1" x14ac:dyDescent="0.25">
      <c r="A618" s="330"/>
      <c r="B618" s="330"/>
      <c r="C618" s="330"/>
      <c r="D618" s="330"/>
      <c r="E618" s="330"/>
      <c r="F618" s="330"/>
      <c r="G618" s="330"/>
      <c r="H618" s="330"/>
      <c r="I618" s="330"/>
      <c r="J618" s="330"/>
      <c r="K618" s="330"/>
      <c r="L618" s="330"/>
      <c r="M618" s="330"/>
      <c r="N618" s="330"/>
      <c r="O618" s="330"/>
      <c r="P618" s="330"/>
      <c r="Q618" s="330"/>
      <c r="R618" s="330"/>
      <c r="S618" s="330"/>
      <c r="T618" s="330"/>
      <c r="U618" s="330"/>
      <c r="V618" s="330"/>
      <c r="W618" s="330"/>
      <c r="X618" s="330"/>
      <c r="Y618" s="330"/>
      <c r="Z618" s="330"/>
    </row>
    <row r="619" spans="1:26" ht="15.8" customHeight="1" x14ac:dyDescent="0.25">
      <c r="A619" s="330"/>
      <c r="B619" s="330"/>
      <c r="C619" s="330"/>
      <c r="D619" s="330"/>
      <c r="E619" s="330"/>
      <c r="F619" s="330"/>
      <c r="G619" s="330"/>
      <c r="H619" s="330"/>
      <c r="I619" s="330"/>
      <c r="J619" s="330"/>
      <c r="K619" s="330"/>
      <c r="L619" s="330"/>
      <c r="M619" s="330"/>
      <c r="N619" s="330"/>
      <c r="O619" s="330"/>
      <c r="P619" s="330"/>
      <c r="Q619" s="330"/>
      <c r="R619" s="330"/>
      <c r="S619" s="330"/>
      <c r="T619" s="330"/>
      <c r="U619" s="330"/>
      <c r="V619" s="330"/>
      <c r="W619" s="330"/>
      <c r="X619" s="330"/>
      <c r="Y619" s="330"/>
      <c r="Z619" s="330"/>
    </row>
    <row r="620" spans="1:26" ht="15.8" customHeight="1" x14ac:dyDescent="0.25">
      <c r="A620" s="330"/>
      <c r="B620" s="330"/>
      <c r="C620" s="330"/>
      <c r="D620" s="330"/>
      <c r="E620" s="330"/>
      <c r="F620" s="330"/>
      <c r="G620" s="330"/>
      <c r="H620" s="330"/>
      <c r="I620" s="330"/>
      <c r="J620" s="330"/>
      <c r="K620" s="330"/>
      <c r="L620" s="330"/>
      <c r="M620" s="330"/>
      <c r="N620" s="330"/>
      <c r="O620" s="330"/>
      <c r="P620" s="330"/>
      <c r="Q620" s="330"/>
      <c r="R620" s="330"/>
      <c r="S620" s="330"/>
      <c r="T620" s="330"/>
      <c r="U620" s="330"/>
      <c r="V620" s="330"/>
      <c r="W620" s="330"/>
      <c r="X620" s="330"/>
      <c r="Y620" s="330"/>
      <c r="Z620" s="330"/>
    </row>
    <row r="621" spans="1:26" ht="15.8" customHeight="1" x14ac:dyDescent="0.25">
      <c r="A621" s="330"/>
      <c r="B621" s="330"/>
      <c r="C621" s="330"/>
      <c r="D621" s="330"/>
      <c r="E621" s="330"/>
      <c r="F621" s="330"/>
      <c r="G621" s="330"/>
      <c r="H621" s="330"/>
      <c r="I621" s="330"/>
      <c r="J621" s="330"/>
      <c r="K621" s="330"/>
      <c r="L621" s="330"/>
      <c r="M621" s="330"/>
      <c r="N621" s="330"/>
      <c r="O621" s="330"/>
      <c r="P621" s="330"/>
      <c r="Q621" s="330"/>
      <c r="R621" s="330"/>
      <c r="S621" s="330"/>
      <c r="T621" s="330"/>
      <c r="U621" s="330"/>
      <c r="V621" s="330"/>
      <c r="W621" s="330"/>
      <c r="X621" s="330"/>
      <c r="Y621" s="330"/>
      <c r="Z621" s="330"/>
    </row>
    <row r="622" spans="1:26" ht="15.8" customHeight="1" x14ac:dyDescent="0.25">
      <c r="A622" s="330"/>
      <c r="B622" s="330"/>
      <c r="C622" s="330"/>
      <c r="D622" s="330"/>
      <c r="E622" s="330"/>
      <c r="F622" s="330"/>
      <c r="G622" s="330"/>
      <c r="H622" s="330"/>
      <c r="I622" s="330"/>
      <c r="J622" s="330"/>
      <c r="K622" s="330"/>
      <c r="L622" s="330"/>
      <c r="M622" s="330"/>
      <c r="N622" s="330"/>
      <c r="O622" s="330"/>
      <c r="P622" s="330"/>
      <c r="Q622" s="330"/>
      <c r="R622" s="330"/>
      <c r="S622" s="330"/>
      <c r="T622" s="330"/>
      <c r="U622" s="330"/>
      <c r="V622" s="330"/>
      <c r="W622" s="330"/>
      <c r="X622" s="330"/>
      <c r="Y622" s="330"/>
      <c r="Z622" s="330"/>
    </row>
    <row r="623" spans="1:26" ht="15.8" customHeight="1" x14ac:dyDescent="0.25">
      <c r="A623" s="330"/>
      <c r="B623" s="330"/>
      <c r="C623" s="330"/>
      <c r="D623" s="330"/>
      <c r="E623" s="330"/>
      <c r="F623" s="330"/>
      <c r="G623" s="330"/>
      <c r="H623" s="330"/>
      <c r="I623" s="330"/>
      <c r="J623" s="330"/>
      <c r="K623" s="330"/>
      <c r="L623" s="330"/>
      <c r="M623" s="330"/>
      <c r="N623" s="330"/>
      <c r="O623" s="330"/>
      <c r="P623" s="330"/>
      <c r="Q623" s="330"/>
      <c r="R623" s="330"/>
      <c r="S623" s="330"/>
      <c r="T623" s="330"/>
      <c r="U623" s="330"/>
      <c r="V623" s="330"/>
      <c r="W623" s="330"/>
      <c r="X623" s="330"/>
      <c r="Y623" s="330"/>
      <c r="Z623" s="330"/>
    </row>
    <row r="624" spans="1:26" ht="15.8" customHeight="1" x14ac:dyDescent="0.25">
      <c r="A624" s="330"/>
      <c r="B624" s="330"/>
      <c r="C624" s="330"/>
      <c r="D624" s="330"/>
      <c r="E624" s="330"/>
      <c r="F624" s="330"/>
      <c r="G624" s="330"/>
      <c r="H624" s="330"/>
      <c r="I624" s="330"/>
      <c r="J624" s="330"/>
      <c r="K624" s="330"/>
      <c r="L624" s="330"/>
      <c r="M624" s="330"/>
      <c r="N624" s="330"/>
      <c r="O624" s="330"/>
      <c r="P624" s="330"/>
      <c r="Q624" s="330"/>
      <c r="R624" s="330"/>
      <c r="S624" s="330"/>
      <c r="T624" s="330"/>
      <c r="U624" s="330"/>
      <c r="V624" s="330"/>
      <c r="W624" s="330"/>
      <c r="X624" s="330"/>
      <c r="Y624" s="330"/>
      <c r="Z624" s="330"/>
    </row>
    <row r="625" spans="1:26" ht="15.8" customHeight="1" x14ac:dyDescent="0.25">
      <c r="A625" s="330"/>
      <c r="B625" s="330"/>
      <c r="C625" s="330"/>
      <c r="D625" s="330"/>
      <c r="E625" s="330"/>
      <c r="F625" s="330"/>
      <c r="G625" s="330"/>
      <c r="H625" s="330"/>
      <c r="I625" s="330"/>
      <c r="J625" s="330"/>
      <c r="K625" s="330"/>
      <c r="L625" s="330"/>
      <c r="M625" s="330"/>
      <c r="N625" s="330"/>
      <c r="O625" s="330"/>
      <c r="P625" s="330"/>
      <c r="Q625" s="330"/>
      <c r="R625" s="330"/>
      <c r="S625" s="330"/>
      <c r="T625" s="330"/>
      <c r="U625" s="330"/>
      <c r="V625" s="330"/>
      <c r="W625" s="330"/>
      <c r="X625" s="330"/>
      <c r="Y625" s="330"/>
      <c r="Z625" s="330"/>
    </row>
    <row r="626" spans="1:26" ht="15.8" customHeight="1" x14ac:dyDescent="0.25">
      <c r="A626" s="330"/>
      <c r="B626" s="330"/>
      <c r="C626" s="330"/>
      <c r="D626" s="330"/>
      <c r="E626" s="330"/>
      <c r="F626" s="330"/>
      <c r="G626" s="330"/>
      <c r="H626" s="330"/>
      <c r="I626" s="330"/>
      <c r="J626" s="330"/>
      <c r="K626" s="330"/>
      <c r="L626" s="330"/>
      <c r="M626" s="330"/>
      <c r="N626" s="330"/>
      <c r="O626" s="330"/>
      <c r="P626" s="330"/>
      <c r="Q626" s="330"/>
      <c r="R626" s="330"/>
      <c r="S626" s="330"/>
      <c r="T626" s="330"/>
      <c r="U626" s="330"/>
      <c r="V626" s="330"/>
      <c r="W626" s="330"/>
      <c r="X626" s="330"/>
      <c r="Y626" s="330"/>
      <c r="Z626" s="330"/>
    </row>
    <row r="627" spans="1:26" ht="15.8" customHeight="1" x14ac:dyDescent="0.25">
      <c r="A627" s="330"/>
      <c r="B627" s="330"/>
      <c r="C627" s="330"/>
      <c r="D627" s="330"/>
      <c r="E627" s="330"/>
      <c r="F627" s="330"/>
      <c r="G627" s="330"/>
      <c r="H627" s="330"/>
      <c r="I627" s="330"/>
      <c r="J627" s="330"/>
      <c r="K627" s="330"/>
      <c r="L627" s="330"/>
      <c r="M627" s="330"/>
      <c r="N627" s="330"/>
      <c r="O627" s="330"/>
      <c r="P627" s="330"/>
      <c r="Q627" s="330"/>
      <c r="R627" s="330"/>
      <c r="S627" s="330"/>
      <c r="T627" s="330"/>
      <c r="U627" s="330"/>
      <c r="V627" s="330"/>
      <c r="W627" s="330"/>
      <c r="X627" s="330"/>
      <c r="Y627" s="330"/>
      <c r="Z627" s="330"/>
    </row>
    <row r="628" spans="1:26" ht="15.8" customHeight="1" x14ac:dyDescent="0.25">
      <c r="A628" s="330"/>
      <c r="B628" s="330"/>
      <c r="C628" s="330"/>
      <c r="D628" s="330"/>
      <c r="E628" s="330"/>
      <c r="F628" s="330"/>
      <c r="G628" s="330"/>
      <c r="H628" s="330"/>
      <c r="I628" s="330"/>
      <c r="J628" s="330"/>
      <c r="K628" s="330"/>
      <c r="L628" s="330"/>
      <c r="M628" s="330"/>
      <c r="N628" s="330"/>
      <c r="O628" s="330"/>
      <c r="P628" s="330"/>
      <c r="Q628" s="330"/>
      <c r="R628" s="330"/>
      <c r="S628" s="330"/>
      <c r="T628" s="330"/>
      <c r="U628" s="330"/>
      <c r="V628" s="330"/>
      <c r="W628" s="330"/>
      <c r="X628" s="330"/>
      <c r="Y628" s="330"/>
      <c r="Z628" s="330"/>
    </row>
    <row r="629" spans="1:26" ht="15.8" customHeight="1" x14ac:dyDescent="0.25">
      <c r="A629" s="330"/>
      <c r="B629" s="330"/>
      <c r="C629" s="330"/>
      <c r="D629" s="330"/>
      <c r="E629" s="330"/>
      <c r="F629" s="330"/>
      <c r="G629" s="330"/>
      <c r="H629" s="330"/>
      <c r="I629" s="330"/>
      <c r="J629" s="330"/>
      <c r="K629" s="330"/>
      <c r="L629" s="330"/>
      <c r="M629" s="330"/>
      <c r="N629" s="330"/>
      <c r="O629" s="330"/>
      <c r="P629" s="330"/>
      <c r="Q629" s="330"/>
      <c r="R629" s="330"/>
      <c r="S629" s="330"/>
      <c r="T629" s="330"/>
      <c r="U629" s="330"/>
      <c r="V629" s="330"/>
      <c r="W629" s="330"/>
      <c r="X629" s="330"/>
      <c r="Y629" s="330"/>
      <c r="Z629" s="330"/>
    </row>
    <row r="630" spans="1:26" ht="15.8" customHeight="1" x14ac:dyDescent="0.25">
      <c r="A630" s="330"/>
      <c r="B630" s="330"/>
      <c r="C630" s="330"/>
      <c r="D630" s="330"/>
      <c r="E630" s="330"/>
      <c r="F630" s="330"/>
      <c r="G630" s="330"/>
      <c r="H630" s="330"/>
      <c r="I630" s="330"/>
      <c r="J630" s="330"/>
      <c r="K630" s="330"/>
      <c r="L630" s="330"/>
      <c r="M630" s="330"/>
      <c r="N630" s="330"/>
      <c r="O630" s="330"/>
      <c r="P630" s="330"/>
      <c r="Q630" s="330"/>
      <c r="R630" s="330"/>
      <c r="S630" s="330"/>
      <c r="T630" s="330"/>
      <c r="U630" s="330"/>
      <c r="V630" s="330"/>
      <c r="W630" s="330"/>
      <c r="X630" s="330"/>
      <c r="Y630" s="330"/>
      <c r="Z630" s="330"/>
    </row>
    <row r="631" spans="1:26" ht="15.8" customHeight="1" x14ac:dyDescent="0.25">
      <c r="A631" s="330"/>
      <c r="B631" s="330"/>
      <c r="C631" s="330"/>
      <c r="D631" s="330"/>
      <c r="E631" s="330"/>
      <c r="F631" s="330"/>
      <c r="G631" s="330"/>
      <c r="H631" s="330"/>
      <c r="I631" s="330"/>
      <c r="J631" s="330"/>
      <c r="K631" s="330"/>
      <c r="L631" s="330"/>
      <c r="M631" s="330"/>
      <c r="N631" s="330"/>
      <c r="O631" s="330"/>
      <c r="P631" s="330"/>
      <c r="Q631" s="330"/>
      <c r="R631" s="330"/>
      <c r="S631" s="330"/>
      <c r="T631" s="330"/>
      <c r="U631" s="330"/>
      <c r="V631" s="330"/>
      <c r="W631" s="330"/>
      <c r="X631" s="330"/>
      <c r="Y631" s="330"/>
      <c r="Z631" s="330"/>
    </row>
    <row r="632" spans="1:26" ht="15.8" customHeight="1" x14ac:dyDescent="0.25">
      <c r="A632" s="330"/>
      <c r="B632" s="330"/>
      <c r="C632" s="330"/>
      <c r="D632" s="330"/>
      <c r="E632" s="330"/>
      <c r="F632" s="330"/>
      <c r="G632" s="330"/>
      <c r="H632" s="330"/>
      <c r="I632" s="330"/>
      <c r="J632" s="330"/>
      <c r="K632" s="330"/>
      <c r="L632" s="330"/>
      <c r="M632" s="330"/>
      <c r="N632" s="330"/>
      <c r="O632" s="330"/>
      <c r="P632" s="330"/>
      <c r="Q632" s="330"/>
      <c r="R632" s="330"/>
      <c r="S632" s="330"/>
      <c r="T632" s="330"/>
      <c r="U632" s="330"/>
      <c r="V632" s="330"/>
      <c r="W632" s="330"/>
      <c r="X632" s="330"/>
      <c r="Y632" s="330"/>
      <c r="Z632" s="330"/>
    </row>
    <row r="633" spans="1:26" ht="15.8" customHeight="1" x14ac:dyDescent="0.25">
      <c r="A633" s="330"/>
      <c r="B633" s="330"/>
      <c r="C633" s="330"/>
      <c r="D633" s="330"/>
      <c r="E633" s="330"/>
      <c r="F633" s="330"/>
      <c r="G633" s="330"/>
      <c r="H633" s="330"/>
      <c r="I633" s="330"/>
      <c r="J633" s="330"/>
      <c r="K633" s="330"/>
      <c r="L633" s="330"/>
      <c r="M633" s="330"/>
      <c r="N633" s="330"/>
      <c r="O633" s="330"/>
      <c r="P633" s="330"/>
      <c r="Q633" s="330"/>
      <c r="R633" s="330"/>
      <c r="S633" s="330"/>
      <c r="T633" s="330"/>
      <c r="U633" s="330"/>
      <c r="V633" s="330"/>
      <c r="W633" s="330"/>
      <c r="X633" s="330"/>
      <c r="Y633" s="330"/>
      <c r="Z633" s="330"/>
    </row>
    <row r="634" spans="1:26" ht="15.8" customHeight="1" x14ac:dyDescent="0.25">
      <c r="A634" s="330"/>
      <c r="B634" s="330"/>
      <c r="C634" s="330"/>
      <c r="D634" s="330"/>
      <c r="E634" s="330"/>
      <c r="F634" s="330"/>
      <c r="G634" s="330"/>
      <c r="H634" s="330"/>
      <c r="I634" s="330"/>
      <c r="J634" s="330"/>
      <c r="K634" s="330"/>
      <c r="L634" s="330"/>
      <c r="M634" s="330"/>
      <c r="N634" s="330"/>
      <c r="O634" s="330"/>
      <c r="P634" s="330"/>
      <c r="Q634" s="330"/>
      <c r="R634" s="330"/>
      <c r="S634" s="330"/>
      <c r="T634" s="330"/>
      <c r="U634" s="330"/>
      <c r="V634" s="330"/>
      <c r="W634" s="330"/>
      <c r="X634" s="330"/>
      <c r="Y634" s="330"/>
      <c r="Z634" s="330"/>
    </row>
    <row r="635" spans="1:26" ht="15.8" customHeight="1" x14ac:dyDescent="0.25">
      <c r="A635" s="330"/>
      <c r="B635" s="330"/>
      <c r="C635" s="330"/>
      <c r="D635" s="330"/>
      <c r="E635" s="330"/>
      <c r="F635" s="330"/>
      <c r="G635" s="330"/>
      <c r="H635" s="330"/>
      <c r="I635" s="330"/>
      <c r="J635" s="330"/>
      <c r="K635" s="330"/>
      <c r="L635" s="330"/>
      <c r="M635" s="330"/>
      <c r="N635" s="330"/>
      <c r="O635" s="330"/>
      <c r="P635" s="330"/>
      <c r="Q635" s="330"/>
      <c r="R635" s="330"/>
      <c r="S635" s="330"/>
      <c r="T635" s="330"/>
      <c r="U635" s="330"/>
      <c r="V635" s="330"/>
      <c r="W635" s="330"/>
      <c r="X635" s="330"/>
      <c r="Y635" s="330"/>
      <c r="Z635" s="330"/>
    </row>
    <row r="636" spans="1:26" ht="15.8" customHeight="1" x14ac:dyDescent="0.25">
      <c r="A636" s="330"/>
      <c r="B636" s="330"/>
      <c r="C636" s="330"/>
      <c r="D636" s="330"/>
      <c r="E636" s="330"/>
      <c r="F636" s="330"/>
      <c r="G636" s="330"/>
      <c r="H636" s="330"/>
      <c r="I636" s="330"/>
      <c r="J636" s="330"/>
      <c r="K636" s="330"/>
      <c r="L636" s="330"/>
      <c r="M636" s="330"/>
      <c r="N636" s="330"/>
      <c r="O636" s="330"/>
      <c r="P636" s="330"/>
      <c r="Q636" s="330"/>
      <c r="R636" s="330"/>
      <c r="S636" s="330"/>
      <c r="T636" s="330"/>
      <c r="U636" s="330"/>
      <c r="V636" s="330"/>
      <c r="W636" s="330"/>
      <c r="X636" s="330"/>
      <c r="Y636" s="330"/>
      <c r="Z636" s="330"/>
    </row>
    <row r="637" spans="1:26" ht="15.8" customHeight="1" x14ac:dyDescent="0.25">
      <c r="A637" s="330"/>
      <c r="B637" s="330"/>
      <c r="C637" s="330"/>
      <c r="D637" s="330"/>
      <c r="E637" s="330"/>
      <c r="F637" s="330"/>
      <c r="G637" s="330"/>
      <c r="H637" s="330"/>
      <c r="I637" s="330"/>
      <c r="J637" s="330"/>
      <c r="K637" s="330"/>
      <c r="L637" s="330"/>
      <c r="M637" s="330"/>
      <c r="N637" s="330"/>
      <c r="O637" s="330"/>
      <c r="P637" s="330"/>
      <c r="Q637" s="330"/>
      <c r="R637" s="330"/>
      <c r="S637" s="330"/>
      <c r="T637" s="330"/>
      <c r="U637" s="330"/>
      <c r="V637" s="330"/>
      <c r="W637" s="330"/>
      <c r="X637" s="330"/>
      <c r="Y637" s="330"/>
      <c r="Z637" s="330"/>
    </row>
    <row r="638" spans="1:26" ht="15.8" customHeight="1" x14ac:dyDescent="0.25">
      <c r="A638" s="330"/>
      <c r="B638" s="330"/>
      <c r="C638" s="330"/>
      <c r="D638" s="330"/>
      <c r="E638" s="330"/>
      <c r="F638" s="330"/>
      <c r="G638" s="330"/>
      <c r="H638" s="330"/>
      <c r="I638" s="330"/>
      <c r="J638" s="330"/>
      <c r="K638" s="330"/>
      <c r="L638" s="330"/>
      <c r="M638" s="330"/>
      <c r="N638" s="330"/>
      <c r="O638" s="330"/>
      <c r="P638" s="330"/>
      <c r="Q638" s="330"/>
      <c r="R638" s="330"/>
      <c r="S638" s="330"/>
      <c r="T638" s="330"/>
      <c r="U638" s="330"/>
      <c r="V638" s="330"/>
      <c r="W638" s="330"/>
      <c r="X638" s="330"/>
      <c r="Y638" s="330"/>
      <c r="Z638" s="330"/>
    </row>
    <row r="639" spans="1:26" ht="15.8" customHeight="1" x14ac:dyDescent="0.25">
      <c r="A639" s="330"/>
      <c r="B639" s="330"/>
      <c r="C639" s="330"/>
      <c r="D639" s="330"/>
      <c r="E639" s="330"/>
      <c r="F639" s="330"/>
      <c r="G639" s="330"/>
      <c r="H639" s="330"/>
      <c r="I639" s="330"/>
      <c r="J639" s="330"/>
      <c r="K639" s="330"/>
      <c r="L639" s="330"/>
      <c r="M639" s="330"/>
      <c r="N639" s="330"/>
      <c r="O639" s="330"/>
      <c r="P639" s="330"/>
      <c r="Q639" s="330"/>
      <c r="R639" s="330"/>
      <c r="S639" s="330"/>
      <c r="T639" s="330"/>
      <c r="U639" s="330"/>
      <c r="V639" s="330"/>
      <c r="W639" s="330"/>
      <c r="X639" s="330"/>
      <c r="Y639" s="330"/>
      <c r="Z639" s="330"/>
    </row>
    <row r="640" spans="1:26" ht="15.8" customHeight="1" x14ac:dyDescent="0.25">
      <c r="A640" s="330"/>
      <c r="B640" s="330"/>
      <c r="C640" s="330"/>
      <c r="D640" s="330"/>
      <c r="E640" s="330"/>
      <c r="F640" s="330"/>
      <c r="G640" s="330"/>
      <c r="H640" s="330"/>
      <c r="I640" s="330"/>
      <c r="J640" s="330"/>
      <c r="K640" s="330"/>
      <c r="L640" s="330"/>
      <c r="M640" s="330"/>
      <c r="N640" s="330"/>
      <c r="O640" s="330"/>
      <c r="P640" s="330"/>
      <c r="Q640" s="330"/>
      <c r="R640" s="330"/>
      <c r="S640" s="330"/>
      <c r="T640" s="330"/>
      <c r="U640" s="330"/>
      <c r="V640" s="330"/>
      <c r="W640" s="330"/>
      <c r="X640" s="330"/>
      <c r="Y640" s="330"/>
      <c r="Z640" s="330"/>
    </row>
    <row r="641" spans="1:26" ht="15.8" customHeight="1" x14ac:dyDescent="0.25">
      <c r="A641" s="330"/>
      <c r="B641" s="330"/>
      <c r="C641" s="330"/>
      <c r="D641" s="330"/>
      <c r="E641" s="330"/>
      <c r="F641" s="330"/>
      <c r="G641" s="330"/>
      <c r="H641" s="330"/>
      <c r="I641" s="330"/>
      <c r="J641" s="330"/>
      <c r="K641" s="330"/>
      <c r="L641" s="330"/>
      <c r="M641" s="330"/>
      <c r="N641" s="330"/>
      <c r="O641" s="330"/>
      <c r="P641" s="330"/>
      <c r="Q641" s="330"/>
      <c r="R641" s="330"/>
      <c r="S641" s="330"/>
      <c r="T641" s="330"/>
      <c r="U641" s="330"/>
      <c r="V641" s="330"/>
      <c r="W641" s="330"/>
      <c r="X641" s="330"/>
      <c r="Y641" s="330"/>
      <c r="Z641" s="330"/>
    </row>
    <row r="642" spans="1:26" ht="15.8" customHeight="1" x14ac:dyDescent="0.25">
      <c r="A642" s="330"/>
      <c r="B642" s="330"/>
      <c r="C642" s="330"/>
      <c r="D642" s="330"/>
      <c r="E642" s="330"/>
      <c r="F642" s="330"/>
      <c r="G642" s="330"/>
      <c r="H642" s="330"/>
      <c r="I642" s="330"/>
      <c r="J642" s="330"/>
      <c r="K642" s="330"/>
      <c r="L642" s="330"/>
      <c r="M642" s="330"/>
      <c r="N642" s="330"/>
      <c r="O642" s="330"/>
      <c r="P642" s="330"/>
      <c r="Q642" s="330"/>
      <c r="R642" s="330"/>
      <c r="S642" s="330"/>
      <c r="T642" s="330"/>
      <c r="U642" s="330"/>
      <c r="V642" s="330"/>
      <c r="W642" s="330"/>
      <c r="X642" s="330"/>
      <c r="Y642" s="330"/>
      <c r="Z642" s="330"/>
    </row>
    <row r="643" spans="1:26" ht="15.8" customHeight="1" x14ac:dyDescent="0.25">
      <c r="A643" s="330"/>
      <c r="B643" s="330"/>
      <c r="C643" s="330"/>
      <c r="D643" s="330"/>
      <c r="E643" s="330"/>
      <c r="F643" s="330"/>
      <c r="G643" s="330"/>
      <c r="H643" s="330"/>
      <c r="I643" s="330"/>
      <c r="J643" s="330"/>
      <c r="K643" s="330"/>
      <c r="L643" s="330"/>
      <c r="M643" s="330"/>
      <c r="N643" s="330"/>
      <c r="O643" s="330"/>
      <c r="P643" s="330"/>
      <c r="Q643" s="330"/>
      <c r="R643" s="330"/>
      <c r="S643" s="330"/>
      <c r="T643" s="330"/>
      <c r="U643" s="330"/>
      <c r="V643" s="330"/>
      <c r="W643" s="330"/>
      <c r="X643" s="330"/>
      <c r="Y643" s="330"/>
      <c r="Z643" s="330"/>
    </row>
    <row r="644" spans="1:26" ht="15.8" customHeight="1" x14ac:dyDescent="0.25">
      <c r="A644" s="330"/>
      <c r="B644" s="330"/>
      <c r="C644" s="330"/>
      <c r="D644" s="330"/>
      <c r="E644" s="330"/>
      <c r="F644" s="330"/>
      <c r="G644" s="330"/>
      <c r="H644" s="330"/>
      <c r="I644" s="330"/>
      <c r="J644" s="330"/>
      <c r="K644" s="330"/>
      <c r="L644" s="330"/>
      <c r="M644" s="330"/>
      <c r="N644" s="330"/>
      <c r="O644" s="330"/>
      <c r="P644" s="330"/>
      <c r="Q644" s="330"/>
      <c r="R644" s="330"/>
      <c r="S644" s="330"/>
      <c r="T644" s="330"/>
      <c r="U644" s="330"/>
      <c r="V644" s="330"/>
      <c r="W644" s="330"/>
      <c r="X644" s="330"/>
      <c r="Y644" s="330"/>
      <c r="Z644" s="330"/>
    </row>
    <row r="645" spans="1:26" ht="15.8" customHeight="1" x14ac:dyDescent="0.25">
      <c r="A645" s="330"/>
      <c r="B645" s="330"/>
      <c r="C645" s="330"/>
      <c r="D645" s="330"/>
      <c r="E645" s="330"/>
      <c r="F645" s="330"/>
      <c r="G645" s="330"/>
      <c r="H645" s="330"/>
      <c r="I645" s="330"/>
      <c r="J645" s="330"/>
      <c r="K645" s="330"/>
      <c r="L645" s="330"/>
      <c r="M645" s="330"/>
      <c r="N645" s="330"/>
      <c r="O645" s="330"/>
      <c r="P645" s="330"/>
      <c r="Q645" s="330"/>
      <c r="R645" s="330"/>
      <c r="S645" s="330"/>
      <c r="T645" s="330"/>
      <c r="U645" s="330"/>
      <c r="V645" s="330"/>
      <c r="W645" s="330"/>
      <c r="X645" s="330"/>
      <c r="Y645" s="330"/>
      <c r="Z645" s="330"/>
    </row>
    <row r="646" spans="1:26" ht="15.8" customHeight="1" x14ac:dyDescent="0.25">
      <c r="A646" s="330"/>
      <c r="B646" s="330"/>
      <c r="C646" s="330"/>
      <c r="D646" s="330"/>
      <c r="E646" s="330"/>
      <c r="F646" s="330"/>
      <c r="G646" s="330"/>
      <c r="H646" s="330"/>
      <c r="I646" s="330"/>
      <c r="J646" s="330"/>
      <c r="K646" s="330"/>
      <c r="L646" s="330"/>
      <c r="M646" s="330"/>
      <c r="N646" s="330"/>
      <c r="O646" s="330"/>
      <c r="P646" s="330"/>
      <c r="Q646" s="330"/>
      <c r="R646" s="330"/>
      <c r="S646" s="330"/>
      <c r="T646" s="330"/>
      <c r="U646" s="330"/>
      <c r="V646" s="330"/>
      <c r="W646" s="330"/>
      <c r="X646" s="330"/>
      <c r="Y646" s="330"/>
      <c r="Z646" s="330"/>
    </row>
    <row r="647" spans="1:26" ht="15.8" customHeight="1" x14ac:dyDescent="0.25">
      <c r="A647" s="330"/>
      <c r="B647" s="330"/>
      <c r="C647" s="330"/>
      <c r="D647" s="330"/>
      <c r="E647" s="330"/>
      <c r="F647" s="330"/>
      <c r="G647" s="330"/>
      <c r="H647" s="330"/>
      <c r="I647" s="330"/>
      <c r="J647" s="330"/>
      <c r="K647" s="330"/>
      <c r="L647" s="330"/>
      <c r="M647" s="330"/>
      <c r="N647" s="330"/>
      <c r="O647" s="330"/>
      <c r="P647" s="330"/>
      <c r="Q647" s="330"/>
      <c r="R647" s="330"/>
      <c r="S647" s="330"/>
      <c r="T647" s="330"/>
      <c r="U647" s="330"/>
      <c r="V647" s="330"/>
      <c r="W647" s="330"/>
      <c r="X647" s="330"/>
      <c r="Y647" s="330"/>
      <c r="Z647" s="330"/>
    </row>
    <row r="648" spans="1:26" ht="15.8" customHeight="1" x14ac:dyDescent="0.25">
      <c r="A648" s="330"/>
      <c r="B648" s="330"/>
      <c r="C648" s="330"/>
      <c r="D648" s="330"/>
      <c r="E648" s="330"/>
      <c r="F648" s="330"/>
      <c r="G648" s="330"/>
      <c r="H648" s="330"/>
      <c r="I648" s="330"/>
      <c r="J648" s="330"/>
      <c r="K648" s="330"/>
      <c r="L648" s="330"/>
      <c r="M648" s="330"/>
      <c r="N648" s="330"/>
      <c r="O648" s="330"/>
      <c r="P648" s="330"/>
      <c r="Q648" s="330"/>
      <c r="R648" s="330"/>
      <c r="S648" s="330"/>
      <c r="T648" s="330"/>
      <c r="U648" s="330"/>
      <c r="V648" s="330"/>
      <c r="W648" s="330"/>
      <c r="X648" s="330"/>
      <c r="Y648" s="330"/>
      <c r="Z648" s="330"/>
    </row>
    <row r="649" spans="1:26" ht="15.8" customHeight="1" x14ac:dyDescent="0.25">
      <c r="A649" s="330"/>
      <c r="B649" s="330"/>
      <c r="C649" s="330"/>
      <c r="D649" s="330"/>
      <c r="E649" s="330"/>
      <c r="F649" s="330"/>
      <c r="G649" s="330"/>
      <c r="H649" s="330"/>
      <c r="I649" s="330"/>
      <c r="J649" s="330"/>
      <c r="K649" s="330"/>
      <c r="L649" s="330"/>
      <c r="M649" s="330"/>
      <c r="N649" s="330"/>
      <c r="O649" s="330"/>
      <c r="P649" s="330"/>
      <c r="Q649" s="330"/>
      <c r="R649" s="330"/>
      <c r="S649" s="330"/>
      <c r="T649" s="330"/>
      <c r="U649" s="330"/>
      <c r="V649" s="330"/>
      <c r="W649" s="330"/>
      <c r="X649" s="330"/>
      <c r="Y649" s="330"/>
      <c r="Z649" s="330"/>
    </row>
    <row r="650" spans="1:26" ht="15.8" customHeight="1" x14ac:dyDescent="0.25">
      <c r="A650" s="330"/>
      <c r="B650" s="330"/>
      <c r="C650" s="330"/>
      <c r="D650" s="330"/>
      <c r="E650" s="330"/>
      <c r="F650" s="330"/>
      <c r="G650" s="330"/>
      <c r="H650" s="330"/>
      <c r="I650" s="330"/>
      <c r="J650" s="330"/>
      <c r="K650" s="330"/>
      <c r="L650" s="330"/>
      <c r="M650" s="330"/>
      <c r="N650" s="330"/>
      <c r="O650" s="330"/>
      <c r="P650" s="330"/>
      <c r="Q650" s="330"/>
      <c r="R650" s="330"/>
      <c r="S650" s="330"/>
      <c r="T650" s="330"/>
      <c r="U650" s="330"/>
      <c r="V650" s="330"/>
      <c r="W650" s="330"/>
      <c r="X650" s="330"/>
      <c r="Y650" s="330"/>
      <c r="Z650" s="330"/>
    </row>
    <row r="651" spans="1:26" ht="15.8" customHeight="1" x14ac:dyDescent="0.25">
      <c r="A651" s="330"/>
      <c r="B651" s="330"/>
      <c r="C651" s="330"/>
      <c r="D651" s="330"/>
      <c r="E651" s="330"/>
      <c r="F651" s="330"/>
      <c r="G651" s="330"/>
      <c r="H651" s="330"/>
      <c r="I651" s="330"/>
      <c r="J651" s="330"/>
      <c r="K651" s="330"/>
      <c r="L651" s="330"/>
      <c r="M651" s="330"/>
      <c r="N651" s="330"/>
      <c r="O651" s="330"/>
      <c r="P651" s="330"/>
      <c r="Q651" s="330"/>
      <c r="R651" s="330"/>
      <c r="S651" s="330"/>
      <c r="T651" s="330"/>
      <c r="U651" s="330"/>
      <c r="V651" s="330"/>
      <c r="W651" s="330"/>
      <c r="X651" s="330"/>
      <c r="Y651" s="330"/>
      <c r="Z651" s="330"/>
    </row>
    <row r="652" spans="1:26" ht="15.8" customHeight="1" x14ac:dyDescent="0.25">
      <c r="A652" s="330"/>
      <c r="B652" s="330"/>
      <c r="C652" s="330"/>
      <c r="D652" s="330"/>
      <c r="E652" s="330"/>
      <c r="F652" s="330"/>
      <c r="G652" s="330"/>
      <c r="H652" s="330"/>
      <c r="I652" s="330"/>
      <c r="J652" s="330"/>
      <c r="K652" s="330"/>
      <c r="L652" s="330"/>
      <c r="M652" s="330"/>
      <c r="N652" s="330"/>
      <c r="O652" s="330"/>
      <c r="P652" s="330"/>
      <c r="Q652" s="330"/>
      <c r="R652" s="330"/>
      <c r="S652" s="330"/>
      <c r="T652" s="330"/>
      <c r="U652" s="330"/>
      <c r="V652" s="330"/>
      <c r="W652" s="330"/>
      <c r="X652" s="330"/>
      <c r="Y652" s="330"/>
      <c r="Z652" s="330"/>
    </row>
    <row r="653" spans="1:26" ht="15.8" customHeight="1" x14ac:dyDescent="0.25">
      <c r="A653" s="330"/>
      <c r="B653" s="330"/>
      <c r="C653" s="330"/>
      <c r="D653" s="330"/>
      <c r="E653" s="330"/>
      <c r="F653" s="330"/>
      <c r="G653" s="330"/>
      <c r="H653" s="330"/>
      <c r="I653" s="330"/>
      <c r="J653" s="330"/>
      <c r="K653" s="330"/>
      <c r="L653" s="330"/>
      <c r="M653" s="330"/>
      <c r="N653" s="330"/>
      <c r="O653" s="330"/>
      <c r="P653" s="330"/>
      <c r="Q653" s="330"/>
      <c r="R653" s="330"/>
      <c r="S653" s="330"/>
      <c r="T653" s="330"/>
      <c r="U653" s="330"/>
      <c r="V653" s="330"/>
      <c r="W653" s="330"/>
      <c r="X653" s="330"/>
      <c r="Y653" s="330"/>
      <c r="Z653" s="330"/>
    </row>
    <row r="654" spans="1:26" ht="15.8" customHeight="1" x14ac:dyDescent="0.25">
      <c r="A654" s="330"/>
      <c r="B654" s="330"/>
      <c r="C654" s="330"/>
      <c r="D654" s="330"/>
      <c r="E654" s="330"/>
      <c r="F654" s="330"/>
      <c r="G654" s="330"/>
      <c r="H654" s="330"/>
      <c r="I654" s="330"/>
      <c r="J654" s="330"/>
      <c r="K654" s="330"/>
      <c r="L654" s="330"/>
      <c r="M654" s="330"/>
      <c r="N654" s="330"/>
      <c r="O654" s="330"/>
      <c r="P654" s="330"/>
      <c r="Q654" s="330"/>
      <c r="R654" s="330"/>
      <c r="S654" s="330"/>
      <c r="T654" s="330"/>
      <c r="U654" s="330"/>
      <c r="V654" s="330"/>
      <c r="W654" s="330"/>
      <c r="X654" s="330"/>
      <c r="Y654" s="330"/>
      <c r="Z654" s="330"/>
    </row>
    <row r="655" spans="1:26" ht="15.8" customHeight="1" x14ac:dyDescent="0.25">
      <c r="A655" s="330"/>
      <c r="B655" s="330"/>
      <c r="C655" s="330"/>
      <c r="D655" s="330"/>
      <c r="E655" s="330"/>
      <c r="F655" s="330"/>
      <c r="G655" s="330"/>
      <c r="H655" s="330"/>
      <c r="I655" s="330"/>
      <c r="J655" s="330"/>
      <c r="K655" s="330"/>
      <c r="L655" s="330"/>
      <c r="M655" s="330"/>
      <c r="N655" s="330"/>
      <c r="O655" s="330"/>
      <c r="P655" s="330"/>
      <c r="Q655" s="330"/>
      <c r="R655" s="330"/>
      <c r="S655" s="330"/>
      <c r="T655" s="330"/>
      <c r="U655" s="330"/>
      <c r="V655" s="330"/>
      <c r="W655" s="330"/>
      <c r="X655" s="330"/>
      <c r="Y655" s="330"/>
      <c r="Z655" s="330"/>
    </row>
    <row r="656" spans="1:26" ht="15.8" customHeight="1" x14ac:dyDescent="0.25">
      <c r="A656" s="330"/>
      <c r="B656" s="330"/>
      <c r="C656" s="330"/>
      <c r="D656" s="330"/>
      <c r="E656" s="330"/>
      <c r="F656" s="330"/>
      <c r="G656" s="330"/>
      <c r="H656" s="330"/>
      <c r="I656" s="330"/>
      <c r="J656" s="330"/>
      <c r="K656" s="330"/>
      <c r="L656" s="330"/>
      <c r="M656" s="330"/>
      <c r="N656" s="330"/>
      <c r="O656" s="330"/>
      <c r="P656" s="330"/>
      <c r="Q656" s="330"/>
      <c r="R656" s="330"/>
      <c r="S656" s="330"/>
      <c r="T656" s="330"/>
      <c r="U656" s="330"/>
      <c r="V656" s="330"/>
      <c r="W656" s="330"/>
      <c r="X656" s="330"/>
      <c r="Y656" s="330"/>
      <c r="Z656" s="330"/>
    </row>
    <row r="657" spans="1:26" ht="15.8" customHeight="1" x14ac:dyDescent="0.25">
      <c r="A657" s="330"/>
      <c r="B657" s="330"/>
      <c r="C657" s="330"/>
      <c r="D657" s="330"/>
      <c r="E657" s="330"/>
      <c r="F657" s="330"/>
      <c r="G657" s="330"/>
      <c r="H657" s="330"/>
      <c r="I657" s="330"/>
      <c r="J657" s="330"/>
      <c r="K657" s="330"/>
      <c r="L657" s="330"/>
      <c r="M657" s="330"/>
      <c r="N657" s="330"/>
      <c r="O657" s="330"/>
      <c r="P657" s="330"/>
      <c r="Q657" s="330"/>
      <c r="R657" s="330"/>
      <c r="S657" s="330"/>
      <c r="T657" s="330"/>
      <c r="U657" s="330"/>
      <c r="V657" s="330"/>
      <c r="W657" s="330"/>
      <c r="X657" s="330"/>
      <c r="Y657" s="330"/>
      <c r="Z657" s="330"/>
    </row>
    <row r="658" spans="1:26" ht="15.8" customHeight="1" x14ac:dyDescent="0.25">
      <c r="A658" s="330"/>
      <c r="B658" s="330"/>
      <c r="C658" s="330"/>
      <c r="D658" s="330"/>
      <c r="E658" s="330"/>
      <c r="F658" s="330"/>
      <c r="G658" s="330"/>
      <c r="H658" s="330"/>
      <c r="I658" s="330"/>
      <c r="J658" s="330"/>
      <c r="K658" s="330"/>
      <c r="L658" s="330"/>
      <c r="M658" s="330"/>
      <c r="N658" s="330"/>
      <c r="O658" s="330"/>
      <c r="P658" s="330"/>
      <c r="Q658" s="330"/>
      <c r="R658" s="330"/>
      <c r="S658" s="330"/>
      <c r="T658" s="330"/>
      <c r="U658" s="330"/>
      <c r="V658" s="330"/>
      <c r="W658" s="330"/>
      <c r="X658" s="330"/>
      <c r="Y658" s="330"/>
      <c r="Z658" s="330"/>
    </row>
    <row r="659" spans="1:26" ht="15.8" customHeight="1" x14ac:dyDescent="0.25">
      <c r="A659" s="330"/>
      <c r="B659" s="330"/>
      <c r="C659" s="330"/>
      <c r="D659" s="330"/>
      <c r="E659" s="330"/>
      <c r="F659" s="330"/>
      <c r="G659" s="330"/>
      <c r="H659" s="330"/>
      <c r="I659" s="330"/>
      <c r="J659" s="330"/>
      <c r="K659" s="330"/>
      <c r="L659" s="330"/>
      <c r="M659" s="330"/>
      <c r="N659" s="330"/>
      <c r="O659" s="330"/>
      <c r="P659" s="330"/>
      <c r="Q659" s="330"/>
      <c r="R659" s="330"/>
      <c r="S659" s="330"/>
      <c r="T659" s="330"/>
      <c r="U659" s="330"/>
      <c r="V659" s="330"/>
      <c r="W659" s="330"/>
      <c r="X659" s="330"/>
      <c r="Y659" s="330"/>
      <c r="Z659" s="330"/>
    </row>
    <row r="660" spans="1:26" ht="15.8" customHeight="1" x14ac:dyDescent="0.25">
      <c r="A660" s="330"/>
      <c r="B660" s="330"/>
      <c r="C660" s="330"/>
      <c r="D660" s="330"/>
      <c r="E660" s="330"/>
      <c r="F660" s="330"/>
      <c r="G660" s="330"/>
      <c r="H660" s="330"/>
      <c r="I660" s="330"/>
      <c r="J660" s="330"/>
      <c r="K660" s="330"/>
      <c r="L660" s="330"/>
      <c r="M660" s="330"/>
      <c r="N660" s="330"/>
      <c r="O660" s="330"/>
      <c r="P660" s="330"/>
      <c r="Q660" s="330"/>
      <c r="R660" s="330"/>
      <c r="S660" s="330"/>
      <c r="T660" s="330"/>
      <c r="U660" s="330"/>
      <c r="V660" s="330"/>
      <c r="W660" s="330"/>
      <c r="X660" s="330"/>
      <c r="Y660" s="330"/>
      <c r="Z660" s="330"/>
    </row>
    <row r="661" spans="1:26" ht="15.8" customHeight="1" x14ac:dyDescent="0.25">
      <c r="A661" s="330"/>
      <c r="B661" s="330"/>
      <c r="C661" s="330"/>
      <c r="D661" s="330"/>
      <c r="E661" s="330"/>
      <c r="F661" s="330"/>
      <c r="G661" s="330"/>
      <c r="H661" s="330"/>
      <c r="I661" s="330"/>
      <c r="J661" s="330"/>
      <c r="K661" s="330"/>
      <c r="L661" s="330"/>
      <c r="M661" s="330"/>
      <c r="N661" s="330"/>
      <c r="O661" s="330"/>
      <c r="P661" s="330"/>
      <c r="Q661" s="330"/>
      <c r="R661" s="330"/>
      <c r="S661" s="330"/>
      <c r="T661" s="330"/>
      <c r="U661" s="330"/>
      <c r="V661" s="330"/>
      <c r="W661" s="330"/>
      <c r="X661" s="330"/>
      <c r="Y661" s="330"/>
      <c r="Z661" s="330"/>
    </row>
    <row r="662" spans="1:26" ht="15.8" customHeight="1" x14ac:dyDescent="0.25">
      <c r="A662" s="330"/>
      <c r="B662" s="330"/>
      <c r="C662" s="330"/>
      <c r="D662" s="330"/>
      <c r="E662" s="330"/>
      <c r="F662" s="330"/>
      <c r="G662" s="330"/>
      <c r="H662" s="330"/>
      <c r="I662" s="330"/>
      <c r="J662" s="330"/>
      <c r="K662" s="330"/>
      <c r="L662" s="330"/>
      <c r="M662" s="330"/>
      <c r="N662" s="330"/>
      <c r="O662" s="330"/>
      <c r="P662" s="330"/>
      <c r="Q662" s="330"/>
      <c r="R662" s="330"/>
      <c r="S662" s="330"/>
      <c r="T662" s="330"/>
      <c r="U662" s="330"/>
      <c r="V662" s="330"/>
      <c r="W662" s="330"/>
      <c r="X662" s="330"/>
      <c r="Y662" s="330"/>
      <c r="Z662" s="330"/>
    </row>
    <row r="663" spans="1:26" ht="15.8" customHeight="1" x14ac:dyDescent="0.25">
      <c r="A663" s="330"/>
      <c r="B663" s="330"/>
      <c r="C663" s="330"/>
      <c r="D663" s="330"/>
      <c r="E663" s="330"/>
      <c r="F663" s="330"/>
      <c r="G663" s="330"/>
      <c r="H663" s="330"/>
      <c r="I663" s="330"/>
      <c r="J663" s="330"/>
      <c r="K663" s="330"/>
      <c r="L663" s="330"/>
      <c r="M663" s="330"/>
      <c r="N663" s="330"/>
      <c r="O663" s="330"/>
      <c r="P663" s="330"/>
      <c r="Q663" s="330"/>
      <c r="R663" s="330"/>
      <c r="S663" s="330"/>
      <c r="T663" s="330"/>
      <c r="U663" s="330"/>
      <c r="V663" s="330"/>
      <c r="W663" s="330"/>
      <c r="X663" s="330"/>
      <c r="Y663" s="330"/>
      <c r="Z663" s="330"/>
    </row>
    <row r="664" spans="1:26" ht="15.8" customHeight="1" x14ac:dyDescent="0.25">
      <c r="A664" s="330"/>
      <c r="B664" s="330"/>
      <c r="C664" s="330"/>
      <c r="D664" s="330"/>
      <c r="E664" s="330"/>
      <c r="F664" s="330"/>
      <c r="G664" s="330"/>
      <c r="H664" s="330"/>
      <c r="I664" s="330"/>
      <c r="J664" s="330"/>
      <c r="K664" s="330"/>
      <c r="L664" s="330"/>
      <c r="M664" s="330"/>
      <c r="N664" s="330"/>
      <c r="O664" s="330"/>
      <c r="P664" s="330"/>
      <c r="Q664" s="330"/>
      <c r="R664" s="330"/>
      <c r="S664" s="330"/>
      <c r="T664" s="330"/>
      <c r="U664" s="330"/>
      <c r="V664" s="330"/>
      <c r="W664" s="330"/>
      <c r="X664" s="330"/>
      <c r="Y664" s="330"/>
      <c r="Z664" s="330"/>
    </row>
    <row r="665" spans="1:26" ht="15.8" customHeight="1" x14ac:dyDescent="0.25">
      <c r="A665" s="330"/>
      <c r="B665" s="330"/>
      <c r="C665" s="330"/>
      <c r="D665" s="330"/>
      <c r="E665" s="330"/>
      <c r="F665" s="330"/>
      <c r="G665" s="330"/>
      <c r="H665" s="330"/>
      <c r="I665" s="330"/>
      <c r="J665" s="330"/>
      <c r="K665" s="330"/>
      <c r="L665" s="330"/>
      <c r="M665" s="330"/>
      <c r="N665" s="330"/>
      <c r="O665" s="330"/>
      <c r="P665" s="330"/>
      <c r="Q665" s="330"/>
      <c r="R665" s="330"/>
      <c r="S665" s="330"/>
      <c r="T665" s="330"/>
      <c r="U665" s="330"/>
      <c r="V665" s="330"/>
      <c r="W665" s="330"/>
      <c r="X665" s="330"/>
      <c r="Y665" s="330"/>
      <c r="Z665" s="330"/>
    </row>
    <row r="666" spans="1:26" ht="15.8" customHeight="1" x14ac:dyDescent="0.25">
      <c r="A666" s="330"/>
      <c r="B666" s="330"/>
      <c r="C666" s="330"/>
      <c r="D666" s="330"/>
      <c r="E666" s="330"/>
      <c r="F666" s="330"/>
      <c r="G666" s="330"/>
      <c r="H666" s="330"/>
      <c r="I666" s="330"/>
      <c r="J666" s="330"/>
      <c r="K666" s="330"/>
      <c r="L666" s="330"/>
      <c r="M666" s="330"/>
      <c r="N666" s="330"/>
      <c r="O666" s="330"/>
      <c r="P666" s="330"/>
      <c r="Q666" s="330"/>
      <c r="R666" s="330"/>
      <c r="S666" s="330"/>
      <c r="T666" s="330"/>
      <c r="U666" s="330"/>
      <c r="V666" s="330"/>
      <c r="W666" s="330"/>
      <c r="X666" s="330"/>
      <c r="Y666" s="330"/>
      <c r="Z666" s="330"/>
    </row>
    <row r="667" spans="1:26" ht="15.8" customHeight="1" x14ac:dyDescent="0.25">
      <c r="A667" s="330"/>
      <c r="B667" s="330"/>
      <c r="C667" s="330"/>
      <c r="D667" s="330"/>
      <c r="E667" s="330"/>
      <c r="F667" s="330"/>
      <c r="G667" s="330"/>
      <c r="H667" s="330"/>
      <c r="I667" s="330"/>
      <c r="J667" s="330"/>
      <c r="K667" s="330"/>
      <c r="L667" s="330"/>
      <c r="M667" s="330"/>
      <c r="N667" s="330"/>
      <c r="O667" s="330"/>
      <c r="P667" s="330"/>
      <c r="Q667" s="330"/>
      <c r="R667" s="330"/>
      <c r="S667" s="330"/>
      <c r="T667" s="330"/>
      <c r="U667" s="330"/>
      <c r="V667" s="330"/>
      <c r="W667" s="330"/>
      <c r="X667" s="330"/>
      <c r="Y667" s="330"/>
      <c r="Z667" s="330"/>
    </row>
    <row r="668" spans="1:26" ht="15.8" customHeight="1" x14ac:dyDescent="0.25">
      <c r="A668" s="330"/>
      <c r="B668" s="330"/>
      <c r="C668" s="330"/>
      <c r="D668" s="330"/>
      <c r="E668" s="330"/>
      <c r="F668" s="330"/>
      <c r="G668" s="330"/>
      <c r="H668" s="330"/>
      <c r="I668" s="330"/>
      <c r="J668" s="330"/>
      <c r="K668" s="330"/>
      <c r="L668" s="330"/>
      <c r="M668" s="330"/>
      <c r="N668" s="330"/>
      <c r="O668" s="330"/>
      <c r="P668" s="330"/>
      <c r="Q668" s="330"/>
      <c r="R668" s="330"/>
      <c r="S668" s="330"/>
      <c r="T668" s="330"/>
      <c r="U668" s="330"/>
      <c r="V668" s="330"/>
      <c r="W668" s="330"/>
      <c r="X668" s="330"/>
      <c r="Y668" s="330"/>
      <c r="Z668" s="330"/>
    </row>
    <row r="669" spans="1:26" ht="15.8" customHeight="1" x14ac:dyDescent="0.25">
      <c r="A669" s="330"/>
      <c r="B669" s="330"/>
      <c r="C669" s="330"/>
      <c r="D669" s="330"/>
      <c r="E669" s="330"/>
      <c r="F669" s="330"/>
      <c r="G669" s="330"/>
      <c r="H669" s="330"/>
      <c r="I669" s="330"/>
      <c r="J669" s="330"/>
      <c r="K669" s="330"/>
      <c r="L669" s="330"/>
      <c r="M669" s="330"/>
      <c r="N669" s="330"/>
      <c r="O669" s="330"/>
      <c r="P669" s="330"/>
      <c r="Q669" s="330"/>
      <c r="R669" s="330"/>
      <c r="S669" s="330"/>
      <c r="T669" s="330"/>
      <c r="U669" s="330"/>
      <c r="V669" s="330"/>
      <c r="W669" s="330"/>
      <c r="X669" s="330"/>
      <c r="Y669" s="330"/>
      <c r="Z669" s="330"/>
    </row>
    <row r="670" spans="1:26" ht="15.8" customHeight="1" x14ac:dyDescent="0.25">
      <c r="A670" s="330"/>
      <c r="B670" s="330"/>
      <c r="C670" s="330"/>
      <c r="D670" s="330"/>
      <c r="E670" s="330"/>
      <c r="F670" s="330"/>
      <c r="G670" s="330"/>
      <c r="H670" s="330"/>
      <c r="I670" s="330"/>
      <c r="J670" s="330"/>
      <c r="K670" s="330"/>
      <c r="L670" s="330"/>
      <c r="M670" s="330"/>
      <c r="N670" s="330"/>
      <c r="O670" s="330"/>
      <c r="P670" s="330"/>
      <c r="Q670" s="330"/>
      <c r="R670" s="330"/>
      <c r="S670" s="330"/>
      <c r="T670" s="330"/>
      <c r="U670" s="330"/>
      <c r="V670" s="330"/>
      <c r="W670" s="330"/>
      <c r="X670" s="330"/>
      <c r="Y670" s="330"/>
      <c r="Z670" s="330"/>
    </row>
    <row r="671" spans="1:26" ht="15.8" customHeight="1" x14ac:dyDescent="0.25">
      <c r="A671" s="330"/>
      <c r="B671" s="330"/>
      <c r="C671" s="330"/>
      <c r="D671" s="330"/>
      <c r="E671" s="330"/>
      <c r="F671" s="330"/>
      <c r="G671" s="330"/>
      <c r="H671" s="330"/>
      <c r="I671" s="330"/>
      <c r="J671" s="330"/>
      <c r="K671" s="330"/>
      <c r="L671" s="330"/>
      <c r="M671" s="330"/>
      <c r="N671" s="330"/>
      <c r="O671" s="330"/>
      <c r="P671" s="330"/>
      <c r="Q671" s="330"/>
      <c r="R671" s="330"/>
      <c r="S671" s="330"/>
      <c r="T671" s="330"/>
      <c r="U671" s="330"/>
      <c r="V671" s="330"/>
      <c r="W671" s="330"/>
      <c r="X671" s="330"/>
      <c r="Y671" s="330"/>
      <c r="Z671" s="330"/>
    </row>
    <row r="672" spans="1:26" ht="15.8" customHeight="1" x14ac:dyDescent="0.25">
      <c r="A672" s="330"/>
      <c r="B672" s="330"/>
      <c r="C672" s="330"/>
      <c r="D672" s="330"/>
      <c r="E672" s="330"/>
      <c r="F672" s="330"/>
      <c r="G672" s="330"/>
      <c r="H672" s="330"/>
      <c r="I672" s="330"/>
      <c r="J672" s="330"/>
      <c r="K672" s="330"/>
      <c r="L672" s="330"/>
      <c r="M672" s="330"/>
      <c r="N672" s="330"/>
      <c r="O672" s="330"/>
      <c r="P672" s="330"/>
      <c r="Q672" s="330"/>
      <c r="R672" s="330"/>
      <c r="S672" s="330"/>
      <c r="T672" s="330"/>
      <c r="U672" s="330"/>
      <c r="V672" s="330"/>
      <c r="W672" s="330"/>
      <c r="X672" s="330"/>
      <c r="Y672" s="330"/>
      <c r="Z672" s="330"/>
    </row>
    <row r="673" spans="1:26" ht="15.8" customHeight="1" x14ac:dyDescent="0.25">
      <c r="A673" s="330"/>
      <c r="B673" s="330"/>
      <c r="C673" s="330"/>
      <c r="D673" s="330"/>
      <c r="E673" s="330"/>
      <c r="F673" s="330"/>
      <c r="G673" s="330"/>
      <c r="H673" s="330"/>
      <c r="I673" s="330"/>
      <c r="J673" s="330"/>
      <c r="K673" s="330"/>
      <c r="L673" s="330"/>
      <c r="M673" s="330"/>
      <c r="N673" s="330"/>
      <c r="O673" s="330"/>
      <c r="P673" s="330"/>
      <c r="Q673" s="330"/>
      <c r="R673" s="330"/>
      <c r="S673" s="330"/>
      <c r="T673" s="330"/>
      <c r="U673" s="330"/>
      <c r="V673" s="330"/>
      <c r="W673" s="330"/>
      <c r="X673" s="330"/>
      <c r="Y673" s="330"/>
      <c r="Z673" s="330"/>
    </row>
    <row r="674" spans="1:26" ht="15.8" customHeight="1" x14ac:dyDescent="0.25">
      <c r="A674" s="330"/>
      <c r="B674" s="330"/>
      <c r="C674" s="330"/>
      <c r="D674" s="330"/>
      <c r="E674" s="330"/>
      <c r="F674" s="330"/>
      <c r="G674" s="330"/>
      <c r="H674" s="330"/>
      <c r="I674" s="330"/>
      <c r="J674" s="330"/>
      <c r="K674" s="330"/>
      <c r="L674" s="330"/>
      <c r="M674" s="330"/>
      <c r="N674" s="330"/>
      <c r="O674" s="330"/>
      <c r="P674" s="330"/>
      <c r="Q674" s="330"/>
      <c r="R674" s="330"/>
      <c r="S674" s="330"/>
      <c r="T674" s="330"/>
      <c r="U674" s="330"/>
      <c r="V674" s="330"/>
      <c r="W674" s="330"/>
      <c r="X674" s="330"/>
      <c r="Y674" s="330"/>
      <c r="Z674" s="330"/>
    </row>
    <row r="675" spans="1:26" ht="15.8" customHeight="1" x14ac:dyDescent="0.25">
      <c r="A675" s="330"/>
      <c r="B675" s="330"/>
      <c r="C675" s="330"/>
      <c r="D675" s="330"/>
      <c r="E675" s="330"/>
      <c r="F675" s="330"/>
      <c r="G675" s="330"/>
      <c r="H675" s="330"/>
      <c r="I675" s="330"/>
      <c r="J675" s="330"/>
      <c r="K675" s="330"/>
      <c r="L675" s="330"/>
      <c r="M675" s="330"/>
      <c r="N675" s="330"/>
      <c r="O675" s="330"/>
      <c r="P675" s="330"/>
      <c r="Q675" s="330"/>
      <c r="R675" s="330"/>
      <c r="S675" s="330"/>
      <c r="T675" s="330"/>
      <c r="U675" s="330"/>
      <c r="V675" s="330"/>
      <c r="W675" s="330"/>
      <c r="X675" s="330"/>
      <c r="Y675" s="330"/>
      <c r="Z675" s="330"/>
    </row>
    <row r="676" spans="1:26" ht="15.8" customHeight="1" x14ac:dyDescent="0.25">
      <c r="A676" s="330"/>
      <c r="B676" s="330"/>
      <c r="C676" s="330"/>
      <c r="D676" s="330"/>
      <c r="E676" s="330"/>
      <c r="F676" s="330"/>
      <c r="G676" s="330"/>
      <c r="H676" s="330"/>
      <c r="I676" s="330"/>
      <c r="J676" s="330"/>
      <c r="K676" s="330"/>
      <c r="L676" s="330"/>
      <c r="M676" s="330"/>
      <c r="N676" s="330"/>
      <c r="O676" s="330"/>
      <c r="P676" s="330"/>
      <c r="Q676" s="330"/>
      <c r="R676" s="330"/>
      <c r="S676" s="330"/>
      <c r="T676" s="330"/>
      <c r="U676" s="330"/>
      <c r="V676" s="330"/>
      <c r="W676" s="330"/>
      <c r="X676" s="330"/>
      <c r="Y676" s="330"/>
      <c r="Z676" s="330"/>
    </row>
    <row r="677" spans="1:26" ht="15.8" customHeight="1" x14ac:dyDescent="0.25">
      <c r="A677" s="330"/>
      <c r="B677" s="330"/>
      <c r="C677" s="330"/>
      <c r="D677" s="330"/>
      <c r="E677" s="330"/>
      <c r="F677" s="330"/>
      <c r="G677" s="330"/>
      <c r="H677" s="330"/>
      <c r="I677" s="330"/>
      <c r="J677" s="330"/>
      <c r="K677" s="330"/>
      <c r="L677" s="330"/>
      <c r="M677" s="330"/>
      <c r="N677" s="330"/>
      <c r="O677" s="330"/>
      <c r="P677" s="330"/>
      <c r="Q677" s="330"/>
      <c r="R677" s="330"/>
      <c r="S677" s="330"/>
      <c r="T677" s="330"/>
      <c r="U677" s="330"/>
      <c r="V677" s="330"/>
      <c r="W677" s="330"/>
      <c r="X677" s="330"/>
      <c r="Y677" s="330"/>
      <c r="Z677" s="330"/>
    </row>
    <row r="678" spans="1:26" ht="15.8" customHeight="1" x14ac:dyDescent="0.25">
      <c r="A678" s="330"/>
      <c r="B678" s="330"/>
      <c r="C678" s="330"/>
      <c r="D678" s="330"/>
      <c r="E678" s="330"/>
      <c r="F678" s="330"/>
      <c r="G678" s="330"/>
      <c r="H678" s="330"/>
      <c r="I678" s="330"/>
      <c r="J678" s="330"/>
      <c r="K678" s="330"/>
      <c r="L678" s="330"/>
      <c r="M678" s="330"/>
      <c r="N678" s="330"/>
      <c r="O678" s="330"/>
      <c r="P678" s="330"/>
      <c r="Q678" s="330"/>
      <c r="R678" s="330"/>
      <c r="S678" s="330"/>
      <c r="T678" s="330"/>
      <c r="U678" s="330"/>
      <c r="V678" s="330"/>
      <c r="W678" s="330"/>
      <c r="X678" s="330"/>
      <c r="Y678" s="330"/>
      <c r="Z678" s="330"/>
    </row>
    <row r="679" spans="1:26" ht="15.8" customHeight="1" x14ac:dyDescent="0.25">
      <c r="A679" s="330"/>
      <c r="B679" s="330"/>
      <c r="C679" s="330"/>
      <c r="D679" s="330"/>
      <c r="E679" s="330"/>
      <c r="F679" s="330"/>
      <c r="G679" s="330"/>
      <c r="H679" s="330"/>
      <c r="I679" s="330"/>
      <c r="J679" s="330"/>
      <c r="K679" s="330"/>
      <c r="L679" s="330"/>
      <c r="M679" s="330"/>
      <c r="N679" s="330"/>
      <c r="O679" s="330"/>
      <c r="P679" s="330"/>
      <c r="Q679" s="330"/>
      <c r="R679" s="330"/>
      <c r="S679" s="330"/>
      <c r="T679" s="330"/>
      <c r="U679" s="330"/>
      <c r="V679" s="330"/>
      <c r="W679" s="330"/>
      <c r="X679" s="330"/>
      <c r="Y679" s="330"/>
      <c r="Z679" s="330"/>
    </row>
    <row r="680" spans="1:26" ht="15.8" customHeight="1" x14ac:dyDescent="0.25">
      <c r="A680" s="330"/>
      <c r="B680" s="330"/>
      <c r="C680" s="330"/>
      <c r="D680" s="330"/>
      <c r="E680" s="330"/>
      <c r="F680" s="330"/>
      <c r="G680" s="330"/>
      <c r="H680" s="330"/>
      <c r="I680" s="330"/>
      <c r="J680" s="330"/>
      <c r="K680" s="330"/>
      <c r="L680" s="330"/>
      <c r="M680" s="330"/>
      <c r="N680" s="330"/>
      <c r="O680" s="330"/>
      <c r="P680" s="330"/>
      <c r="Q680" s="330"/>
      <c r="R680" s="330"/>
      <c r="S680" s="330"/>
      <c r="T680" s="330"/>
      <c r="U680" s="330"/>
      <c r="V680" s="330"/>
      <c r="W680" s="330"/>
      <c r="X680" s="330"/>
      <c r="Y680" s="330"/>
      <c r="Z680" s="330"/>
    </row>
    <row r="681" spans="1:26" ht="15.8" customHeight="1" x14ac:dyDescent="0.25">
      <c r="A681" s="330"/>
      <c r="B681" s="330"/>
      <c r="C681" s="330"/>
      <c r="D681" s="330"/>
      <c r="E681" s="330"/>
      <c r="F681" s="330"/>
      <c r="G681" s="330"/>
      <c r="H681" s="330"/>
      <c r="I681" s="330"/>
      <c r="J681" s="330"/>
      <c r="K681" s="330"/>
      <c r="L681" s="330"/>
      <c r="M681" s="330"/>
      <c r="N681" s="330"/>
      <c r="O681" s="330"/>
      <c r="P681" s="330"/>
      <c r="Q681" s="330"/>
      <c r="R681" s="330"/>
      <c r="S681" s="330"/>
      <c r="T681" s="330"/>
      <c r="U681" s="330"/>
      <c r="V681" s="330"/>
      <c r="W681" s="330"/>
      <c r="X681" s="330"/>
      <c r="Y681" s="330"/>
      <c r="Z681" s="330"/>
    </row>
    <row r="682" spans="1:26" ht="15.8" customHeight="1" x14ac:dyDescent="0.25">
      <c r="A682" s="330"/>
      <c r="B682" s="330"/>
      <c r="C682" s="330"/>
      <c r="D682" s="330"/>
      <c r="E682" s="330"/>
      <c r="F682" s="330"/>
      <c r="G682" s="330"/>
      <c r="H682" s="330"/>
      <c r="I682" s="330"/>
      <c r="J682" s="330"/>
      <c r="K682" s="330"/>
      <c r="L682" s="330"/>
      <c r="M682" s="330"/>
      <c r="N682" s="330"/>
      <c r="O682" s="330"/>
      <c r="P682" s="330"/>
      <c r="Q682" s="330"/>
      <c r="R682" s="330"/>
      <c r="S682" s="330"/>
      <c r="T682" s="330"/>
      <c r="U682" s="330"/>
      <c r="V682" s="330"/>
      <c r="W682" s="330"/>
      <c r="X682" s="330"/>
      <c r="Y682" s="330"/>
      <c r="Z682" s="330"/>
    </row>
    <row r="683" spans="1:26" ht="15.8" customHeight="1" x14ac:dyDescent="0.25">
      <c r="A683" s="330"/>
      <c r="B683" s="330"/>
      <c r="C683" s="330"/>
      <c r="D683" s="330"/>
      <c r="E683" s="330"/>
      <c r="F683" s="330"/>
      <c r="G683" s="330"/>
      <c r="H683" s="330"/>
      <c r="I683" s="330"/>
      <c r="J683" s="330"/>
      <c r="K683" s="330"/>
      <c r="L683" s="330"/>
      <c r="M683" s="330"/>
      <c r="N683" s="330"/>
      <c r="O683" s="330"/>
      <c r="P683" s="330"/>
      <c r="Q683" s="330"/>
      <c r="R683" s="330"/>
      <c r="S683" s="330"/>
      <c r="T683" s="330"/>
      <c r="U683" s="330"/>
      <c r="V683" s="330"/>
      <c r="W683" s="330"/>
      <c r="X683" s="330"/>
      <c r="Y683" s="330"/>
      <c r="Z683" s="330"/>
    </row>
    <row r="684" spans="1:26" ht="15.8" customHeight="1" x14ac:dyDescent="0.25">
      <c r="A684" s="330"/>
      <c r="B684" s="330"/>
      <c r="C684" s="330"/>
      <c r="D684" s="330"/>
      <c r="E684" s="330"/>
      <c r="F684" s="330"/>
      <c r="G684" s="330"/>
      <c r="H684" s="330"/>
      <c r="I684" s="330"/>
      <c r="J684" s="330"/>
      <c r="K684" s="330"/>
      <c r="L684" s="330"/>
      <c r="M684" s="330"/>
      <c r="N684" s="330"/>
      <c r="O684" s="330"/>
      <c r="P684" s="330"/>
      <c r="Q684" s="330"/>
      <c r="R684" s="330"/>
      <c r="S684" s="330"/>
      <c r="T684" s="330"/>
      <c r="U684" s="330"/>
      <c r="V684" s="330"/>
      <c r="W684" s="330"/>
      <c r="X684" s="330"/>
      <c r="Y684" s="330"/>
      <c r="Z684" s="330"/>
    </row>
    <row r="685" spans="1:26" ht="15.8" customHeight="1" x14ac:dyDescent="0.25">
      <c r="A685" s="330"/>
      <c r="B685" s="330"/>
      <c r="C685" s="330"/>
      <c r="D685" s="330"/>
      <c r="E685" s="330"/>
      <c r="F685" s="330"/>
      <c r="G685" s="330"/>
      <c r="H685" s="330"/>
      <c r="I685" s="330"/>
      <c r="J685" s="330"/>
      <c r="K685" s="330"/>
      <c r="L685" s="330"/>
      <c r="M685" s="330"/>
      <c r="N685" s="330"/>
      <c r="O685" s="330"/>
      <c r="P685" s="330"/>
      <c r="Q685" s="330"/>
      <c r="R685" s="330"/>
      <c r="S685" s="330"/>
      <c r="T685" s="330"/>
      <c r="U685" s="330"/>
      <c r="V685" s="330"/>
      <c r="W685" s="330"/>
      <c r="X685" s="330"/>
      <c r="Y685" s="330"/>
      <c r="Z685" s="330"/>
    </row>
    <row r="686" spans="1:26" ht="15.8" customHeight="1" x14ac:dyDescent="0.25">
      <c r="A686" s="330"/>
      <c r="B686" s="330"/>
      <c r="C686" s="330"/>
      <c r="D686" s="330"/>
      <c r="E686" s="330"/>
      <c r="F686" s="330"/>
      <c r="G686" s="330"/>
      <c r="H686" s="330"/>
      <c r="I686" s="330"/>
      <c r="J686" s="330"/>
      <c r="K686" s="330"/>
      <c r="L686" s="330"/>
      <c r="M686" s="330"/>
      <c r="N686" s="330"/>
      <c r="O686" s="330"/>
      <c r="P686" s="330"/>
      <c r="Q686" s="330"/>
      <c r="R686" s="330"/>
      <c r="S686" s="330"/>
      <c r="T686" s="330"/>
      <c r="U686" s="330"/>
      <c r="V686" s="330"/>
      <c r="W686" s="330"/>
      <c r="X686" s="330"/>
      <c r="Y686" s="330"/>
      <c r="Z686" s="330"/>
    </row>
    <row r="687" spans="1:26" ht="15.8" customHeight="1" x14ac:dyDescent="0.25">
      <c r="A687" s="330"/>
      <c r="B687" s="330"/>
      <c r="C687" s="330"/>
      <c r="D687" s="330"/>
      <c r="E687" s="330"/>
      <c r="F687" s="330"/>
      <c r="G687" s="330"/>
      <c r="H687" s="330"/>
      <c r="I687" s="330"/>
      <c r="J687" s="330"/>
      <c r="K687" s="330"/>
      <c r="L687" s="330"/>
      <c r="M687" s="330"/>
      <c r="N687" s="330"/>
      <c r="O687" s="330"/>
      <c r="P687" s="330"/>
      <c r="Q687" s="330"/>
      <c r="R687" s="330"/>
      <c r="S687" s="330"/>
      <c r="T687" s="330"/>
      <c r="U687" s="330"/>
      <c r="V687" s="330"/>
      <c r="W687" s="330"/>
      <c r="X687" s="330"/>
      <c r="Y687" s="330"/>
      <c r="Z687" s="330"/>
    </row>
    <row r="688" spans="1:26" ht="15.8" customHeight="1" x14ac:dyDescent="0.25">
      <c r="A688" s="330"/>
      <c r="B688" s="330"/>
      <c r="C688" s="330"/>
      <c r="D688" s="330"/>
      <c r="E688" s="330"/>
      <c r="F688" s="330"/>
      <c r="G688" s="330"/>
      <c r="H688" s="330"/>
      <c r="I688" s="330"/>
      <c r="J688" s="330"/>
      <c r="K688" s="330"/>
      <c r="L688" s="330"/>
      <c r="M688" s="330"/>
      <c r="N688" s="330"/>
      <c r="O688" s="330"/>
      <c r="P688" s="330"/>
      <c r="Q688" s="330"/>
      <c r="R688" s="330"/>
      <c r="S688" s="330"/>
      <c r="T688" s="330"/>
      <c r="U688" s="330"/>
      <c r="V688" s="330"/>
      <c r="W688" s="330"/>
      <c r="X688" s="330"/>
      <c r="Y688" s="330"/>
      <c r="Z688" s="330"/>
    </row>
    <row r="689" spans="1:26" ht="15.8" customHeight="1" x14ac:dyDescent="0.25">
      <c r="A689" s="330"/>
      <c r="B689" s="330"/>
      <c r="C689" s="330"/>
      <c r="D689" s="330"/>
      <c r="E689" s="330"/>
      <c r="F689" s="330"/>
      <c r="G689" s="330"/>
      <c r="H689" s="330"/>
      <c r="I689" s="330"/>
      <c r="J689" s="330"/>
      <c r="K689" s="330"/>
      <c r="L689" s="330"/>
      <c r="M689" s="330"/>
      <c r="N689" s="330"/>
      <c r="O689" s="330"/>
      <c r="P689" s="330"/>
      <c r="Q689" s="330"/>
      <c r="R689" s="330"/>
      <c r="S689" s="330"/>
      <c r="T689" s="330"/>
      <c r="U689" s="330"/>
      <c r="V689" s="330"/>
      <c r="W689" s="330"/>
      <c r="X689" s="330"/>
      <c r="Y689" s="330"/>
      <c r="Z689" s="330"/>
    </row>
    <row r="690" spans="1:26" ht="15.8" customHeight="1" x14ac:dyDescent="0.25">
      <c r="A690" s="330"/>
      <c r="B690" s="330"/>
      <c r="C690" s="330"/>
      <c r="D690" s="330"/>
      <c r="E690" s="330"/>
      <c r="F690" s="330"/>
      <c r="G690" s="330"/>
      <c r="H690" s="330"/>
      <c r="I690" s="330"/>
      <c r="J690" s="330"/>
      <c r="K690" s="330"/>
      <c r="L690" s="330"/>
      <c r="M690" s="330"/>
      <c r="N690" s="330"/>
      <c r="O690" s="330"/>
      <c r="P690" s="330"/>
      <c r="Q690" s="330"/>
      <c r="R690" s="330"/>
      <c r="S690" s="330"/>
      <c r="T690" s="330"/>
      <c r="U690" s="330"/>
      <c r="V690" s="330"/>
      <c r="W690" s="330"/>
      <c r="X690" s="330"/>
      <c r="Y690" s="330"/>
      <c r="Z690" s="330"/>
    </row>
    <row r="691" spans="1:26" ht="15.8" customHeight="1" x14ac:dyDescent="0.25">
      <c r="A691" s="330"/>
      <c r="B691" s="330"/>
      <c r="C691" s="330"/>
      <c r="D691" s="330"/>
      <c r="E691" s="330"/>
      <c r="F691" s="330"/>
      <c r="G691" s="330"/>
      <c r="H691" s="330"/>
      <c r="I691" s="330"/>
      <c r="J691" s="330"/>
      <c r="K691" s="330"/>
      <c r="L691" s="330"/>
      <c r="M691" s="330"/>
      <c r="N691" s="330"/>
      <c r="O691" s="330"/>
      <c r="P691" s="330"/>
      <c r="Q691" s="330"/>
      <c r="R691" s="330"/>
      <c r="S691" s="330"/>
      <c r="T691" s="330"/>
      <c r="U691" s="330"/>
      <c r="V691" s="330"/>
      <c r="W691" s="330"/>
      <c r="X691" s="330"/>
      <c r="Y691" s="330"/>
      <c r="Z691" s="330"/>
    </row>
    <row r="692" spans="1:26" ht="15.8" customHeight="1" x14ac:dyDescent="0.25">
      <c r="A692" s="330"/>
      <c r="B692" s="330"/>
      <c r="C692" s="330"/>
      <c r="D692" s="330"/>
      <c r="E692" s="330"/>
      <c r="F692" s="330"/>
      <c r="G692" s="330"/>
      <c r="H692" s="330"/>
      <c r="I692" s="330"/>
      <c r="J692" s="330"/>
      <c r="K692" s="330"/>
      <c r="L692" s="330"/>
      <c r="M692" s="330"/>
      <c r="N692" s="330"/>
      <c r="O692" s="330"/>
      <c r="P692" s="330"/>
      <c r="Q692" s="330"/>
      <c r="R692" s="330"/>
      <c r="S692" s="330"/>
      <c r="T692" s="330"/>
      <c r="U692" s="330"/>
      <c r="V692" s="330"/>
      <c r="W692" s="330"/>
      <c r="X692" s="330"/>
      <c r="Y692" s="330"/>
      <c r="Z692" s="330"/>
    </row>
    <row r="693" spans="1:26" ht="15.8" customHeight="1" x14ac:dyDescent="0.25">
      <c r="A693" s="330"/>
      <c r="B693" s="330"/>
      <c r="C693" s="330"/>
      <c r="D693" s="330"/>
      <c r="E693" s="330"/>
      <c r="F693" s="330"/>
      <c r="G693" s="330"/>
      <c r="H693" s="330"/>
      <c r="I693" s="330"/>
      <c r="J693" s="330"/>
      <c r="K693" s="330"/>
      <c r="L693" s="330"/>
      <c r="M693" s="330"/>
      <c r="N693" s="330"/>
      <c r="O693" s="330"/>
      <c r="P693" s="330"/>
      <c r="Q693" s="330"/>
      <c r="R693" s="330"/>
      <c r="S693" s="330"/>
      <c r="T693" s="330"/>
      <c r="U693" s="330"/>
      <c r="V693" s="330"/>
      <c r="W693" s="330"/>
      <c r="X693" s="330"/>
      <c r="Y693" s="330"/>
      <c r="Z693" s="330"/>
    </row>
    <row r="694" spans="1:26" ht="15.8" customHeight="1" x14ac:dyDescent="0.25">
      <c r="A694" s="330"/>
      <c r="B694" s="330"/>
      <c r="C694" s="330"/>
      <c r="D694" s="330"/>
      <c r="E694" s="330"/>
      <c r="F694" s="330"/>
      <c r="G694" s="330"/>
      <c r="H694" s="330"/>
      <c r="I694" s="330"/>
      <c r="J694" s="330"/>
      <c r="K694" s="330"/>
      <c r="L694" s="330"/>
      <c r="M694" s="330"/>
      <c r="N694" s="330"/>
      <c r="O694" s="330"/>
      <c r="P694" s="330"/>
      <c r="Q694" s="330"/>
      <c r="R694" s="330"/>
      <c r="S694" s="330"/>
      <c r="T694" s="330"/>
      <c r="U694" s="330"/>
      <c r="V694" s="330"/>
      <c r="W694" s="330"/>
      <c r="X694" s="330"/>
      <c r="Y694" s="330"/>
      <c r="Z694" s="330"/>
    </row>
    <row r="695" spans="1:26" ht="15.8" customHeight="1" x14ac:dyDescent="0.25">
      <c r="A695" s="330"/>
      <c r="B695" s="330"/>
      <c r="C695" s="330"/>
      <c r="D695" s="330"/>
      <c r="E695" s="330"/>
      <c r="F695" s="330"/>
      <c r="G695" s="330"/>
      <c r="H695" s="330"/>
      <c r="I695" s="330"/>
      <c r="J695" s="330"/>
      <c r="K695" s="330"/>
      <c r="L695" s="330"/>
      <c r="M695" s="330"/>
      <c r="N695" s="330"/>
      <c r="O695" s="330"/>
      <c r="P695" s="330"/>
      <c r="Q695" s="330"/>
      <c r="R695" s="330"/>
      <c r="S695" s="330"/>
      <c r="T695" s="330"/>
      <c r="U695" s="330"/>
      <c r="V695" s="330"/>
      <c r="W695" s="330"/>
      <c r="X695" s="330"/>
      <c r="Y695" s="330"/>
      <c r="Z695" s="330"/>
    </row>
    <row r="696" spans="1:26" ht="15.8" customHeight="1" x14ac:dyDescent="0.25">
      <c r="A696" s="330"/>
      <c r="B696" s="330"/>
      <c r="C696" s="330"/>
      <c r="D696" s="330"/>
      <c r="E696" s="330"/>
      <c r="F696" s="330"/>
      <c r="G696" s="330"/>
      <c r="H696" s="330"/>
      <c r="I696" s="330"/>
      <c r="J696" s="330"/>
      <c r="K696" s="330"/>
      <c r="L696" s="330"/>
      <c r="M696" s="330"/>
      <c r="N696" s="330"/>
      <c r="O696" s="330"/>
      <c r="P696" s="330"/>
      <c r="Q696" s="330"/>
      <c r="R696" s="330"/>
      <c r="S696" s="330"/>
      <c r="T696" s="330"/>
      <c r="U696" s="330"/>
      <c r="V696" s="330"/>
      <c r="W696" s="330"/>
      <c r="X696" s="330"/>
      <c r="Y696" s="330"/>
      <c r="Z696" s="330"/>
    </row>
    <row r="697" spans="1:26" ht="15.8" customHeight="1" x14ac:dyDescent="0.25">
      <c r="A697" s="330"/>
      <c r="B697" s="330"/>
      <c r="C697" s="330"/>
      <c r="D697" s="330"/>
      <c r="E697" s="330"/>
      <c r="F697" s="330"/>
      <c r="G697" s="330"/>
      <c r="H697" s="330"/>
      <c r="I697" s="330"/>
      <c r="J697" s="330"/>
      <c r="K697" s="330"/>
      <c r="L697" s="330"/>
      <c r="M697" s="330"/>
      <c r="N697" s="330"/>
      <c r="O697" s="330"/>
      <c r="P697" s="330"/>
      <c r="Q697" s="330"/>
      <c r="R697" s="330"/>
      <c r="S697" s="330"/>
      <c r="T697" s="330"/>
      <c r="U697" s="330"/>
      <c r="V697" s="330"/>
      <c r="W697" s="330"/>
      <c r="X697" s="330"/>
      <c r="Y697" s="330"/>
      <c r="Z697" s="330"/>
    </row>
    <row r="698" spans="1:26" ht="15.8" customHeight="1" x14ac:dyDescent="0.25">
      <c r="A698" s="330"/>
      <c r="B698" s="330"/>
      <c r="C698" s="330"/>
      <c r="D698" s="330"/>
      <c r="E698" s="330"/>
      <c r="F698" s="330"/>
      <c r="G698" s="330"/>
      <c r="H698" s="330"/>
      <c r="I698" s="330"/>
      <c r="J698" s="330"/>
      <c r="K698" s="330"/>
      <c r="L698" s="330"/>
      <c r="M698" s="330"/>
      <c r="N698" s="330"/>
      <c r="O698" s="330"/>
      <c r="P698" s="330"/>
      <c r="Q698" s="330"/>
      <c r="R698" s="330"/>
      <c r="S698" s="330"/>
      <c r="T698" s="330"/>
      <c r="U698" s="330"/>
      <c r="V698" s="330"/>
      <c r="W698" s="330"/>
      <c r="X698" s="330"/>
      <c r="Y698" s="330"/>
      <c r="Z698" s="330"/>
    </row>
    <row r="699" spans="1:26" ht="15.8" customHeight="1" x14ac:dyDescent="0.25">
      <c r="A699" s="330"/>
      <c r="B699" s="330"/>
      <c r="C699" s="330"/>
      <c r="D699" s="330"/>
      <c r="E699" s="330"/>
      <c r="F699" s="330"/>
      <c r="G699" s="330"/>
      <c r="H699" s="330"/>
      <c r="I699" s="330"/>
      <c r="J699" s="330"/>
      <c r="K699" s="330"/>
      <c r="L699" s="330"/>
      <c r="M699" s="330"/>
      <c r="N699" s="330"/>
      <c r="O699" s="330"/>
      <c r="P699" s="330"/>
      <c r="Q699" s="330"/>
      <c r="R699" s="330"/>
      <c r="S699" s="330"/>
      <c r="T699" s="330"/>
      <c r="U699" s="330"/>
      <c r="V699" s="330"/>
      <c r="W699" s="330"/>
      <c r="X699" s="330"/>
      <c r="Y699" s="330"/>
      <c r="Z699" s="330"/>
    </row>
    <row r="700" spans="1:26" ht="15.8" customHeight="1" x14ac:dyDescent="0.25">
      <c r="A700" s="330"/>
      <c r="B700" s="330"/>
      <c r="C700" s="330"/>
      <c r="D700" s="330"/>
      <c r="E700" s="330"/>
      <c r="F700" s="330"/>
      <c r="G700" s="330"/>
      <c r="H700" s="330"/>
      <c r="I700" s="330"/>
      <c r="J700" s="330"/>
      <c r="K700" s="330"/>
      <c r="L700" s="330"/>
      <c r="M700" s="330"/>
      <c r="N700" s="330"/>
      <c r="O700" s="330"/>
      <c r="P700" s="330"/>
      <c r="Q700" s="330"/>
      <c r="R700" s="330"/>
      <c r="S700" s="330"/>
      <c r="T700" s="330"/>
      <c r="U700" s="330"/>
      <c r="V700" s="330"/>
      <c r="W700" s="330"/>
      <c r="X700" s="330"/>
      <c r="Y700" s="330"/>
      <c r="Z700" s="330"/>
    </row>
    <row r="701" spans="1:26" ht="15.8" customHeight="1" x14ac:dyDescent="0.25">
      <c r="A701" s="330"/>
      <c r="B701" s="330"/>
      <c r="C701" s="330"/>
      <c r="D701" s="330"/>
      <c r="E701" s="330"/>
      <c r="F701" s="330"/>
      <c r="G701" s="330"/>
      <c r="H701" s="330"/>
      <c r="I701" s="330"/>
      <c r="J701" s="330"/>
      <c r="K701" s="330"/>
      <c r="L701" s="330"/>
      <c r="M701" s="330"/>
      <c r="N701" s="330"/>
      <c r="O701" s="330"/>
      <c r="P701" s="330"/>
      <c r="Q701" s="330"/>
      <c r="R701" s="330"/>
      <c r="S701" s="330"/>
      <c r="T701" s="330"/>
      <c r="U701" s="330"/>
      <c r="V701" s="330"/>
      <c r="W701" s="330"/>
      <c r="X701" s="330"/>
      <c r="Y701" s="330"/>
      <c r="Z701" s="330"/>
    </row>
    <row r="702" spans="1:26" ht="15.8" customHeight="1" x14ac:dyDescent="0.25">
      <c r="A702" s="330"/>
      <c r="B702" s="330"/>
      <c r="C702" s="330"/>
      <c r="D702" s="330"/>
      <c r="E702" s="330"/>
      <c r="F702" s="330"/>
      <c r="G702" s="330"/>
      <c r="H702" s="330"/>
      <c r="I702" s="330"/>
      <c r="J702" s="330"/>
      <c r="K702" s="330"/>
      <c r="L702" s="330"/>
      <c r="M702" s="330"/>
      <c r="N702" s="330"/>
      <c r="O702" s="330"/>
      <c r="P702" s="330"/>
      <c r="Q702" s="330"/>
      <c r="R702" s="330"/>
      <c r="S702" s="330"/>
      <c r="T702" s="330"/>
      <c r="U702" s="330"/>
      <c r="V702" s="330"/>
      <c r="W702" s="330"/>
      <c r="X702" s="330"/>
      <c r="Y702" s="330"/>
      <c r="Z702" s="330"/>
    </row>
    <row r="703" spans="1:26" ht="15.8" customHeight="1" x14ac:dyDescent="0.25">
      <c r="A703" s="330"/>
      <c r="B703" s="330"/>
      <c r="C703" s="330"/>
      <c r="D703" s="330"/>
      <c r="E703" s="330"/>
      <c r="F703" s="330"/>
      <c r="G703" s="330"/>
      <c r="H703" s="330"/>
      <c r="I703" s="330"/>
      <c r="J703" s="330"/>
      <c r="K703" s="330"/>
      <c r="L703" s="330"/>
      <c r="M703" s="330"/>
      <c r="N703" s="330"/>
      <c r="O703" s="330"/>
      <c r="P703" s="330"/>
      <c r="Q703" s="330"/>
      <c r="R703" s="330"/>
      <c r="S703" s="330"/>
      <c r="T703" s="330"/>
      <c r="U703" s="330"/>
      <c r="V703" s="330"/>
      <c r="W703" s="330"/>
      <c r="X703" s="330"/>
      <c r="Y703" s="330"/>
      <c r="Z703" s="330"/>
    </row>
    <row r="704" spans="1:26" ht="15.8" customHeight="1" x14ac:dyDescent="0.25">
      <c r="A704" s="330"/>
      <c r="B704" s="330"/>
      <c r="C704" s="330"/>
      <c r="D704" s="330"/>
      <c r="E704" s="330"/>
      <c r="F704" s="330"/>
      <c r="G704" s="330"/>
      <c r="H704" s="330"/>
      <c r="I704" s="330"/>
      <c r="J704" s="330"/>
      <c r="K704" s="330"/>
      <c r="L704" s="330"/>
      <c r="M704" s="330"/>
      <c r="N704" s="330"/>
      <c r="O704" s="330"/>
      <c r="P704" s="330"/>
      <c r="Q704" s="330"/>
      <c r="R704" s="330"/>
      <c r="S704" s="330"/>
      <c r="T704" s="330"/>
      <c r="U704" s="330"/>
      <c r="V704" s="330"/>
      <c r="W704" s="330"/>
      <c r="X704" s="330"/>
      <c r="Y704" s="330"/>
      <c r="Z704" s="330"/>
    </row>
    <row r="705" spans="1:26" ht="15.8" customHeight="1" x14ac:dyDescent="0.25">
      <c r="A705" s="330"/>
      <c r="B705" s="330"/>
      <c r="C705" s="330"/>
      <c r="D705" s="330"/>
      <c r="E705" s="330"/>
      <c r="F705" s="330"/>
      <c r="G705" s="330"/>
      <c r="H705" s="330"/>
      <c r="I705" s="330"/>
      <c r="J705" s="330"/>
      <c r="K705" s="330"/>
      <c r="L705" s="330"/>
      <c r="M705" s="330"/>
      <c r="N705" s="330"/>
      <c r="O705" s="330"/>
      <c r="P705" s="330"/>
      <c r="Q705" s="330"/>
      <c r="R705" s="330"/>
      <c r="S705" s="330"/>
      <c r="T705" s="330"/>
      <c r="U705" s="330"/>
      <c r="V705" s="330"/>
      <c r="W705" s="330"/>
      <c r="X705" s="330"/>
      <c r="Y705" s="330"/>
      <c r="Z705" s="330"/>
    </row>
    <row r="706" spans="1:26" ht="15.8" customHeight="1" x14ac:dyDescent="0.25">
      <c r="A706" s="330"/>
      <c r="B706" s="330"/>
      <c r="C706" s="330"/>
      <c r="D706" s="330"/>
      <c r="E706" s="330"/>
      <c r="F706" s="330"/>
      <c r="G706" s="330"/>
      <c r="H706" s="330"/>
      <c r="I706" s="330"/>
      <c r="J706" s="330"/>
      <c r="K706" s="330"/>
      <c r="L706" s="330"/>
      <c r="M706" s="330"/>
      <c r="N706" s="330"/>
      <c r="O706" s="330"/>
      <c r="P706" s="330"/>
      <c r="Q706" s="330"/>
      <c r="R706" s="330"/>
      <c r="S706" s="330"/>
      <c r="T706" s="330"/>
      <c r="U706" s="330"/>
      <c r="V706" s="330"/>
      <c r="W706" s="330"/>
      <c r="X706" s="330"/>
      <c r="Y706" s="330"/>
      <c r="Z706" s="330"/>
    </row>
    <row r="707" spans="1:26" ht="15.8" customHeight="1" x14ac:dyDescent="0.25">
      <c r="A707" s="330"/>
      <c r="B707" s="330"/>
      <c r="C707" s="330"/>
      <c r="D707" s="330"/>
      <c r="E707" s="330"/>
      <c r="F707" s="330"/>
      <c r="G707" s="330"/>
      <c r="H707" s="330"/>
      <c r="I707" s="330"/>
      <c r="J707" s="330"/>
      <c r="K707" s="330"/>
      <c r="L707" s="330"/>
      <c r="M707" s="330"/>
      <c r="N707" s="330"/>
      <c r="O707" s="330"/>
      <c r="P707" s="330"/>
      <c r="Q707" s="330"/>
      <c r="R707" s="330"/>
      <c r="S707" s="330"/>
      <c r="T707" s="330"/>
      <c r="U707" s="330"/>
      <c r="V707" s="330"/>
      <c r="W707" s="330"/>
      <c r="X707" s="330"/>
      <c r="Y707" s="330"/>
      <c r="Z707" s="330"/>
    </row>
    <row r="708" spans="1:26" ht="15.8" customHeight="1" x14ac:dyDescent="0.25">
      <c r="A708" s="330"/>
      <c r="B708" s="330"/>
      <c r="C708" s="330"/>
      <c r="D708" s="330"/>
      <c r="E708" s="330"/>
      <c r="F708" s="330"/>
      <c r="G708" s="330"/>
      <c r="H708" s="330"/>
      <c r="I708" s="330"/>
      <c r="J708" s="330"/>
      <c r="K708" s="330"/>
      <c r="L708" s="330"/>
      <c r="M708" s="330"/>
      <c r="N708" s="330"/>
      <c r="O708" s="330"/>
      <c r="P708" s="330"/>
      <c r="Q708" s="330"/>
      <c r="R708" s="330"/>
      <c r="S708" s="330"/>
      <c r="T708" s="330"/>
      <c r="U708" s="330"/>
      <c r="V708" s="330"/>
      <c r="W708" s="330"/>
      <c r="X708" s="330"/>
      <c r="Y708" s="330"/>
      <c r="Z708" s="330"/>
    </row>
    <row r="709" spans="1:26" ht="15.8" customHeight="1" x14ac:dyDescent="0.25">
      <c r="A709" s="330"/>
      <c r="B709" s="330"/>
      <c r="C709" s="330"/>
      <c r="D709" s="330"/>
      <c r="E709" s="330"/>
      <c r="F709" s="330"/>
      <c r="G709" s="330"/>
      <c r="H709" s="330"/>
      <c r="I709" s="330"/>
      <c r="J709" s="330"/>
      <c r="K709" s="330"/>
      <c r="L709" s="330"/>
      <c r="M709" s="330"/>
      <c r="N709" s="330"/>
      <c r="O709" s="330"/>
      <c r="P709" s="330"/>
      <c r="Q709" s="330"/>
      <c r="R709" s="330"/>
      <c r="S709" s="330"/>
      <c r="T709" s="330"/>
      <c r="U709" s="330"/>
      <c r="V709" s="330"/>
      <c r="W709" s="330"/>
      <c r="X709" s="330"/>
      <c r="Y709" s="330"/>
      <c r="Z709" s="330"/>
    </row>
    <row r="710" spans="1:26" ht="15.8" customHeight="1" x14ac:dyDescent="0.25">
      <c r="A710" s="330"/>
      <c r="B710" s="330"/>
      <c r="C710" s="330"/>
      <c r="D710" s="330"/>
      <c r="E710" s="330"/>
      <c r="F710" s="330"/>
      <c r="G710" s="330"/>
      <c r="H710" s="330"/>
      <c r="I710" s="330"/>
      <c r="J710" s="330"/>
      <c r="K710" s="330"/>
      <c r="L710" s="330"/>
      <c r="M710" s="330"/>
      <c r="N710" s="330"/>
      <c r="O710" s="330"/>
      <c r="P710" s="330"/>
      <c r="Q710" s="330"/>
      <c r="R710" s="330"/>
      <c r="S710" s="330"/>
      <c r="T710" s="330"/>
      <c r="U710" s="330"/>
      <c r="V710" s="330"/>
      <c r="W710" s="330"/>
      <c r="X710" s="330"/>
      <c r="Y710" s="330"/>
      <c r="Z710" s="330"/>
    </row>
    <row r="711" spans="1:26" ht="15.8" customHeight="1" x14ac:dyDescent="0.25">
      <c r="A711" s="330"/>
      <c r="B711" s="330"/>
      <c r="C711" s="330"/>
      <c r="D711" s="330"/>
      <c r="E711" s="330"/>
      <c r="F711" s="330"/>
      <c r="G711" s="330"/>
      <c r="H711" s="330"/>
      <c r="I711" s="330"/>
      <c r="J711" s="330"/>
      <c r="K711" s="330"/>
      <c r="L711" s="330"/>
      <c r="M711" s="330"/>
      <c r="N711" s="330"/>
      <c r="O711" s="330"/>
      <c r="P711" s="330"/>
      <c r="Q711" s="330"/>
      <c r="R711" s="330"/>
      <c r="S711" s="330"/>
      <c r="T711" s="330"/>
      <c r="U711" s="330"/>
      <c r="V711" s="330"/>
      <c r="W711" s="330"/>
      <c r="X711" s="330"/>
      <c r="Y711" s="330"/>
      <c r="Z711" s="330"/>
    </row>
    <row r="712" spans="1:26" ht="15.8" customHeight="1" x14ac:dyDescent="0.25">
      <c r="A712" s="330"/>
      <c r="B712" s="330"/>
      <c r="C712" s="330"/>
      <c r="D712" s="330"/>
      <c r="E712" s="330"/>
      <c r="F712" s="330"/>
      <c r="G712" s="330"/>
      <c r="H712" s="330"/>
      <c r="I712" s="330"/>
      <c r="J712" s="330"/>
      <c r="K712" s="330"/>
      <c r="L712" s="330"/>
      <c r="M712" s="330"/>
      <c r="N712" s="330"/>
      <c r="O712" s="330"/>
      <c r="P712" s="330"/>
      <c r="Q712" s="330"/>
      <c r="R712" s="330"/>
      <c r="S712" s="330"/>
      <c r="T712" s="330"/>
      <c r="U712" s="330"/>
      <c r="V712" s="330"/>
      <c r="W712" s="330"/>
      <c r="X712" s="330"/>
      <c r="Y712" s="330"/>
      <c r="Z712" s="330"/>
    </row>
    <row r="713" spans="1:26" ht="15.8" customHeight="1" x14ac:dyDescent="0.25">
      <c r="A713" s="330"/>
      <c r="B713" s="330"/>
      <c r="C713" s="330"/>
      <c r="D713" s="330"/>
      <c r="E713" s="330"/>
      <c r="F713" s="330"/>
      <c r="G713" s="330"/>
      <c r="H713" s="330"/>
      <c r="I713" s="330"/>
      <c r="J713" s="330"/>
      <c r="K713" s="330"/>
      <c r="L713" s="330"/>
      <c r="M713" s="330"/>
      <c r="N713" s="330"/>
      <c r="O713" s="330"/>
      <c r="P713" s="330"/>
      <c r="Q713" s="330"/>
      <c r="R713" s="330"/>
      <c r="S713" s="330"/>
      <c r="T713" s="330"/>
      <c r="U713" s="330"/>
      <c r="V713" s="330"/>
      <c r="W713" s="330"/>
      <c r="X713" s="330"/>
      <c r="Y713" s="330"/>
      <c r="Z713" s="330"/>
    </row>
    <row r="714" spans="1:26" ht="15.8" customHeight="1" x14ac:dyDescent="0.25">
      <c r="A714" s="330"/>
      <c r="B714" s="330"/>
      <c r="C714" s="330"/>
      <c r="D714" s="330"/>
      <c r="E714" s="330"/>
      <c r="F714" s="330"/>
      <c r="G714" s="330"/>
      <c r="H714" s="330"/>
      <c r="I714" s="330"/>
      <c r="J714" s="330"/>
      <c r="K714" s="330"/>
      <c r="L714" s="330"/>
      <c r="M714" s="330"/>
      <c r="N714" s="330"/>
      <c r="O714" s="330"/>
      <c r="P714" s="330"/>
      <c r="Q714" s="330"/>
      <c r="R714" s="330"/>
      <c r="S714" s="330"/>
      <c r="T714" s="330"/>
      <c r="U714" s="330"/>
      <c r="V714" s="330"/>
      <c r="W714" s="330"/>
      <c r="X714" s="330"/>
      <c r="Y714" s="330"/>
      <c r="Z714" s="330"/>
    </row>
    <row r="715" spans="1:26" ht="15.8" customHeight="1" x14ac:dyDescent="0.25">
      <c r="A715" s="330"/>
      <c r="B715" s="330"/>
      <c r="C715" s="330"/>
      <c r="D715" s="330"/>
      <c r="E715" s="330"/>
      <c r="F715" s="330"/>
      <c r="G715" s="330"/>
      <c r="H715" s="330"/>
      <c r="I715" s="330"/>
      <c r="J715" s="330"/>
      <c r="K715" s="330"/>
      <c r="L715" s="330"/>
      <c r="M715" s="330"/>
      <c r="N715" s="330"/>
      <c r="O715" s="330"/>
      <c r="P715" s="330"/>
      <c r="Q715" s="330"/>
      <c r="R715" s="330"/>
      <c r="S715" s="330"/>
      <c r="T715" s="330"/>
      <c r="U715" s="330"/>
      <c r="V715" s="330"/>
      <c r="W715" s="330"/>
      <c r="X715" s="330"/>
      <c r="Y715" s="330"/>
      <c r="Z715" s="330"/>
    </row>
    <row r="716" spans="1:26" ht="15.8" customHeight="1" x14ac:dyDescent="0.25">
      <c r="A716" s="330"/>
      <c r="B716" s="330"/>
      <c r="C716" s="330"/>
      <c r="D716" s="330"/>
      <c r="E716" s="330"/>
      <c r="F716" s="330"/>
      <c r="G716" s="330"/>
      <c r="H716" s="330"/>
      <c r="I716" s="330"/>
      <c r="J716" s="330"/>
      <c r="K716" s="330"/>
      <c r="L716" s="330"/>
      <c r="M716" s="330"/>
      <c r="N716" s="330"/>
      <c r="O716" s="330"/>
      <c r="P716" s="330"/>
      <c r="Q716" s="330"/>
      <c r="R716" s="330"/>
      <c r="S716" s="330"/>
      <c r="T716" s="330"/>
      <c r="U716" s="330"/>
      <c r="V716" s="330"/>
      <c r="W716" s="330"/>
      <c r="X716" s="330"/>
      <c r="Y716" s="330"/>
      <c r="Z716" s="330"/>
    </row>
    <row r="717" spans="1:26" ht="15.8" customHeight="1" x14ac:dyDescent="0.25">
      <c r="A717" s="330"/>
      <c r="B717" s="330"/>
      <c r="C717" s="330"/>
      <c r="D717" s="330"/>
      <c r="E717" s="330"/>
      <c r="F717" s="330"/>
      <c r="G717" s="330"/>
      <c r="H717" s="330"/>
      <c r="I717" s="330"/>
      <c r="J717" s="330"/>
      <c r="K717" s="330"/>
      <c r="L717" s="330"/>
      <c r="M717" s="330"/>
      <c r="N717" s="330"/>
      <c r="O717" s="330"/>
      <c r="P717" s="330"/>
      <c r="Q717" s="330"/>
      <c r="R717" s="330"/>
      <c r="S717" s="330"/>
      <c r="T717" s="330"/>
      <c r="U717" s="330"/>
      <c r="V717" s="330"/>
      <c r="W717" s="330"/>
      <c r="X717" s="330"/>
      <c r="Y717" s="330"/>
      <c r="Z717" s="330"/>
    </row>
    <row r="718" spans="1:26" ht="15.8" customHeight="1" x14ac:dyDescent="0.25">
      <c r="A718" s="330"/>
      <c r="B718" s="330"/>
      <c r="C718" s="330"/>
      <c r="D718" s="330"/>
      <c r="E718" s="330"/>
      <c r="F718" s="330"/>
      <c r="G718" s="330"/>
      <c r="H718" s="330"/>
      <c r="I718" s="330"/>
      <c r="J718" s="330"/>
      <c r="K718" s="330"/>
      <c r="L718" s="330"/>
      <c r="M718" s="330"/>
      <c r="N718" s="330"/>
      <c r="O718" s="330"/>
      <c r="P718" s="330"/>
      <c r="Q718" s="330"/>
      <c r="R718" s="330"/>
      <c r="S718" s="330"/>
      <c r="T718" s="330"/>
      <c r="U718" s="330"/>
      <c r="V718" s="330"/>
      <c r="W718" s="330"/>
      <c r="X718" s="330"/>
      <c r="Y718" s="330"/>
      <c r="Z718" s="330"/>
    </row>
    <row r="719" spans="1:26" ht="15.8" customHeight="1" x14ac:dyDescent="0.25">
      <c r="A719" s="330"/>
      <c r="B719" s="330"/>
      <c r="C719" s="330"/>
      <c r="D719" s="330"/>
      <c r="E719" s="330"/>
      <c r="F719" s="330"/>
      <c r="G719" s="330"/>
      <c r="H719" s="330"/>
      <c r="I719" s="330"/>
      <c r="J719" s="330"/>
      <c r="K719" s="330"/>
      <c r="L719" s="330"/>
      <c r="M719" s="330"/>
      <c r="N719" s="330"/>
      <c r="O719" s="330"/>
      <c r="P719" s="330"/>
      <c r="Q719" s="330"/>
      <c r="R719" s="330"/>
      <c r="S719" s="330"/>
      <c r="T719" s="330"/>
      <c r="U719" s="330"/>
      <c r="V719" s="330"/>
      <c r="W719" s="330"/>
      <c r="X719" s="330"/>
      <c r="Y719" s="330"/>
      <c r="Z719" s="330"/>
    </row>
    <row r="720" spans="1:26" ht="15.8" customHeight="1" x14ac:dyDescent="0.25">
      <c r="A720" s="330"/>
      <c r="B720" s="330"/>
      <c r="C720" s="330"/>
      <c r="D720" s="330"/>
      <c r="E720" s="330"/>
      <c r="F720" s="330"/>
      <c r="G720" s="330"/>
      <c r="H720" s="330"/>
      <c r="I720" s="330"/>
      <c r="J720" s="330"/>
      <c r="K720" s="330"/>
      <c r="L720" s="330"/>
      <c r="M720" s="330"/>
      <c r="N720" s="330"/>
      <c r="O720" s="330"/>
      <c r="P720" s="330"/>
      <c r="Q720" s="330"/>
      <c r="R720" s="330"/>
      <c r="S720" s="330"/>
      <c r="T720" s="330"/>
      <c r="U720" s="330"/>
      <c r="V720" s="330"/>
      <c r="W720" s="330"/>
      <c r="X720" s="330"/>
      <c r="Y720" s="330"/>
      <c r="Z720" s="330"/>
    </row>
    <row r="721" spans="1:26" ht="15.8" customHeight="1" x14ac:dyDescent="0.25">
      <c r="A721" s="330"/>
      <c r="B721" s="330"/>
      <c r="C721" s="330"/>
      <c r="D721" s="330"/>
      <c r="E721" s="330"/>
      <c r="F721" s="330"/>
      <c r="G721" s="330"/>
      <c r="H721" s="330"/>
      <c r="I721" s="330"/>
      <c r="J721" s="330"/>
      <c r="K721" s="330"/>
      <c r="L721" s="330"/>
      <c r="M721" s="330"/>
      <c r="N721" s="330"/>
      <c r="O721" s="330"/>
      <c r="P721" s="330"/>
      <c r="Q721" s="330"/>
      <c r="R721" s="330"/>
      <c r="S721" s="330"/>
      <c r="T721" s="330"/>
      <c r="U721" s="330"/>
      <c r="V721" s="330"/>
      <c r="W721" s="330"/>
      <c r="X721" s="330"/>
      <c r="Y721" s="330"/>
      <c r="Z721" s="330"/>
    </row>
    <row r="722" spans="1:26" ht="15.8" customHeight="1" x14ac:dyDescent="0.25">
      <c r="A722" s="330"/>
      <c r="B722" s="330"/>
      <c r="C722" s="330"/>
      <c r="D722" s="330"/>
      <c r="E722" s="330"/>
      <c r="F722" s="330"/>
      <c r="G722" s="330"/>
      <c r="H722" s="330"/>
      <c r="I722" s="330"/>
      <c r="J722" s="330"/>
      <c r="K722" s="330"/>
      <c r="L722" s="330"/>
      <c r="M722" s="330"/>
      <c r="N722" s="330"/>
      <c r="O722" s="330"/>
      <c r="P722" s="330"/>
      <c r="Q722" s="330"/>
      <c r="R722" s="330"/>
      <c r="S722" s="330"/>
      <c r="T722" s="330"/>
      <c r="U722" s="330"/>
      <c r="V722" s="330"/>
      <c r="W722" s="330"/>
      <c r="X722" s="330"/>
      <c r="Y722" s="330"/>
      <c r="Z722" s="330"/>
    </row>
    <row r="723" spans="1:26" ht="15.8" customHeight="1" x14ac:dyDescent="0.25">
      <c r="A723" s="330"/>
      <c r="B723" s="330"/>
      <c r="C723" s="330"/>
      <c r="D723" s="330"/>
      <c r="E723" s="330"/>
      <c r="F723" s="330"/>
      <c r="G723" s="330"/>
      <c r="H723" s="330"/>
      <c r="I723" s="330"/>
      <c r="J723" s="330"/>
      <c r="K723" s="330"/>
      <c r="L723" s="330"/>
      <c r="M723" s="330"/>
      <c r="N723" s="330"/>
      <c r="O723" s="330"/>
      <c r="P723" s="330"/>
      <c r="Q723" s="330"/>
      <c r="R723" s="330"/>
      <c r="S723" s="330"/>
      <c r="T723" s="330"/>
      <c r="U723" s="330"/>
      <c r="V723" s="330"/>
      <c r="W723" s="330"/>
      <c r="X723" s="330"/>
      <c r="Y723" s="330"/>
      <c r="Z723" s="330"/>
    </row>
    <row r="724" spans="1:26" ht="15.8" customHeight="1" x14ac:dyDescent="0.25">
      <c r="A724" s="330"/>
      <c r="B724" s="330"/>
      <c r="C724" s="330"/>
      <c r="D724" s="330"/>
      <c r="E724" s="330"/>
      <c r="F724" s="330"/>
      <c r="G724" s="330"/>
      <c r="H724" s="330"/>
      <c r="I724" s="330"/>
      <c r="J724" s="330"/>
      <c r="K724" s="330"/>
      <c r="L724" s="330"/>
      <c r="M724" s="330"/>
      <c r="N724" s="330"/>
      <c r="O724" s="330"/>
      <c r="P724" s="330"/>
      <c r="Q724" s="330"/>
      <c r="R724" s="330"/>
      <c r="S724" s="330"/>
      <c r="T724" s="330"/>
      <c r="U724" s="330"/>
      <c r="V724" s="330"/>
      <c r="W724" s="330"/>
      <c r="X724" s="330"/>
      <c r="Y724" s="330"/>
      <c r="Z724" s="330"/>
    </row>
    <row r="725" spans="1:26" ht="15.8" customHeight="1" x14ac:dyDescent="0.25">
      <c r="A725" s="330"/>
      <c r="B725" s="330"/>
      <c r="C725" s="330"/>
      <c r="D725" s="330"/>
      <c r="E725" s="330"/>
      <c r="F725" s="330"/>
      <c r="G725" s="330"/>
      <c r="H725" s="330"/>
      <c r="I725" s="330"/>
      <c r="J725" s="330"/>
      <c r="K725" s="330"/>
      <c r="L725" s="330"/>
      <c r="M725" s="330"/>
      <c r="N725" s="330"/>
      <c r="O725" s="330"/>
      <c r="P725" s="330"/>
      <c r="Q725" s="330"/>
      <c r="R725" s="330"/>
      <c r="S725" s="330"/>
      <c r="T725" s="330"/>
      <c r="U725" s="330"/>
      <c r="V725" s="330"/>
      <c r="W725" s="330"/>
      <c r="X725" s="330"/>
      <c r="Y725" s="330"/>
      <c r="Z725" s="330"/>
    </row>
    <row r="726" spans="1:26" ht="15.8" customHeight="1" x14ac:dyDescent="0.25">
      <c r="A726" s="330"/>
      <c r="B726" s="330"/>
      <c r="C726" s="330"/>
      <c r="D726" s="330"/>
      <c r="E726" s="330"/>
      <c r="F726" s="330"/>
      <c r="G726" s="330"/>
      <c r="H726" s="330"/>
      <c r="I726" s="330"/>
      <c r="J726" s="330"/>
      <c r="K726" s="330"/>
      <c r="L726" s="330"/>
      <c r="M726" s="330"/>
      <c r="N726" s="330"/>
      <c r="O726" s="330"/>
      <c r="P726" s="330"/>
      <c r="Q726" s="330"/>
      <c r="R726" s="330"/>
      <c r="S726" s="330"/>
      <c r="T726" s="330"/>
      <c r="U726" s="330"/>
      <c r="V726" s="330"/>
      <c r="W726" s="330"/>
      <c r="X726" s="330"/>
      <c r="Y726" s="330"/>
      <c r="Z726" s="330"/>
    </row>
    <row r="727" spans="1:26" ht="15.8" customHeight="1" x14ac:dyDescent="0.25">
      <c r="A727" s="330"/>
      <c r="B727" s="330"/>
      <c r="C727" s="330"/>
      <c r="D727" s="330"/>
      <c r="E727" s="330"/>
      <c r="F727" s="330"/>
      <c r="G727" s="330"/>
      <c r="H727" s="330"/>
      <c r="I727" s="330"/>
      <c r="J727" s="330"/>
      <c r="K727" s="330"/>
      <c r="L727" s="330"/>
      <c r="M727" s="330"/>
      <c r="N727" s="330"/>
      <c r="O727" s="330"/>
      <c r="P727" s="330"/>
      <c r="Q727" s="330"/>
      <c r="R727" s="330"/>
      <c r="S727" s="330"/>
      <c r="T727" s="330"/>
      <c r="U727" s="330"/>
      <c r="V727" s="330"/>
      <c r="W727" s="330"/>
      <c r="X727" s="330"/>
      <c r="Y727" s="330"/>
      <c r="Z727" s="330"/>
    </row>
    <row r="728" spans="1:26" ht="15.8" customHeight="1" x14ac:dyDescent="0.25">
      <c r="A728" s="330"/>
      <c r="B728" s="330"/>
      <c r="C728" s="330"/>
      <c r="D728" s="330"/>
      <c r="E728" s="330"/>
      <c r="F728" s="330"/>
      <c r="G728" s="330"/>
      <c r="H728" s="330"/>
      <c r="I728" s="330"/>
      <c r="J728" s="330"/>
      <c r="K728" s="330"/>
      <c r="L728" s="330"/>
      <c r="M728" s="330"/>
      <c r="N728" s="330"/>
      <c r="O728" s="330"/>
      <c r="P728" s="330"/>
      <c r="Q728" s="330"/>
      <c r="R728" s="330"/>
      <c r="S728" s="330"/>
      <c r="T728" s="330"/>
      <c r="U728" s="330"/>
      <c r="V728" s="330"/>
      <c r="W728" s="330"/>
      <c r="X728" s="330"/>
      <c r="Y728" s="330"/>
      <c r="Z728" s="330"/>
    </row>
    <row r="729" spans="1:26" ht="15.8" customHeight="1" x14ac:dyDescent="0.25">
      <c r="A729" s="330"/>
      <c r="B729" s="330"/>
      <c r="C729" s="330"/>
      <c r="D729" s="330"/>
      <c r="E729" s="330"/>
      <c r="F729" s="330"/>
      <c r="G729" s="330"/>
      <c r="H729" s="330"/>
      <c r="I729" s="330"/>
      <c r="J729" s="330"/>
      <c r="K729" s="330"/>
      <c r="L729" s="330"/>
      <c r="M729" s="330"/>
      <c r="N729" s="330"/>
      <c r="O729" s="330"/>
      <c r="P729" s="330"/>
      <c r="Q729" s="330"/>
      <c r="R729" s="330"/>
      <c r="S729" s="330"/>
      <c r="T729" s="330"/>
      <c r="U729" s="330"/>
      <c r="V729" s="330"/>
      <c r="W729" s="330"/>
      <c r="X729" s="330"/>
      <c r="Y729" s="330"/>
      <c r="Z729" s="330"/>
    </row>
    <row r="730" spans="1:26" ht="15.8" customHeight="1" x14ac:dyDescent="0.25">
      <c r="A730" s="330"/>
      <c r="B730" s="330"/>
      <c r="C730" s="330"/>
      <c r="D730" s="330"/>
      <c r="E730" s="330"/>
      <c r="F730" s="330"/>
      <c r="G730" s="330"/>
      <c r="H730" s="330"/>
      <c r="I730" s="330"/>
      <c r="J730" s="330"/>
      <c r="K730" s="330"/>
      <c r="L730" s="330"/>
      <c r="M730" s="330"/>
      <c r="N730" s="330"/>
      <c r="O730" s="330"/>
      <c r="P730" s="330"/>
      <c r="Q730" s="330"/>
      <c r="R730" s="330"/>
      <c r="S730" s="330"/>
      <c r="T730" s="330"/>
      <c r="U730" s="330"/>
      <c r="V730" s="330"/>
      <c r="W730" s="330"/>
      <c r="X730" s="330"/>
      <c r="Y730" s="330"/>
      <c r="Z730" s="330"/>
    </row>
    <row r="731" spans="1:26" ht="15.8" customHeight="1" x14ac:dyDescent="0.25">
      <c r="A731" s="330"/>
      <c r="B731" s="330"/>
      <c r="C731" s="330"/>
      <c r="D731" s="330"/>
      <c r="E731" s="330"/>
      <c r="F731" s="330"/>
      <c r="G731" s="330"/>
      <c r="H731" s="330"/>
      <c r="I731" s="330"/>
      <c r="J731" s="330"/>
      <c r="K731" s="330"/>
      <c r="L731" s="330"/>
      <c r="M731" s="330"/>
      <c r="N731" s="330"/>
      <c r="O731" s="330"/>
      <c r="P731" s="330"/>
      <c r="Q731" s="330"/>
      <c r="R731" s="330"/>
      <c r="S731" s="330"/>
      <c r="T731" s="330"/>
      <c r="U731" s="330"/>
      <c r="V731" s="330"/>
      <c r="W731" s="330"/>
      <c r="X731" s="330"/>
      <c r="Y731" s="330"/>
      <c r="Z731" s="330"/>
    </row>
    <row r="732" spans="1:26" ht="15.8" customHeight="1" x14ac:dyDescent="0.25">
      <c r="A732" s="330"/>
      <c r="B732" s="330"/>
      <c r="C732" s="330"/>
      <c r="D732" s="330"/>
      <c r="E732" s="330"/>
      <c r="F732" s="330"/>
      <c r="G732" s="330"/>
      <c r="H732" s="330"/>
      <c r="I732" s="330"/>
      <c r="J732" s="330"/>
      <c r="K732" s="330"/>
      <c r="L732" s="330"/>
      <c r="M732" s="330"/>
      <c r="N732" s="330"/>
      <c r="O732" s="330"/>
      <c r="P732" s="330"/>
      <c r="Q732" s="330"/>
      <c r="R732" s="330"/>
      <c r="S732" s="330"/>
      <c r="T732" s="330"/>
      <c r="U732" s="330"/>
      <c r="V732" s="330"/>
      <c r="W732" s="330"/>
      <c r="X732" s="330"/>
      <c r="Y732" s="330"/>
      <c r="Z732" s="330"/>
    </row>
    <row r="733" spans="1:26" ht="15.8" customHeight="1" x14ac:dyDescent="0.25">
      <c r="A733" s="330"/>
      <c r="B733" s="330"/>
      <c r="C733" s="330"/>
      <c r="D733" s="330"/>
      <c r="E733" s="330"/>
      <c r="F733" s="330"/>
      <c r="G733" s="330"/>
      <c r="H733" s="330"/>
      <c r="I733" s="330"/>
      <c r="J733" s="330"/>
      <c r="K733" s="330"/>
      <c r="L733" s="330"/>
      <c r="M733" s="330"/>
      <c r="N733" s="330"/>
      <c r="O733" s="330"/>
      <c r="P733" s="330"/>
      <c r="Q733" s="330"/>
      <c r="R733" s="330"/>
      <c r="S733" s="330"/>
      <c r="T733" s="330"/>
      <c r="U733" s="330"/>
      <c r="V733" s="330"/>
      <c r="W733" s="330"/>
      <c r="X733" s="330"/>
      <c r="Y733" s="330"/>
      <c r="Z733" s="330"/>
    </row>
    <row r="734" spans="1:26" ht="15.8" customHeight="1" x14ac:dyDescent="0.25">
      <c r="A734" s="330"/>
      <c r="B734" s="330"/>
      <c r="C734" s="330"/>
      <c r="D734" s="330"/>
      <c r="E734" s="330"/>
      <c r="F734" s="330"/>
      <c r="G734" s="330"/>
      <c r="H734" s="330"/>
      <c r="I734" s="330"/>
      <c r="J734" s="330"/>
      <c r="K734" s="330"/>
      <c r="L734" s="330"/>
      <c r="M734" s="330"/>
      <c r="N734" s="330"/>
      <c r="O734" s="330"/>
      <c r="P734" s="330"/>
      <c r="Q734" s="330"/>
      <c r="R734" s="330"/>
      <c r="S734" s="330"/>
      <c r="T734" s="330"/>
      <c r="U734" s="330"/>
      <c r="V734" s="330"/>
      <c r="W734" s="330"/>
      <c r="X734" s="330"/>
      <c r="Y734" s="330"/>
      <c r="Z734" s="330"/>
    </row>
    <row r="735" spans="1:26" ht="15.8" customHeight="1" x14ac:dyDescent="0.25">
      <c r="A735" s="330"/>
      <c r="B735" s="330"/>
      <c r="C735" s="330"/>
      <c r="D735" s="330"/>
      <c r="E735" s="330"/>
      <c r="F735" s="330"/>
      <c r="G735" s="330"/>
      <c r="H735" s="330"/>
      <c r="I735" s="330"/>
      <c r="J735" s="330"/>
      <c r="K735" s="330"/>
      <c r="L735" s="330"/>
      <c r="M735" s="330"/>
      <c r="N735" s="330"/>
      <c r="O735" s="330"/>
      <c r="P735" s="330"/>
      <c r="Q735" s="330"/>
      <c r="R735" s="330"/>
      <c r="S735" s="330"/>
      <c r="T735" s="330"/>
      <c r="U735" s="330"/>
      <c r="V735" s="330"/>
      <c r="W735" s="330"/>
      <c r="X735" s="330"/>
      <c r="Y735" s="330"/>
      <c r="Z735" s="330"/>
    </row>
    <row r="736" spans="1:26" ht="15.8" customHeight="1" x14ac:dyDescent="0.25">
      <c r="A736" s="330"/>
      <c r="B736" s="330"/>
      <c r="C736" s="330"/>
      <c r="D736" s="330"/>
      <c r="E736" s="330"/>
      <c r="F736" s="330"/>
      <c r="G736" s="330"/>
      <c r="H736" s="330"/>
      <c r="I736" s="330"/>
      <c r="J736" s="330"/>
      <c r="K736" s="330"/>
      <c r="L736" s="330"/>
      <c r="M736" s="330"/>
      <c r="N736" s="330"/>
      <c r="O736" s="330"/>
      <c r="P736" s="330"/>
      <c r="Q736" s="330"/>
      <c r="R736" s="330"/>
      <c r="S736" s="330"/>
      <c r="T736" s="330"/>
      <c r="U736" s="330"/>
      <c r="V736" s="330"/>
      <c r="W736" s="330"/>
      <c r="X736" s="330"/>
      <c r="Y736" s="330"/>
      <c r="Z736" s="330"/>
    </row>
    <row r="737" spans="1:26" ht="15.8" customHeight="1" x14ac:dyDescent="0.25">
      <c r="A737" s="330"/>
      <c r="B737" s="330"/>
      <c r="C737" s="330"/>
      <c r="D737" s="330"/>
      <c r="E737" s="330"/>
      <c r="F737" s="330"/>
      <c r="G737" s="330"/>
      <c r="H737" s="330"/>
      <c r="I737" s="330"/>
      <c r="J737" s="330"/>
      <c r="K737" s="330"/>
      <c r="L737" s="330"/>
      <c r="M737" s="330"/>
      <c r="N737" s="330"/>
      <c r="O737" s="330"/>
      <c r="P737" s="330"/>
      <c r="Q737" s="330"/>
      <c r="R737" s="330"/>
      <c r="S737" s="330"/>
      <c r="T737" s="330"/>
      <c r="U737" s="330"/>
      <c r="V737" s="330"/>
      <c r="W737" s="330"/>
      <c r="X737" s="330"/>
      <c r="Y737" s="330"/>
      <c r="Z737" s="330"/>
    </row>
    <row r="738" spans="1:26" ht="15.8" customHeight="1" x14ac:dyDescent="0.25">
      <c r="A738" s="330"/>
      <c r="B738" s="330"/>
      <c r="C738" s="330"/>
      <c r="D738" s="330"/>
      <c r="E738" s="330"/>
      <c r="F738" s="330"/>
      <c r="G738" s="330"/>
      <c r="H738" s="330"/>
      <c r="I738" s="330"/>
      <c r="J738" s="330"/>
      <c r="K738" s="330"/>
      <c r="L738" s="330"/>
      <c r="M738" s="330"/>
      <c r="N738" s="330"/>
      <c r="O738" s="330"/>
      <c r="P738" s="330"/>
      <c r="Q738" s="330"/>
      <c r="R738" s="330"/>
      <c r="S738" s="330"/>
      <c r="T738" s="330"/>
      <c r="U738" s="330"/>
      <c r="V738" s="330"/>
      <c r="W738" s="330"/>
      <c r="X738" s="330"/>
      <c r="Y738" s="330"/>
      <c r="Z738" s="330"/>
    </row>
    <row r="739" spans="1:26" ht="15.8" customHeight="1" x14ac:dyDescent="0.25">
      <c r="A739" s="330"/>
      <c r="B739" s="330"/>
      <c r="C739" s="330"/>
      <c r="D739" s="330"/>
      <c r="E739" s="330"/>
      <c r="F739" s="330"/>
      <c r="G739" s="330"/>
      <c r="H739" s="330"/>
      <c r="I739" s="330"/>
      <c r="J739" s="330"/>
      <c r="K739" s="330"/>
      <c r="L739" s="330"/>
      <c r="M739" s="330"/>
      <c r="N739" s="330"/>
      <c r="O739" s="330"/>
      <c r="P739" s="330"/>
      <c r="Q739" s="330"/>
      <c r="R739" s="330"/>
      <c r="S739" s="330"/>
      <c r="T739" s="330"/>
      <c r="U739" s="330"/>
      <c r="V739" s="330"/>
      <c r="W739" s="330"/>
      <c r="X739" s="330"/>
      <c r="Y739" s="330"/>
      <c r="Z739" s="330"/>
    </row>
    <row r="740" spans="1:26" ht="15.8" customHeight="1" x14ac:dyDescent="0.25">
      <c r="A740" s="330"/>
      <c r="B740" s="330"/>
      <c r="C740" s="330"/>
      <c r="D740" s="330"/>
      <c r="E740" s="330"/>
      <c r="F740" s="330"/>
      <c r="G740" s="330"/>
      <c r="H740" s="330"/>
      <c r="I740" s="330"/>
      <c r="J740" s="330"/>
      <c r="K740" s="330"/>
      <c r="L740" s="330"/>
      <c r="M740" s="330"/>
      <c r="N740" s="330"/>
      <c r="O740" s="330"/>
      <c r="P740" s="330"/>
      <c r="Q740" s="330"/>
      <c r="R740" s="330"/>
      <c r="S740" s="330"/>
      <c r="T740" s="330"/>
      <c r="U740" s="330"/>
      <c r="V740" s="330"/>
      <c r="W740" s="330"/>
      <c r="X740" s="330"/>
      <c r="Y740" s="330"/>
      <c r="Z740" s="330"/>
    </row>
    <row r="741" spans="1:26" ht="15.8" customHeight="1" x14ac:dyDescent="0.25">
      <c r="A741" s="330"/>
      <c r="B741" s="330"/>
      <c r="C741" s="330"/>
      <c r="D741" s="330"/>
      <c r="E741" s="330"/>
      <c r="F741" s="330"/>
      <c r="G741" s="330"/>
      <c r="H741" s="330"/>
      <c r="I741" s="330"/>
      <c r="J741" s="330"/>
      <c r="K741" s="330"/>
      <c r="L741" s="330"/>
      <c r="M741" s="330"/>
      <c r="N741" s="330"/>
      <c r="O741" s="330"/>
      <c r="P741" s="330"/>
      <c r="Q741" s="330"/>
      <c r="R741" s="330"/>
      <c r="S741" s="330"/>
      <c r="T741" s="330"/>
      <c r="U741" s="330"/>
      <c r="V741" s="330"/>
      <c r="W741" s="330"/>
      <c r="X741" s="330"/>
      <c r="Y741" s="330"/>
      <c r="Z741" s="330"/>
    </row>
    <row r="742" spans="1:26" ht="15.8" customHeight="1" x14ac:dyDescent="0.25">
      <c r="A742" s="330"/>
      <c r="B742" s="330"/>
      <c r="C742" s="330"/>
      <c r="D742" s="330"/>
      <c r="E742" s="330"/>
      <c r="F742" s="330"/>
      <c r="G742" s="330"/>
      <c r="H742" s="330"/>
      <c r="I742" s="330"/>
      <c r="J742" s="330"/>
      <c r="K742" s="330"/>
      <c r="L742" s="330"/>
      <c r="M742" s="330"/>
      <c r="N742" s="330"/>
      <c r="O742" s="330"/>
      <c r="P742" s="330"/>
      <c r="Q742" s="330"/>
      <c r="R742" s="330"/>
      <c r="S742" s="330"/>
      <c r="T742" s="330"/>
      <c r="U742" s="330"/>
      <c r="V742" s="330"/>
      <c r="W742" s="330"/>
      <c r="X742" s="330"/>
      <c r="Y742" s="330"/>
      <c r="Z742" s="330"/>
    </row>
    <row r="743" spans="1:26" ht="15.8" customHeight="1" x14ac:dyDescent="0.25">
      <c r="A743" s="330"/>
      <c r="B743" s="330"/>
      <c r="C743" s="330"/>
      <c r="D743" s="330"/>
      <c r="E743" s="330"/>
      <c r="F743" s="330"/>
      <c r="G743" s="330"/>
      <c r="H743" s="330"/>
      <c r="I743" s="330"/>
      <c r="J743" s="330"/>
      <c r="K743" s="330"/>
      <c r="L743" s="330"/>
      <c r="M743" s="330"/>
      <c r="N743" s="330"/>
      <c r="O743" s="330"/>
      <c r="P743" s="330"/>
      <c r="Q743" s="330"/>
      <c r="R743" s="330"/>
      <c r="S743" s="330"/>
      <c r="T743" s="330"/>
      <c r="U743" s="330"/>
      <c r="V743" s="330"/>
      <c r="W743" s="330"/>
      <c r="X743" s="330"/>
      <c r="Y743" s="330"/>
      <c r="Z743" s="330"/>
    </row>
    <row r="744" spans="1:26" ht="15.8" customHeight="1" x14ac:dyDescent="0.25">
      <c r="A744" s="330"/>
      <c r="B744" s="330"/>
      <c r="C744" s="330"/>
      <c r="D744" s="330"/>
      <c r="E744" s="330"/>
      <c r="F744" s="330"/>
      <c r="G744" s="330"/>
      <c r="H744" s="330"/>
      <c r="I744" s="330"/>
      <c r="J744" s="330"/>
      <c r="K744" s="330"/>
      <c r="L744" s="330"/>
      <c r="M744" s="330"/>
      <c r="N744" s="330"/>
      <c r="O744" s="330"/>
      <c r="P744" s="330"/>
      <c r="Q744" s="330"/>
      <c r="R744" s="330"/>
      <c r="S744" s="330"/>
      <c r="T744" s="330"/>
      <c r="U744" s="330"/>
      <c r="V744" s="330"/>
      <c r="W744" s="330"/>
      <c r="X744" s="330"/>
      <c r="Y744" s="330"/>
      <c r="Z744" s="330"/>
    </row>
    <row r="745" spans="1:26" ht="15.8" customHeight="1" x14ac:dyDescent="0.25">
      <c r="A745" s="330"/>
      <c r="B745" s="330"/>
      <c r="C745" s="330"/>
      <c r="D745" s="330"/>
      <c r="E745" s="330"/>
      <c r="F745" s="330"/>
      <c r="G745" s="330"/>
      <c r="H745" s="330"/>
      <c r="I745" s="330"/>
      <c r="J745" s="330"/>
      <c r="K745" s="330"/>
      <c r="L745" s="330"/>
      <c r="M745" s="330"/>
      <c r="N745" s="330"/>
      <c r="O745" s="330"/>
      <c r="P745" s="330"/>
      <c r="Q745" s="330"/>
      <c r="R745" s="330"/>
      <c r="S745" s="330"/>
      <c r="T745" s="330"/>
      <c r="U745" s="330"/>
      <c r="V745" s="330"/>
      <c r="W745" s="330"/>
      <c r="X745" s="330"/>
      <c r="Y745" s="330"/>
      <c r="Z745" s="330"/>
    </row>
    <row r="746" spans="1:26" ht="15.8" customHeight="1" x14ac:dyDescent="0.25">
      <c r="A746" s="330"/>
      <c r="B746" s="330"/>
      <c r="C746" s="330"/>
      <c r="D746" s="330"/>
      <c r="E746" s="330"/>
      <c r="F746" s="330"/>
      <c r="G746" s="330"/>
      <c r="H746" s="330"/>
      <c r="I746" s="330"/>
      <c r="J746" s="330"/>
      <c r="K746" s="330"/>
      <c r="L746" s="330"/>
      <c r="M746" s="330"/>
      <c r="N746" s="330"/>
      <c r="O746" s="330"/>
      <c r="P746" s="330"/>
      <c r="Q746" s="330"/>
      <c r="R746" s="330"/>
      <c r="S746" s="330"/>
      <c r="T746" s="330"/>
      <c r="U746" s="330"/>
      <c r="V746" s="330"/>
      <c r="W746" s="330"/>
      <c r="X746" s="330"/>
      <c r="Y746" s="330"/>
      <c r="Z746" s="330"/>
    </row>
    <row r="747" spans="1:26" ht="15.8" customHeight="1" x14ac:dyDescent="0.25">
      <c r="A747" s="330"/>
      <c r="B747" s="330"/>
      <c r="C747" s="330"/>
      <c r="D747" s="330"/>
      <c r="E747" s="330"/>
      <c r="F747" s="330"/>
      <c r="G747" s="330"/>
      <c r="H747" s="330"/>
      <c r="I747" s="330"/>
      <c r="J747" s="330"/>
      <c r="K747" s="330"/>
      <c r="L747" s="330"/>
      <c r="M747" s="330"/>
      <c r="N747" s="330"/>
      <c r="O747" s="330"/>
      <c r="P747" s="330"/>
      <c r="Q747" s="330"/>
      <c r="R747" s="330"/>
      <c r="S747" s="330"/>
      <c r="T747" s="330"/>
      <c r="U747" s="330"/>
      <c r="V747" s="330"/>
      <c r="W747" s="330"/>
      <c r="X747" s="330"/>
      <c r="Y747" s="330"/>
      <c r="Z747" s="330"/>
    </row>
    <row r="748" spans="1:26" ht="15.8" customHeight="1" x14ac:dyDescent="0.25">
      <c r="A748" s="330"/>
      <c r="B748" s="330"/>
      <c r="C748" s="330"/>
      <c r="D748" s="330"/>
      <c r="E748" s="330"/>
      <c r="F748" s="330"/>
      <c r="G748" s="330"/>
      <c r="H748" s="330"/>
      <c r="I748" s="330"/>
      <c r="J748" s="330"/>
      <c r="K748" s="330"/>
      <c r="L748" s="330"/>
      <c r="M748" s="330"/>
      <c r="N748" s="330"/>
      <c r="O748" s="330"/>
      <c r="P748" s="330"/>
      <c r="Q748" s="330"/>
      <c r="R748" s="330"/>
      <c r="S748" s="330"/>
      <c r="T748" s="330"/>
      <c r="U748" s="330"/>
      <c r="V748" s="330"/>
      <c r="W748" s="330"/>
      <c r="X748" s="330"/>
      <c r="Y748" s="330"/>
      <c r="Z748" s="330"/>
    </row>
    <row r="749" spans="1:26" ht="15.8" customHeight="1" x14ac:dyDescent="0.25">
      <c r="A749" s="330"/>
      <c r="B749" s="330"/>
      <c r="C749" s="330"/>
      <c r="D749" s="330"/>
      <c r="E749" s="330"/>
      <c r="F749" s="330"/>
      <c r="G749" s="330"/>
      <c r="H749" s="330"/>
      <c r="I749" s="330"/>
      <c r="J749" s="330"/>
      <c r="K749" s="330"/>
      <c r="L749" s="330"/>
      <c r="M749" s="330"/>
      <c r="N749" s="330"/>
      <c r="O749" s="330"/>
      <c r="P749" s="330"/>
      <c r="Q749" s="330"/>
      <c r="R749" s="330"/>
      <c r="S749" s="330"/>
      <c r="T749" s="330"/>
      <c r="U749" s="330"/>
      <c r="V749" s="330"/>
      <c r="W749" s="330"/>
      <c r="X749" s="330"/>
      <c r="Y749" s="330"/>
      <c r="Z749" s="330"/>
    </row>
    <row r="750" spans="1:26" ht="15.8" customHeight="1" x14ac:dyDescent="0.25">
      <c r="A750" s="330"/>
      <c r="B750" s="330"/>
      <c r="C750" s="330"/>
      <c r="D750" s="330"/>
      <c r="E750" s="330"/>
      <c r="F750" s="330"/>
      <c r="G750" s="330"/>
      <c r="H750" s="330"/>
      <c r="I750" s="330"/>
      <c r="J750" s="330"/>
      <c r="K750" s="330"/>
      <c r="L750" s="330"/>
      <c r="M750" s="330"/>
      <c r="N750" s="330"/>
      <c r="O750" s="330"/>
      <c r="P750" s="330"/>
      <c r="Q750" s="330"/>
      <c r="R750" s="330"/>
      <c r="S750" s="330"/>
      <c r="T750" s="330"/>
      <c r="U750" s="330"/>
      <c r="V750" s="330"/>
      <c r="W750" s="330"/>
      <c r="X750" s="330"/>
      <c r="Y750" s="330"/>
      <c r="Z750" s="330"/>
    </row>
    <row r="751" spans="1:26" ht="15.8" customHeight="1" x14ac:dyDescent="0.25">
      <c r="A751" s="330"/>
      <c r="B751" s="330"/>
      <c r="C751" s="330"/>
      <c r="D751" s="330"/>
      <c r="E751" s="330"/>
      <c r="F751" s="330"/>
      <c r="G751" s="330"/>
      <c r="H751" s="330"/>
      <c r="I751" s="330"/>
      <c r="J751" s="330"/>
      <c r="K751" s="330"/>
      <c r="L751" s="330"/>
      <c r="M751" s="330"/>
      <c r="N751" s="330"/>
      <c r="O751" s="330"/>
      <c r="P751" s="330"/>
      <c r="Q751" s="330"/>
      <c r="R751" s="330"/>
      <c r="S751" s="330"/>
      <c r="T751" s="330"/>
      <c r="U751" s="330"/>
      <c r="V751" s="330"/>
      <c r="W751" s="330"/>
      <c r="X751" s="330"/>
      <c r="Y751" s="330"/>
      <c r="Z751" s="330"/>
    </row>
    <row r="752" spans="1:26" ht="15.8" customHeight="1" x14ac:dyDescent="0.25">
      <c r="A752" s="330"/>
      <c r="B752" s="330"/>
      <c r="C752" s="330"/>
      <c r="D752" s="330"/>
      <c r="E752" s="330"/>
      <c r="F752" s="330"/>
      <c r="G752" s="330"/>
      <c r="H752" s="330"/>
      <c r="I752" s="330"/>
      <c r="J752" s="330"/>
      <c r="K752" s="330"/>
      <c r="L752" s="330"/>
      <c r="M752" s="330"/>
      <c r="N752" s="330"/>
      <c r="O752" s="330"/>
      <c r="P752" s="330"/>
      <c r="Q752" s="330"/>
      <c r="R752" s="330"/>
      <c r="S752" s="330"/>
      <c r="T752" s="330"/>
      <c r="U752" s="330"/>
      <c r="V752" s="330"/>
      <c r="W752" s="330"/>
      <c r="X752" s="330"/>
      <c r="Y752" s="330"/>
      <c r="Z752" s="330"/>
    </row>
    <row r="753" spans="1:26" ht="15.8" customHeight="1" x14ac:dyDescent="0.25">
      <c r="A753" s="330"/>
      <c r="B753" s="330"/>
      <c r="C753" s="330"/>
      <c r="D753" s="330"/>
      <c r="E753" s="330"/>
      <c r="F753" s="330"/>
      <c r="G753" s="330"/>
      <c r="H753" s="330"/>
      <c r="I753" s="330"/>
      <c r="J753" s="330"/>
      <c r="K753" s="330"/>
      <c r="L753" s="330"/>
      <c r="M753" s="330"/>
      <c r="N753" s="330"/>
      <c r="O753" s="330"/>
      <c r="P753" s="330"/>
      <c r="Q753" s="330"/>
      <c r="R753" s="330"/>
      <c r="S753" s="330"/>
      <c r="T753" s="330"/>
      <c r="U753" s="330"/>
      <c r="V753" s="330"/>
      <c r="W753" s="330"/>
      <c r="X753" s="330"/>
      <c r="Y753" s="330"/>
      <c r="Z753" s="330"/>
    </row>
    <row r="754" spans="1:26" ht="15.8" customHeight="1" x14ac:dyDescent="0.25">
      <c r="A754" s="330"/>
      <c r="B754" s="330"/>
      <c r="C754" s="330"/>
      <c r="D754" s="330"/>
      <c r="E754" s="330"/>
      <c r="F754" s="330"/>
      <c r="G754" s="330"/>
      <c r="H754" s="330"/>
      <c r="I754" s="330"/>
      <c r="J754" s="330"/>
      <c r="K754" s="330"/>
      <c r="L754" s="330"/>
      <c r="M754" s="330"/>
      <c r="N754" s="330"/>
      <c r="O754" s="330"/>
      <c r="P754" s="330"/>
      <c r="Q754" s="330"/>
      <c r="R754" s="330"/>
      <c r="S754" s="330"/>
      <c r="T754" s="330"/>
      <c r="U754" s="330"/>
      <c r="V754" s="330"/>
      <c r="W754" s="330"/>
      <c r="X754" s="330"/>
      <c r="Y754" s="330"/>
      <c r="Z754" s="330"/>
    </row>
    <row r="755" spans="1:26" ht="15.8" customHeight="1" x14ac:dyDescent="0.25">
      <c r="A755" s="330"/>
      <c r="B755" s="330"/>
      <c r="C755" s="330"/>
      <c r="D755" s="330"/>
      <c r="E755" s="330"/>
      <c r="F755" s="330"/>
      <c r="G755" s="330"/>
      <c r="H755" s="330"/>
      <c r="I755" s="330"/>
      <c r="J755" s="330"/>
      <c r="K755" s="330"/>
      <c r="L755" s="330"/>
      <c r="M755" s="330"/>
      <c r="N755" s="330"/>
      <c r="O755" s="330"/>
      <c r="P755" s="330"/>
      <c r="Q755" s="330"/>
      <c r="R755" s="330"/>
      <c r="S755" s="330"/>
      <c r="T755" s="330"/>
      <c r="U755" s="330"/>
      <c r="V755" s="330"/>
      <c r="W755" s="330"/>
      <c r="X755" s="330"/>
      <c r="Y755" s="330"/>
      <c r="Z755" s="330"/>
    </row>
    <row r="756" spans="1:26" ht="15.8" customHeight="1" x14ac:dyDescent="0.25">
      <c r="A756" s="330"/>
      <c r="B756" s="330"/>
      <c r="C756" s="330"/>
      <c r="D756" s="330"/>
      <c r="E756" s="330"/>
      <c r="F756" s="330"/>
      <c r="G756" s="330"/>
      <c r="H756" s="330"/>
      <c r="I756" s="330"/>
      <c r="J756" s="330"/>
      <c r="K756" s="330"/>
      <c r="L756" s="330"/>
      <c r="M756" s="330"/>
      <c r="N756" s="330"/>
      <c r="O756" s="330"/>
      <c r="P756" s="330"/>
      <c r="Q756" s="330"/>
      <c r="R756" s="330"/>
      <c r="S756" s="330"/>
      <c r="T756" s="330"/>
      <c r="U756" s="330"/>
      <c r="V756" s="330"/>
      <c r="W756" s="330"/>
      <c r="X756" s="330"/>
      <c r="Y756" s="330"/>
      <c r="Z756" s="330"/>
    </row>
    <row r="757" spans="1:26" ht="15.8" customHeight="1" x14ac:dyDescent="0.25">
      <c r="A757" s="330"/>
      <c r="B757" s="330"/>
      <c r="C757" s="330"/>
      <c r="D757" s="330"/>
      <c r="E757" s="330"/>
      <c r="F757" s="330"/>
      <c r="G757" s="330"/>
      <c r="H757" s="330"/>
      <c r="I757" s="330"/>
      <c r="J757" s="330"/>
      <c r="K757" s="330"/>
      <c r="L757" s="330"/>
      <c r="M757" s="330"/>
      <c r="N757" s="330"/>
      <c r="O757" s="330"/>
      <c r="P757" s="330"/>
      <c r="Q757" s="330"/>
      <c r="R757" s="330"/>
      <c r="S757" s="330"/>
      <c r="T757" s="330"/>
      <c r="U757" s="330"/>
      <c r="V757" s="330"/>
      <c r="W757" s="330"/>
      <c r="X757" s="330"/>
      <c r="Y757" s="330"/>
      <c r="Z757" s="330"/>
    </row>
    <row r="758" spans="1:26" ht="15.8" customHeight="1" x14ac:dyDescent="0.25">
      <c r="A758" s="330"/>
      <c r="B758" s="330"/>
      <c r="C758" s="330"/>
      <c r="D758" s="330"/>
      <c r="E758" s="330"/>
      <c r="F758" s="330"/>
      <c r="G758" s="330"/>
      <c r="H758" s="330"/>
      <c r="I758" s="330"/>
      <c r="J758" s="330"/>
      <c r="K758" s="330"/>
      <c r="L758" s="330"/>
      <c r="M758" s="330"/>
      <c r="N758" s="330"/>
      <c r="O758" s="330"/>
      <c r="P758" s="330"/>
      <c r="Q758" s="330"/>
      <c r="R758" s="330"/>
      <c r="S758" s="330"/>
      <c r="T758" s="330"/>
      <c r="U758" s="330"/>
      <c r="V758" s="330"/>
      <c r="W758" s="330"/>
      <c r="X758" s="330"/>
      <c r="Y758" s="330"/>
      <c r="Z758" s="330"/>
    </row>
    <row r="759" spans="1:26" ht="15.8" customHeight="1" x14ac:dyDescent="0.25">
      <c r="A759" s="330"/>
      <c r="B759" s="330"/>
      <c r="C759" s="330"/>
      <c r="D759" s="330"/>
      <c r="E759" s="330"/>
      <c r="F759" s="330"/>
      <c r="G759" s="330"/>
      <c r="H759" s="330"/>
      <c r="I759" s="330"/>
      <c r="J759" s="330"/>
      <c r="K759" s="330"/>
      <c r="L759" s="330"/>
      <c r="M759" s="330"/>
      <c r="N759" s="330"/>
      <c r="O759" s="330"/>
      <c r="P759" s="330"/>
      <c r="Q759" s="330"/>
      <c r="R759" s="330"/>
      <c r="S759" s="330"/>
      <c r="T759" s="330"/>
      <c r="U759" s="330"/>
      <c r="V759" s="330"/>
      <c r="W759" s="330"/>
      <c r="X759" s="330"/>
      <c r="Y759" s="330"/>
      <c r="Z759" s="330"/>
    </row>
    <row r="760" spans="1:26" ht="15.8" customHeight="1" x14ac:dyDescent="0.25">
      <c r="A760" s="330"/>
      <c r="B760" s="330"/>
      <c r="C760" s="330"/>
      <c r="D760" s="330"/>
      <c r="E760" s="330"/>
      <c r="F760" s="330"/>
      <c r="G760" s="330"/>
      <c r="H760" s="330"/>
      <c r="I760" s="330"/>
      <c r="J760" s="330"/>
      <c r="K760" s="330"/>
      <c r="L760" s="330"/>
      <c r="M760" s="330"/>
      <c r="N760" s="330"/>
      <c r="O760" s="330"/>
      <c r="P760" s="330"/>
      <c r="Q760" s="330"/>
      <c r="R760" s="330"/>
      <c r="S760" s="330"/>
      <c r="T760" s="330"/>
      <c r="U760" s="330"/>
      <c r="V760" s="330"/>
      <c r="W760" s="330"/>
      <c r="X760" s="330"/>
      <c r="Y760" s="330"/>
      <c r="Z760" s="330"/>
    </row>
    <row r="761" spans="1:26" ht="15.8" customHeight="1" x14ac:dyDescent="0.25">
      <c r="A761" s="330"/>
      <c r="B761" s="330"/>
      <c r="C761" s="330"/>
      <c r="D761" s="330"/>
      <c r="E761" s="330"/>
      <c r="F761" s="330"/>
      <c r="G761" s="330"/>
      <c r="H761" s="330"/>
      <c r="I761" s="330"/>
      <c r="J761" s="330"/>
      <c r="K761" s="330"/>
      <c r="L761" s="330"/>
      <c r="M761" s="330"/>
      <c r="N761" s="330"/>
      <c r="O761" s="330"/>
      <c r="P761" s="330"/>
      <c r="Q761" s="330"/>
      <c r="R761" s="330"/>
      <c r="S761" s="330"/>
      <c r="T761" s="330"/>
      <c r="U761" s="330"/>
      <c r="V761" s="330"/>
      <c r="W761" s="330"/>
      <c r="X761" s="330"/>
      <c r="Y761" s="330"/>
      <c r="Z761" s="330"/>
    </row>
    <row r="762" spans="1:26" ht="15.8" customHeight="1" x14ac:dyDescent="0.25">
      <c r="A762" s="330"/>
      <c r="B762" s="330"/>
      <c r="C762" s="330"/>
      <c r="D762" s="330"/>
      <c r="E762" s="330"/>
      <c r="F762" s="330"/>
      <c r="G762" s="330"/>
      <c r="H762" s="330"/>
      <c r="I762" s="330"/>
      <c r="J762" s="330"/>
      <c r="K762" s="330"/>
      <c r="L762" s="330"/>
      <c r="M762" s="330"/>
      <c r="N762" s="330"/>
      <c r="O762" s="330"/>
      <c r="P762" s="330"/>
      <c r="Q762" s="330"/>
      <c r="R762" s="330"/>
      <c r="S762" s="330"/>
      <c r="T762" s="330"/>
      <c r="U762" s="330"/>
      <c r="V762" s="330"/>
      <c r="W762" s="330"/>
      <c r="X762" s="330"/>
      <c r="Y762" s="330"/>
      <c r="Z762" s="330"/>
    </row>
    <row r="763" spans="1:26" ht="15.8" customHeight="1" x14ac:dyDescent="0.25">
      <c r="A763" s="330"/>
      <c r="B763" s="330"/>
      <c r="C763" s="330"/>
      <c r="D763" s="330"/>
      <c r="E763" s="330"/>
      <c r="F763" s="330"/>
      <c r="G763" s="330"/>
      <c r="H763" s="330"/>
      <c r="I763" s="330"/>
      <c r="J763" s="330"/>
      <c r="K763" s="330"/>
      <c r="L763" s="330"/>
      <c r="M763" s="330"/>
      <c r="N763" s="330"/>
      <c r="O763" s="330"/>
      <c r="P763" s="330"/>
      <c r="Q763" s="330"/>
      <c r="R763" s="330"/>
      <c r="S763" s="330"/>
      <c r="T763" s="330"/>
      <c r="U763" s="330"/>
      <c r="V763" s="330"/>
      <c r="W763" s="330"/>
      <c r="X763" s="330"/>
      <c r="Y763" s="330"/>
      <c r="Z763" s="330"/>
    </row>
    <row r="764" spans="1:26" ht="15.8" customHeight="1" x14ac:dyDescent="0.25">
      <c r="A764" s="330"/>
      <c r="B764" s="330"/>
      <c r="C764" s="330"/>
      <c r="D764" s="330"/>
      <c r="E764" s="330"/>
      <c r="F764" s="330"/>
      <c r="G764" s="330"/>
      <c r="H764" s="330"/>
      <c r="I764" s="330"/>
      <c r="J764" s="330"/>
      <c r="K764" s="330"/>
      <c r="L764" s="330"/>
      <c r="M764" s="330"/>
      <c r="N764" s="330"/>
      <c r="O764" s="330"/>
      <c r="P764" s="330"/>
      <c r="Q764" s="330"/>
      <c r="R764" s="330"/>
      <c r="S764" s="330"/>
      <c r="T764" s="330"/>
      <c r="U764" s="330"/>
      <c r="V764" s="330"/>
      <c r="W764" s="330"/>
      <c r="X764" s="330"/>
      <c r="Y764" s="330"/>
      <c r="Z764" s="330"/>
    </row>
    <row r="765" spans="1:26" ht="15.8" customHeight="1" x14ac:dyDescent="0.25">
      <c r="A765" s="330"/>
      <c r="B765" s="330"/>
      <c r="C765" s="330"/>
      <c r="D765" s="330"/>
      <c r="E765" s="330"/>
      <c r="F765" s="330"/>
      <c r="G765" s="330"/>
      <c r="H765" s="330"/>
      <c r="I765" s="330"/>
      <c r="J765" s="330"/>
      <c r="K765" s="330"/>
      <c r="L765" s="330"/>
      <c r="M765" s="330"/>
      <c r="N765" s="330"/>
      <c r="O765" s="330"/>
      <c r="P765" s="330"/>
      <c r="Q765" s="330"/>
      <c r="R765" s="330"/>
      <c r="S765" s="330"/>
      <c r="T765" s="330"/>
      <c r="U765" s="330"/>
      <c r="V765" s="330"/>
      <c r="W765" s="330"/>
      <c r="X765" s="330"/>
      <c r="Y765" s="330"/>
      <c r="Z765" s="330"/>
    </row>
    <row r="766" spans="1:26" ht="15.8" customHeight="1" x14ac:dyDescent="0.25">
      <c r="A766" s="330"/>
      <c r="B766" s="330"/>
      <c r="C766" s="330"/>
      <c r="D766" s="330"/>
      <c r="E766" s="330"/>
      <c r="F766" s="330"/>
      <c r="G766" s="330"/>
      <c r="H766" s="330"/>
      <c r="I766" s="330"/>
      <c r="J766" s="330"/>
      <c r="K766" s="330"/>
      <c r="L766" s="330"/>
      <c r="M766" s="330"/>
      <c r="N766" s="330"/>
      <c r="O766" s="330"/>
      <c r="P766" s="330"/>
      <c r="Q766" s="330"/>
      <c r="R766" s="330"/>
      <c r="S766" s="330"/>
      <c r="T766" s="330"/>
      <c r="U766" s="330"/>
      <c r="V766" s="330"/>
      <c r="W766" s="330"/>
      <c r="X766" s="330"/>
      <c r="Y766" s="330"/>
      <c r="Z766" s="330"/>
    </row>
    <row r="767" spans="1:26" ht="15.8" customHeight="1" x14ac:dyDescent="0.25">
      <c r="A767" s="330"/>
      <c r="B767" s="330"/>
      <c r="C767" s="330"/>
      <c r="D767" s="330"/>
      <c r="E767" s="330"/>
      <c r="F767" s="330"/>
      <c r="G767" s="330"/>
      <c r="H767" s="330"/>
      <c r="I767" s="330"/>
      <c r="J767" s="330"/>
      <c r="K767" s="330"/>
      <c r="L767" s="330"/>
      <c r="M767" s="330"/>
      <c r="N767" s="330"/>
      <c r="O767" s="330"/>
      <c r="P767" s="330"/>
      <c r="Q767" s="330"/>
      <c r="R767" s="330"/>
      <c r="S767" s="330"/>
      <c r="T767" s="330"/>
      <c r="U767" s="330"/>
      <c r="V767" s="330"/>
      <c r="W767" s="330"/>
      <c r="X767" s="330"/>
      <c r="Y767" s="330"/>
      <c r="Z767" s="330"/>
    </row>
    <row r="768" spans="1:26" ht="15.8" customHeight="1" x14ac:dyDescent="0.25">
      <c r="A768" s="330"/>
      <c r="B768" s="330"/>
      <c r="C768" s="330"/>
      <c r="D768" s="330"/>
      <c r="E768" s="330"/>
      <c r="F768" s="330"/>
      <c r="G768" s="330"/>
      <c r="H768" s="330"/>
      <c r="I768" s="330"/>
      <c r="J768" s="330"/>
      <c r="K768" s="330"/>
      <c r="L768" s="330"/>
      <c r="M768" s="330"/>
      <c r="N768" s="330"/>
      <c r="O768" s="330"/>
      <c r="P768" s="330"/>
      <c r="Q768" s="330"/>
      <c r="R768" s="330"/>
      <c r="S768" s="330"/>
      <c r="T768" s="330"/>
      <c r="U768" s="330"/>
      <c r="V768" s="330"/>
      <c r="W768" s="330"/>
      <c r="X768" s="330"/>
      <c r="Y768" s="330"/>
      <c r="Z768" s="330"/>
    </row>
    <row r="769" spans="1:26" ht="15.8" customHeight="1" x14ac:dyDescent="0.25">
      <c r="A769" s="330"/>
      <c r="B769" s="330"/>
      <c r="C769" s="330"/>
      <c r="D769" s="330"/>
      <c r="E769" s="330"/>
      <c r="F769" s="330"/>
      <c r="G769" s="330"/>
      <c r="H769" s="330"/>
      <c r="I769" s="330"/>
      <c r="J769" s="330"/>
      <c r="K769" s="330"/>
      <c r="L769" s="330"/>
      <c r="M769" s="330"/>
      <c r="N769" s="330"/>
      <c r="O769" s="330"/>
      <c r="P769" s="330"/>
      <c r="Q769" s="330"/>
      <c r="R769" s="330"/>
      <c r="S769" s="330"/>
      <c r="T769" s="330"/>
      <c r="U769" s="330"/>
      <c r="V769" s="330"/>
      <c r="W769" s="330"/>
      <c r="X769" s="330"/>
      <c r="Y769" s="330"/>
      <c r="Z769" s="330"/>
    </row>
    <row r="770" spans="1:26" ht="15.8" customHeight="1" x14ac:dyDescent="0.25">
      <c r="A770" s="330"/>
      <c r="B770" s="330"/>
      <c r="C770" s="330"/>
      <c r="D770" s="330"/>
      <c r="E770" s="330"/>
      <c r="F770" s="330"/>
      <c r="G770" s="330"/>
      <c r="H770" s="330"/>
      <c r="I770" s="330"/>
      <c r="J770" s="330"/>
      <c r="K770" s="330"/>
      <c r="L770" s="330"/>
      <c r="M770" s="330"/>
      <c r="N770" s="330"/>
      <c r="O770" s="330"/>
      <c r="P770" s="330"/>
      <c r="Q770" s="330"/>
      <c r="R770" s="330"/>
      <c r="S770" s="330"/>
      <c r="T770" s="330"/>
      <c r="U770" s="330"/>
      <c r="V770" s="330"/>
      <c r="W770" s="330"/>
      <c r="X770" s="330"/>
      <c r="Y770" s="330"/>
      <c r="Z770" s="330"/>
    </row>
    <row r="771" spans="1:26" ht="15.8" customHeight="1" x14ac:dyDescent="0.25">
      <c r="A771" s="330"/>
      <c r="B771" s="330"/>
      <c r="C771" s="330"/>
      <c r="D771" s="330"/>
      <c r="E771" s="330"/>
      <c r="F771" s="330"/>
      <c r="G771" s="330"/>
      <c r="H771" s="330"/>
      <c r="I771" s="330"/>
      <c r="J771" s="330"/>
      <c r="K771" s="330"/>
      <c r="L771" s="330"/>
      <c r="M771" s="330"/>
      <c r="N771" s="330"/>
      <c r="O771" s="330"/>
      <c r="P771" s="330"/>
      <c r="Q771" s="330"/>
      <c r="R771" s="330"/>
      <c r="S771" s="330"/>
      <c r="T771" s="330"/>
      <c r="U771" s="330"/>
      <c r="V771" s="330"/>
      <c r="W771" s="330"/>
      <c r="X771" s="330"/>
      <c r="Y771" s="330"/>
      <c r="Z771" s="330"/>
    </row>
    <row r="772" spans="1:26" ht="15.8" customHeight="1" x14ac:dyDescent="0.25">
      <c r="A772" s="330"/>
      <c r="B772" s="330"/>
      <c r="C772" s="330"/>
      <c r="D772" s="330"/>
      <c r="E772" s="330"/>
      <c r="F772" s="330"/>
      <c r="G772" s="330"/>
      <c r="H772" s="330"/>
      <c r="I772" s="330"/>
      <c r="J772" s="330"/>
      <c r="K772" s="330"/>
      <c r="L772" s="330"/>
      <c r="M772" s="330"/>
      <c r="N772" s="330"/>
      <c r="O772" s="330"/>
      <c r="P772" s="330"/>
      <c r="Q772" s="330"/>
      <c r="R772" s="330"/>
      <c r="S772" s="330"/>
      <c r="T772" s="330"/>
      <c r="U772" s="330"/>
      <c r="V772" s="330"/>
      <c r="W772" s="330"/>
      <c r="X772" s="330"/>
      <c r="Y772" s="330"/>
      <c r="Z772" s="330"/>
    </row>
    <row r="773" spans="1:26" ht="15.8" customHeight="1" x14ac:dyDescent="0.25">
      <c r="A773" s="330"/>
      <c r="B773" s="330"/>
      <c r="C773" s="330"/>
      <c r="D773" s="330"/>
      <c r="E773" s="330"/>
      <c r="F773" s="330"/>
      <c r="G773" s="330"/>
      <c r="H773" s="330"/>
      <c r="I773" s="330"/>
      <c r="J773" s="330"/>
      <c r="K773" s="330"/>
      <c r="L773" s="330"/>
      <c r="M773" s="330"/>
      <c r="N773" s="330"/>
      <c r="O773" s="330"/>
      <c r="P773" s="330"/>
      <c r="Q773" s="330"/>
      <c r="R773" s="330"/>
      <c r="S773" s="330"/>
      <c r="T773" s="330"/>
      <c r="U773" s="330"/>
      <c r="V773" s="330"/>
      <c r="W773" s="330"/>
      <c r="X773" s="330"/>
      <c r="Y773" s="330"/>
      <c r="Z773" s="330"/>
    </row>
    <row r="774" spans="1:26" ht="15.8" customHeight="1" x14ac:dyDescent="0.25">
      <c r="A774" s="330"/>
      <c r="B774" s="330"/>
      <c r="C774" s="330"/>
      <c r="D774" s="330"/>
      <c r="E774" s="330"/>
      <c r="F774" s="330"/>
      <c r="G774" s="330"/>
      <c r="H774" s="330"/>
      <c r="I774" s="330"/>
      <c r="J774" s="330"/>
      <c r="K774" s="330"/>
      <c r="L774" s="330"/>
      <c r="M774" s="330"/>
      <c r="N774" s="330"/>
      <c r="O774" s="330"/>
      <c r="P774" s="330"/>
      <c r="Q774" s="330"/>
      <c r="R774" s="330"/>
      <c r="S774" s="330"/>
      <c r="T774" s="330"/>
      <c r="U774" s="330"/>
      <c r="V774" s="330"/>
      <c r="W774" s="330"/>
      <c r="X774" s="330"/>
      <c r="Y774" s="330"/>
      <c r="Z774" s="330"/>
    </row>
    <row r="775" spans="1:26" ht="15.8" customHeight="1" x14ac:dyDescent="0.25">
      <c r="A775" s="330"/>
      <c r="B775" s="330"/>
      <c r="C775" s="330"/>
      <c r="D775" s="330"/>
      <c r="E775" s="330"/>
      <c r="F775" s="330"/>
      <c r="G775" s="330"/>
      <c r="H775" s="330"/>
      <c r="I775" s="330"/>
      <c r="J775" s="330"/>
      <c r="K775" s="330"/>
      <c r="L775" s="330"/>
      <c r="M775" s="330"/>
      <c r="N775" s="330"/>
      <c r="O775" s="330"/>
      <c r="P775" s="330"/>
      <c r="Q775" s="330"/>
      <c r="R775" s="330"/>
      <c r="S775" s="330"/>
      <c r="T775" s="330"/>
      <c r="U775" s="330"/>
      <c r="V775" s="330"/>
      <c r="W775" s="330"/>
      <c r="X775" s="330"/>
      <c r="Y775" s="330"/>
      <c r="Z775" s="330"/>
    </row>
    <row r="776" spans="1:26" ht="15.8" customHeight="1" x14ac:dyDescent="0.25">
      <c r="A776" s="330"/>
      <c r="B776" s="330"/>
      <c r="C776" s="330"/>
      <c r="D776" s="330"/>
      <c r="E776" s="330"/>
      <c r="F776" s="330"/>
      <c r="G776" s="330"/>
      <c r="H776" s="330"/>
      <c r="I776" s="330"/>
      <c r="J776" s="330"/>
      <c r="K776" s="330"/>
      <c r="L776" s="330"/>
      <c r="M776" s="330"/>
      <c r="N776" s="330"/>
      <c r="O776" s="330"/>
      <c r="P776" s="330"/>
      <c r="Q776" s="330"/>
      <c r="R776" s="330"/>
      <c r="S776" s="330"/>
      <c r="T776" s="330"/>
      <c r="U776" s="330"/>
      <c r="V776" s="330"/>
      <c r="W776" s="330"/>
      <c r="X776" s="330"/>
      <c r="Y776" s="330"/>
      <c r="Z776" s="330"/>
    </row>
    <row r="777" spans="1:26" ht="15.8" customHeight="1" x14ac:dyDescent="0.25">
      <c r="A777" s="330"/>
      <c r="B777" s="330"/>
      <c r="C777" s="330"/>
      <c r="D777" s="330"/>
      <c r="E777" s="330"/>
      <c r="F777" s="330"/>
      <c r="G777" s="330"/>
      <c r="H777" s="330"/>
      <c r="I777" s="330"/>
      <c r="J777" s="330"/>
      <c r="K777" s="330"/>
      <c r="L777" s="330"/>
      <c r="M777" s="330"/>
      <c r="N777" s="330"/>
      <c r="O777" s="330"/>
      <c r="P777" s="330"/>
      <c r="Q777" s="330"/>
      <c r="R777" s="330"/>
      <c r="S777" s="330"/>
      <c r="T777" s="330"/>
      <c r="U777" s="330"/>
      <c r="V777" s="330"/>
      <c r="W777" s="330"/>
      <c r="X777" s="330"/>
      <c r="Y777" s="330"/>
      <c r="Z777" s="330"/>
    </row>
    <row r="778" spans="1:26" ht="15.8" customHeight="1" x14ac:dyDescent="0.25">
      <c r="A778" s="330"/>
      <c r="B778" s="330"/>
      <c r="C778" s="330"/>
      <c r="D778" s="330"/>
      <c r="E778" s="330"/>
      <c r="F778" s="330"/>
      <c r="G778" s="330"/>
      <c r="H778" s="330"/>
      <c r="I778" s="330"/>
      <c r="J778" s="330"/>
      <c r="K778" s="330"/>
      <c r="L778" s="330"/>
      <c r="M778" s="330"/>
      <c r="N778" s="330"/>
      <c r="O778" s="330"/>
      <c r="P778" s="330"/>
      <c r="Q778" s="330"/>
      <c r="R778" s="330"/>
      <c r="S778" s="330"/>
      <c r="T778" s="330"/>
      <c r="U778" s="330"/>
      <c r="V778" s="330"/>
      <c r="W778" s="330"/>
      <c r="X778" s="330"/>
      <c r="Y778" s="330"/>
      <c r="Z778" s="330"/>
    </row>
    <row r="779" spans="1:26" ht="15.8" customHeight="1" x14ac:dyDescent="0.25">
      <c r="A779" s="330"/>
      <c r="B779" s="330"/>
      <c r="C779" s="330"/>
      <c r="D779" s="330"/>
      <c r="E779" s="330"/>
      <c r="F779" s="330"/>
      <c r="G779" s="330"/>
      <c r="H779" s="330"/>
      <c r="I779" s="330"/>
      <c r="J779" s="330"/>
      <c r="K779" s="330"/>
      <c r="L779" s="330"/>
      <c r="M779" s="330"/>
      <c r="N779" s="330"/>
      <c r="O779" s="330"/>
      <c r="P779" s="330"/>
      <c r="Q779" s="330"/>
      <c r="R779" s="330"/>
      <c r="S779" s="330"/>
      <c r="T779" s="330"/>
      <c r="U779" s="330"/>
      <c r="V779" s="330"/>
      <c r="W779" s="330"/>
      <c r="X779" s="330"/>
      <c r="Y779" s="330"/>
      <c r="Z779" s="330"/>
    </row>
    <row r="780" spans="1:26" ht="15.8" customHeight="1" x14ac:dyDescent="0.25">
      <c r="A780" s="330"/>
      <c r="B780" s="330"/>
      <c r="C780" s="330"/>
      <c r="D780" s="330"/>
      <c r="E780" s="330"/>
      <c r="F780" s="330"/>
      <c r="G780" s="330"/>
      <c r="H780" s="330"/>
      <c r="I780" s="330"/>
      <c r="J780" s="330"/>
      <c r="K780" s="330"/>
      <c r="L780" s="330"/>
      <c r="M780" s="330"/>
      <c r="N780" s="330"/>
      <c r="O780" s="330"/>
      <c r="P780" s="330"/>
      <c r="Q780" s="330"/>
      <c r="R780" s="330"/>
      <c r="S780" s="330"/>
      <c r="T780" s="330"/>
      <c r="U780" s="330"/>
      <c r="V780" s="330"/>
      <c r="W780" s="330"/>
      <c r="X780" s="330"/>
      <c r="Y780" s="330"/>
      <c r="Z780" s="330"/>
    </row>
    <row r="781" spans="1:26" ht="15.8" customHeight="1" x14ac:dyDescent="0.25">
      <c r="A781" s="330"/>
      <c r="B781" s="330"/>
      <c r="C781" s="330"/>
      <c r="D781" s="330"/>
      <c r="E781" s="330"/>
      <c r="F781" s="330"/>
      <c r="G781" s="330"/>
      <c r="H781" s="330"/>
      <c r="I781" s="330"/>
      <c r="J781" s="330"/>
      <c r="K781" s="330"/>
      <c r="L781" s="330"/>
      <c r="M781" s="330"/>
      <c r="N781" s="330"/>
      <c r="O781" s="330"/>
      <c r="P781" s="330"/>
      <c r="Q781" s="330"/>
      <c r="R781" s="330"/>
      <c r="S781" s="330"/>
      <c r="T781" s="330"/>
      <c r="U781" s="330"/>
      <c r="V781" s="330"/>
      <c r="W781" s="330"/>
      <c r="X781" s="330"/>
      <c r="Y781" s="330"/>
      <c r="Z781" s="330"/>
    </row>
    <row r="782" spans="1:26" ht="15.8" customHeight="1" x14ac:dyDescent="0.25">
      <c r="A782" s="330"/>
      <c r="B782" s="330"/>
      <c r="C782" s="330"/>
      <c r="D782" s="330"/>
      <c r="E782" s="330"/>
      <c r="F782" s="330"/>
      <c r="G782" s="330"/>
      <c r="H782" s="330"/>
      <c r="I782" s="330"/>
      <c r="J782" s="330"/>
      <c r="K782" s="330"/>
      <c r="L782" s="330"/>
      <c r="M782" s="330"/>
      <c r="N782" s="330"/>
      <c r="O782" s="330"/>
      <c r="P782" s="330"/>
      <c r="Q782" s="330"/>
      <c r="R782" s="330"/>
      <c r="S782" s="330"/>
      <c r="T782" s="330"/>
      <c r="U782" s="330"/>
      <c r="V782" s="330"/>
      <c r="W782" s="330"/>
      <c r="X782" s="330"/>
      <c r="Y782" s="330"/>
      <c r="Z782" s="330"/>
    </row>
    <row r="783" spans="1:26" ht="15.8" customHeight="1" x14ac:dyDescent="0.25">
      <c r="A783" s="330"/>
      <c r="B783" s="330"/>
      <c r="C783" s="330"/>
      <c r="D783" s="330"/>
      <c r="E783" s="330"/>
      <c r="F783" s="330"/>
      <c r="G783" s="330"/>
      <c r="H783" s="330"/>
      <c r="I783" s="330"/>
      <c r="J783" s="330"/>
      <c r="K783" s="330"/>
      <c r="L783" s="330"/>
      <c r="M783" s="330"/>
      <c r="N783" s="330"/>
      <c r="O783" s="330"/>
      <c r="P783" s="330"/>
      <c r="Q783" s="330"/>
      <c r="R783" s="330"/>
      <c r="S783" s="330"/>
      <c r="T783" s="330"/>
      <c r="U783" s="330"/>
      <c r="V783" s="330"/>
      <c r="W783" s="330"/>
      <c r="X783" s="330"/>
      <c r="Y783" s="330"/>
      <c r="Z783" s="330"/>
    </row>
    <row r="784" spans="1:26" ht="15.8" customHeight="1" x14ac:dyDescent="0.25">
      <c r="A784" s="330"/>
      <c r="B784" s="330"/>
      <c r="C784" s="330"/>
      <c r="D784" s="330"/>
      <c r="E784" s="330"/>
      <c r="F784" s="330"/>
      <c r="G784" s="330"/>
      <c r="H784" s="330"/>
      <c r="I784" s="330"/>
      <c r="J784" s="330"/>
      <c r="K784" s="330"/>
      <c r="L784" s="330"/>
      <c r="M784" s="330"/>
      <c r="N784" s="330"/>
      <c r="O784" s="330"/>
      <c r="P784" s="330"/>
      <c r="Q784" s="330"/>
      <c r="R784" s="330"/>
      <c r="S784" s="330"/>
      <c r="T784" s="330"/>
      <c r="U784" s="330"/>
      <c r="V784" s="330"/>
      <c r="W784" s="330"/>
      <c r="X784" s="330"/>
      <c r="Y784" s="330"/>
      <c r="Z784" s="330"/>
    </row>
    <row r="785" spans="1:26" ht="15.8" customHeight="1" x14ac:dyDescent="0.25">
      <c r="A785" s="330"/>
      <c r="B785" s="330"/>
      <c r="C785" s="330"/>
      <c r="D785" s="330"/>
      <c r="E785" s="330"/>
      <c r="F785" s="330"/>
      <c r="G785" s="330"/>
      <c r="H785" s="330"/>
      <c r="I785" s="330"/>
      <c r="J785" s="330"/>
      <c r="K785" s="330"/>
      <c r="L785" s="330"/>
      <c r="M785" s="330"/>
      <c r="N785" s="330"/>
      <c r="O785" s="330"/>
      <c r="P785" s="330"/>
      <c r="Q785" s="330"/>
      <c r="R785" s="330"/>
      <c r="S785" s="330"/>
      <c r="T785" s="330"/>
      <c r="U785" s="330"/>
      <c r="V785" s="330"/>
      <c r="W785" s="330"/>
      <c r="X785" s="330"/>
      <c r="Y785" s="330"/>
      <c r="Z785" s="330"/>
    </row>
    <row r="786" spans="1:26" ht="15.8" customHeight="1" x14ac:dyDescent="0.25">
      <c r="A786" s="330"/>
      <c r="B786" s="330"/>
      <c r="C786" s="330"/>
      <c r="D786" s="330"/>
      <c r="E786" s="330"/>
      <c r="F786" s="330"/>
      <c r="G786" s="330"/>
      <c r="H786" s="330"/>
      <c r="I786" s="330"/>
      <c r="J786" s="330"/>
      <c r="K786" s="330"/>
      <c r="L786" s="330"/>
      <c r="M786" s="330"/>
      <c r="N786" s="330"/>
      <c r="O786" s="330"/>
      <c r="P786" s="330"/>
      <c r="Q786" s="330"/>
      <c r="R786" s="330"/>
      <c r="S786" s="330"/>
      <c r="T786" s="330"/>
      <c r="U786" s="330"/>
      <c r="V786" s="330"/>
      <c r="W786" s="330"/>
      <c r="X786" s="330"/>
      <c r="Y786" s="330"/>
      <c r="Z786" s="330"/>
    </row>
    <row r="787" spans="1:26" ht="15.8" customHeight="1" x14ac:dyDescent="0.25">
      <c r="A787" s="330"/>
      <c r="B787" s="330"/>
      <c r="C787" s="330"/>
      <c r="D787" s="330"/>
      <c r="E787" s="330"/>
      <c r="F787" s="330"/>
      <c r="G787" s="330"/>
      <c r="H787" s="330"/>
      <c r="I787" s="330"/>
      <c r="J787" s="330"/>
      <c r="K787" s="330"/>
      <c r="L787" s="330"/>
      <c r="M787" s="330"/>
      <c r="N787" s="330"/>
      <c r="O787" s="330"/>
      <c r="P787" s="330"/>
      <c r="Q787" s="330"/>
      <c r="R787" s="330"/>
      <c r="S787" s="330"/>
      <c r="T787" s="330"/>
      <c r="U787" s="330"/>
      <c r="V787" s="330"/>
      <c r="W787" s="330"/>
      <c r="X787" s="330"/>
      <c r="Y787" s="330"/>
      <c r="Z787" s="330"/>
    </row>
    <row r="788" spans="1:26" ht="15.8" customHeight="1" x14ac:dyDescent="0.25">
      <c r="A788" s="330"/>
      <c r="B788" s="330"/>
      <c r="C788" s="330"/>
      <c r="D788" s="330"/>
      <c r="E788" s="330"/>
      <c r="F788" s="330"/>
      <c r="G788" s="330"/>
      <c r="H788" s="330"/>
      <c r="I788" s="330"/>
      <c r="J788" s="330"/>
      <c r="K788" s="330"/>
      <c r="L788" s="330"/>
      <c r="M788" s="330"/>
      <c r="N788" s="330"/>
      <c r="O788" s="330"/>
      <c r="P788" s="330"/>
      <c r="Q788" s="330"/>
      <c r="R788" s="330"/>
      <c r="S788" s="330"/>
      <c r="T788" s="330"/>
      <c r="U788" s="330"/>
      <c r="V788" s="330"/>
      <c r="W788" s="330"/>
      <c r="X788" s="330"/>
      <c r="Y788" s="330"/>
      <c r="Z788" s="330"/>
    </row>
    <row r="789" spans="1:26" ht="15.8" customHeight="1" x14ac:dyDescent="0.25">
      <c r="A789" s="330"/>
      <c r="B789" s="330"/>
      <c r="C789" s="330"/>
      <c r="D789" s="330"/>
      <c r="E789" s="330"/>
      <c r="F789" s="330"/>
      <c r="G789" s="330"/>
      <c r="H789" s="330"/>
      <c r="I789" s="330"/>
      <c r="J789" s="330"/>
      <c r="K789" s="330"/>
      <c r="L789" s="330"/>
      <c r="M789" s="330"/>
      <c r="N789" s="330"/>
      <c r="O789" s="330"/>
      <c r="P789" s="330"/>
      <c r="Q789" s="330"/>
      <c r="R789" s="330"/>
      <c r="S789" s="330"/>
      <c r="T789" s="330"/>
      <c r="U789" s="330"/>
      <c r="V789" s="330"/>
      <c r="W789" s="330"/>
      <c r="X789" s="330"/>
      <c r="Y789" s="330"/>
      <c r="Z789" s="330"/>
    </row>
    <row r="790" spans="1:26" ht="15.8" customHeight="1" x14ac:dyDescent="0.25">
      <c r="A790" s="330"/>
      <c r="B790" s="330"/>
      <c r="C790" s="330"/>
      <c r="D790" s="330"/>
      <c r="E790" s="330"/>
      <c r="F790" s="330"/>
      <c r="G790" s="330"/>
      <c r="H790" s="330"/>
      <c r="I790" s="330"/>
      <c r="J790" s="330"/>
      <c r="K790" s="330"/>
      <c r="L790" s="330"/>
      <c r="M790" s="330"/>
      <c r="N790" s="330"/>
      <c r="O790" s="330"/>
      <c r="P790" s="330"/>
      <c r="Q790" s="330"/>
      <c r="R790" s="330"/>
      <c r="S790" s="330"/>
      <c r="T790" s="330"/>
      <c r="U790" s="330"/>
      <c r="V790" s="330"/>
      <c r="W790" s="330"/>
      <c r="X790" s="330"/>
      <c r="Y790" s="330"/>
      <c r="Z790" s="330"/>
    </row>
    <row r="791" spans="1:26" ht="15.8" customHeight="1" x14ac:dyDescent="0.25">
      <c r="A791" s="330"/>
      <c r="B791" s="330"/>
      <c r="C791" s="330"/>
      <c r="D791" s="330"/>
      <c r="E791" s="330"/>
      <c r="F791" s="330"/>
      <c r="G791" s="330"/>
      <c r="H791" s="330"/>
      <c r="I791" s="330"/>
      <c r="J791" s="330"/>
      <c r="K791" s="330"/>
      <c r="L791" s="330"/>
      <c r="M791" s="330"/>
      <c r="N791" s="330"/>
      <c r="O791" s="330"/>
      <c r="P791" s="330"/>
      <c r="Q791" s="330"/>
      <c r="R791" s="330"/>
      <c r="S791" s="330"/>
      <c r="T791" s="330"/>
      <c r="U791" s="330"/>
      <c r="V791" s="330"/>
      <c r="W791" s="330"/>
      <c r="X791" s="330"/>
      <c r="Y791" s="330"/>
      <c r="Z791" s="330"/>
    </row>
    <row r="792" spans="1:26" ht="15.8" customHeight="1" x14ac:dyDescent="0.25">
      <c r="A792" s="330"/>
      <c r="B792" s="330"/>
      <c r="C792" s="330"/>
      <c r="D792" s="330"/>
      <c r="E792" s="330"/>
      <c r="F792" s="330"/>
      <c r="G792" s="330"/>
      <c r="H792" s="330"/>
      <c r="I792" s="330"/>
      <c r="J792" s="330"/>
      <c r="K792" s="330"/>
      <c r="L792" s="330"/>
      <c r="M792" s="330"/>
      <c r="N792" s="330"/>
      <c r="O792" s="330"/>
      <c r="P792" s="330"/>
      <c r="Q792" s="330"/>
      <c r="R792" s="330"/>
      <c r="S792" s="330"/>
      <c r="T792" s="330"/>
      <c r="U792" s="330"/>
      <c r="V792" s="330"/>
      <c r="W792" s="330"/>
      <c r="X792" s="330"/>
      <c r="Y792" s="330"/>
      <c r="Z792" s="330"/>
    </row>
    <row r="793" spans="1:26" ht="15.8" customHeight="1" x14ac:dyDescent="0.25">
      <c r="A793" s="330"/>
      <c r="B793" s="330"/>
      <c r="C793" s="330"/>
      <c r="D793" s="330"/>
      <c r="E793" s="330"/>
      <c r="F793" s="330"/>
      <c r="G793" s="330"/>
      <c r="H793" s="330"/>
      <c r="I793" s="330"/>
      <c r="J793" s="330"/>
      <c r="K793" s="330"/>
      <c r="L793" s="330"/>
      <c r="M793" s="330"/>
      <c r="N793" s="330"/>
      <c r="O793" s="330"/>
      <c r="P793" s="330"/>
      <c r="Q793" s="330"/>
      <c r="R793" s="330"/>
      <c r="S793" s="330"/>
      <c r="T793" s="330"/>
      <c r="U793" s="330"/>
      <c r="V793" s="330"/>
      <c r="W793" s="330"/>
      <c r="X793" s="330"/>
      <c r="Y793" s="330"/>
      <c r="Z793" s="330"/>
    </row>
    <row r="794" spans="1:26" ht="15.8" customHeight="1" x14ac:dyDescent="0.25">
      <c r="A794" s="330"/>
      <c r="B794" s="330"/>
      <c r="C794" s="330"/>
      <c r="D794" s="330"/>
      <c r="E794" s="330"/>
      <c r="F794" s="330"/>
      <c r="G794" s="330"/>
      <c r="H794" s="330"/>
      <c r="I794" s="330"/>
      <c r="J794" s="330"/>
      <c r="K794" s="330"/>
      <c r="L794" s="330"/>
      <c r="M794" s="330"/>
      <c r="N794" s="330"/>
      <c r="O794" s="330"/>
      <c r="P794" s="330"/>
      <c r="Q794" s="330"/>
      <c r="R794" s="330"/>
      <c r="S794" s="330"/>
      <c r="T794" s="330"/>
      <c r="U794" s="330"/>
      <c r="V794" s="330"/>
      <c r="W794" s="330"/>
      <c r="X794" s="330"/>
      <c r="Y794" s="330"/>
      <c r="Z794" s="330"/>
    </row>
    <row r="795" spans="1:26" ht="15.8" customHeight="1" x14ac:dyDescent="0.25">
      <c r="A795" s="330"/>
      <c r="B795" s="330"/>
      <c r="C795" s="330"/>
      <c r="D795" s="330"/>
      <c r="E795" s="330"/>
      <c r="F795" s="330"/>
      <c r="G795" s="330"/>
      <c r="H795" s="330"/>
      <c r="I795" s="330"/>
      <c r="J795" s="330"/>
      <c r="K795" s="330"/>
      <c r="L795" s="330"/>
      <c r="M795" s="330"/>
      <c r="N795" s="330"/>
      <c r="O795" s="330"/>
      <c r="P795" s="330"/>
      <c r="Q795" s="330"/>
      <c r="R795" s="330"/>
      <c r="S795" s="330"/>
      <c r="T795" s="330"/>
      <c r="U795" s="330"/>
      <c r="V795" s="330"/>
      <c r="W795" s="330"/>
      <c r="X795" s="330"/>
      <c r="Y795" s="330"/>
      <c r="Z795" s="330"/>
    </row>
    <row r="796" spans="1:26" ht="15.8" customHeight="1" x14ac:dyDescent="0.25">
      <c r="A796" s="330"/>
      <c r="B796" s="330"/>
      <c r="C796" s="330"/>
      <c r="D796" s="330"/>
      <c r="E796" s="330"/>
      <c r="F796" s="330"/>
      <c r="G796" s="330"/>
      <c r="H796" s="330"/>
      <c r="I796" s="330"/>
      <c r="J796" s="330"/>
      <c r="K796" s="330"/>
      <c r="L796" s="330"/>
      <c r="M796" s="330"/>
      <c r="N796" s="330"/>
      <c r="O796" s="330"/>
      <c r="P796" s="330"/>
      <c r="Q796" s="330"/>
      <c r="R796" s="330"/>
      <c r="S796" s="330"/>
      <c r="T796" s="330"/>
      <c r="U796" s="330"/>
      <c r="V796" s="330"/>
      <c r="W796" s="330"/>
      <c r="X796" s="330"/>
      <c r="Y796" s="330"/>
      <c r="Z796" s="330"/>
    </row>
    <row r="797" spans="1:26" ht="15.8" customHeight="1" x14ac:dyDescent="0.25">
      <c r="A797" s="330"/>
      <c r="B797" s="330"/>
      <c r="C797" s="330"/>
      <c r="D797" s="330"/>
      <c r="E797" s="330"/>
      <c r="F797" s="330"/>
      <c r="G797" s="330"/>
      <c r="H797" s="330"/>
      <c r="I797" s="330"/>
      <c r="J797" s="330"/>
      <c r="K797" s="330"/>
      <c r="L797" s="330"/>
      <c r="M797" s="330"/>
      <c r="N797" s="330"/>
      <c r="O797" s="330"/>
      <c r="P797" s="330"/>
      <c r="Q797" s="330"/>
      <c r="R797" s="330"/>
      <c r="S797" s="330"/>
      <c r="T797" s="330"/>
      <c r="U797" s="330"/>
      <c r="V797" s="330"/>
      <c r="W797" s="330"/>
      <c r="X797" s="330"/>
      <c r="Y797" s="330"/>
      <c r="Z797" s="330"/>
    </row>
    <row r="798" spans="1:26" ht="15.8" customHeight="1" x14ac:dyDescent="0.25">
      <c r="A798" s="330"/>
      <c r="B798" s="330"/>
      <c r="C798" s="330"/>
      <c r="D798" s="330"/>
      <c r="E798" s="330"/>
      <c r="F798" s="330"/>
      <c r="G798" s="330"/>
      <c r="H798" s="330"/>
      <c r="I798" s="330"/>
      <c r="J798" s="330"/>
      <c r="K798" s="330"/>
      <c r="L798" s="330"/>
      <c r="M798" s="330"/>
      <c r="N798" s="330"/>
      <c r="O798" s="330"/>
      <c r="P798" s="330"/>
      <c r="Q798" s="330"/>
      <c r="R798" s="330"/>
      <c r="S798" s="330"/>
      <c r="T798" s="330"/>
      <c r="U798" s="330"/>
      <c r="V798" s="330"/>
      <c r="W798" s="330"/>
      <c r="X798" s="330"/>
      <c r="Y798" s="330"/>
      <c r="Z798" s="330"/>
    </row>
    <row r="799" spans="1:26" ht="15.8" customHeight="1" x14ac:dyDescent="0.25">
      <c r="A799" s="330"/>
      <c r="B799" s="330"/>
      <c r="C799" s="330"/>
      <c r="D799" s="330"/>
      <c r="E799" s="330"/>
      <c r="F799" s="330"/>
      <c r="G799" s="330"/>
      <c r="H799" s="330"/>
      <c r="I799" s="330"/>
      <c r="J799" s="330"/>
      <c r="K799" s="330"/>
      <c r="L799" s="330"/>
      <c r="M799" s="330"/>
      <c r="N799" s="330"/>
      <c r="O799" s="330"/>
      <c r="P799" s="330"/>
      <c r="Q799" s="330"/>
      <c r="R799" s="330"/>
      <c r="S799" s="330"/>
      <c r="T799" s="330"/>
      <c r="U799" s="330"/>
      <c r="V799" s="330"/>
      <c r="W799" s="330"/>
      <c r="X799" s="330"/>
      <c r="Y799" s="330"/>
      <c r="Z799" s="330"/>
    </row>
    <row r="800" spans="1:26" ht="15.8" customHeight="1" x14ac:dyDescent="0.25">
      <c r="A800" s="330"/>
      <c r="B800" s="330"/>
      <c r="C800" s="330"/>
      <c r="D800" s="330"/>
      <c r="E800" s="330"/>
      <c r="F800" s="330"/>
      <c r="G800" s="330"/>
      <c r="H800" s="330"/>
      <c r="I800" s="330"/>
      <c r="J800" s="330"/>
      <c r="K800" s="330"/>
      <c r="L800" s="330"/>
      <c r="M800" s="330"/>
      <c r="N800" s="330"/>
      <c r="O800" s="330"/>
      <c r="P800" s="330"/>
      <c r="Q800" s="330"/>
      <c r="R800" s="330"/>
      <c r="S800" s="330"/>
      <c r="T800" s="330"/>
      <c r="U800" s="330"/>
      <c r="V800" s="330"/>
      <c r="W800" s="330"/>
      <c r="X800" s="330"/>
      <c r="Y800" s="330"/>
      <c r="Z800" s="330"/>
    </row>
    <row r="801" spans="1:26" ht="15.8" customHeight="1" x14ac:dyDescent="0.25">
      <c r="A801" s="330"/>
      <c r="B801" s="330"/>
      <c r="C801" s="330"/>
      <c r="D801" s="330"/>
      <c r="E801" s="330"/>
      <c r="F801" s="330"/>
      <c r="G801" s="330"/>
      <c r="H801" s="330"/>
      <c r="I801" s="330"/>
      <c r="J801" s="330"/>
      <c r="K801" s="330"/>
      <c r="L801" s="330"/>
      <c r="M801" s="330"/>
      <c r="N801" s="330"/>
      <c r="O801" s="330"/>
      <c r="P801" s="330"/>
      <c r="Q801" s="330"/>
      <c r="R801" s="330"/>
      <c r="S801" s="330"/>
      <c r="T801" s="330"/>
      <c r="U801" s="330"/>
      <c r="V801" s="330"/>
      <c r="W801" s="330"/>
      <c r="X801" s="330"/>
      <c r="Y801" s="330"/>
      <c r="Z801" s="330"/>
    </row>
    <row r="802" spans="1:26" ht="15.8" customHeight="1" x14ac:dyDescent="0.25">
      <c r="A802" s="330"/>
      <c r="B802" s="330"/>
      <c r="C802" s="330"/>
      <c r="D802" s="330"/>
      <c r="E802" s="330"/>
      <c r="F802" s="330"/>
      <c r="G802" s="330"/>
      <c r="H802" s="330"/>
      <c r="I802" s="330"/>
      <c r="J802" s="330"/>
      <c r="K802" s="330"/>
      <c r="L802" s="330"/>
      <c r="M802" s="330"/>
      <c r="N802" s="330"/>
      <c r="O802" s="330"/>
      <c r="P802" s="330"/>
      <c r="Q802" s="330"/>
      <c r="R802" s="330"/>
      <c r="S802" s="330"/>
      <c r="T802" s="330"/>
      <c r="U802" s="330"/>
      <c r="V802" s="330"/>
      <c r="W802" s="330"/>
      <c r="X802" s="330"/>
      <c r="Y802" s="330"/>
      <c r="Z802" s="330"/>
    </row>
    <row r="803" spans="1:26" ht="15.8" customHeight="1" x14ac:dyDescent="0.25">
      <c r="A803" s="330"/>
      <c r="B803" s="330"/>
      <c r="C803" s="330"/>
      <c r="D803" s="330"/>
      <c r="E803" s="330"/>
      <c r="F803" s="330"/>
      <c r="G803" s="330"/>
      <c r="H803" s="330"/>
      <c r="I803" s="330"/>
      <c r="J803" s="330"/>
      <c r="K803" s="330"/>
      <c r="L803" s="330"/>
      <c r="M803" s="330"/>
      <c r="N803" s="330"/>
      <c r="O803" s="330"/>
      <c r="P803" s="330"/>
      <c r="Q803" s="330"/>
      <c r="R803" s="330"/>
      <c r="S803" s="330"/>
      <c r="T803" s="330"/>
      <c r="U803" s="330"/>
      <c r="V803" s="330"/>
      <c r="W803" s="330"/>
      <c r="X803" s="330"/>
      <c r="Y803" s="330"/>
      <c r="Z803" s="330"/>
    </row>
    <row r="804" spans="1:26" ht="15.8" customHeight="1" x14ac:dyDescent="0.25">
      <c r="A804" s="330"/>
      <c r="B804" s="330"/>
      <c r="C804" s="330"/>
      <c r="D804" s="330"/>
      <c r="E804" s="330"/>
      <c r="F804" s="330"/>
      <c r="G804" s="330"/>
      <c r="H804" s="330"/>
      <c r="I804" s="330"/>
      <c r="J804" s="330"/>
      <c r="K804" s="330"/>
      <c r="L804" s="330"/>
      <c r="M804" s="330"/>
      <c r="N804" s="330"/>
      <c r="O804" s="330"/>
      <c r="P804" s="330"/>
      <c r="Q804" s="330"/>
      <c r="R804" s="330"/>
      <c r="S804" s="330"/>
      <c r="T804" s="330"/>
      <c r="U804" s="330"/>
      <c r="V804" s="330"/>
      <c r="W804" s="330"/>
      <c r="X804" s="330"/>
      <c r="Y804" s="330"/>
      <c r="Z804" s="330"/>
    </row>
    <row r="805" spans="1:26" ht="15.8" customHeight="1" x14ac:dyDescent="0.25">
      <c r="A805" s="330"/>
      <c r="B805" s="330"/>
      <c r="C805" s="330"/>
      <c r="D805" s="330"/>
      <c r="E805" s="330"/>
      <c r="F805" s="330"/>
      <c r="G805" s="330"/>
      <c r="H805" s="330"/>
      <c r="I805" s="330"/>
      <c r="J805" s="330"/>
      <c r="K805" s="330"/>
      <c r="L805" s="330"/>
      <c r="M805" s="330"/>
      <c r="N805" s="330"/>
      <c r="O805" s="330"/>
      <c r="P805" s="330"/>
      <c r="Q805" s="330"/>
      <c r="R805" s="330"/>
      <c r="S805" s="330"/>
      <c r="T805" s="330"/>
      <c r="U805" s="330"/>
      <c r="V805" s="330"/>
      <c r="W805" s="330"/>
      <c r="X805" s="330"/>
      <c r="Y805" s="330"/>
      <c r="Z805" s="330"/>
    </row>
    <row r="806" spans="1:26" ht="15.8" customHeight="1" x14ac:dyDescent="0.25">
      <c r="A806" s="330"/>
      <c r="B806" s="330"/>
      <c r="C806" s="330"/>
      <c r="D806" s="330"/>
      <c r="E806" s="330"/>
      <c r="F806" s="330"/>
      <c r="G806" s="330"/>
      <c r="H806" s="330"/>
      <c r="I806" s="330"/>
      <c r="J806" s="330"/>
      <c r="K806" s="330"/>
      <c r="L806" s="330"/>
      <c r="M806" s="330"/>
      <c r="N806" s="330"/>
      <c r="O806" s="330"/>
      <c r="P806" s="330"/>
      <c r="Q806" s="330"/>
      <c r="R806" s="330"/>
      <c r="S806" s="330"/>
      <c r="T806" s="330"/>
      <c r="U806" s="330"/>
      <c r="V806" s="330"/>
      <c r="W806" s="330"/>
      <c r="X806" s="330"/>
      <c r="Y806" s="330"/>
      <c r="Z806" s="330"/>
    </row>
    <row r="807" spans="1:26" ht="15.8" customHeight="1" x14ac:dyDescent="0.25">
      <c r="A807" s="330"/>
      <c r="B807" s="330"/>
      <c r="C807" s="330"/>
      <c r="D807" s="330"/>
      <c r="E807" s="330"/>
      <c r="F807" s="330"/>
      <c r="G807" s="330"/>
      <c r="H807" s="330"/>
      <c r="I807" s="330"/>
      <c r="J807" s="330"/>
      <c r="K807" s="330"/>
      <c r="L807" s="330"/>
      <c r="M807" s="330"/>
      <c r="N807" s="330"/>
      <c r="O807" s="330"/>
      <c r="P807" s="330"/>
      <c r="Q807" s="330"/>
      <c r="R807" s="330"/>
      <c r="S807" s="330"/>
      <c r="T807" s="330"/>
      <c r="U807" s="330"/>
      <c r="V807" s="330"/>
      <c r="W807" s="330"/>
      <c r="X807" s="330"/>
      <c r="Y807" s="330"/>
      <c r="Z807" s="330"/>
    </row>
    <row r="808" spans="1:26" ht="15.8" customHeight="1" x14ac:dyDescent="0.25">
      <c r="A808" s="330"/>
      <c r="B808" s="330"/>
      <c r="C808" s="330"/>
      <c r="D808" s="330"/>
      <c r="E808" s="330"/>
      <c r="F808" s="330"/>
      <c r="G808" s="330"/>
      <c r="H808" s="330"/>
      <c r="I808" s="330"/>
      <c r="J808" s="330"/>
      <c r="K808" s="330"/>
      <c r="L808" s="330"/>
      <c r="M808" s="330"/>
      <c r="N808" s="330"/>
      <c r="O808" s="330"/>
      <c r="P808" s="330"/>
      <c r="Q808" s="330"/>
      <c r="R808" s="330"/>
      <c r="S808" s="330"/>
      <c r="T808" s="330"/>
      <c r="U808" s="330"/>
      <c r="V808" s="330"/>
      <c r="W808" s="330"/>
      <c r="X808" s="330"/>
      <c r="Y808" s="330"/>
      <c r="Z808" s="330"/>
    </row>
    <row r="809" spans="1:26" ht="15.8" customHeight="1" x14ac:dyDescent="0.25">
      <c r="A809" s="330"/>
      <c r="B809" s="330"/>
      <c r="C809" s="330"/>
      <c r="D809" s="330"/>
      <c r="E809" s="330"/>
      <c r="F809" s="330"/>
      <c r="G809" s="330"/>
      <c r="H809" s="330"/>
      <c r="I809" s="330"/>
      <c r="J809" s="330"/>
      <c r="K809" s="330"/>
      <c r="L809" s="330"/>
      <c r="M809" s="330"/>
      <c r="N809" s="330"/>
      <c r="O809" s="330"/>
      <c r="P809" s="330"/>
      <c r="Q809" s="330"/>
      <c r="R809" s="330"/>
      <c r="S809" s="330"/>
      <c r="T809" s="330"/>
      <c r="U809" s="330"/>
      <c r="V809" s="330"/>
      <c r="W809" s="330"/>
      <c r="X809" s="330"/>
      <c r="Y809" s="330"/>
      <c r="Z809" s="330"/>
    </row>
    <row r="810" spans="1:26" ht="15.8" customHeight="1" x14ac:dyDescent="0.25">
      <c r="A810" s="330"/>
      <c r="B810" s="330"/>
      <c r="C810" s="330"/>
      <c r="D810" s="330"/>
      <c r="E810" s="330"/>
      <c r="F810" s="330"/>
      <c r="G810" s="330"/>
      <c r="H810" s="330"/>
      <c r="I810" s="330"/>
      <c r="J810" s="330"/>
      <c r="K810" s="330"/>
      <c r="L810" s="330"/>
      <c r="M810" s="330"/>
      <c r="N810" s="330"/>
      <c r="O810" s="330"/>
      <c r="P810" s="330"/>
      <c r="Q810" s="330"/>
      <c r="R810" s="330"/>
      <c r="S810" s="330"/>
      <c r="T810" s="330"/>
      <c r="U810" s="330"/>
      <c r="V810" s="330"/>
      <c r="W810" s="330"/>
      <c r="X810" s="330"/>
      <c r="Y810" s="330"/>
      <c r="Z810" s="330"/>
    </row>
    <row r="811" spans="1:26" ht="15.8" customHeight="1" x14ac:dyDescent="0.25">
      <c r="A811" s="330"/>
      <c r="B811" s="330"/>
      <c r="C811" s="330"/>
      <c r="D811" s="330"/>
      <c r="E811" s="330"/>
      <c r="F811" s="330"/>
      <c r="G811" s="330"/>
      <c r="H811" s="330"/>
      <c r="I811" s="330"/>
      <c r="J811" s="330"/>
      <c r="K811" s="330"/>
      <c r="L811" s="330"/>
      <c r="M811" s="330"/>
      <c r="N811" s="330"/>
      <c r="O811" s="330"/>
      <c r="P811" s="330"/>
      <c r="Q811" s="330"/>
      <c r="R811" s="330"/>
      <c r="S811" s="330"/>
      <c r="T811" s="330"/>
      <c r="U811" s="330"/>
      <c r="V811" s="330"/>
      <c r="W811" s="330"/>
      <c r="X811" s="330"/>
      <c r="Y811" s="330"/>
      <c r="Z811" s="330"/>
    </row>
    <row r="812" spans="1:26" ht="15.8" customHeight="1" x14ac:dyDescent="0.25">
      <c r="A812" s="330"/>
      <c r="B812" s="330"/>
      <c r="C812" s="330"/>
      <c r="D812" s="330"/>
      <c r="E812" s="330"/>
      <c r="F812" s="330"/>
      <c r="G812" s="330"/>
      <c r="H812" s="330"/>
      <c r="I812" s="330"/>
      <c r="J812" s="330"/>
      <c r="K812" s="330"/>
      <c r="L812" s="330"/>
      <c r="M812" s="330"/>
      <c r="N812" s="330"/>
      <c r="O812" s="330"/>
      <c r="P812" s="330"/>
      <c r="Q812" s="330"/>
      <c r="R812" s="330"/>
      <c r="S812" s="330"/>
      <c r="T812" s="330"/>
      <c r="U812" s="330"/>
      <c r="V812" s="330"/>
      <c r="W812" s="330"/>
      <c r="X812" s="330"/>
      <c r="Y812" s="330"/>
      <c r="Z812" s="330"/>
    </row>
    <row r="813" spans="1:26" ht="15.8" customHeight="1" x14ac:dyDescent="0.25">
      <c r="A813" s="330"/>
      <c r="B813" s="330"/>
      <c r="C813" s="330"/>
      <c r="D813" s="330"/>
      <c r="E813" s="330"/>
      <c r="F813" s="330"/>
      <c r="G813" s="330"/>
      <c r="H813" s="330"/>
      <c r="I813" s="330"/>
      <c r="J813" s="330"/>
      <c r="K813" s="330"/>
      <c r="L813" s="330"/>
      <c r="M813" s="330"/>
      <c r="N813" s="330"/>
      <c r="O813" s="330"/>
      <c r="P813" s="330"/>
      <c r="Q813" s="330"/>
      <c r="R813" s="330"/>
      <c r="S813" s="330"/>
      <c r="T813" s="330"/>
      <c r="U813" s="330"/>
      <c r="V813" s="330"/>
      <c r="W813" s="330"/>
      <c r="X813" s="330"/>
      <c r="Y813" s="330"/>
      <c r="Z813" s="330"/>
    </row>
    <row r="814" spans="1:26" ht="15.8" customHeight="1" x14ac:dyDescent="0.25">
      <c r="A814" s="330"/>
      <c r="B814" s="330"/>
      <c r="C814" s="330"/>
      <c r="D814" s="330"/>
      <c r="E814" s="330"/>
      <c r="F814" s="330"/>
      <c r="G814" s="330"/>
      <c r="H814" s="330"/>
      <c r="I814" s="330"/>
      <c r="J814" s="330"/>
      <c r="K814" s="330"/>
      <c r="L814" s="330"/>
      <c r="M814" s="330"/>
      <c r="N814" s="330"/>
      <c r="O814" s="330"/>
      <c r="P814" s="330"/>
      <c r="Q814" s="330"/>
      <c r="R814" s="330"/>
      <c r="S814" s="330"/>
      <c r="T814" s="330"/>
      <c r="U814" s="330"/>
      <c r="V814" s="330"/>
      <c r="W814" s="330"/>
      <c r="X814" s="330"/>
      <c r="Y814" s="330"/>
      <c r="Z814" s="330"/>
    </row>
    <row r="815" spans="1:26" ht="15.8" customHeight="1" x14ac:dyDescent="0.25">
      <c r="A815" s="330"/>
      <c r="B815" s="330"/>
      <c r="C815" s="330"/>
      <c r="D815" s="330"/>
      <c r="E815" s="330"/>
      <c r="F815" s="330"/>
      <c r="G815" s="330"/>
      <c r="H815" s="330"/>
      <c r="I815" s="330"/>
      <c r="J815" s="330"/>
      <c r="K815" s="330"/>
      <c r="L815" s="330"/>
      <c r="M815" s="330"/>
      <c r="N815" s="330"/>
      <c r="O815" s="330"/>
      <c r="P815" s="330"/>
      <c r="Q815" s="330"/>
      <c r="R815" s="330"/>
      <c r="S815" s="330"/>
      <c r="T815" s="330"/>
      <c r="U815" s="330"/>
      <c r="V815" s="330"/>
      <c r="W815" s="330"/>
      <c r="X815" s="330"/>
      <c r="Y815" s="330"/>
      <c r="Z815" s="330"/>
    </row>
    <row r="816" spans="1:26" ht="15.8" customHeight="1" x14ac:dyDescent="0.25">
      <c r="A816" s="330"/>
      <c r="B816" s="330"/>
      <c r="C816" s="330"/>
      <c r="D816" s="330"/>
      <c r="E816" s="330"/>
      <c r="F816" s="330"/>
      <c r="G816" s="330"/>
      <c r="H816" s="330"/>
      <c r="I816" s="330"/>
      <c r="J816" s="330"/>
      <c r="K816" s="330"/>
      <c r="L816" s="330"/>
      <c r="M816" s="330"/>
      <c r="N816" s="330"/>
      <c r="O816" s="330"/>
      <c r="P816" s="330"/>
      <c r="Q816" s="330"/>
      <c r="R816" s="330"/>
      <c r="S816" s="330"/>
      <c r="T816" s="330"/>
      <c r="U816" s="330"/>
      <c r="V816" s="330"/>
      <c r="W816" s="330"/>
      <c r="X816" s="330"/>
      <c r="Y816" s="330"/>
      <c r="Z816" s="330"/>
    </row>
    <row r="817" spans="1:26" ht="15.8" customHeight="1" x14ac:dyDescent="0.25">
      <c r="A817" s="330"/>
      <c r="B817" s="330"/>
      <c r="C817" s="330"/>
      <c r="D817" s="330"/>
      <c r="E817" s="330"/>
      <c r="F817" s="330"/>
      <c r="G817" s="330"/>
      <c r="H817" s="330"/>
      <c r="I817" s="330"/>
      <c r="J817" s="330"/>
      <c r="K817" s="330"/>
      <c r="L817" s="330"/>
      <c r="M817" s="330"/>
      <c r="N817" s="330"/>
      <c r="O817" s="330"/>
      <c r="P817" s="330"/>
      <c r="Q817" s="330"/>
      <c r="R817" s="330"/>
      <c r="S817" s="330"/>
      <c r="T817" s="330"/>
      <c r="U817" s="330"/>
      <c r="V817" s="330"/>
      <c r="W817" s="330"/>
      <c r="X817" s="330"/>
      <c r="Y817" s="330"/>
      <c r="Z817" s="330"/>
    </row>
    <row r="818" spans="1:26" ht="15.8" customHeight="1" x14ac:dyDescent="0.25">
      <c r="A818" s="330"/>
      <c r="B818" s="330"/>
      <c r="C818" s="330"/>
      <c r="D818" s="330"/>
      <c r="E818" s="330"/>
      <c r="F818" s="330"/>
      <c r="G818" s="330"/>
      <c r="H818" s="330"/>
      <c r="I818" s="330"/>
      <c r="J818" s="330"/>
      <c r="K818" s="330"/>
      <c r="L818" s="330"/>
      <c r="M818" s="330"/>
      <c r="N818" s="330"/>
      <c r="O818" s="330"/>
      <c r="P818" s="330"/>
      <c r="Q818" s="330"/>
      <c r="R818" s="330"/>
      <c r="S818" s="330"/>
      <c r="T818" s="330"/>
      <c r="U818" s="330"/>
      <c r="V818" s="330"/>
      <c r="W818" s="330"/>
      <c r="X818" s="330"/>
      <c r="Y818" s="330"/>
      <c r="Z818" s="330"/>
    </row>
    <row r="819" spans="1:26" ht="15.8" customHeight="1" x14ac:dyDescent="0.25">
      <c r="A819" s="330"/>
      <c r="B819" s="330"/>
      <c r="C819" s="330"/>
      <c r="D819" s="330"/>
      <c r="E819" s="330"/>
      <c r="F819" s="330"/>
      <c r="G819" s="330"/>
      <c r="H819" s="330"/>
      <c r="I819" s="330"/>
      <c r="J819" s="330"/>
      <c r="K819" s="330"/>
      <c r="L819" s="330"/>
      <c r="M819" s="330"/>
      <c r="N819" s="330"/>
      <c r="O819" s="330"/>
      <c r="P819" s="330"/>
      <c r="Q819" s="330"/>
      <c r="R819" s="330"/>
      <c r="S819" s="330"/>
      <c r="T819" s="330"/>
      <c r="U819" s="330"/>
      <c r="V819" s="330"/>
      <c r="W819" s="330"/>
      <c r="X819" s="330"/>
      <c r="Y819" s="330"/>
      <c r="Z819" s="330"/>
    </row>
    <row r="820" spans="1:26" ht="15.8" customHeight="1" x14ac:dyDescent="0.25">
      <c r="A820" s="330"/>
      <c r="B820" s="330"/>
      <c r="C820" s="330"/>
      <c r="D820" s="330"/>
      <c r="E820" s="330"/>
      <c r="F820" s="330"/>
      <c r="G820" s="330"/>
      <c r="H820" s="330"/>
      <c r="I820" s="330"/>
      <c r="J820" s="330"/>
      <c r="K820" s="330"/>
      <c r="L820" s="330"/>
      <c r="M820" s="330"/>
      <c r="N820" s="330"/>
      <c r="O820" s="330"/>
      <c r="P820" s="330"/>
      <c r="Q820" s="330"/>
      <c r="R820" s="330"/>
      <c r="S820" s="330"/>
      <c r="T820" s="330"/>
      <c r="U820" s="330"/>
      <c r="V820" s="330"/>
      <c r="W820" s="330"/>
      <c r="X820" s="330"/>
      <c r="Y820" s="330"/>
      <c r="Z820" s="330"/>
    </row>
    <row r="821" spans="1:26" ht="15.8" customHeight="1" x14ac:dyDescent="0.25">
      <c r="A821" s="330"/>
      <c r="B821" s="330"/>
      <c r="C821" s="330"/>
      <c r="D821" s="330"/>
      <c r="E821" s="330"/>
      <c r="F821" s="330"/>
      <c r="G821" s="330"/>
      <c r="H821" s="330"/>
      <c r="I821" s="330"/>
      <c r="J821" s="330"/>
      <c r="K821" s="330"/>
      <c r="L821" s="330"/>
      <c r="M821" s="330"/>
      <c r="N821" s="330"/>
      <c r="O821" s="330"/>
      <c r="P821" s="330"/>
      <c r="Q821" s="330"/>
      <c r="R821" s="330"/>
      <c r="S821" s="330"/>
      <c r="T821" s="330"/>
      <c r="U821" s="330"/>
      <c r="V821" s="330"/>
      <c r="W821" s="330"/>
      <c r="X821" s="330"/>
      <c r="Y821" s="330"/>
      <c r="Z821" s="330"/>
    </row>
    <row r="822" spans="1:26" ht="15.8" customHeight="1" x14ac:dyDescent="0.25">
      <c r="A822" s="330"/>
      <c r="B822" s="330"/>
      <c r="C822" s="330"/>
      <c r="D822" s="330"/>
      <c r="E822" s="330"/>
      <c r="F822" s="330"/>
      <c r="G822" s="330"/>
      <c r="H822" s="330"/>
      <c r="I822" s="330"/>
      <c r="J822" s="330"/>
      <c r="K822" s="330"/>
      <c r="L822" s="330"/>
      <c r="M822" s="330"/>
      <c r="N822" s="330"/>
      <c r="O822" s="330"/>
      <c r="P822" s="330"/>
      <c r="Q822" s="330"/>
      <c r="R822" s="330"/>
      <c r="S822" s="330"/>
      <c r="T822" s="330"/>
      <c r="U822" s="330"/>
      <c r="V822" s="330"/>
      <c r="W822" s="330"/>
      <c r="X822" s="330"/>
      <c r="Y822" s="330"/>
      <c r="Z822" s="330"/>
    </row>
    <row r="823" spans="1:26" ht="15.8" customHeight="1" x14ac:dyDescent="0.25">
      <c r="A823" s="330"/>
      <c r="B823" s="330"/>
      <c r="C823" s="330"/>
      <c r="D823" s="330"/>
      <c r="E823" s="330"/>
      <c r="F823" s="330"/>
      <c r="G823" s="330"/>
      <c r="H823" s="330"/>
      <c r="I823" s="330"/>
      <c r="J823" s="330"/>
      <c r="K823" s="330"/>
      <c r="L823" s="330"/>
      <c r="M823" s="330"/>
      <c r="N823" s="330"/>
      <c r="O823" s="330"/>
      <c r="P823" s="330"/>
      <c r="Q823" s="330"/>
      <c r="R823" s="330"/>
      <c r="S823" s="330"/>
      <c r="T823" s="330"/>
      <c r="U823" s="330"/>
      <c r="V823" s="330"/>
      <c r="W823" s="330"/>
      <c r="X823" s="330"/>
      <c r="Y823" s="330"/>
      <c r="Z823" s="330"/>
    </row>
    <row r="824" spans="1:26" ht="15.8" customHeight="1" x14ac:dyDescent="0.25">
      <c r="A824" s="330"/>
      <c r="B824" s="330"/>
      <c r="C824" s="330"/>
      <c r="D824" s="330"/>
      <c r="E824" s="330"/>
      <c r="F824" s="330"/>
      <c r="G824" s="330"/>
      <c r="H824" s="330"/>
      <c r="I824" s="330"/>
      <c r="J824" s="330"/>
      <c r="K824" s="330"/>
      <c r="L824" s="330"/>
      <c r="M824" s="330"/>
      <c r="N824" s="330"/>
      <c r="O824" s="330"/>
      <c r="P824" s="330"/>
      <c r="Q824" s="330"/>
      <c r="R824" s="330"/>
      <c r="S824" s="330"/>
      <c r="T824" s="330"/>
      <c r="U824" s="330"/>
      <c r="V824" s="330"/>
      <c r="W824" s="330"/>
      <c r="X824" s="330"/>
      <c r="Y824" s="330"/>
      <c r="Z824" s="330"/>
    </row>
    <row r="825" spans="1:26" ht="15.8" customHeight="1" x14ac:dyDescent="0.25">
      <c r="A825" s="330"/>
      <c r="B825" s="330"/>
      <c r="C825" s="330"/>
      <c r="D825" s="330"/>
      <c r="E825" s="330"/>
      <c r="F825" s="330"/>
      <c r="G825" s="330"/>
      <c r="H825" s="330"/>
      <c r="I825" s="330"/>
      <c r="J825" s="330"/>
      <c r="K825" s="330"/>
      <c r="L825" s="330"/>
      <c r="M825" s="330"/>
      <c r="N825" s="330"/>
      <c r="O825" s="330"/>
      <c r="P825" s="330"/>
      <c r="Q825" s="330"/>
      <c r="R825" s="330"/>
      <c r="S825" s="330"/>
      <c r="T825" s="330"/>
      <c r="U825" s="330"/>
      <c r="V825" s="330"/>
      <c r="W825" s="330"/>
      <c r="X825" s="330"/>
      <c r="Y825" s="330"/>
      <c r="Z825" s="330"/>
    </row>
    <row r="826" spans="1:26" ht="15.8" customHeight="1" x14ac:dyDescent="0.25">
      <c r="A826" s="330"/>
      <c r="B826" s="330"/>
      <c r="C826" s="330"/>
      <c r="D826" s="330"/>
      <c r="E826" s="330"/>
      <c r="F826" s="330"/>
      <c r="G826" s="330"/>
      <c r="H826" s="330"/>
      <c r="I826" s="330"/>
      <c r="J826" s="330"/>
      <c r="K826" s="330"/>
      <c r="L826" s="330"/>
      <c r="M826" s="330"/>
      <c r="N826" s="330"/>
      <c r="O826" s="330"/>
      <c r="P826" s="330"/>
      <c r="Q826" s="330"/>
      <c r="R826" s="330"/>
      <c r="S826" s="330"/>
      <c r="T826" s="330"/>
      <c r="U826" s="330"/>
      <c r="V826" s="330"/>
      <c r="W826" s="330"/>
      <c r="X826" s="330"/>
      <c r="Y826" s="330"/>
      <c r="Z826" s="330"/>
    </row>
    <row r="827" spans="1:26" ht="15.8" customHeight="1" x14ac:dyDescent="0.25">
      <c r="A827" s="330"/>
      <c r="B827" s="330"/>
      <c r="C827" s="330"/>
      <c r="D827" s="330"/>
      <c r="E827" s="330"/>
      <c r="F827" s="330"/>
      <c r="G827" s="330"/>
      <c r="H827" s="330"/>
      <c r="I827" s="330"/>
      <c r="J827" s="330"/>
      <c r="K827" s="330"/>
      <c r="L827" s="330"/>
      <c r="M827" s="330"/>
      <c r="N827" s="330"/>
      <c r="O827" s="330"/>
      <c r="P827" s="330"/>
      <c r="Q827" s="330"/>
      <c r="R827" s="330"/>
      <c r="S827" s="330"/>
      <c r="T827" s="330"/>
      <c r="U827" s="330"/>
      <c r="V827" s="330"/>
      <c r="W827" s="330"/>
      <c r="X827" s="330"/>
      <c r="Y827" s="330"/>
      <c r="Z827" s="330"/>
    </row>
    <row r="828" spans="1:26" ht="15.8" customHeight="1" x14ac:dyDescent="0.25">
      <c r="A828" s="330"/>
      <c r="B828" s="330"/>
      <c r="C828" s="330"/>
      <c r="D828" s="330"/>
      <c r="E828" s="330"/>
      <c r="F828" s="330"/>
      <c r="G828" s="330"/>
      <c r="H828" s="330"/>
      <c r="I828" s="330"/>
      <c r="J828" s="330"/>
      <c r="K828" s="330"/>
      <c r="L828" s="330"/>
      <c r="M828" s="330"/>
      <c r="N828" s="330"/>
      <c r="O828" s="330"/>
      <c r="P828" s="330"/>
      <c r="Q828" s="330"/>
      <c r="R828" s="330"/>
      <c r="S828" s="330"/>
      <c r="T828" s="330"/>
      <c r="U828" s="330"/>
      <c r="V828" s="330"/>
      <c r="W828" s="330"/>
      <c r="X828" s="330"/>
      <c r="Y828" s="330"/>
      <c r="Z828" s="330"/>
    </row>
    <row r="829" spans="1:26" ht="15.8" customHeight="1" x14ac:dyDescent="0.25">
      <c r="A829" s="330"/>
      <c r="B829" s="330"/>
      <c r="C829" s="330"/>
      <c r="D829" s="330"/>
      <c r="E829" s="330"/>
      <c r="F829" s="330"/>
      <c r="G829" s="330"/>
      <c r="H829" s="330"/>
      <c r="I829" s="330"/>
      <c r="J829" s="330"/>
      <c r="K829" s="330"/>
      <c r="L829" s="330"/>
      <c r="M829" s="330"/>
      <c r="N829" s="330"/>
      <c r="O829" s="330"/>
      <c r="P829" s="330"/>
      <c r="Q829" s="330"/>
      <c r="R829" s="330"/>
      <c r="S829" s="330"/>
      <c r="T829" s="330"/>
      <c r="U829" s="330"/>
      <c r="V829" s="330"/>
      <c r="W829" s="330"/>
      <c r="X829" s="330"/>
      <c r="Y829" s="330"/>
      <c r="Z829" s="330"/>
    </row>
    <row r="830" spans="1:26" ht="15.8" customHeight="1" x14ac:dyDescent="0.25">
      <c r="A830" s="330"/>
      <c r="B830" s="330"/>
      <c r="C830" s="330"/>
      <c r="D830" s="330"/>
      <c r="E830" s="330"/>
      <c r="F830" s="330"/>
      <c r="G830" s="330"/>
      <c r="H830" s="330"/>
      <c r="I830" s="330"/>
      <c r="J830" s="330"/>
      <c r="K830" s="330"/>
      <c r="L830" s="330"/>
      <c r="M830" s="330"/>
      <c r="N830" s="330"/>
      <c r="O830" s="330"/>
      <c r="P830" s="330"/>
      <c r="Q830" s="330"/>
      <c r="R830" s="330"/>
      <c r="S830" s="330"/>
      <c r="T830" s="330"/>
      <c r="U830" s="330"/>
      <c r="V830" s="330"/>
      <c r="W830" s="330"/>
      <c r="X830" s="330"/>
      <c r="Y830" s="330"/>
      <c r="Z830" s="330"/>
    </row>
    <row r="831" spans="1:26" ht="15.8" customHeight="1" x14ac:dyDescent="0.25">
      <c r="A831" s="330"/>
      <c r="B831" s="330"/>
      <c r="C831" s="330"/>
      <c r="D831" s="330"/>
      <c r="E831" s="330"/>
      <c r="F831" s="330"/>
      <c r="G831" s="330"/>
      <c r="H831" s="330"/>
      <c r="I831" s="330"/>
      <c r="J831" s="330"/>
      <c r="K831" s="330"/>
      <c r="L831" s="330"/>
      <c r="M831" s="330"/>
      <c r="N831" s="330"/>
      <c r="O831" s="330"/>
      <c r="P831" s="330"/>
      <c r="Q831" s="330"/>
      <c r="R831" s="330"/>
      <c r="S831" s="330"/>
      <c r="T831" s="330"/>
      <c r="U831" s="330"/>
      <c r="V831" s="330"/>
      <c r="W831" s="330"/>
      <c r="X831" s="330"/>
      <c r="Y831" s="330"/>
      <c r="Z831" s="330"/>
    </row>
    <row r="832" spans="1:26" ht="15.8" customHeight="1" x14ac:dyDescent="0.25">
      <c r="A832" s="330"/>
      <c r="B832" s="330"/>
      <c r="C832" s="330"/>
      <c r="D832" s="330"/>
      <c r="E832" s="330"/>
      <c r="F832" s="330"/>
      <c r="G832" s="330"/>
      <c r="H832" s="330"/>
      <c r="I832" s="330"/>
      <c r="J832" s="330"/>
      <c r="K832" s="330"/>
      <c r="L832" s="330"/>
      <c r="M832" s="330"/>
      <c r="N832" s="330"/>
      <c r="O832" s="330"/>
      <c r="P832" s="330"/>
      <c r="Q832" s="330"/>
      <c r="R832" s="330"/>
      <c r="S832" s="330"/>
      <c r="T832" s="330"/>
      <c r="U832" s="330"/>
      <c r="V832" s="330"/>
      <c r="W832" s="330"/>
      <c r="X832" s="330"/>
      <c r="Y832" s="330"/>
      <c r="Z832" s="330"/>
    </row>
    <row r="833" spans="1:26" ht="15.8" customHeight="1" x14ac:dyDescent="0.25">
      <c r="A833" s="330"/>
      <c r="B833" s="330"/>
      <c r="C833" s="330"/>
      <c r="D833" s="330"/>
      <c r="E833" s="330"/>
      <c r="F833" s="330"/>
      <c r="G833" s="330"/>
      <c r="H833" s="330"/>
      <c r="I833" s="330"/>
      <c r="J833" s="330"/>
      <c r="K833" s="330"/>
      <c r="L833" s="330"/>
      <c r="M833" s="330"/>
      <c r="N833" s="330"/>
      <c r="O833" s="330"/>
      <c r="P833" s="330"/>
      <c r="Q833" s="330"/>
      <c r="R833" s="330"/>
      <c r="S833" s="330"/>
      <c r="T833" s="330"/>
      <c r="U833" s="330"/>
      <c r="V833" s="330"/>
      <c r="W833" s="330"/>
      <c r="X833" s="330"/>
      <c r="Y833" s="330"/>
      <c r="Z833" s="330"/>
    </row>
    <row r="834" spans="1:26" ht="15.8" customHeight="1" x14ac:dyDescent="0.25">
      <c r="A834" s="330"/>
      <c r="B834" s="330"/>
      <c r="C834" s="330"/>
      <c r="D834" s="330"/>
      <c r="E834" s="330"/>
      <c r="F834" s="330"/>
      <c r="G834" s="330"/>
      <c r="H834" s="330"/>
      <c r="I834" s="330"/>
      <c r="J834" s="330"/>
      <c r="K834" s="330"/>
      <c r="L834" s="330"/>
      <c r="M834" s="330"/>
      <c r="N834" s="330"/>
      <c r="O834" s="330"/>
      <c r="P834" s="330"/>
      <c r="Q834" s="330"/>
      <c r="R834" s="330"/>
      <c r="S834" s="330"/>
      <c r="T834" s="330"/>
      <c r="U834" s="330"/>
      <c r="V834" s="330"/>
      <c r="W834" s="330"/>
      <c r="X834" s="330"/>
      <c r="Y834" s="330"/>
      <c r="Z834" s="330"/>
    </row>
    <row r="835" spans="1:26" ht="15.8" customHeight="1" x14ac:dyDescent="0.25">
      <c r="A835" s="330"/>
      <c r="B835" s="330"/>
      <c r="C835" s="330"/>
      <c r="D835" s="330"/>
      <c r="E835" s="330"/>
      <c r="F835" s="330"/>
      <c r="G835" s="330"/>
      <c r="H835" s="330"/>
      <c r="I835" s="330"/>
      <c r="J835" s="330"/>
      <c r="K835" s="330"/>
      <c r="L835" s="330"/>
      <c r="M835" s="330"/>
      <c r="N835" s="330"/>
      <c r="O835" s="330"/>
      <c r="P835" s="330"/>
      <c r="Q835" s="330"/>
      <c r="R835" s="330"/>
      <c r="S835" s="330"/>
      <c r="T835" s="330"/>
      <c r="U835" s="330"/>
      <c r="V835" s="330"/>
      <c r="W835" s="330"/>
      <c r="X835" s="330"/>
      <c r="Y835" s="330"/>
      <c r="Z835" s="330"/>
    </row>
    <row r="836" spans="1:26" ht="15.8" customHeight="1" x14ac:dyDescent="0.25">
      <c r="A836" s="330"/>
      <c r="B836" s="330"/>
      <c r="C836" s="330"/>
      <c r="D836" s="330"/>
      <c r="E836" s="330"/>
      <c r="F836" s="330"/>
      <c r="G836" s="330"/>
      <c r="H836" s="330"/>
      <c r="I836" s="330"/>
      <c r="J836" s="330"/>
      <c r="K836" s="330"/>
      <c r="L836" s="330"/>
      <c r="M836" s="330"/>
      <c r="N836" s="330"/>
      <c r="O836" s="330"/>
      <c r="P836" s="330"/>
      <c r="Q836" s="330"/>
      <c r="R836" s="330"/>
      <c r="S836" s="330"/>
      <c r="T836" s="330"/>
      <c r="U836" s="330"/>
      <c r="V836" s="330"/>
      <c r="W836" s="330"/>
      <c r="X836" s="330"/>
      <c r="Y836" s="330"/>
      <c r="Z836" s="330"/>
    </row>
    <row r="837" spans="1:26" ht="15.8" customHeight="1" x14ac:dyDescent="0.25">
      <c r="A837" s="330"/>
      <c r="B837" s="330"/>
      <c r="C837" s="330"/>
      <c r="D837" s="330"/>
      <c r="E837" s="330"/>
      <c r="F837" s="330"/>
      <c r="G837" s="330"/>
      <c r="H837" s="330"/>
      <c r="I837" s="330"/>
      <c r="J837" s="330"/>
      <c r="K837" s="330"/>
      <c r="L837" s="330"/>
      <c r="M837" s="330"/>
      <c r="N837" s="330"/>
      <c r="O837" s="330"/>
      <c r="P837" s="330"/>
      <c r="Q837" s="330"/>
      <c r="R837" s="330"/>
      <c r="S837" s="330"/>
      <c r="T837" s="330"/>
      <c r="U837" s="330"/>
      <c r="V837" s="330"/>
      <c r="W837" s="330"/>
      <c r="X837" s="330"/>
      <c r="Y837" s="330"/>
      <c r="Z837" s="330"/>
    </row>
    <row r="838" spans="1:26" ht="15.8" customHeight="1" x14ac:dyDescent="0.25">
      <c r="A838" s="330"/>
      <c r="B838" s="330"/>
      <c r="C838" s="330"/>
      <c r="D838" s="330"/>
      <c r="E838" s="330"/>
      <c r="F838" s="330"/>
      <c r="G838" s="330"/>
      <c r="H838" s="330"/>
      <c r="I838" s="330"/>
      <c r="J838" s="330"/>
      <c r="K838" s="330"/>
      <c r="L838" s="330"/>
      <c r="M838" s="330"/>
      <c r="N838" s="330"/>
      <c r="O838" s="330"/>
      <c r="P838" s="330"/>
      <c r="Q838" s="330"/>
      <c r="R838" s="330"/>
      <c r="S838" s="330"/>
      <c r="T838" s="330"/>
      <c r="U838" s="330"/>
      <c r="V838" s="330"/>
      <c r="W838" s="330"/>
      <c r="X838" s="330"/>
      <c r="Y838" s="330"/>
      <c r="Z838" s="330"/>
    </row>
    <row r="839" spans="1:26" ht="15.8" customHeight="1" x14ac:dyDescent="0.25">
      <c r="A839" s="330"/>
      <c r="B839" s="330"/>
      <c r="C839" s="330"/>
      <c r="D839" s="330"/>
      <c r="E839" s="330"/>
      <c r="F839" s="330"/>
      <c r="G839" s="330"/>
      <c r="H839" s="330"/>
      <c r="I839" s="330"/>
      <c r="J839" s="330"/>
      <c r="K839" s="330"/>
      <c r="L839" s="330"/>
      <c r="M839" s="330"/>
      <c r="N839" s="330"/>
      <c r="O839" s="330"/>
      <c r="P839" s="330"/>
      <c r="Q839" s="330"/>
      <c r="R839" s="330"/>
      <c r="S839" s="330"/>
      <c r="T839" s="330"/>
      <c r="U839" s="330"/>
      <c r="V839" s="330"/>
      <c r="W839" s="330"/>
      <c r="X839" s="330"/>
      <c r="Y839" s="330"/>
      <c r="Z839" s="330"/>
    </row>
    <row r="840" spans="1:26" ht="15.8" customHeight="1" x14ac:dyDescent="0.25">
      <c r="A840" s="330"/>
      <c r="B840" s="330"/>
      <c r="C840" s="330"/>
      <c r="D840" s="330"/>
      <c r="E840" s="330"/>
      <c r="F840" s="330"/>
      <c r="G840" s="330"/>
      <c r="H840" s="330"/>
      <c r="I840" s="330"/>
      <c r="J840" s="330"/>
      <c r="K840" s="330"/>
      <c r="L840" s="330"/>
      <c r="M840" s="330"/>
      <c r="N840" s="330"/>
      <c r="O840" s="330"/>
      <c r="P840" s="330"/>
      <c r="Q840" s="330"/>
      <c r="R840" s="330"/>
      <c r="S840" s="330"/>
      <c r="T840" s="330"/>
      <c r="U840" s="330"/>
      <c r="V840" s="330"/>
      <c r="W840" s="330"/>
      <c r="X840" s="330"/>
      <c r="Y840" s="330"/>
      <c r="Z840" s="330"/>
    </row>
    <row r="841" spans="1:26" ht="15.8" customHeight="1" x14ac:dyDescent="0.25">
      <c r="A841" s="330"/>
      <c r="B841" s="330"/>
      <c r="C841" s="330"/>
      <c r="D841" s="330"/>
      <c r="E841" s="330"/>
      <c r="F841" s="330"/>
      <c r="G841" s="330"/>
      <c r="H841" s="330"/>
      <c r="I841" s="330"/>
      <c r="J841" s="330"/>
      <c r="K841" s="330"/>
      <c r="L841" s="330"/>
      <c r="M841" s="330"/>
      <c r="N841" s="330"/>
      <c r="O841" s="330"/>
      <c r="P841" s="330"/>
      <c r="Q841" s="330"/>
      <c r="R841" s="330"/>
      <c r="S841" s="330"/>
      <c r="T841" s="330"/>
      <c r="U841" s="330"/>
      <c r="V841" s="330"/>
      <c r="W841" s="330"/>
      <c r="X841" s="330"/>
      <c r="Y841" s="330"/>
      <c r="Z841" s="330"/>
    </row>
    <row r="842" spans="1:26" ht="15.8" customHeight="1" x14ac:dyDescent="0.25">
      <c r="A842" s="330"/>
      <c r="B842" s="330"/>
      <c r="C842" s="330"/>
      <c r="D842" s="330"/>
      <c r="E842" s="330"/>
      <c r="F842" s="330"/>
      <c r="G842" s="330"/>
      <c r="H842" s="330"/>
      <c r="I842" s="330"/>
      <c r="J842" s="330"/>
      <c r="K842" s="330"/>
      <c r="L842" s="330"/>
      <c r="M842" s="330"/>
      <c r="N842" s="330"/>
      <c r="O842" s="330"/>
      <c r="P842" s="330"/>
      <c r="Q842" s="330"/>
      <c r="R842" s="330"/>
      <c r="S842" s="330"/>
      <c r="T842" s="330"/>
      <c r="U842" s="330"/>
      <c r="V842" s="330"/>
      <c r="W842" s="330"/>
      <c r="X842" s="330"/>
      <c r="Y842" s="330"/>
      <c r="Z842" s="330"/>
    </row>
    <row r="843" spans="1:26" ht="15.8" customHeight="1" x14ac:dyDescent="0.25">
      <c r="A843" s="330"/>
      <c r="B843" s="330"/>
      <c r="C843" s="330"/>
      <c r="D843" s="330"/>
      <c r="E843" s="330"/>
      <c r="F843" s="330"/>
      <c r="G843" s="330"/>
      <c r="H843" s="330"/>
      <c r="I843" s="330"/>
      <c r="J843" s="330"/>
      <c r="K843" s="330"/>
      <c r="L843" s="330"/>
      <c r="M843" s="330"/>
      <c r="N843" s="330"/>
      <c r="O843" s="330"/>
      <c r="P843" s="330"/>
      <c r="Q843" s="330"/>
      <c r="R843" s="330"/>
      <c r="S843" s="330"/>
      <c r="T843" s="330"/>
      <c r="U843" s="330"/>
      <c r="V843" s="330"/>
      <c r="W843" s="330"/>
      <c r="X843" s="330"/>
      <c r="Y843" s="330"/>
      <c r="Z843" s="330"/>
    </row>
    <row r="844" spans="1:26" ht="15.8" customHeight="1" x14ac:dyDescent="0.25">
      <c r="A844" s="330"/>
      <c r="B844" s="330"/>
      <c r="C844" s="330"/>
      <c r="D844" s="330"/>
      <c r="E844" s="330"/>
      <c r="F844" s="330"/>
      <c r="G844" s="330"/>
      <c r="H844" s="330"/>
      <c r="I844" s="330"/>
      <c r="J844" s="330"/>
      <c r="K844" s="330"/>
      <c r="L844" s="330"/>
      <c r="M844" s="330"/>
      <c r="N844" s="330"/>
      <c r="O844" s="330"/>
      <c r="P844" s="330"/>
      <c r="Q844" s="330"/>
      <c r="R844" s="330"/>
      <c r="S844" s="330"/>
      <c r="T844" s="330"/>
      <c r="U844" s="330"/>
      <c r="V844" s="330"/>
      <c r="W844" s="330"/>
      <c r="X844" s="330"/>
      <c r="Y844" s="330"/>
      <c r="Z844" s="330"/>
    </row>
    <row r="845" spans="1:26" ht="15.8" customHeight="1" x14ac:dyDescent="0.25">
      <c r="A845" s="330"/>
      <c r="B845" s="330"/>
      <c r="C845" s="330"/>
      <c r="D845" s="330"/>
      <c r="E845" s="330"/>
      <c r="F845" s="330"/>
      <c r="G845" s="330"/>
      <c r="H845" s="330"/>
      <c r="I845" s="330"/>
      <c r="J845" s="330"/>
      <c r="K845" s="330"/>
      <c r="L845" s="330"/>
      <c r="M845" s="330"/>
      <c r="N845" s="330"/>
      <c r="O845" s="330"/>
      <c r="P845" s="330"/>
      <c r="Q845" s="330"/>
      <c r="R845" s="330"/>
      <c r="S845" s="330"/>
      <c r="T845" s="330"/>
      <c r="U845" s="330"/>
      <c r="V845" s="330"/>
      <c r="W845" s="330"/>
      <c r="X845" s="330"/>
      <c r="Y845" s="330"/>
      <c r="Z845" s="330"/>
    </row>
    <row r="846" spans="1:26" ht="15.8" customHeight="1" x14ac:dyDescent="0.25">
      <c r="A846" s="330"/>
      <c r="B846" s="330"/>
      <c r="C846" s="330"/>
      <c r="D846" s="330"/>
      <c r="E846" s="330"/>
      <c r="F846" s="330"/>
      <c r="G846" s="330"/>
      <c r="H846" s="330"/>
      <c r="I846" s="330"/>
      <c r="J846" s="330"/>
      <c r="K846" s="330"/>
      <c r="L846" s="330"/>
      <c r="M846" s="330"/>
      <c r="N846" s="330"/>
      <c r="O846" s="330"/>
      <c r="P846" s="330"/>
      <c r="Q846" s="330"/>
      <c r="R846" s="330"/>
      <c r="S846" s="330"/>
      <c r="T846" s="330"/>
      <c r="U846" s="330"/>
      <c r="V846" s="330"/>
      <c r="W846" s="330"/>
      <c r="X846" s="330"/>
      <c r="Y846" s="330"/>
      <c r="Z846" s="330"/>
    </row>
    <row r="847" spans="1:26" ht="15.8" customHeight="1" x14ac:dyDescent="0.25">
      <c r="A847" s="330"/>
      <c r="B847" s="330"/>
      <c r="C847" s="330"/>
      <c r="D847" s="330"/>
      <c r="E847" s="330"/>
      <c r="F847" s="330"/>
      <c r="G847" s="330"/>
      <c r="H847" s="330"/>
      <c r="I847" s="330"/>
      <c r="J847" s="330"/>
      <c r="K847" s="330"/>
      <c r="L847" s="330"/>
      <c r="M847" s="330"/>
      <c r="N847" s="330"/>
      <c r="O847" s="330"/>
      <c r="P847" s="330"/>
      <c r="Q847" s="330"/>
      <c r="R847" s="330"/>
      <c r="S847" s="330"/>
      <c r="T847" s="330"/>
      <c r="U847" s="330"/>
      <c r="V847" s="330"/>
      <c r="W847" s="330"/>
      <c r="X847" s="330"/>
      <c r="Y847" s="330"/>
      <c r="Z847" s="330"/>
    </row>
    <row r="848" spans="1:26" ht="15.8" customHeight="1" x14ac:dyDescent="0.25">
      <c r="A848" s="330"/>
      <c r="B848" s="330"/>
      <c r="C848" s="330"/>
      <c r="D848" s="330"/>
      <c r="E848" s="330"/>
      <c r="F848" s="330"/>
      <c r="G848" s="330"/>
      <c r="H848" s="330"/>
      <c r="I848" s="330"/>
      <c r="J848" s="330"/>
      <c r="K848" s="330"/>
      <c r="L848" s="330"/>
      <c r="M848" s="330"/>
      <c r="N848" s="330"/>
      <c r="O848" s="330"/>
      <c r="P848" s="330"/>
      <c r="Q848" s="330"/>
      <c r="R848" s="330"/>
      <c r="S848" s="330"/>
      <c r="T848" s="330"/>
      <c r="U848" s="330"/>
      <c r="V848" s="330"/>
      <c r="W848" s="330"/>
      <c r="X848" s="330"/>
      <c r="Y848" s="330"/>
      <c r="Z848" s="330"/>
    </row>
    <row r="849" spans="1:26" ht="15.8" customHeight="1" x14ac:dyDescent="0.25">
      <c r="A849" s="330"/>
      <c r="B849" s="330"/>
      <c r="C849" s="330"/>
      <c r="D849" s="330"/>
      <c r="E849" s="330"/>
      <c r="F849" s="330"/>
      <c r="G849" s="330"/>
      <c r="H849" s="330"/>
      <c r="I849" s="330"/>
      <c r="J849" s="330"/>
      <c r="K849" s="330"/>
      <c r="L849" s="330"/>
      <c r="M849" s="330"/>
      <c r="N849" s="330"/>
      <c r="O849" s="330"/>
      <c r="P849" s="330"/>
      <c r="Q849" s="330"/>
      <c r="R849" s="330"/>
      <c r="S849" s="330"/>
      <c r="T849" s="330"/>
      <c r="U849" s="330"/>
      <c r="V849" s="330"/>
      <c r="W849" s="330"/>
      <c r="X849" s="330"/>
      <c r="Y849" s="330"/>
      <c r="Z849" s="330"/>
    </row>
    <row r="850" spans="1:26" ht="15.8" customHeight="1" x14ac:dyDescent="0.25">
      <c r="A850" s="330"/>
      <c r="B850" s="330"/>
      <c r="C850" s="330"/>
      <c r="D850" s="330"/>
      <c r="E850" s="330"/>
      <c r="F850" s="330"/>
      <c r="G850" s="330"/>
      <c r="H850" s="330"/>
      <c r="I850" s="330"/>
      <c r="J850" s="330"/>
      <c r="K850" s="330"/>
      <c r="L850" s="330"/>
      <c r="M850" s="330"/>
      <c r="N850" s="330"/>
      <c r="O850" s="330"/>
      <c r="P850" s="330"/>
      <c r="Q850" s="330"/>
      <c r="R850" s="330"/>
      <c r="S850" s="330"/>
      <c r="T850" s="330"/>
      <c r="U850" s="330"/>
      <c r="V850" s="330"/>
      <c r="W850" s="330"/>
      <c r="X850" s="330"/>
      <c r="Y850" s="330"/>
      <c r="Z850" s="330"/>
    </row>
    <row r="851" spans="1:26" ht="15.8" customHeight="1" x14ac:dyDescent="0.25">
      <c r="A851" s="330"/>
      <c r="B851" s="330"/>
      <c r="C851" s="330"/>
      <c r="D851" s="330"/>
      <c r="E851" s="330"/>
      <c r="F851" s="330"/>
      <c r="G851" s="330"/>
      <c r="H851" s="330"/>
      <c r="I851" s="330"/>
      <c r="J851" s="330"/>
      <c r="K851" s="330"/>
      <c r="L851" s="330"/>
      <c r="M851" s="330"/>
      <c r="N851" s="330"/>
      <c r="O851" s="330"/>
      <c r="P851" s="330"/>
      <c r="Q851" s="330"/>
      <c r="R851" s="330"/>
      <c r="S851" s="330"/>
      <c r="T851" s="330"/>
      <c r="U851" s="330"/>
      <c r="V851" s="330"/>
      <c r="W851" s="330"/>
      <c r="X851" s="330"/>
      <c r="Y851" s="330"/>
      <c r="Z851" s="330"/>
    </row>
    <row r="852" spans="1:26" ht="15.8" customHeight="1" x14ac:dyDescent="0.25">
      <c r="A852" s="330"/>
      <c r="B852" s="330"/>
      <c r="C852" s="330"/>
      <c r="D852" s="330"/>
      <c r="E852" s="330"/>
      <c r="F852" s="330"/>
      <c r="G852" s="330"/>
      <c r="H852" s="330"/>
      <c r="I852" s="330"/>
      <c r="J852" s="330"/>
      <c r="K852" s="330"/>
      <c r="L852" s="330"/>
      <c r="M852" s="330"/>
      <c r="N852" s="330"/>
      <c r="O852" s="330"/>
      <c r="P852" s="330"/>
      <c r="Q852" s="330"/>
      <c r="R852" s="330"/>
      <c r="S852" s="330"/>
      <c r="T852" s="330"/>
      <c r="U852" s="330"/>
      <c r="V852" s="330"/>
      <c r="W852" s="330"/>
      <c r="X852" s="330"/>
      <c r="Y852" s="330"/>
      <c r="Z852" s="330"/>
    </row>
    <row r="853" spans="1:26" ht="15.8" customHeight="1" x14ac:dyDescent="0.25">
      <c r="A853" s="330"/>
      <c r="B853" s="330"/>
      <c r="C853" s="330"/>
      <c r="D853" s="330"/>
      <c r="E853" s="330"/>
      <c r="F853" s="330"/>
      <c r="G853" s="330"/>
      <c r="H853" s="330"/>
      <c r="I853" s="330"/>
      <c r="J853" s="330"/>
      <c r="K853" s="330"/>
      <c r="L853" s="330"/>
      <c r="M853" s="330"/>
      <c r="N853" s="330"/>
      <c r="O853" s="330"/>
      <c r="P853" s="330"/>
      <c r="Q853" s="330"/>
      <c r="R853" s="330"/>
      <c r="S853" s="330"/>
      <c r="T853" s="330"/>
      <c r="U853" s="330"/>
      <c r="V853" s="330"/>
      <c r="W853" s="330"/>
      <c r="X853" s="330"/>
      <c r="Y853" s="330"/>
      <c r="Z853" s="330"/>
    </row>
    <row r="854" spans="1:26" ht="15.8" customHeight="1" x14ac:dyDescent="0.25">
      <c r="A854" s="330"/>
      <c r="B854" s="330"/>
      <c r="C854" s="330"/>
      <c r="D854" s="330"/>
      <c r="E854" s="330"/>
      <c r="F854" s="330"/>
      <c r="G854" s="330"/>
      <c r="H854" s="330"/>
      <c r="I854" s="330"/>
      <c r="J854" s="330"/>
      <c r="K854" s="330"/>
      <c r="L854" s="330"/>
      <c r="M854" s="330"/>
      <c r="N854" s="330"/>
      <c r="O854" s="330"/>
      <c r="P854" s="330"/>
      <c r="Q854" s="330"/>
      <c r="R854" s="330"/>
      <c r="S854" s="330"/>
      <c r="T854" s="330"/>
      <c r="U854" s="330"/>
      <c r="V854" s="330"/>
      <c r="W854" s="330"/>
      <c r="X854" s="330"/>
      <c r="Y854" s="330"/>
      <c r="Z854" s="330"/>
    </row>
    <row r="855" spans="1:26" ht="15.8" customHeight="1" x14ac:dyDescent="0.25">
      <c r="A855" s="330"/>
      <c r="B855" s="330"/>
      <c r="C855" s="330"/>
      <c r="D855" s="330"/>
      <c r="E855" s="330"/>
      <c r="F855" s="330"/>
      <c r="G855" s="330"/>
      <c r="H855" s="330"/>
      <c r="I855" s="330"/>
      <c r="J855" s="330"/>
      <c r="K855" s="330"/>
      <c r="L855" s="330"/>
      <c r="M855" s="330"/>
      <c r="N855" s="330"/>
      <c r="O855" s="330"/>
      <c r="P855" s="330"/>
      <c r="Q855" s="330"/>
      <c r="R855" s="330"/>
      <c r="S855" s="330"/>
      <c r="T855" s="330"/>
      <c r="U855" s="330"/>
      <c r="V855" s="330"/>
      <c r="W855" s="330"/>
      <c r="X855" s="330"/>
      <c r="Y855" s="330"/>
      <c r="Z855" s="330"/>
    </row>
    <row r="856" spans="1:26" ht="15.8" customHeight="1" x14ac:dyDescent="0.25">
      <c r="A856" s="330"/>
      <c r="B856" s="330"/>
      <c r="C856" s="330"/>
      <c r="D856" s="330"/>
      <c r="E856" s="330"/>
      <c r="F856" s="330"/>
      <c r="G856" s="330"/>
      <c r="H856" s="330"/>
      <c r="I856" s="330"/>
      <c r="J856" s="330"/>
      <c r="K856" s="330"/>
      <c r="L856" s="330"/>
      <c r="M856" s="330"/>
      <c r="N856" s="330"/>
      <c r="O856" s="330"/>
      <c r="P856" s="330"/>
      <c r="Q856" s="330"/>
      <c r="R856" s="330"/>
      <c r="S856" s="330"/>
      <c r="T856" s="330"/>
      <c r="U856" s="330"/>
      <c r="V856" s="330"/>
      <c r="W856" s="330"/>
      <c r="X856" s="330"/>
      <c r="Y856" s="330"/>
      <c r="Z856" s="330"/>
    </row>
    <row r="857" spans="1:26" ht="15.8" customHeight="1" x14ac:dyDescent="0.25">
      <c r="A857" s="330"/>
      <c r="B857" s="330"/>
      <c r="C857" s="330"/>
      <c r="D857" s="330"/>
      <c r="E857" s="330"/>
      <c r="F857" s="330"/>
      <c r="G857" s="330"/>
      <c r="H857" s="330"/>
      <c r="I857" s="330"/>
      <c r="J857" s="330"/>
      <c r="K857" s="330"/>
      <c r="L857" s="330"/>
      <c r="M857" s="330"/>
      <c r="N857" s="330"/>
      <c r="O857" s="330"/>
      <c r="P857" s="330"/>
      <c r="Q857" s="330"/>
      <c r="R857" s="330"/>
      <c r="S857" s="330"/>
      <c r="T857" s="330"/>
      <c r="U857" s="330"/>
      <c r="V857" s="330"/>
      <c r="W857" s="330"/>
      <c r="X857" s="330"/>
      <c r="Y857" s="330"/>
      <c r="Z857" s="330"/>
    </row>
    <row r="858" spans="1:26" ht="15.8" customHeight="1" x14ac:dyDescent="0.25">
      <c r="A858" s="330"/>
      <c r="B858" s="330"/>
      <c r="C858" s="330"/>
      <c r="D858" s="330"/>
      <c r="E858" s="330"/>
      <c r="F858" s="330"/>
      <c r="G858" s="330"/>
      <c r="H858" s="330"/>
      <c r="I858" s="330"/>
      <c r="J858" s="330"/>
      <c r="K858" s="330"/>
      <c r="L858" s="330"/>
      <c r="M858" s="330"/>
      <c r="N858" s="330"/>
      <c r="O858" s="330"/>
      <c r="P858" s="330"/>
      <c r="Q858" s="330"/>
      <c r="R858" s="330"/>
      <c r="S858" s="330"/>
      <c r="T858" s="330"/>
      <c r="U858" s="330"/>
      <c r="V858" s="330"/>
      <c r="W858" s="330"/>
      <c r="X858" s="330"/>
      <c r="Y858" s="330"/>
      <c r="Z858" s="330"/>
    </row>
    <row r="859" spans="1:26" ht="15.8" customHeight="1" x14ac:dyDescent="0.25">
      <c r="A859" s="330"/>
      <c r="B859" s="330"/>
      <c r="C859" s="330"/>
      <c r="D859" s="330"/>
      <c r="E859" s="330"/>
      <c r="F859" s="330"/>
      <c r="G859" s="330"/>
      <c r="H859" s="330"/>
      <c r="I859" s="330"/>
      <c r="J859" s="330"/>
      <c r="K859" s="330"/>
      <c r="L859" s="330"/>
      <c r="M859" s="330"/>
      <c r="N859" s="330"/>
      <c r="O859" s="330"/>
      <c r="P859" s="330"/>
      <c r="Q859" s="330"/>
      <c r="R859" s="330"/>
      <c r="S859" s="330"/>
      <c r="T859" s="330"/>
      <c r="U859" s="330"/>
      <c r="V859" s="330"/>
      <c r="W859" s="330"/>
      <c r="X859" s="330"/>
      <c r="Y859" s="330"/>
      <c r="Z859" s="330"/>
    </row>
    <row r="860" spans="1:26" ht="15.8" customHeight="1" x14ac:dyDescent="0.25">
      <c r="A860" s="330"/>
      <c r="B860" s="330"/>
      <c r="C860" s="330"/>
      <c r="D860" s="330"/>
      <c r="E860" s="330"/>
      <c r="F860" s="330"/>
      <c r="G860" s="330"/>
      <c r="H860" s="330"/>
      <c r="I860" s="330"/>
      <c r="J860" s="330"/>
      <c r="K860" s="330"/>
      <c r="L860" s="330"/>
      <c r="M860" s="330"/>
      <c r="N860" s="330"/>
      <c r="O860" s="330"/>
      <c r="P860" s="330"/>
      <c r="Q860" s="330"/>
      <c r="R860" s="330"/>
      <c r="S860" s="330"/>
      <c r="T860" s="330"/>
      <c r="U860" s="330"/>
      <c r="V860" s="330"/>
      <c r="W860" s="330"/>
      <c r="X860" s="330"/>
      <c r="Y860" s="330"/>
      <c r="Z860" s="330"/>
    </row>
    <row r="861" spans="1:26" ht="15.8" customHeight="1" x14ac:dyDescent="0.25">
      <c r="A861" s="330"/>
      <c r="B861" s="330"/>
      <c r="C861" s="330"/>
      <c r="D861" s="330"/>
      <c r="E861" s="330"/>
      <c r="F861" s="330"/>
      <c r="G861" s="330"/>
      <c r="H861" s="330"/>
      <c r="I861" s="330"/>
      <c r="J861" s="330"/>
      <c r="K861" s="330"/>
      <c r="L861" s="330"/>
      <c r="M861" s="330"/>
      <c r="N861" s="330"/>
      <c r="O861" s="330"/>
      <c r="P861" s="330"/>
      <c r="Q861" s="330"/>
      <c r="R861" s="330"/>
      <c r="S861" s="330"/>
      <c r="T861" s="330"/>
      <c r="U861" s="330"/>
      <c r="V861" s="330"/>
      <c r="W861" s="330"/>
      <c r="X861" s="330"/>
      <c r="Y861" s="330"/>
      <c r="Z861" s="330"/>
    </row>
    <row r="862" spans="1:26" ht="15.8" customHeight="1" x14ac:dyDescent="0.25">
      <c r="A862" s="330"/>
      <c r="B862" s="330"/>
      <c r="C862" s="330"/>
      <c r="D862" s="330"/>
      <c r="E862" s="330"/>
      <c r="F862" s="330"/>
      <c r="G862" s="330"/>
      <c r="H862" s="330"/>
      <c r="I862" s="330"/>
      <c r="J862" s="330"/>
      <c r="K862" s="330"/>
      <c r="L862" s="330"/>
      <c r="M862" s="330"/>
      <c r="N862" s="330"/>
      <c r="O862" s="330"/>
      <c r="P862" s="330"/>
      <c r="Q862" s="330"/>
      <c r="R862" s="330"/>
      <c r="S862" s="330"/>
      <c r="T862" s="330"/>
      <c r="U862" s="330"/>
      <c r="V862" s="330"/>
      <c r="W862" s="330"/>
      <c r="X862" s="330"/>
      <c r="Y862" s="330"/>
      <c r="Z862" s="330"/>
    </row>
    <row r="863" spans="1:26" ht="15.8" customHeight="1" x14ac:dyDescent="0.25">
      <c r="A863" s="330"/>
      <c r="B863" s="330"/>
      <c r="C863" s="330"/>
      <c r="D863" s="330"/>
      <c r="E863" s="330"/>
      <c r="F863" s="330"/>
      <c r="G863" s="330"/>
      <c r="H863" s="330"/>
      <c r="I863" s="330"/>
      <c r="J863" s="330"/>
      <c r="K863" s="330"/>
      <c r="L863" s="330"/>
      <c r="M863" s="330"/>
      <c r="N863" s="330"/>
      <c r="O863" s="330"/>
      <c r="P863" s="330"/>
      <c r="Q863" s="330"/>
      <c r="R863" s="330"/>
      <c r="S863" s="330"/>
      <c r="T863" s="330"/>
      <c r="U863" s="330"/>
      <c r="V863" s="330"/>
      <c r="W863" s="330"/>
      <c r="X863" s="330"/>
      <c r="Y863" s="330"/>
      <c r="Z863" s="330"/>
    </row>
    <row r="864" spans="1:26" ht="15.8" customHeight="1" x14ac:dyDescent="0.25">
      <c r="A864" s="330"/>
      <c r="B864" s="330"/>
      <c r="C864" s="330"/>
      <c r="D864" s="330"/>
      <c r="E864" s="330"/>
      <c r="F864" s="330"/>
      <c r="G864" s="330"/>
      <c r="H864" s="330"/>
      <c r="I864" s="330"/>
      <c r="J864" s="330"/>
      <c r="K864" s="330"/>
      <c r="L864" s="330"/>
      <c r="M864" s="330"/>
      <c r="N864" s="330"/>
      <c r="O864" s="330"/>
      <c r="P864" s="330"/>
      <c r="Q864" s="330"/>
      <c r="R864" s="330"/>
      <c r="S864" s="330"/>
      <c r="T864" s="330"/>
      <c r="U864" s="330"/>
      <c r="V864" s="330"/>
      <c r="W864" s="330"/>
      <c r="X864" s="330"/>
      <c r="Y864" s="330"/>
      <c r="Z864" s="330"/>
    </row>
    <row r="865" spans="1:26" ht="15.8" customHeight="1" x14ac:dyDescent="0.25">
      <c r="A865" s="330"/>
      <c r="B865" s="330"/>
      <c r="C865" s="330"/>
      <c r="D865" s="330"/>
      <c r="E865" s="330"/>
      <c r="F865" s="330"/>
      <c r="G865" s="330"/>
      <c r="H865" s="330"/>
      <c r="I865" s="330"/>
      <c r="J865" s="330"/>
      <c r="K865" s="330"/>
      <c r="L865" s="330"/>
      <c r="M865" s="330"/>
      <c r="N865" s="330"/>
      <c r="O865" s="330"/>
      <c r="P865" s="330"/>
      <c r="Q865" s="330"/>
      <c r="R865" s="330"/>
      <c r="S865" s="330"/>
      <c r="T865" s="330"/>
      <c r="U865" s="330"/>
      <c r="V865" s="330"/>
      <c r="W865" s="330"/>
      <c r="X865" s="330"/>
      <c r="Y865" s="330"/>
      <c r="Z865" s="330"/>
    </row>
    <row r="866" spans="1:26" ht="15.8" customHeight="1" x14ac:dyDescent="0.25">
      <c r="A866" s="330"/>
      <c r="B866" s="330"/>
      <c r="C866" s="330"/>
      <c r="D866" s="330"/>
      <c r="E866" s="330"/>
      <c r="F866" s="330"/>
      <c r="G866" s="330"/>
      <c r="H866" s="330"/>
      <c r="I866" s="330"/>
      <c r="J866" s="330"/>
      <c r="K866" s="330"/>
      <c r="L866" s="330"/>
      <c r="M866" s="330"/>
      <c r="N866" s="330"/>
      <c r="O866" s="330"/>
      <c r="P866" s="330"/>
      <c r="Q866" s="330"/>
      <c r="R866" s="330"/>
      <c r="S866" s="330"/>
      <c r="T866" s="330"/>
      <c r="U866" s="330"/>
      <c r="V866" s="330"/>
      <c r="W866" s="330"/>
      <c r="X866" s="330"/>
      <c r="Y866" s="330"/>
      <c r="Z866" s="330"/>
    </row>
    <row r="867" spans="1:26" ht="15.8" customHeight="1" x14ac:dyDescent="0.25">
      <c r="A867" s="330"/>
      <c r="B867" s="330"/>
      <c r="C867" s="330"/>
      <c r="D867" s="330"/>
      <c r="E867" s="330"/>
      <c r="F867" s="330"/>
      <c r="G867" s="330"/>
      <c r="H867" s="330"/>
      <c r="I867" s="330"/>
      <c r="J867" s="330"/>
      <c r="K867" s="330"/>
      <c r="L867" s="330"/>
      <c r="M867" s="330"/>
      <c r="N867" s="330"/>
      <c r="O867" s="330"/>
      <c r="P867" s="330"/>
      <c r="Q867" s="330"/>
      <c r="R867" s="330"/>
      <c r="S867" s="330"/>
      <c r="T867" s="330"/>
      <c r="U867" s="330"/>
      <c r="V867" s="330"/>
      <c r="W867" s="330"/>
      <c r="X867" s="330"/>
      <c r="Y867" s="330"/>
      <c r="Z867" s="330"/>
    </row>
    <row r="868" spans="1:26" ht="15.8" customHeight="1" x14ac:dyDescent="0.25">
      <c r="A868" s="330"/>
      <c r="B868" s="330"/>
      <c r="C868" s="330"/>
      <c r="D868" s="330"/>
      <c r="E868" s="330"/>
      <c r="F868" s="330"/>
      <c r="G868" s="330"/>
      <c r="H868" s="330"/>
      <c r="I868" s="330"/>
      <c r="J868" s="330"/>
      <c r="K868" s="330"/>
      <c r="L868" s="330"/>
      <c r="M868" s="330"/>
      <c r="N868" s="330"/>
      <c r="O868" s="330"/>
      <c r="P868" s="330"/>
      <c r="Q868" s="330"/>
      <c r="R868" s="330"/>
      <c r="S868" s="330"/>
      <c r="T868" s="330"/>
      <c r="U868" s="330"/>
      <c r="V868" s="330"/>
      <c r="W868" s="330"/>
      <c r="X868" s="330"/>
      <c r="Y868" s="330"/>
      <c r="Z868" s="330"/>
    </row>
    <row r="869" spans="1:26" ht="15.8" customHeight="1" x14ac:dyDescent="0.25">
      <c r="A869" s="330"/>
      <c r="B869" s="330"/>
      <c r="C869" s="330"/>
      <c r="D869" s="330"/>
      <c r="E869" s="330"/>
      <c r="F869" s="330"/>
      <c r="G869" s="330"/>
      <c r="H869" s="330"/>
      <c r="I869" s="330"/>
      <c r="J869" s="330"/>
      <c r="K869" s="330"/>
      <c r="L869" s="330"/>
      <c r="M869" s="330"/>
      <c r="N869" s="330"/>
      <c r="O869" s="330"/>
      <c r="P869" s="330"/>
      <c r="Q869" s="330"/>
      <c r="R869" s="330"/>
      <c r="S869" s="330"/>
      <c r="T869" s="330"/>
      <c r="U869" s="330"/>
      <c r="V869" s="330"/>
      <c r="W869" s="330"/>
      <c r="X869" s="330"/>
      <c r="Y869" s="330"/>
      <c r="Z869" s="330"/>
    </row>
    <row r="870" spans="1:26" ht="15.8" customHeight="1" x14ac:dyDescent="0.25">
      <c r="A870" s="330"/>
      <c r="B870" s="330"/>
      <c r="C870" s="330"/>
      <c r="D870" s="330"/>
      <c r="E870" s="330"/>
      <c r="F870" s="330"/>
      <c r="G870" s="330"/>
      <c r="H870" s="330"/>
      <c r="I870" s="330"/>
      <c r="J870" s="330"/>
      <c r="K870" s="330"/>
      <c r="L870" s="330"/>
      <c r="M870" s="330"/>
      <c r="N870" s="330"/>
      <c r="O870" s="330"/>
      <c r="P870" s="330"/>
      <c r="Q870" s="330"/>
      <c r="R870" s="330"/>
      <c r="S870" s="330"/>
      <c r="T870" s="330"/>
      <c r="U870" s="330"/>
      <c r="V870" s="330"/>
      <c r="W870" s="330"/>
      <c r="X870" s="330"/>
      <c r="Y870" s="330"/>
      <c r="Z870" s="330"/>
    </row>
    <row r="871" spans="1:26" ht="15.8" customHeight="1" x14ac:dyDescent="0.25">
      <c r="A871" s="330"/>
      <c r="B871" s="330"/>
      <c r="C871" s="330"/>
      <c r="D871" s="330"/>
      <c r="E871" s="330"/>
      <c r="F871" s="330"/>
      <c r="G871" s="330"/>
      <c r="H871" s="330"/>
      <c r="I871" s="330"/>
      <c r="J871" s="330"/>
      <c r="K871" s="330"/>
      <c r="L871" s="330"/>
      <c r="M871" s="330"/>
      <c r="N871" s="330"/>
      <c r="O871" s="330"/>
      <c r="P871" s="330"/>
      <c r="Q871" s="330"/>
      <c r="R871" s="330"/>
      <c r="S871" s="330"/>
      <c r="T871" s="330"/>
      <c r="U871" s="330"/>
      <c r="V871" s="330"/>
      <c r="W871" s="330"/>
      <c r="X871" s="330"/>
      <c r="Y871" s="330"/>
      <c r="Z871" s="330"/>
    </row>
    <row r="872" spans="1:26" ht="15.8" customHeight="1" x14ac:dyDescent="0.25">
      <c r="A872" s="330"/>
      <c r="B872" s="330"/>
      <c r="C872" s="330"/>
      <c r="D872" s="330"/>
      <c r="E872" s="330"/>
      <c r="F872" s="330"/>
      <c r="G872" s="330"/>
      <c r="H872" s="330"/>
      <c r="I872" s="330"/>
      <c r="J872" s="330"/>
      <c r="K872" s="330"/>
      <c r="L872" s="330"/>
      <c r="M872" s="330"/>
      <c r="N872" s="330"/>
      <c r="O872" s="330"/>
      <c r="P872" s="330"/>
      <c r="Q872" s="330"/>
      <c r="R872" s="330"/>
      <c r="S872" s="330"/>
      <c r="T872" s="330"/>
      <c r="U872" s="330"/>
      <c r="V872" s="330"/>
      <c r="W872" s="330"/>
      <c r="X872" s="330"/>
      <c r="Y872" s="330"/>
      <c r="Z872" s="330"/>
    </row>
    <row r="873" spans="1:26" ht="15.8" customHeight="1" x14ac:dyDescent="0.25">
      <c r="A873" s="330"/>
      <c r="B873" s="330"/>
      <c r="C873" s="330"/>
      <c r="D873" s="330"/>
      <c r="E873" s="330"/>
      <c r="F873" s="330"/>
      <c r="G873" s="330"/>
      <c r="H873" s="330"/>
      <c r="I873" s="330"/>
      <c r="J873" s="330"/>
      <c r="K873" s="330"/>
      <c r="L873" s="330"/>
      <c r="M873" s="330"/>
      <c r="N873" s="330"/>
      <c r="O873" s="330"/>
      <c r="P873" s="330"/>
      <c r="Q873" s="330"/>
      <c r="R873" s="330"/>
      <c r="S873" s="330"/>
      <c r="T873" s="330"/>
      <c r="U873" s="330"/>
      <c r="V873" s="330"/>
      <c r="W873" s="330"/>
      <c r="X873" s="330"/>
      <c r="Y873" s="330"/>
      <c r="Z873" s="330"/>
    </row>
    <row r="874" spans="1:26" ht="15.8" customHeight="1" x14ac:dyDescent="0.25">
      <c r="A874" s="330"/>
      <c r="B874" s="330"/>
      <c r="C874" s="330"/>
      <c r="D874" s="330"/>
      <c r="E874" s="330"/>
      <c r="F874" s="330"/>
      <c r="G874" s="330"/>
      <c r="H874" s="330"/>
      <c r="I874" s="330"/>
      <c r="J874" s="330"/>
      <c r="K874" s="330"/>
      <c r="L874" s="330"/>
      <c r="M874" s="330"/>
      <c r="N874" s="330"/>
      <c r="O874" s="330"/>
      <c r="P874" s="330"/>
      <c r="Q874" s="330"/>
      <c r="R874" s="330"/>
      <c r="S874" s="330"/>
      <c r="T874" s="330"/>
      <c r="U874" s="330"/>
      <c r="V874" s="330"/>
      <c r="W874" s="330"/>
      <c r="X874" s="330"/>
      <c r="Y874" s="330"/>
      <c r="Z874" s="330"/>
    </row>
    <row r="875" spans="1:26" ht="15.8" customHeight="1" x14ac:dyDescent="0.25">
      <c r="A875" s="330"/>
      <c r="B875" s="330"/>
      <c r="C875" s="330"/>
      <c r="D875" s="330"/>
      <c r="E875" s="330"/>
      <c r="F875" s="330"/>
      <c r="G875" s="330"/>
      <c r="H875" s="330"/>
      <c r="I875" s="330"/>
      <c r="J875" s="330"/>
      <c r="K875" s="330"/>
      <c r="L875" s="330"/>
      <c r="M875" s="330"/>
      <c r="N875" s="330"/>
      <c r="O875" s="330"/>
      <c r="P875" s="330"/>
      <c r="Q875" s="330"/>
      <c r="R875" s="330"/>
      <c r="S875" s="330"/>
      <c r="T875" s="330"/>
      <c r="U875" s="330"/>
      <c r="V875" s="330"/>
      <c r="W875" s="330"/>
      <c r="X875" s="330"/>
      <c r="Y875" s="330"/>
      <c r="Z875" s="330"/>
    </row>
    <row r="876" spans="1:26" ht="15.8" customHeight="1" x14ac:dyDescent="0.25">
      <c r="A876" s="330"/>
      <c r="B876" s="330"/>
      <c r="C876" s="330"/>
      <c r="D876" s="330"/>
      <c r="E876" s="330"/>
      <c r="F876" s="330"/>
      <c r="G876" s="330"/>
      <c r="H876" s="330"/>
      <c r="I876" s="330"/>
      <c r="J876" s="330"/>
      <c r="K876" s="330"/>
      <c r="L876" s="330"/>
      <c r="M876" s="330"/>
      <c r="N876" s="330"/>
      <c r="O876" s="330"/>
      <c r="P876" s="330"/>
      <c r="Q876" s="330"/>
      <c r="R876" s="330"/>
      <c r="S876" s="330"/>
      <c r="T876" s="330"/>
      <c r="U876" s="330"/>
      <c r="V876" s="330"/>
      <c r="W876" s="330"/>
      <c r="X876" s="330"/>
      <c r="Y876" s="330"/>
      <c r="Z876" s="330"/>
    </row>
    <row r="877" spans="1:26" ht="15.8" customHeight="1" x14ac:dyDescent="0.25">
      <c r="A877" s="330"/>
      <c r="B877" s="330"/>
      <c r="C877" s="330"/>
      <c r="D877" s="330"/>
      <c r="E877" s="330"/>
      <c r="F877" s="330"/>
      <c r="G877" s="330"/>
      <c r="H877" s="330"/>
      <c r="I877" s="330"/>
      <c r="J877" s="330"/>
      <c r="K877" s="330"/>
      <c r="L877" s="330"/>
      <c r="M877" s="330"/>
      <c r="N877" s="330"/>
      <c r="O877" s="330"/>
      <c r="P877" s="330"/>
      <c r="Q877" s="330"/>
      <c r="R877" s="330"/>
      <c r="S877" s="330"/>
      <c r="T877" s="330"/>
      <c r="U877" s="330"/>
      <c r="V877" s="330"/>
      <c r="W877" s="330"/>
      <c r="X877" s="330"/>
      <c r="Y877" s="330"/>
      <c r="Z877" s="330"/>
    </row>
    <row r="878" spans="1:26" ht="15.8" customHeight="1" x14ac:dyDescent="0.25">
      <c r="A878" s="330"/>
      <c r="B878" s="330"/>
      <c r="C878" s="330"/>
      <c r="D878" s="330"/>
      <c r="E878" s="330"/>
      <c r="F878" s="330"/>
      <c r="G878" s="330"/>
      <c r="H878" s="330"/>
      <c r="I878" s="330"/>
      <c r="J878" s="330"/>
      <c r="K878" s="330"/>
      <c r="L878" s="330"/>
      <c r="M878" s="330"/>
      <c r="N878" s="330"/>
      <c r="O878" s="330"/>
      <c r="P878" s="330"/>
      <c r="Q878" s="330"/>
      <c r="R878" s="330"/>
      <c r="S878" s="330"/>
      <c r="T878" s="330"/>
      <c r="U878" s="330"/>
      <c r="V878" s="330"/>
      <c r="W878" s="330"/>
      <c r="X878" s="330"/>
      <c r="Y878" s="330"/>
      <c r="Z878" s="330"/>
    </row>
    <row r="879" spans="1:26" ht="15.8" customHeight="1" x14ac:dyDescent="0.25">
      <c r="A879" s="330"/>
      <c r="B879" s="330"/>
      <c r="C879" s="330"/>
      <c r="D879" s="330"/>
      <c r="E879" s="330"/>
      <c r="F879" s="330"/>
      <c r="G879" s="330"/>
      <c r="H879" s="330"/>
      <c r="I879" s="330"/>
      <c r="J879" s="330"/>
      <c r="K879" s="330"/>
      <c r="L879" s="330"/>
      <c r="M879" s="330"/>
      <c r="N879" s="330"/>
      <c r="O879" s="330"/>
      <c r="P879" s="330"/>
      <c r="Q879" s="330"/>
      <c r="R879" s="330"/>
      <c r="S879" s="330"/>
      <c r="T879" s="330"/>
      <c r="U879" s="330"/>
      <c r="V879" s="330"/>
      <c r="W879" s="330"/>
      <c r="X879" s="330"/>
      <c r="Y879" s="330"/>
      <c r="Z879" s="330"/>
    </row>
    <row r="880" spans="1:26" ht="15.8" customHeight="1" x14ac:dyDescent="0.25">
      <c r="A880" s="330"/>
      <c r="B880" s="330"/>
      <c r="C880" s="330"/>
      <c r="D880" s="330"/>
      <c r="E880" s="330"/>
      <c r="F880" s="330"/>
      <c r="G880" s="330"/>
      <c r="H880" s="330"/>
      <c r="I880" s="330"/>
      <c r="J880" s="330"/>
      <c r="K880" s="330"/>
      <c r="L880" s="330"/>
      <c r="M880" s="330"/>
      <c r="N880" s="330"/>
      <c r="O880" s="330"/>
      <c r="P880" s="330"/>
      <c r="Q880" s="330"/>
      <c r="R880" s="330"/>
      <c r="S880" s="330"/>
      <c r="T880" s="330"/>
      <c r="U880" s="330"/>
      <c r="V880" s="330"/>
      <c r="W880" s="330"/>
      <c r="X880" s="330"/>
      <c r="Y880" s="330"/>
      <c r="Z880" s="330"/>
    </row>
    <row r="881" spans="1:26" ht="15.8" customHeight="1" x14ac:dyDescent="0.25">
      <c r="A881" s="330"/>
      <c r="B881" s="330"/>
      <c r="C881" s="330"/>
      <c r="D881" s="330"/>
      <c r="E881" s="330"/>
      <c r="F881" s="330"/>
      <c r="G881" s="330"/>
      <c r="H881" s="330"/>
      <c r="I881" s="330"/>
      <c r="J881" s="330"/>
      <c r="K881" s="330"/>
      <c r="L881" s="330"/>
      <c r="M881" s="330"/>
      <c r="N881" s="330"/>
      <c r="O881" s="330"/>
      <c r="P881" s="330"/>
      <c r="Q881" s="330"/>
      <c r="R881" s="330"/>
      <c r="S881" s="330"/>
      <c r="T881" s="330"/>
      <c r="U881" s="330"/>
      <c r="V881" s="330"/>
      <c r="W881" s="330"/>
      <c r="X881" s="330"/>
      <c r="Y881" s="330"/>
      <c r="Z881" s="330"/>
    </row>
    <row r="882" spans="1:26" ht="15.8" customHeight="1" x14ac:dyDescent="0.25">
      <c r="A882" s="330"/>
      <c r="B882" s="330"/>
      <c r="C882" s="330"/>
      <c r="D882" s="330"/>
      <c r="E882" s="330"/>
      <c r="F882" s="330"/>
      <c r="G882" s="330"/>
      <c r="H882" s="330"/>
      <c r="I882" s="330"/>
      <c r="J882" s="330"/>
      <c r="K882" s="330"/>
      <c r="L882" s="330"/>
      <c r="M882" s="330"/>
      <c r="N882" s="330"/>
      <c r="O882" s="330"/>
      <c r="P882" s="330"/>
      <c r="Q882" s="330"/>
      <c r="R882" s="330"/>
      <c r="S882" s="330"/>
      <c r="T882" s="330"/>
      <c r="U882" s="330"/>
      <c r="V882" s="330"/>
      <c r="W882" s="330"/>
      <c r="X882" s="330"/>
      <c r="Y882" s="330"/>
      <c r="Z882" s="330"/>
    </row>
    <row r="883" spans="1:26" ht="15.8" customHeight="1" x14ac:dyDescent="0.25">
      <c r="A883" s="330"/>
      <c r="B883" s="330"/>
      <c r="C883" s="330"/>
      <c r="D883" s="330"/>
      <c r="E883" s="330"/>
      <c r="F883" s="330"/>
      <c r="G883" s="330"/>
      <c r="H883" s="330"/>
      <c r="I883" s="330"/>
      <c r="J883" s="330"/>
      <c r="K883" s="330"/>
      <c r="L883" s="330"/>
      <c r="M883" s="330"/>
      <c r="N883" s="330"/>
      <c r="O883" s="330"/>
      <c r="P883" s="330"/>
      <c r="Q883" s="330"/>
      <c r="R883" s="330"/>
      <c r="S883" s="330"/>
      <c r="T883" s="330"/>
      <c r="U883" s="330"/>
      <c r="V883" s="330"/>
      <c r="W883" s="330"/>
      <c r="X883" s="330"/>
      <c r="Y883" s="330"/>
      <c r="Z883" s="330"/>
    </row>
    <row r="884" spans="1:26" ht="15.8" customHeight="1" x14ac:dyDescent="0.25">
      <c r="A884" s="330"/>
      <c r="B884" s="330"/>
      <c r="C884" s="330"/>
      <c r="D884" s="330"/>
      <c r="E884" s="330"/>
      <c r="F884" s="330"/>
      <c r="G884" s="330"/>
      <c r="H884" s="330"/>
      <c r="I884" s="330"/>
      <c r="J884" s="330"/>
      <c r="K884" s="330"/>
      <c r="L884" s="330"/>
      <c r="M884" s="330"/>
      <c r="N884" s="330"/>
      <c r="O884" s="330"/>
      <c r="P884" s="330"/>
      <c r="Q884" s="330"/>
      <c r="R884" s="330"/>
      <c r="S884" s="330"/>
      <c r="T884" s="330"/>
      <c r="U884" s="330"/>
      <c r="V884" s="330"/>
      <c r="W884" s="330"/>
      <c r="X884" s="330"/>
      <c r="Y884" s="330"/>
      <c r="Z884" s="330"/>
    </row>
    <row r="885" spans="1:26" ht="15.8" customHeight="1" x14ac:dyDescent="0.25">
      <c r="A885" s="330"/>
      <c r="B885" s="330"/>
      <c r="C885" s="330"/>
      <c r="D885" s="330"/>
      <c r="E885" s="330"/>
      <c r="F885" s="330"/>
      <c r="G885" s="330"/>
      <c r="H885" s="330"/>
      <c r="I885" s="330"/>
      <c r="J885" s="330"/>
      <c r="K885" s="330"/>
      <c r="L885" s="330"/>
      <c r="M885" s="330"/>
      <c r="N885" s="330"/>
      <c r="O885" s="330"/>
      <c r="P885" s="330"/>
      <c r="Q885" s="330"/>
      <c r="R885" s="330"/>
      <c r="S885" s="330"/>
      <c r="T885" s="330"/>
      <c r="U885" s="330"/>
      <c r="V885" s="330"/>
      <c r="W885" s="330"/>
      <c r="X885" s="330"/>
      <c r="Y885" s="330"/>
      <c r="Z885" s="330"/>
    </row>
    <row r="886" spans="1:26" ht="15.8" customHeight="1" x14ac:dyDescent="0.25">
      <c r="A886" s="330"/>
      <c r="B886" s="330"/>
      <c r="C886" s="330"/>
      <c r="D886" s="330"/>
      <c r="E886" s="330"/>
      <c r="F886" s="330"/>
      <c r="G886" s="330"/>
      <c r="H886" s="330"/>
      <c r="I886" s="330"/>
      <c r="J886" s="330"/>
      <c r="K886" s="330"/>
      <c r="L886" s="330"/>
      <c r="M886" s="330"/>
      <c r="N886" s="330"/>
      <c r="O886" s="330"/>
      <c r="P886" s="330"/>
      <c r="Q886" s="330"/>
      <c r="R886" s="330"/>
      <c r="S886" s="330"/>
      <c r="T886" s="330"/>
      <c r="U886" s="330"/>
      <c r="V886" s="330"/>
      <c r="W886" s="330"/>
      <c r="X886" s="330"/>
      <c r="Y886" s="330"/>
      <c r="Z886" s="330"/>
    </row>
    <row r="887" spans="1:26" ht="15.8" customHeight="1" x14ac:dyDescent="0.25">
      <c r="A887" s="330"/>
      <c r="B887" s="330"/>
      <c r="C887" s="330"/>
      <c r="D887" s="330"/>
      <c r="E887" s="330"/>
      <c r="F887" s="330"/>
      <c r="G887" s="330"/>
      <c r="H887" s="330"/>
      <c r="I887" s="330"/>
      <c r="J887" s="330"/>
      <c r="K887" s="330"/>
      <c r="L887" s="330"/>
      <c r="M887" s="330"/>
      <c r="N887" s="330"/>
      <c r="O887" s="330"/>
      <c r="P887" s="330"/>
      <c r="Q887" s="330"/>
      <c r="R887" s="330"/>
      <c r="S887" s="330"/>
      <c r="T887" s="330"/>
      <c r="U887" s="330"/>
      <c r="V887" s="330"/>
      <c r="W887" s="330"/>
      <c r="X887" s="330"/>
      <c r="Y887" s="330"/>
      <c r="Z887" s="330"/>
    </row>
    <row r="888" spans="1:26" ht="15.8" customHeight="1" x14ac:dyDescent="0.25">
      <c r="A888" s="330"/>
      <c r="B888" s="330"/>
      <c r="C888" s="330"/>
      <c r="D888" s="330"/>
      <c r="E888" s="330"/>
      <c r="F888" s="330"/>
      <c r="G888" s="330"/>
      <c r="H888" s="330"/>
      <c r="I888" s="330"/>
      <c r="J888" s="330"/>
      <c r="K888" s="330"/>
      <c r="L888" s="330"/>
      <c r="M888" s="330"/>
      <c r="N888" s="330"/>
      <c r="O888" s="330"/>
      <c r="P888" s="330"/>
      <c r="Q888" s="330"/>
      <c r="R888" s="330"/>
      <c r="S888" s="330"/>
      <c r="T888" s="330"/>
      <c r="U888" s="330"/>
      <c r="V888" s="330"/>
      <c r="W888" s="330"/>
      <c r="X888" s="330"/>
      <c r="Y888" s="330"/>
      <c r="Z888" s="330"/>
    </row>
    <row r="889" spans="1:26" ht="15.8" customHeight="1" x14ac:dyDescent="0.25">
      <c r="A889" s="330"/>
      <c r="B889" s="330"/>
      <c r="C889" s="330"/>
      <c r="D889" s="330"/>
      <c r="E889" s="330"/>
      <c r="F889" s="330"/>
      <c r="G889" s="330"/>
      <c r="H889" s="330"/>
      <c r="I889" s="330"/>
      <c r="J889" s="330"/>
      <c r="K889" s="330"/>
      <c r="L889" s="330"/>
      <c r="M889" s="330"/>
      <c r="N889" s="330"/>
      <c r="O889" s="330"/>
      <c r="P889" s="330"/>
      <c r="Q889" s="330"/>
      <c r="R889" s="330"/>
      <c r="S889" s="330"/>
      <c r="T889" s="330"/>
      <c r="U889" s="330"/>
      <c r="V889" s="330"/>
      <c r="W889" s="330"/>
      <c r="X889" s="330"/>
      <c r="Y889" s="330"/>
      <c r="Z889" s="330"/>
    </row>
    <row r="890" spans="1:26" ht="15.8" customHeight="1" x14ac:dyDescent="0.25">
      <c r="A890" s="330"/>
      <c r="B890" s="330"/>
      <c r="C890" s="330"/>
      <c r="D890" s="330"/>
      <c r="E890" s="330"/>
      <c r="F890" s="330"/>
      <c r="G890" s="330"/>
      <c r="H890" s="330"/>
      <c r="I890" s="330"/>
      <c r="J890" s="330"/>
      <c r="K890" s="330"/>
      <c r="L890" s="330"/>
      <c r="M890" s="330"/>
      <c r="N890" s="330"/>
      <c r="O890" s="330"/>
      <c r="P890" s="330"/>
      <c r="Q890" s="330"/>
      <c r="R890" s="330"/>
      <c r="S890" s="330"/>
      <c r="T890" s="330"/>
      <c r="U890" s="330"/>
      <c r="V890" s="330"/>
      <c r="W890" s="330"/>
      <c r="X890" s="330"/>
      <c r="Y890" s="330"/>
      <c r="Z890" s="330"/>
    </row>
    <row r="891" spans="1:26" ht="15.8" customHeight="1" x14ac:dyDescent="0.25">
      <c r="A891" s="330"/>
      <c r="B891" s="330"/>
      <c r="C891" s="330"/>
      <c r="D891" s="330"/>
      <c r="E891" s="330"/>
      <c r="F891" s="330"/>
      <c r="G891" s="330"/>
      <c r="H891" s="330"/>
      <c r="I891" s="330"/>
      <c r="J891" s="330"/>
      <c r="K891" s="330"/>
      <c r="L891" s="330"/>
      <c r="M891" s="330"/>
      <c r="N891" s="330"/>
      <c r="O891" s="330"/>
      <c r="P891" s="330"/>
      <c r="Q891" s="330"/>
      <c r="R891" s="330"/>
      <c r="S891" s="330"/>
      <c r="T891" s="330"/>
      <c r="U891" s="330"/>
      <c r="V891" s="330"/>
      <c r="W891" s="330"/>
      <c r="X891" s="330"/>
      <c r="Y891" s="330"/>
      <c r="Z891" s="330"/>
    </row>
    <row r="892" spans="1:26" ht="15.8" customHeight="1" x14ac:dyDescent="0.25">
      <c r="A892" s="330"/>
      <c r="B892" s="330"/>
      <c r="C892" s="330"/>
      <c r="D892" s="330"/>
      <c r="E892" s="330"/>
      <c r="F892" s="330"/>
      <c r="G892" s="330"/>
      <c r="H892" s="330"/>
      <c r="I892" s="330"/>
      <c r="J892" s="330"/>
      <c r="K892" s="330"/>
      <c r="L892" s="330"/>
      <c r="M892" s="330"/>
      <c r="N892" s="330"/>
      <c r="O892" s="330"/>
      <c r="P892" s="330"/>
      <c r="Q892" s="330"/>
      <c r="R892" s="330"/>
      <c r="S892" s="330"/>
      <c r="T892" s="330"/>
      <c r="U892" s="330"/>
      <c r="V892" s="330"/>
      <c r="W892" s="330"/>
      <c r="X892" s="330"/>
      <c r="Y892" s="330"/>
      <c r="Z892" s="330"/>
    </row>
    <row r="893" spans="1:26" ht="15.8" customHeight="1" x14ac:dyDescent="0.25">
      <c r="A893" s="330"/>
      <c r="B893" s="330"/>
      <c r="C893" s="330"/>
      <c r="D893" s="330"/>
      <c r="E893" s="330"/>
      <c r="F893" s="330"/>
      <c r="G893" s="330"/>
      <c r="H893" s="330"/>
      <c r="I893" s="330"/>
      <c r="J893" s="330"/>
      <c r="K893" s="330"/>
      <c r="L893" s="330"/>
      <c r="M893" s="330"/>
      <c r="N893" s="330"/>
      <c r="O893" s="330"/>
      <c r="P893" s="330"/>
      <c r="Q893" s="330"/>
      <c r="R893" s="330"/>
      <c r="S893" s="330"/>
      <c r="T893" s="330"/>
      <c r="U893" s="330"/>
      <c r="V893" s="330"/>
      <c r="W893" s="330"/>
      <c r="X893" s="330"/>
      <c r="Y893" s="330"/>
      <c r="Z893" s="330"/>
    </row>
    <row r="894" spans="1:26" ht="15.8" customHeight="1" x14ac:dyDescent="0.25">
      <c r="A894" s="330"/>
      <c r="B894" s="330"/>
      <c r="C894" s="330"/>
      <c r="D894" s="330"/>
      <c r="E894" s="330"/>
      <c r="F894" s="330"/>
      <c r="G894" s="330"/>
      <c r="H894" s="330"/>
      <c r="I894" s="330"/>
      <c r="J894" s="330"/>
      <c r="K894" s="330"/>
      <c r="L894" s="330"/>
      <c r="M894" s="330"/>
      <c r="N894" s="330"/>
      <c r="O894" s="330"/>
      <c r="P894" s="330"/>
      <c r="Q894" s="330"/>
      <c r="R894" s="330"/>
      <c r="S894" s="330"/>
      <c r="T894" s="330"/>
      <c r="U894" s="330"/>
      <c r="V894" s="330"/>
      <c r="W894" s="330"/>
      <c r="X894" s="330"/>
      <c r="Y894" s="330"/>
      <c r="Z894" s="330"/>
    </row>
    <row r="895" spans="1:26" ht="15.8" customHeight="1" x14ac:dyDescent="0.25">
      <c r="A895" s="330"/>
      <c r="B895" s="330"/>
      <c r="C895" s="330"/>
      <c r="D895" s="330"/>
      <c r="E895" s="330"/>
      <c r="F895" s="330"/>
      <c r="G895" s="330"/>
      <c r="H895" s="330"/>
      <c r="I895" s="330"/>
      <c r="J895" s="330"/>
      <c r="K895" s="330"/>
      <c r="L895" s="330"/>
      <c r="M895" s="330"/>
      <c r="N895" s="330"/>
      <c r="O895" s="330"/>
      <c r="P895" s="330"/>
      <c r="Q895" s="330"/>
      <c r="R895" s="330"/>
      <c r="S895" s="330"/>
      <c r="T895" s="330"/>
      <c r="U895" s="330"/>
      <c r="V895" s="330"/>
      <c r="W895" s="330"/>
      <c r="X895" s="330"/>
      <c r="Y895" s="330"/>
      <c r="Z895" s="330"/>
    </row>
    <row r="896" spans="1:26" ht="15.8" customHeight="1" x14ac:dyDescent="0.25">
      <c r="A896" s="330"/>
      <c r="B896" s="330"/>
      <c r="C896" s="330"/>
      <c r="D896" s="330"/>
      <c r="E896" s="330"/>
      <c r="F896" s="330"/>
      <c r="G896" s="330"/>
      <c r="H896" s="330"/>
      <c r="I896" s="330"/>
      <c r="J896" s="330"/>
      <c r="K896" s="330"/>
      <c r="L896" s="330"/>
      <c r="M896" s="330"/>
      <c r="N896" s="330"/>
      <c r="O896" s="330"/>
      <c r="P896" s="330"/>
      <c r="Q896" s="330"/>
      <c r="R896" s="330"/>
      <c r="S896" s="330"/>
      <c r="T896" s="330"/>
      <c r="U896" s="330"/>
      <c r="V896" s="330"/>
      <c r="W896" s="330"/>
      <c r="X896" s="330"/>
      <c r="Y896" s="330"/>
      <c r="Z896" s="330"/>
    </row>
    <row r="897" spans="1:26" ht="15.8" customHeight="1" x14ac:dyDescent="0.25">
      <c r="A897" s="330"/>
      <c r="B897" s="330"/>
      <c r="C897" s="330"/>
      <c r="D897" s="330"/>
      <c r="E897" s="330"/>
      <c r="F897" s="330"/>
      <c r="G897" s="330"/>
      <c r="H897" s="330"/>
      <c r="I897" s="330"/>
      <c r="J897" s="330"/>
      <c r="K897" s="330"/>
      <c r="L897" s="330"/>
      <c r="M897" s="330"/>
      <c r="N897" s="330"/>
      <c r="O897" s="330"/>
      <c r="P897" s="330"/>
      <c r="Q897" s="330"/>
      <c r="R897" s="330"/>
      <c r="S897" s="330"/>
      <c r="T897" s="330"/>
      <c r="U897" s="330"/>
      <c r="V897" s="330"/>
      <c r="W897" s="330"/>
      <c r="X897" s="330"/>
      <c r="Y897" s="330"/>
      <c r="Z897" s="330"/>
    </row>
    <row r="898" spans="1:26" ht="15.8" customHeight="1" x14ac:dyDescent="0.25">
      <c r="A898" s="330"/>
      <c r="B898" s="330"/>
      <c r="C898" s="330"/>
      <c r="D898" s="330"/>
      <c r="E898" s="330"/>
      <c r="F898" s="330"/>
      <c r="G898" s="330"/>
      <c r="H898" s="330"/>
      <c r="I898" s="330"/>
      <c r="J898" s="330"/>
      <c r="K898" s="330"/>
      <c r="L898" s="330"/>
      <c r="M898" s="330"/>
      <c r="N898" s="330"/>
      <c r="O898" s="330"/>
      <c r="P898" s="330"/>
      <c r="Q898" s="330"/>
      <c r="R898" s="330"/>
      <c r="S898" s="330"/>
      <c r="T898" s="330"/>
      <c r="U898" s="330"/>
      <c r="V898" s="330"/>
      <c r="W898" s="330"/>
      <c r="X898" s="330"/>
      <c r="Y898" s="330"/>
      <c r="Z898" s="330"/>
    </row>
    <row r="899" spans="1:26" ht="15.8" customHeight="1" x14ac:dyDescent="0.25">
      <c r="A899" s="330"/>
      <c r="B899" s="330"/>
      <c r="C899" s="330"/>
      <c r="D899" s="330"/>
      <c r="E899" s="330"/>
      <c r="F899" s="330"/>
      <c r="G899" s="330"/>
      <c r="H899" s="330"/>
      <c r="I899" s="330"/>
      <c r="J899" s="330"/>
      <c r="K899" s="330"/>
      <c r="L899" s="330"/>
      <c r="M899" s="330"/>
      <c r="N899" s="330"/>
      <c r="O899" s="330"/>
      <c r="P899" s="330"/>
      <c r="Q899" s="330"/>
      <c r="R899" s="330"/>
      <c r="S899" s="330"/>
      <c r="T899" s="330"/>
      <c r="U899" s="330"/>
      <c r="V899" s="330"/>
      <c r="W899" s="330"/>
      <c r="X899" s="330"/>
      <c r="Y899" s="330"/>
      <c r="Z899" s="330"/>
    </row>
    <row r="900" spans="1:26" ht="15.8" customHeight="1" x14ac:dyDescent="0.25">
      <c r="A900" s="330"/>
      <c r="B900" s="330"/>
      <c r="C900" s="330"/>
      <c r="D900" s="330"/>
      <c r="E900" s="330"/>
      <c r="F900" s="330"/>
      <c r="G900" s="330"/>
      <c r="H900" s="330"/>
      <c r="I900" s="330"/>
      <c r="J900" s="330"/>
      <c r="K900" s="330"/>
      <c r="L900" s="330"/>
      <c r="M900" s="330"/>
      <c r="N900" s="330"/>
      <c r="O900" s="330"/>
      <c r="P900" s="330"/>
      <c r="Q900" s="330"/>
      <c r="R900" s="330"/>
      <c r="S900" s="330"/>
      <c r="T900" s="330"/>
      <c r="U900" s="330"/>
      <c r="V900" s="330"/>
      <c r="W900" s="330"/>
      <c r="X900" s="330"/>
      <c r="Y900" s="330"/>
      <c r="Z900" s="330"/>
    </row>
    <row r="901" spans="1:26" ht="15.8" customHeight="1" x14ac:dyDescent="0.25">
      <c r="A901" s="330"/>
      <c r="B901" s="330"/>
      <c r="C901" s="330"/>
      <c r="D901" s="330"/>
      <c r="E901" s="330"/>
      <c r="F901" s="330"/>
      <c r="G901" s="330"/>
      <c r="H901" s="330"/>
      <c r="I901" s="330"/>
      <c r="J901" s="330"/>
      <c r="K901" s="330"/>
      <c r="L901" s="330"/>
      <c r="M901" s="330"/>
      <c r="N901" s="330"/>
      <c r="O901" s="330"/>
      <c r="P901" s="330"/>
      <c r="Q901" s="330"/>
      <c r="R901" s="330"/>
      <c r="S901" s="330"/>
      <c r="T901" s="330"/>
      <c r="U901" s="330"/>
      <c r="V901" s="330"/>
      <c r="W901" s="330"/>
      <c r="X901" s="330"/>
      <c r="Y901" s="330"/>
      <c r="Z901" s="330"/>
    </row>
    <row r="902" spans="1:26" ht="15.8" customHeight="1" x14ac:dyDescent="0.25">
      <c r="A902" s="330"/>
      <c r="B902" s="330"/>
      <c r="C902" s="330"/>
      <c r="D902" s="330"/>
      <c r="E902" s="330"/>
      <c r="F902" s="330"/>
      <c r="G902" s="330"/>
      <c r="H902" s="330"/>
      <c r="I902" s="330"/>
      <c r="J902" s="330"/>
      <c r="K902" s="330"/>
      <c r="L902" s="330"/>
      <c r="M902" s="330"/>
      <c r="N902" s="330"/>
      <c r="O902" s="330"/>
      <c r="P902" s="330"/>
      <c r="Q902" s="330"/>
      <c r="R902" s="330"/>
      <c r="S902" s="330"/>
      <c r="T902" s="330"/>
      <c r="U902" s="330"/>
      <c r="V902" s="330"/>
      <c r="W902" s="330"/>
      <c r="X902" s="330"/>
      <c r="Y902" s="330"/>
      <c r="Z902" s="330"/>
    </row>
    <row r="903" spans="1:26" ht="15.8" customHeight="1" x14ac:dyDescent="0.25">
      <c r="A903" s="330"/>
      <c r="B903" s="330"/>
      <c r="C903" s="330"/>
      <c r="D903" s="330"/>
      <c r="E903" s="330"/>
      <c r="F903" s="330"/>
      <c r="G903" s="330"/>
      <c r="H903" s="330"/>
      <c r="I903" s="330"/>
      <c r="J903" s="330"/>
      <c r="K903" s="330"/>
      <c r="L903" s="330"/>
      <c r="M903" s="330"/>
      <c r="N903" s="330"/>
      <c r="O903" s="330"/>
      <c r="P903" s="330"/>
      <c r="Q903" s="330"/>
      <c r="R903" s="330"/>
      <c r="S903" s="330"/>
      <c r="T903" s="330"/>
      <c r="U903" s="330"/>
      <c r="V903" s="330"/>
      <c r="W903" s="330"/>
      <c r="X903" s="330"/>
      <c r="Y903" s="330"/>
      <c r="Z903" s="330"/>
    </row>
    <row r="904" spans="1:26" ht="15.8" customHeight="1" x14ac:dyDescent="0.25">
      <c r="A904" s="330"/>
      <c r="B904" s="330"/>
      <c r="C904" s="330"/>
      <c r="D904" s="330"/>
      <c r="E904" s="330"/>
      <c r="F904" s="330"/>
      <c r="G904" s="330"/>
      <c r="H904" s="330"/>
      <c r="I904" s="330"/>
      <c r="J904" s="330"/>
      <c r="K904" s="330"/>
      <c r="L904" s="330"/>
      <c r="M904" s="330"/>
      <c r="N904" s="330"/>
      <c r="O904" s="330"/>
      <c r="P904" s="330"/>
      <c r="Q904" s="330"/>
      <c r="R904" s="330"/>
      <c r="S904" s="330"/>
      <c r="T904" s="330"/>
      <c r="U904" s="330"/>
      <c r="V904" s="330"/>
      <c r="W904" s="330"/>
      <c r="X904" s="330"/>
      <c r="Y904" s="330"/>
      <c r="Z904" s="330"/>
    </row>
    <row r="905" spans="1:26" ht="15.8" customHeight="1" x14ac:dyDescent="0.25">
      <c r="A905" s="330"/>
      <c r="B905" s="330"/>
      <c r="C905" s="330"/>
      <c r="D905" s="330"/>
      <c r="E905" s="330"/>
      <c r="F905" s="330"/>
      <c r="G905" s="330"/>
      <c r="H905" s="330"/>
      <c r="I905" s="330"/>
      <c r="J905" s="330"/>
      <c r="K905" s="330"/>
      <c r="L905" s="330"/>
      <c r="M905" s="330"/>
      <c r="N905" s="330"/>
      <c r="O905" s="330"/>
      <c r="P905" s="330"/>
      <c r="Q905" s="330"/>
      <c r="R905" s="330"/>
      <c r="S905" s="330"/>
      <c r="T905" s="330"/>
      <c r="U905" s="330"/>
      <c r="V905" s="330"/>
      <c r="W905" s="330"/>
      <c r="X905" s="330"/>
      <c r="Y905" s="330"/>
      <c r="Z905" s="330"/>
    </row>
    <row r="906" spans="1:26" ht="15.8" customHeight="1" x14ac:dyDescent="0.25">
      <c r="A906" s="330"/>
      <c r="B906" s="330"/>
      <c r="C906" s="330"/>
      <c r="D906" s="330"/>
      <c r="E906" s="330"/>
      <c r="F906" s="330"/>
      <c r="G906" s="330"/>
      <c r="H906" s="330"/>
      <c r="I906" s="330"/>
      <c r="J906" s="330"/>
      <c r="K906" s="330"/>
      <c r="L906" s="330"/>
      <c r="M906" s="330"/>
      <c r="N906" s="330"/>
      <c r="O906" s="330"/>
      <c r="P906" s="330"/>
      <c r="Q906" s="330"/>
      <c r="R906" s="330"/>
      <c r="S906" s="330"/>
      <c r="T906" s="330"/>
      <c r="U906" s="330"/>
      <c r="V906" s="330"/>
      <c r="W906" s="330"/>
      <c r="X906" s="330"/>
      <c r="Y906" s="330"/>
      <c r="Z906" s="330"/>
    </row>
    <row r="907" spans="1:26" ht="15.8" customHeight="1" x14ac:dyDescent="0.25">
      <c r="A907" s="330"/>
      <c r="B907" s="330"/>
      <c r="C907" s="330"/>
      <c r="D907" s="330"/>
      <c r="E907" s="330"/>
      <c r="F907" s="330"/>
      <c r="G907" s="330"/>
      <c r="H907" s="330"/>
      <c r="I907" s="330"/>
      <c r="J907" s="330"/>
      <c r="K907" s="330"/>
      <c r="L907" s="330"/>
      <c r="M907" s="330"/>
      <c r="N907" s="330"/>
      <c r="O907" s="330"/>
      <c r="P907" s="330"/>
      <c r="Q907" s="330"/>
      <c r="R907" s="330"/>
      <c r="S907" s="330"/>
      <c r="T907" s="330"/>
      <c r="U907" s="330"/>
      <c r="V907" s="330"/>
      <c r="W907" s="330"/>
      <c r="X907" s="330"/>
      <c r="Y907" s="330"/>
      <c r="Z907" s="330"/>
    </row>
    <row r="908" spans="1:26" ht="15.8" customHeight="1" x14ac:dyDescent="0.25">
      <c r="A908" s="330"/>
      <c r="B908" s="330"/>
      <c r="C908" s="330"/>
      <c r="D908" s="330"/>
      <c r="E908" s="330"/>
      <c r="F908" s="330"/>
      <c r="G908" s="330"/>
      <c r="H908" s="330"/>
      <c r="I908" s="330"/>
      <c r="J908" s="330"/>
      <c r="K908" s="330"/>
      <c r="L908" s="330"/>
      <c r="M908" s="330"/>
      <c r="N908" s="330"/>
      <c r="O908" s="330"/>
      <c r="P908" s="330"/>
      <c r="Q908" s="330"/>
      <c r="R908" s="330"/>
      <c r="S908" s="330"/>
      <c r="T908" s="330"/>
      <c r="U908" s="330"/>
      <c r="V908" s="330"/>
      <c r="W908" s="330"/>
      <c r="X908" s="330"/>
      <c r="Y908" s="330"/>
      <c r="Z908" s="330"/>
    </row>
    <row r="909" spans="1:26" ht="15.8" customHeight="1" x14ac:dyDescent="0.25">
      <c r="A909" s="330"/>
      <c r="B909" s="330"/>
      <c r="C909" s="330"/>
      <c r="D909" s="330"/>
      <c r="E909" s="330"/>
      <c r="F909" s="330"/>
      <c r="G909" s="330"/>
      <c r="H909" s="330"/>
      <c r="I909" s="330"/>
      <c r="J909" s="330"/>
      <c r="K909" s="330"/>
      <c r="L909" s="330"/>
      <c r="M909" s="330"/>
      <c r="N909" s="330"/>
      <c r="O909" s="330"/>
      <c r="P909" s="330"/>
      <c r="Q909" s="330"/>
      <c r="R909" s="330"/>
      <c r="S909" s="330"/>
      <c r="T909" s="330"/>
      <c r="U909" s="330"/>
      <c r="V909" s="330"/>
      <c r="W909" s="330"/>
      <c r="X909" s="330"/>
      <c r="Y909" s="330"/>
      <c r="Z909" s="330"/>
    </row>
    <row r="910" spans="1:26" ht="15.8" customHeight="1" x14ac:dyDescent="0.25">
      <c r="A910" s="330"/>
      <c r="B910" s="330"/>
      <c r="C910" s="330"/>
      <c r="D910" s="330"/>
      <c r="E910" s="330"/>
      <c r="F910" s="330"/>
      <c r="G910" s="330"/>
      <c r="H910" s="330"/>
      <c r="I910" s="330"/>
      <c r="J910" s="330"/>
      <c r="K910" s="330"/>
      <c r="L910" s="330"/>
      <c r="M910" s="330"/>
      <c r="N910" s="330"/>
      <c r="O910" s="330"/>
      <c r="P910" s="330"/>
      <c r="Q910" s="330"/>
      <c r="R910" s="330"/>
      <c r="S910" s="330"/>
      <c r="T910" s="330"/>
      <c r="U910" s="330"/>
      <c r="V910" s="330"/>
      <c r="W910" s="330"/>
      <c r="X910" s="330"/>
      <c r="Y910" s="330"/>
      <c r="Z910" s="330"/>
    </row>
    <row r="911" spans="1:26" ht="15.8" customHeight="1" x14ac:dyDescent="0.25">
      <c r="A911" s="330"/>
      <c r="B911" s="330"/>
      <c r="C911" s="330"/>
      <c r="D911" s="330"/>
      <c r="E911" s="330"/>
      <c r="F911" s="330"/>
      <c r="G911" s="330"/>
      <c r="H911" s="330"/>
      <c r="I911" s="330"/>
      <c r="J911" s="330"/>
      <c r="K911" s="330"/>
      <c r="L911" s="330"/>
      <c r="M911" s="330"/>
      <c r="N911" s="330"/>
      <c r="O911" s="330"/>
      <c r="P911" s="330"/>
      <c r="Q911" s="330"/>
      <c r="R911" s="330"/>
      <c r="S911" s="330"/>
      <c r="T911" s="330"/>
      <c r="U911" s="330"/>
      <c r="V911" s="330"/>
      <c r="W911" s="330"/>
      <c r="X911" s="330"/>
      <c r="Y911" s="330"/>
      <c r="Z911" s="330"/>
    </row>
    <row r="912" spans="1:26" ht="15.8" customHeight="1" x14ac:dyDescent="0.25">
      <c r="A912" s="330"/>
      <c r="B912" s="330"/>
      <c r="C912" s="330"/>
      <c r="D912" s="330"/>
      <c r="E912" s="330"/>
      <c r="F912" s="330"/>
      <c r="G912" s="330"/>
      <c r="H912" s="330"/>
      <c r="I912" s="330"/>
      <c r="J912" s="330"/>
      <c r="K912" s="330"/>
      <c r="L912" s="330"/>
      <c r="M912" s="330"/>
      <c r="N912" s="330"/>
      <c r="O912" s="330"/>
      <c r="P912" s="330"/>
      <c r="Q912" s="330"/>
      <c r="R912" s="330"/>
      <c r="S912" s="330"/>
      <c r="T912" s="330"/>
      <c r="U912" s="330"/>
      <c r="V912" s="330"/>
      <c r="W912" s="330"/>
      <c r="X912" s="330"/>
      <c r="Y912" s="330"/>
      <c r="Z912" s="330"/>
    </row>
    <row r="913" spans="1:26" ht="15.8" customHeight="1" x14ac:dyDescent="0.25">
      <c r="A913" s="330"/>
      <c r="B913" s="330"/>
      <c r="C913" s="330"/>
      <c r="D913" s="330"/>
      <c r="E913" s="330"/>
      <c r="F913" s="330"/>
      <c r="G913" s="330"/>
      <c r="H913" s="330"/>
      <c r="I913" s="330"/>
      <c r="J913" s="330"/>
      <c r="K913" s="330"/>
      <c r="L913" s="330"/>
      <c r="M913" s="330"/>
      <c r="N913" s="330"/>
      <c r="O913" s="330"/>
      <c r="P913" s="330"/>
      <c r="Q913" s="330"/>
      <c r="R913" s="330"/>
      <c r="S913" s="330"/>
      <c r="T913" s="330"/>
      <c r="U913" s="330"/>
      <c r="V913" s="330"/>
      <c r="W913" s="330"/>
      <c r="X913" s="330"/>
      <c r="Y913" s="330"/>
      <c r="Z913" s="330"/>
    </row>
    <row r="914" spans="1:26" ht="15.8" customHeight="1" x14ac:dyDescent="0.25">
      <c r="A914" s="330"/>
      <c r="B914" s="330"/>
      <c r="C914" s="330"/>
      <c r="D914" s="330"/>
      <c r="E914" s="330"/>
      <c r="F914" s="330"/>
      <c r="G914" s="330"/>
      <c r="H914" s="330"/>
      <c r="I914" s="330"/>
      <c r="J914" s="330"/>
      <c r="K914" s="330"/>
      <c r="L914" s="330"/>
      <c r="M914" s="330"/>
      <c r="N914" s="330"/>
      <c r="O914" s="330"/>
      <c r="P914" s="330"/>
      <c r="Q914" s="330"/>
      <c r="R914" s="330"/>
      <c r="S914" s="330"/>
      <c r="T914" s="330"/>
      <c r="U914" s="330"/>
      <c r="V914" s="330"/>
      <c r="W914" s="330"/>
      <c r="X914" s="330"/>
      <c r="Y914" s="330"/>
      <c r="Z914" s="330"/>
    </row>
    <row r="915" spans="1:26" ht="15.8" customHeight="1" x14ac:dyDescent="0.25">
      <c r="A915" s="330"/>
      <c r="B915" s="330"/>
      <c r="C915" s="330"/>
      <c r="D915" s="330"/>
      <c r="E915" s="330"/>
      <c r="F915" s="330"/>
      <c r="G915" s="330"/>
      <c r="H915" s="330"/>
      <c r="I915" s="330"/>
      <c r="J915" s="330"/>
      <c r="K915" s="330"/>
      <c r="L915" s="330"/>
      <c r="M915" s="330"/>
      <c r="N915" s="330"/>
      <c r="O915" s="330"/>
      <c r="P915" s="330"/>
      <c r="Q915" s="330"/>
      <c r="R915" s="330"/>
      <c r="S915" s="330"/>
      <c r="T915" s="330"/>
      <c r="U915" s="330"/>
      <c r="V915" s="330"/>
      <c r="W915" s="330"/>
      <c r="X915" s="330"/>
      <c r="Y915" s="330"/>
      <c r="Z915" s="330"/>
    </row>
    <row r="916" spans="1:26" ht="15.8" customHeight="1" x14ac:dyDescent="0.25">
      <c r="A916" s="330"/>
      <c r="B916" s="330"/>
      <c r="C916" s="330"/>
      <c r="D916" s="330"/>
      <c r="E916" s="330"/>
      <c r="F916" s="330"/>
      <c r="G916" s="330"/>
      <c r="H916" s="330"/>
      <c r="I916" s="330"/>
      <c r="J916" s="330"/>
      <c r="K916" s="330"/>
      <c r="L916" s="330"/>
      <c r="M916" s="330"/>
      <c r="N916" s="330"/>
      <c r="O916" s="330"/>
      <c r="P916" s="330"/>
      <c r="Q916" s="330"/>
      <c r="R916" s="330"/>
      <c r="S916" s="330"/>
      <c r="T916" s="330"/>
      <c r="U916" s="330"/>
      <c r="V916" s="330"/>
      <c r="W916" s="330"/>
      <c r="X916" s="330"/>
      <c r="Y916" s="330"/>
      <c r="Z916" s="330"/>
    </row>
    <row r="917" spans="1:26" ht="15.8" customHeight="1" x14ac:dyDescent="0.25">
      <c r="A917" s="330"/>
      <c r="B917" s="330"/>
      <c r="C917" s="330"/>
      <c r="D917" s="330"/>
      <c r="E917" s="330"/>
      <c r="F917" s="330"/>
      <c r="G917" s="330"/>
      <c r="H917" s="330"/>
      <c r="I917" s="330"/>
      <c r="J917" s="330"/>
      <c r="K917" s="330"/>
      <c r="L917" s="330"/>
      <c r="M917" s="330"/>
      <c r="N917" s="330"/>
      <c r="O917" s="330"/>
      <c r="P917" s="330"/>
      <c r="Q917" s="330"/>
      <c r="R917" s="330"/>
      <c r="S917" s="330"/>
      <c r="T917" s="330"/>
      <c r="U917" s="330"/>
      <c r="V917" s="330"/>
      <c r="W917" s="330"/>
      <c r="X917" s="330"/>
      <c r="Y917" s="330"/>
      <c r="Z917" s="330"/>
    </row>
    <row r="918" spans="1:26" ht="15.8" customHeight="1" x14ac:dyDescent="0.25">
      <c r="A918" s="330"/>
      <c r="B918" s="330"/>
      <c r="C918" s="330"/>
      <c r="D918" s="330"/>
      <c r="E918" s="330"/>
      <c r="F918" s="330"/>
      <c r="G918" s="330"/>
      <c r="H918" s="330"/>
      <c r="I918" s="330"/>
      <c r="J918" s="330"/>
      <c r="K918" s="330"/>
      <c r="L918" s="330"/>
      <c r="M918" s="330"/>
      <c r="N918" s="330"/>
      <c r="O918" s="330"/>
      <c r="P918" s="330"/>
      <c r="Q918" s="330"/>
      <c r="R918" s="330"/>
      <c r="S918" s="330"/>
      <c r="T918" s="330"/>
      <c r="U918" s="330"/>
      <c r="V918" s="330"/>
      <c r="W918" s="330"/>
      <c r="X918" s="330"/>
      <c r="Y918" s="330"/>
      <c r="Z918" s="330"/>
    </row>
    <row r="919" spans="1:26" ht="15.8" customHeight="1" x14ac:dyDescent="0.25">
      <c r="A919" s="330"/>
      <c r="B919" s="330"/>
      <c r="C919" s="330"/>
      <c r="D919" s="330"/>
      <c r="E919" s="330"/>
      <c r="F919" s="330"/>
      <c r="G919" s="330"/>
      <c r="H919" s="330"/>
      <c r="I919" s="330"/>
      <c r="J919" s="330"/>
      <c r="K919" s="330"/>
      <c r="L919" s="330"/>
      <c r="M919" s="330"/>
      <c r="N919" s="330"/>
      <c r="O919" s="330"/>
      <c r="P919" s="330"/>
      <c r="Q919" s="330"/>
      <c r="R919" s="330"/>
      <c r="S919" s="330"/>
      <c r="T919" s="330"/>
      <c r="U919" s="330"/>
      <c r="V919" s="330"/>
      <c r="W919" s="330"/>
      <c r="X919" s="330"/>
      <c r="Y919" s="330"/>
      <c r="Z919" s="330"/>
    </row>
    <row r="920" spans="1:26" ht="15.8" customHeight="1" x14ac:dyDescent="0.25">
      <c r="A920" s="330"/>
      <c r="B920" s="330"/>
      <c r="C920" s="330"/>
      <c r="D920" s="330"/>
      <c r="E920" s="330"/>
      <c r="F920" s="330"/>
      <c r="G920" s="330"/>
      <c r="H920" s="330"/>
      <c r="I920" s="330"/>
      <c r="J920" s="330"/>
      <c r="K920" s="330"/>
      <c r="L920" s="330"/>
      <c r="M920" s="330"/>
      <c r="N920" s="330"/>
      <c r="O920" s="330"/>
      <c r="P920" s="330"/>
      <c r="Q920" s="330"/>
      <c r="R920" s="330"/>
      <c r="S920" s="330"/>
      <c r="T920" s="330"/>
      <c r="U920" s="330"/>
      <c r="V920" s="330"/>
      <c r="W920" s="330"/>
      <c r="X920" s="330"/>
      <c r="Y920" s="330"/>
      <c r="Z920" s="330"/>
    </row>
    <row r="921" spans="1:26" ht="15.8" customHeight="1" x14ac:dyDescent="0.25">
      <c r="A921" s="330"/>
      <c r="B921" s="330"/>
      <c r="C921" s="330"/>
      <c r="D921" s="330"/>
      <c r="E921" s="330"/>
      <c r="F921" s="330"/>
      <c r="G921" s="330"/>
      <c r="H921" s="330"/>
      <c r="I921" s="330"/>
      <c r="J921" s="330"/>
      <c r="K921" s="330"/>
      <c r="L921" s="330"/>
      <c r="M921" s="330"/>
      <c r="N921" s="330"/>
      <c r="O921" s="330"/>
      <c r="P921" s="330"/>
      <c r="Q921" s="330"/>
      <c r="R921" s="330"/>
      <c r="S921" s="330"/>
      <c r="T921" s="330"/>
      <c r="U921" s="330"/>
      <c r="V921" s="330"/>
      <c r="W921" s="330"/>
      <c r="X921" s="330"/>
      <c r="Y921" s="330"/>
      <c r="Z921" s="330"/>
    </row>
    <row r="922" spans="1:26" ht="15.8" customHeight="1" x14ac:dyDescent="0.25">
      <c r="A922" s="330"/>
      <c r="B922" s="330"/>
      <c r="C922" s="330"/>
      <c r="D922" s="330"/>
      <c r="E922" s="330"/>
      <c r="F922" s="330"/>
      <c r="G922" s="330"/>
      <c r="H922" s="330"/>
      <c r="I922" s="330"/>
      <c r="J922" s="330"/>
      <c r="K922" s="330"/>
      <c r="L922" s="330"/>
      <c r="M922" s="330"/>
      <c r="N922" s="330"/>
      <c r="O922" s="330"/>
      <c r="P922" s="330"/>
      <c r="Q922" s="330"/>
      <c r="R922" s="330"/>
      <c r="S922" s="330"/>
      <c r="T922" s="330"/>
      <c r="U922" s="330"/>
      <c r="V922" s="330"/>
      <c r="W922" s="330"/>
      <c r="X922" s="330"/>
      <c r="Y922" s="330"/>
      <c r="Z922" s="330"/>
    </row>
    <row r="923" spans="1:26" ht="15.8" customHeight="1" x14ac:dyDescent="0.25">
      <c r="A923" s="330"/>
      <c r="B923" s="330"/>
      <c r="C923" s="330"/>
      <c r="D923" s="330"/>
      <c r="E923" s="330"/>
      <c r="F923" s="330"/>
      <c r="G923" s="330"/>
      <c r="H923" s="330"/>
      <c r="I923" s="330"/>
      <c r="J923" s="330"/>
      <c r="K923" s="330"/>
      <c r="L923" s="330"/>
      <c r="M923" s="330"/>
      <c r="N923" s="330"/>
      <c r="O923" s="330"/>
      <c r="P923" s="330"/>
      <c r="Q923" s="330"/>
      <c r="R923" s="330"/>
      <c r="S923" s="330"/>
      <c r="T923" s="330"/>
      <c r="U923" s="330"/>
      <c r="V923" s="330"/>
      <c r="W923" s="330"/>
      <c r="X923" s="330"/>
      <c r="Y923" s="330"/>
      <c r="Z923" s="330"/>
    </row>
    <row r="924" spans="1:26" ht="15.8" customHeight="1" x14ac:dyDescent="0.25">
      <c r="A924" s="330"/>
      <c r="B924" s="330"/>
      <c r="C924" s="330"/>
      <c r="D924" s="330"/>
      <c r="E924" s="330"/>
      <c r="F924" s="330"/>
      <c r="G924" s="330"/>
      <c r="H924" s="330"/>
      <c r="I924" s="330"/>
      <c r="J924" s="330"/>
      <c r="K924" s="330"/>
      <c r="L924" s="330"/>
      <c r="M924" s="330"/>
      <c r="N924" s="330"/>
      <c r="O924" s="330"/>
      <c r="P924" s="330"/>
      <c r="Q924" s="330"/>
      <c r="R924" s="330"/>
      <c r="S924" s="330"/>
      <c r="T924" s="330"/>
      <c r="U924" s="330"/>
      <c r="V924" s="330"/>
      <c r="W924" s="330"/>
      <c r="X924" s="330"/>
      <c r="Y924" s="330"/>
      <c r="Z924" s="330"/>
    </row>
    <row r="925" spans="1:26" ht="15.8" customHeight="1" x14ac:dyDescent="0.25">
      <c r="A925" s="330"/>
      <c r="B925" s="330"/>
      <c r="C925" s="330"/>
      <c r="D925" s="330"/>
      <c r="E925" s="330"/>
      <c r="F925" s="330"/>
      <c r="G925" s="330"/>
      <c r="H925" s="330"/>
      <c r="I925" s="330"/>
      <c r="J925" s="330"/>
      <c r="K925" s="330"/>
      <c r="L925" s="330"/>
      <c r="M925" s="330"/>
      <c r="N925" s="330"/>
      <c r="O925" s="330"/>
      <c r="P925" s="330"/>
      <c r="Q925" s="330"/>
      <c r="R925" s="330"/>
      <c r="S925" s="330"/>
      <c r="T925" s="330"/>
      <c r="U925" s="330"/>
      <c r="V925" s="330"/>
      <c r="W925" s="330"/>
      <c r="X925" s="330"/>
      <c r="Y925" s="330"/>
      <c r="Z925" s="330"/>
    </row>
    <row r="926" spans="1:26" ht="15.8" customHeight="1" x14ac:dyDescent="0.25">
      <c r="A926" s="330"/>
      <c r="B926" s="330"/>
      <c r="C926" s="330"/>
      <c r="D926" s="330"/>
      <c r="E926" s="330"/>
      <c r="F926" s="330"/>
      <c r="G926" s="330"/>
      <c r="H926" s="330"/>
      <c r="I926" s="330"/>
      <c r="J926" s="330"/>
      <c r="K926" s="330"/>
      <c r="L926" s="330"/>
      <c r="M926" s="330"/>
      <c r="N926" s="330"/>
      <c r="O926" s="330"/>
      <c r="P926" s="330"/>
      <c r="Q926" s="330"/>
      <c r="R926" s="330"/>
      <c r="S926" s="330"/>
      <c r="T926" s="330"/>
      <c r="U926" s="330"/>
      <c r="V926" s="330"/>
      <c r="W926" s="330"/>
      <c r="X926" s="330"/>
      <c r="Y926" s="330"/>
      <c r="Z926" s="330"/>
    </row>
    <row r="927" spans="1:26" ht="15.8" customHeight="1" x14ac:dyDescent="0.25">
      <c r="A927" s="330"/>
      <c r="B927" s="330"/>
      <c r="C927" s="330"/>
      <c r="D927" s="330"/>
      <c r="E927" s="330"/>
      <c r="F927" s="330"/>
      <c r="G927" s="330"/>
      <c r="H927" s="330"/>
      <c r="I927" s="330"/>
      <c r="J927" s="330"/>
      <c r="K927" s="330"/>
      <c r="L927" s="330"/>
      <c r="M927" s="330"/>
      <c r="N927" s="330"/>
      <c r="O927" s="330"/>
      <c r="P927" s="330"/>
      <c r="Q927" s="330"/>
      <c r="R927" s="330"/>
      <c r="S927" s="330"/>
      <c r="T927" s="330"/>
      <c r="U927" s="330"/>
      <c r="V927" s="330"/>
      <c r="W927" s="330"/>
      <c r="X927" s="330"/>
      <c r="Y927" s="330"/>
      <c r="Z927" s="330"/>
    </row>
    <row r="928" spans="1:26" ht="15.8" customHeight="1" x14ac:dyDescent="0.25">
      <c r="A928" s="330"/>
      <c r="B928" s="330"/>
      <c r="C928" s="330"/>
      <c r="D928" s="330"/>
      <c r="E928" s="330"/>
      <c r="F928" s="330"/>
      <c r="G928" s="330"/>
      <c r="H928" s="330"/>
      <c r="I928" s="330"/>
      <c r="J928" s="330"/>
      <c r="K928" s="330"/>
      <c r="L928" s="330"/>
      <c r="M928" s="330"/>
      <c r="N928" s="330"/>
      <c r="O928" s="330"/>
      <c r="P928" s="330"/>
      <c r="Q928" s="330"/>
      <c r="R928" s="330"/>
      <c r="S928" s="330"/>
      <c r="T928" s="330"/>
      <c r="U928" s="330"/>
      <c r="V928" s="330"/>
      <c r="W928" s="330"/>
      <c r="X928" s="330"/>
      <c r="Y928" s="330"/>
      <c r="Z928" s="330"/>
    </row>
    <row r="929" spans="1:26" ht="15.8" customHeight="1" x14ac:dyDescent="0.25">
      <c r="A929" s="330"/>
      <c r="B929" s="330"/>
      <c r="C929" s="330"/>
      <c r="D929" s="330"/>
      <c r="E929" s="330"/>
      <c r="F929" s="330"/>
      <c r="G929" s="330"/>
      <c r="H929" s="330"/>
      <c r="I929" s="330"/>
      <c r="J929" s="330"/>
      <c r="K929" s="330"/>
      <c r="L929" s="330"/>
      <c r="M929" s="330"/>
      <c r="N929" s="330"/>
      <c r="O929" s="330"/>
      <c r="P929" s="330"/>
      <c r="Q929" s="330"/>
      <c r="R929" s="330"/>
      <c r="S929" s="330"/>
      <c r="T929" s="330"/>
      <c r="U929" s="330"/>
      <c r="V929" s="330"/>
      <c r="W929" s="330"/>
      <c r="X929" s="330"/>
      <c r="Y929" s="330"/>
      <c r="Z929" s="330"/>
    </row>
    <row r="930" spans="1:26" ht="15.8" customHeight="1" x14ac:dyDescent="0.25">
      <c r="A930" s="330"/>
      <c r="B930" s="330"/>
      <c r="C930" s="330"/>
      <c r="D930" s="330"/>
      <c r="E930" s="330"/>
      <c r="F930" s="330"/>
      <c r="G930" s="330"/>
      <c r="H930" s="330"/>
      <c r="I930" s="330"/>
      <c r="J930" s="330"/>
      <c r="K930" s="330"/>
      <c r="L930" s="330"/>
      <c r="M930" s="330"/>
      <c r="N930" s="330"/>
      <c r="O930" s="330"/>
      <c r="P930" s="330"/>
      <c r="Q930" s="330"/>
      <c r="R930" s="330"/>
      <c r="S930" s="330"/>
      <c r="T930" s="330"/>
      <c r="U930" s="330"/>
      <c r="V930" s="330"/>
      <c r="W930" s="330"/>
      <c r="X930" s="330"/>
      <c r="Y930" s="330"/>
      <c r="Z930" s="330"/>
    </row>
    <row r="931" spans="1:26" ht="15.8" customHeight="1" x14ac:dyDescent="0.25">
      <c r="A931" s="330"/>
      <c r="B931" s="330"/>
      <c r="C931" s="330"/>
      <c r="D931" s="330"/>
      <c r="E931" s="330"/>
      <c r="F931" s="330"/>
      <c r="G931" s="330"/>
      <c r="H931" s="330"/>
      <c r="I931" s="330"/>
      <c r="J931" s="330"/>
      <c r="K931" s="330"/>
      <c r="L931" s="330"/>
      <c r="M931" s="330"/>
      <c r="N931" s="330"/>
      <c r="O931" s="330"/>
      <c r="P931" s="330"/>
      <c r="Q931" s="330"/>
      <c r="R931" s="330"/>
      <c r="S931" s="330"/>
      <c r="T931" s="330"/>
      <c r="U931" s="330"/>
      <c r="V931" s="330"/>
      <c r="W931" s="330"/>
      <c r="X931" s="330"/>
      <c r="Y931" s="330"/>
      <c r="Z931" s="330"/>
    </row>
    <row r="932" spans="1:26" ht="15.8" customHeight="1" x14ac:dyDescent="0.25">
      <c r="A932" s="330"/>
      <c r="B932" s="330"/>
      <c r="C932" s="330"/>
      <c r="D932" s="330"/>
      <c r="E932" s="330"/>
      <c r="F932" s="330"/>
      <c r="G932" s="330"/>
      <c r="H932" s="330"/>
      <c r="I932" s="330"/>
      <c r="J932" s="330"/>
      <c r="K932" s="330"/>
      <c r="L932" s="330"/>
      <c r="M932" s="330"/>
      <c r="N932" s="330"/>
      <c r="O932" s="330"/>
      <c r="P932" s="330"/>
      <c r="Q932" s="330"/>
      <c r="R932" s="330"/>
      <c r="S932" s="330"/>
      <c r="T932" s="330"/>
      <c r="U932" s="330"/>
      <c r="V932" s="330"/>
      <c r="W932" s="330"/>
      <c r="X932" s="330"/>
      <c r="Y932" s="330"/>
      <c r="Z932" s="330"/>
    </row>
    <row r="933" spans="1:26" ht="15.8" customHeight="1" x14ac:dyDescent="0.25">
      <c r="A933" s="330"/>
      <c r="B933" s="330"/>
      <c r="C933" s="330"/>
      <c r="D933" s="330"/>
      <c r="E933" s="330"/>
      <c r="F933" s="330"/>
      <c r="G933" s="330"/>
      <c r="H933" s="330"/>
      <c r="I933" s="330"/>
      <c r="J933" s="330"/>
      <c r="K933" s="330"/>
      <c r="L933" s="330"/>
      <c r="M933" s="330"/>
      <c r="N933" s="330"/>
      <c r="O933" s="330"/>
      <c r="P933" s="330"/>
      <c r="Q933" s="330"/>
      <c r="R933" s="330"/>
      <c r="S933" s="330"/>
      <c r="T933" s="330"/>
      <c r="U933" s="330"/>
      <c r="V933" s="330"/>
      <c r="W933" s="330"/>
      <c r="X933" s="330"/>
      <c r="Y933" s="330"/>
      <c r="Z933" s="330"/>
    </row>
    <row r="934" spans="1:26" ht="15.8" customHeight="1" x14ac:dyDescent="0.25">
      <c r="A934" s="330"/>
      <c r="B934" s="330"/>
      <c r="C934" s="330"/>
      <c r="D934" s="330"/>
      <c r="E934" s="330"/>
      <c r="F934" s="330"/>
      <c r="G934" s="330"/>
      <c r="H934" s="330"/>
      <c r="I934" s="330"/>
      <c r="J934" s="330"/>
      <c r="K934" s="330"/>
      <c r="L934" s="330"/>
      <c r="M934" s="330"/>
      <c r="N934" s="330"/>
      <c r="O934" s="330"/>
      <c r="P934" s="330"/>
      <c r="Q934" s="330"/>
      <c r="R934" s="330"/>
      <c r="S934" s="330"/>
      <c r="T934" s="330"/>
      <c r="U934" s="330"/>
      <c r="V934" s="330"/>
      <c r="W934" s="330"/>
      <c r="X934" s="330"/>
      <c r="Y934" s="330"/>
      <c r="Z934" s="330"/>
    </row>
    <row r="935" spans="1:26" ht="15.8" customHeight="1" x14ac:dyDescent="0.25">
      <c r="A935" s="330"/>
      <c r="B935" s="330"/>
      <c r="C935" s="330"/>
      <c r="D935" s="330"/>
      <c r="E935" s="330"/>
      <c r="F935" s="330"/>
      <c r="G935" s="330"/>
      <c r="H935" s="330"/>
      <c r="I935" s="330"/>
      <c r="J935" s="330"/>
      <c r="K935" s="330"/>
      <c r="L935" s="330"/>
      <c r="M935" s="330"/>
      <c r="N935" s="330"/>
      <c r="O935" s="330"/>
      <c r="P935" s="330"/>
      <c r="Q935" s="330"/>
      <c r="R935" s="330"/>
      <c r="S935" s="330"/>
      <c r="T935" s="330"/>
      <c r="U935" s="330"/>
      <c r="V935" s="330"/>
      <c r="W935" s="330"/>
      <c r="X935" s="330"/>
      <c r="Y935" s="330"/>
      <c r="Z935" s="330"/>
    </row>
    <row r="936" spans="1:26" ht="15.8" customHeight="1" x14ac:dyDescent="0.25">
      <c r="A936" s="330"/>
      <c r="B936" s="330"/>
      <c r="C936" s="330"/>
      <c r="D936" s="330"/>
      <c r="E936" s="330"/>
      <c r="F936" s="330"/>
      <c r="G936" s="330"/>
      <c r="H936" s="330"/>
      <c r="I936" s="330"/>
      <c r="J936" s="330"/>
      <c r="K936" s="330"/>
      <c r="L936" s="330"/>
      <c r="M936" s="330"/>
      <c r="N936" s="330"/>
      <c r="O936" s="330"/>
      <c r="P936" s="330"/>
      <c r="Q936" s="330"/>
      <c r="R936" s="330"/>
      <c r="S936" s="330"/>
      <c r="T936" s="330"/>
      <c r="U936" s="330"/>
      <c r="V936" s="330"/>
      <c r="W936" s="330"/>
      <c r="X936" s="330"/>
      <c r="Y936" s="330"/>
      <c r="Z936" s="330"/>
    </row>
    <row r="937" spans="1:26" ht="15.8" customHeight="1" x14ac:dyDescent="0.25">
      <c r="A937" s="330"/>
      <c r="B937" s="330"/>
      <c r="C937" s="330"/>
      <c r="D937" s="330"/>
      <c r="E937" s="330"/>
      <c r="F937" s="330"/>
      <c r="G937" s="330"/>
      <c r="H937" s="330"/>
      <c r="I937" s="330"/>
      <c r="J937" s="330"/>
      <c r="K937" s="330"/>
      <c r="L937" s="330"/>
      <c r="M937" s="330"/>
      <c r="N937" s="330"/>
      <c r="O937" s="330"/>
      <c r="P937" s="330"/>
      <c r="Q937" s="330"/>
      <c r="R937" s="330"/>
      <c r="S937" s="330"/>
      <c r="T937" s="330"/>
      <c r="U937" s="330"/>
      <c r="V937" s="330"/>
      <c r="W937" s="330"/>
      <c r="X937" s="330"/>
      <c r="Y937" s="330"/>
      <c r="Z937" s="330"/>
    </row>
    <row r="938" spans="1:26" ht="15.8" customHeight="1" x14ac:dyDescent="0.25">
      <c r="A938" s="330"/>
      <c r="B938" s="330"/>
      <c r="C938" s="330"/>
      <c r="D938" s="330"/>
      <c r="E938" s="330"/>
      <c r="F938" s="330"/>
      <c r="G938" s="330"/>
      <c r="H938" s="330"/>
      <c r="I938" s="330"/>
      <c r="J938" s="330"/>
      <c r="K938" s="330"/>
      <c r="L938" s="330"/>
      <c r="M938" s="330"/>
      <c r="N938" s="330"/>
      <c r="O938" s="330"/>
      <c r="P938" s="330"/>
      <c r="Q938" s="330"/>
      <c r="R938" s="330"/>
      <c r="S938" s="330"/>
      <c r="T938" s="330"/>
      <c r="U938" s="330"/>
      <c r="V938" s="330"/>
      <c r="W938" s="330"/>
      <c r="X938" s="330"/>
      <c r="Y938" s="330"/>
      <c r="Z938" s="330"/>
    </row>
    <row r="939" spans="1:26" ht="15.8" customHeight="1" x14ac:dyDescent="0.25">
      <c r="A939" s="330"/>
      <c r="B939" s="330"/>
      <c r="C939" s="330"/>
      <c r="D939" s="330"/>
      <c r="E939" s="330"/>
      <c r="F939" s="330"/>
      <c r="G939" s="330"/>
      <c r="H939" s="330"/>
      <c r="I939" s="330"/>
      <c r="J939" s="330"/>
      <c r="K939" s="330"/>
      <c r="L939" s="330"/>
      <c r="M939" s="330"/>
      <c r="N939" s="330"/>
      <c r="O939" s="330"/>
      <c r="P939" s="330"/>
      <c r="Q939" s="330"/>
      <c r="R939" s="330"/>
      <c r="S939" s="330"/>
      <c r="T939" s="330"/>
      <c r="U939" s="330"/>
      <c r="V939" s="330"/>
      <c r="W939" s="330"/>
      <c r="X939" s="330"/>
      <c r="Y939" s="330"/>
      <c r="Z939" s="330"/>
    </row>
    <row r="940" spans="1:26" ht="15.8" customHeight="1" x14ac:dyDescent="0.25">
      <c r="A940" s="330"/>
      <c r="B940" s="330"/>
      <c r="C940" s="330"/>
      <c r="D940" s="330"/>
      <c r="E940" s="330"/>
      <c r="F940" s="330"/>
      <c r="G940" s="330"/>
      <c r="H940" s="330"/>
      <c r="I940" s="330"/>
      <c r="J940" s="330"/>
      <c r="K940" s="330"/>
      <c r="L940" s="330"/>
      <c r="M940" s="330"/>
      <c r="N940" s="330"/>
      <c r="O940" s="330"/>
      <c r="P940" s="330"/>
      <c r="Q940" s="330"/>
      <c r="R940" s="330"/>
      <c r="S940" s="330"/>
      <c r="T940" s="330"/>
      <c r="U940" s="330"/>
      <c r="V940" s="330"/>
      <c r="W940" s="330"/>
      <c r="X940" s="330"/>
      <c r="Y940" s="330"/>
      <c r="Z940" s="330"/>
    </row>
    <row r="941" spans="1:26" ht="15.8" customHeight="1" x14ac:dyDescent="0.25">
      <c r="A941" s="330"/>
      <c r="B941" s="330"/>
      <c r="C941" s="330"/>
      <c r="D941" s="330"/>
      <c r="E941" s="330"/>
      <c r="F941" s="330"/>
      <c r="G941" s="330"/>
      <c r="H941" s="330"/>
      <c r="I941" s="330"/>
      <c r="J941" s="330"/>
      <c r="K941" s="330"/>
      <c r="L941" s="330"/>
      <c r="M941" s="330"/>
      <c r="N941" s="330"/>
      <c r="O941" s="330"/>
      <c r="P941" s="330"/>
      <c r="Q941" s="330"/>
      <c r="R941" s="330"/>
      <c r="S941" s="330"/>
      <c r="T941" s="330"/>
      <c r="U941" s="330"/>
      <c r="V941" s="330"/>
      <c r="W941" s="330"/>
      <c r="X941" s="330"/>
      <c r="Y941" s="330"/>
      <c r="Z941" s="330"/>
    </row>
    <row r="942" spans="1:26" ht="15.8" customHeight="1" x14ac:dyDescent="0.25">
      <c r="A942" s="330"/>
      <c r="B942" s="330"/>
      <c r="C942" s="330"/>
      <c r="D942" s="330"/>
      <c r="E942" s="330"/>
      <c r="F942" s="330"/>
      <c r="G942" s="330"/>
      <c r="H942" s="330"/>
      <c r="I942" s="330"/>
      <c r="J942" s="330"/>
      <c r="K942" s="330"/>
      <c r="L942" s="330"/>
      <c r="M942" s="330"/>
      <c r="N942" s="330"/>
      <c r="O942" s="330"/>
      <c r="P942" s="330"/>
      <c r="Q942" s="330"/>
      <c r="R942" s="330"/>
      <c r="S942" s="330"/>
      <c r="T942" s="330"/>
      <c r="U942" s="330"/>
      <c r="V942" s="330"/>
      <c r="W942" s="330"/>
      <c r="X942" s="330"/>
      <c r="Y942" s="330"/>
      <c r="Z942" s="330"/>
    </row>
    <row r="943" spans="1:26" ht="15.8" customHeight="1" x14ac:dyDescent="0.25">
      <c r="A943" s="330"/>
      <c r="B943" s="330"/>
      <c r="C943" s="330"/>
      <c r="D943" s="330"/>
      <c r="E943" s="330"/>
      <c r="F943" s="330"/>
      <c r="G943" s="330"/>
      <c r="H943" s="330"/>
      <c r="I943" s="330"/>
      <c r="J943" s="330"/>
      <c r="K943" s="330"/>
      <c r="L943" s="330"/>
      <c r="M943" s="330"/>
      <c r="N943" s="330"/>
      <c r="O943" s="330"/>
      <c r="P943" s="330"/>
      <c r="Q943" s="330"/>
      <c r="R943" s="330"/>
      <c r="S943" s="330"/>
      <c r="T943" s="330"/>
      <c r="U943" s="330"/>
      <c r="V943" s="330"/>
      <c r="W943" s="330"/>
      <c r="X943" s="330"/>
      <c r="Y943" s="330"/>
      <c r="Z943" s="330"/>
    </row>
    <row r="944" spans="1:26" ht="15.8" customHeight="1" x14ac:dyDescent="0.25">
      <c r="A944" s="330"/>
      <c r="B944" s="330"/>
      <c r="C944" s="330"/>
      <c r="D944" s="330"/>
      <c r="E944" s="330"/>
      <c r="F944" s="330"/>
      <c r="G944" s="330"/>
      <c r="H944" s="330"/>
      <c r="I944" s="330"/>
      <c r="J944" s="330"/>
      <c r="K944" s="330"/>
      <c r="L944" s="330"/>
      <c r="M944" s="330"/>
      <c r="N944" s="330"/>
      <c r="O944" s="330"/>
      <c r="P944" s="330"/>
      <c r="Q944" s="330"/>
      <c r="R944" s="330"/>
      <c r="S944" s="330"/>
      <c r="T944" s="330"/>
      <c r="U944" s="330"/>
      <c r="V944" s="330"/>
      <c r="W944" s="330"/>
      <c r="X944" s="330"/>
      <c r="Y944" s="330"/>
      <c r="Z944" s="330"/>
    </row>
    <row r="945" spans="1:26" ht="15.8" customHeight="1" x14ac:dyDescent="0.25">
      <c r="A945" s="330"/>
      <c r="B945" s="330"/>
      <c r="C945" s="330"/>
      <c r="D945" s="330"/>
      <c r="E945" s="330"/>
      <c r="F945" s="330"/>
      <c r="G945" s="330"/>
      <c r="H945" s="330"/>
      <c r="I945" s="330"/>
      <c r="J945" s="330"/>
      <c r="K945" s="330"/>
      <c r="L945" s="330"/>
      <c r="M945" s="330"/>
      <c r="N945" s="330"/>
      <c r="O945" s="330"/>
      <c r="P945" s="330"/>
      <c r="Q945" s="330"/>
      <c r="R945" s="330"/>
      <c r="S945" s="330"/>
      <c r="T945" s="330"/>
      <c r="U945" s="330"/>
      <c r="V945" s="330"/>
      <c r="W945" s="330"/>
      <c r="X945" s="330"/>
      <c r="Y945" s="330"/>
      <c r="Z945" s="330"/>
    </row>
    <row r="946" spans="1:26" ht="15.8" customHeight="1" x14ac:dyDescent="0.25">
      <c r="A946" s="330"/>
      <c r="B946" s="330"/>
      <c r="C946" s="330"/>
      <c r="D946" s="330"/>
      <c r="E946" s="330"/>
      <c r="F946" s="330"/>
      <c r="G946" s="330"/>
      <c r="H946" s="330"/>
      <c r="I946" s="330"/>
      <c r="J946" s="330"/>
      <c r="K946" s="330"/>
      <c r="L946" s="330"/>
      <c r="M946" s="330"/>
      <c r="N946" s="330"/>
      <c r="O946" s="330"/>
      <c r="P946" s="330"/>
      <c r="Q946" s="330"/>
      <c r="R946" s="330"/>
      <c r="S946" s="330"/>
      <c r="T946" s="330"/>
      <c r="U946" s="330"/>
      <c r="V946" s="330"/>
      <c r="W946" s="330"/>
      <c r="X946" s="330"/>
      <c r="Y946" s="330"/>
      <c r="Z946" s="330"/>
    </row>
    <row r="947" spans="1:26" ht="15.8" customHeight="1" x14ac:dyDescent="0.25">
      <c r="A947" s="330"/>
      <c r="B947" s="330"/>
      <c r="C947" s="330"/>
      <c r="D947" s="330"/>
      <c r="E947" s="330"/>
      <c r="F947" s="330"/>
      <c r="G947" s="330"/>
      <c r="H947" s="330"/>
      <c r="I947" s="330"/>
      <c r="J947" s="330"/>
      <c r="K947" s="330"/>
      <c r="L947" s="330"/>
      <c r="M947" s="330"/>
      <c r="N947" s="330"/>
      <c r="O947" s="330"/>
      <c r="P947" s="330"/>
      <c r="Q947" s="330"/>
      <c r="R947" s="330"/>
      <c r="S947" s="330"/>
      <c r="T947" s="330"/>
      <c r="U947" s="330"/>
      <c r="V947" s="330"/>
      <c r="W947" s="330"/>
      <c r="X947" s="330"/>
      <c r="Y947" s="330"/>
      <c r="Z947" s="330"/>
    </row>
    <row r="948" spans="1:26" ht="15.8" customHeight="1" x14ac:dyDescent="0.25">
      <c r="A948" s="330"/>
      <c r="B948" s="330"/>
      <c r="C948" s="330"/>
      <c r="D948" s="330"/>
      <c r="E948" s="330"/>
      <c r="F948" s="330"/>
      <c r="G948" s="330"/>
      <c r="H948" s="330"/>
      <c r="I948" s="330"/>
      <c r="J948" s="330"/>
      <c r="K948" s="330"/>
      <c r="L948" s="330"/>
      <c r="M948" s="330"/>
      <c r="N948" s="330"/>
      <c r="O948" s="330"/>
      <c r="P948" s="330"/>
      <c r="Q948" s="330"/>
      <c r="R948" s="330"/>
      <c r="S948" s="330"/>
      <c r="T948" s="330"/>
      <c r="U948" s="330"/>
      <c r="V948" s="330"/>
      <c r="W948" s="330"/>
      <c r="X948" s="330"/>
      <c r="Y948" s="330"/>
      <c r="Z948" s="330"/>
    </row>
    <row r="949" spans="1:26" ht="15.8" customHeight="1" x14ac:dyDescent="0.25">
      <c r="A949" s="330"/>
      <c r="B949" s="330"/>
      <c r="C949" s="330"/>
      <c r="D949" s="330"/>
      <c r="E949" s="330"/>
      <c r="F949" s="330"/>
      <c r="G949" s="330"/>
      <c r="H949" s="330"/>
      <c r="I949" s="330"/>
      <c r="J949" s="330"/>
      <c r="K949" s="330"/>
      <c r="L949" s="330"/>
      <c r="M949" s="330"/>
      <c r="N949" s="330"/>
      <c r="O949" s="330"/>
      <c r="P949" s="330"/>
      <c r="Q949" s="330"/>
      <c r="R949" s="330"/>
      <c r="S949" s="330"/>
      <c r="T949" s="330"/>
      <c r="U949" s="330"/>
      <c r="V949" s="330"/>
      <c r="W949" s="330"/>
      <c r="X949" s="330"/>
      <c r="Y949" s="330"/>
      <c r="Z949" s="330"/>
    </row>
    <row r="950" spans="1:26" ht="15.8" customHeight="1" x14ac:dyDescent="0.25">
      <c r="A950" s="330"/>
      <c r="B950" s="330"/>
      <c r="C950" s="330"/>
      <c r="D950" s="330"/>
      <c r="E950" s="330"/>
      <c r="F950" s="330"/>
      <c r="G950" s="330"/>
      <c r="H950" s="330"/>
      <c r="I950" s="330"/>
      <c r="J950" s="330"/>
      <c r="K950" s="330"/>
      <c r="L950" s="330"/>
      <c r="M950" s="330"/>
      <c r="N950" s="330"/>
      <c r="O950" s="330"/>
      <c r="P950" s="330"/>
      <c r="Q950" s="330"/>
      <c r="R950" s="330"/>
      <c r="S950" s="330"/>
      <c r="T950" s="330"/>
      <c r="U950" s="330"/>
      <c r="V950" s="330"/>
      <c r="W950" s="330"/>
      <c r="X950" s="330"/>
      <c r="Y950" s="330"/>
      <c r="Z950" s="330"/>
    </row>
    <row r="951" spans="1:26" ht="15.8" customHeight="1" x14ac:dyDescent="0.25">
      <c r="A951" s="330"/>
      <c r="B951" s="330"/>
      <c r="C951" s="330"/>
      <c r="D951" s="330"/>
      <c r="E951" s="330"/>
      <c r="F951" s="330"/>
      <c r="G951" s="330"/>
      <c r="H951" s="330"/>
      <c r="I951" s="330"/>
      <c r="J951" s="330"/>
      <c r="K951" s="330"/>
      <c r="L951" s="330"/>
      <c r="M951" s="330"/>
      <c r="N951" s="330"/>
      <c r="O951" s="330"/>
      <c r="P951" s="330"/>
      <c r="Q951" s="330"/>
      <c r="R951" s="330"/>
      <c r="S951" s="330"/>
      <c r="T951" s="330"/>
      <c r="U951" s="330"/>
      <c r="V951" s="330"/>
      <c r="W951" s="330"/>
      <c r="X951" s="330"/>
      <c r="Y951" s="330"/>
      <c r="Z951" s="330"/>
    </row>
    <row r="952" spans="1:26" ht="15.8" customHeight="1" x14ac:dyDescent="0.25">
      <c r="A952" s="330"/>
      <c r="B952" s="330"/>
      <c r="C952" s="330"/>
      <c r="D952" s="330"/>
      <c r="E952" s="330"/>
      <c r="F952" s="330"/>
      <c r="G952" s="330"/>
      <c r="H952" s="330"/>
      <c r="I952" s="330"/>
      <c r="J952" s="330"/>
      <c r="K952" s="330"/>
      <c r="L952" s="330"/>
      <c r="M952" s="330"/>
      <c r="N952" s="330"/>
      <c r="O952" s="330"/>
      <c r="P952" s="330"/>
      <c r="Q952" s="330"/>
      <c r="R952" s="330"/>
      <c r="S952" s="330"/>
      <c r="T952" s="330"/>
      <c r="U952" s="330"/>
      <c r="V952" s="330"/>
      <c r="W952" s="330"/>
      <c r="X952" s="330"/>
      <c r="Y952" s="330"/>
      <c r="Z952" s="330"/>
    </row>
    <row r="953" spans="1:26" ht="15.8" customHeight="1" x14ac:dyDescent="0.25">
      <c r="A953" s="330"/>
      <c r="B953" s="330"/>
      <c r="C953" s="330"/>
      <c r="D953" s="330"/>
      <c r="E953" s="330"/>
      <c r="F953" s="330"/>
      <c r="G953" s="330"/>
      <c r="H953" s="330"/>
      <c r="I953" s="330"/>
      <c r="J953" s="330"/>
      <c r="K953" s="330"/>
      <c r="L953" s="330"/>
      <c r="M953" s="330"/>
      <c r="N953" s="330"/>
      <c r="O953" s="330"/>
      <c r="P953" s="330"/>
      <c r="Q953" s="330"/>
      <c r="R953" s="330"/>
      <c r="S953" s="330"/>
      <c r="T953" s="330"/>
      <c r="U953" s="330"/>
      <c r="V953" s="330"/>
      <c r="W953" s="330"/>
      <c r="X953" s="330"/>
      <c r="Y953" s="330"/>
      <c r="Z953" s="330"/>
    </row>
    <row r="954" spans="1:26" ht="15.8" customHeight="1" x14ac:dyDescent="0.25">
      <c r="A954" s="330"/>
      <c r="B954" s="330"/>
      <c r="C954" s="330"/>
      <c r="D954" s="330"/>
      <c r="E954" s="330"/>
      <c r="F954" s="330"/>
      <c r="G954" s="330"/>
      <c r="H954" s="330"/>
      <c r="I954" s="330"/>
      <c r="J954" s="330"/>
      <c r="K954" s="330"/>
      <c r="L954" s="330"/>
      <c r="M954" s="330"/>
      <c r="N954" s="330"/>
      <c r="O954" s="330"/>
      <c r="P954" s="330"/>
      <c r="Q954" s="330"/>
      <c r="R954" s="330"/>
      <c r="S954" s="330"/>
      <c r="T954" s="330"/>
      <c r="U954" s="330"/>
      <c r="V954" s="330"/>
      <c r="W954" s="330"/>
      <c r="X954" s="330"/>
      <c r="Y954" s="330"/>
      <c r="Z954" s="330"/>
    </row>
    <row r="955" spans="1:26" ht="15.8" customHeight="1" x14ac:dyDescent="0.25">
      <c r="A955" s="330"/>
      <c r="B955" s="330"/>
      <c r="C955" s="330"/>
      <c r="D955" s="330"/>
      <c r="E955" s="330"/>
      <c r="F955" s="330"/>
      <c r="G955" s="330"/>
      <c r="H955" s="330"/>
      <c r="I955" s="330"/>
      <c r="J955" s="330"/>
      <c r="K955" s="330"/>
      <c r="L955" s="330"/>
      <c r="M955" s="330"/>
      <c r="N955" s="330"/>
      <c r="O955" s="330"/>
      <c r="P955" s="330"/>
      <c r="Q955" s="330"/>
      <c r="R955" s="330"/>
      <c r="S955" s="330"/>
      <c r="T955" s="330"/>
      <c r="U955" s="330"/>
      <c r="V955" s="330"/>
      <c r="W955" s="330"/>
      <c r="X955" s="330"/>
      <c r="Y955" s="330"/>
      <c r="Z955" s="330"/>
    </row>
    <row r="956" spans="1:26" ht="15.8" customHeight="1" x14ac:dyDescent="0.25">
      <c r="A956" s="330"/>
      <c r="B956" s="330"/>
      <c r="C956" s="330"/>
      <c r="D956" s="330"/>
      <c r="E956" s="330"/>
      <c r="F956" s="330"/>
      <c r="G956" s="330"/>
      <c r="H956" s="330"/>
      <c r="I956" s="330"/>
      <c r="J956" s="330"/>
      <c r="K956" s="330"/>
      <c r="L956" s="330"/>
      <c r="M956" s="330"/>
      <c r="N956" s="330"/>
      <c r="O956" s="330"/>
      <c r="P956" s="330"/>
      <c r="Q956" s="330"/>
      <c r="R956" s="330"/>
      <c r="S956" s="330"/>
      <c r="T956" s="330"/>
      <c r="U956" s="330"/>
      <c r="V956" s="330"/>
      <c r="W956" s="330"/>
      <c r="X956" s="330"/>
      <c r="Y956" s="330"/>
      <c r="Z956" s="330"/>
    </row>
    <row r="957" spans="1:26" ht="15.8" customHeight="1" x14ac:dyDescent="0.25">
      <c r="A957" s="330"/>
      <c r="B957" s="330"/>
      <c r="C957" s="330"/>
      <c r="D957" s="330"/>
      <c r="E957" s="330"/>
      <c r="F957" s="330"/>
      <c r="G957" s="330"/>
      <c r="H957" s="330"/>
      <c r="I957" s="330"/>
      <c r="J957" s="330"/>
      <c r="K957" s="330"/>
      <c r="L957" s="330"/>
      <c r="M957" s="330"/>
      <c r="N957" s="330"/>
      <c r="O957" s="330"/>
      <c r="P957" s="330"/>
      <c r="Q957" s="330"/>
      <c r="R957" s="330"/>
      <c r="S957" s="330"/>
      <c r="T957" s="330"/>
      <c r="U957" s="330"/>
      <c r="V957" s="330"/>
      <c r="W957" s="330"/>
      <c r="X957" s="330"/>
      <c r="Y957" s="330"/>
      <c r="Z957" s="330"/>
    </row>
    <row r="958" spans="1:26" ht="15.8" customHeight="1" x14ac:dyDescent="0.25">
      <c r="A958" s="330"/>
      <c r="B958" s="330"/>
      <c r="C958" s="330"/>
      <c r="D958" s="330"/>
      <c r="E958" s="330"/>
      <c r="F958" s="330"/>
      <c r="G958" s="330"/>
      <c r="H958" s="330"/>
      <c r="I958" s="330"/>
      <c r="J958" s="330"/>
      <c r="K958" s="330"/>
      <c r="L958" s="330"/>
      <c r="M958" s="330"/>
      <c r="N958" s="330"/>
      <c r="O958" s="330"/>
      <c r="P958" s="330"/>
      <c r="Q958" s="330"/>
      <c r="R958" s="330"/>
      <c r="S958" s="330"/>
      <c r="T958" s="330"/>
      <c r="U958" s="330"/>
      <c r="V958" s="330"/>
      <c r="W958" s="330"/>
      <c r="X958" s="330"/>
      <c r="Y958" s="330"/>
      <c r="Z958" s="330"/>
    </row>
    <row r="959" spans="1:26" ht="15.8" customHeight="1" x14ac:dyDescent="0.25">
      <c r="A959" s="330"/>
      <c r="B959" s="330"/>
      <c r="C959" s="330"/>
      <c r="D959" s="330"/>
      <c r="E959" s="330"/>
      <c r="F959" s="330"/>
      <c r="G959" s="330"/>
      <c r="H959" s="330"/>
      <c r="I959" s="330"/>
      <c r="J959" s="330"/>
      <c r="K959" s="330"/>
      <c r="L959" s="330"/>
      <c r="M959" s="330"/>
      <c r="N959" s="330"/>
      <c r="O959" s="330"/>
      <c r="P959" s="330"/>
      <c r="Q959" s="330"/>
      <c r="R959" s="330"/>
      <c r="S959" s="330"/>
      <c r="T959" s="330"/>
      <c r="U959" s="330"/>
      <c r="V959" s="330"/>
      <c r="W959" s="330"/>
      <c r="X959" s="330"/>
      <c r="Y959" s="330"/>
      <c r="Z959" s="330"/>
    </row>
    <row r="960" spans="1:26" ht="15.8" customHeight="1" x14ac:dyDescent="0.25">
      <c r="A960" s="330"/>
      <c r="B960" s="330"/>
      <c r="C960" s="330"/>
      <c r="D960" s="330"/>
      <c r="E960" s="330"/>
      <c r="F960" s="330"/>
      <c r="G960" s="330"/>
      <c r="H960" s="330"/>
      <c r="I960" s="330"/>
      <c r="J960" s="330"/>
      <c r="K960" s="330"/>
      <c r="L960" s="330"/>
      <c r="M960" s="330"/>
      <c r="N960" s="330"/>
      <c r="O960" s="330"/>
      <c r="P960" s="330"/>
      <c r="Q960" s="330"/>
      <c r="R960" s="330"/>
      <c r="S960" s="330"/>
      <c r="T960" s="330"/>
      <c r="U960" s="330"/>
      <c r="V960" s="330"/>
      <c r="W960" s="330"/>
      <c r="X960" s="330"/>
      <c r="Y960" s="330"/>
      <c r="Z960" s="330"/>
    </row>
    <row r="961" spans="1:26" ht="15.8" customHeight="1" x14ac:dyDescent="0.25">
      <c r="A961" s="330"/>
      <c r="B961" s="330"/>
      <c r="C961" s="330"/>
      <c r="D961" s="330"/>
      <c r="E961" s="330"/>
      <c r="F961" s="330"/>
      <c r="G961" s="330"/>
      <c r="H961" s="330"/>
      <c r="I961" s="330"/>
      <c r="J961" s="330"/>
      <c r="K961" s="330"/>
      <c r="L961" s="330"/>
      <c r="M961" s="330"/>
      <c r="N961" s="330"/>
      <c r="O961" s="330"/>
      <c r="P961" s="330"/>
      <c r="Q961" s="330"/>
      <c r="R961" s="330"/>
      <c r="S961" s="330"/>
      <c r="T961" s="330"/>
      <c r="U961" s="330"/>
      <c r="V961" s="330"/>
      <c r="W961" s="330"/>
      <c r="X961" s="330"/>
      <c r="Y961" s="330"/>
      <c r="Z961" s="330"/>
    </row>
    <row r="962" spans="1:26" ht="15.8" customHeight="1" x14ac:dyDescent="0.25">
      <c r="A962" s="330"/>
      <c r="B962" s="330"/>
      <c r="C962" s="330"/>
      <c r="D962" s="330"/>
      <c r="E962" s="330"/>
      <c r="F962" s="330"/>
      <c r="G962" s="330"/>
      <c r="H962" s="330"/>
      <c r="I962" s="330"/>
      <c r="J962" s="330"/>
      <c r="K962" s="330"/>
      <c r="L962" s="330"/>
      <c r="M962" s="330"/>
      <c r="N962" s="330"/>
      <c r="O962" s="330"/>
      <c r="P962" s="330"/>
      <c r="Q962" s="330"/>
      <c r="R962" s="330"/>
      <c r="S962" s="330"/>
      <c r="T962" s="330"/>
      <c r="U962" s="330"/>
      <c r="V962" s="330"/>
      <c r="W962" s="330"/>
      <c r="X962" s="330"/>
      <c r="Y962" s="330"/>
      <c r="Z962" s="330"/>
    </row>
    <row r="963" spans="1:26" ht="15.8" customHeight="1" x14ac:dyDescent="0.25">
      <c r="A963" s="330"/>
      <c r="B963" s="330"/>
      <c r="C963" s="330"/>
      <c r="D963" s="330"/>
      <c r="E963" s="330"/>
      <c r="F963" s="330"/>
      <c r="G963" s="330"/>
      <c r="H963" s="330"/>
      <c r="I963" s="330"/>
      <c r="J963" s="330"/>
      <c r="K963" s="330"/>
      <c r="L963" s="330"/>
      <c r="M963" s="330"/>
      <c r="N963" s="330"/>
      <c r="O963" s="330"/>
      <c r="P963" s="330"/>
      <c r="Q963" s="330"/>
      <c r="R963" s="330"/>
      <c r="S963" s="330"/>
      <c r="T963" s="330"/>
      <c r="U963" s="330"/>
      <c r="V963" s="330"/>
      <c r="W963" s="330"/>
      <c r="X963" s="330"/>
      <c r="Y963" s="330"/>
      <c r="Z963" s="330"/>
    </row>
    <row r="964" spans="1:26" ht="15.8" customHeight="1" x14ac:dyDescent="0.25">
      <c r="A964" s="330"/>
      <c r="B964" s="330"/>
      <c r="C964" s="330"/>
      <c r="D964" s="330"/>
      <c r="E964" s="330"/>
      <c r="F964" s="330"/>
      <c r="G964" s="330"/>
      <c r="H964" s="330"/>
      <c r="I964" s="330"/>
      <c r="J964" s="330"/>
      <c r="K964" s="330"/>
      <c r="L964" s="330"/>
      <c r="M964" s="330"/>
      <c r="N964" s="330"/>
      <c r="O964" s="330"/>
      <c r="P964" s="330"/>
      <c r="Q964" s="330"/>
      <c r="R964" s="330"/>
      <c r="S964" s="330"/>
      <c r="T964" s="330"/>
      <c r="U964" s="330"/>
      <c r="V964" s="330"/>
      <c r="W964" s="330"/>
      <c r="X964" s="330"/>
      <c r="Y964" s="330"/>
      <c r="Z964" s="330"/>
    </row>
    <row r="965" spans="1:26" ht="15.8" customHeight="1" x14ac:dyDescent="0.25">
      <c r="A965" s="330"/>
      <c r="B965" s="330"/>
      <c r="C965" s="330"/>
      <c r="D965" s="330"/>
      <c r="E965" s="330"/>
      <c r="F965" s="330"/>
      <c r="G965" s="330"/>
      <c r="H965" s="330"/>
      <c r="I965" s="330"/>
      <c r="J965" s="330"/>
      <c r="K965" s="330"/>
      <c r="L965" s="330"/>
      <c r="M965" s="330"/>
      <c r="N965" s="330"/>
      <c r="O965" s="330"/>
      <c r="P965" s="330"/>
      <c r="Q965" s="330"/>
      <c r="R965" s="330"/>
      <c r="S965" s="330"/>
      <c r="T965" s="330"/>
      <c r="U965" s="330"/>
      <c r="V965" s="330"/>
      <c r="W965" s="330"/>
      <c r="X965" s="330"/>
      <c r="Y965" s="330"/>
      <c r="Z965" s="330"/>
    </row>
    <row r="966" spans="1:26" ht="15.8" customHeight="1" x14ac:dyDescent="0.25">
      <c r="A966" s="330"/>
      <c r="B966" s="330"/>
      <c r="C966" s="330"/>
      <c r="D966" s="330"/>
      <c r="E966" s="330"/>
      <c r="F966" s="330"/>
      <c r="G966" s="330"/>
      <c r="H966" s="330"/>
      <c r="I966" s="330"/>
      <c r="J966" s="330"/>
      <c r="K966" s="330"/>
      <c r="L966" s="330"/>
      <c r="M966" s="330"/>
      <c r="N966" s="330"/>
      <c r="O966" s="330"/>
      <c r="P966" s="330"/>
      <c r="Q966" s="330"/>
      <c r="R966" s="330"/>
      <c r="S966" s="330"/>
      <c r="T966" s="330"/>
      <c r="U966" s="330"/>
      <c r="V966" s="330"/>
      <c r="W966" s="330"/>
      <c r="X966" s="330"/>
      <c r="Y966" s="330"/>
      <c r="Z966" s="330"/>
    </row>
    <row r="967" spans="1:26" ht="15.8" customHeight="1" x14ac:dyDescent="0.25">
      <c r="A967" s="330"/>
      <c r="B967" s="330"/>
      <c r="C967" s="330"/>
      <c r="D967" s="330"/>
      <c r="E967" s="330"/>
      <c r="F967" s="330"/>
      <c r="G967" s="330"/>
      <c r="H967" s="330"/>
      <c r="I967" s="330"/>
      <c r="J967" s="330"/>
      <c r="K967" s="330"/>
      <c r="L967" s="330"/>
      <c r="M967" s="330"/>
      <c r="N967" s="330"/>
      <c r="O967" s="330"/>
      <c r="P967" s="330"/>
      <c r="Q967" s="330"/>
      <c r="R967" s="330"/>
      <c r="S967" s="330"/>
      <c r="T967" s="330"/>
      <c r="U967" s="330"/>
      <c r="V967" s="330"/>
      <c r="W967" s="330"/>
      <c r="X967" s="330"/>
      <c r="Y967" s="330"/>
      <c r="Z967" s="330"/>
    </row>
    <row r="968" spans="1:26" ht="15.8" customHeight="1" x14ac:dyDescent="0.25">
      <c r="A968" s="330"/>
      <c r="B968" s="330"/>
      <c r="C968" s="330"/>
      <c r="D968" s="330"/>
      <c r="E968" s="330"/>
      <c r="F968" s="330"/>
      <c r="G968" s="330"/>
      <c r="H968" s="330"/>
      <c r="I968" s="330"/>
      <c r="J968" s="330"/>
      <c r="K968" s="330"/>
      <c r="L968" s="330"/>
      <c r="M968" s="330"/>
      <c r="N968" s="330"/>
      <c r="O968" s="330"/>
      <c r="P968" s="330"/>
      <c r="Q968" s="330"/>
      <c r="R968" s="330"/>
      <c r="S968" s="330"/>
      <c r="T968" s="330"/>
      <c r="U968" s="330"/>
      <c r="V968" s="330"/>
      <c r="W968" s="330"/>
      <c r="X968" s="330"/>
      <c r="Y968" s="330"/>
      <c r="Z968" s="330"/>
    </row>
    <row r="969" spans="1:26" ht="15.8" customHeight="1" x14ac:dyDescent="0.25">
      <c r="A969" s="330"/>
      <c r="B969" s="330"/>
      <c r="C969" s="330"/>
      <c r="D969" s="330"/>
      <c r="E969" s="330"/>
      <c r="F969" s="330"/>
      <c r="G969" s="330"/>
      <c r="H969" s="330"/>
      <c r="I969" s="330"/>
      <c r="J969" s="330"/>
      <c r="K969" s="330"/>
      <c r="L969" s="330"/>
      <c r="M969" s="330"/>
      <c r="N969" s="330"/>
      <c r="O969" s="330"/>
      <c r="P969" s="330"/>
      <c r="Q969" s="330"/>
      <c r="R969" s="330"/>
      <c r="S969" s="330"/>
      <c r="T969" s="330"/>
      <c r="U969" s="330"/>
      <c r="V969" s="330"/>
      <c r="W969" s="330"/>
      <c r="X969" s="330"/>
      <c r="Y969" s="330"/>
      <c r="Z969" s="330"/>
    </row>
    <row r="970" spans="1:26" ht="15.8" customHeight="1" x14ac:dyDescent="0.25">
      <c r="A970" s="330"/>
      <c r="B970" s="330"/>
      <c r="C970" s="330"/>
      <c r="D970" s="330"/>
      <c r="E970" s="330"/>
      <c r="F970" s="330"/>
      <c r="G970" s="330"/>
      <c r="H970" s="330"/>
      <c r="I970" s="330"/>
      <c r="J970" s="330"/>
      <c r="K970" s="330"/>
      <c r="L970" s="330"/>
      <c r="M970" s="330"/>
      <c r="N970" s="330"/>
      <c r="O970" s="330"/>
      <c r="P970" s="330"/>
      <c r="Q970" s="330"/>
      <c r="R970" s="330"/>
      <c r="S970" s="330"/>
      <c r="T970" s="330"/>
      <c r="U970" s="330"/>
      <c r="V970" s="330"/>
      <c r="W970" s="330"/>
      <c r="X970" s="330"/>
      <c r="Y970" s="330"/>
      <c r="Z970" s="330"/>
    </row>
    <row r="971" spans="1:26" ht="15.8" customHeight="1" x14ac:dyDescent="0.25">
      <c r="A971" s="330"/>
      <c r="B971" s="330"/>
      <c r="C971" s="330"/>
      <c r="D971" s="330"/>
      <c r="E971" s="330"/>
      <c r="F971" s="330"/>
      <c r="G971" s="330"/>
      <c r="H971" s="330"/>
      <c r="I971" s="330"/>
      <c r="J971" s="330"/>
      <c r="K971" s="330"/>
      <c r="L971" s="330"/>
      <c r="M971" s="330"/>
      <c r="N971" s="330"/>
      <c r="O971" s="330"/>
      <c r="P971" s="330"/>
      <c r="Q971" s="330"/>
      <c r="R971" s="330"/>
      <c r="S971" s="330"/>
      <c r="T971" s="330"/>
      <c r="U971" s="330"/>
      <c r="V971" s="330"/>
      <c r="W971" s="330"/>
      <c r="X971" s="330"/>
      <c r="Y971" s="330"/>
      <c r="Z971" s="330"/>
    </row>
    <row r="972" spans="1:26" ht="15.8" customHeight="1" x14ac:dyDescent="0.25">
      <c r="A972" s="330"/>
      <c r="B972" s="330"/>
      <c r="C972" s="330"/>
      <c r="D972" s="330"/>
      <c r="E972" s="330"/>
      <c r="F972" s="330"/>
      <c r="G972" s="330"/>
      <c r="H972" s="330"/>
      <c r="I972" s="330"/>
      <c r="J972" s="330"/>
      <c r="K972" s="330"/>
      <c r="L972" s="330"/>
      <c r="M972" s="330"/>
      <c r="N972" s="330"/>
      <c r="O972" s="330"/>
      <c r="P972" s="330"/>
      <c r="Q972" s="330"/>
      <c r="R972" s="330"/>
      <c r="S972" s="330"/>
      <c r="T972" s="330"/>
      <c r="U972" s="330"/>
      <c r="V972" s="330"/>
      <c r="W972" s="330"/>
      <c r="X972" s="330"/>
      <c r="Y972" s="330"/>
      <c r="Z972" s="330"/>
    </row>
    <row r="973" spans="1:26" ht="15.8" customHeight="1" x14ac:dyDescent="0.25">
      <c r="A973" s="330"/>
      <c r="B973" s="330"/>
      <c r="C973" s="330"/>
      <c r="D973" s="330"/>
      <c r="E973" s="330"/>
      <c r="F973" s="330"/>
      <c r="G973" s="330"/>
      <c r="H973" s="330"/>
      <c r="I973" s="330"/>
      <c r="J973" s="330"/>
      <c r="K973" s="330"/>
      <c r="L973" s="330"/>
      <c r="M973" s="330"/>
      <c r="N973" s="330"/>
      <c r="O973" s="330"/>
      <c r="P973" s="330"/>
      <c r="Q973" s="330"/>
      <c r="R973" s="330"/>
      <c r="S973" s="330"/>
      <c r="T973" s="330"/>
      <c r="U973" s="330"/>
      <c r="V973" s="330"/>
      <c r="W973" s="330"/>
      <c r="X973" s="330"/>
      <c r="Y973" s="330"/>
      <c r="Z973" s="330"/>
    </row>
    <row r="974" spans="1:26" ht="15.8" customHeight="1" x14ac:dyDescent="0.25">
      <c r="A974" s="330"/>
      <c r="B974" s="330"/>
      <c r="C974" s="330"/>
      <c r="D974" s="330"/>
      <c r="E974" s="330"/>
      <c r="F974" s="330"/>
      <c r="G974" s="330"/>
      <c r="H974" s="330"/>
      <c r="I974" s="330"/>
      <c r="J974" s="330"/>
      <c r="K974" s="330"/>
      <c r="L974" s="330"/>
      <c r="M974" s="330"/>
      <c r="N974" s="330"/>
      <c r="O974" s="330"/>
      <c r="P974" s="330"/>
      <c r="Q974" s="330"/>
      <c r="R974" s="330"/>
      <c r="S974" s="330"/>
      <c r="T974" s="330"/>
      <c r="U974" s="330"/>
      <c r="V974" s="330"/>
      <c r="W974" s="330"/>
      <c r="X974" s="330"/>
      <c r="Y974" s="330"/>
      <c r="Z974" s="330"/>
    </row>
    <row r="975" spans="1:26" ht="15.8" customHeight="1" x14ac:dyDescent="0.25">
      <c r="A975" s="330"/>
      <c r="B975" s="330"/>
      <c r="C975" s="330"/>
      <c r="D975" s="330"/>
      <c r="E975" s="330"/>
      <c r="F975" s="330"/>
      <c r="G975" s="330"/>
      <c r="H975" s="330"/>
      <c r="I975" s="330"/>
      <c r="J975" s="330"/>
      <c r="K975" s="330"/>
      <c r="L975" s="330"/>
      <c r="M975" s="330"/>
      <c r="N975" s="330"/>
      <c r="O975" s="330"/>
      <c r="P975" s="330"/>
      <c r="Q975" s="330"/>
      <c r="R975" s="330"/>
      <c r="S975" s="330"/>
      <c r="T975" s="330"/>
      <c r="U975" s="330"/>
      <c r="V975" s="330"/>
      <c r="W975" s="330"/>
      <c r="X975" s="330"/>
      <c r="Y975" s="330"/>
      <c r="Z975" s="330"/>
    </row>
    <row r="976" spans="1:26" ht="15.8" customHeight="1" x14ac:dyDescent="0.25">
      <c r="A976" s="330"/>
      <c r="B976" s="330"/>
      <c r="C976" s="330"/>
      <c r="D976" s="330"/>
      <c r="E976" s="330"/>
      <c r="F976" s="330"/>
      <c r="G976" s="330"/>
      <c r="H976" s="330"/>
      <c r="I976" s="330"/>
      <c r="J976" s="330"/>
      <c r="K976" s="330"/>
      <c r="L976" s="330"/>
      <c r="M976" s="330"/>
      <c r="N976" s="330"/>
      <c r="O976" s="330"/>
      <c r="P976" s="330"/>
      <c r="Q976" s="330"/>
      <c r="R976" s="330"/>
      <c r="S976" s="330"/>
      <c r="T976" s="330"/>
      <c r="U976" s="330"/>
      <c r="V976" s="330"/>
      <c r="W976" s="330"/>
      <c r="X976" s="330"/>
      <c r="Y976" s="330"/>
      <c r="Z976" s="330"/>
    </row>
    <row r="977" spans="1:26" ht="15.8" customHeight="1" x14ac:dyDescent="0.25">
      <c r="A977" s="330"/>
      <c r="B977" s="330"/>
      <c r="C977" s="330"/>
      <c r="D977" s="330"/>
      <c r="E977" s="330"/>
      <c r="F977" s="330"/>
      <c r="G977" s="330"/>
      <c r="H977" s="330"/>
      <c r="I977" s="330"/>
      <c r="J977" s="330"/>
      <c r="K977" s="330"/>
      <c r="L977" s="330"/>
      <c r="M977" s="330"/>
      <c r="N977" s="330"/>
      <c r="O977" s="330"/>
      <c r="P977" s="330"/>
      <c r="Q977" s="330"/>
      <c r="R977" s="330"/>
      <c r="S977" s="330"/>
      <c r="T977" s="330"/>
      <c r="U977" s="330"/>
      <c r="V977" s="330"/>
      <c r="W977" s="330"/>
      <c r="X977" s="330"/>
      <c r="Y977" s="330"/>
      <c r="Z977" s="330"/>
    </row>
    <row r="978" spans="1:26" ht="15.8" customHeight="1" x14ac:dyDescent="0.25">
      <c r="A978" s="330"/>
      <c r="B978" s="330"/>
      <c r="C978" s="330"/>
      <c r="D978" s="330"/>
      <c r="E978" s="330"/>
      <c r="F978" s="330"/>
      <c r="G978" s="330"/>
      <c r="H978" s="330"/>
      <c r="I978" s="330"/>
      <c r="J978" s="330"/>
      <c r="K978" s="330"/>
      <c r="L978" s="330"/>
      <c r="M978" s="330"/>
      <c r="N978" s="330"/>
      <c r="O978" s="330"/>
      <c r="P978" s="330"/>
      <c r="Q978" s="330"/>
      <c r="R978" s="330"/>
      <c r="S978" s="330"/>
      <c r="T978" s="330"/>
      <c r="U978" s="330"/>
      <c r="V978" s="330"/>
      <c r="W978" s="330"/>
      <c r="X978" s="330"/>
      <c r="Y978" s="330"/>
      <c r="Z978" s="330"/>
    </row>
    <row r="979" spans="1:26" ht="15.8" customHeight="1" x14ac:dyDescent="0.25">
      <c r="A979" s="330"/>
      <c r="B979" s="330"/>
      <c r="C979" s="330"/>
      <c r="D979" s="330"/>
      <c r="E979" s="330"/>
      <c r="F979" s="330"/>
      <c r="G979" s="330"/>
      <c r="H979" s="330"/>
      <c r="I979" s="330"/>
      <c r="J979" s="330"/>
      <c r="K979" s="330"/>
      <c r="L979" s="330"/>
      <c r="M979" s="330"/>
      <c r="N979" s="330"/>
      <c r="O979" s="330"/>
      <c r="P979" s="330"/>
      <c r="Q979" s="330"/>
      <c r="R979" s="330"/>
      <c r="S979" s="330"/>
      <c r="T979" s="330"/>
      <c r="U979" s="330"/>
      <c r="V979" s="330"/>
      <c r="W979" s="330"/>
      <c r="X979" s="330"/>
      <c r="Y979" s="330"/>
      <c r="Z979" s="330"/>
    </row>
    <row r="980" spans="1:26" ht="15.8" customHeight="1" x14ac:dyDescent="0.25">
      <c r="A980" s="330"/>
      <c r="B980" s="330"/>
      <c r="C980" s="330"/>
      <c r="D980" s="330"/>
      <c r="E980" s="330"/>
      <c r="F980" s="330"/>
      <c r="G980" s="330"/>
      <c r="H980" s="330"/>
      <c r="I980" s="330"/>
      <c r="J980" s="330"/>
      <c r="K980" s="330"/>
      <c r="L980" s="330"/>
      <c r="M980" s="330"/>
      <c r="N980" s="330"/>
      <c r="O980" s="330"/>
      <c r="P980" s="330"/>
      <c r="Q980" s="330"/>
      <c r="R980" s="330"/>
      <c r="S980" s="330"/>
      <c r="T980" s="330"/>
      <c r="U980" s="330"/>
      <c r="V980" s="330"/>
      <c r="W980" s="330"/>
      <c r="X980" s="330"/>
      <c r="Y980" s="330"/>
      <c r="Z980" s="330"/>
    </row>
    <row r="981" spans="1:26" ht="15.8" customHeight="1" x14ac:dyDescent="0.25">
      <c r="A981" s="330"/>
      <c r="B981" s="330"/>
      <c r="C981" s="330"/>
      <c r="D981" s="330"/>
      <c r="E981" s="330"/>
      <c r="F981" s="330"/>
      <c r="G981" s="330"/>
      <c r="H981" s="330"/>
      <c r="I981" s="330"/>
      <c r="J981" s="330"/>
      <c r="K981" s="330"/>
      <c r="L981" s="330"/>
      <c r="M981" s="330"/>
      <c r="N981" s="330"/>
      <c r="O981" s="330"/>
      <c r="P981" s="330"/>
      <c r="Q981" s="330"/>
      <c r="R981" s="330"/>
      <c r="S981" s="330"/>
      <c r="T981" s="330"/>
      <c r="U981" s="330"/>
      <c r="V981" s="330"/>
      <c r="W981" s="330"/>
      <c r="X981" s="330"/>
      <c r="Y981" s="330"/>
      <c r="Z981" s="330"/>
    </row>
    <row r="982" spans="1:26" ht="15.8" customHeight="1" x14ac:dyDescent="0.25">
      <c r="A982" s="330"/>
      <c r="B982" s="330"/>
      <c r="C982" s="330"/>
      <c r="D982" s="330"/>
      <c r="E982" s="330"/>
      <c r="F982" s="330"/>
      <c r="G982" s="330"/>
      <c r="H982" s="330"/>
      <c r="I982" s="330"/>
      <c r="J982" s="330"/>
      <c r="K982" s="330"/>
      <c r="L982" s="330"/>
      <c r="M982" s="330"/>
      <c r="N982" s="330"/>
      <c r="O982" s="330"/>
      <c r="P982" s="330"/>
      <c r="Q982" s="330"/>
      <c r="R982" s="330"/>
      <c r="S982" s="330"/>
      <c r="T982" s="330"/>
      <c r="U982" s="330"/>
      <c r="V982" s="330"/>
      <c r="W982" s="330"/>
      <c r="X982" s="330"/>
      <c r="Y982" s="330"/>
      <c r="Z982" s="330"/>
    </row>
    <row r="983" spans="1:26" ht="15.8" customHeight="1" x14ac:dyDescent="0.25">
      <c r="A983" s="330"/>
      <c r="B983" s="330"/>
      <c r="C983" s="330"/>
      <c r="D983" s="330"/>
      <c r="E983" s="330"/>
      <c r="F983" s="330"/>
      <c r="G983" s="330"/>
      <c r="H983" s="330"/>
      <c r="I983" s="330"/>
      <c r="J983" s="330"/>
      <c r="K983" s="330"/>
      <c r="L983" s="330"/>
      <c r="M983" s="330"/>
      <c r="N983" s="330"/>
      <c r="O983" s="330"/>
      <c r="P983" s="330"/>
      <c r="Q983" s="330"/>
      <c r="R983" s="330"/>
      <c r="S983" s="330"/>
      <c r="T983" s="330"/>
      <c r="U983" s="330"/>
      <c r="V983" s="330"/>
      <c r="W983" s="330"/>
      <c r="X983" s="330"/>
      <c r="Y983" s="330"/>
      <c r="Z983" s="330"/>
    </row>
    <row r="984" spans="1:26" ht="15.8" customHeight="1" x14ac:dyDescent="0.25">
      <c r="A984" s="330"/>
      <c r="B984" s="330"/>
      <c r="C984" s="330"/>
      <c r="D984" s="330"/>
      <c r="E984" s="330"/>
      <c r="F984" s="330"/>
      <c r="G984" s="330"/>
      <c r="H984" s="330"/>
      <c r="I984" s="330"/>
      <c r="J984" s="330"/>
      <c r="K984" s="330"/>
      <c r="L984" s="330"/>
      <c r="M984" s="330"/>
      <c r="N984" s="330"/>
      <c r="O984" s="330"/>
      <c r="P984" s="330"/>
      <c r="Q984" s="330"/>
      <c r="R984" s="330"/>
      <c r="S984" s="330"/>
      <c r="T984" s="330"/>
      <c r="U984" s="330"/>
      <c r="V984" s="330"/>
      <c r="W984" s="330"/>
      <c r="X984" s="330"/>
      <c r="Y984" s="330"/>
      <c r="Z984" s="330"/>
    </row>
    <row r="985" spans="1:26" ht="15.8" customHeight="1" x14ac:dyDescent="0.25">
      <c r="A985" s="330"/>
      <c r="B985" s="330"/>
      <c r="C985" s="330"/>
      <c r="D985" s="330"/>
      <c r="E985" s="330"/>
      <c r="F985" s="330"/>
      <c r="G985" s="330"/>
      <c r="H985" s="330"/>
      <c r="I985" s="330"/>
      <c r="J985" s="330"/>
      <c r="K985" s="330"/>
      <c r="L985" s="330"/>
      <c r="M985" s="330"/>
      <c r="N985" s="330"/>
      <c r="O985" s="330"/>
      <c r="P985" s="330"/>
      <c r="Q985" s="330"/>
      <c r="R985" s="330"/>
      <c r="S985" s="330"/>
      <c r="T985" s="330"/>
      <c r="U985" s="330"/>
      <c r="V985" s="330"/>
      <c r="W985" s="330"/>
      <c r="X985" s="330"/>
      <c r="Y985" s="330"/>
      <c r="Z985" s="330"/>
    </row>
    <row r="986" spans="1:26" ht="15.8" customHeight="1" x14ac:dyDescent="0.25">
      <c r="A986" s="330"/>
      <c r="B986" s="330"/>
      <c r="C986" s="330"/>
      <c r="D986" s="330"/>
      <c r="E986" s="330"/>
      <c r="F986" s="330"/>
      <c r="G986" s="330"/>
      <c r="H986" s="330"/>
      <c r="I986" s="330"/>
      <c r="J986" s="330"/>
      <c r="K986" s="330"/>
      <c r="L986" s="330"/>
      <c r="M986" s="330"/>
      <c r="N986" s="330"/>
      <c r="O986" s="330"/>
      <c r="P986" s="330"/>
      <c r="Q986" s="330"/>
      <c r="R986" s="330"/>
      <c r="S986" s="330"/>
      <c r="T986" s="330"/>
      <c r="U986" s="330"/>
      <c r="V986" s="330"/>
      <c r="W986" s="330"/>
      <c r="X986" s="330"/>
      <c r="Y986" s="330"/>
      <c r="Z986" s="330"/>
    </row>
    <row r="987" spans="1:26" ht="15.8" customHeight="1" x14ac:dyDescent="0.25">
      <c r="A987" s="330"/>
      <c r="B987" s="330"/>
      <c r="C987" s="330"/>
      <c r="D987" s="330"/>
      <c r="E987" s="330"/>
      <c r="F987" s="330"/>
      <c r="G987" s="330"/>
      <c r="H987" s="330"/>
      <c r="I987" s="330"/>
      <c r="J987" s="330"/>
      <c r="K987" s="330"/>
      <c r="L987" s="330"/>
      <c r="M987" s="330"/>
      <c r="N987" s="330"/>
      <c r="O987" s="330"/>
      <c r="P987" s="330"/>
      <c r="Q987" s="330"/>
      <c r="R987" s="330"/>
      <c r="S987" s="330"/>
      <c r="T987" s="330"/>
      <c r="U987" s="330"/>
      <c r="V987" s="330"/>
      <c r="W987" s="330"/>
      <c r="X987" s="330"/>
      <c r="Y987" s="330"/>
      <c r="Z987" s="330"/>
    </row>
    <row r="988" spans="1:26" ht="15.8" customHeight="1" x14ac:dyDescent="0.25">
      <c r="A988" s="330"/>
      <c r="B988" s="330"/>
      <c r="C988" s="330"/>
      <c r="D988" s="330"/>
      <c r="E988" s="330"/>
      <c r="F988" s="330"/>
      <c r="G988" s="330"/>
      <c r="H988" s="330"/>
      <c r="I988" s="330"/>
      <c r="J988" s="330"/>
      <c r="K988" s="330"/>
      <c r="L988" s="330"/>
      <c r="M988" s="330"/>
      <c r="N988" s="330"/>
      <c r="O988" s="330"/>
      <c r="P988" s="330"/>
      <c r="Q988" s="330"/>
      <c r="R988" s="330"/>
      <c r="S988" s="330"/>
      <c r="T988" s="330"/>
      <c r="U988" s="330"/>
      <c r="V988" s="330"/>
      <c r="W988" s="330"/>
      <c r="X988" s="330"/>
      <c r="Y988" s="330"/>
      <c r="Z988" s="330"/>
    </row>
    <row r="989" spans="1:26" ht="15.8" customHeight="1" x14ac:dyDescent="0.25">
      <c r="A989" s="330"/>
      <c r="B989" s="330"/>
      <c r="C989" s="330"/>
      <c r="D989" s="330"/>
      <c r="E989" s="330"/>
      <c r="F989" s="330"/>
      <c r="G989" s="330"/>
      <c r="H989" s="330"/>
      <c r="I989" s="330"/>
      <c r="J989" s="330"/>
      <c r="K989" s="330"/>
      <c r="L989" s="330"/>
      <c r="M989" s="330"/>
      <c r="N989" s="330"/>
      <c r="O989" s="330"/>
      <c r="P989" s="330"/>
      <c r="Q989" s="330"/>
      <c r="R989" s="330"/>
      <c r="S989" s="330"/>
      <c r="T989" s="330"/>
      <c r="U989" s="330"/>
      <c r="V989" s="330"/>
      <c r="W989" s="330"/>
      <c r="X989" s="330"/>
      <c r="Y989" s="330"/>
      <c r="Z989" s="330"/>
    </row>
    <row r="990" spans="1:26" ht="15.8" customHeight="1" x14ac:dyDescent="0.25">
      <c r="A990" s="330"/>
      <c r="B990" s="330"/>
      <c r="C990" s="330"/>
      <c r="D990" s="330"/>
      <c r="E990" s="330"/>
      <c r="F990" s="330"/>
      <c r="G990" s="330"/>
      <c r="H990" s="330"/>
      <c r="I990" s="330"/>
      <c r="J990" s="330"/>
      <c r="K990" s="330"/>
      <c r="L990" s="330"/>
      <c r="M990" s="330"/>
      <c r="N990" s="330"/>
      <c r="O990" s="330"/>
      <c r="P990" s="330"/>
      <c r="Q990" s="330"/>
      <c r="R990" s="330"/>
      <c r="S990" s="330"/>
      <c r="T990" s="330"/>
      <c r="U990" s="330"/>
      <c r="V990" s="330"/>
      <c r="W990" s="330"/>
      <c r="X990" s="330"/>
      <c r="Y990" s="330"/>
      <c r="Z990" s="330"/>
    </row>
    <row r="991" spans="1:26" ht="15.8" customHeight="1" x14ac:dyDescent="0.25">
      <c r="A991" s="330"/>
      <c r="B991" s="330"/>
      <c r="C991" s="330"/>
      <c r="D991" s="330"/>
      <c r="E991" s="330"/>
      <c r="F991" s="330"/>
      <c r="G991" s="330"/>
      <c r="H991" s="330"/>
      <c r="I991" s="330"/>
      <c r="J991" s="330"/>
      <c r="K991" s="330"/>
      <c r="L991" s="330"/>
      <c r="M991" s="330"/>
      <c r="N991" s="330"/>
      <c r="O991" s="330"/>
      <c r="P991" s="330"/>
      <c r="Q991" s="330"/>
      <c r="R991" s="330"/>
      <c r="S991" s="330"/>
      <c r="T991" s="330"/>
      <c r="U991" s="330"/>
      <c r="V991" s="330"/>
      <c r="W991" s="330"/>
      <c r="X991" s="330"/>
      <c r="Y991" s="330"/>
      <c r="Z991" s="330"/>
    </row>
    <row r="992" spans="1:26" ht="15.8" customHeight="1" x14ac:dyDescent="0.25">
      <c r="A992" s="330"/>
      <c r="B992" s="330"/>
      <c r="C992" s="330"/>
      <c r="D992" s="330"/>
      <c r="E992" s="330"/>
      <c r="F992" s="330"/>
      <c r="G992" s="330"/>
      <c r="H992" s="330"/>
      <c r="I992" s="330"/>
      <c r="J992" s="330"/>
      <c r="K992" s="330"/>
      <c r="L992" s="330"/>
      <c r="M992" s="330"/>
      <c r="N992" s="330"/>
      <c r="O992" s="330"/>
      <c r="P992" s="330"/>
      <c r="Q992" s="330"/>
      <c r="R992" s="330"/>
      <c r="S992" s="330"/>
      <c r="T992" s="330"/>
      <c r="U992" s="330"/>
      <c r="V992" s="330"/>
      <c r="W992" s="330"/>
      <c r="X992" s="330"/>
      <c r="Y992" s="330"/>
      <c r="Z992" s="330"/>
    </row>
    <row r="993" spans="1:26" ht="15.8" customHeight="1" x14ac:dyDescent="0.25">
      <c r="A993" s="330"/>
      <c r="B993" s="330"/>
      <c r="C993" s="330"/>
      <c r="D993" s="330"/>
      <c r="E993" s="330"/>
      <c r="F993" s="330"/>
      <c r="G993" s="330"/>
      <c r="H993" s="330"/>
      <c r="I993" s="330"/>
      <c r="J993" s="330"/>
      <c r="K993" s="330"/>
      <c r="L993" s="330"/>
      <c r="M993" s="330"/>
      <c r="N993" s="330"/>
      <c r="O993" s="330"/>
      <c r="P993" s="330"/>
      <c r="Q993" s="330"/>
      <c r="R993" s="330"/>
      <c r="S993" s="330"/>
      <c r="T993" s="330"/>
      <c r="U993" s="330"/>
      <c r="V993" s="330"/>
      <c r="W993" s="330"/>
      <c r="X993" s="330"/>
      <c r="Y993" s="330"/>
      <c r="Z993" s="330"/>
    </row>
    <row r="994" spans="1:26" ht="15.8" customHeight="1" x14ac:dyDescent="0.25">
      <c r="A994" s="330"/>
      <c r="B994" s="330"/>
      <c r="C994" s="330"/>
      <c r="D994" s="330"/>
      <c r="E994" s="330"/>
      <c r="F994" s="330"/>
      <c r="G994" s="330"/>
      <c r="H994" s="330"/>
      <c r="I994" s="330"/>
      <c r="J994" s="330"/>
      <c r="K994" s="330"/>
      <c r="L994" s="330"/>
      <c r="M994" s="330"/>
      <c r="N994" s="330"/>
      <c r="O994" s="330"/>
      <c r="P994" s="330"/>
      <c r="Q994" s="330"/>
      <c r="R994" s="330"/>
      <c r="S994" s="330"/>
      <c r="T994" s="330"/>
      <c r="U994" s="330"/>
      <c r="V994" s="330"/>
      <c r="W994" s="330"/>
      <c r="X994" s="330"/>
      <c r="Y994" s="330"/>
      <c r="Z994" s="330"/>
    </row>
    <row r="995" spans="1:26" ht="15.8" customHeight="1" x14ac:dyDescent="0.25">
      <c r="A995" s="330"/>
      <c r="B995" s="330"/>
      <c r="C995" s="330"/>
      <c r="D995" s="330"/>
      <c r="E995" s="330"/>
      <c r="F995" s="330"/>
      <c r="G995" s="330"/>
      <c r="H995" s="330"/>
      <c r="I995" s="330"/>
      <c r="J995" s="330"/>
      <c r="K995" s="330"/>
      <c r="L995" s="330"/>
      <c r="M995" s="330"/>
      <c r="N995" s="330"/>
      <c r="O995" s="330"/>
      <c r="P995" s="330"/>
      <c r="Q995" s="330"/>
      <c r="R995" s="330"/>
      <c r="S995" s="330"/>
      <c r="T995" s="330"/>
      <c r="U995" s="330"/>
      <c r="V995" s="330"/>
      <c r="W995" s="330"/>
      <c r="X995" s="330"/>
      <c r="Y995" s="330"/>
      <c r="Z995" s="330"/>
    </row>
    <row r="996" spans="1:26" ht="15.8" customHeight="1" x14ac:dyDescent="0.25">
      <c r="A996" s="330"/>
      <c r="B996" s="330"/>
      <c r="C996" s="330"/>
      <c r="D996" s="330"/>
      <c r="E996" s="330"/>
      <c r="F996" s="330"/>
      <c r="G996" s="330"/>
      <c r="H996" s="330"/>
      <c r="I996" s="330"/>
      <c r="J996" s="330"/>
      <c r="K996" s="330"/>
      <c r="L996" s="330"/>
      <c r="M996" s="330"/>
      <c r="N996" s="330"/>
      <c r="O996" s="330"/>
      <c r="P996" s="330"/>
      <c r="Q996" s="330"/>
      <c r="R996" s="330"/>
      <c r="S996" s="330"/>
      <c r="T996" s="330"/>
      <c r="U996" s="330"/>
      <c r="V996" s="330"/>
      <c r="W996" s="330"/>
      <c r="X996" s="330"/>
      <c r="Y996" s="330"/>
      <c r="Z996" s="330"/>
    </row>
    <row r="997" spans="1:26" ht="15.8" customHeight="1" x14ac:dyDescent="0.25">
      <c r="A997" s="330"/>
      <c r="B997" s="330"/>
      <c r="C997" s="330"/>
      <c r="D997" s="330"/>
      <c r="E997" s="330"/>
      <c r="F997" s="330"/>
      <c r="G997" s="330"/>
      <c r="H997" s="330"/>
      <c r="I997" s="330"/>
      <c r="J997" s="330"/>
      <c r="K997" s="330"/>
      <c r="L997" s="330"/>
      <c r="M997" s="330"/>
      <c r="N997" s="330"/>
      <c r="O997" s="330"/>
      <c r="P997" s="330"/>
      <c r="Q997" s="330"/>
      <c r="R997" s="330"/>
      <c r="S997" s="330"/>
      <c r="T997" s="330"/>
      <c r="U997" s="330"/>
      <c r="V997" s="330"/>
      <c r="W997" s="330"/>
      <c r="X997" s="330"/>
      <c r="Y997" s="330"/>
      <c r="Z997" s="330"/>
    </row>
  </sheetData>
  <mergeCells count="12">
    <mergeCell ref="A15:F15"/>
    <mergeCell ref="A16:H16"/>
    <mergeCell ref="A17:H17"/>
    <mergeCell ref="A3:A5"/>
    <mergeCell ref="B3:D3"/>
    <mergeCell ref="E3:G3"/>
    <mergeCell ref="B4:B5"/>
    <mergeCell ref="C4:C5"/>
    <mergeCell ref="D4:D5"/>
    <mergeCell ref="E4:E5"/>
    <mergeCell ref="F4:F5"/>
    <mergeCell ref="G4:G5"/>
  </mergeCells>
  <conditionalFormatting sqref="B7:G13">
    <cfRule type="expression" dxfId="85" priority="3">
      <formula>MOD(ROW(),2)=1</formula>
    </cfRule>
  </conditionalFormatting>
  <conditionalFormatting sqref="B4:D4 B5:C5">
    <cfRule type="cellIs" dxfId="84" priority="4" operator="lessThan">
      <formula>0</formula>
    </cfRule>
  </conditionalFormatting>
  <conditionalFormatting sqref="E4:F5">
    <cfRule type="cellIs" dxfId="83" priority="5" operator="lessThan">
      <formula>0</formula>
    </cfRule>
  </conditionalFormatting>
  <conditionalFormatting sqref="A7:A13">
    <cfRule type="expression" dxfId="82" priority="2">
      <formula>MOD(ROW(),2)=1</formula>
    </cfRule>
  </conditionalFormatting>
  <conditionalFormatting sqref="G4">
    <cfRule type="cellIs" dxfId="81" priority="1" operator="lessThan">
      <formula>0</formula>
    </cfRule>
  </conditionalFormatting>
  <printOptions horizontalCentered="1"/>
  <pageMargins left="0.23622047244094491" right="0.23622047244094491" top="0.74803149606299213" bottom="0.74803149606299213" header="0" footer="0"/>
  <pageSetup paperSize="9" scale="90" firstPageNumber="92" fitToWidth="0" fitToHeight="0" orientation="landscape" useFirstPageNumber="1" horizontalDpi="4294967295" verticalDpi="4294967295" r:id="rId1"/>
  <headerFooter>
    <oddFooter>&amp;LSource: Philippines Statistics Authority&amp;CPage &amp;P</oddFooter>
  </headerFooter>
  <rowBreaks count="1" manualBreakCount="1">
    <brk id="59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B573E0-7ED0-47D3-A4D0-365621B59DFF}">
  <dimension ref="A1:T998"/>
  <sheetViews>
    <sheetView showGridLines="0" zoomScaleNormal="100" zoomScaleSheetLayoutView="90" workbookViewId="0">
      <pane xSplit="1" ySplit="6" topLeftCell="B7" activePane="bottomRight" state="frozen"/>
      <selection activeCell="C56" sqref="C56"/>
      <selection pane="topRight" activeCell="C56" sqref="C56"/>
      <selection pane="bottomLeft" activeCell="C56" sqref="C56"/>
      <selection pane="bottomRight"/>
    </sheetView>
  </sheetViews>
  <sheetFormatPr defaultColWidth="12.375" defaultRowHeight="14.95" customHeight="1" x14ac:dyDescent="0.25"/>
  <cols>
    <col min="1" max="1" width="23.625" style="145" customWidth="1"/>
    <col min="2" max="3" width="15.375" style="145" customWidth="1"/>
    <col min="4" max="7" width="15.625" style="145" customWidth="1"/>
    <col min="8" max="9" width="16" style="145" customWidth="1"/>
    <col min="10" max="11" width="15.625" style="145" customWidth="1"/>
    <col min="12" max="13" width="16" style="145" customWidth="1"/>
    <col min="14" max="20" width="9.375" style="145" customWidth="1"/>
    <col min="21" max="16384" width="12.375" style="145"/>
  </cols>
  <sheetData>
    <row r="1" spans="1:20" ht="19.05" x14ac:dyDescent="0.3">
      <c r="A1" s="653" t="s">
        <v>1214</v>
      </c>
      <c r="B1" s="660"/>
      <c r="C1" s="330"/>
      <c r="D1" s="330"/>
      <c r="E1" s="330"/>
      <c r="F1" s="660"/>
      <c r="G1" s="330"/>
      <c r="H1" s="330"/>
      <c r="I1" s="330"/>
      <c r="J1" s="330"/>
      <c r="K1" s="330"/>
      <c r="L1" s="330"/>
      <c r="M1" s="330"/>
      <c r="N1" s="330"/>
      <c r="O1" s="330"/>
      <c r="P1" s="330"/>
      <c r="Q1" s="330"/>
      <c r="R1" s="330"/>
      <c r="S1" s="330"/>
      <c r="T1" s="330"/>
    </row>
    <row r="2" spans="1:20" ht="14.3" x14ac:dyDescent="0.25">
      <c r="A2" s="661" t="s">
        <v>570</v>
      </c>
      <c r="B2" s="660"/>
      <c r="C2" s="330"/>
      <c r="D2" s="330"/>
      <c r="E2" s="330"/>
      <c r="F2" s="660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30"/>
      <c r="T2" s="330"/>
    </row>
    <row r="3" spans="1:20" ht="8.5" customHeight="1" x14ac:dyDescent="0.25">
      <c r="A3" s="556"/>
      <c r="B3" s="660"/>
      <c r="C3" s="330"/>
      <c r="D3" s="330"/>
      <c r="E3" s="330"/>
      <c r="F3" s="660"/>
      <c r="G3" s="330"/>
      <c r="H3" s="330"/>
      <c r="I3" s="330"/>
      <c r="J3" s="330"/>
      <c r="K3" s="330"/>
      <c r="L3" s="330"/>
      <c r="M3" s="330"/>
      <c r="N3" s="330"/>
      <c r="O3" s="330"/>
      <c r="P3" s="330"/>
      <c r="Q3" s="330"/>
      <c r="R3" s="330"/>
      <c r="S3" s="330"/>
      <c r="T3" s="330"/>
    </row>
    <row r="4" spans="1:20" ht="16.5" customHeight="1" x14ac:dyDescent="0.3">
      <c r="A4" s="714" t="s">
        <v>530</v>
      </c>
      <c r="B4" s="758">
        <v>2015</v>
      </c>
      <c r="C4" s="725"/>
      <c r="D4" s="725"/>
      <c r="E4" s="716"/>
      <c r="F4" s="761">
        <v>2018</v>
      </c>
      <c r="G4" s="725"/>
      <c r="H4" s="725"/>
      <c r="I4" s="716"/>
      <c r="J4" s="758" t="s">
        <v>8</v>
      </c>
      <c r="K4" s="725"/>
      <c r="L4" s="725"/>
      <c r="M4" s="716"/>
      <c r="N4" s="330"/>
      <c r="O4" s="330"/>
      <c r="P4" s="330"/>
      <c r="Q4" s="330"/>
      <c r="R4" s="330"/>
      <c r="S4" s="330"/>
      <c r="T4" s="330"/>
    </row>
    <row r="5" spans="1:20" ht="28.55" customHeight="1" x14ac:dyDescent="0.25">
      <c r="A5" s="717"/>
      <c r="B5" s="714" t="s">
        <v>572</v>
      </c>
      <c r="C5" s="714" t="s">
        <v>571</v>
      </c>
      <c r="D5" s="731" t="s">
        <v>7</v>
      </c>
      <c r="E5" s="716"/>
      <c r="F5" s="760" t="s">
        <v>572</v>
      </c>
      <c r="G5" s="714" t="s">
        <v>571</v>
      </c>
      <c r="H5" s="731" t="s">
        <v>7</v>
      </c>
      <c r="I5" s="716"/>
      <c r="J5" s="760" t="s">
        <v>572</v>
      </c>
      <c r="K5" s="714" t="s">
        <v>573</v>
      </c>
      <c r="L5" s="731" t="s">
        <v>7</v>
      </c>
      <c r="M5" s="716"/>
      <c r="N5" s="330"/>
      <c r="O5" s="330"/>
      <c r="P5" s="330"/>
      <c r="Q5" s="330"/>
      <c r="R5" s="330"/>
      <c r="S5" s="330"/>
      <c r="T5" s="330"/>
    </row>
    <row r="6" spans="1:20" ht="19.55" customHeight="1" x14ac:dyDescent="0.25">
      <c r="A6" s="713"/>
      <c r="B6" s="713"/>
      <c r="C6" s="713"/>
      <c r="D6" s="290" t="s">
        <v>10</v>
      </c>
      <c r="E6" s="290" t="s">
        <v>11</v>
      </c>
      <c r="F6" s="723"/>
      <c r="G6" s="713"/>
      <c r="H6" s="290" t="s">
        <v>10</v>
      </c>
      <c r="I6" s="290" t="s">
        <v>11</v>
      </c>
      <c r="J6" s="723"/>
      <c r="K6" s="713"/>
      <c r="L6" s="290" t="s">
        <v>10</v>
      </c>
      <c r="M6" s="290" t="s">
        <v>11</v>
      </c>
      <c r="N6" s="330"/>
      <c r="O6" s="330"/>
      <c r="P6" s="330"/>
      <c r="Q6" s="330"/>
      <c r="R6" s="330"/>
      <c r="S6" s="330"/>
      <c r="T6" s="330"/>
    </row>
    <row r="7" spans="1:20" ht="17.5" customHeight="1" x14ac:dyDescent="0.3">
      <c r="A7" s="165" t="s">
        <v>525</v>
      </c>
      <c r="B7" s="662">
        <v>3</v>
      </c>
      <c r="C7" s="178">
        <v>37.477338000000003</v>
      </c>
      <c r="D7" s="178">
        <v>31.137896000000001</v>
      </c>
      <c r="E7" s="178">
        <v>43.816778999999997</v>
      </c>
      <c r="F7" s="656">
        <v>2</v>
      </c>
      <c r="G7" s="178">
        <v>30.569268000000001</v>
      </c>
      <c r="H7" s="178">
        <v>27.012988</v>
      </c>
      <c r="I7" s="178">
        <v>34.125546999999997</v>
      </c>
      <c r="J7" s="656">
        <v>1</v>
      </c>
      <c r="K7" s="569">
        <v>33.3581</v>
      </c>
      <c r="L7" s="569">
        <v>29.859100000000002</v>
      </c>
      <c r="M7" s="569">
        <v>36.856999999999999</v>
      </c>
      <c r="N7" s="330"/>
      <c r="O7" s="330"/>
      <c r="P7" s="330"/>
      <c r="Q7" s="330"/>
      <c r="R7" s="330"/>
      <c r="S7" s="330"/>
      <c r="T7" s="330"/>
    </row>
    <row r="8" spans="1:20" ht="17.5" customHeight="1" x14ac:dyDescent="0.3">
      <c r="A8" s="165" t="s">
        <v>478</v>
      </c>
      <c r="B8" s="662">
        <v>3</v>
      </c>
      <c r="C8" s="178">
        <v>35.625822999999997</v>
      </c>
      <c r="D8" s="178">
        <v>24.989433999999999</v>
      </c>
      <c r="E8" s="178">
        <v>46.262211999999998</v>
      </c>
      <c r="F8" s="656">
        <v>1</v>
      </c>
      <c r="G8" s="178">
        <v>66.341706000000002</v>
      </c>
      <c r="H8" s="178">
        <v>62.659562000000001</v>
      </c>
      <c r="I8" s="178">
        <v>70.023848999999998</v>
      </c>
      <c r="J8" s="656">
        <v>1</v>
      </c>
      <c r="K8" s="178">
        <v>42.483199999999997</v>
      </c>
      <c r="L8" s="178">
        <v>38.104700000000001</v>
      </c>
      <c r="M8" s="178">
        <v>46.861600000000003</v>
      </c>
      <c r="N8" s="330"/>
      <c r="O8" s="330"/>
      <c r="P8" s="330"/>
      <c r="Q8" s="330"/>
      <c r="R8" s="330"/>
      <c r="S8" s="330"/>
      <c r="T8" s="330"/>
    </row>
    <row r="9" spans="1:20" ht="17.5" customHeight="1" x14ac:dyDescent="0.3">
      <c r="A9" s="165" t="s">
        <v>1215</v>
      </c>
      <c r="B9" s="662"/>
      <c r="C9" s="178"/>
      <c r="D9" s="178"/>
      <c r="E9" s="178"/>
      <c r="F9" s="656">
        <v>2</v>
      </c>
      <c r="G9" s="178">
        <v>31.877562999999999</v>
      </c>
      <c r="H9" s="178">
        <v>28.332740999999999</v>
      </c>
      <c r="I9" s="178">
        <v>35.422386000000003</v>
      </c>
      <c r="J9" s="656">
        <v>1</v>
      </c>
      <c r="K9" s="178">
        <v>34.503100000000003</v>
      </c>
      <c r="L9" s="178">
        <v>30.3887</v>
      </c>
      <c r="M9" s="178">
        <v>38.617600000000003</v>
      </c>
      <c r="N9" s="330"/>
      <c r="O9" s="330"/>
      <c r="P9" s="330"/>
      <c r="Q9" s="330"/>
      <c r="R9" s="330"/>
      <c r="S9" s="330"/>
      <c r="T9" s="330"/>
    </row>
    <row r="10" spans="1:20" ht="17.5" customHeight="1" x14ac:dyDescent="0.3">
      <c r="A10" s="165" t="s">
        <v>81</v>
      </c>
      <c r="B10" s="662">
        <v>2</v>
      </c>
      <c r="C10" s="178">
        <v>45.231788000000002</v>
      </c>
      <c r="D10" s="178">
        <v>36.30932</v>
      </c>
      <c r="E10" s="178">
        <v>54.154254999999999</v>
      </c>
      <c r="F10" s="656">
        <v>2</v>
      </c>
      <c r="G10" s="178">
        <v>36.071148000000001</v>
      </c>
      <c r="H10" s="178">
        <v>30.701315999999998</v>
      </c>
      <c r="I10" s="178">
        <v>41.440980000000003</v>
      </c>
      <c r="J10" s="656">
        <v>1</v>
      </c>
      <c r="K10" s="178">
        <v>33.5364</v>
      </c>
      <c r="L10" s="178">
        <v>29.589200000000002</v>
      </c>
      <c r="M10" s="178">
        <v>37.483499999999999</v>
      </c>
      <c r="N10" s="330"/>
      <c r="O10" s="330"/>
      <c r="P10" s="330"/>
      <c r="Q10" s="330"/>
      <c r="R10" s="330"/>
      <c r="S10" s="330"/>
      <c r="T10" s="330"/>
    </row>
    <row r="11" spans="1:20" ht="17.5" customHeight="1" x14ac:dyDescent="0.3">
      <c r="A11" s="663" t="s">
        <v>209</v>
      </c>
      <c r="B11" s="662">
        <v>1</v>
      </c>
      <c r="C11" s="178">
        <v>63.774464999999999</v>
      </c>
      <c r="D11" s="178">
        <v>54.842519000000003</v>
      </c>
      <c r="E11" s="178">
        <v>72.706410000000005</v>
      </c>
      <c r="F11" s="656">
        <v>1</v>
      </c>
      <c r="G11" s="178">
        <v>75.280957000000001</v>
      </c>
      <c r="H11" s="178">
        <v>72.154561999999999</v>
      </c>
      <c r="I11" s="178">
        <v>78.407353000000001</v>
      </c>
      <c r="J11" s="656">
        <v>1</v>
      </c>
      <c r="K11" s="178">
        <v>50.964700000000001</v>
      </c>
      <c r="L11" s="178">
        <v>46.3919</v>
      </c>
      <c r="M11" s="178">
        <v>55.537500000000001</v>
      </c>
      <c r="N11" s="330"/>
      <c r="O11" s="330"/>
      <c r="P11" s="330"/>
      <c r="Q11" s="330"/>
      <c r="R11" s="330"/>
      <c r="S11" s="330"/>
      <c r="T11" s="330"/>
    </row>
    <row r="12" spans="1:20" ht="17.5" customHeight="1" x14ac:dyDescent="0.3">
      <c r="A12" s="165" t="s">
        <v>182</v>
      </c>
      <c r="B12" s="662">
        <v>2</v>
      </c>
      <c r="C12" s="178">
        <v>50.949424999999998</v>
      </c>
      <c r="D12" s="178">
        <v>44.216489000000003</v>
      </c>
      <c r="E12" s="178">
        <v>57.682360000000003</v>
      </c>
      <c r="F12" s="656">
        <v>2</v>
      </c>
      <c r="G12" s="178">
        <v>36.946804999999998</v>
      </c>
      <c r="H12" s="178">
        <v>32.489964999999998</v>
      </c>
      <c r="I12" s="178">
        <v>41.403646000000002</v>
      </c>
      <c r="J12" s="656">
        <v>1</v>
      </c>
      <c r="K12" s="178">
        <v>40.768099999999997</v>
      </c>
      <c r="L12" s="178">
        <v>36.854199999999999</v>
      </c>
      <c r="M12" s="178">
        <v>44.682099999999998</v>
      </c>
      <c r="N12" s="330"/>
      <c r="O12" s="330"/>
      <c r="P12" s="330"/>
      <c r="Q12" s="330"/>
      <c r="R12" s="330"/>
      <c r="S12" s="330"/>
      <c r="T12" s="330"/>
    </row>
    <row r="13" spans="1:20" ht="17.5" customHeight="1" x14ac:dyDescent="0.3">
      <c r="A13" s="165" t="s">
        <v>532</v>
      </c>
      <c r="B13" s="662">
        <v>4</v>
      </c>
      <c r="C13" s="178">
        <v>25.763023</v>
      </c>
      <c r="D13" s="178">
        <v>19.648178999999999</v>
      </c>
      <c r="E13" s="178">
        <v>31.877866000000001</v>
      </c>
      <c r="F13" s="656">
        <v>3</v>
      </c>
      <c r="G13" s="178">
        <v>18.929919000000002</v>
      </c>
      <c r="H13" s="178">
        <v>16.987933000000002</v>
      </c>
      <c r="I13" s="178">
        <v>20.871905000000002</v>
      </c>
      <c r="J13" s="656">
        <v>2</v>
      </c>
      <c r="K13" s="178">
        <v>23.4864</v>
      </c>
      <c r="L13" s="178">
        <v>21.453900000000001</v>
      </c>
      <c r="M13" s="178">
        <v>25.518799999999999</v>
      </c>
      <c r="N13" s="330"/>
      <c r="O13" s="330"/>
      <c r="P13" s="330"/>
      <c r="Q13" s="330"/>
      <c r="R13" s="330"/>
      <c r="S13" s="330"/>
      <c r="T13" s="330"/>
    </row>
    <row r="14" spans="1:20" ht="17.5" customHeight="1" x14ac:dyDescent="0.3">
      <c r="A14" s="165" t="s">
        <v>185</v>
      </c>
      <c r="B14" s="662">
        <v>2</v>
      </c>
      <c r="C14" s="178">
        <v>47.606453000000002</v>
      </c>
      <c r="D14" s="178">
        <v>42.391652000000001</v>
      </c>
      <c r="E14" s="178">
        <v>52.821255000000001</v>
      </c>
      <c r="F14" s="656">
        <v>3</v>
      </c>
      <c r="G14" s="178">
        <v>22.280681000000001</v>
      </c>
      <c r="H14" s="178">
        <v>19.59882</v>
      </c>
      <c r="I14" s="178">
        <v>24.962541999999999</v>
      </c>
      <c r="J14" s="656">
        <v>2</v>
      </c>
      <c r="K14" s="178">
        <v>22.801300000000001</v>
      </c>
      <c r="L14" s="178">
        <v>19.359100000000002</v>
      </c>
      <c r="M14" s="178">
        <v>26.243600000000001</v>
      </c>
      <c r="N14" s="330"/>
      <c r="O14" s="330"/>
      <c r="P14" s="330"/>
      <c r="Q14" s="330"/>
      <c r="R14" s="330"/>
      <c r="S14" s="330"/>
      <c r="T14" s="330"/>
    </row>
    <row r="15" spans="1:20" ht="17.5" customHeight="1" x14ac:dyDescent="0.3">
      <c r="A15" s="165" t="s">
        <v>173</v>
      </c>
      <c r="B15" s="662">
        <v>3</v>
      </c>
      <c r="C15" s="178">
        <v>28.521369</v>
      </c>
      <c r="D15" s="178">
        <v>24.037493999999999</v>
      </c>
      <c r="E15" s="178">
        <v>33.005243999999998</v>
      </c>
      <c r="F15" s="656">
        <v>3</v>
      </c>
      <c r="G15" s="178">
        <v>20.952045999999999</v>
      </c>
      <c r="H15" s="178">
        <v>17.947164000000001</v>
      </c>
      <c r="I15" s="178">
        <v>23.956927</v>
      </c>
      <c r="J15" s="656">
        <v>2</v>
      </c>
      <c r="K15" s="178">
        <v>29.793199999999999</v>
      </c>
      <c r="L15" s="178">
        <v>26.334099999999999</v>
      </c>
      <c r="M15" s="178">
        <v>33.252400000000002</v>
      </c>
      <c r="N15" s="330"/>
      <c r="O15" s="330"/>
      <c r="P15" s="330"/>
      <c r="Q15" s="330"/>
      <c r="R15" s="330"/>
      <c r="S15" s="330"/>
      <c r="T15" s="330"/>
    </row>
    <row r="16" spans="1:20" ht="17.5" customHeight="1" x14ac:dyDescent="0.3">
      <c r="A16" s="165" t="s">
        <v>178</v>
      </c>
      <c r="B16" s="662">
        <v>4</v>
      </c>
      <c r="C16" s="178">
        <v>20.010099</v>
      </c>
      <c r="D16" s="178">
        <v>17.445402999999999</v>
      </c>
      <c r="E16" s="178">
        <v>22.574795999999999</v>
      </c>
      <c r="F16" s="656">
        <v>4</v>
      </c>
      <c r="G16" s="178">
        <v>11.315785999999999</v>
      </c>
      <c r="H16" s="178">
        <v>9.5327445999999991</v>
      </c>
      <c r="I16" s="178">
        <v>13.098827999999999</v>
      </c>
      <c r="J16" s="656">
        <v>2</v>
      </c>
      <c r="K16" s="178">
        <v>22.780100000000001</v>
      </c>
      <c r="L16" s="178">
        <v>20.183399999999999</v>
      </c>
      <c r="M16" s="178">
        <v>25.3767</v>
      </c>
      <c r="N16" s="330"/>
      <c r="O16" s="330"/>
      <c r="P16" s="330"/>
      <c r="Q16" s="330"/>
      <c r="R16" s="330"/>
      <c r="S16" s="330"/>
      <c r="T16" s="330"/>
    </row>
    <row r="17" spans="1:20" ht="17.5" customHeight="1" x14ac:dyDescent="0.3">
      <c r="A17" s="165" t="s">
        <v>322</v>
      </c>
      <c r="B17" s="662">
        <v>3</v>
      </c>
      <c r="C17" s="178">
        <v>38.487015999999997</v>
      </c>
      <c r="D17" s="178">
        <v>24.312594000000001</v>
      </c>
      <c r="E17" s="178">
        <v>52.661439000000001</v>
      </c>
      <c r="F17" s="656">
        <v>2</v>
      </c>
      <c r="G17" s="178">
        <v>35.210577999999998</v>
      </c>
      <c r="H17" s="178">
        <v>31.291409999999999</v>
      </c>
      <c r="I17" s="178">
        <v>39.129745999999997</v>
      </c>
      <c r="J17" s="656">
        <v>2</v>
      </c>
      <c r="K17" s="178">
        <v>31.3034</v>
      </c>
      <c r="L17" s="178">
        <v>27.096900000000002</v>
      </c>
      <c r="M17" s="178">
        <v>35.509799999999998</v>
      </c>
      <c r="N17" s="330"/>
      <c r="O17" s="330"/>
      <c r="P17" s="330"/>
      <c r="Q17" s="330"/>
      <c r="R17" s="330"/>
      <c r="S17" s="330"/>
      <c r="T17" s="330"/>
    </row>
    <row r="18" spans="1:20" ht="17.5" customHeight="1" x14ac:dyDescent="0.3">
      <c r="A18" s="165" t="s">
        <v>238</v>
      </c>
      <c r="B18" s="662">
        <v>3</v>
      </c>
      <c r="C18" s="178">
        <v>34.635626000000002</v>
      </c>
      <c r="D18" s="178">
        <v>22.433202000000001</v>
      </c>
      <c r="E18" s="178">
        <v>46.838051</v>
      </c>
      <c r="F18" s="656">
        <v>2</v>
      </c>
      <c r="G18" s="178">
        <v>26.489564999999999</v>
      </c>
      <c r="H18" s="178">
        <v>22.054279999999999</v>
      </c>
      <c r="I18" s="178">
        <v>30.924849999999999</v>
      </c>
      <c r="J18" s="656">
        <v>2</v>
      </c>
      <c r="K18" s="178">
        <v>26.078600000000002</v>
      </c>
      <c r="L18" s="178">
        <v>21.682600000000001</v>
      </c>
      <c r="M18" s="178">
        <v>30.474499999999999</v>
      </c>
      <c r="N18" s="330"/>
      <c r="O18" s="330"/>
      <c r="P18" s="330"/>
      <c r="Q18" s="330"/>
      <c r="R18" s="330"/>
      <c r="S18" s="330"/>
      <c r="T18" s="330"/>
    </row>
    <row r="19" spans="1:20" ht="17.5" customHeight="1" x14ac:dyDescent="0.3">
      <c r="A19" s="165" t="s">
        <v>539</v>
      </c>
      <c r="B19" s="662">
        <v>2</v>
      </c>
      <c r="C19" s="178">
        <v>42.352868000000001</v>
      </c>
      <c r="D19" s="178">
        <v>30.390675999999999</v>
      </c>
      <c r="E19" s="178">
        <v>54.315060000000003</v>
      </c>
      <c r="F19" s="656">
        <v>2</v>
      </c>
      <c r="G19" s="178">
        <v>40.8643</v>
      </c>
      <c r="H19" s="178">
        <v>37.350364999999996</v>
      </c>
      <c r="I19" s="178">
        <v>44.378236000000001</v>
      </c>
      <c r="J19" s="656">
        <v>2</v>
      </c>
      <c r="K19" s="178">
        <v>29.435600000000001</v>
      </c>
      <c r="L19" s="178">
        <v>25.497399999999999</v>
      </c>
      <c r="M19" s="178">
        <v>33.373800000000003</v>
      </c>
      <c r="N19" s="330"/>
      <c r="O19" s="330"/>
      <c r="P19" s="330"/>
      <c r="Q19" s="330"/>
      <c r="R19" s="330"/>
      <c r="S19" s="330"/>
      <c r="T19" s="330"/>
    </row>
    <row r="20" spans="1:20" ht="17.5" customHeight="1" x14ac:dyDescent="0.3">
      <c r="A20" s="165" t="s">
        <v>534</v>
      </c>
      <c r="B20" s="662">
        <v>3</v>
      </c>
      <c r="C20" s="178">
        <v>38.114803999999999</v>
      </c>
      <c r="D20" s="178">
        <v>29.174060000000001</v>
      </c>
      <c r="E20" s="178">
        <v>47.055548000000002</v>
      </c>
      <c r="F20" s="656">
        <v>3</v>
      </c>
      <c r="G20" s="178">
        <v>19.026620999999999</v>
      </c>
      <c r="H20" s="178">
        <v>16.871977999999999</v>
      </c>
      <c r="I20" s="178">
        <v>21.181263000000001</v>
      </c>
      <c r="J20" s="656">
        <v>2</v>
      </c>
      <c r="K20" s="178">
        <v>25.549499999999998</v>
      </c>
      <c r="L20" s="178">
        <v>22.499099999999999</v>
      </c>
      <c r="M20" s="178">
        <v>28.6</v>
      </c>
      <c r="N20" s="330"/>
      <c r="O20" s="330"/>
      <c r="P20" s="330"/>
      <c r="Q20" s="330"/>
      <c r="R20" s="330"/>
      <c r="S20" s="330"/>
      <c r="T20" s="330"/>
    </row>
    <row r="21" spans="1:20" ht="17.5" customHeight="1" x14ac:dyDescent="0.3">
      <c r="A21" s="165" t="s">
        <v>202</v>
      </c>
      <c r="B21" s="662">
        <v>2</v>
      </c>
      <c r="C21" s="178">
        <v>45.724362999999997</v>
      </c>
      <c r="D21" s="178">
        <v>39.178196</v>
      </c>
      <c r="E21" s="178">
        <v>52.270529000000003</v>
      </c>
      <c r="F21" s="656">
        <v>2</v>
      </c>
      <c r="G21" s="178">
        <v>40.645059000000003</v>
      </c>
      <c r="H21" s="178">
        <v>35.669992999999998</v>
      </c>
      <c r="I21" s="178">
        <v>45.620123999999997</v>
      </c>
      <c r="J21" s="656">
        <v>2</v>
      </c>
      <c r="K21" s="178">
        <v>29.781500000000001</v>
      </c>
      <c r="L21" s="178">
        <v>25.703499999999998</v>
      </c>
      <c r="M21" s="178">
        <v>33.859499999999997</v>
      </c>
      <c r="N21" s="330"/>
      <c r="O21" s="330"/>
      <c r="P21" s="330"/>
      <c r="Q21" s="330"/>
      <c r="R21" s="330"/>
      <c r="S21" s="330"/>
      <c r="T21" s="330"/>
    </row>
    <row r="22" spans="1:20" ht="17.5" customHeight="1" x14ac:dyDescent="0.3">
      <c r="A22" s="165" t="s">
        <v>179</v>
      </c>
      <c r="B22" s="662">
        <v>3</v>
      </c>
      <c r="C22" s="178">
        <v>36.303514</v>
      </c>
      <c r="D22" s="178">
        <v>29.807804000000001</v>
      </c>
      <c r="E22" s="178">
        <v>42.799224000000002</v>
      </c>
      <c r="F22" s="656">
        <v>3</v>
      </c>
      <c r="G22" s="178">
        <v>19.407914000000002</v>
      </c>
      <c r="H22" s="178">
        <v>16.332207</v>
      </c>
      <c r="I22" s="178">
        <v>22.483622</v>
      </c>
      <c r="J22" s="656">
        <v>2</v>
      </c>
      <c r="K22" s="178">
        <v>23.627600000000001</v>
      </c>
      <c r="L22" s="178">
        <v>20.1355</v>
      </c>
      <c r="M22" s="178">
        <v>27.119700000000002</v>
      </c>
      <c r="N22" s="330"/>
      <c r="O22" s="330"/>
      <c r="P22" s="330"/>
      <c r="Q22" s="330"/>
      <c r="R22" s="330"/>
      <c r="S22" s="330"/>
      <c r="T22" s="330"/>
    </row>
    <row r="23" spans="1:20" ht="17.5" customHeight="1" x14ac:dyDescent="0.3">
      <c r="A23" s="165" t="s">
        <v>396</v>
      </c>
      <c r="B23" s="662">
        <v>3</v>
      </c>
      <c r="C23" s="178">
        <v>36.512883000000002</v>
      </c>
      <c r="D23" s="178">
        <v>31.059494000000001</v>
      </c>
      <c r="E23" s="178">
        <v>41.966270999999999</v>
      </c>
      <c r="F23" s="656">
        <v>3</v>
      </c>
      <c r="G23" s="178">
        <v>23.564543</v>
      </c>
      <c r="H23" s="178">
        <v>19.463778999999999</v>
      </c>
      <c r="I23" s="178">
        <v>27.665306999999999</v>
      </c>
      <c r="J23" s="656">
        <v>2</v>
      </c>
      <c r="K23" s="178">
        <v>23.600999999999999</v>
      </c>
      <c r="L23" s="178">
        <v>19.790199999999999</v>
      </c>
      <c r="M23" s="178">
        <v>27.411899999999999</v>
      </c>
      <c r="N23" s="330"/>
      <c r="O23" s="330"/>
      <c r="P23" s="330"/>
      <c r="Q23" s="330"/>
      <c r="R23" s="330"/>
      <c r="S23" s="330"/>
      <c r="T23" s="330"/>
    </row>
    <row r="24" spans="1:20" ht="17.5" customHeight="1" x14ac:dyDescent="0.3">
      <c r="A24" s="165" t="s">
        <v>542</v>
      </c>
      <c r="B24" s="662">
        <v>3</v>
      </c>
      <c r="C24" s="178">
        <v>30.504643999999999</v>
      </c>
      <c r="D24" s="178">
        <v>19.534390999999999</v>
      </c>
      <c r="E24" s="178">
        <v>41.474896000000001</v>
      </c>
      <c r="F24" s="656">
        <v>3</v>
      </c>
      <c r="G24" s="178">
        <v>16.057964999999999</v>
      </c>
      <c r="H24" s="178">
        <v>12.592214999999999</v>
      </c>
      <c r="I24" s="178">
        <v>19.523714999999999</v>
      </c>
      <c r="J24" s="656">
        <v>2</v>
      </c>
      <c r="K24" s="178">
        <v>22.960899999999999</v>
      </c>
      <c r="L24" s="178">
        <v>19.705400000000001</v>
      </c>
      <c r="M24" s="178">
        <v>26.2164</v>
      </c>
      <c r="N24" s="330"/>
      <c r="O24" s="330"/>
      <c r="P24" s="330"/>
      <c r="Q24" s="330"/>
      <c r="R24" s="330"/>
      <c r="S24" s="330"/>
      <c r="T24" s="330"/>
    </row>
    <row r="25" spans="1:20" ht="17.5" customHeight="1" x14ac:dyDescent="0.3">
      <c r="A25" s="165" t="s">
        <v>234</v>
      </c>
      <c r="B25" s="662">
        <v>3</v>
      </c>
      <c r="C25" s="178">
        <v>29.250610999999999</v>
      </c>
      <c r="D25" s="178">
        <v>21.648765999999998</v>
      </c>
      <c r="E25" s="178">
        <v>36.852455999999997</v>
      </c>
      <c r="F25" s="656">
        <v>3</v>
      </c>
      <c r="G25" s="178">
        <v>19.693823999999999</v>
      </c>
      <c r="H25" s="178">
        <v>16.849478000000001</v>
      </c>
      <c r="I25" s="178">
        <v>22.538170000000001</v>
      </c>
      <c r="J25" s="656">
        <v>2</v>
      </c>
      <c r="K25" s="178">
        <v>31.0305</v>
      </c>
      <c r="L25" s="178">
        <v>28.085000000000001</v>
      </c>
      <c r="M25" s="178">
        <v>33.975999999999999</v>
      </c>
      <c r="N25" s="330"/>
      <c r="O25" s="330"/>
      <c r="P25" s="330"/>
      <c r="Q25" s="330"/>
      <c r="R25" s="330"/>
      <c r="S25" s="330"/>
      <c r="T25" s="330"/>
    </row>
    <row r="26" spans="1:20" ht="17.5" customHeight="1" x14ac:dyDescent="0.3">
      <c r="A26" s="165" t="s">
        <v>399</v>
      </c>
      <c r="B26" s="662">
        <v>2</v>
      </c>
      <c r="C26" s="178">
        <v>41.236629999999998</v>
      </c>
      <c r="D26" s="178">
        <v>28.937256000000001</v>
      </c>
      <c r="E26" s="178">
        <v>53.536003999999998</v>
      </c>
      <c r="F26" s="656">
        <v>3</v>
      </c>
      <c r="G26" s="178">
        <v>24.282520000000002</v>
      </c>
      <c r="H26" s="178">
        <v>21.009508</v>
      </c>
      <c r="I26" s="178">
        <v>27.555530999999998</v>
      </c>
      <c r="J26" s="656">
        <v>2</v>
      </c>
      <c r="K26" s="178">
        <v>23.7715</v>
      </c>
      <c r="L26" s="178">
        <v>19.832999999999998</v>
      </c>
      <c r="M26" s="178">
        <v>27.709900000000001</v>
      </c>
      <c r="N26" s="330"/>
      <c r="O26" s="330"/>
      <c r="P26" s="330"/>
      <c r="Q26" s="330"/>
      <c r="R26" s="330"/>
      <c r="S26" s="330"/>
      <c r="T26" s="330"/>
    </row>
    <row r="27" spans="1:20" ht="17.5" customHeight="1" x14ac:dyDescent="0.3">
      <c r="A27" s="165" t="s">
        <v>237</v>
      </c>
      <c r="B27" s="662">
        <v>3</v>
      </c>
      <c r="C27" s="178">
        <v>32.256976999999999</v>
      </c>
      <c r="D27" s="178">
        <v>26.685855</v>
      </c>
      <c r="E27" s="178">
        <v>37.828099999999999</v>
      </c>
      <c r="F27" s="656">
        <v>3</v>
      </c>
      <c r="G27" s="178">
        <v>19.195575999999999</v>
      </c>
      <c r="H27" s="178">
        <v>16.340478000000001</v>
      </c>
      <c r="I27" s="178">
        <v>22.050674000000001</v>
      </c>
      <c r="J27" s="656">
        <v>2</v>
      </c>
      <c r="K27" s="178">
        <v>23.970300000000002</v>
      </c>
      <c r="L27" s="178">
        <v>20.8858</v>
      </c>
      <c r="M27" s="178">
        <v>27.0549</v>
      </c>
      <c r="N27" s="330"/>
      <c r="O27" s="330"/>
      <c r="P27" s="330"/>
      <c r="Q27" s="330"/>
      <c r="R27" s="330"/>
      <c r="S27" s="330"/>
      <c r="T27" s="330"/>
    </row>
    <row r="28" spans="1:20" ht="17.5" customHeight="1" x14ac:dyDescent="0.3">
      <c r="A28" s="165" t="s">
        <v>546</v>
      </c>
      <c r="B28" s="662">
        <v>4</v>
      </c>
      <c r="C28" s="178">
        <v>15.174172</v>
      </c>
      <c r="D28" s="178">
        <v>7.6228344000000003</v>
      </c>
      <c r="E28" s="178">
        <v>22.72551</v>
      </c>
      <c r="F28" s="656">
        <v>4</v>
      </c>
      <c r="G28" s="178">
        <v>15.071664999999999</v>
      </c>
      <c r="H28" s="178">
        <v>12.832257</v>
      </c>
      <c r="I28" s="178">
        <v>17.311074000000001</v>
      </c>
      <c r="J28" s="656">
        <v>2</v>
      </c>
      <c r="K28" s="178">
        <v>28.1449</v>
      </c>
      <c r="L28" s="178">
        <v>23.3018</v>
      </c>
      <c r="M28" s="178">
        <v>32.988100000000003</v>
      </c>
      <c r="N28" s="330"/>
      <c r="O28" s="330"/>
      <c r="P28" s="330"/>
      <c r="Q28" s="330"/>
      <c r="R28" s="330"/>
      <c r="S28" s="330"/>
      <c r="T28" s="330"/>
    </row>
    <row r="29" spans="1:20" ht="17.5" customHeight="1" x14ac:dyDescent="0.3">
      <c r="A29" s="165" t="s">
        <v>536</v>
      </c>
      <c r="B29" s="662">
        <v>2</v>
      </c>
      <c r="C29" s="178">
        <v>41.845635999999999</v>
      </c>
      <c r="D29" s="178">
        <v>32.284632999999999</v>
      </c>
      <c r="E29" s="178">
        <v>51.406638999999998</v>
      </c>
      <c r="F29" s="656">
        <v>3</v>
      </c>
      <c r="G29" s="178">
        <v>22.169606999999999</v>
      </c>
      <c r="H29" s="178">
        <v>18.952866</v>
      </c>
      <c r="I29" s="178">
        <v>25.386347000000001</v>
      </c>
      <c r="J29" s="656">
        <v>2</v>
      </c>
      <c r="K29" s="178">
        <v>27.046099999999999</v>
      </c>
      <c r="L29" s="178">
        <v>23.6706</v>
      </c>
      <c r="M29" s="178">
        <v>30.421600000000002</v>
      </c>
      <c r="N29" s="330"/>
      <c r="O29" s="330"/>
      <c r="P29" s="330"/>
      <c r="Q29" s="330"/>
      <c r="R29" s="330"/>
      <c r="S29" s="330"/>
      <c r="T29" s="330"/>
    </row>
    <row r="30" spans="1:20" ht="17.5" customHeight="1" x14ac:dyDescent="0.3">
      <c r="A30" s="165" t="s">
        <v>67</v>
      </c>
      <c r="B30" s="662">
        <v>3</v>
      </c>
      <c r="C30" s="178">
        <v>27.597353999999999</v>
      </c>
      <c r="D30" s="178">
        <v>22.564298000000001</v>
      </c>
      <c r="E30" s="178">
        <v>32.630409999999998</v>
      </c>
      <c r="F30" s="656">
        <v>2</v>
      </c>
      <c r="G30" s="178">
        <v>27.113589000000001</v>
      </c>
      <c r="H30" s="178">
        <v>23.603726999999999</v>
      </c>
      <c r="I30" s="178">
        <v>30.623449999999998</v>
      </c>
      <c r="J30" s="656">
        <v>2</v>
      </c>
      <c r="K30" s="178">
        <v>25.980599999999999</v>
      </c>
      <c r="L30" s="178">
        <v>22.816600000000001</v>
      </c>
      <c r="M30" s="178">
        <v>29.144500000000001</v>
      </c>
      <c r="N30" s="330"/>
      <c r="O30" s="330"/>
      <c r="P30" s="330"/>
      <c r="Q30" s="330"/>
      <c r="R30" s="330"/>
      <c r="S30" s="330"/>
      <c r="T30" s="330"/>
    </row>
    <row r="31" spans="1:20" ht="17.5" customHeight="1" x14ac:dyDescent="0.3">
      <c r="A31" s="165" t="s">
        <v>543</v>
      </c>
      <c r="B31" s="662">
        <v>4</v>
      </c>
      <c r="C31" s="178">
        <v>18.400908999999999</v>
      </c>
      <c r="D31" s="178">
        <v>9.2078199999999999</v>
      </c>
      <c r="E31" s="178">
        <v>27.593997999999999</v>
      </c>
      <c r="F31" s="656">
        <v>4</v>
      </c>
      <c r="G31" s="178">
        <v>12.928697</v>
      </c>
      <c r="H31" s="178">
        <v>10.701340999999999</v>
      </c>
      <c r="I31" s="178">
        <v>15.156053</v>
      </c>
      <c r="J31" s="656">
        <v>3</v>
      </c>
      <c r="K31" s="178">
        <v>18.246300000000002</v>
      </c>
      <c r="L31" s="178">
        <v>15.3535</v>
      </c>
      <c r="M31" s="178">
        <v>21.139199999999999</v>
      </c>
      <c r="N31" s="330"/>
      <c r="O31" s="330"/>
      <c r="P31" s="330"/>
      <c r="Q31" s="330"/>
      <c r="R31" s="330"/>
      <c r="S31" s="330"/>
      <c r="T31" s="330"/>
    </row>
    <row r="32" spans="1:20" ht="17.5" customHeight="1" x14ac:dyDescent="0.3">
      <c r="A32" s="165" t="s">
        <v>1091</v>
      </c>
      <c r="B32" s="662">
        <v>3</v>
      </c>
      <c r="C32" s="178">
        <v>27.299430999999998</v>
      </c>
      <c r="D32" s="178">
        <v>21.336372999999998</v>
      </c>
      <c r="E32" s="178">
        <v>33.26249</v>
      </c>
      <c r="F32" s="656">
        <v>4</v>
      </c>
      <c r="G32" s="178">
        <v>11.781529000000001</v>
      </c>
      <c r="H32" s="178">
        <v>9.5356068</v>
      </c>
      <c r="I32" s="178">
        <v>14.027452</v>
      </c>
      <c r="J32" s="656">
        <v>3</v>
      </c>
      <c r="K32" s="178">
        <v>16.483799999999999</v>
      </c>
      <c r="L32" s="178">
        <v>13.4129</v>
      </c>
      <c r="M32" s="178">
        <v>19.5548</v>
      </c>
      <c r="N32" s="330"/>
      <c r="O32" s="330"/>
      <c r="P32" s="330"/>
      <c r="Q32" s="330"/>
      <c r="R32" s="330"/>
      <c r="S32" s="330"/>
      <c r="T32" s="330"/>
    </row>
    <row r="33" spans="1:20" ht="17.5" customHeight="1" x14ac:dyDescent="0.3">
      <c r="A33" s="165" t="s">
        <v>541</v>
      </c>
      <c r="B33" s="662">
        <v>4</v>
      </c>
      <c r="C33" s="178">
        <v>17.439147999999999</v>
      </c>
      <c r="D33" s="178">
        <v>11.089798999999999</v>
      </c>
      <c r="E33" s="178">
        <v>23.788498000000001</v>
      </c>
      <c r="F33" s="656">
        <v>4</v>
      </c>
      <c r="G33" s="178">
        <v>13.689436000000001</v>
      </c>
      <c r="H33" s="178">
        <v>11.520080999999999</v>
      </c>
      <c r="I33" s="178">
        <v>15.858791</v>
      </c>
      <c r="J33" s="656">
        <v>3</v>
      </c>
      <c r="K33" s="178">
        <v>19.918600000000001</v>
      </c>
      <c r="L33" s="178">
        <v>17.120200000000001</v>
      </c>
      <c r="M33" s="178">
        <v>22.716899999999999</v>
      </c>
      <c r="N33" s="330"/>
      <c r="O33" s="330"/>
      <c r="P33" s="330"/>
      <c r="Q33" s="330"/>
      <c r="R33" s="330"/>
      <c r="S33" s="330"/>
      <c r="T33" s="330"/>
    </row>
    <row r="34" spans="1:20" ht="17.5" customHeight="1" x14ac:dyDescent="0.3">
      <c r="A34" s="165" t="s">
        <v>537</v>
      </c>
      <c r="B34" s="662">
        <v>4</v>
      </c>
      <c r="C34" s="178">
        <v>25.179323</v>
      </c>
      <c r="D34" s="178">
        <v>19.941040000000001</v>
      </c>
      <c r="E34" s="178">
        <v>30.417605999999999</v>
      </c>
      <c r="F34" s="656">
        <v>4</v>
      </c>
      <c r="G34" s="178">
        <v>15.457157</v>
      </c>
      <c r="H34" s="178">
        <v>12.916406</v>
      </c>
      <c r="I34" s="178">
        <v>17.997907000000001</v>
      </c>
      <c r="J34" s="656">
        <v>3</v>
      </c>
      <c r="K34" s="178">
        <v>19.0943</v>
      </c>
      <c r="L34" s="178">
        <v>16.668099999999999</v>
      </c>
      <c r="M34" s="178">
        <v>21.520399999999999</v>
      </c>
      <c r="N34" s="330"/>
      <c r="O34" s="330"/>
      <c r="P34" s="330"/>
      <c r="Q34" s="330"/>
      <c r="R34" s="330"/>
      <c r="S34" s="330"/>
      <c r="T34" s="330"/>
    </row>
    <row r="35" spans="1:20" ht="17.5" customHeight="1" x14ac:dyDescent="0.3">
      <c r="A35" s="165" t="s">
        <v>454</v>
      </c>
      <c r="B35" s="662">
        <v>3</v>
      </c>
      <c r="C35" s="178">
        <v>35.110813</v>
      </c>
      <c r="D35" s="178">
        <v>26.769112</v>
      </c>
      <c r="E35" s="178">
        <v>43.452514000000001</v>
      </c>
      <c r="F35" s="656">
        <v>3</v>
      </c>
      <c r="G35" s="178">
        <v>22.412669000000001</v>
      </c>
      <c r="H35" s="178">
        <v>19.785066</v>
      </c>
      <c r="I35" s="178">
        <v>25.040272999999999</v>
      </c>
      <c r="J35" s="656">
        <v>3</v>
      </c>
      <c r="K35" s="178">
        <v>16.5688</v>
      </c>
      <c r="L35" s="178">
        <v>13.8895</v>
      </c>
      <c r="M35" s="178">
        <v>19.248000000000001</v>
      </c>
      <c r="N35" s="330"/>
      <c r="O35" s="330"/>
      <c r="P35" s="330"/>
      <c r="Q35" s="330"/>
      <c r="R35" s="330"/>
      <c r="S35" s="330"/>
      <c r="T35" s="330"/>
    </row>
    <row r="36" spans="1:20" ht="17.5" customHeight="1" x14ac:dyDescent="0.3">
      <c r="A36" s="165" t="s">
        <v>235</v>
      </c>
      <c r="B36" s="662">
        <v>3</v>
      </c>
      <c r="C36" s="178">
        <v>33.610568000000001</v>
      </c>
      <c r="D36" s="178">
        <v>26.805154000000002</v>
      </c>
      <c r="E36" s="178">
        <v>40.415981000000002</v>
      </c>
      <c r="F36" s="656">
        <v>4</v>
      </c>
      <c r="G36" s="178">
        <v>14.391111</v>
      </c>
      <c r="H36" s="178">
        <v>12.341908</v>
      </c>
      <c r="I36" s="178">
        <v>16.440314999999998</v>
      </c>
      <c r="J36" s="656">
        <v>3</v>
      </c>
      <c r="K36" s="178">
        <v>16.8095</v>
      </c>
      <c r="L36" s="178">
        <v>14.3954</v>
      </c>
      <c r="M36" s="178">
        <v>19.223600000000001</v>
      </c>
      <c r="N36" s="330"/>
      <c r="O36" s="330"/>
      <c r="P36" s="330"/>
      <c r="Q36" s="330"/>
      <c r="R36" s="330"/>
      <c r="S36" s="330"/>
      <c r="T36" s="330"/>
    </row>
    <row r="37" spans="1:20" ht="17.5" customHeight="1" x14ac:dyDescent="0.3">
      <c r="A37" s="165" t="s">
        <v>77</v>
      </c>
      <c r="B37" s="662">
        <v>4</v>
      </c>
      <c r="C37" s="178">
        <v>20.802949999999999</v>
      </c>
      <c r="D37" s="178">
        <v>16.447461000000001</v>
      </c>
      <c r="E37" s="178">
        <v>25.158439000000001</v>
      </c>
      <c r="F37" s="656">
        <v>3</v>
      </c>
      <c r="G37" s="178">
        <v>18.586915999999999</v>
      </c>
      <c r="H37" s="178">
        <v>16.024581999999999</v>
      </c>
      <c r="I37" s="178">
        <v>21.149251</v>
      </c>
      <c r="J37" s="656">
        <v>3</v>
      </c>
      <c r="K37" s="178">
        <v>17.738800000000001</v>
      </c>
      <c r="L37" s="178">
        <v>15.098100000000001</v>
      </c>
      <c r="M37" s="178">
        <v>20.3795</v>
      </c>
      <c r="N37" s="330"/>
      <c r="O37" s="330"/>
      <c r="P37" s="330"/>
      <c r="Q37" s="330"/>
      <c r="R37" s="330"/>
      <c r="S37" s="330"/>
      <c r="T37" s="330"/>
    </row>
    <row r="38" spans="1:20" ht="17.5" customHeight="1" x14ac:dyDescent="0.3">
      <c r="A38" s="165" t="s">
        <v>540</v>
      </c>
      <c r="B38" s="662">
        <v>4</v>
      </c>
      <c r="C38" s="178">
        <v>22.4834</v>
      </c>
      <c r="D38" s="178">
        <v>16.498253999999999</v>
      </c>
      <c r="E38" s="178">
        <v>28.468544999999999</v>
      </c>
      <c r="F38" s="656">
        <v>2</v>
      </c>
      <c r="G38" s="178">
        <v>27.708089999999999</v>
      </c>
      <c r="H38" s="178">
        <v>24.667103999999998</v>
      </c>
      <c r="I38" s="178">
        <v>30.749075000000001</v>
      </c>
      <c r="J38" s="656">
        <v>3</v>
      </c>
      <c r="K38" s="178">
        <v>21.768899999999999</v>
      </c>
      <c r="L38" s="178">
        <v>18.842099999999999</v>
      </c>
      <c r="M38" s="178">
        <v>24.695699999999999</v>
      </c>
      <c r="N38" s="330"/>
      <c r="O38" s="330"/>
      <c r="P38" s="330"/>
      <c r="Q38" s="330"/>
      <c r="R38" s="330"/>
      <c r="S38" s="330"/>
      <c r="T38" s="330"/>
    </row>
    <row r="39" spans="1:20" ht="17.5" customHeight="1" x14ac:dyDescent="0.3">
      <c r="A39" s="165" t="s">
        <v>61</v>
      </c>
      <c r="B39" s="662">
        <v>4</v>
      </c>
      <c r="C39" s="178">
        <v>25.140004999999999</v>
      </c>
      <c r="D39" s="178">
        <v>21.239436000000001</v>
      </c>
      <c r="E39" s="178">
        <v>29.040572999999998</v>
      </c>
      <c r="F39" s="656">
        <v>3</v>
      </c>
      <c r="G39" s="178">
        <v>21.655635</v>
      </c>
      <c r="H39" s="178">
        <v>19.181097000000001</v>
      </c>
      <c r="I39" s="178">
        <v>24.130172999999999</v>
      </c>
      <c r="J39" s="656">
        <v>3</v>
      </c>
      <c r="K39" s="178">
        <v>20.7881</v>
      </c>
      <c r="L39" s="178">
        <v>18.148700000000002</v>
      </c>
      <c r="M39" s="178">
        <v>23.427499999999998</v>
      </c>
      <c r="N39" s="330"/>
      <c r="O39" s="330"/>
      <c r="P39" s="330"/>
      <c r="Q39" s="330"/>
      <c r="R39" s="330"/>
      <c r="S39" s="330"/>
      <c r="T39" s="330"/>
    </row>
    <row r="40" spans="1:20" ht="17.5" customHeight="1" x14ac:dyDescent="0.3">
      <c r="A40" s="165" t="s">
        <v>236</v>
      </c>
      <c r="B40" s="662">
        <v>3</v>
      </c>
      <c r="C40" s="178">
        <v>35.528278</v>
      </c>
      <c r="D40" s="178">
        <v>29.086202</v>
      </c>
      <c r="E40" s="178">
        <v>41.970354</v>
      </c>
      <c r="F40" s="656">
        <v>3</v>
      </c>
      <c r="G40" s="178">
        <v>25.794146000000001</v>
      </c>
      <c r="H40" s="178">
        <v>22.624579000000001</v>
      </c>
      <c r="I40" s="178">
        <v>28.963712000000001</v>
      </c>
      <c r="J40" s="656">
        <v>3</v>
      </c>
      <c r="K40" s="178">
        <v>20.183299999999999</v>
      </c>
      <c r="L40" s="178">
        <v>17.299299999999999</v>
      </c>
      <c r="M40" s="178">
        <v>23.0672</v>
      </c>
      <c r="N40" s="330"/>
      <c r="O40" s="330"/>
      <c r="P40" s="330"/>
      <c r="Q40" s="330"/>
      <c r="R40" s="330"/>
      <c r="S40" s="330"/>
      <c r="T40" s="330"/>
    </row>
    <row r="41" spans="1:20" ht="17.5" customHeight="1" x14ac:dyDescent="0.3">
      <c r="A41" s="165" t="s">
        <v>391</v>
      </c>
      <c r="B41" s="662">
        <v>3</v>
      </c>
      <c r="C41" s="178">
        <v>36.800179</v>
      </c>
      <c r="D41" s="178">
        <v>30.534638999999999</v>
      </c>
      <c r="E41" s="178">
        <v>43.065719000000001</v>
      </c>
      <c r="F41" s="656">
        <v>3</v>
      </c>
      <c r="G41" s="178">
        <v>19.480632</v>
      </c>
      <c r="H41" s="178">
        <v>16.681787</v>
      </c>
      <c r="I41" s="178">
        <v>22.279477</v>
      </c>
      <c r="J41" s="656">
        <v>3</v>
      </c>
      <c r="K41" s="178">
        <v>18.288</v>
      </c>
      <c r="L41" s="178">
        <v>15.2316</v>
      </c>
      <c r="M41" s="178">
        <v>21.3443</v>
      </c>
      <c r="N41" s="330"/>
      <c r="O41" s="330"/>
      <c r="P41" s="330"/>
      <c r="Q41" s="330"/>
      <c r="R41" s="330"/>
      <c r="S41" s="330"/>
      <c r="T41" s="330"/>
    </row>
    <row r="42" spans="1:20" ht="17.5" customHeight="1" x14ac:dyDescent="0.3">
      <c r="A42" s="165" t="s">
        <v>176</v>
      </c>
      <c r="B42" s="662">
        <v>4</v>
      </c>
      <c r="C42" s="178">
        <v>25.464659999999999</v>
      </c>
      <c r="D42" s="178">
        <v>21.34</v>
      </c>
      <c r="E42" s="178">
        <v>29.589320000000001</v>
      </c>
      <c r="F42" s="656">
        <v>4</v>
      </c>
      <c r="G42" s="178">
        <v>14.527082999999999</v>
      </c>
      <c r="H42" s="178">
        <v>12.010125</v>
      </c>
      <c r="I42" s="178">
        <v>17.044039999999999</v>
      </c>
      <c r="J42" s="656">
        <v>3</v>
      </c>
      <c r="K42" s="178">
        <v>16.379000000000001</v>
      </c>
      <c r="L42" s="178">
        <v>14.131500000000001</v>
      </c>
      <c r="M42" s="178">
        <v>18.6264</v>
      </c>
      <c r="N42" s="330"/>
      <c r="O42" s="330"/>
      <c r="P42" s="330"/>
      <c r="Q42" s="330"/>
      <c r="R42" s="330"/>
      <c r="S42" s="330"/>
      <c r="T42" s="330"/>
    </row>
    <row r="43" spans="1:20" ht="17.5" customHeight="1" x14ac:dyDescent="0.3">
      <c r="A43" s="312" t="s">
        <v>538</v>
      </c>
      <c r="B43" s="664">
        <v>2</v>
      </c>
      <c r="C43" s="189">
        <v>51.843735000000002</v>
      </c>
      <c r="D43" s="189">
        <v>42.288381999999999</v>
      </c>
      <c r="E43" s="189">
        <v>61.399087999999999</v>
      </c>
      <c r="F43" s="657">
        <v>2</v>
      </c>
      <c r="G43" s="189">
        <v>27.61534</v>
      </c>
      <c r="H43" s="189">
        <v>24.290037999999999</v>
      </c>
      <c r="I43" s="189">
        <v>30.940643000000001</v>
      </c>
      <c r="J43" s="657">
        <v>3</v>
      </c>
      <c r="K43" s="189">
        <v>19.2576</v>
      </c>
      <c r="L43" s="189">
        <v>16.735099999999999</v>
      </c>
      <c r="M43" s="189">
        <v>21.78</v>
      </c>
      <c r="N43" s="330"/>
      <c r="O43" s="330"/>
      <c r="P43" s="330"/>
      <c r="Q43" s="330"/>
      <c r="R43" s="330"/>
      <c r="S43" s="330"/>
      <c r="T43" s="330"/>
    </row>
    <row r="44" spans="1:20" ht="17.5" customHeight="1" x14ac:dyDescent="0.3">
      <c r="A44" s="165" t="s">
        <v>197</v>
      </c>
      <c r="B44" s="662">
        <v>4</v>
      </c>
      <c r="C44" s="178">
        <v>18.426649999999999</v>
      </c>
      <c r="D44" s="178">
        <v>14.178457999999999</v>
      </c>
      <c r="E44" s="178">
        <v>22.674842000000002</v>
      </c>
      <c r="F44" s="656">
        <v>4</v>
      </c>
      <c r="G44" s="178">
        <v>9.3455169999999992</v>
      </c>
      <c r="H44" s="178">
        <v>7.0895587000000004</v>
      </c>
      <c r="I44" s="178">
        <v>11.601475000000001</v>
      </c>
      <c r="J44" s="656">
        <v>3</v>
      </c>
      <c r="K44" s="178">
        <v>16.329799999999999</v>
      </c>
      <c r="L44" s="178">
        <v>13.6288</v>
      </c>
      <c r="M44" s="178">
        <v>19.030799999999999</v>
      </c>
      <c r="N44" s="330"/>
      <c r="O44" s="330"/>
      <c r="P44" s="330"/>
      <c r="Q44" s="330"/>
      <c r="R44" s="330"/>
      <c r="S44" s="330"/>
      <c r="T44" s="330"/>
    </row>
    <row r="45" spans="1:20" ht="17.5" customHeight="1" x14ac:dyDescent="0.3">
      <c r="A45" s="165" t="s">
        <v>379</v>
      </c>
      <c r="B45" s="662">
        <v>2</v>
      </c>
      <c r="C45" s="178">
        <v>46.220382000000001</v>
      </c>
      <c r="D45" s="178">
        <v>38.200499000000001</v>
      </c>
      <c r="E45" s="178">
        <v>54.240265000000001</v>
      </c>
      <c r="F45" s="656">
        <v>3</v>
      </c>
      <c r="G45" s="178">
        <v>19.575939999999999</v>
      </c>
      <c r="H45" s="178">
        <v>16.962812</v>
      </c>
      <c r="I45" s="178">
        <v>22.189067999999999</v>
      </c>
      <c r="J45" s="656">
        <v>3</v>
      </c>
      <c r="K45" s="178">
        <v>21.739699999999999</v>
      </c>
      <c r="L45" s="178">
        <v>18.951599999999999</v>
      </c>
      <c r="M45" s="178">
        <v>24.527699999999999</v>
      </c>
      <c r="N45" s="330"/>
      <c r="O45" s="330"/>
      <c r="P45" s="330"/>
      <c r="Q45" s="330"/>
      <c r="R45" s="330"/>
      <c r="S45" s="330"/>
      <c r="T45" s="330"/>
    </row>
    <row r="46" spans="1:20" ht="17.5" customHeight="1" x14ac:dyDescent="0.3">
      <c r="A46" s="165" t="s">
        <v>156</v>
      </c>
      <c r="B46" s="662">
        <v>3</v>
      </c>
      <c r="C46" s="178">
        <v>28.801974000000001</v>
      </c>
      <c r="D46" s="178">
        <v>23.117084999999999</v>
      </c>
      <c r="E46" s="178">
        <v>34.486863</v>
      </c>
      <c r="F46" s="656">
        <v>2</v>
      </c>
      <c r="G46" s="178">
        <v>27.650351000000001</v>
      </c>
      <c r="H46" s="178">
        <v>24.707619000000001</v>
      </c>
      <c r="I46" s="178">
        <v>30.593081999999999</v>
      </c>
      <c r="J46" s="656">
        <v>3</v>
      </c>
      <c r="K46" s="178">
        <v>21.157299999999999</v>
      </c>
      <c r="L46" s="178">
        <v>17.267499999999998</v>
      </c>
      <c r="M46" s="178">
        <v>25.0471</v>
      </c>
      <c r="N46" s="330"/>
      <c r="O46" s="330"/>
      <c r="P46" s="330"/>
      <c r="Q46" s="330"/>
      <c r="R46" s="330"/>
      <c r="S46" s="330"/>
      <c r="T46" s="330"/>
    </row>
    <row r="47" spans="1:20" ht="17.5" customHeight="1" x14ac:dyDescent="0.3">
      <c r="A47" s="165" t="s">
        <v>231</v>
      </c>
      <c r="B47" s="662">
        <v>5</v>
      </c>
      <c r="C47" s="178">
        <v>12.288247</v>
      </c>
      <c r="D47" s="178">
        <v>8.4582873999999997</v>
      </c>
      <c r="E47" s="178">
        <v>16.118207000000002</v>
      </c>
      <c r="F47" s="656">
        <v>4</v>
      </c>
      <c r="G47" s="178">
        <v>10.904354</v>
      </c>
      <c r="H47" s="178">
        <v>9.0404666999999996</v>
      </c>
      <c r="I47" s="178">
        <v>12.768241</v>
      </c>
      <c r="J47" s="656">
        <v>3</v>
      </c>
      <c r="K47" s="178">
        <v>17.728000000000002</v>
      </c>
      <c r="L47" s="178">
        <v>15.677099999999999</v>
      </c>
      <c r="M47" s="178">
        <v>19.7788</v>
      </c>
      <c r="N47" s="330"/>
      <c r="O47" s="330"/>
      <c r="P47" s="330"/>
      <c r="Q47" s="330"/>
      <c r="R47" s="330"/>
      <c r="S47" s="330"/>
      <c r="T47" s="330"/>
    </row>
    <row r="48" spans="1:20" ht="17.5" customHeight="1" x14ac:dyDescent="0.3">
      <c r="A48" s="165" t="s">
        <v>22</v>
      </c>
      <c r="B48" s="662">
        <v>4</v>
      </c>
      <c r="C48" s="178">
        <v>19.896636999999998</v>
      </c>
      <c r="D48" s="178">
        <v>15.05334</v>
      </c>
      <c r="E48" s="178">
        <v>24.739934000000002</v>
      </c>
      <c r="F48" s="656">
        <v>4</v>
      </c>
      <c r="G48" s="178">
        <v>14.668407999999999</v>
      </c>
      <c r="H48" s="178">
        <v>12.59864</v>
      </c>
      <c r="I48" s="178">
        <v>16.738175999999999</v>
      </c>
      <c r="J48" s="656">
        <v>4</v>
      </c>
      <c r="K48" s="178">
        <v>15.8368</v>
      </c>
      <c r="L48" s="178">
        <v>13.3287</v>
      </c>
      <c r="M48" s="178">
        <v>18.344899999999999</v>
      </c>
      <c r="N48" s="330"/>
      <c r="O48" s="330"/>
      <c r="P48" s="330"/>
      <c r="Q48" s="330"/>
      <c r="R48" s="330"/>
      <c r="S48" s="330"/>
      <c r="T48" s="330"/>
    </row>
    <row r="49" spans="1:20" ht="17.5" customHeight="1" x14ac:dyDescent="0.3">
      <c r="A49" s="165" t="s">
        <v>549</v>
      </c>
      <c r="B49" s="662">
        <v>5</v>
      </c>
      <c r="C49" s="178">
        <v>11.975213</v>
      </c>
      <c r="D49" s="178">
        <v>6.1032374999999996</v>
      </c>
      <c r="E49" s="178">
        <v>17.847189</v>
      </c>
      <c r="F49" s="656">
        <v>4</v>
      </c>
      <c r="G49" s="178">
        <v>8.7552216999999999</v>
      </c>
      <c r="H49" s="178">
        <v>6.7352357999999999</v>
      </c>
      <c r="I49" s="178">
        <v>10.775207999999999</v>
      </c>
      <c r="J49" s="656">
        <v>4</v>
      </c>
      <c r="K49" s="178">
        <v>13.931100000000001</v>
      </c>
      <c r="L49" s="178">
        <v>11.1448</v>
      </c>
      <c r="M49" s="178">
        <v>16.717400000000001</v>
      </c>
      <c r="N49" s="330"/>
      <c r="O49" s="330"/>
      <c r="P49" s="330"/>
      <c r="Q49" s="330"/>
      <c r="R49" s="330"/>
      <c r="S49" s="330"/>
      <c r="T49" s="330"/>
    </row>
    <row r="50" spans="1:20" ht="17.5" customHeight="1" x14ac:dyDescent="0.3">
      <c r="A50" s="165" t="s">
        <v>48</v>
      </c>
      <c r="B50" s="662">
        <v>4</v>
      </c>
      <c r="C50" s="178">
        <v>18.478861999999999</v>
      </c>
      <c r="D50" s="178">
        <v>14.625373</v>
      </c>
      <c r="E50" s="178">
        <v>22.332350999999999</v>
      </c>
      <c r="F50" s="656">
        <v>4</v>
      </c>
      <c r="G50" s="178">
        <v>14.955254999999999</v>
      </c>
      <c r="H50" s="178">
        <v>12.524842</v>
      </c>
      <c r="I50" s="178">
        <v>17.385667999999999</v>
      </c>
      <c r="J50" s="656">
        <v>4</v>
      </c>
      <c r="K50" s="178">
        <v>15.428800000000001</v>
      </c>
      <c r="L50" s="178">
        <v>12.8546</v>
      </c>
      <c r="M50" s="178">
        <v>18.003</v>
      </c>
      <c r="N50" s="330"/>
      <c r="O50" s="330"/>
      <c r="P50" s="330"/>
      <c r="Q50" s="330"/>
      <c r="R50" s="330"/>
      <c r="S50" s="330"/>
      <c r="T50" s="330"/>
    </row>
    <row r="51" spans="1:20" ht="17.5" customHeight="1" x14ac:dyDescent="0.3">
      <c r="A51" s="165" t="s">
        <v>1216</v>
      </c>
      <c r="B51" s="662">
        <v>3</v>
      </c>
      <c r="C51" s="178">
        <v>33.856208000000002</v>
      </c>
      <c r="D51" s="178">
        <v>17.423293000000001</v>
      </c>
      <c r="E51" s="178">
        <v>50.289124000000001</v>
      </c>
      <c r="F51" s="656">
        <v>3</v>
      </c>
      <c r="G51" s="178">
        <v>17.939654999999998</v>
      </c>
      <c r="H51" s="178">
        <v>15.026389999999999</v>
      </c>
      <c r="I51" s="178">
        <v>20.852920999999998</v>
      </c>
      <c r="J51" s="656">
        <v>4</v>
      </c>
      <c r="K51" s="178">
        <v>14.7395</v>
      </c>
      <c r="L51" s="178">
        <v>12.249599999999999</v>
      </c>
      <c r="M51" s="178">
        <v>17.229500000000002</v>
      </c>
      <c r="N51" s="330"/>
      <c r="O51" s="330"/>
      <c r="P51" s="330"/>
      <c r="Q51" s="330"/>
      <c r="R51" s="330"/>
      <c r="S51" s="330"/>
      <c r="T51" s="330"/>
    </row>
    <row r="52" spans="1:20" ht="17.5" customHeight="1" x14ac:dyDescent="0.3">
      <c r="A52" s="165" t="s">
        <v>545</v>
      </c>
      <c r="B52" s="662">
        <v>5</v>
      </c>
      <c r="C52" s="178">
        <v>10.791041999999999</v>
      </c>
      <c r="D52" s="178">
        <v>6.4659873000000001</v>
      </c>
      <c r="E52" s="178">
        <v>15.116097</v>
      </c>
      <c r="F52" s="656">
        <v>5</v>
      </c>
      <c r="G52" s="178">
        <v>5.4521674000000004</v>
      </c>
      <c r="H52" s="178">
        <v>4.1456394999999997</v>
      </c>
      <c r="I52" s="178">
        <v>6.7586953999999997</v>
      </c>
      <c r="J52" s="656">
        <v>4</v>
      </c>
      <c r="K52" s="178">
        <v>11.500400000000001</v>
      </c>
      <c r="L52" s="178">
        <v>9.5371000000000006</v>
      </c>
      <c r="M52" s="178">
        <v>13.463800000000001</v>
      </c>
      <c r="N52" s="330"/>
      <c r="O52" s="330"/>
      <c r="P52" s="330"/>
      <c r="Q52" s="330"/>
      <c r="R52" s="330"/>
      <c r="S52" s="330"/>
      <c r="T52" s="330"/>
    </row>
    <row r="53" spans="1:20" ht="17.5" customHeight="1" x14ac:dyDescent="0.3">
      <c r="A53" s="165" t="s">
        <v>175</v>
      </c>
      <c r="B53" s="662">
        <v>4</v>
      </c>
      <c r="C53" s="178">
        <v>16.449619999999999</v>
      </c>
      <c r="D53" s="178">
        <v>13.113136000000001</v>
      </c>
      <c r="E53" s="178">
        <v>19.786104999999999</v>
      </c>
      <c r="F53" s="656">
        <v>4</v>
      </c>
      <c r="G53" s="178">
        <v>12.082791</v>
      </c>
      <c r="H53" s="178">
        <v>10.243645000000001</v>
      </c>
      <c r="I53" s="178">
        <v>13.921936000000001</v>
      </c>
      <c r="J53" s="656">
        <v>4</v>
      </c>
      <c r="K53" s="178">
        <v>12.622299999999999</v>
      </c>
      <c r="L53" s="178">
        <v>10.330299999999999</v>
      </c>
      <c r="M53" s="178">
        <v>14.914300000000001</v>
      </c>
      <c r="N53" s="330"/>
      <c r="O53" s="330"/>
      <c r="P53" s="330"/>
      <c r="Q53" s="330"/>
      <c r="R53" s="330"/>
      <c r="S53" s="330"/>
      <c r="T53" s="330"/>
    </row>
    <row r="54" spans="1:20" ht="17.5" customHeight="1" x14ac:dyDescent="0.3">
      <c r="A54" s="165" t="s">
        <v>32</v>
      </c>
      <c r="B54" s="662">
        <v>5</v>
      </c>
      <c r="C54" s="178">
        <v>12.390533</v>
      </c>
      <c r="D54" s="178">
        <v>10.154144000000001</v>
      </c>
      <c r="E54" s="178">
        <v>14.626922</v>
      </c>
      <c r="F54" s="656">
        <v>4</v>
      </c>
      <c r="G54" s="178">
        <v>13.192026</v>
      </c>
      <c r="H54" s="178">
        <v>10.900861000000001</v>
      </c>
      <c r="I54" s="178">
        <v>15.48319</v>
      </c>
      <c r="J54" s="656">
        <v>4</v>
      </c>
      <c r="K54" s="178">
        <v>15.9057</v>
      </c>
      <c r="L54" s="178">
        <v>13.3443</v>
      </c>
      <c r="M54" s="178">
        <v>18.467099999999999</v>
      </c>
      <c r="N54" s="330"/>
      <c r="O54" s="330"/>
      <c r="P54" s="330"/>
      <c r="Q54" s="330"/>
      <c r="R54" s="330"/>
      <c r="S54" s="330"/>
      <c r="T54" s="330"/>
    </row>
    <row r="55" spans="1:20" ht="17.5" customHeight="1" x14ac:dyDescent="0.3">
      <c r="A55" s="165" t="s">
        <v>1159</v>
      </c>
      <c r="B55" s="662">
        <v>4</v>
      </c>
      <c r="C55" s="178">
        <v>22.223896</v>
      </c>
      <c r="D55" s="178">
        <v>5.6862620000000001</v>
      </c>
      <c r="E55" s="178">
        <v>38.76153</v>
      </c>
      <c r="F55" s="656">
        <v>2</v>
      </c>
      <c r="G55" s="178">
        <v>41.604937999999997</v>
      </c>
      <c r="H55" s="178">
        <v>35.809793999999997</v>
      </c>
      <c r="I55" s="178">
        <v>47.400083000000002</v>
      </c>
      <c r="J55" s="656">
        <v>4</v>
      </c>
      <c r="K55" s="178">
        <v>12.7081</v>
      </c>
      <c r="L55" s="178">
        <v>9.8995999999999995</v>
      </c>
      <c r="M55" s="178">
        <v>15.5166</v>
      </c>
      <c r="N55" s="330"/>
      <c r="O55" s="330"/>
      <c r="P55" s="330"/>
      <c r="Q55" s="330"/>
      <c r="R55" s="330"/>
      <c r="S55" s="330"/>
      <c r="T55" s="330"/>
    </row>
    <row r="56" spans="1:20" ht="17.5" customHeight="1" x14ac:dyDescent="0.3">
      <c r="A56" s="165" t="s">
        <v>450</v>
      </c>
      <c r="B56" s="662">
        <v>5</v>
      </c>
      <c r="C56" s="178">
        <v>12.464093</v>
      </c>
      <c r="D56" s="178">
        <v>6.4819364000000004</v>
      </c>
      <c r="E56" s="178">
        <v>18.446249000000002</v>
      </c>
      <c r="F56" s="656">
        <v>4</v>
      </c>
      <c r="G56" s="178">
        <v>9.9547206999999993</v>
      </c>
      <c r="H56" s="178">
        <v>8.2209648000000008</v>
      </c>
      <c r="I56" s="178">
        <v>11.688477000000001</v>
      </c>
      <c r="J56" s="656">
        <v>4</v>
      </c>
      <c r="K56" s="178">
        <v>15.642200000000001</v>
      </c>
      <c r="L56" s="178">
        <v>13.562099999999999</v>
      </c>
      <c r="M56" s="178">
        <v>17.722300000000001</v>
      </c>
      <c r="N56" s="330"/>
      <c r="O56" s="330"/>
      <c r="P56" s="330"/>
      <c r="Q56" s="330"/>
      <c r="R56" s="330"/>
      <c r="S56" s="330"/>
      <c r="T56" s="330"/>
    </row>
    <row r="57" spans="1:20" ht="17.5" customHeight="1" x14ac:dyDescent="0.3">
      <c r="A57" s="165" t="s">
        <v>535</v>
      </c>
      <c r="B57" s="662">
        <v>4</v>
      </c>
      <c r="C57" s="178">
        <v>16.470958</v>
      </c>
      <c r="D57" s="178">
        <v>13.050898999999999</v>
      </c>
      <c r="E57" s="178">
        <v>19.891016</v>
      </c>
      <c r="F57" s="656">
        <v>4</v>
      </c>
      <c r="G57" s="178">
        <v>11.445656</v>
      </c>
      <c r="H57" s="178">
        <v>10.060275000000001</v>
      </c>
      <c r="I57" s="178">
        <v>12.831037</v>
      </c>
      <c r="J57" s="656">
        <v>4</v>
      </c>
      <c r="K57" s="178">
        <v>12.9664</v>
      </c>
      <c r="L57" s="178">
        <v>11.396599999999999</v>
      </c>
      <c r="M57" s="178">
        <v>14.536199999999999</v>
      </c>
      <c r="N57" s="330"/>
      <c r="O57" s="330"/>
      <c r="P57" s="330"/>
      <c r="Q57" s="330"/>
      <c r="R57" s="330"/>
      <c r="S57" s="330"/>
      <c r="T57" s="330"/>
    </row>
    <row r="58" spans="1:20" ht="17.5" customHeight="1" x14ac:dyDescent="0.3">
      <c r="A58" s="165" t="s">
        <v>376</v>
      </c>
      <c r="B58" s="662">
        <v>3</v>
      </c>
      <c r="C58" s="178">
        <v>33.136299999999999</v>
      </c>
      <c r="D58" s="178">
        <v>23.683240999999999</v>
      </c>
      <c r="E58" s="178">
        <v>42.589359999999999</v>
      </c>
      <c r="F58" s="656">
        <v>3</v>
      </c>
      <c r="G58" s="178">
        <v>17.135863000000001</v>
      </c>
      <c r="H58" s="178">
        <v>14.240126</v>
      </c>
      <c r="I58" s="178">
        <v>20.031600000000001</v>
      </c>
      <c r="J58" s="656">
        <v>4</v>
      </c>
      <c r="K58" s="178">
        <v>15.2842</v>
      </c>
      <c r="L58" s="178">
        <v>12.643599999999999</v>
      </c>
      <c r="M58" s="178">
        <v>17.924900000000001</v>
      </c>
      <c r="N58" s="330"/>
      <c r="O58" s="330"/>
      <c r="P58" s="330"/>
      <c r="Q58" s="330"/>
      <c r="R58" s="330"/>
      <c r="S58" s="330"/>
      <c r="T58" s="330"/>
    </row>
    <row r="59" spans="1:20" ht="17.5" customHeight="1" x14ac:dyDescent="0.3">
      <c r="A59" s="165" t="s">
        <v>229</v>
      </c>
      <c r="B59" s="662">
        <v>4</v>
      </c>
      <c r="C59" s="178">
        <v>16.834471000000001</v>
      </c>
      <c r="D59" s="178">
        <v>13.324322</v>
      </c>
      <c r="E59" s="178">
        <v>20.344621</v>
      </c>
      <c r="F59" s="656">
        <v>5</v>
      </c>
      <c r="G59" s="178">
        <v>6.5745070999999999</v>
      </c>
      <c r="H59" s="178">
        <v>5.1286797999999996</v>
      </c>
      <c r="I59" s="178">
        <v>8.0203345000000006</v>
      </c>
      <c r="J59" s="656">
        <v>4</v>
      </c>
      <c r="K59" s="178">
        <v>9.9536999999999995</v>
      </c>
      <c r="L59" s="178">
        <v>7.8689</v>
      </c>
      <c r="M59" s="178">
        <v>12.038500000000001</v>
      </c>
      <c r="N59" s="330"/>
      <c r="O59" s="330"/>
      <c r="P59" s="330"/>
      <c r="Q59" s="330"/>
      <c r="R59" s="330"/>
      <c r="S59" s="330"/>
      <c r="T59" s="330"/>
    </row>
    <row r="60" spans="1:20" ht="17.5" customHeight="1" x14ac:dyDescent="0.3">
      <c r="A60" s="165" t="s">
        <v>226</v>
      </c>
      <c r="B60" s="662">
        <v>5</v>
      </c>
      <c r="C60" s="178">
        <v>10.468531</v>
      </c>
      <c r="D60" s="178">
        <v>5.9476722000000004</v>
      </c>
      <c r="E60" s="178">
        <v>14.989390999999999</v>
      </c>
      <c r="F60" s="656">
        <v>4</v>
      </c>
      <c r="G60" s="178">
        <v>11.633815999999999</v>
      </c>
      <c r="H60" s="178">
        <v>9.1649957000000004</v>
      </c>
      <c r="I60" s="178">
        <v>14.102634999999999</v>
      </c>
      <c r="J60" s="656">
        <v>4</v>
      </c>
      <c r="K60" s="178">
        <v>10.8178</v>
      </c>
      <c r="L60" s="178">
        <v>8.3446999999999996</v>
      </c>
      <c r="M60" s="178">
        <v>13.290900000000001</v>
      </c>
      <c r="N60" s="330"/>
      <c r="O60" s="330"/>
      <c r="P60" s="330"/>
      <c r="Q60" s="330"/>
      <c r="R60" s="330"/>
      <c r="S60" s="330"/>
      <c r="T60" s="330"/>
    </row>
    <row r="61" spans="1:20" ht="17.5" customHeight="1" x14ac:dyDescent="0.3">
      <c r="A61" s="165" t="s">
        <v>552</v>
      </c>
      <c r="B61" s="662">
        <v>4</v>
      </c>
      <c r="C61" s="178">
        <v>15.302187</v>
      </c>
      <c r="D61" s="178">
        <v>10.171407</v>
      </c>
      <c r="E61" s="178">
        <v>20.432967999999999</v>
      </c>
      <c r="F61" s="656">
        <v>5</v>
      </c>
      <c r="G61" s="178">
        <v>7.3019635000000003</v>
      </c>
      <c r="H61" s="178">
        <v>5.0227738999999998</v>
      </c>
      <c r="I61" s="178">
        <v>9.5811531999999993</v>
      </c>
      <c r="J61" s="656">
        <v>4</v>
      </c>
      <c r="K61" s="178">
        <v>12.7643</v>
      </c>
      <c r="L61" s="178">
        <v>9.6679999999999993</v>
      </c>
      <c r="M61" s="178">
        <v>15.8606</v>
      </c>
      <c r="N61" s="330"/>
      <c r="O61" s="330"/>
      <c r="P61" s="330"/>
      <c r="Q61" s="330"/>
      <c r="R61" s="330"/>
      <c r="S61" s="330"/>
      <c r="T61" s="330"/>
    </row>
    <row r="62" spans="1:20" ht="17.5" customHeight="1" x14ac:dyDescent="0.3">
      <c r="A62" s="165" t="s">
        <v>168</v>
      </c>
      <c r="B62" s="662">
        <v>4</v>
      </c>
      <c r="C62" s="178">
        <v>16.947803</v>
      </c>
      <c r="D62" s="178">
        <v>14.208308000000001</v>
      </c>
      <c r="E62" s="178">
        <v>19.687298999999999</v>
      </c>
      <c r="F62" s="656">
        <v>4</v>
      </c>
      <c r="G62" s="178">
        <v>9.3078559999999992</v>
      </c>
      <c r="H62" s="178">
        <v>7.4656197000000004</v>
      </c>
      <c r="I62" s="178">
        <v>11.150092000000001</v>
      </c>
      <c r="J62" s="656">
        <v>4</v>
      </c>
      <c r="K62" s="178">
        <v>13.867900000000001</v>
      </c>
      <c r="L62" s="178">
        <v>11.8912</v>
      </c>
      <c r="M62" s="178">
        <v>15.8446</v>
      </c>
      <c r="N62" s="330"/>
      <c r="O62" s="330"/>
      <c r="P62" s="330"/>
      <c r="Q62" s="330"/>
      <c r="R62" s="330"/>
      <c r="S62" s="330"/>
      <c r="T62" s="330"/>
    </row>
    <row r="63" spans="1:20" ht="17.5" customHeight="1" x14ac:dyDescent="0.3">
      <c r="A63" s="165" t="s">
        <v>136</v>
      </c>
      <c r="B63" s="662">
        <v>4</v>
      </c>
      <c r="C63" s="178">
        <v>18.295928</v>
      </c>
      <c r="D63" s="178">
        <v>14.454675999999999</v>
      </c>
      <c r="E63" s="178">
        <v>22.137180000000001</v>
      </c>
      <c r="F63" s="656">
        <v>4</v>
      </c>
      <c r="G63" s="178">
        <v>13.729423000000001</v>
      </c>
      <c r="H63" s="178">
        <v>11.271758</v>
      </c>
      <c r="I63" s="178">
        <v>16.187086999999998</v>
      </c>
      <c r="J63" s="656">
        <v>4</v>
      </c>
      <c r="K63" s="178">
        <v>12.7637</v>
      </c>
      <c r="L63" s="178">
        <v>10.781499999999999</v>
      </c>
      <c r="M63" s="178">
        <v>14.746</v>
      </c>
      <c r="N63" s="330"/>
      <c r="O63" s="330"/>
      <c r="P63" s="330"/>
      <c r="Q63" s="330"/>
      <c r="R63" s="330"/>
      <c r="S63" s="330"/>
      <c r="T63" s="330"/>
    </row>
    <row r="64" spans="1:20" ht="17.5" customHeight="1" x14ac:dyDescent="0.3">
      <c r="A64" s="165" t="s">
        <v>387</v>
      </c>
      <c r="B64" s="662">
        <v>3</v>
      </c>
      <c r="C64" s="178">
        <v>32.668782</v>
      </c>
      <c r="D64" s="178">
        <v>25.350774000000001</v>
      </c>
      <c r="E64" s="178">
        <v>39.986789999999999</v>
      </c>
      <c r="F64" s="656">
        <v>3</v>
      </c>
      <c r="G64" s="178">
        <v>17.335471999999999</v>
      </c>
      <c r="H64" s="178">
        <v>14.910747000000001</v>
      </c>
      <c r="I64" s="178">
        <v>19.760197000000002</v>
      </c>
      <c r="J64" s="656">
        <v>4</v>
      </c>
      <c r="K64" s="178">
        <v>15.991400000000001</v>
      </c>
      <c r="L64" s="178">
        <v>13.763500000000001</v>
      </c>
      <c r="M64" s="178">
        <v>18.2194</v>
      </c>
      <c r="N64" s="330"/>
      <c r="O64" s="330"/>
      <c r="P64" s="330"/>
      <c r="Q64" s="330"/>
      <c r="R64" s="330"/>
      <c r="S64" s="330"/>
      <c r="T64" s="330"/>
    </row>
    <row r="65" spans="1:20" ht="17.5" customHeight="1" x14ac:dyDescent="0.3">
      <c r="A65" s="165" t="s">
        <v>183</v>
      </c>
      <c r="B65" s="662">
        <v>4</v>
      </c>
      <c r="C65" s="178">
        <v>18.887701</v>
      </c>
      <c r="D65" s="178">
        <v>15.065153</v>
      </c>
      <c r="E65" s="178">
        <v>22.710248</v>
      </c>
      <c r="F65" s="656">
        <v>3</v>
      </c>
      <c r="G65" s="178">
        <v>17.434241</v>
      </c>
      <c r="H65" s="178">
        <v>15.287715</v>
      </c>
      <c r="I65" s="178">
        <v>19.580767999999999</v>
      </c>
      <c r="J65" s="656">
        <v>4</v>
      </c>
      <c r="K65" s="178">
        <v>13.3894</v>
      </c>
      <c r="L65" s="178">
        <v>11.423400000000001</v>
      </c>
      <c r="M65" s="178">
        <v>15.3553</v>
      </c>
      <c r="N65" s="330"/>
      <c r="O65" s="330"/>
      <c r="P65" s="330"/>
      <c r="Q65" s="330"/>
      <c r="R65" s="330"/>
      <c r="S65" s="330"/>
      <c r="T65" s="330"/>
    </row>
    <row r="66" spans="1:20" ht="17.5" customHeight="1" x14ac:dyDescent="0.3">
      <c r="A66" s="165" t="s">
        <v>1217</v>
      </c>
      <c r="B66" s="662">
        <v>5</v>
      </c>
      <c r="C66" s="178">
        <v>3.6253757000000002</v>
      </c>
      <c r="D66" s="178">
        <v>2.1115561999999999</v>
      </c>
      <c r="E66" s="178">
        <v>5.1391951000000002</v>
      </c>
      <c r="F66" s="656">
        <v>5</v>
      </c>
      <c r="G66" s="178">
        <v>1.9334107</v>
      </c>
      <c r="H66" s="178">
        <v>0.95290960999999996</v>
      </c>
      <c r="I66" s="178">
        <v>2.9139118000000002</v>
      </c>
      <c r="J66" s="656">
        <v>5</v>
      </c>
      <c r="K66" s="178">
        <v>1.0705</v>
      </c>
      <c r="L66" s="178">
        <v>0.4914</v>
      </c>
      <c r="M66" s="178">
        <v>1.6495</v>
      </c>
      <c r="N66" s="330"/>
      <c r="O66" s="330"/>
      <c r="P66" s="330"/>
      <c r="Q66" s="330"/>
      <c r="R66" s="330"/>
      <c r="S66" s="330"/>
      <c r="T66" s="330"/>
    </row>
    <row r="67" spans="1:20" ht="17.5" customHeight="1" x14ac:dyDescent="0.3">
      <c r="A67" s="165" t="s">
        <v>221</v>
      </c>
      <c r="B67" s="662">
        <v>5</v>
      </c>
      <c r="C67" s="178">
        <v>1.9123444999999999</v>
      </c>
      <c r="D67" s="178">
        <v>1.2629161</v>
      </c>
      <c r="E67" s="178">
        <v>2.5617728</v>
      </c>
      <c r="F67" s="656">
        <v>5</v>
      </c>
      <c r="G67" s="178">
        <v>1.4265528999999999</v>
      </c>
      <c r="H67" s="178">
        <v>0.95400527999999996</v>
      </c>
      <c r="I67" s="178">
        <v>1.8991005999999999</v>
      </c>
      <c r="J67" s="656">
        <v>5</v>
      </c>
      <c r="K67" s="178">
        <v>1.6302000000000001</v>
      </c>
      <c r="L67" s="178">
        <v>1.2034</v>
      </c>
      <c r="M67" s="178">
        <v>2.0571000000000002</v>
      </c>
      <c r="N67" s="330"/>
      <c r="O67" s="330"/>
      <c r="P67" s="330"/>
      <c r="Q67" s="330"/>
      <c r="R67" s="330"/>
      <c r="S67" s="330"/>
      <c r="T67" s="330"/>
    </row>
    <row r="68" spans="1:20" ht="17.5" customHeight="1" x14ac:dyDescent="0.3">
      <c r="A68" s="165" t="s">
        <v>222</v>
      </c>
      <c r="B68" s="662">
        <v>5</v>
      </c>
      <c r="C68" s="178">
        <v>3.4057464999999998</v>
      </c>
      <c r="D68" s="178">
        <v>2.2293999000000002</v>
      </c>
      <c r="E68" s="178">
        <v>4.5820930999999998</v>
      </c>
      <c r="F68" s="656">
        <v>5</v>
      </c>
      <c r="G68" s="178">
        <v>2.1776787999999998</v>
      </c>
      <c r="H68" s="178">
        <v>1.6816367999999999</v>
      </c>
      <c r="I68" s="178">
        <v>2.6737207999999999</v>
      </c>
      <c r="J68" s="656">
        <v>5</v>
      </c>
      <c r="K68" s="178">
        <v>3.2925</v>
      </c>
      <c r="L68" s="178">
        <v>2.7092999999999998</v>
      </c>
      <c r="M68" s="178">
        <v>3.8755999999999999</v>
      </c>
      <c r="N68" s="330"/>
      <c r="O68" s="330"/>
      <c r="P68" s="330"/>
      <c r="Q68" s="330"/>
      <c r="R68" s="330"/>
      <c r="S68" s="330"/>
      <c r="T68" s="330"/>
    </row>
    <row r="69" spans="1:20" ht="17.5" customHeight="1" x14ac:dyDescent="0.3">
      <c r="A69" s="165" t="s">
        <v>223</v>
      </c>
      <c r="B69" s="662">
        <v>5</v>
      </c>
      <c r="C69" s="178">
        <v>3.0817131</v>
      </c>
      <c r="D69" s="178">
        <v>2.0881615999999998</v>
      </c>
      <c r="E69" s="178">
        <v>4.0752645999999997</v>
      </c>
      <c r="F69" s="656">
        <v>5</v>
      </c>
      <c r="G69" s="178">
        <v>0.69724328000000002</v>
      </c>
      <c r="H69" s="178">
        <v>0.53119852999999995</v>
      </c>
      <c r="I69" s="178">
        <v>0.86328802999999998</v>
      </c>
      <c r="J69" s="656">
        <v>5</v>
      </c>
      <c r="K69" s="178">
        <v>2.5316999999999998</v>
      </c>
      <c r="L69" s="178">
        <v>2.1549</v>
      </c>
      <c r="M69" s="178">
        <v>2.9083999999999999</v>
      </c>
      <c r="N69" s="330"/>
      <c r="O69" s="330"/>
      <c r="P69" s="330"/>
      <c r="Q69" s="330"/>
      <c r="R69" s="330"/>
      <c r="S69" s="330"/>
      <c r="T69" s="330"/>
    </row>
    <row r="70" spans="1:20" ht="17.5" customHeight="1" x14ac:dyDescent="0.3">
      <c r="A70" s="165" t="s">
        <v>998</v>
      </c>
      <c r="B70" s="662">
        <v>3</v>
      </c>
      <c r="C70" s="178">
        <v>38.073734000000002</v>
      </c>
      <c r="D70" s="178">
        <v>22.714103999999999</v>
      </c>
      <c r="E70" s="178">
        <v>53.433363</v>
      </c>
      <c r="F70" s="656">
        <v>3</v>
      </c>
      <c r="G70" s="178">
        <v>15.962023</v>
      </c>
      <c r="H70" s="178">
        <v>12.326214</v>
      </c>
      <c r="I70" s="178">
        <v>19.597832</v>
      </c>
      <c r="J70" s="656">
        <v>5</v>
      </c>
      <c r="K70" s="178">
        <v>4.6517999999999997</v>
      </c>
      <c r="L70" s="178">
        <v>2.8984000000000001</v>
      </c>
      <c r="M70" s="178">
        <v>6.4051999999999998</v>
      </c>
      <c r="N70" s="330"/>
      <c r="O70" s="330"/>
      <c r="P70" s="330"/>
      <c r="Q70" s="330"/>
      <c r="R70" s="330"/>
      <c r="S70" s="330"/>
      <c r="T70" s="330"/>
    </row>
    <row r="71" spans="1:20" ht="17.5" customHeight="1" x14ac:dyDescent="0.3">
      <c r="A71" s="165" t="s">
        <v>548</v>
      </c>
      <c r="B71" s="662">
        <v>5</v>
      </c>
      <c r="C71" s="178">
        <v>0.81134963999999998</v>
      </c>
      <c r="D71" s="178">
        <v>0</v>
      </c>
      <c r="E71" s="178">
        <v>2.1082239</v>
      </c>
      <c r="F71" s="656">
        <v>5</v>
      </c>
      <c r="G71" s="178">
        <v>5.8222879000000001</v>
      </c>
      <c r="H71" s="178">
        <v>4.4439786000000003</v>
      </c>
      <c r="I71" s="178">
        <v>7.2005971999999998</v>
      </c>
      <c r="J71" s="656">
        <v>5</v>
      </c>
      <c r="K71" s="178">
        <v>9.0409000000000006</v>
      </c>
      <c r="L71" s="178">
        <v>7.3609999999999998</v>
      </c>
      <c r="M71" s="178">
        <v>10.720800000000001</v>
      </c>
      <c r="N71" s="330"/>
      <c r="O71" s="330"/>
      <c r="P71" s="330"/>
      <c r="Q71" s="330"/>
      <c r="R71" s="330"/>
      <c r="S71" s="330"/>
      <c r="T71" s="330"/>
    </row>
    <row r="72" spans="1:20" ht="17.5" customHeight="1" x14ac:dyDescent="0.3">
      <c r="A72" s="165" t="s">
        <v>1000</v>
      </c>
      <c r="B72" s="662">
        <v>5</v>
      </c>
      <c r="C72" s="178">
        <v>10</v>
      </c>
      <c r="D72" s="178">
        <v>10</v>
      </c>
      <c r="E72" s="178">
        <v>10</v>
      </c>
      <c r="F72" s="656">
        <v>5</v>
      </c>
      <c r="G72" s="178">
        <v>6.5290346000000001</v>
      </c>
      <c r="H72" s="178">
        <v>4.8230417000000001</v>
      </c>
      <c r="I72" s="178">
        <v>8.2350274999999993</v>
      </c>
      <c r="J72" s="656">
        <v>5</v>
      </c>
      <c r="K72" s="178">
        <v>2.5684</v>
      </c>
      <c r="L72" s="178">
        <v>1.4046000000000001</v>
      </c>
      <c r="M72" s="178">
        <v>3.7322000000000002</v>
      </c>
      <c r="N72" s="330"/>
      <c r="O72" s="330"/>
      <c r="P72" s="330"/>
      <c r="Q72" s="330"/>
      <c r="R72" s="330"/>
      <c r="S72" s="330"/>
      <c r="T72" s="330"/>
    </row>
    <row r="73" spans="1:20" ht="17.5" customHeight="1" x14ac:dyDescent="0.3">
      <c r="A73" s="663" t="s">
        <v>555</v>
      </c>
      <c r="B73" s="662">
        <v>4</v>
      </c>
      <c r="C73" s="178">
        <v>17.427067999999998</v>
      </c>
      <c r="D73" s="178">
        <v>13.621048</v>
      </c>
      <c r="E73" s="178">
        <v>21.233087999999999</v>
      </c>
      <c r="F73" s="656">
        <v>4</v>
      </c>
      <c r="G73" s="178">
        <v>8.5792655999999994</v>
      </c>
      <c r="H73" s="178">
        <v>6.7876940000000001</v>
      </c>
      <c r="I73" s="178">
        <v>10.370837</v>
      </c>
      <c r="J73" s="656">
        <v>5</v>
      </c>
      <c r="K73" s="178">
        <v>4.2573999999999996</v>
      </c>
      <c r="L73" s="178">
        <v>2.9157000000000002</v>
      </c>
      <c r="M73" s="178">
        <v>5.5991</v>
      </c>
      <c r="N73" s="330"/>
      <c r="O73" s="330"/>
      <c r="P73" s="330"/>
      <c r="Q73" s="330"/>
      <c r="R73" s="330"/>
      <c r="S73" s="330"/>
      <c r="T73" s="330"/>
    </row>
    <row r="74" spans="1:20" ht="17.5" customHeight="1" x14ac:dyDescent="0.3">
      <c r="A74" s="165" t="s">
        <v>547</v>
      </c>
      <c r="B74" s="662">
        <v>5</v>
      </c>
      <c r="C74" s="178">
        <v>2.5915412999999998</v>
      </c>
      <c r="D74" s="178">
        <v>1.6220661999999999</v>
      </c>
      <c r="E74" s="178">
        <v>3.5610164000000002</v>
      </c>
      <c r="F74" s="656">
        <v>5</v>
      </c>
      <c r="G74" s="178">
        <v>4.2428632000000004</v>
      </c>
      <c r="H74" s="178">
        <v>3.2616182</v>
      </c>
      <c r="I74" s="178">
        <v>5.2241081999999999</v>
      </c>
      <c r="J74" s="656">
        <v>5</v>
      </c>
      <c r="K74" s="178">
        <v>3.9076</v>
      </c>
      <c r="L74" s="178">
        <v>3.2092999999999998</v>
      </c>
      <c r="M74" s="178">
        <v>4.6059000000000001</v>
      </c>
      <c r="N74" s="330"/>
      <c r="O74" s="330"/>
      <c r="P74" s="330"/>
      <c r="Q74" s="330"/>
      <c r="R74" s="330"/>
      <c r="S74" s="330"/>
      <c r="T74" s="330"/>
    </row>
    <row r="75" spans="1:20" ht="17.5" customHeight="1" x14ac:dyDescent="0.3">
      <c r="A75" s="165" t="s">
        <v>228</v>
      </c>
      <c r="B75" s="662">
        <v>5</v>
      </c>
      <c r="C75" s="178">
        <v>3.0648154999999999</v>
      </c>
      <c r="D75" s="178">
        <v>2.0162935000000002</v>
      </c>
      <c r="E75" s="178">
        <v>4.1133375000000001</v>
      </c>
      <c r="F75" s="656">
        <v>5</v>
      </c>
      <c r="G75" s="178">
        <v>3.5483547</v>
      </c>
      <c r="H75" s="178">
        <v>2.4242661000000001</v>
      </c>
      <c r="I75" s="178">
        <v>4.6724433000000003</v>
      </c>
      <c r="J75" s="656">
        <v>5</v>
      </c>
      <c r="K75" s="178">
        <v>8.2652999999999999</v>
      </c>
      <c r="L75" s="178">
        <v>6.3331</v>
      </c>
      <c r="M75" s="178">
        <v>10.1974</v>
      </c>
      <c r="N75" s="330"/>
      <c r="O75" s="330"/>
      <c r="P75" s="330"/>
      <c r="Q75" s="330"/>
      <c r="R75" s="330"/>
      <c r="S75" s="330"/>
      <c r="T75" s="330"/>
    </row>
    <row r="76" spans="1:20" ht="17.5" customHeight="1" x14ac:dyDescent="0.3">
      <c r="A76" s="165" t="s">
        <v>225</v>
      </c>
      <c r="B76" s="662">
        <v>4</v>
      </c>
      <c r="C76" s="178">
        <v>13.995741000000001</v>
      </c>
      <c r="D76" s="178">
        <v>10.94627</v>
      </c>
      <c r="E76" s="178">
        <v>17.045211999999999</v>
      </c>
      <c r="F76" s="656">
        <v>4</v>
      </c>
      <c r="G76" s="178">
        <v>12.492146999999999</v>
      </c>
      <c r="H76" s="178">
        <v>10.499364</v>
      </c>
      <c r="I76" s="178">
        <v>14.484931</v>
      </c>
      <c r="J76" s="656">
        <v>5</v>
      </c>
      <c r="K76" s="178">
        <v>7.3076999999999996</v>
      </c>
      <c r="L76" s="178">
        <v>5.6684999999999999</v>
      </c>
      <c r="M76" s="178">
        <v>8.9468999999999994</v>
      </c>
      <c r="N76" s="330"/>
      <c r="O76" s="330"/>
      <c r="P76" s="330"/>
      <c r="Q76" s="330"/>
      <c r="R76" s="330"/>
      <c r="S76" s="330"/>
      <c r="T76" s="330"/>
    </row>
    <row r="77" spans="1:20" ht="17.5" customHeight="1" x14ac:dyDescent="0.3">
      <c r="A77" s="165" t="s">
        <v>380</v>
      </c>
      <c r="B77" s="662">
        <v>5</v>
      </c>
      <c r="C77" s="178">
        <v>6.9943610999999999</v>
      </c>
      <c r="D77" s="178">
        <v>1.9955276</v>
      </c>
      <c r="E77" s="178">
        <v>11.993195</v>
      </c>
      <c r="F77" s="656">
        <v>5</v>
      </c>
      <c r="G77" s="178">
        <v>4.1093066</v>
      </c>
      <c r="H77" s="178">
        <v>3.0905974000000001</v>
      </c>
      <c r="I77" s="178">
        <v>5.1280158</v>
      </c>
      <c r="J77" s="656">
        <v>5</v>
      </c>
      <c r="K77" s="178">
        <v>6.0858999999999996</v>
      </c>
      <c r="L77" s="178">
        <v>4.3869999999999996</v>
      </c>
      <c r="M77" s="178">
        <v>7.7849000000000004</v>
      </c>
      <c r="N77" s="330"/>
      <c r="O77" s="330"/>
      <c r="P77" s="330"/>
      <c r="Q77" s="330"/>
      <c r="R77" s="330"/>
      <c r="S77" s="330"/>
      <c r="T77" s="330"/>
    </row>
    <row r="78" spans="1:20" ht="17.5" customHeight="1" x14ac:dyDescent="0.3">
      <c r="A78" s="165" t="s">
        <v>232</v>
      </c>
      <c r="B78" s="662">
        <v>5</v>
      </c>
      <c r="C78" s="178">
        <v>6.1248655999999997</v>
      </c>
      <c r="D78" s="178">
        <v>4.3824396999999999</v>
      </c>
      <c r="E78" s="178">
        <v>7.8672915000000003</v>
      </c>
      <c r="F78" s="656">
        <v>5</v>
      </c>
      <c r="G78" s="178">
        <v>3.7072305999999999</v>
      </c>
      <c r="H78" s="178">
        <v>2.5922323</v>
      </c>
      <c r="I78" s="178">
        <v>4.8222288999999998</v>
      </c>
      <c r="J78" s="656">
        <v>5</v>
      </c>
      <c r="K78" s="178">
        <v>7.0877999999999997</v>
      </c>
      <c r="L78" s="178">
        <v>5.3813000000000004</v>
      </c>
      <c r="M78" s="178">
        <v>8.7942999999999998</v>
      </c>
      <c r="N78" s="330"/>
      <c r="O78" s="330"/>
      <c r="P78" s="330"/>
      <c r="Q78" s="330"/>
      <c r="R78" s="330"/>
      <c r="S78" s="330"/>
      <c r="T78" s="330"/>
    </row>
    <row r="79" spans="1:20" ht="17.5" customHeight="1" x14ac:dyDescent="0.3">
      <c r="A79" s="165" t="s">
        <v>393</v>
      </c>
      <c r="B79" s="662">
        <v>4</v>
      </c>
      <c r="C79" s="178">
        <v>24.32105</v>
      </c>
      <c r="D79" s="178">
        <v>17.664339999999999</v>
      </c>
      <c r="E79" s="178">
        <v>30.97776</v>
      </c>
      <c r="F79" s="656">
        <v>4</v>
      </c>
      <c r="G79" s="178">
        <v>10.261877999999999</v>
      </c>
      <c r="H79" s="178">
        <v>8.0159704000000005</v>
      </c>
      <c r="I79" s="178">
        <v>12.507785999999999</v>
      </c>
      <c r="J79" s="656">
        <v>5</v>
      </c>
      <c r="K79" s="178">
        <v>7.3258000000000001</v>
      </c>
      <c r="L79" s="178">
        <v>5.3884999999999996</v>
      </c>
      <c r="M79" s="178">
        <v>9.2629999999999999</v>
      </c>
      <c r="N79" s="330"/>
      <c r="O79" s="330"/>
      <c r="P79" s="330"/>
      <c r="Q79" s="330"/>
      <c r="R79" s="330"/>
      <c r="S79" s="330"/>
      <c r="T79" s="330"/>
    </row>
    <row r="80" spans="1:20" ht="17.5" customHeight="1" x14ac:dyDescent="0.3">
      <c r="A80" s="165" t="s">
        <v>187</v>
      </c>
      <c r="B80" s="662">
        <v>4</v>
      </c>
      <c r="C80" s="178">
        <v>14.799424</v>
      </c>
      <c r="D80" s="178">
        <v>11.692963000000001</v>
      </c>
      <c r="E80" s="178">
        <v>17.905885000000001</v>
      </c>
      <c r="F80" s="656">
        <v>4</v>
      </c>
      <c r="G80" s="178">
        <v>8.1203845999999995</v>
      </c>
      <c r="H80" s="178">
        <v>6.2059889999999998</v>
      </c>
      <c r="I80" s="178">
        <v>10.03478</v>
      </c>
      <c r="J80" s="656">
        <v>5</v>
      </c>
      <c r="K80" s="178">
        <v>7.2335000000000003</v>
      </c>
      <c r="L80" s="178">
        <v>5.96</v>
      </c>
      <c r="M80" s="178">
        <v>8.5069999999999997</v>
      </c>
      <c r="N80" s="330"/>
      <c r="O80" s="330"/>
      <c r="P80" s="330"/>
      <c r="Q80" s="330"/>
      <c r="R80" s="330"/>
      <c r="S80" s="330"/>
      <c r="T80" s="330"/>
    </row>
    <row r="81" spans="1:20" ht="17.5" customHeight="1" x14ac:dyDescent="0.3">
      <c r="A81" s="165" t="s">
        <v>290</v>
      </c>
      <c r="B81" s="662">
        <v>5</v>
      </c>
      <c r="C81" s="178">
        <v>4.8387096999999999</v>
      </c>
      <c r="D81" s="178">
        <v>0</v>
      </c>
      <c r="E81" s="178">
        <v>11.329575999999999</v>
      </c>
      <c r="F81" s="656">
        <v>5</v>
      </c>
      <c r="G81" s="178">
        <v>6.7912341999999999</v>
      </c>
      <c r="H81" s="178">
        <v>4.6911262999999996</v>
      </c>
      <c r="I81" s="178">
        <v>8.8913420999999992</v>
      </c>
      <c r="J81" s="656">
        <v>5</v>
      </c>
      <c r="K81" s="178">
        <v>7.3343999999999996</v>
      </c>
      <c r="L81" s="178">
        <v>5.6996000000000002</v>
      </c>
      <c r="M81" s="178">
        <v>8.9690999999999992</v>
      </c>
      <c r="N81" s="330"/>
      <c r="O81" s="330"/>
      <c r="P81" s="330"/>
      <c r="Q81" s="330"/>
      <c r="R81" s="330"/>
      <c r="S81" s="330"/>
      <c r="T81" s="330"/>
    </row>
    <row r="82" spans="1:20" ht="20.399999999999999" customHeight="1" x14ac:dyDescent="0.3">
      <c r="A82" s="312" t="s">
        <v>553</v>
      </c>
      <c r="B82" s="664">
        <v>3</v>
      </c>
      <c r="C82" s="189">
        <v>34.936917999999999</v>
      </c>
      <c r="D82" s="189">
        <v>23.454971</v>
      </c>
      <c r="E82" s="189">
        <v>46.418863999999999</v>
      </c>
      <c r="F82" s="657">
        <v>4</v>
      </c>
      <c r="G82" s="189">
        <v>9.9190412000000006</v>
      </c>
      <c r="H82" s="189">
        <v>7.4525192000000002</v>
      </c>
      <c r="I82" s="189">
        <v>12.385562999999999</v>
      </c>
      <c r="J82" s="657">
        <v>5</v>
      </c>
      <c r="K82" s="189">
        <v>6.0179</v>
      </c>
      <c r="L82" s="189">
        <v>4.2126000000000001</v>
      </c>
      <c r="M82" s="189">
        <v>7.8231999999999999</v>
      </c>
      <c r="N82" s="330"/>
      <c r="O82" s="330"/>
      <c r="P82" s="330"/>
      <c r="Q82" s="330"/>
      <c r="R82" s="330"/>
      <c r="S82" s="330"/>
      <c r="T82" s="330"/>
    </row>
    <row r="83" spans="1:20" ht="17.5" customHeight="1" x14ac:dyDescent="0.3">
      <c r="A83" s="165" t="s">
        <v>1218</v>
      </c>
      <c r="B83" s="662">
        <v>5</v>
      </c>
      <c r="C83" s="178">
        <v>5.2412362000000003</v>
      </c>
      <c r="D83" s="178">
        <v>2.3460874999999999</v>
      </c>
      <c r="E83" s="178">
        <v>8.1363850000000006</v>
      </c>
      <c r="F83" s="656">
        <v>5</v>
      </c>
      <c r="G83" s="178">
        <v>3.0758217999999999</v>
      </c>
      <c r="H83" s="178">
        <v>1.9515979999999999</v>
      </c>
      <c r="I83" s="178">
        <v>4.2000456000000002</v>
      </c>
      <c r="J83" s="656">
        <v>5</v>
      </c>
      <c r="K83" s="178">
        <v>1.7443</v>
      </c>
      <c r="L83" s="178">
        <v>0.92869999999999997</v>
      </c>
      <c r="M83" s="178">
        <v>2.5598999999999998</v>
      </c>
      <c r="N83" s="330"/>
      <c r="O83" s="330"/>
      <c r="P83" s="330"/>
      <c r="Q83" s="330"/>
      <c r="R83" s="330"/>
      <c r="S83" s="330"/>
      <c r="T83" s="330"/>
    </row>
    <row r="84" spans="1:20" ht="17.5" customHeight="1" x14ac:dyDescent="0.3">
      <c r="A84" s="165" t="s">
        <v>554</v>
      </c>
      <c r="B84" s="662">
        <v>3</v>
      </c>
      <c r="C84" s="178">
        <v>34.488720000000001</v>
      </c>
      <c r="D84" s="178">
        <v>25.232706</v>
      </c>
      <c r="E84" s="178">
        <v>43.744732999999997</v>
      </c>
      <c r="F84" s="656">
        <v>4</v>
      </c>
      <c r="G84" s="178">
        <v>9.1817919000000003</v>
      </c>
      <c r="H84" s="178">
        <v>7.2904666000000002</v>
      </c>
      <c r="I84" s="178">
        <v>11.073117</v>
      </c>
      <c r="J84" s="656">
        <v>5</v>
      </c>
      <c r="K84" s="178">
        <v>5.6074999999999999</v>
      </c>
      <c r="L84" s="178">
        <v>3.8822000000000001</v>
      </c>
      <c r="M84" s="178">
        <v>7.3327999999999998</v>
      </c>
      <c r="N84" s="330"/>
      <c r="O84" s="330"/>
      <c r="P84" s="330"/>
      <c r="Q84" s="330"/>
      <c r="R84" s="330"/>
      <c r="S84" s="330"/>
      <c r="T84" s="330"/>
    </row>
    <row r="85" spans="1:20" ht="17.5" customHeight="1" x14ac:dyDescent="0.3">
      <c r="A85" s="165" t="s">
        <v>550</v>
      </c>
      <c r="B85" s="662">
        <v>4</v>
      </c>
      <c r="C85" s="178">
        <v>13.516540000000001</v>
      </c>
      <c r="D85" s="178">
        <v>8.9777862000000006</v>
      </c>
      <c r="E85" s="178">
        <v>18.055295000000001</v>
      </c>
      <c r="F85" s="656">
        <v>5</v>
      </c>
      <c r="G85" s="178">
        <v>2.8753882000000002</v>
      </c>
      <c r="H85" s="178">
        <v>1.9470664</v>
      </c>
      <c r="I85" s="178">
        <v>3.8037101</v>
      </c>
      <c r="J85" s="656">
        <v>5</v>
      </c>
      <c r="K85" s="178">
        <v>6.6407999999999996</v>
      </c>
      <c r="L85" s="178">
        <v>5.1829999999999998</v>
      </c>
      <c r="M85" s="178">
        <v>8.0984999999999996</v>
      </c>
      <c r="N85" s="330"/>
      <c r="O85" s="330"/>
      <c r="P85" s="330"/>
      <c r="Q85" s="330"/>
      <c r="R85" s="330"/>
      <c r="S85" s="330"/>
      <c r="T85" s="330"/>
    </row>
    <row r="86" spans="1:20" ht="17.5" customHeight="1" x14ac:dyDescent="0.3">
      <c r="A86" s="165" t="s">
        <v>551</v>
      </c>
      <c r="B86" s="662">
        <v>5</v>
      </c>
      <c r="C86" s="178">
        <v>3.8199732000000002</v>
      </c>
      <c r="D86" s="178">
        <v>2.233819</v>
      </c>
      <c r="E86" s="178">
        <v>5.4061272999999996</v>
      </c>
      <c r="F86" s="656">
        <v>5</v>
      </c>
      <c r="G86" s="178">
        <v>2.701803</v>
      </c>
      <c r="H86" s="178">
        <v>1.8078719999999999</v>
      </c>
      <c r="I86" s="178">
        <v>3.5957341</v>
      </c>
      <c r="J86" s="656">
        <v>5</v>
      </c>
      <c r="K86" s="178">
        <v>6.8888999999999996</v>
      </c>
      <c r="L86" s="178">
        <v>5.2363999999999997</v>
      </c>
      <c r="M86" s="178">
        <v>8.5412999999999997</v>
      </c>
      <c r="N86" s="330"/>
      <c r="O86" s="330"/>
      <c r="P86" s="330"/>
      <c r="Q86" s="330"/>
      <c r="R86" s="330"/>
      <c r="S86" s="330"/>
      <c r="T86" s="330"/>
    </row>
    <row r="87" spans="1:20" ht="17.5" customHeight="1" x14ac:dyDescent="0.3">
      <c r="A87" s="165" t="s">
        <v>191</v>
      </c>
      <c r="B87" s="662">
        <v>1</v>
      </c>
      <c r="C87" s="178">
        <v>72.449240000000003</v>
      </c>
      <c r="D87" s="178">
        <v>65.742757999999995</v>
      </c>
      <c r="E87" s="178">
        <v>79.155721</v>
      </c>
      <c r="F87" s="656">
        <v>1</v>
      </c>
      <c r="G87" s="178">
        <v>64.165513000000004</v>
      </c>
      <c r="H87" s="178">
        <v>60.268044000000003</v>
      </c>
      <c r="I87" s="178">
        <v>68.062982000000005</v>
      </c>
      <c r="J87" s="656">
        <v>5</v>
      </c>
      <c r="K87" s="178">
        <v>7.3992894987843814</v>
      </c>
      <c r="L87" s="178">
        <v>6.0402733413854603</v>
      </c>
      <c r="M87" s="178">
        <v>8.7583056561832979</v>
      </c>
      <c r="N87" s="330"/>
      <c r="O87" s="330"/>
      <c r="P87" s="330"/>
      <c r="Q87" s="330"/>
      <c r="R87" s="330"/>
      <c r="S87" s="330"/>
      <c r="T87" s="330"/>
    </row>
    <row r="88" spans="1:20" ht="17.5" customHeight="1" x14ac:dyDescent="0.3">
      <c r="A88" s="165" t="s">
        <v>233</v>
      </c>
      <c r="B88" s="662">
        <v>5</v>
      </c>
      <c r="C88" s="178">
        <v>12.60853</v>
      </c>
      <c r="D88" s="178">
        <v>8.0584703999999991</v>
      </c>
      <c r="E88" s="178">
        <v>17.15859</v>
      </c>
      <c r="F88" s="656">
        <v>4</v>
      </c>
      <c r="G88" s="178">
        <v>8.2120286</v>
      </c>
      <c r="H88" s="178">
        <v>6.4901207999999997</v>
      </c>
      <c r="I88" s="178">
        <v>9.9339364999999997</v>
      </c>
      <c r="J88" s="656">
        <v>5</v>
      </c>
      <c r="K88" s="178">
        <v>9.3998000000000008</v>
      </c>
      <c r="L88" s="178">
        <v>7.7068000000000003</v>
      </c>
      <c r="M88" s="178">
        <v>11.0928</v>
      </c>
      <c r="N88" s="330"/>
      <c r="O88" s="330"/>
      <c r="P88" s="330"/>
      <c r="Q88" s="330"/>
      <c r="R88" s="330"/>
      <c r="S88" s="330"/>
      <c r="T88" s="330"/>
    </row>
    <row r="89" spans="1:20" ht="17.5" customHeight="1" x14ac:dyDescent="0.3">
      <c r="A89" s="165" t="s">
        <v>230</v>
      </c>
      <c r="B89" s="662">
        <v>5</v>
      </c>
      <c r="C89" s="178">
        <v>2.7059943</v>
      </c>
      <c r="D89" s="178">
        <v>1.7287527</v>
      </c>
      <c r="E89" s="178">
        <v>3.683236</v>
      </c>
      <c r="F89" s="656">
        <v>5</v>
      </c>
      <c r="G89" s="178">
        <v>2.1091332999999999</v>
      </c>
      <c r="H89" s="178">
        <v>1.0931542000000001</v>
      </c>
      <c r="I89" s="178">
        <v>3.1251123999999999</v>
      </c>
      <c r="J89" s="656">
        <v>5</v>
      </c>
      <c r="K89" s="178">
        <v>2.9388000000000001</v>
      </c>
      <c r="L89" s="178">
        <v>2.1074000000000002</v>
      </c>
      <c r="M89" s="178">
        <v>3.7702</v>
      </c>
      <c r="N89" s="330"/>
      <c r="O89" s="330"/>
      <c r="P89" s="330"/>
      <c r="Q89" s="330"/>
      <c r="R89" s="330"/>
      <c r="S89" s="330"/>
      <c r="T89" s="330"/>
    </row>
    <row r="90" spans="1:20" ht="17.5" customHeight="1" x14ac:dyDescent="0.3">
      <c r="A90" s="165" t="s">
        <v>227</v>
      </c>
      <c r="B90" s="662">
        <v>4</v>
      </c>
      <c r="C90" s="178">
        <v>20.311474</v>
      </c>
      <c r="D90" s="178">
        <v>11.293139</v>
      </c>
      <c r="E90" s="178">
        <v>29.329809999999998</v>
      </c>
      <c r="F90" s="656">
        <v>4</v>
      </c>
      <c r="G90" s="178">
        <v>8.9392370000000003</v>
      </c>
      <c r="H90" s="178">
        <v>7.2587222999999996</v>
      </c>
      <c r="I90" s="178">
        <v>10.619752</v>
      </c>
      <c r="J90" s="656">
        <v>5</v>
      </c>
      <c r="K90" s="178">
        <v>6.1684999999999999</v>
      </c>
      <c r="L90" s="178">
        <v>4.6837</v>
      </c>
      <c r="M90" s="178">
        <v>7.6532</v>
      </c>
      <c r="N90" s="330"/>
      <c r="O90" s="330"/>
      <c r="P90" s="330"/>
      <c r="Q90" s="330"/>
      <c r="R90" s="330"/>
      <c r="S90" s="330"/>
      <c r="T90" s="330"/>
    </row>
    <row r="91" spans="1:20" ht="17.5" customHeight="1" x14ac:dyDescent="0.3">
      <c r="A91" s="165" t="s">
        <v>44</v>
      </c>
      <c r="B91" s="662">
        <v>5</v>
      </c>
      <c r="C91" s="178">
        <v>4.1087705000000003</v>
      </c>
      <c r="D91" s="178">
        <v>2.8078759999999998</v>
      </c>
      <c r="E91" s="178">
        <v>5.4096650000000004</v>
      </c>
      <c r="F91" s="656">
        <v>5</v>
      </c>
      <c r="G91" s="178">
        <v>3.3324609999999999</v>
      </c>
      <c r="H91" s="178">
        <v>2.3927860999999999</v>
      </c>
      <c r="I91" s="178">
        <v>4.2721359999999997</v>
      </c>
      <c r="J91" s="656">
        <v>5</v>
      </c>
      <c r="K91" s="178">
        <v>4.3242000000000003</v>
      </c>
      <c r="L91" s="178">
        <v>3.1307999999999998</v>
      </c>
      <c r="M91" s="178">
        <v>5.5175999999999998</v>
      </c>
      <c r="N91" s="330"/>
      <c r="O91" s="330"/>
      <c r="P91" s="330"/>
      <c r="Q91" s="330"/>
      <c r="R91" s="330"/>
      <c r="S91" s="330"/>
      <c r="T91" s="330"/>
    </row>
    <row r="92" spans="1:20" ht="17.5" customHeight="1" x14ac:dyDescent="0.3">
      <c r="A92" s="165" t="s">
        <v>1007</v>
      </c>
      <c r="B92" s="662">
        <v>2</v>
      </c>
      <c r="C92" s="178">
        <v>46.96649</v>
      </c>
      <c r="D92" s="178">
        <v>39.352232000000001</v>
      </c>
      <c r="E92" s="178">
        <v>54.580748</v>
      </c>
      <c r="F92" s="656">
        <v>5</v>
      </c>
      <c r="G92" s="178">
        <v>7.2324574000000004</v>
      </c>
      <c r="H92" s="178">
        <v>4.8326393000000003</v>
      </c>
      <c r="I92" s="178">
        <v>9.6322755000000004</v>
      </c>
      <c r="J92" s="656">
        <v>5</v>
      </c>
      <c r="K92" s="178">
        <v>2.2101999999999999</v>
      </c>
      <c r="L92" s="178">
        <v>1.0508999999999999</v>
      </c>
      <c r="M92" s="178">
        <v>3.3696000000000002</v>
      </c>
      <c r="N92" s="330"/>
      <c r="O92" s="330"/>
      <c r="P92" s="330"/>
      <c r="Q92" s="330"/>
      <c r="R92" s="330"/>
      <c r="S92" s="330"/>
      <c r="T92" s="330"/>
    </row>
    <row r="93" spans="1:20" ht="18.7" customHeight="1" x14ac:dyDescent="0.3">
      <c r="A93" s="325" t="s">
        <v>377</v>
      </c>
      <c r="B93" s="665">
        <v>4</v>
      </c>
      <c r="C93" s="659">
        <v>13.227841</v>
      </c>
      <c r="D93" s="659">
        <v>10.214985</v>
      </c>
      <c r="E93" s="659">
        <v>16.240696</v>
      </c>
      <c r="F93" s="658">
        <v>5</v>
      </c>
      <c r="G93" s="659">
        <v>7.7293795000000003</v>
      </c>
      <c r="H93" s="659">
        <v>6.3365885999999998</v>
      </c>
      <c r="I93" s="659">
        <v>9.1221704999999993</v>
      </c>
      <c r="J93" s="658">
        <v>5</v>
      </c>
      <c r="K93" s="659">
        <v>8.1018000000000008</v>
      </c>
      <c r="L93" s="659">
        <v>6.7911000000000001</v>
      </c>
      <c r="M93" s="659">
        <v>9.4124999999999996</v>
      </c>
      <c r="N93" s="330"/>
      <c r="O93" s="330"/>
      <c r="P93" s="330"/>
      <c r="Q93" s="330"/>
      <c r="R93" s="330"/>
      <c r="S93" s="330"/>
      <c r="T93" s="330"/>
    </row>
    <row r="94" spans="1:20" ht="15.8" customHeight="1" x14ac:dyDescent="0.25">
      <c r="A94" s="328" t="s">
        <v>574</v>
      </c>
      <c r="B94" s="660"/>
      <c r="C94" s="330"/>
      <c r="D94" s="330"/>
      <c r="E94" s="330"/>
      <c r="F94" s="660"/>
      <c r="G94" s="330"/>
      <c r="H94" s="330"/>
      <c r="I94" s="330"/>
      <c r="J94" s="330"/>
      <c r="K94" s="330"/>
      <c r="L94" s="330"/>
      <c r="M94" s="330"/>
      <c r="N94" s="330"/>
      <c r="O94" s="330"/>
      <c r="P94" s="330"/>
      <c r="Q94" s="330"/>
      <c r="R94" s="330"/>
      <c r="S94" s="330"/>
      <c r="T94" s="330"/>
    </row>
    <row r="95" spans="1:20" ht="15.8" customHeight="1" x14ac:dyDescent="0.25">
      <c r="A95" s="328" t="s">
        <v>99</v>
      </c>
      <c r="B95" s="660"/>
      <c r="C95" s="330"/>
      <c r="D95" s="330"/>
      <c r="E95" s="330"/>
      <c r="F95" s="660"/>
      <c r="G95" s="330"/>
      <c r="H95" s="330"/>
      <c r="I95" s="330"/>
      <c r="J95" s="330"/>
      <c r="K95" s="330"/>
      <c r="L95" s="330"/>
      <c r="M95" s="330"/>
      <c r="N95" s="330"/>
      <c r="O95" s="330"/>
      <c r="P95" s="330"/>
      <c r="Q95" s="330"/>
      <c r="R95" s="330"/>
      <c r="S95" s="330"/>
      <c r="T95" s="330"/>
    </row>
    <row r="96" spans="1:20" ht="15.8" customHeight="1" x14ac:dyDescent="0.25">
      <c r="A96" s="328" t="s">
        <v>575</v>
      </c>
      <c r="B96" s="660"/>
      <c r="C96" s="330"/>
      <c r="D96" s="330"/>
      <c r="E96" s="330"/>
      <c r="F96" s="660"/>
      <c r="G96" s="330"/>
      <c r="H96" s="330"/>
      <c r="I96" s="330"/>
      <c r="J96" s="330"/>
      <c r="K96" s="330"/>
      <c r="L96" s="330"/>
      <c r="M96" s="330"/>
      <c r="N96" s="330"/>
      <c r="O96" s="330"/>
      <c r="P96" s="330"/>
      <c r="Q96" s="330"/>
      <c r="R96" s="330"/>
      <c r="S96" s="330"/>
      <c r="T96" s="330"/>
    </row>
    <row r="97" spans="1:20" ht="15.8" customHeight="1" x14ac:dyDescent="0.25">
      <c r="A97" s="328" t="s">
        <v>576</v>
      </c>
      <c r="B97" s="660"/>
      <c r="C97" s="330"/>
      <c r="D97" s="330"/>
      <c r="E97" s="330"/>
      <c r="F97" s="660"/>
      <c r="G97" s="330"/>
      <c r="H97" s="330"/>
      <c r="I97" s="330"/>
      <c r="J97" s="330"/>
      <c r="K97" s="330"/>
      <c r="L97" s="330"/>
      <c r="M97" s="330"/>
      <c r="N97" s="330"/>
      <c r="O97" s="330"/>
      <c r="P97" s="330"/>
      <c r="Q97" s="330"/>
      <c r="R97" s="330"/>
      <c r="S97" s="330"/>
      <c r="T97" s="330"/>
    </row>
    <row r="98" spans="1:20" ht="15.8" customHeight="1" x14ac:dyDescent="0.25">
      <c r="A98" s="203" t="s">
        <v>577</v>
      </c>
      <c r="B98" s="203"/>
      <c r="C98" s="203"/>
      <c r="D98" s="203"/>
      <c r="E98" s="203"/>
      <c r="F98" s="203"/>
      <c r="G98" s="203"/>
      <c r="H98" s="330"/>
      <c r="I98" s="330"/>
      <c r="J98" s="330"/>
      <c r="K98" s="330"/>
      <c r="L98" s="330"/>
      <c r="M98" s="330"/>
      <c r="N98" s="330"/>
      <c r="O98" s="330"/>
      <c r="P98" s="330"/>
      <c r="Q98" s="330"/>
      <c r="R98" s="330"/>
      <c r="S98" s="330"/>
      <c r="T98" s="330"/>
    </row>
    <row r="99" spans="1:20" ht="15.8" customHeight="1" x14ac:dyDescent="0.25">
      <c r="A99" s="726" t="s">
        <v>104</v>
      </c>
      <c r="B99" s="726"/>
      <c r="C99" s="726"/>
      <c r="D99" s="726"/>
      <c r="E99" s="726"/>
      <c r="F99" s="726"/>
      <c r="G99" s="726"/>
      <c r="H99" s="726"/>
      <c r="I99" s="330"/>
      <c r="J99" s="330"/>
      <c r="K99" s="330"/>
      <c r="L99" s="330"/>
      <c r="M99" s="330"/>
      <c r="N99" s="330"/>
      <c r="O99" s="330"/>
      <c r="P99" s="330"/>
      <c r="Q99" s="330"/>
      <c r="R99" s="330"/>
      <c r="S99" s="330"/>
      <c r="T99" s="330"/>
    </row>
    <row r="100" spans="1:20" ht="15.8" customHeight="1" x14ac:dyDescent="0.25">
      <c r="B100" s="660"/>
      <c r="C100" s="330"/>
      <c r="D100" s="330"/>
      <c r="E100" s="330"/>
      <c r="F100" s="660"/>
      <c r="G100" s="330"/>
      <c r="H100" s="330"/>
      <c r="I100" s="330"/>
      <c r="J100" s="330"/>
      <c r="K100" s="330"/>
      <c r="L100" s="330"/>
      <c r="M100" s="330"/>
      <c r="N100" s="330"/>
      <c r="O100" s="330"/>
      <c r="P100" s="330"/>
      <c r="Q100" s="330"/>
      <c r="R100" s="330"/>
      <c r="S100" s="330"/>
      <c r="T100" s="330"/>
    </row>
    <row r="101" spans="1:20" ht="15.8" customHeight="1" x14ac:dyDescent="0.25">
      <c r="B101" s="660"/>
      <c r="C101" s="330"/>
      <c r="D101" s="330"/>
      <c r="E101" s="330"/>
      <c r="F101" s="660"/>
      <c r="G101" s="330"/>
      <c r="H101" s="330"/>
      <c r="I101" s="330"/>
      <c r="J101" s="330"/>
      <c r="K101" s="330"/>
      <c r="L101" s="330"/>
      <c r="M101" s="330"/>
      <c r="N101" s="330"/>
      <c r="O101" s="330"/>
      <c r="P101" s="330"/>
      <c r="Q101" s="330"/>
      <c r="R101" s="330"/>
      <c r="S101" s="330"/>
      <c r="T101" s="330"/>
    </row>
    <row r="102" spans="1:20" ht="15.8" customHeight="1" x14ac:dyDescent="0.25">
      <c r="B102" s="660"/>
      <c r="C102" s="330"/>
      <c r="D102" s="330"/>
      <c r="E102" s="330"/>
      <c r="F102" s="660"/>
      <c r="G102" s="330"/>
      <c r="H102" s="330"/>
      <c r="I102" s="330"/>
      <c r="J102" s="330"/>
      <c r="K102" s="330"/>
      <c r="L102" s="330"/>
      <c r="M102" s="330"/>
      <c r="N102" s="330"/>
      <c r="O102" s="330"/>
      <c r="P102" s="330"/>
      <c r="Q102" s="330"/>
      <c r="R102" s="330"/>
      <c r="S102" s="330"/>
      <c r="T102" s="330"/>
    </row>
    <row r="103" spans="1:20" ht="15.8" customHeight="1" x14ac:dyDescent="0.25">
      <c r="B103" s="660"/>
      <c r="C103" s="330"/>
      <c r="D103" s="330"/>
      <c r="E103" s="330"/>
      <c r="F103" s="660"/>
      <c r="G103" s="330"/>
      <c r="H103" s="330"/>
      <c r="I103" s="330"/>
      <c r="J103" s="330"/>
      <c r="K103" s="330"/>
      <c r="L103" s="330"/>
      <c r="M103" s="330"/>
      <c r="N103" s="330"/>
      <c r="O103" s="330"/>
      <c r="P103" s="330"/>
      <c r="Q103" s="330"/>
      <c r="R103" s="330"/>
      <c r="S103" s="330"/>
      <c r="T103" s="330"/>
    </row>
    <row r="104" spans="1:20" ht="15.8" customHeight="1" x14ac:dyDescent="0.25">
      <c r="B104" s="660"/>
      <c r="C104" s="330"/>
      <c r="D104" s="330"/>
      <c r="E104" s="330"/>
      <c r="F104" s="660"/>
      <c r="G104" s="330"/>
      <c r="H104" s="330"/>
      <c r="I104" s="330"/>
      <c r="J104" s="330"/>
      <c r="K104" s="330"/>
      <c r="L104" s="330"/>
      <c r="M104" s="330"/>
      <c r="N104" s="330"/>
      <c r="O104" s="330"/>
      <c r="P104" s="330"/>
      <c r="Q104" s="330"/>
      <c r="R104" s="330"/>
      <c r="S104" s="330"/>
      <c r="T104" s="330"/>
    </row>
    <row r="105" spans="1:20" ht="15.8" customHeight="1" x14ac:dyDescent="0.25">
      <c r="B105" s="660"/>
      <c r="C105" s="330"/>
      <c r="D105" s="330"/>
      <c r="E105" s="330"/>
      <c r="F105" s="660"/>
      <c r="G105" s="330"/>
      <c r="H105" s="330"/>
      <c r="I105" s="330"/>
      <c r="J105" s="330"/>
      <c r="K105" s="330"/>
      <c r="L105" s="330"/>
      <c r="M105" s="330"/>
      <c r="N105" s="330"/>
      <c r="O105" s="330"/>
      <c r="P105" s="330"/>
      <c r="Q105" s="330"/>
      <c r="R105" s="330"/>
      <c r="S105" s="330"/>
      <c r="T105" s="330"/>
    </row>
    <row r="106" spans="1:20" ht="15.8" customHeight="1" x14ac:dyDescent="0.25">
      <c r="B106" s="660"/>
      <c r="C106" s="330"/>
      <c r="D106" s="330"/>
      <c r="E106" s="330"/>
      <c r="F106" s="660"/>
      <c r="G106" s="330"/>
      <c r="H106" s="330"/>
      <c r="I106" s="330"/>
      <c r="J106" s="330"/>
      <c r="K106" s="330"/>
      <c r="L106" s="330"/>
      <c r="M106" s="330"/>
      <c r="N106" s="330"/>
      <c r="O106" s="330"/>
      <c r="P106" s="330"/>
      <c r="Q106" s="330"/>
      <c r="R106" s="330"/>
      <c r="S106" s="330"/>
      <c r="T106" s="330"/>
    </row>
    <row r="107" spans="1:20" ht="15.8" customHeight="1" x14ac:dyDescent="0.25">
      <c r="B107" s="660"/>
      <c r="C107" s="330"/>
      <c r="D107" s="330"/>
      <c r="E107" s="330"/>
      <c r="F107" s="660"/>
      <c r="G107" s="330"/>
      <c r="H107" s="330"/>
      <c r="I107" s="330"/>
      <c r="J107" s="330"/>
      <c r="K107" s="330"/>
      <c r="L107" s="330"/>
      <c r="M107" s="330"/>
      <c r="N107" s="330"/>
      <c r="O107" s="330"/>
      <c r="P107" s="330"/>
      <c r="Q107" s="330"/>
      <c r="R107" s="330"/>
      <c r="S107" s="330"/>
      <c r="T107" s="330"/>
    </row>
    <row r="108" spans="1:20" ht="15.8" customHeight="1" x14ac:dyDescent="0.25">
      <c r="B108" s="660"/>
      <c r="C108" s="330"/>
      <c r="D108" s="330"/>
      <c r="E108" s="330"/>
      <c r="F108" s="660"/>
      <c r="G108" s="330"/>
      <c r="H108" s="330"/>
      <c r="I108" s="330"/>
      <c r="J108" s="330"/>
      <c r="K108" s="330"/>
      <c r="L108" s="330"/>
      <c r="M108" s="330"/>
      <c r="N108" s="330"/>
      <c r="O108" s="330"/>
      <c r="P108" s="330"/>
      <c r="Q108" s="330"/>
      <c r="R108" s="330"/>
      <c r="S108" s="330"/>
      <c r="T108" s="330"/>
    </row>
    <row r="109" spans="1:20" ht="15.8" customHeight="1" x14ac:dyDescent="0.25">
      <c r="B109" s="660"/>
      <c r="C109" s="330"/>
      <c r="D109" s="330"/>
      <c r="E109" s="330"/>
      <c r="F109" s="660"/>
      <c r="G109" s="330"/>
      <c r="H109" s="330"/>
      <c r="I109" s="330"/>
      <c r="J109" s="330"/>
      <c r="K109" s="330"/>
      <c r="L109" s="330"/>
      <c r="M109" s="330"/>
      <c r="N109" s="330"/>
      <c r="O109" s="330"/>
      <c r="P109" s="330"/>
      <c r="Q109" s="330"/>
      <c r="R109" s="330"/>
      <c r="S109" s="330"/>
      <c r="T109" s="330"/>
    </row>
    <row r="110" spans="1:20" ht="15.8" customHeight="1" x14ac:dyDescent="0.25">
      <c r="B110" s="660"/>
      <c r="C110" s="330"/>
      <c r="D110" s="330"/>
      <c r="E110" s="330"/>
      <c r="F110" s="660"/>
      <c r="G110" s="330"/>
      <c r="H110" s="330"/>
      <c r="I110" s="330"/>
      <c r="J110" s="330"/>
      <c r="K110" s="330"/>
      <c r="L110" s="330"/>
      <c r="M110" s="330"/>
      <c r="N110" s="330"/>
      <c r="O110" s="330"/>
      <c r="P110" s="330"/>
      <c r="Q110" s="330"/>
      <c r="R110" s="330"/>
      <c r="S110" s="330"/>
      <c r="T110" s="330"/>
    </row>
    <row r="111" spans="1:20" ht="15.8" customHeight="1" x14ac:dyDescent="0.25">
      <c r="B111" s="660"/>
      <c r="C111" s="330"/>
      <c r="D111" s="330"/>
      <c r="E111" s="330"/>
      <c r="F111" s="660"/>
      <c r="G111" s="330"/>
      <c r="H111" s="330"/>
      <c r="I111" s="330"/>
      <c r="J111" s="330"/>
      <c r="K111" s="330"/>
      <c r="L111" s="330"/>
      <c r="M111" s="330"/>
      <c r="N111" s="330"/>
      <c r="O111" s="330"/>
      <c r="P111" s="330"/>
      <c r="Q111" s="330"/>
      <c r="R111" s="330"/>
      <c r="S111" s="330"/>
      <c r="T111" s="330"/>
    </row>
    <row r="112" spans="1:20" ht="15.8" customHeight="1" x14ac:dyDescent="0.25">
      <c r="B112" s="660"/>
      <c r="C112" s="330"/>
      <c r="D112" s="330"/>
      <c r="E112" s="330"/>
      <c r="F112" s="660"/>
      <c r="G112" s="330"/>
      <c r="H112" s="330"/>
      <c r="I112" s="330"/>
      <c r="J112" s="330"/>
      <c r="K112" s="330"/>
      <c r="L112" s="330"/>
      <c r="M112" s="330"/>
      <c r="N112" s="330"/>
      <c r="O112" s="330"/>
      <c r="P112" s="330"/>
      <c r="Q112" s="330"/>
      <c r="R112" s="330"/>
      <c r="S112" s="330"/>
      <c r="T112" s="330"/>
    </row>
    <row r="113" spans="2:20" ht="15.8" customHeight="1" x14ac:dyDescent="0.25">
      <c r="B113" s="660"/>
      <c r="C113" s="330"/>
      <c r="D113" s="330"/>
      <c r="E113" s="330"/>
      <c r="F113" s="660"/>
      <c r="G113" s="330"/>
      <c r="H113" s="330"/>
      <c r="I113" s="330"/>
      <c r="J113" s="330"/>
      <c r="K113" s="330"/>
      <c r="L113" s="330"/>
      <c r="M113" s="330"/>
      <c r="N113" s="330"/>
      <c r="O113" s="330"/>
      <c r="P113" s="330"/>
      <c r="Q113" s="330"/>
      <c r="R113" s="330"/>
      <c r="S113" s="330"/>
      <c r="T113" s="330"/>
    </row>
    <row r="114" spans="2:20" ht="15.8" customHeight="1" x14ac:dyDescent="0.25">
      <c r="B114" s="660"/>
      <c r="C114" s="330"/>
      <c r="D114" s="330"/>
      <c r="E114" s="330"/>
      <c r="F114" s="660"/>
      <c r="G114" s="330"/>
      <c r="H114" s="330"/>
      <c r="I114" s="330"/>
      <c r="J114" s="330"/>
      <c r="K114" s="330"/>
      <c r="L114" s="330"/>
      <c r="M114" s="330"/>
      <c r="N114" s="330"/>
      <c r="O114" s="330"/>
      <c r="P114" s="330"/>
      <c r="Q114" s="330"/>
      <c r="R114" s="330"/>
      <c r="S114" s="330"/>
      <c r="T114" s="330"/>
    </row>
    <row r="115" spans="2:20" ht="15.8" customHeight="1" x14ac:dyDescent="0.25">
      <c r="B115" s="660"/>
      <c r="C115" s="330"/>
      <c r="D115" s="330"/>
      <c r="E115" s="330"/>
      <c r="F115" s="660"/>
      <c r="G115" s="330"/>
      <c r="H115" s="330"/>
      <c r="I115" s="330"/>
      <c r="J115" s="330"/>
      <c r="K115" s="330"/>
      <c r="L115" s="330"/>
      <c r="M115" s="330"/>
      <c r="N115" s="330"/>
      <c r="O115" s="330"/>
      <c r="P115" s="330"/>
      <c r="Q115" s="330"/>
      <c r="R115" s="330"/>
      <c r="S115" s="330"/>
      <c r="T115" s="330"/>
    </row>
    <row r="116" spans="2:20" ht="15.8" customHeight="1" x14ac:dyDescent="0.25">
      <c r="B116" s="660"/>
      <c r="C116" s="330"/>
      <c r="D116" s="330"/>
      <c r="E116" s="330"/>
      <c r="F116" s="660"/>
      <c r="G116" s="330"/>
      <c r="H116" s="330"/>
      <c r="I116" s="330"/>
      <c r="J116" s="330"/>
      <c r="K116" s="330"/>
      <c r="L116" s="330"/>
      <c r="M116" s="330"/>
      <c r="N116" s="330"/>
      <c r="O116" s="330"/>
      <c r="P116" s="330"/>
      <c r="Q116" s="330"/>
      <c r="R116" s="330"/>
      <c r="S116" s="330"/>
      <c r="T116" s="330"/>
    </row>
    <row r="117" spans="2:20" ht="15.8" customHeight="1" x14ac:dyDescent="0.25">
      <c r="B117" s="660"/>
      <c r="C117" s="330"/>
      <c r="D117" s="330"/>
      <c r="E117" s="330"/>
      <c r="F117" s="660"/>
      <c r="G117" s="330"/>
      <c r="H117" s="330"/>
      <c r="I117" s="330"/>
      <c r="J117" s="330"/>
      <c r="K117" s="330"/>
      <c r="L117" s="330"/>
      <c r="M117" s="330"/>
      <c r="N117" s="330"/>
      <c r="O117" s="330"/>
      <c r="P117" s="330"/>
      <c r="Q117" s="330"/>
      <c r="R117" s="330"/>
      <c r="S117" s="330"/>
      <c r="T117" s="330"/>
    </row>
    <row r="118" spans="2:20" ht="15.8" customHeight="1" x14ac:dyDescent="0.25">
      <c r="B118" s="660"/>
      <c r="C118" s="330"/>
      <c r="D118" s="330"/>
      <c r="E118" s="330"/>
      <c r="F118" s="660"/>
      <c r="G118" s="330"/>
      <c r="H118" s="330"/>
      <c r="I118" s="330"/>
      <c r="J118" s="330"/>
      <c r="K118" s="330"/>
      <c r="L118" s="330"/>
      <c r="M118" s="330"/>
      <c r="N118" s="330"/>
      <c r="O118" s="330"/>
      <c r="P118" s="330"/>
      <c r="Q118" s="330"/>
      <c r="R118" s="330"/>
      <c r="S118" s="330"/>
      <c r="T118" s="330"/>
    </row>
    <row r="119" spans="2:20" ht="15.8" customHeight="1" x14ac:dyDescent="0.25">
      <c r="B119" s="660"/>
      <c r="C119" s="330"/>
      <c r="D119" s="330"/>
      <c r="E119" s="330"/>
      <c r="F119" s="660"/>
      <c r="G119" s="330"/>
      <c r="H119" s="330"/>
      <c r="I119" s="330"/>
      <c r="J119" s="330"/>
      <c r="K119" s="330"/>
      <c r="L119" s="330"/>
      <c r="M119" s="330"/>
      <c r="N119" s="330"/>
      <c r="O119" s="330"/>
      <c r="P119" s="330"/>
      <c r="Q119" s="330"/>
      <c r="R119" s="330"/>
      <c r="S119" s="330"/>
      <c r="T119" s="330"/>
    </row>
    <row r="120" spans="2:20" ht="15.8" customHeight="1" x14ac:dyDescent="0.25">
      <c r="B120" s="660"/>
      <c r="C120" s="330"/>
      <c r="D120" s="330"/>
      <c r="E120" s="330"/>
      <c r="F120" s="660"/>
      <c r="G120" s="330"/>
      <c r="H120" s="330"/>
      <c r="I120" s="330"/>
      <c r="J120" s="330"/>
      <c r="K120" s="330"/>
      <c r="L120" s="330"/>
      <c r="M120" s="330"/>
      <c r="N120" s="330"/>
      <c r="O120" s="330"/>
      <c r="P120" s="330"/>
      <c r="Q120" s="330"/>
      <c r="R120" s="330"/>
      <c r="S120" s="330"/>
      <c r="T120" s="330"/>
    </row>
    <row r="121" spans="2:20" ht="15.8" customHeight="1" x14ac:dyDescent="0.25">
      <c r="B121" s="660"/>
      <c r="C121" s="330"/>
      <c r="D121" s="330"/>
      <c r="E121" s="330"/>
      <c r="F121" s="660"/>
      <c r="G121" s="330"/>
      <c r="H121" s="330"/>
      <c r="I121" s="330"/>
      <c r="J121" s="330"/>
      <c r="K121" s="330"/>
      <c r="L121" s="330"/>
      <c r="M121" s="330"/>
      <c r="N121" s="330"/>
      <c r="O121" s="330"/>
      <c r="P121" s="330"/>
      <c r="Q121" s="330"/>
      <c r="R121" s="330"/>
      <c r="S121" s="330"/>
      <c r="T121" s="330"/>
    </row>
    <row r="122" spans="2:20" ht="15.8" customHeight="1" x14ac:dyDescent="0.25">
      <c r="B122" s="660"/>
      <c r="C122" s="330"/>
      <c r="D122" s="330"/>
      <c r="E122" s="330"/>
      <c r="F122" s="660"/>
      <c r="G122" s="330"/>
      <c r="H122" s="330"/>
      <c r="I122" s="330"/>
      <c r="J122" s="330"/>
      <c r="K122" s="330"/>
      <c r="L122" s="330"/>
      <c r="M122" s="330"/>
      <c r="N122" s="330"/>
      <c r="O122" s="330"/>
      <c r="P122" s="330"/>
      <c r="Q122" s="330"/>
      <c r="R122" s="330"/>
      <c r="S122" s="330"/>
      <c r="T122" s="330"/>
    </row>
    <row r="123" spans="2:20" ht="15.8" customHeight="1" x14ac:dyDescent="0.25">
      <c r="B123" s="660"/>
      <c r="C123" s="330"/>
      <c r="D123" s="330"/>
      <c r="E123" s="330"/>
      <c r="F123" s="660"/>
      <c r="G123" s="330"/>
      <c r="H123" s="330"/>
      <c r="I123" s="330"/>
      <c r="J123" s="330"/>
      <c r="K123" s="330"/>
      <c r="L123" s="330"/>
      <c r="M123" s="330"/>
      <c r="N123" s="330"/>
      <c r="O123" s="330"/>
      <c r="P123" s="330"/>
      <c r="Q123" s="330"/>
      <c r="R123" s="330"/>
      <c r="S123" s="330"/>
      <c r="T123" s="330"/>
    </row>
    <row r="124" spans="2:20" ht="15.8" customHeight="1" x14ac:dyDescent="0.25">
      <c r="B124" s="660"/>
      <c r="C124" s="330"/>
      <c r="D124" s="330"/>
      <c r="E124" s="330"/>
      <c r="F124" s="660"/>
      <c r="G124" s="330"/>
      <c r="H124" s="330"/>
      <c r="I124" s="330"/>
      <c r="J124" s="330"/>
      <c r="K124" s="330"/>
      <c r="L124" s="330"/>
      <c r="M124" s="330"/>
      <c r="N124" s="330"/>
      <c r="O124" s="330"/>
      <c r="P124" s="330"/>
      <c r="Q124" s="330"/>
      <c r="R124" s="330"/>
      <c r="S124" s="330"/>
      <c r="T124" s="330"/>
    </row>
    <row r="125" spans="2:20" ht="15.8" customHeight="1" x14ac:dyDescent="0.25">
      <c r="B125" s="660"/>
      <c r="C125" s="330"/>
      <c r="D125" s="330"/>
      <c r="E125" s="330"/>
      <c r="F125" s="660"/>
      <c r="G125" s="330"/>
      <c r="H125" s="330"/>
      <c r="I125" s="330"/>
      <c r="J125" s="330"/>
      <c r="K125" s="330"/>
      <c r="L125" s="330"/>
      <c r="M125" s="330"/>
      <c r="N125" s="330"/>
      <c r="O125" s="330"/>
      <c r="P125" s="330"/>
      <c r="Q125" s="330"/>
      <c r="R125" s="330"/>
      <c r="S125" s="330"/>
      <c r="T125" s="330"/>
    </row>
    <row r="126" spans="2:20" ht="15.8" customHeight="1" x14ac:dyDescent="0.25">
      <c r="B126" s="660"/>
      <c r="C126" s="330"/>
      <c r="D126" s="330"/>
      <c r="E126" s="330"/>
      <c r="F126" s="660"/>
      <c r="G126" s="330"/>
      <c r="H126" s="330"/>
      <c r="I126" s="330"/>
      <c r="J126" s="330"/>
      <c r="K126" s="330"/>
      <c r="L126" s="330"/>
      <c r="M126" s="330"/>
      <c r="N126" s="330"/>
      <c r="O126" s="330"/>
      <c r="P126" s="330"/>
      <c r="Q126" s="330"/>
      <c r="R126" s="330"/>
      <c r="S126" s="330"/>
      <c r="T126" s="330"/>
    </row>
    <row r="127" spans="2:20" ht="15.8" customHeight="1" x14ac:dyDescent="0.25">
      <c r="B127" s="660"/>
      <c r="C127" s="330"/>
      <c r="D127" s="330"/>
      <c r="E127" s="330"/>
      <c r="F127" s="660"/>
      <c r="G127" s="330"/>
      <c r="H127" s="330"/>
      <c r="I127" s="330"/>
      <c r="J127" s="330"/>
      <c r="K127" s="330"/>
      <c r="L127" s="330"/>
      <c r="M127" s="330"/>
      <c r="N127" s="330"/>
      <c r="O127" s="330"/>
      <c r="P127" s="330"/>
      <c r="Q127" s="330"/>
      <c r="R127" s="330"/>
      <c r="S127" s="330"/>
      <c r="T127" s="330"/>
    </row>
    <row r="128" spans="2:20" ht="15.8" customHeight="1" x14ac:dyDescent="0.25">
      <c r="B128" s="660"/>
      <c r="C128" s="330"/>
      <c r="D128" s="330"/>
      <c r="E128" s="330"/>
      <c r="F128" s="660"/>
      <c r="G128" s="330"/>
      <c r="H128" s="330"/>
      <c r="I128" s="330"/>
      <c r="J128" s="330"/>
      <c r="K128" s="330"/>
      <c r="L128" s="330"/>
      <c r="M128" s="330"/>
      <c r="N128" s="330"/>
      <c r="O128" s="330"/>
      <c r="P128" s="330"/>
      <c r="Q128" s="330"/>
      <c r="R128" s="330"/>
      <c r="S128" s="330"/>
      <c r="T128" s="330"/>
    </row>
    <row r="129" spans="2:20" ht="15.8" customHeight="1" x14ac:dyDescent="0.25">
      <c r="B129" s="660"/>
      <c r="C129" s="330"/>
      <c r="D129" s="330"/>
      <c r="E129" s="330"/>
      <c r="F129" s="660"/>
      <c r="G129" s="330"/>
      <c r="H129" s="330"/>
      <c r="I129" s="330"/>
      <c r="J129" s="330"/>
      <c r="K129" s="330"/>
      <c r="L129" s="330"/>
      <c r="M129" s="330"/>
      <c r="N129" s="330"/>
      <c r="O129" s="330"/>
      <c r="P129" s="330"/>
      <c r="Q129" s="330"/>
      <c r="R129" s="330"/>
      <c r="S129" s="330"/>
      <c r="T129" s="330"/>
    </row>
    <row r="130" spans="2:20" ht="15.8" customHeight="1" x14ac:dyDescent="0.25">
      <c r="B130" s="660"/>
      <c r="C130" s="330"/>
      <c r="D130" s="330"/>
      <c r="E130" s="330"/>
      <c r="F130" s="660"/>
      <c r="G130" s="330"/>
      <c r="H130" s="330"/>
      <c r="I130" s="330"/>
      <c r="J130" s="330"/>
      <c r="K130" s="330"/>
      <c r="L130" s="330"/>
      <c r="M130" s="330"/>
      <c r="N130" s="330"/>
      <c r="O130" s="330"/>
      <c r="P130" s="330"/>
      <c r="Q130" s="330"/>
      <c r="R130" s="330"/>
      <c r="S130" s="330"/>
      <c r="T130" s="330"/>
    </row>
    <row r="131" spans="2:20" ht="15.8" customHeight="1" x14ac:dyDescent="0.25">
      <c r="B131" s="660"/>
      <c r="C131" s="330"/>
      <c r="D131" s="330"/>
      <c r="E131" s="330"/>
      <c r="F131" s="660"/>
      <c r="G131" s="330"/>
      <c r="H131" s="330"/>
      <c r="I131" s="330"/>
      <c r="J131" s="330"/>
      <c r="K131" s="330"/>
      <c r="L131" s="330"/>
      <c r="M131" s="330"/>
      <c r="N131" s="330"/>
      <c r="O131" s="330"/>
      <c r="P131" s="330"/>
      <c r="Q131" s="330"/>
      <c r="R131" s="330"/>
      <c r="S131" s="330"/>
      <c r="T131" s="330"/>
    </row>
    <row r="132" spans="2:20" ht="15.8" customHeight="1" x14ac:dyDescent="0.25">
      <c r="B132" s="660"/>
      <c r="C132" s="330"/>
      <c r="D132" s="330"/>
      <c r="E132" s="330"/>
      <c r="F132" s="660"/>
      <c r="G132" s="330"/>
      <c r="H132" s="330"/>
      <c r="I132" s="330"/>
      <c r="J132" s="330"/>
      <c r="K132" s="330"/>
      <c r="L132" s="330"/>
      <c r="M132" s="330"/>
      <c r="N132" s="330"/>
      <c r="O132" s="330"/>
      <c r="P132" s="330"/>
      <c r="Q132" s="330"/>
      <c r="R132" s="330"/>
      <c r="S132" s="330"/>
      <c r="T132" s="330"/>
    </row>
    <row r="133" spans="2:20" ht="15.8" customHeight="1" x14ac:dyDescent="0.25">
      <c r="B133" s="660"/>
      <c r="C133" s="330"/>
      <c r="D133" s="330"/>
      <c r="E133" s="330"/>
      <c r="F133" s="660"/>
      <c r="G133" s="330"/>
      <c r="H133" s="330"/>
      <c r="I133" s="330"/>
      <c r="J133" s="330"/>
      <c r="K133" s="330"/>
      <c r="L133" s="330"/>
      <c r="M133" s="330"/>
      <c r="N133" s="330"/>
      <c r="O133" s="330"/>
      <c r="P133" s="330"/>
      <c r="Q133" s="330"/>
      <c r="R133" s="330"/>
      <c r="S133" s="330"/>
      <c r="T133" s="330"/>
    </row>
    <row r="134" spans="2:20" ht="15.8" customHeight="1" x14ac:dyDescent="0.25">
      <c r="B134" s="660"/>
      <c r="C134" s="330"/>
      <c r="D134" s="330"/>
      <c r="E134" s="330"/>
      <c r="F134" s="660"/>
      <c r="G134" s="330"/>
      <c r="H134" s="330"/>
      <c r="I134" s="330"/>
      <c r="J134" s="330"/>
      <c r="K134" s="330"/>
      <c r="L134" s="330"/>
      <c r="M134" s="330"/>
      <c r="N134" s="330"/>
      <c r="O134" s="330"/>
      <c r="P134" s="330"/>
      <c r="Q134" s="330"/>
      <c r="R134" s="330"/>
      <c r="S134" s="330"/>
      <c r="T134" s="330"/>
    </row>
    <row r="135" spans="2:20" ht="15.8" customHeight="1" x14ac:dyDescent="0.25">
      <c r="B135" s="660"/>
      <c r="C135" s="330"/>
      <c r="D135" s="330"/>
      <c r="E135" s="330"/>
      <c r="F135" s="660"/>
      <c r="G135" s="330"/>
      <c r="H135" s="330"/>
      <c r="I135" s="330"/>
      <c r="J135" s="330"/>
      <c r="K135" s="330"/>
      <c r="L135" s="330"/>
      <c r="M135" s="330"/>
      <c r="N135" s="330"/>
      <c r="O135" s="330"/>
      <c r="P135" s="330"/>
      <c r="Q135" s="330"/>
      <c r="R135" s="330"/>
      <c r="S135" s="330"/>
      <c r="T135" s="330"/>
    </row>
    <row r="136" spans="2:20" ht="15.8" customHeight="1" x14ac:dyDescent="0.25">
      <c r="B136" s="660"/>
      <c r="C136" s="330"/>
      <c r="D136" s="330"/>
      <c r="E136" s="330"/>
      <c r="F136" s="660"/>
      <c r="G136" s="330"/>
      <c r="H136" s="330"/>
      <c r="I136" s="330"/>
      <c r="J136" s="330"/>
      <c r="K136" s="330"/>
      <c r="L136" s="330"/>
      <c r="M136" s="330"/>
      <c r="N136" s="330"/>
      <c r="O136" s="330"/>
      <c r="P136" s="330"/>
      <c r="Q136" s="330"/>
      <c r="R136" s="330"/>
      <c r="S136" s="330"/>
      <c r="T136" s="330"/>
    </row>
    <row r="137" spans="2:20" ht="15.8" customHeight="1" x14ac:dyDescent="0.25">
      <c r="B137" s="660"/>
      <c r="C137" s="330"/>
      <c r="D137" s="330"/>
      <c r="E137" s="330"/>
      <c r="F137" s="660"/>
      <c r="G137" s="330"/>
      <c r="H137" s="330"/>
      <c r="I137" s="330"/>
      <c r="J137" s="330"/>
      <c r="K137" s="330"/>
      <c r="L137" s="330"/>
      <c r="M137" s="330"/>
      <c r="N137" s="330"/>
      <c r="O137" s="330"/>
      <c r="P137" s="330"/>
      <c r="Q137" s="330"/>
      <c r="R137" s="330"/>
      <c r="S137" s="330"/>
      <c r="T137" s="330"/>
    </row>
    <row r="138" spans="2:20" ht="15.8" customHeight="1" x14ac:dyDescent="0.25">
      <c r="B138" s="660"/>
      <c r="C138" s="330"/>
      <c r="D138" s="330"/>
      <c r="E138" s="330"/>
      <c r="F138" s="660"/>
      <c r="G138" s="330"/>
      <c r="H138" s="330"/>
      <c r="I138" s="330"/>
      <c r="J138" s="330"/>
      <c r="K138" s="330"/>
      <c r="L138" s="330"/>
      <c r="M138" s="330"/>
      <c r="N138" s="330"/>
      <c r="O138" s="330"/>
      <c r="P138" s="330"/>
      <c r="Q138" s="330"/>
      <c r="R138" s="330"/>
      <c r="S138" s="330"/>
      <c r="T138" s="330"/>
    </row>
    <row r="139" spans="2:20" ht="15.8" customHeight="1" x14ac:dyDescent="0.25">
      <c r="B139" s="660"/>
      <c r="C139" s="330"/>
      <c r="D139" s="330"/>
      <c r="E139" s="330"/>
      <c r="F139" s="660"/>
      <c r="G139" s="330"/>
      <c r="H139" s="330"/>
      <c r="I139" s="330"/>
      <c r="J139" s="330"/>
      <c r="K139" s="330"/>
      <c r="L139" s="330"/>
      <c r="M139" s="330"/>
      <c r="N139" s="330"/>
      <c r="O139" s="330"/>
      <c r="P139" s="330"/>
      <c r="Q139" s="330"/>
      <c r="R139" s="330"/>
      <c r="S139" s="330"/>
      <c r="T139" s="330"/>
    </row>
    <row r="140" spans="2:20" ht="15.8" customHeight="1" x14ac:dyDescent="0.25">
      <c r="B140" s="660"/>
      <c r="C140" s="330"/>
      <c r="D140" s="330"/>
      <c r="E140" s="330"/>
      <c r="F140" s="660"/>
      <c r="G140" s="330"/>
      <c r="H140" s="330"/>
      <c r="I140" s="330"/>
      <c r="J140" s="330"/>
      <c r="K140" s="330"/>
      <c r="L140" s="330"/>
      <c r="M140" s="330"/>
      <c r="N140" s="330"/>
      <c r="O140" s="330"/>
      <c r="P140" s="330"/>
      <c r="Q140" s="330"/>
      <c r="R140" s="330"/>
      <c r="S140" s="330"/>
      <c r="T140" s="330"/>
    </row>
    <row r="141" spans="2:20" ht="15.8" customHeight="1" x14ac:dyDescent="0.25">
      <c r="B141" s="660"/>
      <c r="C141" s="330"/>
      <c r="D141" s="330"/>
      <c r="E141" s="330"/>
      <c r="F141" s="660"/>
      <c r="G141" s="330"/>
      <c r="H141" s="330"/>
      <c r="I141" s="330"/>
      <c r="J141" s="330"/>
      <c r="K141" s="330"/>
      <c r="L141" s="330"/>
      <c r="M141" s="330"/>
      <c r="N141" s="330"/>
      <c r="O141" s="330"/>
      <c r="P141" s="330"/>
      <c r="Q141" s="330"/>
      <c r="R141" s="330"/>
      <c r="S141" s="330"/>
      <c r="T141" s="330"/>
    </row>
    <row r="142" spans="2:20" ht="15.8" customHeight="1" x14ac:dyDescent="0.25">
      <c r="B142" s="660"/>
      <c r="C142" s="330"/>
      <c r="D142" s="330"/>
      <c r="E142" s="330"/>
      <c r="F142" s="660"/>
      <c r="G142" s="330"/>
      <c r="H142" s="330"/>
      <c r="I142" s="330"/>
      <c r="J142" s="330"/>
      <c r="K142" s="330"/>
      <c r="L142" s="330"/>
      <c r="M142" s="330"/>
      <c r="N142" s="330"/>
      <c r="O142" s="330"/>
      <c r="P142" s="330"/>
      <c r="Q142" s="330"/>
      <c r="R142" s="330"/>
      <c r="S142" s="330"/>
      <c r="T142" s="330"/>
    </row>
    <row r="143" spans="2:20" ht="15.8" customHeight="1" x14ac:dyDescent="0.25">
      <c r="B143" s="660"/>
      <c r="C143" s="330"/>
      <c r="D143" s="330"/>
      <c r="E143" s="330"/>
      <c r="F143" s="660"/>
      <c r="G143" s="330"/>
      <c r="H143" s="330"/>
      <c r="I143" s="330"/>
      <c r="J143" s="330"/>
      <c r="K143" s="330"/>
      <c r="L143" s="330"/>
      <c r="M143" s="330"/>
      <c r="N143" s="330"/>
      <c r="O143" s="330"/>
      <c r="P143" s="330"/>
      <c r="Q143" s="330"/>
      <c r="R143" s="330"/>
      <c r="S143" s="330"/>
      <c r="T143" s="330"/>
    </row>
    <row r="144" spans="2:20" ht="15.8" customHeight="1" x14ac:dyDescent="0.25">
      <c r="B144" s="660"/>
      <c r="C144" s="330"/>
      <c r="D144" s="330"/>
      <c r="E144" s="330"/>
      <c r="F144" s="660"/>
      <c r="G144" s="330"/>
      <c r="H144" s="330"/>
      <c r="I144" s="330"/>
      <c r="J144" s="330"/>
      <c r="K144" s="330"/>
      <c r="L144" s="330"/>
      <c r="M144" s="330"/>
      <c r="N144" s="330"/>
      <c r="O144" s="330"/>
      <c r="P144" s="330"/>
      <c r="Q144" s="330"/>
      <c r="R144" s="330"/>
      <c r="S144" s="330"/>
      <c r="T144" s="330"/>
    </row>
    <row r="145" spans="2:20" ht="15.8" customHeight="1" x14ac:dyDescent="0.25">
      <c r="B145" s="660"/>
      <c r="C145" s="330"/>
      <c r="D145" s="330"/>
      <c r="E145" s="330"/>
      <c r="F145" s="660"/>
      <c r="G145" s="330"/>
      <c r="H145" s="330"/>
      <c r="I145" s="330"/>
      <c r="J145" s="330"/>
      <c r="K145" s="330"/>
      <c r="L145" s="330"/>
      <c r="M145" s="330"/>
      <c r="N145" s="330"/>
      <c r="O145" s="330"/>
      <c r="P145" s="330"/>
      <c r="Q145" s="330"/>
      <c r="R145" s="330"/>
      <c r="S145" s="330"/>
      <c r="T145" s="330"/>
    </row>
    <row r="146" spans="2:20" ht="15.8" customHeight="1" x14ac:dyDescent="0.25">
      <c r="B146" s="660"/>
      <c r="C146" s="330"/>
      <c r="D146" s="330"/>
      <c r="E146" s="330"/>
      <c r="F146" s="660"/>
      <c r="G146" s="330"/>
      <c r="H146" s="330"/>
      <c r="I146" s="330"/>
      <c r="J146" s="330"/>
      <c r="K146" s="330"/>
      <c r="L146" s="330"/>
      <c r="M146" s="330"/>
      <c r="N146" s="330"/>
      <c r="O146" s="330"/>
      <c r="P146" s="330"/>
      <c r="Q146" s="330"/>
      <c r="R146" s="330"/>
      <c r="S146" s="330"/>
      <c r="T146" s="330"/>
    </row>
    <row r="147" spans="2:20" ht="15.8" customHeight="1" x14ac:dyDescent="0.25">
      <c r="B147" s="660"/>
      <c r="C147" s="330"/>
      <c r="D147" s="330"/>
      <c r="E147" s="330"/>
      <c r="F147" s="660"/>
      <c r="G147" s="330"/>
      <c r="H147" s="330"/>
      <c r="I147" s="330"/>
      <c r="J147" s="330"/>
      <c r="K147" s="330"/>
      <c r="L147" s="330"/>
      <c r="M147" s="330"/>
      <c r="N147" s="330"/>
      <c r="O147" s="330"/>
      <c r="P147" s="330"/>
      <c r="Q147" s="330"/>
      <c r="R147" s="330"/>
      <c r="S147" s="330"/>
      <c r="T147" s="330"/>
    </row>
    <row r="148" spans="2:20" ht="15.8" customHeight="1" x14ac:dyDescent="0.25">
      <c r="B148" s="660"/>
      <c r="C148" s="330"/>
      <c r="D148" s="330"/>
      <c r="E148" s="330"/>
      <c r="F148" s="660"/>
      <c r="G148" s="330"/>
      <c r="H148" s="330"/>
      <c r="I148" s="330"/>
      <c r="J148" s="330"/>
      <c r="K148" s="330"/>
      <c r="L148" s="330"/>
      <c r="M148" s="330"/>
      <c r="N148" s="330"/>
      <c r="O148" s="330"/>
      <c r="P148" s="330"/>
      <c r="Q148" s="330"/>
      <c r="R148" s="330"/>
      <c r="S148" s="330"/>
      <c r="T148" s="330"/>
    </row>
    <row r="149" spans="2:20" ht="15.8" customHeight="1" x14ac:dyDescent="0.25">
      <c r="B149" s="660"/>
      <c r="C149" s="330"/>
      <c r="D149" s="330"/>
      <c r="E149" s="330"/>
      <c r="F149" s="660"/>
      <c r="G149" s="330"/>
      <c r="H149" s="330"/>
      <c r="I149" s="330"/>
      <c r="J149" s="330"/>
      <c r="K149" s="330"/>
      <c r="L149" s="330"/>
      <c r="M149" s="330"/>
      <c r="N149" s="330"/>
      <c r="O149" s="330"/>
      <c r="P149" s="330"/>
      <c r="Q149" s="330"/>
      <c r="R149" s="330"/>
      <c r="S149" s="330"/>
      <c r="T149" s="330"/>
    </row>
    <row r="150" spans="2:20" ht="15.8" customHeight="1" x14ac:dyDescent="0.25">
      <c r="B150" s="660"/>
      <c r="C150" s="330"/>
      <c r="D150" s="330"/>
      <c r="E150" s="330"/>
      <c r="F150" s="660"/>
      <c r="G150" s="330"/>
      <c r="H150" s="330"/>
      <c r="I150" s="330"/>
      <c r="J150" s="330"/>
      <c r="K150" s="330"/>
      <c r="L150" s="330"/>
      <c r="M150" s="330"/>
      <c r="N150" s="330"/>
      <c r="O150" s="330"/>
      <c r="P150" s="330"/>
      <c r="Q150" s="330"/>
      <c r="R150" s="330"/>
      <c r="S150" s="330"/>
      <c r="T150" s="330"/>
    </row>
    <row r="151" spans="2:20" ht="15.8" customHeight="1" x14ac:dyDescent="0.25">
      <c r="B151" s="660"/>
      <c r="C151" s="330"/>
      <c r="D151" s="330"/>
      <c r="E151" s="330"/>
      <c r="F151" s="660"/>
      <c r="G151" s="330"/>
      <c r="H151" s="330"/>
      <c r="I151" s="330"/>
      <c r="J151" s="330"/>
      <c r="K151" s="330"/>
      <c r="L151" s="330"/>
      <c r="M151" s="330"/>
      <c r="N151" s="330"/>
      <c r="O151" s="330"/>
      <c r="P151" s="330"/>
      <c r="Q151" s="330"/>
      <c r="R151" s="330"/>
      <c r="S151" s="330"/>
      <c r="T151" s="330"/>
    </row>
    <row r="152" spans="2:20" ht="15.8" customHeight="1" x14ac:dyDescent="0.25">
      <c r="B152" s="660"/>
      <c r="C152" s="330"/>
      <c r="D152" s="330"/>
      <c r="E152" s="330"/>
      <c r="F152" s="660"/>
      <c r="G152" s="330"/>
      <c r="H152" s="330"/>
      <c r="I152" s="330"/>
      <c r="J152" s="330"/>
      <c r="K152" s="330"/>
      <c r="L152" s="330"/>
      <c r="M152" s="330"/>
      <c r="N152" s="330"/>
      <c r="O152" s="330"/>
      <c r="P152" s="330"/>
      <c r="Q152" s="330"/>
      <c r="R152" s="330"/>
      <c r="S152" s="330"/>
      <c r="T152" s="330"/>
    </row>
    <row r="153" spans="2:20" ht="15.8" customHeight="1" x14ac:dyDescent="0.25">
      <c r="B153" s="660"/>
      <c r="C153" s="330"/>
      <c r="D153" s="330"/>
      <c r="E153" s="330"/>
      <c r="F153" s="660"/>
      <c r="G153" s="330"/>
      <c r="H153" s="330"/>
      <c r="I153" s="330"/>
      <c r="J153" s="330"/>
      <c r="K153" s="330"/>
      <c r="L153" s="330"/>
      <c r="M153" s="330"/>
      <c r="N153" s="330"/>
      <c r="O153" s="330"/>
      <c r="P153" s="330"/>
      <c r="Q153" s="330"/>
      <c r="R153" s="330"/>
      <c r="S153" s="330"/>
      <c r="T153" s="330"/>
    </row>
    <row r="154" spans="2:20" ht="15.8" customHeight="1" x14ac:dyDescent="0.25">
      <c r="B154" s="660"/>
      <c r="C154" s="330"/>
      <c r="D154" s="330"/>
      <c r="E154" s="330"/>
      <c r="F154" s="660"/>
      <c r="G154" s="330"/>
      <c r="H154" s="330"/>
      <c r="I154" s="330"/>
      <c r="J154" s="330"/>
      <c r="K154" s="330"/>
      <c r="L154" s="330"/>
      <c r="M154" s="330"/>
      <c r="N154" s="330"/>
      <c r="O154" s="330"/>
      <c r="P154" s="330"/>
      <c r="Q154" s="330"/>
      <c r="R154" s="330"/>
      <c r="S154" s="330"/>
      <c r="T154" s="330"/>
    </row>
    <row r="155" spans="2:20" ht="15.8" customHeight="1" x14ac:dyDescent="0.25">
      <c r="B155" s="660"/>
      <c r="C155" s="330"/>
      <c r="D155" s="330"/>
      <c r="E155" s="330"/>
      <c r="F155" s="660"/>
      <c r="G155" s="330"/>
      <c r="H155" s="330"/>
      <c r="I155" s="330"/>
      <c r="J155" s="330"/>
      <c r="K155" s="330"/>
      <c r="L155" s="330"/>
      <c r="M155" s="330"/>
      <c r="N155" s="330"/>
      <c r="O155" s="330"/>
      <c r="P155" s="330"/>
      <c r="Q155" s="330"/>
      <c r="R155" s="330"/>
      <c r="S155" s="330"/>
      <c r="T155" s="330"/>
    </row>
    <row r="156" spans="2:20" ht="15.8" customHeight="1" x14ac:dyDescent="0.25">
      <c r="B156" s="660"/>
      <c r="C156" s="330"/>
      <c r="D156" s="330"/>
      <c r="E156" s="330"/>
      <c r="F156" s="660"/>
      <c r="G156" s="330"/>
      <c r="H156" s="330"/>
      <c r="I156" s="330"/>
      <c r="J156" s="330"/>
      <c r="K156" s="330"/>
      <c r="L156" s="330"/>
      <c r="M156" s="330"/>
      <c r="N156" s="330"/>
      <c r="O156" s="330"/>
      <c r="P156" s="330"/>
      <c r="Q156" s="330"/>
      <c r="R156" s="330"/>
      <c r="S156" s="330"/>
      <c r="T156" s="330"/>
    </row>
    <row r="157" spans="2:20" ht="15.8" customHeight="1" x14ac:dyDescent="0.25">
      <c r="B157" s="660"/>
      <c r="C157" s="330"/>
      <c r="D157" s="330"/>
      <c r="E157" s="330"/>
      <c r="F157" s="660"/>
      <c r="G157" s="330"/>
      <c r="H157" s="330"/>
      <c r="I157" s="330"/>
      <c r="J157" s="330"/>
      <c r="K157" s="330"/>
      <c r="L157" s="330"/>
      <c r="M157" s="330"/>
      <c r="N157" s="330"/>
      <c r="O157" s="330"/>
      <c r="P157" s="330"/>
      <c r="Q157" s="330"/>
      <c r="R157" s="330"/>
      <c r="S157" s="330"/>
      <c r="T157" s="330"/>
    </row>
    <row r="158" spans="2:20" ht="15.8" customHeight="1" x14ac:dyDescent="0.25">
      <c r="B158" s="660"/>
      <c r="C158" s="330"/>
      <c r="D158" s="330"/>
      <c r="E158" s="330"/>
      <c r="F158" s="660"/>
      <c r="G158" s="330"/>
      <c r="H158" s="330"/>
      <c r="I158" s="330"/>
      <c r="J158" s="330"/>
      <c r="K158" s="330"/>
      <c r="L158" s="330"/>
      <c r="M158" s="330"/>
      <c r="N158" s="330"/>
      <c r="O158" s="330"/>
      <c r="P158" s="330"/>
      <c r="Q158" s="330"/>
      <c r="R158" s="330"/>
      <c r="S158" s="330"/>
      <c r="T158" s="330"/>
    </row>
    <row r="159" spans="2:20" ht="15.8" customHeight="1" x14ac:dyDescent="0.25">
      <c r="B159" s="660"/>
      <c r="C159" s="330"/>
      <c r="D159" s="330"/>
      <c r="E159" s="330"/>
      <c r="F159" s="660"/>
      <c r="G159" s="330"/>
      <c r="H159" s="330"/>
      <c r="I159" s="330"/>
      <c r="J159" s="330"/>
      <c r="K159" s="330"/>
      <c r="L159" s="330"/>
      <c r="M159" s="330"/>
      <c r="N159" s="330"/>
      <c r="O159" s="330"/>
      <c r="P159" s="330"/>
      <c r="Q159" s="330"/>
      <c r="R159" s="330"/>
      <c r="S159" s="330"/>
      <c r="T159" s="330"/>
    </row>
    <row r="160" spans="2:20" ht="15.8" customHeight="1" x14ac:dyDescent="0.25">
      <c r="B160" s="660"/>
      <c r="C160" s="330"/>
      <c r="D160" s="330"/>
      <c r="E160" s="330"/>
      <c r="F160" s="660"/>
      <c r="G160" s="330"/>
      <c r="H160" s="330"/>
      <c r="I160" s="330"/>
      <c r="J160" s="330"/>
      <c r="K160" s="330"/>
      <c r="L160" s="330"/>
      <c r="M160" s="330"/>
      <c r="N160" s="330"/>
      <c r="O160" s="330"/>
      <c r="P160" s="330"/>
      <c r="Q160" s="330"/>
      <c r="R160" s="330"/>
      <c r="S160" s="330"/>
      <c r="T160" s="330"/>
    </row>
    <row r="161" spans="2:20" ht="15.8" customHeight="1" x14ac:dyDescent="0.25">
      <c r="B161" s="660"/>
      <c r="C161" s="330"/>
      <c r="D161" s="330"/>
      <c r="E161" s="330"/>
      <c r="F161" s="660"/>
      <c r="G161" s="330"/>
      <c r="H161" s="330"/>
      <c r="I161" s="330"/>
      <c r="J161" s="330"/>
      <c r="K161" s="330"/>
      <c r="L161" s="330"/>
      <c r="M161" s="330"/>
      <c r="N161" s="330"/>
      <c r="O161" s="330"/>
      <c r="P161" s="330"/>
      <c r="Q161" s="330"/>
      <c r="R161" s="330"/>
      <c r="S161" s="330"/>
      <c r="T161" s="330"/>
    </row>
    <row r="162" spans="2:20" ht="15.8" customHeight="1" x14ac:dyDescent="0.25">
      <c r="B162" s="660"/>
      <c r="C162" s="330"/>
      <c r="D162" s="330"/>
      <c r="E162" s="330"/>
      <c r="F162" s="660"/>
      <c r="G162" s="330"/>
      <c r="H162" s="330"/>
      <c r="I162" s="330"/>
      <c r="J162" s="330"/>
      <c r="K162" s="330"/>
      <c r="L162" s="330"/>
      <c r="M162" s="330"/>
      <c r="N162" s="330"/>
      <c r="O162" s="330"/>
      <c r="P162" s="330"/>
      <c r="Q162" s="330"/>
      <c r="R162" s="330"/>
      <c r="S162" s="330"/>
      <c r="T162" s="330"/>
    </row>
    <row r="163" spans="2:20" ht="15.8" customHeight="1" x14ac:dyDescent="0.25">
      <c r="B163" s="660"/>
      <c r="C163" s="330"/>
      <c r="D163" s="330"/>
      <c r="E163" s="330"/>
      <c r="F163" s="660"/>
      <c r="G163" s="330"/>
      <c r="H163" s="330"/>
      <c r="I163" s="330"/>
      <c r="J163" s="330"/>
      <c r="K163" s="330"/>
      <c r="L163" s="330"/>
      <c r="M163" s="330"/>
      <c r="N163" s="330"/>
      <c r="O163" s="330"/>
      <c r="P163" s="330"/>
      <c r="Q163" s="330"/>
      <c r="R163" s="330"/>
      <c r="S163" s="330"/>
      <c r="T163" s="330"/>
    </row>
    <row r="164" spans="2:20" ht="15.8" customHeight="1" x14ac:dyDescent="0.25">
      <c r="B164" s="660"/>
      <c r="C164" s="330"/>
      <c r="D164" s="330"/>
      <c r="E164" s="330"/>
      <c r="F164" s="660"/>
      <c r="G164" s="330"/>
      <c r="H164" s="330"/>
      <c r="I164" s="330"/>
      <c r="J164" s="330"/>
      <c r="K164" s="330"/>
      <c r="L164" s="330"/>
      <c r="M164" s="330"/>
      <c r="N164" s="330"/>
      <c r="O164" s="330"/>
      <c r="P164" s="330"/>
      <c r="Q164" s="330"/>
      <c r="R164" s="330"/>
      <c r="S164" s="330"/>
      <c r="T164" s="330"/>
    </row>
    <row r="165" spans="2:20" ht="15.8" customHeight="1" x14ac:dyDescent="0.25">
      <c r="B165" s="660"/>
      <c r="C165" s="330"/>
      <c r="D165" s="330"/>
      <c r="E165" s="330"/>
      <c r="F165" s="660"/>
      <c r="G165" s="330"/>
      <c r="H165" s="330"/>
      <c r="I165" s="330"/>
      <c r="J165" s="330"/>
      <c r="K165" s="330"/>
      <c r="L165" s="330"/>
      <c r="M165" s="330"/>
      <c r="N165" s="330"/>
      <c r="O165" s="330"/>
      <c r="P165" s="330"/>
      <c r="Q165" s="330"/>
      <c r="R165" s="330"/>
      <c r="S165" s="330"/>
      <c r="T165" s="330"/>
    </row>
    <row r="166" spans="2:20" ht="15.8" customHeight="1" x14ac:dyDescent="0.25">
      <c r="B166" s="660"/>
      <c r="C166" s="330"/>
      <c r="D166" s="330"/>
      <c r="E166" s="330"/>
      <c r="F166" s="660"/>
      <c r="G166" s="330"/>
      <c r="H166" s="330"/>
      <c r="I166" s="330"/>
      <c r="J166" s="330"/>
      <c r="K166" s="330"/>
      <c r="L166" s="330"/>
      <c r="M166" s="330"/>
      <c r="N166" s="330"/>
      <c r="O166" s="330"/>
      <c r="P166" s="330"/>
      <c r="Q166" s="330"/>
      <c r="R166" s="330"/>
      <c r="S166" s="330"/>
      <c r="T166" s="330"/>
    </row>
    <row r="167" spans="2:20" ht="15.8" customHeight="1" x14ac:dyDescent="0.25">
      <c r="B167" s="660"/>
      <c r="C167" s="330"/>
      <c r="D167" s="330"/>
      <c r="E167" s="330"/>
      <c r="F167" s="660"/>
      <c r="G167" s="330"/>
      <c r="H167" s="330"/>
      <c r="I167" s="330"/>
      <c r="J167" s="330"/>
      <c r="K167" s="330"/>
      <c r="L167" s="330"/>
      <c r="M167" s="330"/>
      <c r="N167" s="330"/>
      <c r="O167" s="330"/>
      <c r="P167" s="330"/>
      <c r="Q167" s="330"/>
      <c r="R167" s="330"/>
      <c r="S167" s="330"/>
      <c r="T167" s="330"/>
    </row>
    <row r="168" spans="2:20" ht="15.8" customHeight="1" x14ac:dyDescent="0.25">
      <c r="B168" s="660"/>
      <c r="C168" s="330"/>
      <c r="D168" s="330"/>
      <c r="E168" s="330"/>
      <c r="F168" s="660"/>
      <c r="G168" s="330"/>
      <c r="H168" s="330"/>
      <c r="I168" s="330"/>
      <c r="J168" s="330"/>
      <c r="K168" s="330"/>
      <c r="L168" s="330"/>
      <c r="M168" s="330"/>
      <c r="N168" s="330"/>
      <c r="O168" s="330"/>
      <c r="P168" s="330"/>
      <c r="Q168" s="330"/>
      <c r="R168" s="330"/>
      <c r="S168" s="330"/>
      <c r="T168" s="330"/>
    </row>
    <row r="169" spans="2:20" ht="15.8" customHeight="1" x14ac:dyDescent="0.25">
      <c r="B169" s="660"/>
      <c r="C169" s="330"/>
      <c r="D169" s="330"/>
      <c r="E169" s="330"/>
      <c r="F169" s="660"/>
      <c r="G169" s="330"/>
      <c r="H169" s="330"/>
      <c r="I169" s="330"/>
      <c r="J169" s="330"/>
      <c r="K169" s="330"/>
      <c r="L169" s="330"/>
      <c r="M169" s="330"/>
      <c r="N169" s="330"/>
      <c r="O169" s="330"/>
      <c r="P169" s="330"/>
      <c r="Q169" s="330"/>
      <c r="R169" s="330"/>
      <c r="S169" s="330"/>
      <c r="T169" s="330"/>
    </row>
    <row r="170" spans="2:20" ht="15.8" customHeight="1" x14ac:dyDescent="0.25">
      <c r="B170" s="660"/>
      <c r="C170" s="330"/>
      <c r="D170" s="330"/>
      <c r="E170" s="330"/>
      <c r="F170" s="660"/>
      <c r="G170" s="330"/>
      <c r="H170" s="330"/>
      <c r="I170" s="330"/>
      <c r="J170" s="330"/>
      <c r="K170" s="330"/>
      <c r="L170" s="330"/>
      <c r="M170" s="330"/>
      <c r="N170" s="330"/>
      <c r="O170" s="330"/>
      <c r="P170" s="330"/>
      <c r="Q170" s="330"/>
      <c r="R170" s="330"/>
      <c r="S170" s="330"/>
      <c r="T170" s="330"/>
    </row>
    <row r="171" spans="2:20" ht="15.8" customHeight="1" x14ac:dyDescent="0.25">
      <c r="B171" s="660"/>
      <c r="C171" s="330"/>
      <c r="D171" s="330"/>
      <c r="E171" s="330"/>
      <c r="F171" s="660"/>
      <c r="G171" s="330"/>
      <c r="H171" s="330"/>
      <c r="I171" s="330"/>
      <c r="J171" s="330"/>
      <c r="K171" s="330"/>
      <c r="L171" s="330"/>
      <c r="M171" s="330"/>
      <c r="N171" s="330"/>
      <c r="O171" s="330"/>
      <c r="P171" s="330"/>
      <c r="Q171" s="330"/>
      <c r="R171" s="330"/>
      <c r="S171" s="330"/>
      <c r="T171" s="330"/>
    </row>
    <row r="172" spans="2:20" ht="15.8" customHeight="1" x14ac:dyDescent="0.25">
      <c r="B172" s="660"/>
      <c r="C172" s="330"/>
      <c r="D172" s="330"/>
      <c r="E172" s="330"/>
      <c r="F172" s="660"/>
      <c r="G172" s="330"/>
      <c r="H172" s="330"/>
      <c r="I172" s="330"/>
      <c r="J172" s="330"/>
      <c r="K172" s="330"/>
      <c r="L172" s="330"/>
      <c r="M172" s="330"/>
      <c r="N172" s="330"/>
      <c r="O172" s="330"/>
      <c r="P172" s="330"/>
      <c r="Q172" s="330"/>
      <c r="R172" s="330"/>
      <c r="S172" s="330"/>
      <c r="T172" s="330"/>
    </row>
    <row r="173" spans="2:20" ht="15.8" customHeight="1" x14ac:dyDescent="0.25">
      <c r="B173" s="660"/>
      <c r="C173" s="330"/>
      <c r="D173" s="330"/>
      <c r="E173" s="330"/>
      <c r="F173" s="660"/>
      <c r="G173" s="330"/>
      <c r="H173" s="330"/>
      <c r="I173" s="330"/>
      <c r="J173" s="330"/>
      <c r="K173" s="330"/>
      <c r="L173" s="330"/>
      <c r="M173" s="330"/>
      <c r="N173" s="330"/>
      <c r="O173" s="330"/>
      <c r="P173" s="330"/>
      <c r="Q173" s="330"/>
      <c r="R173" s="330"/>
      <c r="S173" s="330"/>
      <c r="T173" s="330"/>
    </row>
    <row r="174" spans="2:20" ht="15.8" customHeight="1" x14ac:dyDescent="0.25">
      <c r="B174" s="660"/>
      <c r="C174" s="330"/>
      <c r="D174" s="330"/>
      <c r="E174" s="330"/>
      <c r="F174" s="660"/>
      <c r="G174" s="330"/>
      <c r="H174" s="330"/>
      <c r="I174" s="330"/>
      <c r="J174" s="330"/>
      <c r="K174" s="330"/>
      <c r="L174" s="330"/>
      <c r="M174" s="330"/>
      <c r="N174" s="330"/>
      <c r="O174" s="330"/>
      <c r="P174" s="330"/>
      <c r="Q174" s="330"/>
      <c r="R174" s="330"/>
      <c r="S174" s="330"/>
      <c r="T174" s="330"/>
    </row>
    <row r="175" spans="2:20" ht="15.8" customHeight="1" x14ac:dyDescent="0.25">
      <c r="B175" s="660"/>
      <c r="C175" s="330"/>
      <c r="D175" s="330"/>
      <c r="E175" s="330"/>
      <c r="F175" s="660"/>
      <c r="G175" s="330"/>
      <c r="H175" s="330"/>
      <c r="I175" s="330"/>
      <c r="J175" s="330"/>
      <c r="K175" s="330"/>
      <c r="L175" s="330"/>
      <c r="M175" s="330"/>
      <c r="N175" s="330"/>
      <c r="O175" s="330"/>
      <c r="P175" s="330"/>
      <c r="Q175" s="330"/>
      <c r="R175" s="330"/>
      <c r="S175" s="330"/>
      <c r="T175" s="330"/>
    </row>
    <row r="176" spans="2:20" ht="15.8" customHeight="1" x14ac:dyDescent="0.25">
      <c r="B176" s="660"/>
      <c r="C176" s="330"/>
      <c r="D176" s="330"/>
      <c r="E176" s="330"/>
      <c r="F176" s="660"/>
      <c r="G176" s="330"/>
      <c r="H176" s="330"/>
      <c r="I176" s="330"/>
      <c r="J176" s="330"/>
      <c r="K176" s="330"/>
      <c r="L176" s="330"/>
      <c r="M176" s="330"/>
      <c r="N176" s="330"/>
      <c r="O176" s="330"/>
      <c r="P176" s="330"/>
      <c r="Q176" s="330"/>
      <c r="R176" s="330"/>
      <c r="S176" s="330"/>
      <c r="T176" s="330"/>
    </row>
    <row r="177" spans="2:20" ht="15.8" customHeight="1" x14ac:dyDescent="0.25">
      <c r="B177" s="660"/>
      <c r="C177" s="330"/>
      <c r="D177" s="330"/>
      <c r="E177" s="330"/>
      <c r="F177" s="660"/>
      <c r="G177" s="330"/>
      <c r="H177" s="330"/>
      <c r="I177" s="330"/>
      <c r="J177" s="330"/>
      <c r="K177" s="330"/>
      <c r="L177" s="330"/>
      <c r="M177" s="330"/>
      <c r="N177" s="330"/>
      <c r="O177" s="330"/>
      <c r="P177" s="330"/>
      <c r="Q177" s="330"/>
      <c r="R177" s="330"/>
      <c r="S177" s="330"/>
      <c r="T177" s="330"/>
    </row>
    <row r="178" spans="2:20" ht="15.8" customHeight="1" x14ac:dyDescent="0.25">
      <c r="B178" s="660"/>
      <c r="C178" s="330"/>
      <c r="D178" s="330"/>
      <c r="E178" s="330"/>
      <c r="F178" s="660"/>
      <c r="G178" s="330"/>
      <c r="H178" s="330"/>
      <c r="I178" s="330"/>
      <c r="J178" s="330"/>
      <c r="K178" s="330"/>
      <c r="L178" s="330"/>
      <c r="M178" s="330"/>
      <c r="N178" s="330"/>
      <c r="O178" s="330"/>
      <c r="P178" s="330"/>
      <c r="Q178" s="330"/>
      <c r="R178" s="330"/>
      <c r="S178" s="330"/>
      <c r="T178" s="330"/>
    </row>
    <row r="179" spans="2:20" ht="15.8" customHeight="1" x14ac:dyDescent="0.25">
      <c r="B179" s="660"/>
      <c r="C179" s="330"/>
      <c r="D179" s="330"/>
      <c r="E179" s="330"/>
      <c r="F179" s="660"/>
      <c r="G179" s="330"/>
      <c r="H179" s="330"/>
      <c r="I179" s="330"/>
      <c r="J179" s="330"/>
      <c r="K179" s="330"/>
      <c r="L179" s="330"/>
      <c r="M179" s="330"/>
      <c r="N179" s="330"/>
      <c r="O179" s="330"/>
      <c r="P179" s="330"/>
      <c r="Q179" s="330"/>
      <c r="R179" s="330"/>
      <c r="S179" s="330"/>
      <c r="T179" s="330"/>
    </row>
    <row r="180" spans="2:20" ht="15.8" customHeight="1" x14ac:dyDescent="0.25">
      <c r="B180" s="660"/>
      <c r="C180" s="330"/>
      <c r="D180" s="330"/>
      <c r="E180" s="330"/>
      <c r="F180" s="660"/>
      <c r="G180" s="330"/>
      <c r="H180" s="330"/>
      <c r="I180" s="330"/>
      <c r="J180" s="330"/>
      <c r="K180" s="330"/>
      <c r="L180" s="330"/>
      <c r="M180" s="330"/>
      <c r="N180" s="330"/>
      <c r="O180" s="330"/>
      <c r="P180" s="330"/>
      <c r="Q180" s="330"/>
      <c r="R180" s="330"/>
      <c r="S180" s="330"/>
      <c r="T180" s="330"/>
    </row>
    <row r="181" spans="2:20" ht="15.8" customHeight="1" x14ac:dyDescent="0.25">
      <c r="B181" s="660"/>
      <c r="C181" s="330"/>
      <c r="D181" s="330"/>
      <c r="E181" s="330"/>
      <c r="F181" s="660"/>
      <c r="G181" s="330"/>
      <c r="H181" s="330"/>
      <c r="I181" s="330"/>
      <c r="J181" s="330"/>
      <c r="K181" s="330"/>
      <c r="L181" s="330"/>
      <c r="M181" s="330"/>
      <c r="N181" s="330"/>
      <c r="O181" s="330"/>
      <c r="P181" s="330"/>
      <c r="Q181" s="330"/>
      <c r="R181" s="330"/>
      <c r="S181" s="330"/>
      <c r="T181" s="330"/>
    </row>
    <row r="182" spans="2:20" ht="15.8" customHeight="1" x14ac:dyDescent="0.25">
      <c r="B182" s="660"/>
      <c r="C182" s="330"/>
      <c r="D182" s="330"/>
      <c r="E182" s="330"/>
      <c r="F182" s="660"/>
      <c r="G182" s="330"/>
      <c r="H182" s="330"/>
      <c r="I182" s="330"/>
      <c r="J182" s="330"/>
      <c r="K182" s="330"/>
      <c r="L182" s="330"/>
      <c r="M182" s="330"/>
      <c r="N182" s="330"/>
      <c r="O182" s="330"/>
      <c r="P182" s="330"/>
      <c r="Q182" s="330"/>
      <c r="R182" s="330"/>
      <c r="S182" s="330"/>
      <c r="T182" s="330"/>
    </row>
    <row r="183" spans="2:20" ht="15.8" customHeight="1" x14ac:dyDescent="0.25">
      <c r="B183" s="660"/>
      <c r="C183" s="330"/>
      <c r="D183" s="330"/>
      <c r="E183" s="330"/>
      <c r="F183" s="660"/>
      <c r="G183" s="330"/>
      <c r="H183" s="330"/>
      <c r="I183" s="330"/>
      <c r="J183" s="330"/>
      <c r="K183" s="330"/>
      <c r="L183" s="330"/>
      <c r="M183" s="330"/>
      <c r="N183" s="330"/>
      <c r="O183" s="330"/>
      <c r="P183" s="330"/>
      <c r="Q183" s="330"/>
      <c r="R183" s="330"/>
      <c r="S183" s="330"/>
      <c r="T183" s="330"/>
    </row>
    <row r="184" spans="2:20" ht="15.8" customHeight="1" x14ac:dyDescent="0.25">
      <c r="B184" s="660"/>
      <c r="C184" s="330"/>
      <c r="D184" s="330"/>
      <c r="E184" s="330"/>
      <c r="F184" s="660"/>
      <c r="G184" s="330"/>
      <c r="H184" s="330"/>
      <c r="I184" s="330"/>
      <c r="J184" s="330"/>
      <c r="K184" s="330"/>
      <c r="L184" s="330"/>
      <c r="M184" s="330"/>
      <c r="N184" s="330"/>
      <c r="O184" s="330"/>
      <c r="P184" s="330"/>
      <c r="Q184" s="330"/>
      <c r="R184" s="330"/>
      <c r="S184" s="330"/>
      <c r="T184" s="330"/>
    </row>
    <row r="185" spans="2:20" ht="15.8" customHeight="1" x14ac:dyDescent="0.25">
      <c r="B185" s="660"/>
      <c r="C185" s="330"/>
      <c r="D185" s="330"/>
      <c r="E185" s="330"/>
      <c r="F185" s="660"/>
      <c r="G185" s="330"/>
      <c r="H185" s="330"/>
      <c r="I185" s="330"/>
      <c r="J185" s="330"/>
      <c r="K185" s="330"/>
      <c r="L185" s="330"/>
      <c r="M185" s="330"/>
      <c r="N185" s="330"/>
      <c r="O185" s="330"/>
      <c r="P185" s="330"/>
      <c r="Q185" s="330"/>
      <c r="R185" s="330"/>
      <c r="S185" s="330"/>
      <c r="T185" s="330"/>
    </row>
    <row r="186" spans="2:20" ht="15.8" customHeight="1" x14ac:dyDescent="0.25">
      <c r="B186" s="660"/>
      <c r="C186" s="330"/>
      <c r="D186" s="330"/>
      <c r="E186" s="330"/>
      <c r="F186" s="660"/>
      <c r="G186" s="330"/>
      <c r="H186" s="330"/>
      <c r="I186" s="330"/>
      <c r="J186" s="330"/>
      <c r="K186" s="330"/>
      <c r="L186" s="330"/>
      <c r="M186" s="330"/>
      <c r="N186" s="330"/>
      <c r="O186" s="330"/>
      <c r="P186" s="330"/>
      <c r="Q186" s="330"/>
      <c r="R186" s="330"/>
      <c r="S186" s="330"/>
      <c r="T186" s="330"/>
    </row>
    <row r="187" spans="2:20" ht="15.8" customHeight="1" x14ac:dyDescent="0.25">
      <c r="B187" s="660"/>
      <c r="C187" s="330"/>
      <c r="D187" s="330"/>
      <c r="E187" s="330"/>
      <c r="F187" s="660"/>
      <c r="G187" s="330"/>
      <c r="H187" s="330"/>
      <c r="I187" s="330"/>
      <c r="J187" s="330"/>
      <c r="K187" s="330"/>
      <c r="L187" s="330"/>
      <c r="M187" s="330"/>
      <c r="N187" s="330"/>
      <c r="O187" s="330"/>
      <c r="P187" s="330"/>
      <c r="Q187" s="330"/>
      <c r="R187" s="330"/>
      <c r="S187" s="330"/>
      <c r="T187" s="330"/>
    </row>
    <row r="188" spans="2:20" ht="15.8" customHeight="1" x14ac:dyDescent="0.25">
      <c r="B188" s="660"/>
      <c r="C188" s="330"/>
      <c r="D188" s="330"/>
      <c r="E188" s="330"/>
      <c r="F188" s="660"/>
      <c r="G188" s="330"/>
      <c r="H188" s="330"/>
      <c r="I188" s="330"/>
      <c r="J188" s="330"/>
      <c r="K188" s="330"/>
      <c r="L188" s="330"/>
      <c r="M188" s="330"/>
      <c r="N188" s="330"/>
      <c r="O188" s="330"/>
      <c r="P188" s="330"/>
      <c r="Q188" s="330"/>
      <c r="R188" s="330"/>
      <c r="S188" s="330"/>
      <c r="T188" s="330"/>
    </row>
    <row r="189" spans="2:20" ht="15.8" customHeight="1" x14ac:dyDescent="0.25">
      <c r="B189" s="660"/>
      <c r="C189" s="330"/>
      <c r="D189" s="330"/>
      <c r="E189" s="330"/>
      <c r="F189" s="660"/>
      <c r="G189" s="330"/>
      <c r="H189" s="330"/>
      <c r="I189" s="330"/>
      <c r="J189" s="330"/>
      <c r="K189" s="330"/>
      <c r="L189" s="330"/>
      <c r="M189" s="330"/>
      <c r="N189" s="330"/>
      <c r="O189" s="330"/>
      <c r="P189" s="330"/>
      <c r="Q189" s="330"/>
      <c r="R189" s="330"/>
      <c r="S189" s="330"/>
      <c r="T189" s="330"/>
    </row>
    <row r="190" spans="2:20" ht="15.8" customHeight="1" x14ac:dyDescent="0.25">
      <c r="B190" s="660"/>
      <c r="C190" s="330"/>
      <c r="D190" s="330"/>
      <c r="E190" s="330"/>
      <c r="F190" s="660"/>
      <c r="G190" s="330"/>
      <c r="H190" s="330"/>
      <c r="I190" s="330"/>
      <c r="J190" s="330"/>
      <c r="K190" s="330"/>
      <c r="L190" s="330"/>
      <c r="M190" s="330"/>
      <c r="N190" s="330"/>
      <c r="O190" s="330"/>
      <c r="P190" s="330"/>
      <c r="Q190" s="330"/>
      <c r="R190" s="330"/>
      <c r="S190" s="330"/>
      <c r="T190" s="330"/>
    </row>
    <row r="191" spans="2:20" ht="15.8" customHeight="1" x14ac:dyDescent="0.25">
      <c r="B191" s="660"/>
      <c r="C191" s="330"/>
      <c r="D191" s="330"/>
      <c r="E191" s="330"/>
      <c r="F191" s="660"/>
      <c r="G191" s="330"/>
      <c r="H191" s="330"/>
      <c r="I191" s="330"/>
      <c r="J191" s="330"/>
      <c r="K191" s="330"/>
      <c r="L191" s="330"/>
      <c r="M191" s="330"/>
      <c r="N191" s="330"/>
      <c r="O191" s="330"/>
      <c r="P191" s="330"/>
      <c r="Q191" s="330"/>
      <c r="R191" s="330"/>
      <c r="S191" s="330"/>
      <c r="T191" s="330"/>
    </row>
    <row r="192" spans="2:20" ht="15.8" customHeight="1" x14ac:dyDescent="0.25">
      <c r="B192" s="660"/>
      <c r="C192" s="330"/>
      <c r="D192" s="330"/>
      <c r="E192" s="330"/>
      <c r="F192" s="660"/>
      <c r="G192" s="330"/>
      <c r="H192" s="330"/>
      <c r="I192" s="330"/>
      <c r="J192" s="330"/>
      <c r="K192" s="330"/>
      <c r="L192" s="330"/>
      <c r="M192" s="330"/>
      <c r="N192" s="330"/>
      <c r="O192" s="330"/>
      <c r="P192" s="330"/>
      <c r="Q192" s="330"/>
      <c r="R192" s="330"/>
      <c r="S192" s="330"/>
      <c r="T192" s="330"/>
    </row>
    <row r="193" spans="2:20" ht="15.8" customHeight="1" x14ac:dyDescent="0.25">
      <c r="B193" s="660"/>
      <c r="C193" s="330"/>
      <c r="D193" s="330"/>
      <c r="E193" s="330"/>
      <c r="F193" s="660"/>
      <c r="G193" s="330"/>
      <c r="H193" s="330"/>
      <c r="I193" s="330"/>
      <c r="J193" s="330"/>
      <c r="K193" s="330"/>
      <c r="L193" s="330"/>
      <c r="M193" s="330"/>
      <c r="N193" s="330"/>
      <c r="O193" s="330"/>
      <c r="P193" s="330"/>
      <c r="Q193" s="330"/>
      <c r="R193" s="330"/>
      <c r="S193" s="330"/>
      <c r="T193" s="330"/>
    </row>
    <row r="194" spans="2:20" ht="15.8" customHeight="1" x14ac:dyDescent="0.25">
      <c r="B194" s="660"/>
      <c r="C194" s="330"/>
      <c r="D194" s="330"/>
      <c r="E194" s="330"/>
      <c r="F194" s="660"/>
      <c r="G194" s="330"/>
      <c r="H194" s="330"/>
      <c r="I194" s="330"/>
      <c r="J194" s="330"/>
      <c r="K194" s="330"/>
      <c r="L194" s="330"/>
      <c r="M194" s="330"/>
      <c r="N194" s="330"/>
      <c r="O194" s="330"/>
      <c r="P194" s="330"/>
      <c r="Q194" s="330"/>
      <c r="R194" s="330"/>
      <c r="S194" s="330"/>
      <c r="T194" s="330"/>
    </row>
    <row r="195" spans="2:20" ht="15.8" customHeight="1" x14ac:dyDescent="0.25">
      <c r="B195" s="660"/>
      <c r="C195" s="330"/>
      <c r="D195" s="330"/>
      <c r="E195" s="330"/>
      <c r="F195" s="660"/>
      <c r="G195" s="330"/>
      <c r="H195" s="330"/>
      <c r="I195" s="330"/>
      <c r="J195" s="330"/>
      <c r="K195" s="330"/>
      <c r="L195" s="330"/>
      <c r="M195" s="330"/>
      <c r="N195" s="330"/>
      <c r="O195" s="330"/>
      <c r="P195" s="330"/>
      <c r="Q195" s="330"/>
      <c r="R195" s="330"/>
      <c r="S195" s="330"/>
      <c r="T195" s="330"/>
    </row>
    <row r="196" spans="2:20" ht="15.8" customHeight="1" x14ac:dyDescent="0.25">
      <c r="B196" s="660"/>
      <c r="C196" s="330"/>
      <c r="D196" s="330"/>
      <c r="E196" s="330"/>
      <c r="F196" s="660"/>
      <c r="G196" s="330"/>
      <c r="H196" s="330"/>
      <c r="I196" s="330"/>
      <c r="J196" s="330"/>
      <c r="K196" s="330"/>
      <c r="L196" s="330"/>
      <c r="M196" s="330"/>
      <c r="N196" s="330"/>
      <c r="O196" s="330"/>
      <c r="P196" s="330"/>
      <c r="Q196" s="330"/>
      <c r="R196" s="330"/>
      <c r="S196" s="330"/>
      <c r="T196" s="330"/>
    </row>
    <row r="197" spans="2:20" ht="15.8" customHeight="1" x14ac:dyDescent="0.25">
      <c r="B197" s="660"/>
      <c r="C197" s="330"/>
      <c r="D197" s="330"/>
      <c r="E197" s="330"/>
      <c r="F197" s="660"/>
      <c r="G197" s="330"/>
      <c r="H197" s="330"/>
      <c r="I197" s="330"/>
      <c r="J197" s="330"/>
      <c r="K197" s="330"/>
      <c r="L197" s="330"/>
      <c r="M197" s="330"/>
      <c r="N197" s="330"/>
      <c r="O197" s="330"/>
      <c r="P197" s="330"/>
      <c r="Q197" s="330"/>
      <c r="R197" s="330"/>
      <c r="S197" s="330"/>
      <c r="T197" s="330"/>
    </row>
    <row r="198" spans="2:20" ht="15.8" customHeight="1" x14ac:dyDescent="0.25">
      <c r="B198" s="660"/>
      <c r="C198" s="330"/>
      <c r="D198" s="330"/>
      <c r="E198" s="330"/>
      <c r="F198" s="660"/>
      <c r="G198" s="330"/>
      <c r="H198" s="330"/>
      <c r="I198" s="330"/>
      <c r="J198" s="330"/>
      <c r="K198" s="330"/>
      <c r="L198" s="330"/>
      <c r="M198" s="330"/>
      <c r="N198" s="330"/>
      <c r="O198" s="330"/>
      <c r="P198" s="330"/>
      <c r="Q198" s="330"/>
      <c r="R198" s="330"/>
      <c r="S198" s="330"/>
      <c r="T198" s="330"/>
    </row>
    <row r="199" spans="2:20" ht="15.8" customHeight="1" x14ac:dyDescent="0.25">
      <c r="B199" s="660"/>
      <c r="C199" s="330"/>
      <c r="D199" s="330"/>
      <c r="E199" s="330"/>
      <c r="F199" s="660"/>
      <c r="G199" s="330"/>
      <c r="H199" s="330"/>
      <c r="I199" s="330"/>
      <c r="J199" s="330"/>
      <c r="K199" s="330"/>
      <c r="L199" s="330"/>
      <c r="M199" s="330"/>
      <c r="N199" s="330"/>
      <c r="O199" s="330"/>
      <c r="P199" s="330"/>
      <c r="Q199" s="330"/>
      <c r="R199" s="330"/>
      <c r="S199" s="330"/>
      <c r="T199" s="330"/>
    </row>
    <row r="200" spans="2:20" ht="15.8" customHeight="1" x14ac:dyDescent="0.25">
      <c r="B200" s="660"/>
      <c r="C200" s="330"/>
      <c r="D200" s="330"/>
      <c r="E200" s="330"/>
      <c r="F200" s="660"/>
      <c r="G200" s="330"/>
      <c r="H200" s="330"/>
      <c r="I200" s="330"/>
      <c r="J200" s="330"/>
      <c r="K200" s="330"/>
      <c r="L200" s="330"/>
      <c r="M200" s="330"/>
      <c r="N200" s="330"/>
      <c r="O200" s="330"/>
      <c r="P200" s="330"/>
      <c r="Q200" s="330"/>
      <c r="R200" s="330"/>
      <c r="S200" s="330"/>
      <c r="T200" s="330"/>
    </row>
    <row r="201" spans="2:20" ht="15.8" customHeight="1" x14ac:dyDescent="0.25">
      <c r="B201" s="660"/>
      <c r="C201" s="330"/>
      <c r="D201" s="330"/>
      <c r="E201" s="330"/>
      <c r="F201" s="660"/>
      <c r="G201" s="330"/>
      <c r="H201" s="330"/>
      <c r="I201" s="330"/>
      <c r="J201" s="330"/>
      <c r="K201" s="330"/>
      <c r="L201" s="330"/>
      <c r="M201" s="330"/>
      <c r="N201" s="330"/>
      <c r="O201" s="330"/>
      <c r="P201" s="330"/>
      <c r="Q201" s="330"/>
      <c r="R201" s="330"/>
      <c r="S201" s="330"/>
      <c r="T201" s="330"/>
    </row>
    <row r="202" spans="2:20" ht="15.8" customHeight="1" x14ac:dyDescent="0.25">
      <c r="B202" s="660"/>
      <c r="C202" s="330"/>
      <c r="D202" s="330"/>
      <c r="E202" s="330"/>
      <c r="F202" s="660"/>
      <c r="G202" s="330"/>
      <c r="H202" s="330"/>
      <c r="I202" s="330"/>
      <c r="J202" s="330"/>
      <c r="K202" s="330"/>
      <c r="L202" s="330"/>
      <c r="M202" s="330"/>
      <c r="N202" s="330"/>
      <c r="O202" s="330"/>
      <c r="P202" s="330"/>
      <c r="Q202" s="330"/>
      <c r="R202" s="330"/>
      <c r="S202" s="330"/>
      <c r="T202" s="330"/>
    </row>
    <row r="203" spans="2:20" ht="15.8" customHeight="1" x14ac:dyDescent="0.25">
      <c r="B203" s="660"/>
      <c r="C203" s="330"/>
      <c r="D203" s="330"/>
      <c r="E203" s="330"/>
      <c r="F203" s="660"/>
      <c r="G203" s="330"/>
      <c r="H203" s="330"/>
      <c r="I203" s="330"/>
      <c r="J203" s="330"/>
      <c r="K203" s="330"/>
      <c r="L203" s="330"/>
      <c r="M203" s="330"/>
      <c r="N203" s="330"/>
      <c r="O203" s="330"/>
      <c r="P203" s="330"/>
      <c r="Q203" s="330"/>
      <c r="R203" s="330"/>
      <c r="S203" s="330"/>
      <c r="T203" s="330"/>
    </row>
    <row r="204" spans="2:20" ht="15.8" customHeight="1" x14ac:dyDescent="0.25">
      <c r="B204" s="660"/>
      <c r="C204" s="330"/>
      <c r="D204" s="330"/>
      <c r="E204" s="330"/>
      <c r="F204" s="660"/>
      <c r="G204" s="330"/>
      <c r="H204" s="330"/>
      <c r="I204" s="330"/>
      <c r="J204" s="330"/>
      <c r="K204" s="330"/>
      <c r="L204" s="330"/>
      <c r="M204" s="330"/>
      <c r="N204" s="330"/>
      <c r="O204" s="330"/>
      <c r="P204" s="330"/>
      <c r="Q204" s="330"/>
      <c r="R204" s="330"/>
      <c r="S204" s="330"/>
      <c r="T204" s="330"/>
    </row>
    <row r="205" spans="2:20" ht="15.8" customHeight="1" x14ac:dyDescent="0.25">
      <c r="B205" s="660"/>
      <c r="C205" s="330"/>
      <c r="D205" s="330"/>
      <c r="E205" s="330"/>
      <c r="F205" s="660"/>
      <c r="G205" s="330"/>
      <c r="H205" s="330"/>
      <c r="I205" s="330"/>
      <c r="J205" s="330"/>
      <c r="K205" s="330"/>
      <c r="L205" s="330"/>
      <c r="M205" s="330"/>
      <c r="N205" s="330"/>
      <c r="O205" s="330"/>
      <c r="P205" s="330"/>
      <c r="Q205" s="330"/>
      <c r="R205" s="330"/>
      <c r="S205" s="330"/>
      <c r="T205" s="330"/>
    </row>
    <row r="206" spans="2:20" ht="15.8" customHeight="1" x14ac:dyDescent="0.25">
      <c r="B206" s="660"/>
      <c r="C206" s="330"/>
      <c r="D206" s="330"/>
      <c r="E206" s="330"/>
      <c r="F206" s="660"/>
      <c r="G206" s="330"/>
      <c r="H206" s="330"/>
      <c r="I206" s="330"/>
      <c r="J206" s="330"/>
      <c r="K206" s="330"/>
      <c r="L206" s="330"/>
      <c r="M206" s="330"/>
      <c r="N206" s="330"/>
      <c r="O206" s="330"/>
      <c r="P206" s="330"/>
      <c r="Q206" s="330"/>
      <c r="R206" s="330"/>
      <c r="S206" s="330"/>
      <c r="T206" s="330"/>
    </row>
    <row r="207" spans="2:20" ht="15.8" customHeight="1" x14ac:dyDescent="0.25">
      <c r="B207" s="660"/>
      <c r="C207" s="330"/>
      <c r="D207" s="330"/>
      <c r="E207" s="330"/>
      <c r="F207" s="660"/>
      <c r="G207" s="330"/>
      <c r="H207" s="330"/>
      <c r="I207" s="330"/>
      <c r="J207" s="330"/>
      <c r="K207" s="330"/>
      <c r="L207" s="330"/>
      <c r="M207" s="330"/>
      <c r="N207" s="330"/>
      <c r="O207" s="330"/>
      <c r="P207" s="330"/>
      <c r="Q207" s="330"/>
      <c r="R207" s="330"/>
      <c r="S207" s="330"/>
      <c r="T207" s="330"/>
    </row>
    <row r="208" spans="2:20" ht="15.8" customHeight="1" x14ac:dyDescent="0.25">
      <c r="B208" s="660"/>
      <c r="C208" s="330"/>
      <c r="D208" s="330"/>
      <c r="E208" s="330"/>
      <c r="F208" s="660"/>
      <c r="G208" s="330"/>
      <c r="H208" s="330"/>
      <c r="I208" s="330"/>
      <c r="J208" s="330"/>
      <c r="K208" s="330"/>
      <c r="L208" s="330"/>
      <c r="M208" s="330"/>
      <c r="N208" s="330"/>
      <c r="O208" s="330"/>
      <c r="P208" s="330"/>
      <c r="Q208" s="330"/>
      <c r="R208" s="330"/>
      <c r="S208" s="330"/>
      <c r="T208" s="330"/>
    </row>
    <row r="209" spans="1:20" ht="15.8" customHeight="1" x14ac:dyDescent="0.25">
      <c r="B209" s="660"/>
      <c r="C209" s="330"/>
      <c r="D209" s="330"/>
      <c r="E209" s="330"/>
      <c r="F209" s="660"/>
      <c r="G209" s="330"/>
      <c r="H209" s="330"/>
      <c r="I209" s="330"/>
      <c r="J209" s="330"/>
      <c r="K209" s="330"/>
      <c r="L209" s="330"/>
      <c r="M209" s="330"/>
      <c r="N209" s="330"/>
      <c r="O209" s="330"/>
      <c r="P209" s="330"/>
      <c r="Q209" s="330"/>
      <c r="R209" s="330"/>
      <c r="S209" s="330"/>
      <c r="T209" s="330"/>
    </row>
    <row r="210" spans="1:20" ht="15.8" customHeight="1" x14ac:dyDescent="0.25">
      <c r="B210" s="660"/>
      <c r="C210" s="330"/>
      <c r="D210" s="330"/>
      <c r="E210" s="330"/>
      <c r="F210" s="660"/>
      <c r="G210" s="330"/>
      <c r="H210" s="330"/>
      <c r="I210" s="330"/>
      <c r="J210" s="330"/>
      <c r="K210" s="330"/>
      <c r="L210" s="330"/>
      <c r="M210" s="330"/>
      <c r="N210" s="330"/>
      <c r="O210" s="330"/>
      <c r="P210" s="330"/>
      <c r="Q210" s="330"/>
      <c r="R210" s="330"/>
      <c r="S210" s="330"/>
      <c r="T210" s="330"/>
    </row>
    <row r="211" spans="1:20" ht="15.8" customHeight="1" x14ac:dyDescent="0.25">
      <c r="B211" s="660"/>
      <c r="C211" s="330"/>
      <c r="D211" s="330"/>
      <c r="E211" s="330"/>
      <c r="F211" s="660"/>
      <c r="G211" s="330"/>
      <c r="H211" s="330"/>
      <c r="I211" s="330"/>
      <c r="J211" s="330"/>
      <c r="K211" s="330"/>
      <c r="L211" s="330"/>
      <c r="M211" s="330"/>
      <c r="N211" s="330"/>
      <c r="O211" s="330"/>
      <c r="P211" s="330"/>
      <c r="Q211" s="330"/>
      <c r="R211" s="330"/>
      <c r="S211" s="330"/>
      <c r="T211" s="330"/>
    </row>
    <row r="212" spans="1:20" ht="15.8" customHeight="1" x14ac:dyDescent="0.25">
      <c r="B212" s="660"/>
      <c r="C212" s="330"/>
      <c r="D212" s="330"/>
      <c r="E212" s="330"/>
      <c r="F212" s="660"/>
      <c r="G212" s="330"/>
      <c r="H212" s="330"/>
      <c r="I212" s="330"/>
      <c r="J212" s="330"/>
      <c r="K212" s="330"/>
      <c r="L212" s="330"/>
      <c r="M212" s="330"/>
      <c r="N212" s="330"/>
      <c r="O212" s="330"/>
      <c r="P212" s="330"/>
      <c r="Q212" s="330"/>
      <c r="R212" s="330"/>
      <c r="S212" s="330"/>
      <c r="T212" s="330"/>
    </row>
    <row r="213" spans="1:20" ht="15.8" customHeight="1" x14ac:dyDescent="0.25">
      <c r="A213" s="330"/>
      <c r="B213" s="660"/>
      <c r="C213" s="330"/>
      <c r="D213" s="330"/>
      <c r="E213" s="330"/>
      <c r="F213" s="660"/>
      <c r="G213" s="330"/>
      <c r="H213" s="330"/>
      <c r="I213" s="330"/>
      <c r="J213" s="330"/>
      <c r="K213" s="330"/>
      <c r="L213" s="330"/>
      <c r="M213" s="330"/>
      <c r="N213" s="330"/>
      <c r="O213" s="330"/>
      <c r="P213" s="330"/>
      <c r="Q213" s="330"/>
      <c r="R213" s="330"/>
      <c r="S213" s="330"/>
      <c r="T213" s="330"/>
    </row>
    <row r="214" spans="1:20" ht="15.8" customHeight="1" x14ac:dyDescent="0.25">
      <c r="A214" s="330"/>
      <c r="B214" s="660"/>
      <c r="C214" s="330"/>
      <c r="D214" s="330"/>
      <c r="E214" s="330"/>
      <c r="F214" s="660"/>
      <c r="G214" s="330"/>
      <c r="H214" s="330"/>
      <c r="I214" s="330"/>
      <c r="J214" s="330"/>
      <c r="K214" s="330"/>
      <c r="L214" s="330"/>
      <c r="M214" s="330"/>
      <c r="N214" s="330"/>
      <c r="O214" s="330"/>
      <c r="P214" s="330"/>
      <c r="Q214" s="330"/>
      <c r="R214" s="330"/>
      <c r="S214" s="330"/>
      <c r="T214" s="330"/>
    </row>
    <row r="215" spans="1:20" ht="15.8" customHeight="1" x14ac:dyDescent="0.25">
      <c r="A215" s="330"/>
      <c r="B215" s="660"/>
      <c r="C215" s="330"/>
      <c r="D215" s="330"/>
      <c r="E215" s="330"/>
      <c r="F215" s="660"/>
      <c r="G215" s="330"/>
      <c r="H215" s="330"/>
      <c r="I215" s="330"/>
      <c r="J215" s="330"/>
      <c r="K215" s="330"/>
      <c r="L215" s="330"/>
      <c r="M215" s="330"/>
      <c r="N215" s="330"/>
      <c r="O215" s="330"/>
      <c r="P215" s="330"/>
      <c r="Q215" s="330"/>
      <c r="R215" s="330"/>
      <c r="S215" s="330"/>
      <c r="T215" s="330"/>
    </row>
    <row r="216" spans="1:20" ht="15.8" customHeight="1" x14ac:dyDescent="0.25">
      <c r="A216" s="330"/>
      <c r="B216" s="660"/>
      <c r="C216" s="330"/>
      <c r="D216" s="330"/>
      <c r="E216" s="330"/>
      <c r="F216" s="660"/>
      <c r="G216" s="330"/>
      <c r="H216" s="330"/>
      <c r="I216" s="330"/>
      <c r="J216" s="330"/>
      <c r="K216" s="330"/>
      <c r="L216" s="330"/>
      <c r="M216" s="330"/>
      <c r="N216" s="330"/>
      <c r="O216" s="330"/>
      <c r="P216" s="330"/>
      <c r="Q216" s="330"/>
      <c r="R216" s="330"/>
      <c r="S216" s="330"/>
      <c r="T216" s="330"/>
    </row>
    <row r="217" spans="1:20" ht="15.8" customHeight="1" x14ac:dyDescent="0.25">
      <c r="A217" s="330"/>
      <c r="B217" s="660"/>
      <c r="C217" s="330"/>
      <c r="D217" s="330"/>
      <c r="E217" s="330"/>
      <c r="F217" s="660"/>
      <c r="G217" s="330"/>
      <c r="H217" s="330"/>
      <c r="I217" s="330"/>
      <c r="J217" s="330"/>
      <c r="K217" s="330"/>
      <c r="L217" s="330"/>
      <c r="M217" s="330"/>
      <c r="N217" s="330"/>
      <c r="O217" s="330"/>
      <c r="P217" s="330"/>
      <c r="Q217" s="330"/>
      <c r="R217" s="330"/>
      <c r="S217" s="330"/>
      <c r="T217" s="330"/>
    </row>
    <row r="218" spans="1:20" ht="15.8" customHeight="1" x14ac:dyDescent="0.25">
      <c r="A218" s="330"/>
      <c r="B218" s="660"/>
      <c r="C218" s="330"/>
      <c r="D218" s="330"/>
      <c r="E218" s="330"/>
      <c r="F218" s="660"/>
      <c r="G218" s="330"/>
      <c r="H218" s="330"/>
      <c r="I218" s="330"/>
      <c r="J218" s="330"/>
      <c r="K218" s="330"/>
      <c r="L218" s="330"/>
      <c r="M218" s="330"/>
      <c r="N218" s="330"/>
      <c r="O218" s="330"/>
      <c r="P218" s="330"/>
      <c r="Q218" s="330"/>
      <c r="R218" s="330"/>
      <c r="S218" s="330"/>
      <c r="T218" s="330"/>
    </row>
    <row r="219" spans="1:20" ht="15.8" customHeight="1" x14ac:dyDescent="0.25">
      <c r="A219" s="330"/>
      <c r="B219" s="660"/>
      <c r="C219" s="330"/>
      <c r="D219" s="330"/>
      <c r="E219" s="330"/>
      <c r="F219" s="660"/>
      <c r="G219" s="330"/>
      <c r="H219" s="330"/>
      <c r="I219" s="330"/>
      <c r="J219" s="330"/>
      <c r="K219" s="330"/>
      <c r="L219" s="330"/>
      <c r="M219" s="330"/>
      <c r="N219" s="330"/>
      <c r="O219" s="330"/>
      <c r="P219" s="330"/>
      <c r="Q219" s="330"/>
      <c r="R219" s="330"/>
      <c r="S219" s="330"/>
      <c r="T219" s="330"/>
    </row>
    <row r="220" spans="1:20" ht="15.8" customHeight="1" x14ac:dyDescent="0.25">
      <c r="A220" s="330"/>
      <c r="B220" s="660"/>
      <c r="C220" s="330"/>
      <c r="D220" s="330"/>
      <c r="E220" s="330"/>
      <c r="F220" s="660"/>
      <c r="G220" s="330"/>
      <c r="H220" s="330"/>
      <c r="I220" s="330"/>
      <c r="J220" s="330"/>
      <c r="K220" s="330"/>
      <c r="L220" s="330"/>
      <c r="M220" s="330"/>
      <c r="N220" s="330"/>
      <c r="O220" s="330"/>
      <c r="P220" s="330"/>
      <c r="Q220" s="330"/>
      <c r="R220" s="330"/>
      <c r="S220" s="330"/>
      <c r="T220" s="330"/>
    </row>
    <row r="221" spans="1:20" ht="15.8" customHeight="1" x14ac:dyDescent="0.25">
      <c r="A221" s="330"/>
      <c r="B221" s="660"/>
      <c r="C221" s="330"/>
      <c r="D221" s="330"/>
      <c r="E221" s="330"/>
      <c r="F221" s="660"/>
      <c r="G221" s="330"/>
      <c r="H221" s="330"/>
      <c r="I221" s="330"/>
      <c r="J221" s="330"/>
      <c r="K221" s="330"/>
      <c r="L221" s="330"/>
      <c r="M221" s="330"/>
      <c r="N221" s="330"/>
      <c r="O221" s="330"/>
      <c r="P221" s="330"/>
      <c r="Q221" s="330"/>
      <c r="R221" s="330"/>
      <c r="S221" s="330"/>
      <c r="T221" s="330"/>
    </row>
    <row r="222" spans="1:20" ht="15.8" customHeight="1" x14ac:dyDescent="0.25">
      <c r="A222" s="330"/>
      <c r="B222" s="660"/>
      <c r="C222" s="330"/>
      <c r="D222" s="330"/>
      <c r="E222" s="330"/>
      <c r="F222" s="660"/>
      <c r="G222" s="330"/>
      <c r="H222" s="330"/>
      <c r="I222" s="330"/>
      <c r="J222" s="330"/>
      <c r="K222" s="330"/>
      <c r="L222" s="330"/>
      <c r="M222" s="330"/>
      <c r="N222" s="330"/>
      <c r="O222" s="330"/>
      <c r="P222" s="330"/>
      <c r="Q222" s="330"/>
      <c r="R222" s="330"/>
      <c r="S222" s="330"/>
      <c r="T222" s="330"/>
    </row>
    <row r="223" spans="1:20" ht="15.8" customHeight="1" x14ac:dyDescent="0.25">
      <c r="A223" s="330"/>
      <c r="B223" s="660"/>
      <c r="C223" s="330"/>
      <c r="D223" s="330"/>
      <c r="E223" s="330"/>
      <c r="F223" s="660"/>
      <c r="G223" s="330"/>
      <c r="H223" s="330"/>
      <c r="I223" s="330"/>
      <c r="J223" s="330"/>
      <c r="K223" s="330"/>
      <c r="L223" s="330"/>
      <c r="M223" s="330"/>
      <c r="N223" s="330"/>
      <c r="O223" s="330"/>
      <c r="P223" s="330"/>
      <c r="Q223" s="330"/>
      <c r="R223" s="330"/>
      <c r="S223" s="330"/>
      <c r="T223" s="330"/>
    </row>
    <row r="224" spans="1:20" ht="15.8" customHeight="1" x14ac:dyDescent="0.25">
      <c r="A224" s="330"/>
      <c r="B224" s="660"/>
      <c r="C224" s="330"/>
      <c r="D224" s="330"/>
      <c r="E224" s="330"/>
      <c r="F224" s="660"/>
      <c r="G224" s="330"/>
      <c r="H224" s="330"/>
      <c r="I224" s="330"/>
      <c r="J224" s="330"/>
      <c r="K224" s="330"/>
      <c r="L224" s="330"/>
      <c r="M224" s="330"/>
      <c r="N224" s="330"/>
      <c r="O224" s="330"/>
      <c r="P224" s="330"/>
      <c r="Q224" s="330"/>
      <c r="R224" s="330"/>
      <c r="S224" s="330"/>
      <c r="T224" s="330"/>
    </row>
    <row r="225" spans="1:20" ht="15.8" customHeight="1" x14ac:dyDescent="0.25">
      <c r="A225" s="330"/>
      <c r="B225" s="660"/>
      <c r="C225" s="330"/>
      <c r="D225" s="330"/>
      <c r="E225" s="330"/>
      <c r="F225" s="660"/>
      <c r="G225" s="330"/>
      <c r="H225" s="330"/>
      <c r="I225" s="330"/>
      <c r="J225" s="330"/>
      <c r="K225" s="330"/>
      <c r="L225" s="330"/>
      <c r="M225" s="330"/>
      <c r="N225" s="330"/>
      <c r="O225" s="330"/>
      <c r="P225" s="330"/>
      <c r="Q225" s="330"/>
      <c r="R225" s="330"/>
      <c r="S225" s="330"/>
      <c r="T225" s="330"/>
    </row>
    <row r="226" spans="1:20" ht="15.8" customHeight="1" x14ac:dyDescent="0.25">
      <c r="A226" s="330"/>
      <c r="B226" s="660"/>
      <c r="C226" s="330"/>
      <c r="D226" s="330"/>
      <c r="E226" s="330"/>
      <c r="F226" s="660"/>
      <c r="G226" s="330"/>
      <c r="H226" s="330"/>
      <c r="I226" s="330"/>
      <c r="J226" s="330"/>
      <c r="K226" s="330"/>
      <c r="L226" s="330"/>
      <c r="M226" s="330"/>
      <c r="N226" s="330"/>
      <c r="O226" s="330"/>
      <c r="P226" s="330"/>
      <c r="Q226" s="330"/>
      <c r="R226" s="330"/>
      <c r="S226" s="330"/>
      <c r="T226" s="330"/>
    </row>
    <row r="227" spans="1:20" ht="15.8" customHeight="1" x14ac:dyDescent="0.25">
      <c r="A227" s="330"/>
      <c r="B227" s="660"/>
      <c r="C227" s="330"/>
      <c r="D227" s="330"/>
      <c r="E227" s="330"/>
      <c r="F227" s="660"/>
      <c r="G227" s="330"/>
      <c r="H227" s="330"/>
      <c r="I227" s="330"/>
      <c r="J227" s="330"/>
      <c r="K227" s="330"/>
      <c r="L227" s="330"/>
      <c r="M227" s="330"/>
      <c r="N227" s="330"/>
      <c r="O227" s="330"/>
      <c r="P227" s="330"/>
      <c r="Q227" s="330"/>
      <c r="R227" s="330"/>
      <c r="S227" s="330"/>
      <c r="T227" s="330"/>
    </row>
    <row r="228" spans="1:20" ht="15.8" customHeight="1" x14ac:dyDescent="0.25">
      <c r="A228" s="330"/>
      <c r="B228" s="660"/>
      <c r="C228" s="330"/>
      <c r="D228" s="330"/>
      <c r="E228" s="330"/>
      <c r="F228" s="660"/>
      <c r="G228" s="330"/>
      <c r="H228" s="330"/>
      <c r="I228" s="330"/>
      <c r="J228" s="330"/>
      <c r="K228" s="330"/>
      <c r="L228" s="330"/>
      <c r="M228" s="330"/>
      <c r="N228" s="330"/>
      <c r="O228" s="330"/>
      <c r="P228" s="330"/>
      <c r="Q228" s="330"/>
      <c r="R228" s="330"/>
      <c r="S228" s="330"/>
      <c r="T228" s="330"/>
    </row>
    <row r="229" spans="1:20" ht="15.8" customHeight="1" x14ac:dyDescent="0.25">
      <c r="A229" s="330"/>
      <c r="B229" s="660"/>
      <c r="C229" s="330"/>
      <c r="D229" s="330"/>
      <c r="E229" s="330"/>
      <c r="F229" s="660"/>
      <c r="G229" s="330"/>
      <c r="H229" s="330"/>
      <c r="I229" s="330"/>
      <c r="J229" s="330"/>
      <c r="K229" s="330"/>
      <c r="L229" s="330"/>
      <c r="M229" s="330"/>
      <c r="N229" s="330"/>
      <c r="O229" s="330"/>
      <c r="P229" s="330"/>
      <c r="Q229" s="330"/>
      <c r="R229" s="330"/>
      <c r="S229" s="330"/>
      <c r="T229" s="330"/>
    </row>
    <row r="230" spans="1:20" ht="15.8" customHeight="1" x14ac:dyDescent="0.25">
      <c r="A230" s="330"/>
      <c r="B230" s="660"/>
      <c r="C230" s="330"/>
      <c r="D230" s="330"/>
      <c r="E230" s="330"/>
      <c r="F230" s="660"/>
      <c r="G230" s="330"/>
      <c r="H230" s="330"/>
      <c r="I230" s="330"/>
      <c r="J230" s="330"/>
      <c r="K230" s="330"/>
      <c r="L230" s="330"/>
      <c r="M230" s="330"/>
      <c r="N230" s="330"/>
      <c r="O230" s="330"/>
      <c r="P230" s="330"/>
      <c r="Q230" s="330"/>
      <c r="R230" s="330"/>
      <c r="S230" s="330"/>
      <c r="T230" s="330"/>
    </row>
    <row r="231" spans="1:20" ht="15.8" customHeight="1" x14ac:dyDescent="0.25">
      <c r="A231" s="330"/>
      <c r="B231" s="660"/>
      <c r="C231" s="330"/>
      <c r="D231" s="330"/>
      <c r="E231" s="330"/>
      <c r="F231" s="660"/>
      <c r="G231" s="330"/>
      <c r="H231" s="330"/>
      <c r="I231" s="330"/>
      <c r="J231" s="330"/>
      <c r="K231" s="330"/>
      <c r="L231" s="330"/>
      <c r="M231" s="330"/>
      <c r="N231" s="330"/>
      <c r="O231" s="330"/>
      <c r="P231" s="330"/>
      <c r="Q231" s="330"/>
      <c r="R231" s="330"/>
      <c r="S231" s="330"/>
      <c r="T231" s="330"/>
    </row>
    <row r="232" spans="1:20" ht="15.8" customHeight="1" x14ac:dyDescent="0.25">
      <c r="A232" s="330"/>
      <c r="B232" s="660"/>
      <c r="C232" s="330"/>
      <c r="D232" s="330"/>
      <c r="E232" s="330"/>
      <c r="F232" s="660"/>
      <c r="G232" s="330"/>
      <c r="H232" s="330"/>
      <c r="I232" s="330"/>
      <c r="J232" s="330"/>
      <c r="K232" s="330"/>
      <c r="L232" s="330"/>
      <c r="M232" s="330"/>
      <c r="N232" s="330"/>
      <c r="O232" s="330"/>
      <c r="P232" s="330"/>
      <c r="Q232" s="330"/>
      <c r="R232" s="330"/>
      <c r="S232" s="330"/>
      <c r="T232" s="330"/>
    </row>
    <row r="233" spans="1:20" ht="15.8" customHeight="1" x14ac:dyDescent="0.25">
      <c r="A233" s="330"/>
      <c r="B233" s="660"/>
      <c r="C233" s="330"/>
      <c r="D233" s="330"/>
      <c r="E233" s="330"/>
      <c r="F233" s="660"/>
      <c r="G233" s="330"/>
      <c r="H233" s="330"/>
      <c r="I233" s="330"/>
      <c r="J233" s="330"/>
      <c r="K233" s="330"/>
      <c r="L233" s="330"/>
      <c r="M233" s="330"/>
      <c r="N233" s="330"/>
      <c r="O233" s="330"/>
      <c r="P233" s="330"/>
      <c r="Q233" s="330"/>
      <c r="R233" s="330"/>
      <c r="S233" s="330"/>
      <c r="T233" s="330"/>
    </row>
    <row r="234" spans="1:20" ht="15.8" customHeight="1" x14ac:dyDescent="0.25">
      <c r="A234" s="330"/>
      <c r="B234" s="660"/>
      <c r="C234" s="330"/>
      <c r="D234" s="330"/>
      <c r="E234" s="330"/>
      <c r="F234" s="660"/>
      <c r="G234" s="330"/>
      <c r="H234" s="330"/>
      <c r="I234" s="330"/>
      <c r="J234" s="330"/>
      <c r="K234" s="330"/>
      <c r="L234" s="330"/>
      <c r="M234" s="330"/>
      <c r="N234" s="330"/>
      <c r="O234" s="330"/>
      <c r="P234" s="330"/>
      <c r="Q234" s="330"/>
      <c r="R234" s="330"/>
      <c r="S234" s="330"/>
      <c r="T234" s="330"/>
    </row>
    <row r="235" spans="1:20" ht="15.8" customHeight="1" x14ac:dyDescent="0.25">
      <c r="A235" s="330"/>
      <c r="B235" s="660"/>
      <c r="C235" s="330"/>
      <c r="D235" s="330"/>
      <c r="E235" s="330"/>
      <c r="F235" s="660"/>
      <c r="G235" s="330"/>
      <c r="H235" s="330"/>
      <c r="I235" s="330"/>
      <c r="J235" s="330"/>
      <c r="K235" s="330"/>
      <c r="L235" s="330"/>
      <c r="M235" s="330"/>
      <c r="N235" s="330"/>
      <c r="O235" s="330"/>
      <c r="P235" s="330"/>
      <c r="Q235" s="330"/>
      <c r="R235" s="330"/>
      <c r="S235" s="330"/>
      <c r="T235" s="330"/>
    </row>
    <row r="236" spans="1:20" ht="15.8" customHeight="1" x14ac:dyDescent="0.25">
      <c r="A236" s="330"/>
      <c r="B236" s="660"/>
      <c r="C236" s="330"/>
      <c r="D236" s="330"/>
      <c r="E236" s="330"/>
      <c r="F236" s="660"/>
      <c r="G236" s="330"/>
      <c r="H236" s="330"/>
      <c r="I236" s="330"/>
      <c r="J236" s="330"/>
      <c r="K236" s="330"/>
      <c r="L236" s="330"/>
      <c r="M236" s="330"/>
      <c r="N236" s="330"/>
      <c r="O236" s="330"/>
      <c r="P236" s="330"/>
      <c r="Q236" s="330"/>
      <c r="R236" s="330"/>
      <c r="S236" s="330"/>
      <c r="T236" s="330"/>
    </row>
    <row r="237" spans="1:20" ht="15.8" customHeight="1" x14ac:dyDescent="0.25">
      <c r="A237" s="330"/>
      <c r="B237" s="660"/>
      <c r="C237" s="330"/>
      <c r="D237" s="330"/>
      <c r="E237" s="330"/>
      <c r="F237" s="660"/>
      <c r="G237" s="330"/>
      <c r="H237" s="330"/>
      <c r="I237" s="330"/>
      <c r="J237" s="330"/>
      <c r="K237" s="330"/>
      <c r="L237" s="330"/>
      <c r="M237" s="330"/>
      <c r="N237" s="330"/>
      <c r="O237" s="330"/>
      <c r="P237" s="330"/>
      <c r="Q237" s="330"/>
      <c r="R237" s="330"/>
      <c r="S237" s="330"/>
      <c r="T237" s="330"/>
    </row>
    <row r="238" spans="1:20" ht="15.8" customHeight="1" x14ac:dyDescent="0.25">
      <c r="A238" s="330"/>
      <c r="B238" s="660"/>
      <c r="C238" s="330"/>
      <c r="D238" s="330"/>
      <c r="E238" s="330"/>
      <c r="F238" s="660"/>
      <c r="G238" s="330"/>
      <c r="H238" s="330"/>
      <c r="I238" s="330"/>
      <c r="J238" s="330"/>
      <c r="K238" s="330"/>
      <c r="L238" s="330"/>
      <c r="M238" s="330"/>
      <c r="N238" s="330"/>
      <c r="O238" s="330"/>
      <c r="P238" s="330"/>
      <c r="Q238" s="330"/>
      <c r="R238" s="330"/>
      <c r="S238" s="330"/>
      <c r="T238" s="330"/>
    </row>
    <row r="239" spans="1:20" ht="15.8" customHeight="1" x14ac:dyDescent="0.25">
      <c r="A239" s="330"/>
      <c r="B239" s="660"/>
      <c r="C239" s="330"/>
      <c r="D239" s="330"/>
      <c r="E239" s="330"/>
      <c r="F239" s="660"/>
      <c r="G239" s="330"/>
      <c r="H239" s="330"/>
      <c r="I239" s="330"/>
      <c r="J239" s="330"/>
      <c r="K239" s="330"/>
      <c r="L239" s="330"/>
      <c r="M239" s="330"/>
      <c r="N239" s="330"/>
      <c r="O239" s="330"/>
      <c r="P239" s="330"/>
      <c r="Q239" s="330"/>
      <c r="R239" s="330"/>
      <c r="S239" s="330"/>
      <c r="T239" s="330"/>
    </row>
    <row r="240" spans="1:20" ht="15.8" customHeight="1" x14ac:dyDescent="0.25">
      <c r="A240" s="330"/>
      <c r="B240" s="660"/>
      <c r="C240" s="330"/>
      <c r="D240" s="330"/>
      <c r="E240" s="330"/>
      <c r="F240" s="660"/>
      <c r="G240" s="330"/>
      <c r="H240" s="330"/>
      <c r="I240" s="330"/>
      <c r="J240" s="330"/>
      <c r="K240" s="330"/>
      <c r="L240" s="330"/>
      <c r="M240" s="330"/>
      <c r="N240" s="330"/>
      <c r="O240" s="330"/>
      <c r="P240" s="330"/>
      <c r="Q240" s="330"/>
      <c r="R240" s="330"/>
      <c r="S240" s="330"/>
      <c r="T240" s="330"/>
    </row>
    <row r="241" spans="1:20" ht="15.8" customHeight="1" x14ac:dyDescent="0.25">
      <c r="A241" s="330"/>
      <c r="B241" s="660"/>
      <c r="C241" s="330"/>
      <c r="D241" s="330"/>
      <c r="E241" s="330"/>
      <c r="F241" s="660"/>
      <c r="G241" s="330"/>
      <c r="H241" s="330"/>
      <c r="I241" s="330"/>
      <c r="J241" s="330"/>
      <c r="K241" s="330"/>
      <c r="L241" s="330"/>
      <c r="M241" s="330"/>
      <c r="N241" s="330"/>
      <c r="O241" s="330"/>
      <c r="P241" s="330"/>
      <c r="Q241" s="330"/>
      <c r="R241" s="330"/>
      <c r="S241" s="330"/>
      <c r="T241" s="330"/>
    </row>
    <row r="242" spans="1:20" ht="15.8" customHeight="1" x14ac:dyDescent="0.25">
      <c r="A242" s="330"/>
      <c r="B242" s="660"/>
      <c r="C242" s="330"/>
      <c r="D242" s="330"/>
      <c r="E242" s="330"/>
      <c r="F242" s="660"/>
      <c r="G242" s="330"/>
      <c r="H242" s="330"/>
      <c r="I242" s="330"/>
      <c r="J242" s="330"/>
      <c r="K242" s="330"/>
      <c r="L242" s="330"/>
      <c r="M242" s="330"/>
      <c r="N242" s="330"/>
      <c r="O242" s="330"/>
      <c r="P242" s="330"/>
      <c r="Q242" s="330"/>
      <c r="R242" s="330"/>
      <c r="S242" s="330"/>
      <c r="T242" s="330"/>
    </row>
    <row r="243" spans="1:20" ht="15.8" customHeight="1" x14ac:dyDescent="0.25">
      <c r="A243" s="330"/>
      <c r="B243" s="660"/>
      <c r="C243" s="330"/>
      <c r="D243" s="330"/>
      <c r="E243" s="330"/>
      <c r="F243" s="660"/>
      <c r="G243" s="330"/>
      <c r="H243" s="330"/>
      <c r="I243" s="330"/>
      <c r="J243" s="330"/>
      <c r="K243" s="330"/>
      <c r="L243" s="330"/>
      <c r="M243" s="330"/>
      <c r="N243" s="330"/>
      <c r="O243" s="330"/>
      <c r="P243" s="330"/>
      <c r="Q243" s="330"/>
      <c r="R243" s="330"/>
      <c r="S243" s="330"/>
      <c r="T243" s="330"/>
    </row>
    <row r="244" spans="1:20" ht="15.8" customHeight="1" x14ac:dyDescent="0.25">
      <c r="A244" s="330"/>
      <c r="B244" s="660"/>
      <c r="C244" s="330"/>
      <c r="D244" s="330"/>
      <c r="E244" s="330"/>
      <c r="F244" s="660"/>
      <c r="G244" s="330"/>
      <c r="H244" s="330"/>
      <c r="I244" s="330"/>
      <c r="J244" s="330"/>
      <c r="K244" s="330"/>
      <c r="L244" s="330"/>
      <c r="M244" s="330"/>
      <c r="N244" s="330"/>
      <c r="O244" s="330"/>
      <c r="P244" s="330"/>
      <c r="Q244" s="330"/>
      <c r="R244" s="330"/>
      <c r="S244" s="330"/>
      <c r="T244" s="330"/>
    </row>
    <row r="245" spans="1:20" ht="15.8" customHeight="1" x14ac:dyDescent="0.25">
      <c r="A245" s="330"/>
      <c r="B245" s="660"/>
      <c r="C245" s="330"/>
      <c r="D245" s="330"/>
      <c r="E245" s="330"/>
      <c r="F245" s="660"/>
      <c r="G245" s="330"/>
      <c r="H245" s="330"/>
      <c r="I245" s="330"/>
      <c r="J245" s="330"/>
      <c r="K245" s="330"/>
      <c r="L245" s="330"/>
      <c r="M245" s="330"/>
      <c r="N245" s="330"/>
      <c r="O245" s="330"/>
      <c r="P245" s="330"/>
      <c r="Q245" s="330"/>
      <c r="R245" s="330"/>
      <c r="S245" s="330"/>
      <c r="T245" s="330"/>
    </row>
    <row r="246" spans="1:20" ht="15.8" customHeight="1" x14ac:dyDescent="0.25">
      <c r="A246" s="330"/>
      <c r="B246" s="660"/>
      <c r="C246" s="330"/>
      <c r="D246" s="330"/>
      <c r="E246" s="330"/>
      <c r="F246" s="660"/>
      <c r="G246" s="330"/>
      <c r="H246" s="330"/>
      <c r="I246" s="330"/>
      <c r="J246" s="330"/>
      <c r="K246" s="330"/>
      <c r="L246" s="330"/>
      <c r="M246" s="330"/>
      <c r="N246" s="330"/>
      <c r="O246" s="330"/>
      <c r="P246" s="330"/>
      <c r="Q246" s="330"/>
      <c r="R246" s="330"/>
      <c r="S246" s="330"/>
      <c r="T246" s="330"/>
    </row>
    <row r="247" spans="1:20" ht="15.8" customHeight="1" x14ac:dyDescent="0.25">
      <c r="A247" s="330"/>
      <c r="B247" s="660"/>
      <c r="C247" s="330"/>
      <c r="D247" s="330"/>
      <c r="E247" s="330"/>
      <c r="F247" s="660"/>
      <c r="G247" s="330"/>
      <c r="H247" s="330"/>
      <c r="I247" s="330"/>
      <c r="J247" s="330"/>
      <c r="K247" s="330"/>
      <c r="L247" s="330"/>
      <c r="M247" s="330"/>
      <c r="N247" s="330"/>
      <c r="O247" s="330"/>
      <c r="P247" s="330"/>
      <c r="Q247" s="330"/>
      <c r="R247" s="330"/>
      <c r="S247" s="330"/>
      <c r="T247" s="330"/>
    </row>
    <row r="248" spans="1:20" ht="15.8" customHeight="1" x14ac:dyDescent="0.25">
      <c r="A248" s="330"/>
      <c r="B248" s="660"/>
      <c r="C248" s="330"/>
      <c r="D248" s="330"/>
      <c r="E248" s="330"/>
      <c r="F248" s="660"/>
      <c r="G248" s="330"/>
      <c r="H248" s="330"/>
      <c r="I248" s="330"/>
      <c r="J248" s="330"/>
      <c r="K248" s="330"/>
      <c r="L248" s="330"/>
      <c r="M248" s="330"/>
      <c r="N248" s="330"/>
      <c r="O248" s="330"/>
      <c r="P248" s="330"/>
      <c r="Q248" s="330"/>
      <c r="R248" s="330"/>
      <c r="S248" s="330"/>
      <c r="T248" s="330"/>
    </row>
    <row r="249" spans="1:20" ht="15.8" customHeight="1" x14ac:dyDescent="0.25">
      <c r="A249" s="330"/>
      <c r="B249" s="660"/>
      <c r="C249" s="330"/>
      <c r="D249" s="330"/>
      <c r="E249" s="330"/>
      <c r="F249" s="660"/>
      <c r="G249" s="330"/>
      <c r="H249" s="330"/>
      <c r="I249" s="330"/>
      <c r="J249" s="330"/>
      <c r="K249" s="330"/>
      <c r="L249" s="330"/>
      <c r="M249" s="330"/>
      <c r="N249" s="330"/>
      <c r="O249" s="330"/>
      <c r="P249" s="330"/>
      <c r="Q249" s="330"/>
      <c r="R249" s="330"/>
      <c r="S249" s="330"/>
      <c r="T249" s="330"/>
    </row>
    <row r="250" spans="1:20" ht="15.8" customHeight="1" x14ac:dyDescent="0.25">
      <c r="A250" s="330"/>
      <c r="B250" s="660"/>
      <c r="C250" s="330"/>
      <c r="D250" s="330"/>
      <c r="E250" s="330"/>
      <c r="F250" s="660"/>
      <c r="G250" s="330"/>
      <c r="H250" s="330"/>
      <c r="I250" s="330"/>
      <c r="J250" s="330"/>
      <c r="K250" s="330"/>
      <c r="L250" s="330"/>
      <c r="M250" s="330"/>
      <c r="N250" s="330"/>
      <c r="O250" s="330"/>
      <c r="P250" s="330"/>
      <c r="Q250" s="330"/>
      <c r="R250" s="330"/>
      <c r="S250" s="330"/>
      <c r="T250" s="330"/>
    </row>
    <row r="251" spans="1:20" ht="15.8" customHeight="1" x14ac:dyDescent="0.25">
      <c r="A251" s="330"/>
      <c r="B251" s="660"/>
      <c r="C251" s="330"/>
      <c r="D251" s="330"/>
      <c r="E251" s="330"/>
      <c r="F251" s="660"/>
      <c r="G251" s="330"/>
      <c r="H251" s="330"/>
      <c r="I251" s="330"/>
      <c r="J251" s="330"/>
      <c r="K251" s="330"/>
      <c r="L251" s="330"/>
      <c r="M251" s="330"/>
      <c r="N251" s="330"/>
      <c r="O251" s="330"/>
      <c r="P251" s="330"/>
      <c r="Q251" s="330"/>
      <c r="R251" s="330"/>
      <c r="S251" s="330"/>
      <c r="T251" s="330"/>
    </row>
    <row r="252" spans="1:20" ht="15.8" customHeight="1" x14ac:dyDescent="0.25">
      <c r="A252" s="330"/>
      <c r="B252" s="660"/>
      <c r="C252" s="330"/>
      <c r="D252" s="330"/>
      <c r="E252" s="330"/>
      <c r="F252" s="660"/>
      <c r="G252" s="330"/>
      <c r="H252" s="330"/>
      <c r="I252" s="330"/>
      <c r="J252" s="330"/>
      <c r="K252" s="330"/>
      <c r="L252" s="330"/>
      <c r="M252" s="330"/>
      <c r="N252" s="330"/>
      <c r="O252" s="330"/>
      <c r="P252" s="330"/>
      <c r="Q252" s="330"/>
      <c r="R252" s="330"/>
      <c r="S252" s="330"/>
      <c r="T252" s="330"/>
    </row>
    <row r="253" spans="1:20" ht="15.8" customHeight="1" x14ac:dyDescent="0.25">
      <c r="A253" s="330"/>
      <c r="B253" s="660"/>
      <c r="C253" s="330"/>
      <c r="D253" s="330"/>
      <c r="E253" s="330"/>
      <c r="F253" s="660"/>
      <c r="G253" s="330"/>
      <c r="H253" s="330"/>
      <c r="I253" s="330"/>
      <c r="J253" s="330"/>
      <c r="K253" s="330"/>
      <c r="L253" s="330"/>
      <c r="M253" s="330"/>
      <c r="N253" s="330"/>
      <c r="O253" s="330"/>
      <c r="P253" s="330"/>
      <c r="Q253" s="330"/>
      <c r="R253" s="330"/>
      <c r="S253" s="330"/>
      <c r="T253" s="330"/>
    </row>
    <row r="254" spans="1:20" ht="15.8" customHeight="1" x14ac:dyDescent="0.25">
      <c r="A254" s="330"/>
      <c r="B254" s="660"/>
      <c r="C254" s="330"/>
      <c r="D254" s="330"/>
      <c r="E254" s="330"/>
      <c r="F254" s="660"/>
      <c r="G254" s="330"/>
      <c r="H254" s="330"/>
      <c r="I254" s="330"/>
      <c r="J254" s="330"/>
      <c r="K254" s="330"/>
      <c r="L254" s="330"/>
      <c r="M254" s="330"/>
      <c r="N254" s="330"/>
      <c r="O254" s="330"/>
      <c r="P254" s="330"/>
      <c r="Q254" s="330"/>
      <c r="R254" s="330"/>
      <c r="S254" s="330"/>
      <c r="T254" s="330"/>
    </row>
    <row r="255" spans="1:20" ht="15.8" customHeight="1" x14ac:dyDescent="0.25">
      <c r="A255" s="330"/>
      <c r="B255" s="660"/>
      <c r="C255" s="330"/>
      <c r="D255" s="330"/>
      <c r="E255" s="330"/>
      <c r="F255" s="660"/>
      <c r="G255" s="330"/>
      <c r="H255" s="330"/>
      <c r="I255" s="330"/>
      <c r="J255" s="330"/>
      <c r="K255" s="330"/>
      <c r="L255" s="330"/>
      <c r="M255" s="330"/>
      <c r="N255" s="330"/>
      <c r="O255" s="330"/>
      <c r="P255" s="330"/>
      <c r="Q255" s="330"/>
      <c r="R255" s="330"/>
      <c r="S255" s="330"/>
      <c r="T255" s="330"/>
    </row>
    <row r="256" spans="1:20" ht="15.8" customHeight="1" x14ac:dyDescent="0.25">
      <c r="A256" s="330"/>
      <c r="B256" s="660"/>
      <c r="C256" s="330"/>
      <c r="D256" s="330"/>
      <c r="E256" s="330"/>
      <c r="F256" s="660"/>
      <c r="G256" s="330"/>
      <c r="H256" s="330"/>
      <c r="I256" s="330"/>
      <c r="J256" s="330"/>
      <c r="K256" s="330"/>
      <c r="L256" s="330"/>
      <c r="M256" s="330"/>
      <c r="N256" s="330"/>
      <c r="O256" s="330"/>
      <c r="P256" s="330"/>
      <c r="Q256" s="330"/>
      <c r="R256" s="330"/>
      <c r="S256" s="330"/>
      <c r="T256" s="330"/>
    </row>
    <row r="257" spans="1:20" ht="15.8" customHeight="1" x14ac:dyDescent="0.25">
      <c r="A257" s="330"/>
      <c r="B257" s="660"/>
      <c r="C257" s="330"/>
      <c r="D257" s="330"/>
      <c r="E257" s="330"/>
      <c r="F257" s="660"/>
      <c r="G257" s="330"/>
      <c r="H257" s="330"/>
      <c r="I257" s="330"/>
      <c r="J257" s="330"/>
      <c r="K257" s="330"/>
      <c r="L257" s="330"/>
      <c r="M257" s="330"/>
      <c r="N257" s="330"/>
      <c r="O257" s="330"/>
      <c r="P257" s="330"/>
      <c r="Q257" s="330"/>
      <c r="R257" s="330"/>
      <c r="S257" s="330"/>
      <c r="T257" s="330"/>
    </row>
    <row r="258" spans="1:20" ht="15.8" customHeight="1" x14ac:dyDescent="0.25">
      <c r="A258" s="330"/>
      <c r="B258" s="660"/>
      <c r="C258" s="330"/>
      <c r="D258" s="330"/>
      <c r="E258" s="330"/>
      <c r="F258" s="660"/>
      <c r="G258" s="330"/>
      <c r="H258" s="330"/>
      <c r="I258" s="330"/>
      <c r="J258" s="330"/>
      <c r="K258" s="330"/>
      <c r="L258" s="330"/>
      <c r="M258" s="330"/>
      <c r="N258" s="330"/>
      <c r="O258" s="330"/>
      <c r="P258" s="330"/>
      <c r="Q258" s="330"/>
      <c r="R258" s="330"/>
      <c r="S258" s="330"/>
      <c r="T258" s="330"/>
    </row>
    <row r="259" spans="1:20" ht="15.8" customHeight="1" x14ac:dyDescent="0.25">
      <c r="A259" s="330"/>
      <c r="B259" s="660"/>
      <c r="C259" s="330"/>
      <c r="D259" s="330"/>
      <c r="E259" s="330"/>
      <c r="F259" s="660"/>
      <c r="G259" s="330"/>
      <c r="H259" s="330"/>
      <c r="I259" s="330"/>
      <c r="J259" s="330"/>
      <c r="K259" s="330"/>
      <c r="L259" s="330"/>
      <c r="M259" s="330"/>
      <c r="N259" s="330"/>
      <c r="O259" s="330"/>
      <c r="P259" s="330"/>
      <c r="Q259" s="330"/>
      <c r="R259" s="330"/>
      <c r="S259" s="330"/>
      <c r="T259" s="330"/>
    </row>
    <row r="260" spans="1:20" ht="15.8" customHeight="1" x14ac:dyDescent="0.25">
      <c r="A260" s="330"/>
      <c r="B260" s="660"/>
      <c r="C260" s="330"/>
      <c r="D260" s="330"/>
      <c r="E260" s="330"/>
      <c r="F260" s="660"/>
      <c r="G260" s="330"/>
      <c r="H260" s="330"/>
      <c r="I260" s="330"/>
      <c r="J260" s="330"/>
      <c r="K260" s="330"/>
      <c r="L260" s="330"/>
      <c r="M260" s="330"/>
      <c r="N260" s="330"/>
      <c r="O260" s="330"/>
      <c r="P260" s="330"/>
      <c r="Q260" s="330"/>
      <c r="R260" s="330"/>
      <c r="S260" s="330"/>
      <c r="T260" s="330"/>
    </row>
    <row r="261" spans="1:20" ht="15.8" customHeight="1" x14ac:dyDescent="0.25">
      <c r="A261" s="330"/>
      <c r="B261" s="660"/>
      <c r="C261" s="330"/>
      <c r="D261" s="330"/>
      <c r="E261" s="330"/>
      <c r="F261" s="660"/>
      <c r="G261" s="330"/>
      <c r="H261" s="330"/>
      <c r="I261" s="330"/>
      <c r="J261" s="330"/>
      <c r="K261" s="330"/>
      <c r="L261" s="330"/>
      <c r="M261" s="330"/>
      <c r="N261" s="330"/>
      <c r="O261" s="330"/>
      <c r="P261" s="330"/>
      <c r="Q261" s="330"/>
      <c r="R261" s="330"/>
      <c r="S261" s="330"/>
      <c r="T261" s="330"/>
    </row>
    <row r="262" spans="1:20" ht="15.8" customHeight="1" x14ac:dyDescent="0.25">
      <c r="A262" s="330"/>
      <c r="B262" s="660"/>
      <c r="C262" s="330"/>
      <c r="D262" s="330"/>
      <c r="E262" s="330"/>
      <c r="F262" s="660"/>
      <c r="G262" s="330"/>
      <c r="H262" s="330"/>
      <c r="I262" s="330"/>
      <c r="J262" s="330"/>
      <c r="K262" s="330"/>
      <c r="L262" s="330"/>
      <c r="M262" s="330"/>
      <c r="N262" s="330"/>
      <c r="O262" s="330"/>
      <c r="P262" s="330"/>
      <c r="Q262" s="330"/>
      <c r="R262" s="330"/>
      <c r="S262" s="330"/>
      <c r="T262" s="330"/>
    </row>
    <row r="263" spans="1:20" ht="15.8" customHeight="1" x14ac:dyDescent="0.25">
      <c r="A263" s="330"/>
      <c r="B263" s="660"/>
      <c r="C263" s="330"/>
      <c r="D263" s="330"/>
      <c r="E263" s="330"/>
      <c r="F263" s="660"/>
      <c r="G263" s="330"/>
      <c r="H263" s="330"/>
      <c r="I263" s="330"/>
      <c r="J263" s="330"/>
      <c r="K263" s="330"/>
      <c r="L263" s="330"/>
      <c r="M263" s="330"/>
      <c r="N263" s="330"/>
      <c r="O263" s="330"/>
      <c r="P263" s="330"/>
      <c r="Q263" s="330"/>
      <c r="R263" s="330"/>
      <c r="S263" s="330"/>
      <c r="T263" s="330"/>
    </row>
    <row r="264" spans="1:20" ht="15.8" customHeight="1" x14ac:dyDescent="0.25">
      <c r="A264" s="330"/>
      <c r="B264" s="660"/>
      <c r="C264" s="330"/>
      <c r="D264" s="330"/>
      <c r="E264" s="330"/>
      <c r="F264" s="660"/>
      <c r="G264" s="330"/>
      <c r="H264" s="330"/>
      <c r="I264" s="330"/>
      <c r="J264" s="330"/>
      <c r="K264" s="330"/>
      <c r="L264" s="330"/>
      <c r="M264" s="330"/>
      <c r="N264" s="330"/>
      <c r="O264" s="330"/>
      <c r="P264" s="330"/>
      <c r="Q264" s="330"/>
      <c r="R264" s="330"/>
      <c r="S264" s="330"/>
      <c r="T264" s="330"/>
    </row>
    <row r="265" spans="1:20" ht="15.8" customHeight="1" x14ac:dyDescent="0.25">
      <c r="A265" s="330"/>
      <c r="B265" s="660"/>
      <c r="C265" s="330"/>
      <c r="D265" s="330"/>
      <c r="E265" s="330"/>
      <c r="F265" s="660"/>
      <c r="G265" s="330"/>
      <c r="H265" s="330"/>
      <c r="I265" s="330"/>
      <c r="J265" s="330"/>
      <c r="K265" s="330"/>
      <c r="L265" s="330"/>
      <c r="M265" s="330"/>
      <c r="N265" s="330"/>
      <c r="O265" s="330"/>
      <c r="P265" s="330"/>
      <c r="Q265" s="330"/>
      <c r="R265" s="330"/>
      <c r="S265" s="330"/>
      <c r="T265" s="330"/>
    </row>
    <row r="266" spans="1:20" ht="15.8" customHeight="1" x14ac:dyDescent="0.25">
      <c r="A266" s="330"/>
      <c r="B266" s="660"/>
      <c r="C266" s="330"/>
      <c r="D266" s="330"/>
      <c r="E266" s="330"/>
      <c r="F266" s="660"/>
      <c r="G266" s="330"/>
      <c r="H266" s="330"/>
      <c r="I266" s="330"/>
      <c r="J266" s="330"/>
      <c r="K266" s="330"/>
      <c r="L266" s="330"/>
      <c r="M266" s="330"/>
      <c r="N266" s="330"/>
      <c r="O266" s="330"/>
      <c r="P266" s="330"/>
      <c r="Q266" s="330"/>
      <c r="R266" s="330"/>
      <c r="S266" s="330"/>
      <c r="T266" s="330"/>
    </row>
    <row r="267" spans="1:20" ht="15.8" customHeight="1" x14ac:dyDescent="0.25">
      <c r="A267" s="330"/>
      <c r="B267" s="660"/>
      <c r="C267" s="330"/>
      <c r="D267" s="330"/>
      <c r="E267" s="330"/>
      <c r="F267" s="660"/>
      <c r="G267" s="330"/>
      <c r="H267" s="330"/>
      <c r="I267" s="330"/>
      <c r="J267" s="330"/>
      <c r="K267" s="330"/>
      <c r="L267" s="330"/>
      <c r="M267" s="330"/>
      <c r="N267" s="330"/>
      <c r="O267" s="330"/>
      <c r="P267" s="330"/>
      <c r="Q267" s="330"/>
      <c r="R267" s="330"/>
      <c r="S267" s="330"/>
      <c r="T267" s="330"/>
    </row>
    <row r="268" spans="1:20" ht="15.8" customHeight="1" x14ac:dyDescent="0.25">
      <c r="A268" s="330"/>
      <c r="B268" s="660"/>
      <c r="C268" s="330"/>
      <c r="D268" s="330"/>
      <c r="E268" s="330"/>
      <c r="F268" s="660"/>
      <c r="G268" s="330"/>
      <c r="H268" s="330"/>
      <c r="I268" s="330"/>
      <c r="J268" s="330"/>
      <c r="K268" s="330"/>
      <c r="L268" s="330"/>
      <c r="M268" s="330"/>
      <c r="N268" s="330"/>
      <c r="O268" s="330"/>
      <c r="P268" s="330"/>
      <c r="Q268" s="330"/>
      <c r="R268" s="330"/>
      <c r="S268" s="330"/>
      <c r="T268" s="330"/>
    </row>
    <row r="269" spans="1:20" ht="15.8" customHeight="1" x14ac:dyDescent="0.25">
      <c r="A269" s="330"/>
      <c r="B269" s="660"/>
      <c r="C269" s="330"/>
      <c r="D269" s="330"/>
      <c r="E269" s="330"/>
      <c r="F269" s="660"/>
      <c r="G269" s="330"/>
      <c r="H269" s="330"/>
      <c r="I269" s="330"/>
      <c r="J269" s="330"/>
      <c r="K269" s="330"/>
      <c r="L269" s="330"/>
      <c r="M269" s="330"/>
      <c r="N269" s="330"/>
      <c r="O269" s="330"/>
      <c r="P269" s="330"/>
      <c r="Q269" s="330"/>
      <c r="R269" s="330"/>
      <c r="S269" s="330"/>
      <c r="T269" s="330"/>
    </row>
    <row r="270" spans="1:20" ht="15.8" customHeight="1" x14ac:dyDescent="0.25">
      <c r="A270" s="330"/>
      <c r="B270" s="660"/>
      <c r="C270" s="330"/>
      <c r="D270" s="330"/>
      <c r="E270" s="330"/>
      <c r="F270" s="660"/>
      <c r="G270" s="330"/>
      <c r="H270" s="330"/>
      <c r="I270" s="330"/>
      <c r="J270" s="330"/>
      <c r="K270" s="330"/>
      <c r="L270" s="330"/>
      <c r="M270" s="330"/>
      <c r="N270" s="330"/>
      <c r="O270" s="330"/>
      <c r="P270" s="330"/>
      <c r="Q270" s="330"/>
      <c r="R270" s="330"/>
      <c r="S270" s="330"/>
      <c r="T270" s="330"/>
    </row>
    <row r="271" spans="1:20" ht="15.8" customHeight="1" x14ac:dyDescent="0.25">
      <c r="A271" s="330"/>
      <c r="B271" s="660"/>
      <c r="C271" s="330"/>
      <c r="D271" s="330"/>
      <c r="E271" s="330"/>
      <c r="F271" s="660"/>
      <c r="G271" s="330"/>
      <c r="H271" s="330"/>
      <c r="I271" s="330"/>
      <c r="J271" s="330"/>
      <c r="K271" s="330"/>
      <c r="L271" s="330"/>
      <c r="M271" s="330"/>
      <c r="N271" s="330"/>
      <c r="O271" s="330"/>
      <c r="P271" s="330"/>
      <c r="Q271" s="330"/>
      <c r="R271" s="330"/>
      <c r="S271" s="330"/>
      <c r="T271" s="330"/>
    </row>
    <row r="272" spans="1:20" ht="15.8" customHeight="1" x14ac:dyDescent="0.25">
      <c r="A272" s="330"/>
      <c r="B272" s="660"/>
      <c r="C272" s="330"/>
      <c r="D272" s="330"/>
      <c r="E272" s="330"/>
      <c r="F272" s="660"/>
      <c r="G272" s="330"/>
      <c r="H272" s="330"/>
      <c r="I272" s="330"/>
      <c r="J272" s="330"/>
      <c r="K272" s="330"/>
      <c r="L272" s="330"/>
      <c r="M272" s="330"/>
      <c r="N272" s="330"/>
      <c r="O272" s="330"/>
      <c r="P272" s="330"/>
      <c r="Q272" s="330"/>
      <c r="R272" s="330"/>
      <c r="S272" s="330"/>
      <c r="T272" s="330"/>
    </row>
    <row r="273" spans="1:20" ht="15.8" customHeight="1" x14ac:dyDescent="0.25">
      <c r="A273" s="330"/>
      <c r="B273" s="660"/>
      <c r="C273" s="330"/>
      <c r="D273" s="330"/>
      <c r="E273" s="330"/>
      <c r="F273" s="660"/>
      <c r="G273" s="330"/>
      <c r="H273" s="330"/>
      <c r="I273" s="330"/>
      <c r="J273" s="330"/>
      <c r="K273" s="330"/>
      <c r="L273" s="330"/>
      <c r="M273" s="330"/>
      <c r="N273" s="330"/>
      <c r="O273" s="330"/>
      <c r="P273" s="330"/>
      <c r="Q273" s="330"/>
      <c r="R273" s="330"/>
      <c r="S273" s="330"/>
      <c r="T273" s="330"/>
    </row>
    <row r="274" spans="1:20" ht="15.8" customHeight="1" x14ac:dyDescent="0.25">
      <c r="A274" s="330"/>
      <c r="B274" s="660"/>
      <c r="C274" s="330"/>
      <c r="D274" s="330"/>
      <c r="E274" s="330"/>
      <c r="F274" s="660"/>
      <c r="G274" s="330"/>
      <c r="H274" s="330"/>
      <c r="I274" s="330"/>
      <c r="J274" s="330"/>
      <c r="K274" s="330"/>
      <c r="L274" s="330"/>
      <c r="M274" s="330"/>
      <c r="N274" s="330"/>
      <c r="O274" s="330"/>
      <c r="P274" s="330"/>
      <c r="Q274" s="330"/>
      <c r="R274" s="330"/>
      <c r="S274" s="330"/>
      <c r="T274" s="330"/>
    </row>
    <row r="275" spans="1:20" ht="15.8" customHeight="1" x14ac:dyDescent="0.25">
      <c r="A275" s="330"/>
      <c r="B275" s="660"/>
      <c r="C275" s="330"/>
      <c r="D275" s="330"/>
      <c r="E275" s="330"/>
      <c r="F275" s="660"/>
      <c r="G275" s="330"/>
      <c r="H275" s="330"/>
      <c r="I275" s="330"/>
      <c r="J275" s="330"/>
      <c r="K275" s="330"/>
      <c r="L275" s="330"/>
      <c r="M275" s="330"/>
      <c r="N275" s="330"/>
      <c r="O275" s="330"/>
      <c r="P275" s="330"/>
      <c r="Q275" s="330"/>
      <c r="R275" s="330"/>
      <c r="S275" s="330"/>
      <c r="T275" s="330"/>
    </row>
    <row r="276" spans="1:20" ht="15.8" customHeight="1" x14ac:dyDescent="0.25">
      <c r="A276" s="330"/>
      <c r="B276" s="660"/>
      <c r="C276" s="330"/>
      <c r="D276" s="330"/>
      <c r="E276" s="330"/>
      <c r="F276" s="660"/>
      <c r="G276" s="330"/>
      <c r="H276" s="330"/>
      <c r="I276" s="330"/>
      <c r="J276" s="330"/>
      <c r="K276" s="330"/>
      <c r="L276" s="330"/>
      <c r="M276" s="330"/>
      <c r="N276" s="330"/>
      <c r="O276" s="330"/>
      <c r="P276" s="330"/>
      <c r="Q276" s="330"/>
      <c r="R276" s="330"/>
      <c r="S276" s="330"/>
      <c r="T276" s="330"/>
    </row>
    <row r="277" spans="1:20" ht="15.8" customHeight="1" x14ac:dyDescent="0.25">
      <c r="A277" s="330"/>
      <c r="B277" s="660"/>
      <c r="C277" s="330"/>
      <c r="D277" s="330"/>
      <c r="E277" s="330"/>
      <c r="F277" s="660"/>
      <c r="G277" s="330"/>
      <c r="H277" s="330"/>
      <c r="I277" s="330"/>
      <c r="J277" s="330"/>
      <c r="K277" s="330"/>
      <c r="L277" s="330"/>
      <c r="M277" s="330"/>
      <c r="N277" s="330"/>
      <c r="O277" s="330"/>
      <c r="P277" s="330"/>
      <c r="Q277" s="330"/>
      <c r="R277" s="330"/>
      <c r="S277" s="330"/>
      <c r="T277" s="330"/>
    </row>
    <row r="278" spans="1:20" ht="15.8" customHeight="1" x14ac:dyDescent="0.25">
      <c r="A278" s="330"/>
      <c r="B278" s="660"/>
      <c r="C278" s="330"/>
      <c r="D278" s="330"/>
      <c r="E278" s="330"/>
      <c r="F278" s="660"/>
      <c r="G278" s="330"/>
      <c r="H278" s="330"/>
      <c r="I278" s="330"/>
      <c r="J278" s="330"/>
      <c r="K278" s="330"/>
      <c r="L278" s="330"/>
      <c r="M278" s="330"/>
      <c r="N278" s="330"/>
      <c r="O278" s="330"/>
      <c r="P278" s="330"/>
      <c r="Q278" s="330"/>
      <c r="R278" s="330"/>
      <c r="S278" s="330"/>
      <c r="T278" s="330"/>
    </row>
    <row r="279" spans="1:20" ht="15.8" customHeight="1" x14ac:dyDescent="0.25">
      <c r="A279" s="330"/>
      <c r="B279" s="660"/>
      <c r="C279" s="330"/>
      <c r="D279" s="330"/>
      <c r="E279" s="330"/>
      <c r="F279" s="660"/>
      <c r="G279" s="330"/>
      <c r="H279" s="330"/>
      <c r="I279" s="330"/>
      <c r="J279" s="330"/>
      <c r="K279" s="330"/>
      <c r="L279" s="330"/>
      <c r="M279" s="330"/>
      <c r="N279" s="330"/>
      <c r="O279" s="330"/>
      <c r="P279" s="330"/>
      <c r="Q279" s="330"/>
      <c r="R279" s="330"/>
      <c r="S279" s="330"/>
      <c r="T279" s="330"/>
    </row>
    <row r="280" spans="1:20" ht="15.8" customHeight="1" x14ac:dyDescent="0.25">
      <c r="A280" s="330"/>
      <c r="B280" s="660"/>
      <c r="C280" s="330"/>
      <c r="D280" s="330"/>
      <c r="E280" s="330"/>
      <c r="F280" s="660"/>
      <c r="G280" s="330"/>
      <c r="H280" s="330"/>
      <c r="I280" s="330"/>
      <c r="J280" s="330"/>
      <c r="K280" s="330"/>
      <c r="L280" s="330"/>
      <c r="M280" s="330"/>
      <c r="N280" s="330"/>
      <c r="O280" s="330"/>
      <c r="P280" s="330"/>
      <c r="Q280" s="330"/>
      <c r="R280" s="330"/>
      <c r="S280" s="330"/>
      <c r="T280" s="330"/>
    </row>
    <row r="281" spans="1:20" ht="15.8" customHeight="1" x14ac:dyDescent="0.25">
      <c r="A281" s="330"/>
      <c r="B281" s="660"/>
      <c r="C281" s="330"/>
      <c r="D281" s="330"/>
      <c r="E281" s="330"/>
      <c r="F281" s="660"/>
      <c r="G281" s="330"/>
      <c r="H281" s="330"/>
      <c r="I281" s="330"/>
      <c r="J281" s="330"/>
      <c r="K281" s="330"/>
      <c r="L281" s="330"/>
      <c r="M281" s="330"/>
      <c r="N281" s="330"/>
      <c r="O281" s="330"/>
      <c r="P281" s="330"/>
      <c r="Q281" s="330"/>
      <c r="R281" s="330"/>
      <c r="S281" s="330"/>
      <c r="T281" s="330"/>
    </row>
    <row r="282" spans="1:20" ht="15.8" customHeight="1" x14ac:dyDescent="0.25">
      <c r="A282" s="330"/>
      <c r="B282" s="660"/>
      <c r="C282" s="330"/>
      <c r="D282" s="330"/>
      <c r="E282" s="330"/>
      <c r="F282" s="660"/>
      <c r="G282" s="330"/>
      <c r="H282" s="330"/>
      <c r="I282" s="330"/>
      <c r="J282" s="330"/>
      <c r="K282" s="330"/>
      <c r="L282" s="330"/>
      <c r="M282" s="330"/>
      <c r="N282" s="330"/>
      <c r="O282" s="330"/>
      <c r="P282" s="330"/>
      <c r="Q282" s="330"/>
      <c r="R282" s="330"/>
      <c r="S282" s="330"/>
      <c r="T282" s="330"/>
    </row>
    <row r="283" spans="1:20" ht="15.8" customHeight="1" x14ac:dyDescent="0.25">
      <c r="A283" s="330"/>
      <c r="B283" s="660"/>
      <c r="C283" s="330"/>
      <c r="D283" s="330"/>
      <c r="E283" s="330"/>
      <c r="F283" s="660"/>
      <c r="G283" s="330"/>
      <c r="H283" s="330"/>
      <c r="I283" s="330"/>
      <c r="J283" s="330"/>
      <c r="K283" s="330"/>
      <c r="L283" s="330"/>
      <c r="M283" s="330"/>
      <c r="N283" s="330"/>
      <c r="O283" s="330"/>
      <c r="P283" s="330"/>
      <c r="Q283" s="330"/>
      <c r="R283" s="330"/>
      <c r="S283" s="330"/>
      <c r="T283" s="330"/>
    </row>
    <row r="284" spans="1:20" ht="15.8" customHeight="1" x14ac:dyDescent="0.25">
      <c r="A284" s="330"/>
      <c r="B284" s="660"/>
      <c r="C284" s="330"/>
      <c r="D284" s="330"/>
      <c r="E284" s="330"/>
      <c r="F284" s="660"/>
      <c r="G284" s="330"/>
      <c r="H284" s="330"/>
      <c r="I284" s="330"/>
      <c r="J284" s="330"/>
      <c r="K284" s="330"/>
      <c r="L284" s="330"/>
      <c r="M284" s="330"/>
      <c r="N284" s="330"/>
      <c r="O284" s="330"/>
      <c r="P284" s="330"/>
      <c r="Q284" s="330"/>
      <c r="R284" s="330"/>
      <c r="S284" s="330"/>
      <c r="T284" s="330"/>
    </row>
    <row r="285" spans="1:20" ht="15.8" customHeight="1" x14ac:dyDescent="0.25">
      <c r="A285" s="330"/>
      <c r="B285" s="660"/>
      <c r="C285" s="330"/>
      <c r="D285" s="330"/>
      <c r="E285" s="330"/>
      <c r="F285" s="660"/>
      <c r="G285" s="330"/>
      <c r="H285" s="330"/>
      <c r="I285" s="330"/>
      <c r="J285" s="330"/>
      <c r="K285" s="330"/>
      <c r="L285" s="330"/>
      <c r="M285" s="330"/>
      <c r="N285" s="330"/>
      <c r="O285" s="330"/>
      <c r="P285" s="330"/>
      <c r="Q285" s="330"/>
      <c r="R285" s="330"/>
      <c r="S285" s="330"/>
      <c r="T285" s="330"/>
    </row>
    <row r="286" spans="1:20" ht="15.8" customHeight="1" x14ac:dyDescent="0.25">
      <c r="A286" s="330"/>
      <c r="B286" s="660"/>
      <c r="C286" s="330"/>
      <c r="D286" s="330"/>
      <c r="E286" s="330"/>
      <c r="F286" s="660"/>
      <c r="G286" s="330"/>
      <c r="H286" s="330"/>
      <c r="I286" s="330"/>
      <c r="J286" s="330"/>
      <c r="K286" s="330"/>
      <c r="L286" s="330"/>
      <c r="M286" s="330"/>
      <c r="N286" s="330"/>
      <c r="O286" s="330"/>
      <c r="P286" s="330"/>
      <c r="Q286" s="330"/>
      <c r="R286" s="330"/>
      <c r="S286" s="330"/>
      <c r="T286" s="330"/>
    </row>
    <row r="287" spans="1:20" ht="15.8" customHeight="1" x14ac:dyDescent="0.25">
      <c r="A287" s="330"/>
      <c r="B287" s="660"/>
      <c r="C287" s="330"/>
      <c r="D287" s="330"/>
      <c r="E287" s="330"/>
      <c r="F287" s="660"/>
      <c r="G287" s="330"/>
      <c r="H287" s="330"/>
      <c r="I287" s="330"/>
      <c r="J287" s="330"/>
      <c r="K287" s="330"/>
      <c r="L287" s="330"/>
      <c r="M287" s="330"/>
      <c r="N287" s="330"/>
      <c r="O287" s="330"/>
      <c r="P287" s="330"/>
      <c r="Q287" s="330"/>
      <c r="R287" s="330"/>
      <c r="S287" s="330"/>
      <c r="T287" s="330"/>
    </row>
    <row r="288" spans="1:20" ht="15.8" customHeight="1" x14ac:dyDescent="0.25">
      <c r="A288" s="330"/>
      <c r="B288" s="660"/>
      <c r="C288" s="330"/>
      <c r="D288" s="330"/>
      <c r="E288" s="330"/>
      <c r="F288" s="660"/>
      <c r="G288" s="330"/>
      <c r="H288" s="330"/>
      <c r="I288" s="330"/>
      <c r="J288" s="330"/>
      <c r="K288" s="330"/>
      <c r="L288" s="330"/>
      <c r="M288" s="330"/>
      <c r="N288" s="330"/>
      <c r="O288" s="330"/>
      <c r="P288" s="330"/>
      <c r="Q288" s="330"/>
      <c r="R288" s="330"/>
      <c r="S288" s="330"/>
      <c r="T288" s="330"/>
    </row>
    <row r="289" spans="1:20" ht="15.8" customHeight="1" x14ac:dyDescent="0.25">
      <c r="A289" s="330"/>
      <c r="B289" s="660"/>
      <c r="C289" s="330"/>
      <c r="D289" s="330"/>
      <c r="E289" s="330"/>
      <c r="F289" s="660"/>
      <c r="G289" s="330"/>
      <c r="H289" s="330"/>
      <c r="I289" s="330"/>
      <c r="J289" s="330"/>
      <c r="K289" s="330"/>
      <c r="L289" s="330"/>
      <c r="M289" s="330"/>
      <c r="N289" s="330"/>
      <c r="O289" s="330"/>
      <c r="P289" s="330"/>
      <c r="Q289" s="330"/>
      <c r="R289" s="330"/>
      <c r="S289" s="330"/>
      <c r="T289" s="330"/>
    </row>
    <row r="290" spans="1:20" ht="15.8" customHeight="1" x14ac:dyDescent="0.25">
      <c r="A290" s="330"/>
      <c r="B290" s="660"/>
      <c r="C290" s="330"/>
      <c r="D290" s="330"/>
      <c r="E290" s="330"/>
      <c r="F290" s="660"/>
      <c r="G290" s="330"/>
      <c r="H290" s="330"/>
      <c r="I290" s="330"/>
      <c r="J290" s="330"/>
      <c r="K290" s="330"/>
      <c r="L290" s="330"/>
      <c r="M290" s="330"/>
      <c r="N290" s="330"/>
      <c r="O290" s="330"/>
      <c r="P290" s="330"/>
      <c r="Q290" s="330"/>
      <c r="R290" s="330"/>
      <c r="S290" s="330"/>
      <c r="T290" s="330"/>
    </row>
    <row r="291" spans="1:20" ht="15.8" customHeight="1" x14ac:dyDescent="0.25">
      <c r="A291" s="330"/>
      <c r="B291" s="660"/>
      <c r="C291" s="330"/>
      <c r="D291" s="330"/>
      <c r="E291" s="330"/>
      <c r="F291" s="660"/>
      <c r="G291" s="330"/>
      <c r="H291" s="330"/>
      <c r="I291" s="330"/>
      <c r="J291" s="330"/>
      <c r="K291" s="330"/>
      <c r="L291" s="330"/>
      <c r="M291" s="330"/>
      <c r="N291" s="330"/>
      <c r="O291" s="330"/>
      <c r="P291" s="330"/>
      <c r="Q291" s="330"/>
      <c r="R291" s="330"/>
      <c r="S291" s="330"/>
      <c r="T291" s="330"/>
    </row>
    <row r="292" spans="1:20" ht="15.8" customHeight="1" x14ac:dyDescent="0.25">
      <c r="A292" s="330"/>
      <c r="B292" s="660"/>
      <c r="C292" s="330"/>
      <c r="D292" s="330"/>
      <c r="E292" s="330"/>
      <c r="F292" s="660"/>
      <c r="G292" s="330"/>
      <c r="H292" s="330"/>
      <c r="I292" s="330"/>
      <c r="J292" s="330"/>
      <c r="K292" s="330"/>
      <c r="L292" s="330"/>
      <c r="M292" s="330"/>
      <c r="N292" s="330"/>
      <c r="O292" s="330"/>
      <c r="P292" s="330"/>
      <c r="Q292" s="330"/>
      <c r="R292" s="330"/>
      <c r="S292" s="330"/>
      <c r="T292" s="330"/>
    </row>
    <row r="293" spans="1:20" ht="15.8" customHeight="1" x14ac:dyDescent="0.25">
      <c r="A293" s="330"/>
      <c r="B293" s="660"/>
      <c r="C293" s="330"/>
      <c r="D293" s="330"/>
      <c r="E293" s="330"/>
      <c r="F293" s="660"/>
      <c r="G293" s="330"/>
      <c r="H293" s="330"/>
      <c r="I293" s="330"/>
      <c r="J293" s="330"/>
      <c r="K293" s="330"/>
      <c r="L293" s="330"/>
      <c r="M293" s="330"/>
      <c r="N293" s="330"/>
      <c r="O293" s="330"/>
      <c r="P293" s="330"/>
      <c r="Q293" s="330"/>
      <c r="R293" s="330"/>
      <c r="S293" s="330"/>
      <c r="T293" s="330"/>
    </row>
    <row r="294" spans="1:20" ht="15.8" customHeight="1" x14ac:dyDescent="0.25">
      <c r="A294" s="330"/>
      <c r="B294" s="660"/>
      <c r="C294" s="330"/>
      <c r="D294" s="330"/>
      <c r="E294" s="330"/>
      <c r="F294" s="660"/>
      <c r="G294" s="330"/>
      <c r="H294" s="330"/>
      <c r="I294" s="330"/>
      <c r="J294" s="330"/>
      <c r="K294" s="330"/>
      <c r="L294" s="330"/>
      <c r="M294" s="330"/>
      <c r="N294" s="330"/>
      <c r="O294" s="330"/>
      <c r="P294" s="330"/>
      <c r="Q294" s="330"/>
      <c r="R294" s="330"/>
      <c r="S294" s="330"/>
      <c r="T294" s="330"/>
    </row>
    <row r="295" spans="1:20" ht="15.8" customHeight="1" x14ac:dyDescent="0.25">
      <c r="A295" s="330"/>
      <c r="B295" s="660"/>
      <c r="C295" s="330"/>
      <c r="D295" s="330"/>
      <c r="E295" s="330"/>
      <c r="F295" s="660"/>
      <c r="G295" s="330"/>
      <c r="H295" s="330"/>
      <c r="I295" s="330"/>
      <c r="J295" s="330"/>
      <c r="K295" s="330"/>
      <c r="L295" s="330"/>
      <c r="M295" s="330"/>
      <c r="N295" s="330"/>
      <c r="O295" s="330"/>
      <c r="P295" s="330"/>
      <c r="Q295" s="330"/>
      <c r="R295" s="330"/>
      <c r="S295" s="330"/>
      <c r="T295" s="330"/>
    </row>
    <row r="296" spans="1:20" ht="15.8" customHeight="1" x14ac:dyDescent="0.25">
      <c r="A296" s="330"/>
      <c r="B296" s="660"/>
      <c r="C296" s="330"/>
      <c r="D296" s="330"/>
      <c r="E296" s="330"/>
      <c r="F296" s="660"/>
      <c r="G296" s="330"/>
      <c r="H296" s="330"/>
      <c r="I296" s="330"/>
      <c r="J296" s="330"/>
      <c r="K296" s="330"/>
      <c r="L296" s="330"/>
      <c r="M296" s="330"/>
      <c r="N296" s="330"/>
      <c r="O296" s="330"/>
      <c r="P296" s="330"/>
      <c r="Q296" s="330"/>
      <c r="R296" s="330"/>
      <c r="S296" s="330"/>
      <c r="T296" s="330"/>
    </row>
    <row r="297" spans="1:20" ht="15.8" customHeight="1" x14ac:dyDescent="0.25">
      <c r="A297" s="330"/>
      <c r="B297" s="660"/>
      <c r="C297" s="330"/>
      <c r="D297" s="330"/>
      <c r="E297" s="330"/>
      <c r="F297" s="660"/>
      <c r="G297" s="330"/>
      <c r="H297" s="330"/>
      <c r="I297" s="330"/>
      <c r="J297" s="330"/>
      <c r="K297" s="330"/>
      <c r="L297" s="330"/>
      <c r="M297" s="330"/>
      <c r="N297" s="330"/>
      <c r="O297" s="330"/>
      <c r="P297" s="330"/>
      <c r="Q297" s="330"/>
      <c r="R297" s="330"/>
      <c r="S297" s="330"/>
      <c r="T297" s="330"/>
    </row>
    <row r="298" spans="1:20" ht="15.8" customHeight="1" x14ac:dyDescent="0.25">
      <c r="A298" s="330"/>
      <c r="B298" s="660"/>
      <c r="C298" s="330"/>
      <c r="D298" s="330"/>
      <c r="E298" s="330"/>
      <c r="F298" s="660"/>
      <c r="G298" s="330"/>
      <c r="H298" s="330"/>
      <c r="I298" s="330"/>
      <c r="J298" s="330"/>
      <c r="K298" s="330"/>
      <c r="L298" s="330"/>
      <c r="M298" s="330"/>
      <c r="N298" s="330"/>
      <c r="O298" s="330"/>
      <c r="P298" s="330"/>
      <c r="Q298" s="330"/>
      <c r="R298" s="330"/>
      <c r="S298" s="330"/>
      <c r="T298" s="330"/>
    </row>
    <row r="299" spans="1:20" ht="15.8" customHeight="1" x14ac:dyDescent="0.25">
      <c r="A299" s="330"/>
      <c r="B299" s="660"/>
      <c r="C299" s="330"/>
      <c r="D299" s="330"/>
      <c r="E299" s="330"/>
      <c r="F299" s="660"/>
      <c r="G299" s="330"/>
      <c r="H299" s="330"/>
      <c r="I299" s="330"/>
      <c r="J299" s="330"/>
      <c r="K299" s="330"/>
      <c r="L299" s="330"/>
      <c r="M299" s="330"/>
      <c r="N299" s="330"/>
      <c r="O299" s="330"/>
      <c r="P299" s="330"/>
      <c r="Q299" s="330"/>
      <c r="R299" s="330"/>
      <c r="S299" s="330"/>
      <c r="T299" s="330"/>
    </row>
    <row r="300" spans="1:20" ht="15.8" customHeight="1" x14ac:dyDescent="0.25">
      <c r="A300" s="330"/>
      <c r="B300" s="660"/>
      <c r="C300" s="330"/>
      <c r="D300" s="330"/>
      <c r="E300" s="330"/>
      <c r="F300" s="660"/>
      <c r="G300" s="330"/>
      <c r="H300" s="330"/>
      <c r="I300" s="330"/>
      <c r="J300" s="330"/>
      <c r="K300" s="330"/>
      <c r="L300" s="330"/>
      <c r="M300" s="330"/>
      <c r="N300" s="330"/>
      <c r="O300" s="330"/>
      <c r="P300" s="330"/>
      <c r="Q300" s="330"/>
      <c r="R300" s="330"/>
      <c r="S300" s="330"/>
      <c r="T300" s="330"/>
    </row>
    <row r="301" spans="1:20" ht="15.8" customHeight="1" x14ac:dyDescent="0.25">
      <c r="A301" s="330"/>
      <c r="B301" s="660"/>
      <c r="C301" s="330"/>
      <c r="D301" s="330"/>
      <c r="E301" s="330"/>
      <c r="F301" s="660"/>
      <c r="G301" s="330"/>
      <c r="H301" s="330"/>
      <c r="I301" s="330"/>
      <c r="J301" s="330"/>
      <c r="K301" s="330"/>
      <c r="L301" s="330"/>
      <c r="M301" s="330"/>
      <c r="N301" s="330"/>
      <c r="O301" s="330"/>
      <c r="P301" s="330"/>
      <c r="Q301" s="330"/>
      <c r="R301" s="330"/>
      <c r="S301" s="330"/>
      <c r="T301" s="330"/>
    </row>
    <row r="302" spans="1:20" ht="15.8" customHeight="1" x14ac:dyDescent="0.25">
      <c r="A302" s="330"/>
      <c r="B302" s="660"/>
      <c r="C302" s="330"/>
      <c r="D302" s="330"/>
      <c r="E302" s="330"/>
      <c r="F302" s="660"/>
      <c r="G302" s="330"/>
      <c r="H302" s="330"/>
      <c r="I302" s="330"/>
      <c r="J302" s="330"/>
      <c r="K302" s="330"/>
      <c r="L302" s="330"/>
      <c r="M302" s="330"/>
      <c r="N302" s="330"/>
      <c r="O302" s="330"/>
      <c r="P302" s="330"/>
      <c r="Q302" s="330"/>
      <c r="R302" s="330"/>
      <c r="S302" s="330"/>
      <c r="T302" s="330"/>
    </row>
    <row r="303" spans="1:20" ht="15.8" customHeight="1" x14ac:dyDescent="0.25">
      <c r="A303" s="330"/>
      <c r="B303" s="660"/>
      <c r="C303" s="330"/>
      <c r="D303" s="330"/>
      <c r="E303" s="330"/>
      <c r="F303" s="660"/>
      <c r="G303" s="330"/>
      <c r="H303" s="330"/>
      <c r="I303" s="330"/>
      <c r="J303" s="330"/>
      <c r="K303" s="330"/>
      <c r="L303" s="330"/>
      <c r="M303" s="330"/>
      <c r="N303" s="330"/>
      <c r="O303" s="330"/>
      <c r="P303" s="330"/>
      <c r="Q303" s="330"/>
      <c r="R303" s="330"/>
      <c r="S303" s="330"/>
      <c r="T303" s="330"/>
    </row>
    <row r="304" spans="1:20" ht="15.8" customHeight="1" x14ac:dyDescent="0.25">
      <c r="A304" s="330"/>
      <c r="B304" s="660"/>
      <c r="C304" s="330"/>
      <c r="D304" s="330"/>
      <c r="E304" s="330"/>
      <c r="F304" s="660"/>
      <c r="G304" s="330"/>
      <c r="H304" s="330"/>
      <c r="I304" s="330"/>
      <c r="J304" s="330"/>
      <c r="K304" s="330"/>
      <c r="L304" s="330"/>
      <c r="M304" s="330"/>
      <c r="N304" s="330"/>
      <c r="O304" s="330"/>
      <c r="P304" s="330"/>
      <c r="Q304" s="330"/>
      <c r="R304" s="330"/>
      <c r="S304" s="330"/>
      <c r="T304" s="330"/>
    </row>
    <row r="305" spans="1:20" ht="15.8" customHeight="1" x14ac:dyDescent="0.25">
      <c r="A305" s="330"/>
      <c r="B305" s="660"/>
      <c r="C305" s="330"/>
      <c r="D305" s="330"/>
      <c r="E305" s="330"/>
      <c r="F305" s="660"/>
      <c r="G305" s="330"/>
      <c r="H305" s="330"/>
      <c r="I305" s="330"/>
      <c r="J305" s="330"/>
      <c r="K305" s="330"/>
      <c r="L305" s="330"/>
      <c r="M305" s="330"/>
      <c r="N305" s="330"/>
      <c r="O305" s="330"/>
      <c r="P305" s="330"/>
      <c r="Q305" s="330"/>
      <c r="R305" s="330"/>
      <c r="S305" s="330"/>
      <c r="T305" s="330"/>
    </row>
    <row r="306" spans="1:20" ht="15.8" customHeight="1" x14ac:dyDescent="0.25">
      <c r="A306" s="330"/>
      <c r="B306" s="660"/>
      <c r="C306" s="330"/>
      <c r="D306" s="330"/>
      <c r="E306" s="330"/>
      <c r="F306" s="660"/>
      <c r="G306" s="330"/>
      <c r="H306" s="330"/>
      <c r="I306" s="330"/>
      <c r="J306" s="330"/>
      <c r="K306" s="330"/>
      <c r="L306" s="330"/>
      <c r="M306" s="330"/>
      <c r="N306" s="330"/>
      <c r="O306" s="330"/>
      <c r="P306" s="330"/>
      <c r="Q306" s="330"/>
      <c r="R306" s="330"/>
      <c r="S306" s="330"/>
      <c r="T306" s="330"/>
    </row>
    <row r="307" spans="1:20" ht="15.8" customHeight="1" x14ac:dyDescent="0.25">
      <c r="A307" s="330"/>
      <c r="B307" s="660"/>
      <c r="C307" s="330"/>
      <c r="D307" s="330"/>
      <c r="E307" s="330"/>
      <c r="F307" s="660"/>
      <c r="G307" s="330"/>
      <c r="H307" s="330"/>
      <c r="I307" s="330"/>
      <c r="J307" s="330"/>
      <c r="K307" s="330"/>
      <c r="L307" s="330"/>
      <c r="M307" s="330"/>
      <c r="N307" s="330"/>
      <c r="O307" s="330"/>
      <c r="P307" s="330"/>
      <c r="Q307" s="330"/>
      <c r="R307" s="330"/>
      <c r="S307" s="330"/>
      <c r="T307" s="330"/>
    </row>
    <row r="308" spans="1:20" ht="15.8" customHeight="1" x14ac:dyDescent="0.25">
      <c r="A308" s="330"/>
      <c r="B308" s="660"/>
      <c r="C308" s="330"/>
      <c r="D308" s="330"/>
      <c r="E308" s="330"/>
      <c r="F308" s="660"/>
      <c r="G308" s="330"/>
      <c r="H308" s="330"/>
      <c r="I308" s="330"/>
      <c r="J308" s="330"/>
      <c r="K308" s="330"/>
      <c r="L308" s="330"/>
      <c r="M308" s="330"/>
      <c r="N308" s="330"/>
      <c r="O308" s="330"/>
      <c r="P308" s="330"/>
      <c r="Q308" s="330"/>
      <c r="R308" s="330"/>
      <c r="S308" s="330"/>
      <c r="T308" s="330"/>
    </row>
    <row r="309" spans="1:20" ht="15.8" customHeight="1" x14ac:dyDescent="0.25">
      <c r="A309" s="330"/>
      <c r="B309" s="660"/>
      <c r="C309" s="330"/>
      <c r="D309" s="330"/>
      <c r="E309" s="330"/>
      <c r="F309" s="660"/>
      <c r="G309" s="330"/>
      <c r="H309" s="330"/>
      <c r="I309" s="330"/>
      <c r="J309" s="330"/>
      <c r="K309" s="330"/>
      <c r="L309" s="330"/>
      <c r="M309" s="330"/>
      <c r="N309" s="330"/>
      <c r="O309" s="330"/>
      <c r="P309" s="330"/>
      <c r="Q309" s="330"/>
      <c r="R309" s="330"/>
      <c r="S309" s="330"/>
      <c r="T309" s="330"/>
    </row>
    <row r="310" spans="1:20" ht="15.8" customHeight="1" x14ac:dyDescent="0.25">
      <c r="A310" s="330"/>
      <c r="B310" s="660"/>
      <c r="C310" s="330"/>
      <c r="D310" s="330"/>
      <c r="E310" s="330"/>
      <c r="F310" s="660"/>
      <c r="G310" s="330"/>
      <c r="H310" s="330"/>
      <c r="I310" s="330"/>
      <c r="J310" s="330"/>
      <c r="K310" s="330"/>
      <c r="L310" s="330"/>
      <c r="M310" s="330"/>
      <c r="N310" s="330"/>
      <c r="O310" s="330"/>
      <c r="P310" s="330"/>
      <c r="Q310" s="330"/>
      <c r="R310" s="330"/>
      <c r="S310" s="330"/>
      <c r="T310" s="330"/>
    </row>
    <row r="311" spans="1:20" ht="15.8" customHeight="1" x14ac:dyDescent="0.25">
      <c r="A311" s="330"/>
      <c r="B311" s="660"/>
      <c r="C311" s="330"/>
      <c r="D311" s="330"/>
      <c r="E311" s="330"/>
      <c r="F311" s="660"/>
      <c r="G311" s="330"/>
      <c r="H311" s="330"/>
      <c r="I311" s="330"/>
      <c r="J311" s="330"/>
      <c r="K311" s="330"/>
      <c r="L311" s="330"/>
      <c r="M311" s="330"/>
      <c r="N311" s="330"/>
      <c r="O311" s="330"/>
      <c r="P311" s="330"/>
      <c r="Q311" s="330"/>
      <c r="R311" s="330"/>
      <c r="S311" s="330"/>
      <c r="T311" s="330"/>
    </row>
    <row r="312" spans="1:20" ht="15.8" customHeight="1" x14ac:dyDescent="0.25">
      <c r="A312" s="330"/>
      <c r="B312" s="660"/>
      <c r="C312" s="330"/>
      <c r="D312" s="330"/>
      <c r="E312" s="330"/>
      <c r="F312" s="660"/>
      <c r="G312" s="330"/>
      <c r="H312" s="330"/>
      <c r="I312" s="330"/>
      <c r="J312" s="330"/>
      <c r="K312" s="330"/>
      <c r="L312" s="330"/>
      <c r="M312" s="330"/>
      <c r="N312" s="330"/>
      <c r="O312" s="330"/>
      <c r="P312" s="330"/>
      <c r="Q312" s="330"/>
      <c r="R312" s="330"/>
      <c r="S312" s="330"/>
      <c r="T312" s="330"/>
    </row>
    <row r="313" spans="1:20" ht="15.8" customHeight="1" x14ac:dyDescent="0.25">
      <c r="A313" s="330"/>
      <c r="B313" s="660"/>
      <c r="C313" s="330"/>
      <c r="D313" s="330"/>
      <c r="E313" s="330"/>
      <c r="F313" s="660"/>
      <c r="G313" s="330"/>
      <c r="H313" s="330"/>
      <c r="I313" s="330"/>
      <c r="J313" s="330"/>
      <c r="K313" s="330"/>
      <c r="L313" s="330"/>
      <c r="M313" s="330"/>
      <c r="N313" s="330"/>
      <c r="O313" s="330"/>
      <c r="P313" s="330"/>
      <c r="Q313" s="330"/>
      <c r="R313" s="330"/>
      <c r="S313" s="330"/>
      <c r="T313" s="330"/>
    </row>
    <row r="314" spans="1:20" ht="15.8" customHeight="1" x14ac:dyDescent="0.25">
      <c r="A314" s="330"/>
      <c r="B314" s="660"/>
      <c r="C314" s="330"/>
      <c r="D314" s="330"/>
      <c r="E314" s="330"/>
      <c r="F314" s="660"/>
      <c r="G314" s="330"/>
      <c r="H314" s="330"/>
      <c r="I314" s="330"/>
      <c r="J314" s="330"/>
      <c r="K314" s="330"/>
      <c r="L314" s="330"/>
      <c r="M314" s="330"/>
      <c r="N314" s="330"/>
      <c r="O314" s="330"/>
      <c r="P314" s="330"/>
      <c r="Q314" s="330"/>
      <c r="R314" s="330"/>
      <c r="S314" s="330"/>
      <c r="T314" s="330"/>
    </row>
    <row r="315" spans="1:20" ht="15.8" customHeight="1" x14ac:dyDescent="0.25">
      <c r="A315" s="330"/>
      <c r="B315" s="660"/>
      <c r="C315" s="330"/>
      <c r="D315" s="330"/>
      <c r="E315" s="330"/>
      <c r="F315" s="660"/>
      <c r="G315" s="330"/>
      <c r="H315" s="330"/>
      <c r="I315" s="330"/>
      <c r="J315" s="330"/>
      <c r="K315" s="330"/>
      <c r="L315" s="330"/>
      <c r="M315" s="330"/>
      <c r="N315" s="330"/>
      <c r="O315" s="330"/>
      <c r="P315" s="330"/>
      <c r="Q315" s="330"/>
      <c r="R315" s="330"/>
      <c r="S315" s="330"/>
      <c r="T315" s="330"/>
    </row>
    <row r="316" spans="1:20" ht="15.8" customHeight="1" x14ac:dyDescent="0.25">
      <c r="A316" s="330"/>
      <c r="B316" s="660"/>
      <c r="C316" s="330"/>
      <c r="D316" s="330"/>
      <c r="E316" s="330"/>
      <c r="F316" s="660"/>
      <c r="G316" s="330"/>
      <c r="H316" s="330"/>
      <c r="I316" s="330"/>
      <c r="J316" s="330"/>
      <c r="K316" s="330"/>
      <c r="L316" s="330"/>
      <c r="M316" s="330"/>
      <c r="N316" s="330"/>
      <c r="O316" s="330"/>
      <c r="P316" s="330"/>
      <c r="Q316" s="330"/>
      <c r="R316" s="330"/>
      <c r="S316" s="330"/>
      <c r="T316" s="330"/>
    </row>
    <row r="317" spans="1:20" ht="15.8" customHeight="1" x14ac:dyDescent="0.25">
      <c r="A317" s="330"/>
      <c r="B317" s="660"/>
      <c r="C317" s="330"/>
      <c r="D317" s="330"/>
      <c r="E317" s="330"/>
      <c r="F317" s="660"/>
      <c r="G317" s="330"/>
      <c r="H317" s="330"/>
      <c r="I317" s="330"/>
      <c r="J317" s="330"/>
      <c r="K317" s="330"/>
      <c r="L317" s="330"/>
      <c r="M317" s="330"/>
      <c r="N317" s="330"/>
      <c r="O317" s="330"/>
      <c r="P317" s="330"/>
      <c r="Q317" s="330"/>
      <c r="R317" s="330"/>
      <c r="S317" s="330"/>
      <c r="T317" s="330"/>
    </row>
    <row r="318" spans="1:20" ht="15.8" customHeight="1" x14ac:dyDescent="0.25">
      <c r="A318" s="330"/>
      <c r="B318" s="660"/>
      <c r="C318" s="330"/>
      <c r="D318" s="330"/>
      <c r="E318" s="330"/>
      <c r="F318" s="660"/>
      <c r="G318" s="330"/>
      <c r="H318" s="330"/>
      <c r="I318" s="330"/>
      <c r="J318" s="330"/>
      <c r="K318" s="330"/>
      <c r="L318" s="330"/>
      <c r="M318" s="330"/>
      <c r="N318" s="330"/>
      <c r="O318" s="330"/>
      <c r="P318" s="330"/>
      <c r="Q318" s="330"/>
      <c r="R318" s="330"/>
      <c r="S318" s="330"/>
      <c r="T318" s="330"/>
    </row>
    <row r="319" spans="1:20" ht="15.8" customHeight="1" x14ac:dyDescent="0.25">
      <c r="A319" s="330"/>
      <c r="B319" s="660"/>
      <c r="C319" s="330"/>
      <c r="D319" s="330"/>
      <c r="E319" s="330"/>
      <c r="F319" s="660"/>
      <c r="G319" s="330"/>
      <c r="H319" s="330"/>
      <c r="I319" s="330"/>
      <c r="J319" s="330"/>
      <c r="K319" s="330"/>
      <c r="L319" s="330"/>
      <c r="M319" s="330"/>
      <c r="N319" s="330"/>
      <c r="O319" s="330"/>
      <c r="P319" s="330"/>
      <c r="Q319" s="330"/>
      <c r="R319" s="330"/>
      <c r="S319" s="330"/>
      <c r="T319" s="330"/>
    </row>
    <row r="320" spans="1:20" ht="15.8" customHeight="1" x14ac:dyDescent="0.25">
      <c r="A320" s="330"/>
      <c r="B320" s="660"/>
      <c r="C320" s="330"/>
      <c r="D320" s="330"/>
      <c r="E320" s="330"/>
      <c r="F320" s="660"/>
      <c r="G320" s="330"/>
      <c r="H320" s="330"/>
      <c r="I320" s="330"/>
      <c r="J320" s="330"/>
      <c r="K320" s="330"/>
      <c r="L320" s="330"/>
      <c r="M320" s="330"/>
      <c r="N320" s="330"/>
      <c r="O320" s="330"/>
      <c r="P320" s="330"/>
      <c r="Q320" s="330"/>
      <c r="R320" s="330"/>
      <c r="S320" s="330"/>
      <c r="T320" s="330"/>
    </row>
    <row r="321" spans="1:20" ht="15.8" customHeight="1" x14ac:dyDescent="0.25">
      <c r="A321" s="330"/>
      <c r="B321" s="660"/>
      <c r="C321" s="330"/>
      <c r="D321" s="330"/>
      <c r="E321" s="330"/>
      <c r="F321" s="660"/>
      <c r="G321" s="330"/>
      <c r="H321" s="330"/>
      <c r="I321" s="330"/>
      <c r="J321" s="330"/>
      <c r="K321" s="330"/>
      <c r="L321" s="330"/>
      <c r="M321" s="330"/>
      <c r="N321" s="330"/>
      <c r="O321" s="330"/>
      <c r="P321" s="330"/>
      <c r="Q321" s="330"/>
      <c r="R321" s="330"/>
      <c r="S321" s="330"/>
      <c r="T321" s="330"/>
    </row>
    <row r="322" spans="1:20" ht="15.8" customHeight="1" x14ac:dyDescent="0.25">
      <c r="A322" s="330"/>
      <c r="B322" s="660"/>
      <c r="C322" s="330"/>
      <c r="D322" s="330"/>
      <c r="E322" s="330"/>
      <c r="F322" s="660"/>
      <c r="G322" s="330"/>
      <c r="H322" s="330"/>
      <c r="I322" s="330"/>
      <c r="J322" s="330"/>
      <c r="K322" s="330"/>
      <c r="L322" s="330"/>
      <c r="M322" s="330"/>
      <c r="N322" s="330"/>
      <c r="O322" s="330"/>
      <c r="P322" s="330"/>
      <c r="Q322" s="330"/>
      <c r="R322" s="330"/>
      <c r="S322" s="330"/>
      <c r="T322" s="330"/>
    </row>
    <row r="323" spans="1:20" ht="15.8" customHeight="1" x14ac:dyDescent="0.25">
      <c r="A323" s="330"/>
      <c r="B323" s="660"/>
      <c r="C323" s="330"/>
      <c r="D323" s="330"/>
      <c r="E323" s="330"/>
      <c r="F323" s="660"/>
      <c r="G323" s="330"/>
      <c r="H323" s="330"/>
      <c r="I323" s="330"/>
      <c r="J323" s="330"/>
      <c r="K323" s="330"/>
      <c r="L323" s="330"/>
      <c r="M323" s="330"/>
      <c r="N323" s="330"/>
      <c r="O323" s="330"/>
      <c r="P323" s="330"/>
      <c r="Q323" s="330"/>
      <c r="R323" s="330"/>
      <c r="S323" s="330"/>
      <c r="T323" s="330"/>
    </row>
    <row r="324" spans="1:20" ht="15.8" customHeight="1" x14ac:dyDescent="0.25">
      <c r="A324" s="330"/>
      <c r="B324" s="660"/>
      <c r="C324" s="330"/>
      <c r="D324" s="330"/>
      <c r="E324" s="330"/>
      <c r="F324" s="660"/>
      <c r="G324" s="330"/>
      <c r="H324" s="330"/>
      <c r="I324" s="330"/>
      <c r="J324" s="330"/>
      <c r="K324" s="330"/>
      <c r="L324" s="330"/>
      <c r="M324" s="330"/>
      <c r="N324" s="330"/>
      <c r="O324" s="330"/>
      <c r="P324" s="330"/>
      <c r="Q324" s="330"/>
      <c r="R324" s="330"/>
      <c r="S324" s="330"/>
      <c r="T324" s="330"/>
    </row>
    <row r="325" spans="1:20" ht="15.8" customHeight="1" x14ac:dyDescent="0.25">
      <c r="A325" s="330"/>
      <c r="B325" s="660"/>
      <c r="C325" s="330"/>
      <c r="D325" s="330"/>
      <c r="E325" s="330"/>
      <c r="F325" s="660"/>
      <c r="G325" s="330"/>
      <c r="H325" s="330"/>
      <c r="I325" s="330"/>
      <c r="J325" s="330"/>
      <c r="K325" s="330"/>
      <c r="L325" s="330"/>
      <c r="M325" s="330"/>
      <c r="N325" s="330"/>
      <c r="O325" s="330"/>
      <c r="P325" s="330"/>
      <c r="Q325" s="330"/>
      <c r="R325" s="330"/>
      <c r="S325" s="330"/>
      <c r="T325" s="330"/>
    </row>
    <row r="326" spans="1:20" ht="15.8" customHeight="1" x14ac:dyDescent="0.25">
      <c r="A326" s="330"/>
      <c r="B326" s="660"/>
      <c r="C326" s="330"/>
      <c r="D326" s="330"/>
      <c r="E326" s="330"/>
      <c r="F326" s="660"/>
      <c r="G326" s="330"/>
      <c r="H326" s="330"/>
      <c r="I326" s="330"/>
      <c r="J326" s="330"/>
      <c r="K326" s="330"/>
      <c r="L326" s="330"/>
      <c r="M326" s="330"/>
      <c r="N326" s="330"/>
      <c r="O326" s="330"/>
      <c r="P326" s="330"/>
      <c r="Q326" s="330"/>
      <c r="R326" s="330"/>
      <c r="S326" s="330"/>
      <c r="T326" s="330"/>
    </row>
    <row r="327" spans="1:20" ht="15.8" customHeight="1" x14ac:dyDescent="0.25">
      <c r="A327" s="330"/>
      <c r="B327" s="660"/>
      <c r="C327" s="330"/>
      <c r="D327" s="330"/>
      <c r="E327" s="330"/>
      <c r="F327" s="660"/>
      <c r="G327" s="330"/>
      <c r="H327" s="330"/>
      <c r="I327" s="330"/>
      <c r="J327" s="330"/>
      <c r="K327" s="330"/>
      <c r="L327" s="330"/>
      <c r="M327" s="330"/>
      <c r="N327" s="330"/>
      <c r="O327" s="330"/>
      <c r="P327" s="330"/>
      <c r="Q327" s="330"/>
      <c r="R327" s="330"/>
      <c r="S327" s="330"/>
      <c r="T327" s="330"/>
    </row>
    <row r="328" spans="1:20" ht="15.8" customHeight="1" x14ac:dyDescent="0.25">
      <c r="A328" s="330"/>
      <c r="B328" s="660"/>
      <c r="C328" s="330"/>
      <c r="D328" s="330"/>
      <c r="E328" s="330"/>
      <c r="F328" s="660"/>
      <c r="G328" s="330"/>
      <c r="H328" s="330"/>
      <c r="I328" s="330"/>
      <c r="J328" s="330"/>
      <c r="K328" s="330"/>
      <c r="L328" s="330"/>
      <c r="M328" s="330"/>
      <c r="N328" s="330"/>
      <c r="O328" s="330"/>
      <c r="P328" s="330"/>
      <c r="Q328" s="330"/>
      <c r="R328" s="330"/>
      <c r="S328" s="330"/>
      <c r="T328" s="330"/>
    </row>
    <row r="329" spans="1:20" ht="15.8" customHeight="1" x14ac:dyDescent="0.25">
      <c r="A329" s="330"/>
      <c r="B329" s="660"/>
      <c r="C329" s="330"/>
      <c r="D329" s="330"/>
      <c r="E329" s="330"/>
      <c r="F329" s="660"/>
      <c r="G329" s="330"/>
      <c r="H329" s="330"/>
      <c r="I329" s="330"/>
      <c r="J329" s="330"/>
      <c r="K329" s="330"/>
      <c r="L329" s="330"/>
      <c r="M329" s="330"/>
      <c r="N329" s="330"/>
      <c r="O329" s="330"/>
      <c r="P329" s="330"/>
      <c r="Q329" s="330"/>
      <c r="R329" s="330"/>
      <c r="S329" s="330"/>
      <c r="T329" s="330"/>
    </row>
    <row r="330" spans="1:20" ht="15.8" customHeight="1" x14ac:dyDescent="0.25">
      <c r="A330" s="330"/>
      <c r="B330" s="660"/>
      <c r="C330" s="330"/>
      <c r="D330" s="330"/>
      <c r="E330" s="330"/>
      <c r="F330" s="660"/>
      <c r="G330" s="330"/>
      <c r="H330" s="330"/>
      <c r="I330" s="330"/>
      <c r="J330" s="330"/>
      <c r="K330" s="330"/>
      <c r="L330" s="330"/>
      <c r="M330" s="330"/>
      <c r="N330" s="330"/>
      <c r="O330" s="330"/>
      <c r="P330" s="330"/>
      <c r="Q330" s="330"/>
      <c r="R330" s="330"/>
      <c r="S330" s="330"/>
      <c r="T330" s="330"/>
    </row>
    <row r="331" spans="1:20" ht="15.8" customHeight="1" x14ac:dyDescent="0.25">
      <c r="A331" s="330"/>
      <c r="B331" s="660"/>
      <c r="C331" s="330"/>
      <c r="D331" s="330"/>
      <c r="E331" s="330"/>
      <c r="F331" s="660"/>
      <c r="G331" s="330"/>
      <c r="H331" s="330"/>
      <c r="I331" s="330"/>
      <c r="J331" s="330"/>
      <c r="K331" s="330"/>
      <c r="L331" s="330"/>
      <c r="M331" s="330"/>
      <c r="N331" s="330"/>
      <c r="O331" s="330"/>
      <c r="P331" s="330"/>
      <c r="Q331" s="330"/>
      <c r="R331" s="330"/>
      <c r="S331" s="330"/>
      <c r="T331" s="330"/>
    </row>
    <row r="332" spans="1:20" ht="15.8" customHeight="1" x14ac:dyDescent="0.25">
      <c r="A332" s="330"/>
      <c r="B332" s="660"/>
      <c r="C332" s="330"/>
      <c r="D332" s="330"/>
      <c r="E332" s="330"/>
      <c r="F332" s="660"/>
      <c r="G332" s="330"/>
      <c r="H332" s="330"/>
      <c r="I332" s="330"/>
      <c r="J332" s="330"/>
      <c r="K332" s="330"/>
      <c r="L332" s="330"/>
      <c r="M332" s="330"/>
      <c r="N332" s="330"/>
      <c r="O332" s="330"/>
      <c r="P332" s="330"/>
      <c r="Q332" s="330"/>
      <c r="R332" s="330"/>
      <c r="S332" s="330"/>
      <c r="T332" s="330"/>
    </row>
    <row r="333" spans="1:20" ht="15.8" customHeight="1" x14ac:dyDescent="0.25">
      <c r="A333" s="330"/>
      <c r="B333" s="660"/>
      <c r="C333" s="330"/>
      <c r="D333" s="330"/>
      <c r="E333" s="330"/>
      <c r="F333" s="660"/>
      <c r="G333" s="330"/>
      <c r="H333" s="330"/>
      <c r="I333" s="330"/>
      <c r="J333" s="330"/>
      <c r="K333" s="330"/>
      <c r="L333" s="330"/>
      <c r="M333" s="330"/>
      <c r="N333" s="330"/>
      <c r="O333" s="330"/>
      <c r="P333" s="330"/>
      <c r="Q333" s="330"/>
      <c r="R333" s="330"/>
      <c r="S333" s="330"/>
      <c r="T333" s="330"/>
    </row>
    <row r="334" spans="1:20" ht="15.8" customHeight="1" x14ac:dyDescent="0.25">
      <c r="A334" s="330"/>
      <c r="B334" s="660"/>
      <c r="C334" s="330"/>
      <c r="D334" s="330"/>
      <c r="E334" s="330"/>
      <c r="F334" s="660"/>
      <c r="G334" s="330"/>
      <c r="H334" s="330"/>
      <c r="I334" s="330"/>
      <c r="J334" s="330"/>
      <c r="K334" s="330"/>
      <c r="L334" s="330"/>
      <c r="M334" s="330"/>
      <c r="N334" s="330"/>
      <c r="O334" s="330"/>
      <c r="P334" s="330"/>
      <c r="Q334" s="330"/>
      <c r="R334" s="330"/>
      <c r="S334" s="330"/>
      <c r="T334" s="330"/>
    </row>
    <row r="335" spans="1:20" ht="15.8" customHeight="1" x14ac:dyDescent="0.25">
      <c r="A335" s="330"/>
      <c r="B335" s="660"/>
      <c r="C335" s="330"/>
      <c r="D335" s="330"/>
      <c r="E335" s="330"/>
      <c r="F335" s="660"/>
      <c r="G335" s="330"/>
      <c r="H335" s="330"/>
      <c r="I335" s="330"/>
      <c r="J335" s="330"/>
      <c r="K335" s="330"/>
      <c r="L335" s="330"/>
      <c r="M335" s="330"/>
      <c r="N335" s="330"/>
      <c r="O335" s="330"/>
      <c r="P335" s="330"/>
      <c r="Q335" s="330"/>
      <c r="R335" s="330"/>
      <c r="S335" s="330"/>
      <c r="T335" s="330"/>
    </row>
    <row r="336" spans="1:20" ht="15.8" customHeight="1" x14ac:dyDescent="0.25">
      <c r="A336" s="330"/>
      <c r="B336" s="660"/>
      <c r="C336" s="330"/>
      <c r="D336" s="330"/>
      <c r="E336" s="330"/>
      <c r="F336" s="660"/>
      <c r="G336" s="330"/>
      <c r="H336" s="330"/>
      <c r="I336" s="330"/>
      <c r="J336" s="330"/>
      <c r="K336" s="330"/>
      <c r="L336" s="330"/>
      <c r="M336" s="330"/>
      <c r="N336" s="330"/>
      <c r="O336" s="330"/>
      <c r="P336" s="330"/>
      <c r="Q336" s="330"/>
      <c r="R336" s="330"/>
      <c r="S336" s="330"/>
      <c r="T336" s="330"/>
    </row>
    <row r="337" spans="1:20" ht="15.8" customHeight="1" x14ac:dyDescent="0.25">
      <c r="A337" s="330"/>
      <c r="B337" s="660"/>
      <c r="C337" s="330"/>
      <c r="D337" s="330"/>
      <c r="E337" s="330"/>
      <c r="F337" s="660"/>
      <c r="G337" s="330"/>
      <c r="H337" s="330"/>
      <c r="I337" s="330"/>
      <c r="J337" s="330"/>
      <c r="K337" s="330"/>
      <c r="L337" s="330"/>
      <c r="M337" s="330"/>
      <c r="N337" s="330"/>
      <c r="O337" s="330"/>
      <c r="P337" s="330"/>
      <c r="Q337" s="330"/>
      <c r="R337" s="330"/>
      <c r="S337" s="330"/>
      <c r="T337" s="330"/>
    </row>
    <row r="338" spans="1:20" ht="15.8" customHeight="1" x14ac:dyDescent="0.25">
      <c r="A338" s="330"/>
      <c r="B338" s="660"/>
      <c r="C338" s="330"/>
      <c r="D338" s="330"/>
      <c r="E338" s="330"/>
      <c r="F338" s="660"/>
      <c r="G338" s="330"/>
      <c r="H338" s="330"/>
      <c r="I338" s="330"/>
      <c r="J338" s="330"/>
      <c r="K338" s="330"/>
      <c r="L338" s="330"/>
      <c r="M338" s="330"/>
      <c r="N338" s="330"/>
      <c r="O338" s="330"/>
      <c r="P338" s="330"/>
      <c r="Q338" s="330"/>
      <c r="R338" s="330"/>
      <c r="S338" s="330"/>
      <c r="T338" s="330"/>
    </row>
    <row r="339" spans="1:20" ht="15.8" customHeight="1" x14ac:dyDescent="0.25">
      <c r="A339" s="330"/>
      <c r="B339" s="660"/>
      <c r="C339" s="330"/>
      <c r="D339" s="330"/>
      <c r="E339" s="330"/>
      <c r="F339" s="660"/>
      <c r="G339" s="330"/>
      <c r="H339" s="330"/>
      <c r="I339" s="330"/>
      <c r="J339" s="330"/>
      <c r="K339" s="330"/>
      <c r="L339" s="330"/>
      <c r="M339" s="330"/>
      <c r="N339" s="330"/>
      <c r="O339" s="330"/>
      <c r="P339" s="330"/>
      <c r="Q339" s="330"/>
      <c r="R339" s="330"/>
      <c r="S339" s="330"/>
      <c r="T339" s="330"/>
    </row>
    <row r="340" spans="1:20" ht="15.8" customHeight="1" x14ac:dyDescent="0.25">
      <c r="A340" s="330"/>
      <c r="B340" s="660"/>
      <c r="C340" s="330"/>
      <c r="D340" s="330"/>
      <c r="E340" s="330"/>
      <c r="F340" s="660"/>
      <c r="G340" s="330"/>
      <c r="H340" s="330"/>
      <c r="I340" s="330"/>
      <c r="J340" s="330"/>
      <c r="K340" s="330"/>
      <c r="L340" s="330"/>
      <c r="M340" s="330"/>
      <c r="N340" s="330"/>
      <c r="O340" s="330"/>
      <c r="P340" s="330"/>
      <c r="Q340" s="330"/>
      <c r="R340" s="330"/>
      <c r="S340" s="330"/>
      <c r="T340" s="330"/>
    </row>
    <row r="341" spans="1:20" ht="15.8" customHeight="1" x14ac:dyDescent="0.25">
      <c r="A341" s="330"/>
      <c r="B341" s="660"/>
      <c r="C341" s="330"/>
      <c r="D341" s="330"/>
      <c r="E341" s="330"/>
      <c r="F341" s="660"/>
      <c r="G341" s="330"/>
      <c r="H341" s="330"/>
      <c r="I341" s="330"/>
      <c r="J341" s="330"/>
      <c r="K341" s="330"/>
      <c r="L341" s="330"/>
      <c r="M341" s="330"/>
      <c r="N341" s="330"/>
      <c r="O341" s="330"/>
      <c r="P341" s="330"/>
      <c r="Q341" s="330"/>
      <c r="R341" s="330"/>
      <c r="S341" s="330"/>
      <c r="T341" s="330"/>
    </row>
    <row r="342" spans="1:20" ht="15.8" customHeight="1" x14ac:dyDescent="0.25">
      <c r="A342" s="330"/>
      <c r="B342" s="660"/>
      <c r="C342" s="330"/>
      <c r="D342" s="330"/>
      <c r="E342" s="330"/>
      <c r="F342" s="660"/>
      <c r="G342" s="330"/>
      <c r="H342" s="330"/>
      <c r="I342" s="330"/>
      <c r="J342" s="330"/>
      <c r="K342" s="330"/>
      <c r="L342" s="330"/>
      <c r="M342" s="330"/>
      <c r="N342" s="330"/>
      <c r="O342" s="330"/>
      <c r="P342" s="330"/>
      <c r="Q342" s="330"/>
      <c r="R342" s="330"/>
      <c r="S342" s="330"/>
      <c r="T342" s="330"/>
    </row>
    <row r="343" spans="1:20" ht="15.8" customHeight="1" x14ac:dyDescent="0.25">
      <c r="A343" s="330"/>
      <c r="B343" s="660"/>
      <c r="C343" s="330"/>
      <c r="D343" s="330"/>
      <c r="E343" s="330"/>
      <c r="F343" s="660"/>
      <c r="G343" s="330"/>
      <c r="H343" s="330"/>
      <c r="I343" s="330"/>
      <c r="J343" s="330"/>
      <c r="K343" s="330"/>
      <c r="L343" s="330"/>
      <c r="M343" s="330"/>
      <c r="N343" s="330"/>
      <c r="O343" s="330"/>
      <c r="P343" s="330"/>
      <c r="Q343" s="330"/>
      <c r="R343" s="330"/>
      <c r="S343" s="330"/>
      <c r="T343" s="330"/>
    </row>
    <row r="344" spans="1:20" ht="15.8" customHeight="1" x14ac:dyDescent="0.25">
      <c r="A344" s="330"/>
      <c r="B344" s="660"/>
      <c r="C344" s="330"/>
      <c r="D344" s="330"/>
      <c r="E344" s="330"/>
      <c r="F344" s="660"/>
      <c r="G344" s="330"/>
      <c r="H344" s="330"/>
      <c r="I344" s="330"/>
      <c r="J344" s="330"/>
      <c r="K344" s="330"/>
      <c r="L344" s="330"/>
      <c r="M344" s="330"/>
      <c r="N344" s="330"/>
      <c r="O344" s="330"/>
      <c r="P344" s="330"/>
      <c r="Q344" s="330"/>
      <c r="R344" s="330"/>
      <c r="S344" s="330"/>
      <c r="T344" s="330"/>
    </row>
    <row r="345" spans="1:20" ht="15.8" customHeight="1" x14ac:dyDescent="0.25">
      <c r="A345" s="330"/>
      <c r="B345" s="660"/>
      <c r="C345" s="330"/>
      <c r="D345" s="330"/>
      <c r="E345" s="330"/>
      <c r="F345" s="660"/>
      <c r="G345" s="330"/>
      <c r="H345" s="330"/>
      <c r="I345" s="330"/>
      <c r="J345" s="330"/>
      <c r="K345" s="330"/>
      <c r="L345" s="330"/>
      <c r="M345" s="330"/>
      <c r="N345" s="330"/>
      <c r="O345" s="330"/>
      <c r="P345" s="330"/>
      <c r="Q345" s="330"/>
      <c r="R345" s="330"/>
      <c r="S345" s="330"/>
      <c r="T345" s="330"/>
    </row>
    <row r="346" spans="1:20" ht="15.8" customHeight="1" x14ac:dyDescent="0.25">
      <c r="A346" s="330"/>
      <c r="B346" s="660"/>
      <c r="C346" s="330"/>
      <c r="D346" s="330"/>
      <c r="E346" s="330"/>
      <c r="F346" s="660"/>
      <c r="G346" s="330"/>
      <c r="H346" s="330"/>
      <c r="I346" s="330"/>
      <c r="J346" s="330"/>
      <c r="K346" s="330"/>
      <c r="L346" s="330"/>
      <c r="M346" s="330"/>
      <c r="N346" s="330"/>
      <c r="O346" s="330"/>
      <c r="P346" s="330"/>
      <c r="Q346" s="330"/>
      <c r="R346" s="330"/>
      <c r="S346" s="330"/>
      <c r="T346" s="330"/>
    </row>
    <row r="347" spans="1:20" ht="15.8" customHeight="1" x14ac:dyDescent="0.25">
      <c r="A347" s="330"/>
      <c r="B347" s="660"/>
      <c r="C347" s="330"/>
      <c r="D347" s="330"/>
      <c r="E347" s="330"/>
      <c r="F347" s="660"/>
      <c r="G347" s="330"/>
      <c r="H347" s="330"/>
      <c r="I347" s="330"/>
      <c r="J347" s="330"/>
      <c r="K347" s="330"/>
      <c r="L347" s="330"/>
      <c r="M347" s="330"/>
      <c r="N347" s="330"/>
      <c r="O347" s="330"/>
      <c r="P347" s="330"/>
      <c r="Q347" s="330"/>
      <c r="R347" s="330"/>
      <c r="S347" s="330"/>
      <c r="T347" s="330"/>
    </row>
    <row r="348" spans="1:20" ht="15.8" customHeight="1" x14ac:dyDescent="0.25">
      <c r="A348" s="330"/>
      <c r="B348" s="660"/>
      <c r="C348" s="330"/>
      <c r="D348" s="330"/>
      <c r="E348" s="330"/>
      <c r="F348" s="660"/>
      <c r="G348" s="330"/>
      <c r="H348" s="330"/>
      <c r="I348" s="330"/>
      <c r="J348" s="330"/>
      <c r="K348" s="330"/>
      <c r="L348" s="330"/>
      <c r="M348" s="330"/>
      <c r="N348" s="330"/>
      <c r="O348" s="330"/>
      <c r="P348" s="330"/>
      <c r="Q348" s="330"/>
      <c r="R348" s="330"/>
      <c r="S348" s="330"/>
      <c r="T348" s="330"/>
    </row>
    <row r="349" spans="1:20" ht="15.8" customHeight="1" x14ac:dyDescent="0.25">
      <c r="A349" s="330"/>
      <c r="B349" s="660"/>
      <c r="C349" s="330"/>
      <c r="D349" s="330"/>
      <c r="E349" s="330"/>
      <c r="F349" s="660"/>
      <c r="G349" s="330"/>
      <c r="H349" s="330"/>
      <c r="I349" s="330"/>
      <c r="J349" s="330"/>
      <c r="K349" s="330"/>
      <c r="L349" s="330"/>
      <c r="M349" s="330"/>
      <c r="N349" s="330"/>
      <c r="O349" s="330"/>
      <c r="P349" s="330"/>
      <c r="Q349" s="330"/>
      <c r="R349" s="330"/>
      <c r="S349" s="330"/>
      <c r="T349" s="330"/>
    </row>
    <row r="350" spans="1:20" ht="15.8" customHeight="1" x14ac:dyDescent="0.25">
      <c r="A350" s="330"/>
      <c r="B350" s="660"/>
      <c r="C350" s="330"/>
      <c r="D350" s="330"/>
      <c r="E350" s="330"/>
      <c r="F350" s="660"/>
      <c r="G350" s="330"/>
      <c r="H350" s="330"/>
      <c r="I350" s="330"/>
      <c r="J350" s="330"/>
      <c r="K350" s="330"/>
      <c r="L350" s="330"/>
      <c r="M350" s="330"/>
      <c r="N350" s="330"/>
      <c r="O350" s="330"/>
      <c r="P350" s="330"/>
      <c r="Q350" s="330"/>
      <c r="R350" s="330"/>
      <c r="S350" s="330"/>
      <c r="T350" s="330"/>
    </row>
    <row r="351" spans="1:20" ht="15.8" customHeight="1" x14ac:dyDescent="0.25">
      <c r="A351" s="330"/>
      <c r="B351" s="660"/>
      <c r="C351" s="330"/>
      <c r="D351" s="330"/>
      <c r="E351" s="330"/>
      <c r="F351" s="660"/>
      <c r="G351" s="330"/>
      <c r="H351" s="330"/>
      <c r="I351" s="330"/>
      <c r="J351" s="330"/>
      <c r="K351" s="330"/>
      <c r="L351" s="330"/>
      <c r="M351" s="330"/>
      <c r="N351" s="330"/>
      <c r="O351" s="330"/>
      <c r="P351" s="330"/>
      <c r="Q351" s="330"/>
      <c r="R351" s="330"/>
      <c r="S351" s="330"/>
      <c r="T351" s="330"/>
    </row>
    <row r="352" spans="1:20" ht="15.8" customHeight="1" x14ac:dyDescent="0.25">
      <c r="A352" s="330"/>
      <c r="B352" s="660"/>
      <c r="C352" s="330"/>
      <c r="D352" s="330"/>
      <c r="E352" s="330"/>
      <c r="F352" s="660"/>
      <c r="G352" s="330"/>
      <c r="H352" s="330"/>
      <c r="I352" s="330"/>
      <c r="J352" s="330"/>
      <c r="K352" s="330"/>
      <c r="L352" s="330"/>
      <c r="M352" s="330"/>
      <c r="N352" s="330"/>
      <c r="O352" s="330"/>
      <c r="P352" s="330"/>
      <c r="Q352" s="330"/>
      <c r="R352" s="330"/>
      <c r="S352" s="330"/>
      <c r="T352" s="330"/>
    </row>
    <row r="353" spans="1:20" ht="15.8" customHeight="1" x14ac:dyDescent="0.25">
      <c r="A353" s="330"/>
      <c r="B353" s="660"/>
      <c r="C353" s="330"/>
      <c r="D353" s="330"/>
      <c r="E353" s="330"/>
      <c r="F353" s="660"/>
      <c r="G353" s="330"/>
      <c r="H353" s="330"/>
      <c r="I353" s="330"/>
      <c r="J353" s="330"/>
      <c r="K353" s="330"/>
      <c r="L353" s="330"/>
      <c r="M353" s="330"/>
      <c r="N353" s="330"/>
      <c r="O353" s="330"/>
      <c r="P353" s="330"/>
      <c r="Q353" s="330"/>
      <c r="R353" s="330"/>
      <c r="S353" s="330"/>
      <c r="T353" s="330"/>
    </row>
    <row r="354" spans="1:20" ht="15.8" customHeight="1" x14ac:dyDescent="0.25">
      <c r="A354" s="330"/>
      <c r="B354" s="660"/>
      <c r="C354" s="330"/>
      <c r="D354" s="330"/>
      <c r="E354" s="330"/>
      <c r="F354" s="660"/>
      <c r="G354" s="330"/>
      <c r="H354" s="330"/>
      <c r="I354" s="330"/>
      <c r="J354" s="330"/>
      <c r="K354" s="330"/>
      <c r="L354" s="330"/>
      <c r="M354" s="330"/>
      <c r="N354" s="330"/>
      <c r="O354" s="330"/>
      <c r="P354" s="330"/>
      <c r="Q354" s="330"/>
      <c r="R354" s="330"/>
      <c r="S354" s="330"/>
      <c r="T354" s="330"/>
    </row>
    <row r="355" spans="1:20" ht="15.8" customHeight="1" x14ac:dyDescent="0.25">
      <c r="A355" s="330"/>
      <c r="B355" s="660"/>
      <c r="C355" s="330"/>
      <c r="D355" s="330"/>
      <c r="E355" s="330"/>
      <c r="F355" s="660"/>
      <c r="G355" s="330"/>
      <c r="H355" s="330"/>
      <c r="I355" s="330"/>
      <c r="J355" s="330"/>
      <c r="K355" s="330"/>
      <c r="L355" s="330"/>
      <c r="M355" s="330"/>
      <c r="N355" s="330"/>
      <c r="O355" s="330"/>
      <c r="P355" s="330"/>
      <c r="Q355" s="330"/>
      <c r="R355" s="330"/>
      <c r="S355" s="330"/>
      <c r="T355" s="330"/>
    </row>
    <row r="356" spans="1:20" ht="15.8" customHeight="1" x14ac:dyDescent="0.25">
      <c r="A356" s="330"/>
      <c r="B356" s="660"/>
      <c r="C356" s="330"/>
      <c r="D356" s="330"/>
      <c r="E356" s="330"/>
      <c r="F356" s="660"/>
      <c r="G356" s="330"/>
      <c r="H356" s="330"/>
      <c r="I356" s="330"/>
      <c r="J356" s="330"/>
      <c r="K356" s="330"/>
      <c r="L356" s="330"/>
      <c r="M356" s="330"/>
      <c r="N356" s="330"/>
      <c r="O356" s="330"/>
      <c r="P356" s="330"/>
      <c r="Q356" s="330"/>
      <c r="R356" s="330"/>
      <c r="S356" s="330"/>
      <c r="T356" s="330"/>
    </row>
    <row r="357" spans="1:20" ht="15.8" customHeight="1" x14ac:dyDescent="0.25">
      <c r="A357" s="330"/>
      <c r="B357" s="660"/>
      <c r="C357" s="330"/>
      <c r="D357" s="330"/>
      <c r="E357" s="330"/>
      <c r="F357" s="660"/>
      <c r="G357" s="330"/>
      <c r="H357" s="330"/>
      <c r="I357" s="330"/>
      <c r="J357" s="330"/>
      <c r="K357" s="330"/>
      <c r="L357" s="330"/>
      <c r="M357" s="330"/>
      <c r="N357" s="330"/>
      <c r="O357" s="330"/>
      <c r="P357" s="330"/>
      <c r="Q357" s="330"/>
      <c r="R357" s="330"/>
      <c r="S357" s="330"/>
      <c r="T357" s="330"/>
    </row>
    <row r="358" spans="1:20" ht="15.8" customHeight="1" x14ac:dyDescent="0.25">
      <c r="A358" s="330"/>
      <c r="B358" s="660"/>
      <c r="C358" s="330"/>
      <c r="D358" s="330"/>
      <c r="E358" s="330"/>
      <c r="F358" s="660"/>
      <c r="G358" s="330"/>
      <c r="H358" s="330"/>
      <c r="I358" s="330"/>
      <c r="J358" s="330"/>
      <c r="K358" s="330"/>
      <c r="L358" s="330"/>
      <c r="M358" s="330"/>
      <c r="N358" s="330"/>
      <c r="O358" s="330"/>
      <c r="P358" s="330"/>
      <c r="Q358" s="330"/>
      <c r="R358" s="330"/>
      <c r="S358" s="330"/>
      <c r="T358" s="330"/>
    </row>
    <row r="359" spans="1:20" ht="15.8" customHeight="1" x14ac:dyDescent="0.25">
      <c r="A359" s="330"/>
      <c r="B359" s="660"/>
      <c r="C359" s="330"/>
      <c r="D359" s="330"/>
      <c r="E359" s="330"/>
      <c r="F359" s="660"/>
      <c r="G359" s="330"/>
      <c r="H359" s="330"/>
      <c r="I359" s="330"/>
      <c r="J359" s="330"/>
      <c r="K359" s="330"/>
      <c r="L359" s="330"/>
      <c r="M359" s="330"/>
      <c r="N359" s="330"/>
      <c r="O359" s="330"/>
      <c r="P359" s="330"/>
      <c r="Q359" s="330"/>
      <c r="R359" s="330"/>
      <c r="S359" s="330"/>
      <c r="T359" s="330"/>
    </row>
    <row r="360" spans="1:20" ht="15.8" customHeight="1" x14ac:dyDescent="0.25">
      <c r="A360" s="330"/>
      <c r="B360" s="660"/>
      <c r="C360" s="330"/>
      <c r="D360" s="330"/>
      <c r="E360" s="330"/>
      <c r="F360" s="660"/>
      <c r="G360" s="330"/>
      <c r="H360" s="330"/>
      <c r="I360" s="330"/>
      <c r="J360" s="330"/>
      <c r="K360" s="330"/>
      <c r="L360" s="330"/>
      <c r="M360" s="330"/>
      <c r="N360" s="330"/>
      <c r="O360" s="330"/>
      <c r="P360" s="330"/>
      <c r="Q360" s="330"/>
      <c r="R360" s="330"/>
      <c r="S360" s="330"/>
      <c r="T360" s="330"/>
    </row>
    <row r="361" spans="1:20" ht="15.8" customHeight="1" x14ac:dyDescent="0.25">
      <c r="A361" s="330"/>
      <c r="B361" s="660"/>
      <c r="C361" s="330"/>
      <c r="D361" s="330"/>
      <c r="E361" s="330"/>
      <c r="F361" s="660"/>
      <c r="G361" s="330"/>
      <c r="H361" s="330"/>
      <c r="I361" s="330"/>
      <c r="J361" s="330"/>
      <c r="K361" s="330"/>
      <c r="L361" s="330"/>
      <c r="M361" s="330"/>
      <c r="N361" s="330"/>
      <c r="O361" s="330"/>
      <c r="P361" s="330"/>
      <c r="Q361" s="330"/>
      <c r="R361" s="330"/>
      <c r="S361" s="330"/>
      <c r="T361" s="330"/>
    </row>
    <row r="362" spans="1:20" ht="15.8" customHeight="1" x14ac:dyDescent="0.25">
      <c r="A362" s="330"/>
      <c r="B362" s="660"/>
      <c r="C362" s="330"/>
      <c r="D362" s="330"/>
      <c r="E362" s="330"/>
      <c r="F362" s="660"/>
      <c r="G362" s="330"/>
      <c r="H362" s="330"/>
      <c r="I362" s="330"/>
      <c r="J362" s="330"/>
      <c r="K362" s="330"/>
      <c r="L362" s="330"/>
      <c r="M362" s="330"/>
      <c r="N362" s="330"/>
      <c r="O362" s="330"/>
      <c r="P362" s="330"/>
      <c r="Q362" s="330"/>
      <c r="R362" s="330"/>
      <c r="S362" s="330"/>
      <c r="T362" s="330"/>
    </row>
    <row r="363" spans="1:20" ht="15.8" customHeight="1" x14ac:dyDescent="0.25">
      <c r="A363" s="330"/>
      <c r="B363" s="660"/>
      <c r="C363" s="330"/>
      <c r="D363" s="330"/>
      <c r="E363" s="330"/>
      <c r="F363" s="660"/>
      <c r="G363" s="330"/>
      <c r="H363" s="330"/>
      <c r="I363" s="330"/>
      <c r="J363" s="330"/>
      <c r="K363" s="330"/>
      <c r="L363" s="330"/>
      <c r="M363" s="330"/>
      <c r="N363" s="330"/>
      <c r="O363" s="330"/>
      <c r="P363" s="330"/>
      <c r="Q363" s="330"/>
      <c r="R363" s="330"/>
      <c r="S363" s="330"/>
      <c r="T363" s="330"/>
    </row>
    <row r="364" spans="1:20" ht="15.8" customHeight="1" x14ac:dyDescent="0.25">
      <c r="A364" s="330"/>
      <c r="B364" s="660"/>
      <c r="C364" s="330"/>
      <c r="D364" s="330"/>
      <c r="E364" s="330"/>
      <c r="F364" s="660"/>
      <c r="G364" s="330"/>
      <c r="H364" s="330"/>
      <c r="I364" s="330"/>
      <c r="J364" s="330"/>
      <c r="K364" s="330"/>
      <c r="L364" s="330"/>
      <c r="M364" s="330"/>
      <c r="N364" s="330"/>
      <c r="O364" s="330"/>
      <c r="P364" s="330"/>
      <c r="Q364" s="330"/>
      <c r="R364" s="330"/>
      <c r="S364" s="330"/>
      <c r="T364" s="330"/>
    </row>
    <row r="365" spans="1:20" ht="15.8" customHeight="1" x14ac:dyDescent="0.25">
      <c r="A365" s="330"/>
      <c r="B365" s="660"/>
      <c r="C365" s="330"/>
      <c r="D365" s="330"/>
      <c r="E365" s="330"/>
      <c r="F365" s="660"/>
      <c r="G365" s="330"/>
      <c r="H365" s="330"/>
      <c r="I365" s="330"/>
      <c r="J365" s="330"/>
      <c r="K365" s="330"/>
      <c r="L365" s="330"/>
      <c r="M365" s="330"/>
      <c r="N365" s="330"/>
      <c r="O365" s="330"/>
      <c r="P365" s="330"/>
      <c r="Q365" s="330"/>
      <c r="R365" s="330"/>
      <c r="S365" s="330"/>
      <c r="T365" s="330"/>
    </row>
    <row r="366" spans="1:20" ht="15.8" customHeight="1" x14ac:dyDescent="0.25">
      <c r="A366" s="330"/>
      <c r="B366" s="660"/>
      <c r="C366" s="330"/>
      <c r="D366" s="330"/>
      <c r="E366" s="330"/>
      <c r="F366" s="660"/>
      <c r="G366" s="330"/>
      <c r="H366" s="330"/>
      <c r="I366" s="330"/>
      <c r="J366" s="330"/>
      <c r="K366" s="330"/>
      <c r="L366" s="330"/>
      <c r="M366" s="330"/>
      <c r="N366" s="330"/>
      <c r="O366" s="330"/>
      <c r="P366" s="330"/>
      <c r="Q366" s="330"/>
      <c r="R366" s="330"/>
      <c r="S366" s="330"/>
      <c r="T366" s="330"/>
    </row>
    <row r="367" spans="1:20" ht="15.8" customHeight="1" x14ac:dyDescent="0.25">
      <c r="A367" s="330"/>
      <c r="B367" s="660"/>
      <c r="C367" s="330"/>
      <c r="D367" s="330"/>
      <c r="E367" s="330"/>
      <c r="F367" s="660"/>
      <c r="G367" s="330"/>
      <c r="H367" s="330"/>
      <c r="I367" s="330"/>
      <c r="J367" s="330"/>
      <c r="K367" s="330"/>
      <c r="L367" s="330"/>
      <c r="M367" s="330"/>
      <c r="N367" s="330"/>
      <c r="O367" s="330"/>
      <c r="P367" s="330"/>
      <c r="Q367" s="330"/>
      <c r="R367" s="330"/>
      <c r="S367" s="330"/>
      <c r="T367" s="330"/>
    </row>
    <row r="368" spans="1:20" ht="15.8" customHeight="1" x14ac:dyDescent="0.25">
      <c r="A368" s="330"/>
      <c r="B368" s="660"/>
      <c r="C368" s="330"/>
      <c r="D368" s="330"/>
      <c r="E368" s="330"/>
      <c r="F368" s="660"/>
      <c r="G368" s="330"/>
      <c r="H368" s="330"/>
      <c r="I368" s="330"/>
      <c r="J368" s="330"/>
      <c r="K368" s="330"/>
      <c r="L368" s="330"/>
      <c r="M368" s="330"/>
      <c r="N368" s="330"/>
      <c r="O368" s="330"/>
      <c r="P368" s="330"/>
      <c r="Q368" s="330"/>
      <c r="R368" s="330"/>
      <c r="S368" s="330"/>
      <c r="T368" s="330"/>
    </row>
    <row r="369" spans="1:20" ht="15.8" customHeight="1" x14ac:dyDescent="0.25">
      <c r="A369" s="330"/>
      <c r="B369" s="660"/>
      <c r="C369" s="330"/>
      <c r="D369" s="330"/>
      <c r="E369" s="330"/>
      <c r="F369" s="660"/>
      <c r="G369" s="330"/>
      <c r="H369" s="330"/>
      <c r="I369" s="330"/>
      <c r="J369" s="330"/>
      <c r="K369" s="330"/>
      <c r="L369" s="330"/>
      <c r="M369" s="330"/>
      <c r="N369" s="330"/>
      <c r="O369" s="330"/>
      <c r="P369" s="330"/>
      <c r="Q369" s="330"/>
      <c r="R369" s="330"/>
      <c r="S369" s="330"/>
      <c r="T369" s="330"/>
    </row>
    <row r="370" spans="1:20" ht="15.8" customHeight="1" x14ac:dyDescent="0.25">
      <c r="A370" s="330"/>
      <c r="B370" s="660"/>
      <c r="C370" s="330"/>
      <c r="D370" s="330"/>
      <c r="E370" s="330"/>
      <c r="F370" s="660"/>
      <c r="G370" s="330"/>
      <c r="H370" s="330"/>
      <c r="I370" s="330"/>
      <c r="J370" s="330"/>
      <c r="K370" s="330"/>
      <c r="L370" s="330"/>
      <c r="M370" s="330"/>
      <c r="N370" s="330"/>
      <c r="O370" s="330"/>
      <c r="P370" s="330"/>
      <c r="Q370" s="330"/>
      <c r="R370" s="330"/>
      <c r="S370" s="330"/>
      <c r="T370" s="330"/>
    </row>
    <row r="371" spans="1:20" ht="15.8" customHeight="1" x14ac:dyDescent="0.25">
      <c r="A371" s="330"/>
      <c r="B371" s="660"/>
      <c r="C371" s="330"/>
      <c r="D371" s="330"/>
      <c r="E371" s="330"/>
      <c r="F371" s="660"/>
      <c r="G371" s="330"/>
      <c r="H371" s="330"/>
      <c r="I371" s="330"/>
      <c r="J371" s="330"/>
      <c r="K371" s="330"/>
      <c r="L371" s="330"/>
      <c r="M371" s="330"/>
      <c r="N371" s="330"/>
      <c r="O371" s="330"/>
      <c r="P371" s="330"/>
      <c r="Q371" s="330"/>
      <c r="R371" s="330"/>
      <c r="S371" s="330"/>
      <c r="T371" s="330"/>
    </row>
    <row r="372" spans="1:20" ht="15.8" customHeight="1" x14ac:dyDescent="0.25">
      <c r="A372" s="330"/>
      <c r="B372" s="660"/>
      <c r="C372" s="330"/>
      <c r="D372" s="330"/>
      <c r="E372" s="330"/>
      <c r="F372" s="660"/>
      <c r="G372" s="330"/>
      <c r="H372" s="330"/>
      <c r="I372" s="330"/>
      <c r="J372" s="330"/>
      <c r="K372" s="330"/>
      <c r="L372" s="330"/>
      <c r="M372" s="330"/>
      <c r="N372" s="330"/>
      <c r="O372" s="330"/>
      <c r="P372" s="330"/>
      <c r="Q372" s="330"/>
      <c r="R372" s="330"/>
      <c r="S372" s="330"/>
      <c r="T372" s="330"/>
    </row>
    <row r="373" spans="1:20" ht="15.8" customHeight="1" x14ac:dyDescent="0.25">
      <c r="A373" s="330"/>
      <c r="B373" s="660"/>
      <c r="C373" s="330"/>
      <c r="D373" s="330"/>
      <c r="E373" s="330"/>
      <c r="F373" s="660"/>
      <c r="G373" s="330"/>
      <c r="H373" s="330"/>
      <c r="I373" s="330"/>
      <c r="J373" s="330"/>
      <c r="K373" s="330"/>
      <c r="L373" s="330"/>
      <c r="M373" s="330"/>
      <c r="N373" s="330"/>
      <c r="O373" s="330"/>
      <c r="P373" s="330"/>
      <c r="Q373" s="330"/>
      <c r="R373" s="330"/>
      <c r="S373" s="330"/>
      <c r="T373" s="330"/>
    </row>
    <row r="374" spans="1:20" ht="15.8" customHeight="1" x14ac:dyDescent="0.25">
      <c r="A374" s="330"/>
      <c r="B374" s="660"/>
      <c r="C374" s="330"/>
      <c r="D374" s="330"/>
      <c r="E374" s="330"/>
      <c r="F374" s="660"/>
      <c r="G374" s="330"/>
      <c r="H374" s="330"/>
      <c r="I374" s="330"/>
      <c r="J374" s="330"/>
      <c r="K374" s="330"/>
      <c r="L374" s="330"/>
      <c r="M374" s="330"/>
      <c r="N374" s="330"/>
      <c r="O374" s="330"/>
      <c r="P374" s="330"/>
      <c r="Q374" s="330"/>
      <c r="R374" s="330"/>
      <c r="S374" s="330"/>
      <c r="T374" s="330"/>
    </row>
    <row r="375" spans="1:20" ht="15.8" customHeight="1" x14ac:dyDescent="0.25">
      <c r="A375" s="330"/>
      <c r="B375" s="660"/>
      <c r="C375" s="330"/>
      <c r="D375" s="330"/>
      <c r="E375" s="330"/>
      <c r="F375" s="660"/>
      <c r="G375" s="330"/>
      <c r="H375" s="330"/>
      <c r="I375" s="330"/>
      <c r="J375" s="330"/>
      <c r="K375" s="330"/>
      <c r="L375" s="330"/>
      <c r="M375" s="330"/>
      <c r="N375" s="330"/>
      <c r="O375" s="330"/>
      <c r="P375" s="330"/>
      <c r="Q375" s="330"/>
      <c r="R375" s="330"/>
      <c r="S375" s="330"/>
      <c r="T375" s="330"/>
    </row>
    <row r="376" spans="1:20" ht="15.8" customHeight="1" x14ac:dyDescent="0.25">
      <c r="A376" s="330"/>
      <c r="B376" s="660"/>
      <c r="C376" s="330"/>
      <c r="D376" s="330"/>
      <c r="E376" s="330"/>
      <c r="F376" s="660"/>
      <c r="G376" s="330"/>
      <c r="H376" s="330"/>
      <c r="I376" s="330"/>
      <c r="J376" s="330"/>
      <c r="K376" s="330"/>
      <c r="L376" s="330"/>
      <c r="M376" s="330"/>
      <c r="N376" s="330"/>
      <c r="O376" s="330"/>
      <c r="P376" s="330"/>
      <c r="Q376" s="330"/>
      <c r="R376" s="330"/>
      <c r="S376" s="330"/>
      <c r="T376" s="330"/>
    </row>
    <row r="377" spans="1:20" ht="15.8" customHeight="1" x14ac:dyDescent="0.25">
      <c r="A377" s="330"/>
      <c r="B377" s="660"/>
      <c r="C377" s="330"/>
      <c r="D377" s="330"/>
      <c r="E377" s="330"/>
      <c r="F377" s="660"/>
      <c r="G377" s="330"/>
      <c r="H377" s="330"/>
      <c r="I377" s="330"/>
      <c r="J377" s="330"/>
      <c r="K377" s="330"/>
      <c r="L377" s="330"/>
      <c r="M377" s="330"/>
      <c r="N377" s="330"/>
      <c r="O377" s="330"/>
      <c r="P377" s="330"/>
      <c r="Q377" s="330"/>
      <c r="R377" s="330"/>
      <c r="S377" s="330"/>
      <c r="T377" s="330"/>
    </row>
    <row r="378" spans="1:20" ht="15.8" customHeight="1" x14ac:dyDescent="0.25">
      <c r="A378" s="330"/>
      <c r="B378" s="660"/>
      <c r="C378" s="330"/>
      <c r="D378" s="330"/>
      <c r="E378" s="330"/>
      <c r="F378" s="660"/>
      <c r="G378" s="330"/>
      <c r="H378" s="330"/>
      <c r="I378" s="330"/>
      <c r="J378" s="330"/>
      <c r="K378" s="330"/>
      <c r="L378" s="330"/>
      <c r="M378" s="330"/>
      <c r="N378" s="330"/>
      <c r="O378" s="330"/>
      <c r="P378" s="330"/>
      <c r="Q378" s="330"/>
      <c r="R378" s="330"/>
      <c r="S378" s="330"/>
      <c r="T378" s="330"/>
    </row>
    <row r="379" spans="1:20" ht="15.8" customHeight="1" x14ac:dyDescent="0.25">
      <c r="A379" s="330"/>
      <c r="B379" s="660"/>
      <c r="C379" s="330"/>
      <c r="D379" s="330"/>
      <c r="E379" s="330"/>
      <c r="F379" s="660"/>
      <c r="G379" s="330"/>
      <c r="H379" s="330"/>
      <c r="I379" s="330"/>
      <c r="J379" s="330"/>
      <c r="K379" s="330"/>
      <c r="L379" s="330"/>
      <c r="M379" s="330"/>
      <c r="N379" s="330"/>
      <c r="O379" s="330"/>
      <c r="P379" s="330"/>
      <c r="Q379" s="330"/>
      <c r="R379" s="330"/>
      <c r="S379" s="330"/>
      <c r="T379" s="330"/>
    </row>
    <row r="380" spans="1:20" ht="15.8" customHeight="1" x14ac:dyDescent="0.25">
      <c r="A380" s="330"/>
      <c r="B380" s="660"/>
      <c r="C380" s="330"/>
      <c r="D380" s="330"/>
      <c r="E380" s="330"/>
      <c r="F380" s="660"/>
      <c r="G380" s="330"/>
      <c r="H380" s="330"/>
      <c r="I380" s="330"/>
      <c r="J380" s="330"/>
      <c r="K380" s="330"/>
      <c r="L380" s="330"/>
      <c r="M380" s="330"/>
      <c r="N380" s="330"/>
      <c r="O380" s="330"/>
      <c r="P380" s="330"/>
      <c r="Q380" s="330"/>
      <c r="R380" s="330"/>
      <c r="S380" s="330"/>
      <c r="T380" s="330"/>
    </row>
    <row r="381" spans="1:20" ht="15.8" customHeight="1" x14ac:dyDescent="0.25">
      <c r="A381" s="330"/>
      <c r="B381" s="660"/>
      <c r="C381" s="330"/>
      <c r="D381" s="330"/>
      <c r="E381" s="330"/>
      <c r="F381" s="660"/>
      <c r="G381" s="330"/>
      <c r="H381" s="330"/>
      <c r="I381" s="330"/>
      <c r="J381" s="330"/>
      <c r="K381" s="330"/>
      <c r="L381" s="330"/>
      <c r="M381" s="330"/>
      <c r="N381" s="330"/>
      <c r="O381" s="330"/>
      <c r="P381" s="330"/>
      <c r="Q381" s="330"/>
      <c r="R381" s="330"/>
      <c r="S381" s="330"/>
      <c r="T381" s="330"/>
    </row>
    <row r="382" spans="1:20" ht="15.8" customHeight="1" x14ac:dyDescent="0.25">
      <c r="A382" s="330"/>
      <c r="B382" s="660"/>
      <c r="C382" s="330"/>
      <c r="D382" s="330"/>
      <c r="E382" s="330"/>
      <c r="F382" s="660"/>
      <c r="G382" s="330"/>
      <c r="H382" s="330"/>
      <c r="I382" s="330"/>
      <c r="J382" s="330"/>
      <c r="K382" s="330"/>
      <c r="L382" s="330"/>
      <c r="M382" s="330"/>
      <c r="N382" s="330"/>
      <c r="O382" s="330"/>
      <c r="P382" s="330"/>
      <c r="Q382" s="330"/>
      <c r="R382" s="330"/>
      <c r="S382" s="330"/>
      <c r="T382" s="330"/>
    </row>
    <row r="383" spans="1:20" ht="15.8" customHeight="1" x14ac:dyDescent="0.25">
      <c r="A383" s="330"/>
      <c r="B383" s="660"/>
      <c r="C383" s="330"/>
      <c r="D383" s="330"/>
      <c r="E383" s="330"/>
      <c r="F383" s="660"/>
      <c r="G383" s="330"/>
      <c r="H383" s="330"/>
      <c r="I383" s="330"/>
      <c r="J383" s="330"/>
      <c r="K383" s="330"/>
      <c r="L383" s="330"/>
      <c r="M383" s="330"/>
      <c r="N383" s="330"/>
      <c r="O383" s="330"/>
      <c r="P383" s="330"/>
      <c r="Q383" s="330"/>
      <c r="R383" s="330"/>
      <c r="S383" s="330"/>
      <c r="T383" s="330"/>
    </row>
    <row r="384" spans="1:20" ht="15.8" customHeight="1" x14ac:dyDescent="0.25">
      <c r="A384" s="330"/>
      <c r="B384" s="660"/>
      <c r="C384" s="330"/>
      <c r="D384" s="330"/>
      <c r="E384" s="330"/>
      <c r="F384" s="660"/>
      <c r="G384" s="330"/>
      <c r="H384" s="330"/>
      <c r="I384" s="330"/>
      <c r="J384" s="330"/>
      <c r="K384" s="330"/>
      <c r="L384" s="330"/>
      <c r="M384" s="330"/>
      <c r="N384" s="330"/>
      <c r="O384" s="330"/>
      <c r="P384" s="330"/>
      <c r="Q384" s="330"/>
      <c r="R384" s="330"/>
      <c r="S384" s="330"/>
      <c r="T384" s="330"/>
    </row>
    <row r="385" spans="1:20" ht="15.8" customHeight="1" x14ac:dyDescent="0.25">
      <c r="A385" s="330"/>
      <c r="B385" s="660"/>
      <c r="C385" s="330"/>
      <c r="D385" s="330"/>
      <c r="E385" s="330"/>
      <c r="F385" s="660"/>
      <c r="G385" s="330"/>
      <c r="H385" s="330"/>
      <c r="I385" s="330"/>
      <c r="J385" s="330"/>
      <c r="K385" s="330"/>
      <c r="L385" s="330"/>
      <c r="M385" s="330"/>
      <c r="N385" s="330"/>
      <c r="O385" s="330"/>
      <c r="P385" s="330"/>
      <c r="Q385" s="330"/>
      <c r="R385" s="330"/>
      <c r="S385" s="330"/>
      <c r="T385" s="330"/>
    </row>
    <row r="386" spans="1:20" ht="15.8" customHeight="1" x14ac:dyDescent="0.25">
      <c r="A386" s="330"/>
      <c r="B386" s="660"/>
      <c r="C386" s="330"/>
      <c r="D386" s="330"/>
      <c r="E386" s="330"/>
      <c r="F386" s="660"/>
      <c r="G386" s="330"/>
      <c r="H386" s="330"/>
      <c r="I386" s="330"/>
      <c r="J386" s="330"/>
      <c r="K386" s="330"/>
      <c r="L386" s="330"/>
      <c r="M386" s="330"/>
      <c r="N386" s="330"/>
      <c r="O386" s="330"/>
      <c r="P386" s="330"/>
      <c r="Q386" s="330"/>
      <c r="R386" s="330"/>
      <c r="S386" s="330"/>
      <c r="T386" s="330"/>
    </row>
    <row r="387" spans="1:20" ht="15.8" customHeight="1" x14ac:dyDescent="0.25">
      <c r="A387" s="330"/>
      <c r="B387" s="660"/>
      <c r="C387" s="330"/>
      <c r="D387" s="330"/>
      <c r="E387" s="330"/>
      <c r="F387" s="660"/>
      <c r="G387" s="330"/>
      <c r="H387" s="330"/>
      <c r="I387" s="330"/>
      <c r="J387" s="330"/>
      <c r="K387" s="330"/>
      <c r="L387" s="330"/>
      <c r="M387" s="330"/>
      <c r="N387" s="330"/>
      <c r="O387" s="330"/>
      <c r="P387" s="330"/>
      <c r="Q387" s="330"/>
      <c r="R387" s="330"/>
      <c r="S387" s="330"/>
      <c r="T387" s="330"/>
    </row>
    <row r="388" spans="1:20" ht="15.8" customHeight="1" x14ac:dyDescent="0.25">
      <c r="A388" s="330"/>
      <c r="B388" s="660"/>
      <c r="C388" s="330"/>
      <c r="D388" s="330"/>
      <c r="E388" s="330"/>
      <c r="F388" s="660"/>
      <c r="G388" s="330"/>
      <c r="H388" s="330"/>
      <c r="I388" s="330"/>
      <c r="J388" s="330"/>
      <c r="K388" s="330"/>
      <c r="L388" s="330"/>
      <c r="M388" s="330"/>
      <c r="N388" s="330"/>
      <c r="O388" s="330"/>
      <c r="P388" s="330"/>
      <c r="Q388" s="330"/>
      <c r="R388" s="330"/>
      <c r="S388" s="330"/>
      <c r="T388" s="330"/>
    </row>
    <row r="389" spans="1:20" ht="15.8" customHeight="1" x14ac:dyDescent="0.25">
      <c r="A389" s="330"/>
      <c r="B389" s="660"/>
      <c r="C389" s="330"/>
      <c r="D389" s="330"/>
      <c r="E389" s="330"/>
      <c r="F389" s="660"/>
      <c r="G389" s="330"/>
      <c r="H389" s="330"/>
      <c r="I389" s="330"/>
      <c r="J389" s="330"/>
      <c r="K389" s="330"/>
      <c r="L389" s="330"/>
      <c r="M389" s="330"/>
      <c r="N389" s="330"/>
      <c r="O389" s="330"/>
      <c r="P389" s="330"/>
      <c r="Q389" s="330"/>
      <c r="R389" s="330"/>
      <c r="S389" s="330"/>
      <c r="T389" s="330"/>
    </row>
    <row r="390" spans="1:20" ht="15.8" customHeight="1" x14ac:dyDescent="0.25">
      <c r="A390" s="330"/>
      <c r="B390" s="660"/>
      <c r="C390" s="330"/>
      <c r="D390" s="330"/>
      <c r="E390" s="330"/>
      <c r="F390" s="660"/>
      <c r="G390" s="330"/>
      <c r="H390" s="330"/>
      <c r="I390" s="330"/>
      <c r="J390" s="330"/>
      <c r="K390" s="330"/>
      <c r="L390" s="330"/>
      <c r="M390" s="330"/>
      <c r="N390" s="330"/>
      <c r="O390" s="330"/>
      <c r="P390" s="330"/>
      <c r="Q390" s="330"/>
      <c r="R390" s="330"/>
      <c r="S390" s="330"/>
      <c r="T390" s="330"/>
    </row>
    <row r="391" spans="1:20" ht="15.8" customHeight="1" x14ac:dyDescent="0.25">
      <c r="A391" s="330"/>
      <c r="B391" s="660"/>
      <c r="C391" s="330"/>
      <c r="D391" s="330"/>
      <c r="E391" s="330"/>
      <c r="F391" s="660"/>
      <c r="G391" s="330"/>
      <c r="H391" s="330"/>
      <c r="I391" s="330"/>
      <c r="J391" s="330"/>
      <c r="K391" s="330"/>
      <c r="L391" s="330"/>
      <c r="M391" s="330"/>
      <c r="N391" s="330"/>
      <c r="O391" s="330"/>
      <c r="P391" s="330"/>
      <c r="Q391" s="330"/>
      <c r="R391" s="330"/>
      <c r="S391" s="330"/>
      <c r="T391" s="330"/>
    </row>
    <row r="392" spans="1:20" ht="15.8" customHeight="1" x14ac:dyDescent="0.25">
      <c r="A392" s="330"/>
      <c r="B392" s="660"/>
      <c r="C392" s="330"/>
      <c r="D392" s="330"/>
      <c r="E392" s="330"/>
      <c r="F392" s="660"/>
      <c r="G392" s="330"/>
      <c r="H392" s="330"/>
      <c r="I392" s="330"/>
      <c r="J392" s="330"/>
      <c r="K392" s="330"/>
      <c r="L392" s="330"/>
      <c r="M392" s="330"/>
      <c r="N392" s="330"/>
      <c r="O392" s="330"/>
      <c r="P392" s="330"/>
      <c r="Q392" s="330"/>
      <c r="R392" s="330"/>
      <c r="S392" s="330"/>
      <c r="T392" s="330"/>
    </row>
    <row r="393" spans="1:20" ht="15.8" customHeight="1" x14ac:dyDescent="0.25">
      <c r="A393" s="330"/>
      <c r="B393" s="660"/>
      <c r="C393" s="330"/>
      <c r="D393" s="330"/>
      <c r="E393" s="330"/>
      <c r="F393" s="660"/>
      <c r="G393" s="330"/>
      <c r="H393" s="330"/>
      <c r="I393" s="330"/>
      <c r="J393" s="330"/>
      <c r="K393" s="330"/>
      <c r="L393" s="330"/>
      <c r="M393" s="330"/>
      <c r="N393" s="330"/>
      <c r="O393" s="330"/>
      <c r="P393" s="330"/>
      <c r="Q393" s="330"/>
      <c r="R393" s="330"/>
      <c r="S393" s="330"/>
      <c r="T393" s="330"/>
    </row>
    <row r="394" spans="1:20" ht="15.8" customHeight="1" x14ac:dyDescent="0.25">
      <c r="A394" s="330"/>
      <c r="B394" s="660"/>
      <c r="C394" s="330"/>
      <c r="D394" s="330"/>
      <c r="E394" s="330"/>
      <c r="F394" s="660"/>
      <c r="G394" s="330"/>
      <c r="H394" s="330"/>
      <c r="I394" s="330"/>
      <c r="J394" s="330"/>
      <c r="K394" s="330"/>
      <c r="L394" s="330"/>
      <c r="M394" s="330"/>
      <c r="N394" s="330"/>
      <c r="O394" s="330"/>
      <c r="P394" s="330"/>
      <c r="Q394" s="330"/>
      <c r="R394" s="330"/>
      <c r="S394" s="330"/>
      <c r="T394" s="330"/>
    </row>
    <row r="395" spans="1:20" ht="15.8" customHeight="1" x14ac:dyDescent="0.25">
      <c r="A395" s="330"/>
      <c r="B395" s="660"/>
      <c r="C395" s="330"/>
      <c r="D395" s="330"/>
      <c r="E395" s="330"/>
      <c r="F395" s="660"/>
      <c r="G395" s="330"/>
      <c r="H395" s="330"/>
      <c r="I395" s="330"/>
      <c r="J395" s="330"/>
      <c r="K395" s="330"/>
      <c r="L395" s="330"/>
      <c r="M395" s="330"/>
      <c r="N395" s="330"/>
      <c r="O395" s="330"/>
      <c r="P395" s="330"/>
      <c r="Q395" s="330"/>
      <c r="R395" s="330"/>
      <c r="S395" s="330"/>
      <c r="T395" s="330"/>
    </row>
    <row r="396" spans="1:20" ht="15.8" customHeight="1" x14ac:dyDescent="0.25">
      <c r="A396" s="330"/>
      <c r="B396" s="660"/>
      <c r="C396" s="330"/>
      <c r="D396" s="330"/>
      <c r="E396" s="330"/>
      <c r="F396" s="660"/>
      <c r="G396" s="330"/>
      <c r="H396" s="330"/>
      <c r="I396" s="330"/>
      <c r="J396" s="330"/>
      <c r="K396" s="330"/>
      <c r="L396" s="330"/>
      <c r="M396" s="330"/>
      <c r="N396" s="330"/>
      <c r="O396" s="330"/>
      <c r="P396" s="330"/>
      <c r="Q396" s="330"/>
      <c r="R396" s="330"/>
      <c r="S396" s="330"/>
      <c r="T396" s="330"/>
    </row>
    <row r="397" spans="1:20" ht="15.8" customHeight="1" x14ac:dyDescent="0.25">
      <c r="A397" s="330"/>
      <c r="B397" s="660"/>
      <c r="C397" s="330"/>
      <c r="D397" s="330"/>
      <c r="E397" s="330"/>
      <c r="F397" s="660"/>
      <c r="G397" s="330"/>
      <c r="H397" s="330"/>
      <c r="I397" s="330"/>
      <c r="J397" s="330"/>
      <c r="K397" s="330"/>
      <c r="L397" s="330"/>
      <c r="M397" s="330"/>
      <c r="N397" s="330"/>
      <c r="O397" s="330"/>
      <c r="P397" s="330"/>
      <c r="Q397" s="330"/>
      <c r="R397" s="330"/>
      <c r="S397" s="330"/>
      <c r="T397" s="330"/>
    </row>
    <row r="398" spans="1:20" ht="15.8" customHeight="1" x14ac:dyDescent="0.25">
      <c r="A398" s="330"/>
      <c r="B398" s="660"/>
      <c r="C398" s="330"/>
      <c r="D398" s="330"/>
      <c r="E398" s="330"/>
      <c r="F398" s="660"/>
      <c r="G398" s="330"/>
      <c r="H398" s="330"/>
      <c r="I398" s="330"/>
      <c r="J398" s="330"/>
      <c r="K398" s="330"/>
      <c r="L398" s="330"/>
      <c r="M398" s="330"/>
      <c r="N398" s="330"/>
      <c r="O398" s="330"/>
      <c r="P398" s="330"/>
      <c r="Q398" s="330"/>
      <c r="R398" s="330"/>
      <c r="S398" s="330"/>
      <c r="T398" s="330"/>
    </row>
    <row r="399" spans="1:20" ht="15.8" customHeight="1" x14ac:dyDescent="0.25">
      <c r="A399" s="330"/>
      <c r="B399" s="660"/>
      <c r="C399" s="330"/>
      <c r="D399" s="330"/>
      <c r="E399" s="330"/>
      <c r="F399" s="660"/>
      <c r="G399" s="330"/>
      <c r="H399" s="330"/>
      <c r="I399" s="330"/>
      <c r="J399" s="330"/>
      <c r="K399" s="330"/>
      <c r="L399" s="330"/>
      <c r="M399" s="330"/>
      <c r="N399" s="330"/>
      <c r="O399" s="330"/>
      <c r="P399" s="330"/>
      <c r="Q399" s="330"/>
      <c r="R399" s="330"/>
      <c r="S399" s="330"/>
      <c r="T399" s="330"/>
    </row>
    <row r="400" spans="1:20" ht="15.8" customHeight="1" x14ac:dyDescent="0.25">
      <c r="A400" s="330"/>
      <c r="B400" s="660"/>
      <c r="C400" s="330"/>
      <c r="D400" s="330"/>
      <c r="E400" s="330"/>
      <c r="F400" s="660"/>
      <c r="G400" s="330"/>
      <c r="H400" s="330"/>
      <c r="I400" s="330"/>
      <c r="J400" s="330"/>
      <c r="K400" s="330"/>
      <c r="L400" s="330"/>
      <c r="M400" s="330"/>
      <c r="N400" s="330"/>
      <c r="O400" s="330"/>
      <c r="P400" s="330"/>
      <c r="Q400" s="330"/>
      <c r="R400" s="330"/>
      <c r="S400" s="330"/>
      <c r="T400" s="330"/>
    </row>
    <row r="401" spans="1:20" ht="15.8" customHeight="1" x14ac:dyDescent="0.25">
      <c r="A401" s="330"/>
      <c r="B401" s="660"/>
      <c r="C401" s="330"/>
      <c r="D401" s="330"/>
      <c r="E401" s="330"/>
      <c r="F401" s="660"/>
      <c r="G401" s="330"/>
      <c r="H401" s="330"/>
      <c r="I401" s="330"/>
      <c r="J401" s="330"/>
      <c r="K401" s="330"/>
      <c r="L401" s="330"/>
      <c r="M401" s="330"/>
      <c r="N401" s="330"/>
      <c r="O401" s="330"/>
      <c r="P401" s="330"/>
      <c r="Q401" s="330"/>
      <c r="R401" s="330"/>
      <c r="S401" s="330"/>
      <c r="T401" s="330"/>
    </row>
    <row r="402" spans="1:20" ht="15.8" customHeight="1" x14ac:dyDescent="0.25">
      <c r="A402" s="330"/>
      <c r="B402" s="660"/>
      <c r="C402" s="330"/>
      <c r="D402" s="330"/>
      <c r="E402" s="330"/>
      <c r="F402" s="660"/>
      <c r="G402" s="330"/>
      <c r="H402" s="330"/>
      <c r="I402" s="330"/>
      <c r="J402" s="330"/>
      <c r="K402" s="330"/>
      <c r="L402" s="330"/>
      <c r="M402" s="330"/>
      <c r="N402" s="330"/>
      <c r="O402" s="330"/>
      <c r="P402" s="330"/>
      <c r="Q402" s="330"/>
      <c r="R402" s="330"/>
      <c r="S402" s="330"/>
      <c r="T402" s="330"/>
    </row>
    <row r="403" spans="1:20" ht="15.8" customHeight="1" x14ac:dyDescent="0.25">
      <c r="A403" s="330"/>
      <c r="B403" s="660"/>
      <c r="C403" s="330"/>
      <c r="D403" s="330"/>
      <c r="E403" s="330"/>
      <c r="F403" s="660"/>
      <c r="G403" s="330"/>
      <c r="H403" s="330"/>
      <c r="I403" s="330"/>
      <c r="J403" s="330"/>
      <c r="K403" s="330"/>
      <c r="L403" s="330"/>
      <c r="M403" s="330"/>
      <c r="N403" s="330"/>
      <c r="O403" s="330"/>
      <c r="P403" s="330"/>
      <c r="Q403" s="330"/>
      <c r="R403" s="330"/>
      <c r="S403" s="330"/>
      <c r="T403" s="330"/>
    </row>
    <row r="404" spans="1:20" ht="15.8" customHeight="1" x14ac:dyDescent="0.25">
      <c r="A404" s="330"/>
      <c r="B404" s="660"/>
      <c r="C404" s="330"/>
      <c r="D404" s="330"/>
      <c r="E404" s="330"/>
      <c r="F404" s="660"/>
      <c r="G404" s="330"/>
      <c r="H404" s="330"/>
      <c r="I404" s="330"/>
      <c r="J404" s="330"/>
      <c r="K404" s="330"/>
      <c r="L404" s="330"/>
      <c r="M404" s="330"/>
      <c r="N404" s="330"/>
      <c r="O404" s="330"/>
      <c r="P404" s="330"/>
      <c r="Q404" s="330"/>
      <c r="R404" s="330"/>
      <c r="S404" s="330"/>
      <c r="T404" s="330"/>
    </row>
    <row r="405" spans="1:20" ht="15.8" customHeight="1" x14ac:dyDescent="0.25">
      <c r="A405" s="330"/>
      <c r="B405" s="660"/>
      <c r="C405" s="330"/>
      <c r="D405" s="330"/>
      <c r="E405" s="330"/>
      <c r="F405" s="660"/>
      <c r="G405" s="330"/>
      <c r="H405" s="330"/>
      <c r="I405" s="330"/>
      <c r="J405" s="330"/>
      <c r="K405" s="330"/>
      <c r="L405" s="330"/>
      <c r="M405" s="330"/>
      <c r="N405" s="330"/>
      <c r="O405" s="330"/>
      <c r="P405" s="330"/>
      <c r="Q405" s="330"/>
      <c r="R405" s="330"/>
      <c r="S405" s="330"/>
      <c r="T405" s="330"/>
    </row>
    <row r="406" spans="1:20" ht="15.8" customHeight="1" x14ac:dyDescent="0.25">
      <c r="A406" s="330"/>
      <c r="B406" s="660"/>
      <c r="C406" s="330"/>
      <c r="D406" s="330"/>
      <c r="E406" s="330"/>
      <c r="F406" s="660"/>
      <c r="G406" s="330"/>
      <c r="H406" s="330"/>
      <c r="I406" s="330"/>
      <c r="J406" s="330"/>
      <c r="K406" s="330"/>
      <c r="L406" s="330"/>
      <c r="M406" s="330"/>
      <c r="N406" s="330"/>
      <c r="O406" s="330"/>
      <c r="P406" s="330"/>
      <c r="Q406" s="330"/>
      <c r="R406" s="330"/>
      <c r="S406" s="330"/>
      <c r="T406" s="330"/>
    </row>
    <row r="407" spans="1:20" ht="15.8" customHeight="1" x14ac:dyDescent="0.25">
      <c r="A407" s="330"/>
      <c r="B407" s="660"/>
      <c r="C407" s="330"/>
      <c r="D407" s="330"/>
      <c r="E407" s="330"/>
      <c r="F407" s="660"/>
      <c r="G407" s="330"/>
      <c r="H407" s="330"/>
      <c r="I407" s="330"/>
      <c r="J407" s="330"/>
      <c r="K407" s="330"/>
      <c r="L407" s="330"/>
      <c r="M407" s="330"/>
      <c r="N407" s="330"/>
      <c r="O407" s="330"/>
      <c r="P407" s="330"/>
      <c r="Q407" s="330"/>
      <c r="R407" s="330"/>
      <c r="S407" s="330"/>
      <c r="T407" s="330"/>
    </row>
    <row r="408" spans="1:20" ht="15.8" customHeight="1" x14ac:dyDescent="0.25">
      <c r="A408" s="330"/>
      <c r="B408" s="660"/>
      <c r="C408" s="330"/>
      <c r="D408" s="330"/>
      <c r="E408" s="330"/>
      <c r="F408" s="660"/>
      <c r="G408" s="330"/>
      <c r="H408" s="330"/>
      <c r="I408" s="330"/>
      <c r="J408" s="330"/>
      <c r="K408" s="330"/>
      <c r="L408" s="330"/>
      <c r="M408" s="330"/>
      <c r="N408" s="330"/>
      <c r="O408" s="330"/>
      <c r="P408" s="330"/>
      <c r="Q408" s="330"/>
      <c r="R408" s="330"/>
      <c r="S408" s="330"/>
      <c r="T408" s="330"/>
    </row>
    <row r="409" spans="1:20" ht="15.8" customHeight="1" x14ac:dyDescent="0.25">
      <c r="A409" s="330"/>
      <c r="B409" s="660"/>
      <c r="C409" s="330"/>
      <c r="D409" s="330"/>
      <c r="E409" s="330"/>
      <c r="F409" s="660"/>
      <c r="G409" s="330"/>
      <c r="H409" s="330"/>
      <c r="I409" s="330"/>
      <c r="J409" s="330"/>
      <c r="K409" s="330"/>
      <c r="L409" s="330"/>
      <c r="M409" s="330"/>
      <c r="N409" s="330"/>
      <c r="O409" s="330"/>
      <c r="P409" s="330"/>
      <c r="Q409" s="330"/>
      <c r="R409" s="330"/>
      <c r="S409" s="330"/>
      <c r="T409" s="330"/>
    </row>
    <row r="410" spans="1:20" ht="15.8" customHeight="1" x14ac:dyDescent="0.25">
      <c r="A410" s="330"/>
      <c r="B410" s="660"/>
      <c r="C410" s="330"/>
      <c r="D410" s="330"/>
      <c r="E410" s="330"/>
      <c r="F410" s="660"/>
      <c r="G410" s="330"/>
      <c r="H410" s="330"/>
      <c r="I410" s="330"/>
      <c r="J410" s="330"/>
      <c r="K410" s="330"/>
      <c r="L410" s="330"/>
      <c r="M410" s="330"/>
      <c r="N410" s="330"/>
      <c r="O410" s="330"/>
      <c r="P410" s="330"/>
      <c r="Q410" s="330"/>
      <c r="R410" s="330"/>
      <c r="S410" s="330"/>
      <c r="T410" s="330"/>
    </row>
    <row r="411" spans="1:20" ht="15.8" customHeight="1" x14ac:dyDescent="0.25">
      <c r="A411" s="330"/>
      <c r="B411" s="660"/>
      <c r="C411" s="330"/>
      <c r="D411" s="330"/>
      <c r="E411" s="330"/>
      <c r="F411" s="660"/>
      <c r="G411" s="330"/>
      <c r="H411" s="330"/>
      <c r="I411" s="330"/>
      <c r="J411" s="330"/>
      <c r="K411" s="330"/>
      <c r="L411" s="330"/>
      <c r="M411" s="330"/>
      <c r="N411" s="330"/>
      <c r="O411" s="330"/>
      <c r="P411" s="330"/>
      <c r="Q411" s="330"/>
      <c r="R411" s="330"/>
      <c r="S411" s="330"/>
      <c r="T411" s="330"/>
    </row>
    <row r="412" spans="1:20" ht="15.8" customHeight="1" x14ac:dyDescent="0.25">
      <c r="A412" s="330"/>
      <c r="B412" s="660"/>
      <c r="C412" s="330"/>
      <c r="D412" s="330"/>
      <c r="E412" s="330"/>
      <c r="F412" s="660"/>
      <c r="G412" s="330"/>
      <c r="H412" s="330"/>
      <c r="I412" s="330"/>
      <c r="J412" s="330"/>
      <c r="K412" s="330"/>
      <c r="L412" s="330"/>
      <c r="M412" s="330"/>
      <c r="N412" s="330"/>
      <c r="O412" s="330"/>
      <c r="P412" s="330"/>
      <c r="Q412" s="330"/>
      <c r="R412" s="330"/>
      <c r="S412" s="330"/>
      <c r="T412" s="330"/>
    </row>
    <row r="413" spans="1:20" ht="15.8" customHeight="1" x14ac:dyDescent="0.25">
      <c r="A413" s="330"/>
      <c r="B413" s="660"/>
      <c r="C413" s="330"/>
      <c r="D413" s="330"/>
      <c r="E413" s="330"/>
      <c r="F413" s="660"/>
      <c r="G413" s="330"/>
      <c r="H413" s="330"/>
      <c r="I413" s="330"/>
      <c r="J413" s="330"/>
      <c r="K413" s="330"/>
      <c r="L413" s="330"/>
      <c r="M413" s="330"/>
      <c r="N413" s="330"/>
      <c r="O413" s="330"/>
      <c r="P413" s="330"/>
      <c r="Q413" s="330"/>
      <c r="R413" s="330"/>
      <c r="S413" s="330"/>
      <c r="T413" s="330"/>
    </row>
    <row r="414" spans="1:20" ht="15.8" customHeight="1" x14ac:dyDescent="0.25">
      <c r="A414" s="330"/>
      <c r="B414" s="660"/>
      <c r="C414" s="330"/>
      <c r="D414" s="330"/>
      <c r="E414" s="330"/>
      <c r="F414" s="660"/>
      <c r="G414" s="330"/>
      <c r="H414" s="330"/>
      <c r="I414" s="330"/>
      <c r="J414" s="330"/>
      <c r="K414" s="330"/>
      <c r="L414" s="330"/>
      <c r="M414" s="330"/>
      <c r="N414" s="330"/>
      <c r="O414" s="330"/>
      <c r="P414" s="330"/>
      <c r="Q414" s="330"/>
      <c r="R414" s="330"/>
      <c r="S414" s="330"/>
      <c r="T414" s="330"/>
    </row>
    <row r="415" spans="1:20" ht="15.8" customHeight="1" x14ac:dyDescent="0.25">
      <c r="A415" s="330"/>
      <c r="B415" s="660"/>
      <c r="C415" s="330"/>
      <c r="D415" s="330"/>
      <c r="E415" s="330"/>
      <c r="F415" s="660"/>
      <c r="G415" s="330"/>
      <c r="H415" s="330"/>
      <c r="I415" s="330"/>
      <c r="J415" s="330"/>
      <c r="K415" s="330"/>
      <c r="L415" s="330"/>
      <c r="M415" s="330"/>
      <c r="N415" s="330"/>
      <c r="O415" s="330"/>
      <c r="P415" s="330"/>
      <c r="Q415" s="330"/>
      <c r="R415" s="330"/>
      <c r="S415" s="330"/>
      <c r="T415" s="330"/>
    </row>
    <row r="416" spans="1:20" ht="15.8" customHeight="1" x14ac:dyDescent="0.25">
      <c r="A416" s="330"/>
      <c r="B416" s="660"/>
      <c r="C416" s="330"/>
      <c r="D416" s="330"/>
      <c r="E416" s="330"/>
      <c r="F416" s="660"/>
      <c r="G416" s="330"/>
      <c r="H416" s="330"/>
      <c r="I416" s="330"/>
      <c r="J416" s="330"/>
      <c r="K416" s="330"/>
      <c r="L416" s="330"/>
      <c r="M416" s="330"/>
      <c r="N416" s="330"/>
      <c r="O416" s="330"/>
      <c r="P416" s="330"/>
      <c r="Q416" s="330"/>
      <c r="R416" s="330"/>
      <c r="S416" s="330"/>
      <c r="T416" s="330"/>
    </row>
    <row r="417" spans="1:20" ht="15.8" customHeight="1" x14ac:dyDescent="0.25">
      <c r="A417" s="330"/>
      <c r="B417" s="660"/>
      <c r="C417" s="330"/>
      <c r="D417" s="330"/>
      <c r="E417" s="330"/>
      <c r="F417" s="660"/>
      <c r="G417" s="330"/>
      <c r="H417" s="330"/>
      <c r="I417" s="330"/>
      <c r="J417" s="330"/>
      <c r="K417" s="330"/>
      <c r="L417" s="330"/>
      <c r="M417" s="330"/>
      <c r="N417" s="330"/>
      <c r="O417" s="330"/>
      <c r="P417" s="330"/>
      <c r="Q417" s="330"/>
      <c r="R417" s="330"/>
      <c r="S417" s="330"/>
      <c r="T417" s="330"/>
    </row>
    <row r="418" spans="1:20" ht="15.8" customHeight="1" x14ac:dyDescent="0.25">
      <c r="A418" s="330"/>
      <c r="B418" s="660"/>
      <c r="C418" s="330"/>
      <c r="D418" s="330"/>
      <c r="E418" s="330"/>
      <c r="F418" s="660"/>
      <c r="G418" s="330"/>
      <c r="H418" s="330"/>
      <c r="I418" s="330"/>
      <c r="J418" s="330"/>
      <c r="K418" s="330"/>
      <c r="L418" s="330"/>
      <c r="M418" s="330"/>
      <c r="N418" s="330"/>
      <c r="O418" s="330"/>
      <c r="P418" s="330"/>
      <c r="Q418" s="330"/>
      <c r="R418" s="330"/>
      <c r="S418" s="330"/>
      <c r="T418" s="330"/>
    </row>
    <row r="419" spans="1:20" ht="15.8" customHeight="1" x14ac:dyDescent="0.25">
      <c r="A419" s="330"/>
      <c r="B419" s="660"/>
      <c r="C419" s="330"/>
      <c r="D419" s="330"/>
      <c r="E419" s="330"/>
      <c r="F419" s="660"/>
      <c r="G419" s="330"/>
      <c r="H419" s="330"/>
      <c r="I419" s="330"/>
      <c r="J419" s="330"/>
      <c r="K419" s="330"/>
      <c r="L419" s="330"/>
      <c r="M419" s="330"/>
      <c r="N419" s="330"/>
      <c r="O419" s="330"/>
      <c r="P419" s="330"/>
      <c r="Q419" s="330"/>
      <c r="R419" s="330"/>
      <c r="S419" s="330"/>
      <c r="T419" s="330"/>
    </row>
    <row r="420" spans="1:20" ht="15.8" customHeight="1" x14ac:dyDescent="0.25">
      <c r="A420" s="330"/>
      <c r="B420" s="660"/>
      <c r="C420" s="330"/>
      <c r="D420" s="330"/>
      <c r="E420" s="330"/>
      <c r="F420" s="660"/>
      <c r="G420" s="330"/>
      <c r="H420" s="330"/>
      <c r="I420" s="330"/>
      <c r="J420" s="330"/>
      <c r="K420" s="330"/>
      <c r="L420" s="330"/>
      <c r="M420" s="330"/>
      <c r="N420" s="330"/>
      <c r="O420" s="330"/>
      <c r="P420" s="330"/>
      <c r="Q420" s="330"/>
      <c r="R420" s="330"/>
      <c r="S420" s="330"/>
      <c r="T420" s="330"/>
    </row>
    <row r="421" spans="1:20" ht="15.8" customHeight="1" x14ac:dyDescent="0.25">
      <c r="A421" s="330"/>
      <c r="B421" s="660"/>
      <c r="C421" s="330"/>
      <c r="D421" s="330"/>
      <c r="E421" s="330"/>
      <c r="F421" s="660"/>
      <c r="G421" s="330"/>
      <c r="H421" s="330"/>
      <c r="I421" s="330"/>
      <c r="J421" s="330"/>
      <c r="K421" s="330"/>
      <c r="L421" s="330"/>
      <c r="M421" s="330"/>
      <c r="N421" s="330"/>
      <c r="O421" s="330"/>
      <c r="P421" s="330"/>
      <c r="Q421" s="330"/>
      <c r="R421" s="330"/>
      <c r="S421" s="330"/>
      <c r="T421" s="330"/>
    </row>
    <row r="422" spans="1:20" ht="15.8" customHeight="1" x14ac:dyDescent="0.25">
      <c r="A422" s="330"/>
      <c r="B422" s="660"/>
      <c r="C422" s="330"/>
      <c r="D422" s="330"/>
      <c r="E422" s="330"/>
      <c r="F422" s="660"/>
      <c r="G422" s="330"/>
      <c r="H422" s="330"/>
      <c r="I422" s="330"/>
      <c r="J422" s="330"/>
      <c r="K422" s="330"/>
      <c r="L422" s="330"/>
      <c r="M422" s="330"/>
      <c r="N422" s="330"/>
      <c r="O422" s="330"/>
      <c r="P422" s="330"/>
      <c r="Q422" s="330"/>
      <c r="R422" s="330"/>
      <c r="S422" s="330"/>
      <c r="T422" s="330"/>
    </row>
    <row r="423" spans="1:20" ht="15.8" customHeight="1" x14ac:dyDescent="0.25">
      <c r="A423" s="330"/>
      <c r="B423" s="660"/>
      <c r="C423" s="330"/>
      <c r="D423" s="330"/>
      <c r="E423" s="330"/>
      <c r="F423" s="660"/>
      <c r="G423" s="330"/>
      <c r="H423" s="330"/>
      <c r="I423" s="330"/>
      <c r="J423" s="330"/>
      <c r="K423" s="330"/>
      <c r="L423" s="330"/>
      <c r="M423" s="330"/>
      <c r="N423" s="330"/>
      <c r="O423" s="330"/>
      <c r="P423" s="330"/>
      <c r="Q423" s="330"/>
      <c r="R423" s="330"/>
      <c r="S423" s="330"/>
      <c r="T423" s="330"/>
    </row>
    <row r="424" spans="1:20" ht="15.8" customHeight="1" x14ac:dyDescent="0.25">
      <c r="A424" s="330"/>
      <c r="B424" s="660"/>
      <c r="C424" s="330"/>
      <c r="D424" s="330"/>
      <c r="E424" s="330"/>
      <c r="F424" s="660"/>
      <c r="G424" s="330"/>
      <c r="H424" s="330"/>
      <c r="I424" s="330"/>
      <c r="J424" s="330"/>
      <c r="K424" s="330"/>
      <c r="L424" s="330"/>
      <c r="M424" s="330"/>
      <c r="N424" s="330"/>
      <c r="O424" s="330"/>
      <c r="P424" s="330"/>
      <c r="Q424" s="330"/>
      <c r="R424" s="330"/>
      <c r="S424" s="330"/>
      <c r="T424" s="330"/>
    </row>
    <row r="425" spans="1:20" ht="15.8" customHeight="1" x14ac:dyDescent="0.25">
      <c r="A425" s="330"/>
      <c r="B425" s="660"/>
      <c r="C425" s="330"/>
      <c r="D425" s="330"/>
      <c r="E425" s="330"/>
      <c r="F425" s="660"/>
      <c r="G425" s="330"/>
      <c r="H425" s="330"/>
      <c r="I425" s="330"/>
      <c r="J425" s="330"/>
      <c r="K425" s="330"/>
      <c r="L425" s="330"/>
      <c r="M425" s="330"/>
      <c r="N425" s="330"/>
      <c r="O425" s="330"/>
      <c r="P425" s="330"/>
      <c r="Q425" s="330"/>
      <c r="R425" s="330"/>
      <c r="S425" s="330"/>
      <c r="T425" s="330"/>
    </row>
    <row r="426" spans="1:20" ht="15.8" customHeight="1" x14ac:dyDescent="0.25">
      <c r="A426" s="330"/>
      <c r="B426" s="660"/>
      <c r="C426" s="330"/>
      <c r="D426" s="330"/>
      <c r="E426" s="330"/>
      <c r="F426" s="660"/>
      <c r="G426" s="330"/>
      <c r="H426" s="330"/>
      <c r="I426" s="330"/>
      <c r="J426" s="330"/>
      <c r="K426" s="330"/>
      <c r="L426" s="330"/>
      <c r="M426" s="330"/>
      <c r="N426" s="330"/>
      <c r="O426" s="330"/>
      <c r="P426" s="330"/>
      <c r="Q426" s="330"/>
      <c r="R426" s="330"/>
      <c r="S426" s="330"/>
      <c r="T426" s="330"/>
    </row>
    <row r="427" spans="1:20" ht="15.8" customHeight="1" x14ac:dyDescent="0.25">
      <c r="A427" s="330"/>
      <c r="B427" s="660"/>
      <c r="C427" s="330"/>
      <c r="D427" s="330"/>
      <c r="E427" s="330"/>
      <c r="F427" s="660"/>
      <c r="G427" s="330"/>
      <c r="H427" s="330"/>
      <c r="I427" s="330"/>
      <c r="J427" s="330"/>
      <c r="K427" s="330"/>
      <c r="L427" s="330"/>
      <c r="M427" s="330"/>
      <c r="N427" s="330"/>
      <c r="O427" s="330"/>
      <c r="P427" s="330"/>
      <c r="Q427" s="330"/>
      <c r="R427" s="330"/>
      <c r="S427" s="330"/>
      <c r="T427" s="330"/>
    </row>
    <row r="428" spans="1:20" ht="15.8" customHeight="1" x14ac:dyDescent="0.25">
      <c r="A428" s="330"/>
      <c r="B428" s="660"/>
      <c r="C428" s="330"/>
      <c r="D428" s="330"/>
      <c r="E428" s="330"/>
      <c r="F428" s="660"/>
      <c r="G428" s="330"/>
      <c r="H428" s="330"/>
      <c r="I428" s="330"/>
      <c r="J428" s="330"/>
      <c r="K428" s="330"/>
      <c r="L428" s="330"/>
      <c r="M428" s="330"/>
      <c r="N428" s="330"/>
      <c r="O428" s="330"/>
      <c r="P428" s="330"/>
      <c r="Q428" s="330"/>
      <c r="R428" s="330"/>
      <c r="S428" s="330"/>
      <c r="T428" s="330"/>
    </row>
    <row r="429" spans="1:20" ht="15.8" customHeight="1" x14ac:dyDescent="0.25">
      <c r="A429" s="330"/>
      <c r="B429" s="660"/>
      <c r="C429" s="330"/>
      <c r="D429" s="330"/>
      <c r="E429" s="330"/>
      <c r="F429" s="660"/>
      <c r="G429" s="330"/>
      <c r="H429" s="330"/>
      <c r="I429" s="330"/>
      <c r="J429" s="330"/>
      <c r="K429" s="330"/>
      <c r="L429" s="330"/>
      <c r="M429" s="330"/>
      <c r="N429" s="330"/>
      <c r="O429" s="330"/>
      <c r="P429" s="330"/>
      <c r="Q429" s="330"/>
      <c r="R429" s="330"/>
      <c r="S429" s="330"/>
      <c r="T429" s="330"/>
    </row>
    <row r="430" spans="1:20" ht="15.8" customHeight="1" x14ac:dyDescent="0.25">
      <c r="A430" s="330"/>
      <c r="B430" s="660"/>
      <c r="C430" s="330"/>
      <c r="D430" s="330"/>
      <c r="E430" s="330"/>
      <c r="F430" s="660"/>
      <c r="G430" s="330"/>
      <c r="H430" s="330"/>
      <c r="I430" s="330"/>
      <c r="J430" s="330"/>
      <c r="K430" s="330"/>
      <c r="L430" s="330"/>
      <c r="M430" s="330"/>
      <c r="N430" s="330"/>
      <c r="O430" s="330"/>
      <c r="P430" s="330"/>
      <c r="Q430" s="330"/>
      <c r="R430" s="330"/>
      <c r="S430" s="330"/>
      <c r="T430" s="330"/>
    </row>
    <row r="431" spans="1:20" ht="15.8" customHeight="1" x14ac:dyDescent="0.25">
      <c r="A431" s="330"/>
      <c r="B431" s="660"/>
      <c r="C431" s="330"/>
      <c r="D431" s="330"/>
      <c r="E431" s="330"/>
      <c r="F431" s="660"/>
      <c r="G431" s="330"/>
      <c r="H431" s="330"/>
      <c r="I431" s="330"/>
      <c r="J431" s="330"/>
      <c r="K431" s="330"/>
      <c r="L431" s="330"/>
      <c r="M431" s="330"/>
      <c r="N431" s="330"/>
      <c r="O431" s="330"/>
      <c r="P431" s="330"/>
      <c r="Q431" s="330"/>
      <c r="R431" s="330"/>
      <c r="S431" s="330"/>
      <c r="T431" s="330"/>
    </row>
    <row r="432" spans="1:20" ht="15.8" customHeight="1" x14ac:dyDescent="0.25">
      <c r="A432" s="330"/>
      <c r="B432" s="660"/>
      <c r="C432" s="330"/>
      <c r="D432" s="330"/>
      <c r="E432" s="330"/>
      <c r="F432" s="660"/>
      <c r="G432" s="330"/>
      <c r="H432" s="330"/>
      <c r="I432" s="330"/>
      <c r="J432" s="330"/>
      <c r="K432" s="330"/>
      <c r="L432" s="330"/>
      <c r="M432" s="330"/>
      <c r="N432" s="330"/>
      <c r="O432" s="330"/>
      <c r="P432" s="330"/>
      <c r="Q432" s="330"/>
      <c r="R432" s="330"/>
      <c r="S432" s="330"/>
      <c r="T432" s="330"/>
    </row>
    <row r="433" spans="1:20" ht="15.8" customHeight="1" x14ac:dyDescent="0.25">
      <c r="A433" s="330"/>
      <c r="B433" s="660"/>
      <c r="C433" s="330"/>
      <c r="D433" s="330"/>
      <c r="E433" s="330"/>
      <c r="F433" s="660"/>
      <c r="G433" s="330"/>
      <c r="H433" s="330"/>
      <c r="I433" s="330"/>
      <c r="J433" s="330"/>
      <c r="K433" s="330"/>
      <c r="L433" s="330"/>
      <c r="M433" s="330"/>
      <c r="N433" s="330"/>
      <c r="O433" s="330"/>
      <c r="P433" s="330"/>
      <c r="Q433" s="330"/>
      <c r="R433" s="330"/>
      <c r="S433" s="330"/>
      <c r="T433" s="330"/>
    </row>
    <row r="434" spans="1:20" ht="15.8" customHeight="1" x14ac:dyDescent="0.25">
      <c r="A434" s="330"/>
      <c r="B434" s="660"/>
      <c r="C434" s="330"/>
      <c r="D434" s="330"/>
      <c r="E434" s="330"/>
      <c r="F434" s="660"/>
      <c r="G434" s="330"/>
      <c r="H434" s="330"/>
      <c r="I434" s="330"/>
      <c r="J434" s="330"/>
      <c r="K434" s="330"/>
      <c r="L434" s="330"/>
      <c r="M434" s="330"/>
      <c r="N434" s="330"/>
      <c r="O434" s="330"/>
      <c r="P434" s="330"/>
      <c r="Q434" s="330"/>
      <c r="R434" s="330"/>
      <c r="S434" s="330"/>
      <c r="T434" s="330"/>
    </row>
    <row r="435" spans="1:20" ht="15.8" customHeight="1" x14ac:dyDescent="0.25">
      <c r="A435" s="330"/>
      <c r="B435" s="660"/>
      <c r="C435" s="330"/>
      <c r="D435" s="330"/>
      <c r="E435" s="330"/>
      <c r="F435" s="660"/>
      <c r="G435" s="330"/>
      <c r="H435" s="330"/>
      <c r="I435" s="330"/>
      <c r="J435" s="330"/>
      <c r="K435" s="330"/>
      <c r="L435" s="330"/>
      <c r="M435" s="330"/>
      <c r="N435" s="330"/>
      <c r="O435" s="330"/>
      <c r="P435" s="330"/>
      <c r="Q435" s="330"/>
      <c r="R435" s="330"/>
      <c r="S435" s="330"/>
      <c r="T435" s="330"/>
    </row>
    <row r="436" spans="1:20" ht="15.8" customHeight="1" x14ac:dyDescent="0.25">
      <c r="A436" s="330"/>
      <c r="B436" s="660"/>
      <c r="C436" s="330"/>
      <c r="D436" s="330"/>
      <c r="E436" s="330"/>
      <c r="F436" s="660"/>
      <c r="G436" s="330"/>
      <c r="H436" s="330"/>
      <c r="I436" s="330"/>
      <c r="J436" s="330"/>
      <c r="K436" s="330"/>
      <c r="L436" s="330"/>
      <c r="M436" s="330"/>
      <c r="N436" s="330"/>
      <c r="O436" s="330"/>
      <c r="P436" s="330"/>
      <c r="Q436" s="330"/>
      <c r="R436" s="330"/>
      <c r="S436" s="330"/>
      <c r="T436" s="330"/>
    </row>
    <row r="437" spans="1:20" ht="15.8" customHeight="1" x14ac:dyDescent="0.25">
      <c r="A437" s="330"/>
      <c r="B437" s="660"/>
      <c r="C437" s="330"/>
      <c r="D437" s="330"/>
      <c r="E437" s="330"/>
      <c r="F437" s="660"/>
      <c r="G437" s="330"/>
      <c r="H437" s="330"/>
      <c r="I437" s="330"/>
      <c r="J437" s="330"/>
      <c r="K437" s="330"/>
      <c r="L437" s="330"/>
      <c r="M437" s="330"/>
      <c r="N437" s="330"/>
      <c r="O437" s="330"/>
      <c r="P437" s="330"/>
      <c r="Q437" s="330"/>
      <c r="R437" s="330"/>
      <c r="S437" s="330"/>
      <c r="T437" s="330"/>
    </row>
    <row r="438" spans="1:20" ht="15.8" customHeight="1" x14ac:dyDescent="0.25">
      <c r="A438" s="330"/>
      <c r="B438" s="660"/>
      <c r="C438" s="330"/>
      <c r="D438" s="330"/>
      <c r="E438" s="330"/>
      <c r="F438" s="660"/>
      <c r="G438" s="330"/>
      <c r="H438" s="330"/>
      <c r="I438" s="330"/>
      <c r="J438" s="330"/>
      <c r="K438" s="330"/>
      <c r="L438" s="330"/>
      <c r="M438" s="330"/>
      <c r="N438" s="330"/>
      <c r="O438" s="330"/>
      <c r="P438" s="330"/>
      <c r="Q438" s="330"/>
      <c r="R438" s="330"/>
      <c r="S438" s="330"/>
      <c r="T438" s="330"/>
    </row>
    <row r="439" spans="1:20" ht="15.8" customHeight="1" x14ac:dyDescent="0.25">
      <c r="A439" s="330"/>
      <c r="B439" s="660"/>
      <c r="C439" s="330"/>
      <c r="D439" s="330"/>
      <c r="E439" s="330"/>
      <c r="F439" s="660"/>
      <c r="G439" s="330"/>
      <c r="H439" s="330"/>
      <c r="I439" s="330"/>
      <c r="J439" s="330"/>
      <c r="K439" s="330"/>
      <c r="L439" s="330"/>
      <c r="M439" s="330"/>
      <c r="N439" s="330"/>
      <c r="O439" s="330"/>
      <c r="P439" s="330"/>
      <c r="Q439" s="330"/>
      <c r="R439" s="330"/>
      <c r="S439" s="330"/>
      <c r="T439" s="330"/>
    </row>
    <row r="440" spans="1:20" ht="15.8" customHeight="1" x14ac:dyDescent="0.25">
      <c r="A440" s="330"/>
      <c r="B440" s="660"/>
      <c r="C440" s="330"/>
      <c r="D440" s="330"/>
      <c r="E440" s="330"/>
      <c r="F440" s="660"/>
      <c r="G440" s="330"/>
      <c r="H440" s="330"/>
      <c r="I440" s="330"/>
      <c r="J440" s="330"/>
      <c r="K440" s="330"/>
      <c r="L440" s="330"/>
      <c r="M440" s="330"/>
      <c r="N440" s="330"/>
      <c r="O440" s="330"/>
      <c r="P440" s="330"/>
      <c r="Q440" s="330"/>
      <c r="R440" s="330"/>
      <c r="S440" s="330"/>
      <c r="T440" s="330"/>
    </row>
    <row r="441" spans="1:20" ht="15.8" customHeight="1" x14ac:dyDescent="0.25">
      <c r="A441" s="330"/>
      <c r="B441" s="660"/>
      <c r="C441" s="330"/>
      <c r="D441" s="330"/>
      <c r="E441" s="330"/>
      <c r="F441" s="660"/>
      <c r="G441" s="330"/>
      <c r="H441" s="330"/>
      <c r="I441" s="330"/>
      <c r="J441" s="330"/>
      <c r="K441" s="330"/>
      <c r="L441" s="330"/>
      <c r="M441" s="330"/>
      <c r="N441" s="330"/>
      <c r="O441" s="330"/>
      <c r="P441" s="330"/>
      <c r="Q441" s="330"/>
      <c r="R441" s="330"/>
      <c r="S441" s="330"/>
      <c r="T441" s="330"/>
    </row>
    <row r="442" spans="1:20" ht="15.8" customHeight="1" x14ac:dyDescent="0.25">
      <c r="A442" s="330"/>
      <c r="B442" s="660"/>
      <c r="C442" s="330"/>
      <c r="D442" s="330"/>
      <c r="E442" s="330"/>
      <c r="F442" s="660"/>
      <c r="G442" s="330"/>
      <c r="H442" s="330"/>
      <c r="I442" s="330"/>
      <c r="J442" s="330"/>
      <c r="K442" s="330"/>
      <c r="L442" s="330"/>
      <c r="M442" s="330"/>
      <c r="N442" s="330"/>
      <c r="O442" s="330"/>
      <c r="P442" s="330"/>
      <c r="Q442" s="330"/>
      <c r="R442" s="330"/>
      <c r="S442" s="330"/>
      <c r="T442" s="330"/>
    </row>
    <row r="443" spans="1:20" ht="15.8" customHeight="1" x14ac:dyDescent="0.25">
      <c r="A443" s="330"/>
      <c r="B443" s="660"/>
      <c r="C443" s="330"/>
      <c r="D443" s="330"/>
      <c r="E443" s="330"/>
      <c r="F443" s="660"/>
      <c r="G443" s="330"/>
      <c r="H443" s="330"/>
      <c r="I443" s="330"/>
      <c r="J443" s="330"/>
      <c r="K443" s="330"/>
      <c r="L443" s="330"/>
      <c r="M443" s="330"/>
      <c r="N443" s="330"/>
      <c r="O443" s="330"/>
      <c r="P443" s="330"/>
      <c r="Q443" s="330"/>
      <c r="R443" s="330"/>
      <c r="S443" s="330"/>
      <c r="T443" s="330"/>
    </row>
    <row r="444" spans="1:20" ht="15.8" customHeight="1" x14ac:dyDescent="0.25">
      <c r="A444" s="330"/>
      <c r="B444" s="660"/>
      <c r="C444" s="330"/>
      <c r="D444" s="330"/>
      <c r="E444" s="330"/>
      <c r="F444" s="660"/>
      <c r="G444" s="330"/>
      <c r="H444" s="330"/>
      <c r="I444" s="330"/>
      <c r="J444" s="330"/>
      <c r="K444" s="330"/>
      <c r="L444" s="330"/>
      <c r="M444" s="330"/>
      <c r="N444" s="330"/>
      <c r="O444" s="330"/>
      <c r="P444" s="330"/>
      <c r="Q444" s="330"/>
      <c r="R444" s="330"/>
      <c r="S444" s="330"/>
      <c r="T444" s="330"/>
    </row>
    <row r="445" spans="1:20" ht="15.8" customHeight="1" x14ac:dyDescent="0.25">
      <c r="A445" s="330"/>
      <c r="B445" s="660"/>
      <c r="C445" s="330"/>
      <c r="D445" s="330"/>
      <c r="E445" s="330"/>
      <c r="F445" s="660"/>
      <c r="G445" s="330"/>
      <c r="H445" s="330"/>
      <c r="I445" s="330"/>
      <c r="J445" s="330"/>
      <c r="K445" s="330"/>
      <c r="L445" s="330"/>
      <c r="M445" s="330"/>
      <c r="N445" s="330"/>
      <c r="O445" s="330"/>
      <c r="P445" s="330"/>
      <c r="Q445" s="330"/>
      <c r="R445" s="330"/>
      <c r="S445" s="330"/>
      <c r="T445" s="330"/>
    </row>
    <row r="446" spans="1:20" ht="15.8" customHeight="1" x14ac:dyDescent="0.25">
      <c r="A446" s="330"/>
      <c r="B446" s="660"/>
      <c r="C446" s="330"/>
      <c r="D446" s="330"/>
      <c r="E446" s="330"/>
      <c r="F446" s="660"/>
      <c r="G446" s="330"/>
      <c r="H446" s="330"/>
      <c r="I446" s="330"/>
      <c r="J446" s="330"/>
      <c r="K446" s="330"/>
      <c r="L446" s="330"/>
      <c r="M446" s="330"/>
      <c r="N446" s="330"/>
      <c r="O446" s="330"/>
      <c r="P446" s="330"/>
      <c r="Q446" s="330"/>
      <c r="R446" s="330"/>
      <c r="S446" s="330"/>
      <c r="T446" s="330"/>
    </row>
    <row r="447" spans="1:20" ht="15.8" customHeight="1" x14ac:dyDescent="0.25">
      <c r="A447" s="330"/>
      <c r="B447" s="660"/>
      <c r="C447" s="330"/>
      <c r="D447" s="330"/>
      <c r="E447" s="330"/>
      <c r="F447" s="660"/>
      <c r="G447" s="330"/>
      <c r="H447" s="330"/>
      <c r="I447" s="330"/>
      <c r="J447" s="330"/>
      <c r="K447" s="330"/>
      <c r="L447" s="330"/>
      <c r="M447" s="330"/>
      <c r="N447" s="330"/>
      <c r="O447" s="330"/>
      <c r="P447" s="330"/>
      <c r="Q447" s="330"/>
      <c r="R447" s="330"/>
      <c r="S447" s="330"/>
      <c r="T447" s="330"/>
    </row>
    <row r="448" spans="1:20" ht="15.8" customHeight="1" x14ac:dyDescent="0.25">
      <c r="A448" s="330"/>
      <c r="B448" s="660"/>
      <c r="C448" s="330"/>
      <c r="D448" s="330"/>
      <c r="E448" s="330"/>
      <c r="F448" s="660"/>
      <c r="G448" s="330"/>
      <c r="H448" s="330"/>
      <c r="I448" s="330"/>
      <c r="J448" s="330"/>
      <c r="K448" s="330"/>
      <c r="L448" s="330"/>
      <c r="M448" s="330"/>
      <c r="N448" s="330"/>
      <c r="O448" s="330"/>
      <c r="P448" s="330"/>
      <c r="Q448" s="330"/>
      <c r="R448" s="330"/>
      <c r="S448" s="330"/>
      <c r="T448" s="330"/>
    </row>
    <row r="449" spans="1:20" ht="15.8" customHeight="1" x14ac:dyDescent="0.25">
      <c r="A449" s="330"/>
      <c r="B449" s="660"/>
      <c r="C449" s="330"/>
      <c r="D449" s="330"/>
      <c r="E449" s="330"/>
      <c r="F449" s="660"/>
      <c r="G449" s="330"/>
      <c r="H449" s="330"/>
      <c r="I449" s="330"/>
      <c r="J449" s="330"/>
      <c r="K449" s="330"/>
      <c r="L449" s="330"/>
      <c r="M449" s="330"/>
      <c r="N449" s="330"/>
      <c r="O449" s="330"/>
      <c r="P449" s="330"/>
      <c r="Q449" s="330"/>
      <c r="R449" s="330"/>
      <c r="S449" s="330"/>
      <c r="T449" s="330"/>
    </row>
    <row r="450" spans="1:20" ht="15.8" customHeight="1" x14ac:dyDescent="0.25">
      <c r="A450" s="330"/>
      <c r="B450" s="660"/>
      <c r="C450" s="330"/>
      <c r="D450" s="330"/>
      <c r="E450" s="330"/>
      <c r="F450" s="660"/>
      <c r="G450" s="330"/>
      <c r="H450" s="330"/>
      <c r="I450" s="330"/>
      <c r="J450" s="330"/>
      <c r="K450" s="330"/>
      <c r="L450" s="330"/>
      <c r="M450" s="330"/>
      <c r="N450" s="330"/>
      <c r="O450" s="330"/>
      <c r="P450" s="330"/>
      <c r="Q450" s="330"/>
      <c r="R450" s="330"/>
      <c r="S450" s="330"/>
      <c r="T450" s="330"/>
    </row>
    <row r="451" spans="1:20" ht="15.8" customHeight="1" x14ac:dyDescent="0.25">
      <c r="A451" s="330"/>
      <c r="B451" s="660"/>
      <c r="C451" s="330"/>
      <c r="D451" s="330"/>
      <c r="E451" s="330"/>
      <c r="F451" s="660"/>
      <c r="G451" s="330"/>
      <c r="H451" s="330"/>
      <c r="I451" s="330"/>
      <c r="J451" s="330"/>
      <c r="K451" s="330"/>
      <c r="L451" s="330"/>
      <c r="M451" s="330"/>
      <c r="N451" s="330"/>
      <c r="O451" s="330"/>
      <c r="P451" s="330"/>
      <c r="Q451" s="330"/>
      <c r="R451" s="330"/>
      <c r="S451" s="330"/>
      <c r="T451" s="330"/>
    </row>
    <row r="452" spans="1:20" ht="15.8" customHeight="1" x14ac:dyDescent="0.25">
      <c r="A452" s="330"/>
      <c r="B452" s="660"/>
      <c r="C452" s="330"/>
      <c r="D452" s="330"/>
      <c r="E452" s="330"/>
      <c r="F452" s="660"/>
      <c r="G452" s="330"/>
      <c r="H452" s="330"/>
      <c r="I452" s="330"/>
      <c r="J452" s="330"/>
      <c r="K452" s="330"/>
      <c r="L452" s="330"/>
      <c r="M452" s="330"/>
      <c r="N452" s="330"/>
      <c r="O452" s="330"/>
      <c r="P452" s="330"/>
      <c r="Q452" s="330"/>
      <c r="R452" s="330"/>
      <c r="S452" s="330"/>
      <c r="T452" s="330"/>
    </row>
    <row r="453" spans="1:20" ht="15.8" customHeight="1" x14ac:dyDescent="0.25">
      <c r="A453" s="330"/>
      <c r="B453" s="660"/>
      <c r="C453" s="330"/>
      <c r="D453" s="330"/>
      <c r="E453" s="330"/>
      <c r="F453" s="660"/>
      <c r="G453" s="330"/>
      <c r="H453" s="330"/>
      <c r="I453" s="330"/>
      <c r="J453" s="330"/>
      <c r="K453" s="330"/>
      <c r="L453" s="330"/>
      <c r="M453" s="330"/>
      <c r="N453" s="330"/>
      <c r="O453" s="330"/>
      <c r="P453" s="330"/>
      <c r="Q453" s="330"/>
      <c r="R453" s="330"/>
      <c r="S453" s="330"/>
      <c r="T453" s="330"/>
    </row>
    <row r="454" spans="1:20" ht="15.8" customHeight="1" x14ac:dyDescent="0.25">
      <c r="A454" s="330"/>
      <c r="B454" s="660"/>
      <c r="C454" s="330"/>
      <c r="D454" s="330"/>
      <c r="E454" s="330"/>
      <c r="F454" s="660"/>
      <c r="G454" s="330"/>
      <c r="H454" s="330"/>
      <c r="I454" s="330"/>
      <c r="J454" s="330"/>
      <c r="K454" s="330"/>
      <c r="L454" s="330"/>
      <c r="M454" s="330"/>
      <c r="N454" s="330"/>
      <c r="O454" s="330"/>
      <c r="P454" s="330"/>
      <c r="Q454" s="330"/>
      <c r="R454" s="330"/>
      <c r="S454" s="330"/>
      <c r="T454" s="330"/>
    </row>
    <row r="455" spans="1:20" ht="15.8" customHeight="1" x14ac:dyDescent="0.25">
      <c r="A455" s="330"/>
      <c r="B455" s="660"/>
      <c r="C455" s="330"/>
      <c r="D455" s="330"/>
      <c r="E455" s="330"/>
      <c r="F455" s="660"/>
      <c r="G455" s="330"/>
      <c r="H455" s="330"/>
      <c r="I455" s="330"/>
      <c r="J455" s="330"/>
      <c r="K455" s="330"/>
      <c r="L455" s="330"/>
      <c r="M455" s="330"/>
      <c r="N455" s="330"/>
      <c r="O455" s="330"/>
      <c r="P455" s="330"/>
      <c r="Q455" s="330"/>
      <c r="R455" s="330"/>
      <c r="S455" s="330"/>
      <c r="T455" s="330"/>
    </row>
    <row r="456" spans="1:20" ht="15.8" customHeight="1" x14ac:dyDescent="0.25">
      <c r="A456" s="330"/>
      <c r="B456" s="660"/>
      <c r="C456" s="330"/>
      <c r="D456" s="330"/>
      <c r="E456" s="330"/>
      <c r="F456" s="660"/>
      <c r="G456" s="330"/>
      <c r="H456" s="330"/>
      <c r="I456" s="330"/>
      <c r="J456" s="330"/>
      <c r="K456" s="330"/>
      <c r="L456" s="330"/>
      <c r="M456" s="330"/>
      <c r="N456" s="330"/>
      <c r="O456" s="330"/>
      <c r="P456" s="330"/>
      <c r="Q456" s="330"/>
      <c r="R456" s="330"/>
      <c r="S456" s="330"/>
      <c r="T456" s="330"/>
    </row>
    <row r="457" spans="1:20" ht="15.8" customHeight="1" x14ac:dyDescent="0.25">
      <c r="A457" s="330"/>
      <c r="B457" s="660"/>
      <c r="C457" s="330"/>
      <c r="D457" s="330"/>
      <c r="E457" s="330"/>
      <c r="F457" s="660"/>
      <c r="G457" s="330"/>
      <c r="H457" s="330"/>
      <c r="I457" s="330"/>
      <c r="J457" s="330"/>
      <c r="K457" s="330"/>
      <c r="L457" s="330"/>
      <c r="M457" s="330"/>
      <c r="N457" s="330"/>
      <c r="O457" s="330"/>
      <c r="P457" s="330"/>
      <c r="Q457" s="330"/>
      <c r="R457" s="330"/>
      <c r="S457" s="330"/>
      <c r="T457" s="330"/>
    </row>
    <row r="458" spans="1:20" ht="15.8" customHeight="1" x14ac:dyDescent="0.25">
      <c r="A458" s="330"/>
      <c r="B458" s="660"/>
      <c r="C458" s="330"/>
      <c r="D458" s="330"/>
      <c r="E458" s="330"/>
      <c r="F458" s="660"/>
      <c r="G458" s="330"/>
      <c r="H458" s="330"/>
      <c r="I458" s="330"/>
      <c r="J458" s="330"/>
      <c r="K458" s="330"/>
      <c r="L458" s="330"/>
      <c r="M458" s="330"/>
      <c r="N458" s="330"/>
      <c r="O458" s="330"/>
      <c r="P458" s="330"/>
      <c r="Q458" s="330"/>
      <c r="R458" s="330"/>
      <c r="S458" s="330"/>
      <c r="T458" s="330"/>
    </row>
    <row r="459" spans="1:20" ht="15.8" customHeight="1" x14ac:dyDescent="0.25">
      <c r="A459" s="330"/>
      <c r="B459" s="660"/>
      <c r="C459" s="330"/>
      <c r="D459" s="330"/>
      <c r="E459" s="330"/>
      <c r="F459" s="660"/>
      <c r="G459" s="330"/>
      <c r="H459" s="330"/>
      <c r="I459" s="330"/>
      <c r="J459" s="330"/>
      <c r="K459" s="330"/>
      <c r="L459" s="330"/>
      <c r="M459" s="330"/>
      <c r="N459" s="330"/>
      <c r="O459" s="330"/>
      <c r="P459" s="330"/>
      <c r="Q459" s="330"/>
      <c r="R459" s="330"/>
      <c r="S459" s="330"/>
      <c r="T459" s="330"/>
    </row>
    <row r="460" spans="1:20" ht="15.8" customHeight="1" x14ac:dyDescent="0.25">
      <c r="A460" s="330"/>
      <c r="B460" s="660"/>
      <c r="C460" s="330"/>
      <c r="D460" s="330"/>
      <c r="E460" s="330"/>
      <c r="F460" s="660"/>
      <c r="G460" s="330"/>
      <c r="H460" s="330"/>
      <c r="I460" s="330"/>
      <c r="J460" s="330"/>
      <c r="K460" s="330"/>
      <c r="L460" s="330"/>
      <c r="M460" s="330"/>
      <c r="N460" s="330"/>
      <c r="O460" s="330"/>
      <c r="P460" s="330"/>
      <c r="Q460" s="330"/>
      <c r="R460" s="330"/>
      <c r="S460" s="330"/>
      <c r="T460" s="330"/>
    </row>
    <row r="461" spans="1:20" ht="15.8" customHeight="1" x14ac:dyDescent="0.25">
      <c r="A461" s="330"/>
      <c r="B461" s="660"/>
      <c r="C461" s="330"/>
      <c r="D461" s="330"/>
      <c r="E461" s="330"/>
      <c r="F461" s="660"/>
      <c r="G461" s="330"/>
      <c r="H461" s="330"/>
      <c r="I461" s="330"/>
      <c r="J461" s="330"/>
      <c r="K461" s="330"/>
      <c r="L461" s="330"/>
      <c r="M461" s="330"/>
      <c r="N461" s="330"/>
      <c r="O461" s="330"/>
      <c r="P461" s="330"/>
      <c r="Q461" s="330"/>
      <c r="R461" s="330"/>
      <c r="S461" s="330"/>
      <c r="T461" s="330"/>
    </row>
    <row r="462" spans="1:20" ht="15.8" customHeight="1" x14ac:dyDescent="0.25">
      <c r="A462" s="330"/>
      <c r="B462" s="660"/>
      <c r="C462" s="330"/>
      <c r="D462" s="330"/>
      <c r="E462" s="330"/>
      <c r="F462" s="660"/>
      <c r="G462" s="330"/>
      <c r="H462" s="330"/>
      <c r="I462" s="330"/>
      <c r="J462" s="330"/>
      <c r="K462" s="330"/>
      <c r="L462" s="330"/>
      <c r="M462" s="330"/>
      <c r="N462" s="330"/>
      <c r="O462" s="330"/>
      <c r="P462" s="330"/>
      <c r="Q462" s="330"/>
      <c r="R462" s="330"/>
      <c r="S462" s="330"/>
      <c r="T462" s="330"/>
    </row>
    <row r="463" spans="1:20" ht="15.8" customHeight="1" x14ac:dyDescent="0.25">
      <c r="A463" s="330"/>
      <c r="B463" s="660"/>
      <c r="C463" s="330"/>
      <c r="D463" s="330"/>
      <c r="E463" s="330"/>
      <c r="F463" s="660"/>
      <c r="G463" s="330"/>
      <c r="H463" s="330"/>
      <c r="I463" s="330"/>
      <c r="J463" s="330"/>
      <c r="K463" s="330"/>
      <c r="L463" s="330"/>
      <c r="M463" s="330"/>
      <c r="N463" s="330"/>
      <c r="O463" s="330"/>
      <c r="P463" s="330"/>
      <c r="Q463" s="330"/>
      <c r="R463" s="330"/>
      <c r="S463" s="330"/>
      <c r="T463" s="330"/>
    </row>
    <row r="464" spans="1:20" ht="15.8" customHeight="1" x14ac:dyDescent="0.25">
      <c r="A464" s="330"/>
      <c r="B464" s="660"/>
      <c r="C464" s="330"/>
      <c r="D464" s="330"/>
      <c r="E464" s="330"/>
      <c r="F464" s="660"/>
      <c r="G464" s="330"/>
      <c r="H464" s="330"/>
      <c r="I464" s="330"/>
      <c r="J464" s="330"/>
      <c r="K464" s="330"/>
      <c r="L464" s="330"/>
      <c r="M464" s="330"/>
      <c r="N464" s="330"/>
      <c r="O464" s="330"/>
      <c r="P464" s="330"/>
      <c r="Q464" s="330"/>
      <c r="R464" s="330"/>
      <c r="S464" s="330"/>
      <c r="T464" s="330"/>
    </row>
    <row r="465" spans="1:20" ht="15.8" customHeight="1" x14ac:dyDescent="0.25">
      <c r="A465" s="330"/>
      <c r="B465" s="660"/>
      <c r="C465" s="330"/>
      <c r="D465" s="330"/>
      <c r="E465" s="330"/>
      <c r="F465" s="660"/>
      <c r="G465" s="330"/>
      <c r="H465" s="330"/>
      <c r="I465" s="330"/>
      <c r="J465" s="330"/>
      <c r="K465" s="330"/>
      <c r="L465" s="330"/>
      <c r="M465" s="330"/>
      <c r="N465" s="330"/>
      <c r="O465" s="330"/>
      <c r="P465" s="330"/>
      <c r="Q465" s="330"/>
      <c r="R465" s="330"/>
      <c r="S465" s="330"/>
      <c r="T465" s="330"/>
    </row>
    <row r="466" spans="1:20" ht="15.8" customHeight="1" x14ac:dyDescent="0.25">
      <c r="A466" s="330"/>
      <c r="B466" s="660"/>
      <c r="C466" s="330"/>
      <c r="D466" s="330"/>
      <c r="E466" s="330"/>
      <c r="F466" s="660"/>
      <c r="G466" s="330"/>
      <c r="H466" s="330"/>
      <c r="I466" s="330"/>
      <c r="J466" s="330"/>
      <c r="K466" s="330"/>
      <c r="L466" s="330"/>
      <c r="M466" s="330"/>
      <c r="N466" s="330"/>
      <c r="O466" s="330"/>
      <c r="P466" s="330"/>
      <c r="Q466" s="330"/>
      <c r="R466" s="330"/>
      <c r="S466" s="330"/>
      <c r="T466" s="330"/>
    </row>
    <row r="467" spans="1:20" ht="15.8" customHeight="1" x14ac:dyDescent="0.25">
      <c r="A467" s="330"/>
      <c r="B467" s="660"/>
      <c r="C467" s="330"/>
      <c r="D467" s="330"/>
      <c r="E467" s="330"/>
      <c r="F467" s="660"/>
      <c r="G467" s="330"/>
      <c r="H467" s="330"/>
      <c r="I467" s="330"/>
      <c r="J467" s="330"/>
      <c r="K467" s="330"/>
      <c r="L467" s="330"/>
      <c r="M467" s="330"/>
      <c r="N467" s="330"/>
      <c r="O467" s="330"/>
      <c r="P467" s="330"/>
      <c r="Q467" s="330"/>
      <c r="R467" s="330"/>
      <c r="S467" s="330"/>
      <c r="T467" s="330"/>
    </row>
    <row r="468" spans="1:20" ht="15.8" customHeight="1" x14ac:dyDescent="0.25">
      <c r="A468" s="330"/>
      <c r="B468" s="660"/>
      <c r="C468" s="330"/>
      <c r="D468" s="330"/>
      <c r="E468" s="330"/>
      <c r="F468" s="660"/>
      <c r="G468" s="330"/>
      <c r="H468" s="330"/>
      <c r="I468" s="330"/>
      <c r="J468" s="330"/>
      <c r="K468" s="330"/>
      <c r="L468" s="330"/>
      <c r="M468" s="330"/>
      <c r="N468" s="330"/>
      <c r="O468" s="330"/>
      <c r="P468" s="330"/>
      <c r="Q468" s="330"/>
      <c r="R468" s="330"/>
      <c r="S468" s="330"/>
      <c r="T468" s="330"/>
    </row>
    <row r="469" spans="1:20" ht="15.8" customHeight="1" x14ac:dyDescent="0.25">
      <c r="A469" s="330"/>
      <c r="B469" s="660"/>
      <c r="C469" s="330"/>
      <c r="D469" s="330"/>
      <c r="E469" s="330"/>
      <c r="F469" s="660"/>
      <c r="G469" s="330"/>
      <c r="H469" s="330"/>
      <c r="I469" s="330"/>
      <c r="J469" s="330"/>
      <c r="K469" s="330"/>
      <c r="L469" s="330"/>
      <c r="M469" s="330"/>
      <c r="N469" s="330"/>
      <c r="O469" s="330"/>
      <c r="P469" s="330"/>
      <c r="Q469" s="330"/>
      <c r="R469" s="330"/>
      <c r="S469" s="330"/>
      <c r="T469" s="330"/>
    </row>
    <row r="470" spans="1:20" ht="15.8" customHeight="1" x14ac:dyDescent="0.25">
      <c r="A470" s="330"/>
      <c r="B470" s="660"/>
      <c r="C470" s="330"/>
      <c r="D470" s="330"/>
      <c r="E470" s="330"/>
      <c r="F470" s="660"/>
      <c r="G470" s="330"/>
      <c r="H470" s="330"/>
      <c r="I470" s="330"/>
      <c r="J470" s="330"/>
      <c r="K470" s="330"/>
      <c r="L470" s="330"/>
      <c r="M470" s="330"/>
      <c r="N470" s="330"/>
      <c r="O470" s="330"/>
      <c r="P470" s="330"/>
      <c r="Q470" s="330"/>
      <c r="R470" s="330"/>
      <c r="S470" s="330"/>
      <c r="T470" s="330"/>
    </row>
    <row r="471" spans="1:20" ht="15.8" customHeight="1" x14ac:dyDescent="0.25">
      <c r="A471" s="330"/>
      <c r="B471" s="660"/>
      <c r="C471" s="330"/>
      <c r="D471" s="330"/>
      <c r="E471" s="330"/>
      <c r="F471" s="660"/>
      <c r="G471" s="330"/>
      <c r="H471" s="330"/>
      <c r="I471" s="330"/>
      <c r="J471" s="330"/>
      <c r="K471" s="330"/>
      <c r="L471" s="330"/>
      <c r="M471" s="330"/>
      <c r="N471" s="330"/>
      <c r="O471" s="330"/>
      <c r="P471" s="330"/>
      <c r="Q471" s="330"/>
      <c r="R471" s="330"/>
      <c r="S471" s="330"/>
      <c r="T471" s="330"/>
    </row>
    <row r="472" spans="1:20" ht="15.8" customHeight="1" x14ac:dyDescent="0.25">
      <c r="A472" s="330"/>
      <c r="B472" s="660"/>
      <c r="C472" s="330"/>
      <c r="D472" s="330"/>
      <c r="E472" s="330"/>
      <c r="F472" s="660"/>
      <c r="G472" s="330"/>
      <c r="H472" s="330"/>
      <c r="I472" s="330"/>
      <c r="J472" s="330"/>
      <c r="K472" s="330"/>
      <c r="L472" s="330"/>
      <c r="M472" s="330"/>
      <c r="N472" s="330"/>
      <c r="O472" s="330"/>
      <c r="P472" s="330"/>
      <c r="Q472" s="330"/>
      <c r="R472" s="330"/>
      <c r="S472" s="330"/>
      <c r="T472" s="330"/>
    </row>
    <row r="473" spans="1:20" ht="15.8" customHeight="1" x14ac:dyDescent="0.25">
      <c r="A473" s="330"/>
      <c r="B473" s="660"/>
      <c r="C473" s="330"/>
      <c r="D473" s="330"/>
      <c r="E473" s="330"/>
      <c r="F473" s="660"/>
      <c r="G473" s="330"/>
      <c r="H473" s="330"/>
      <c r="I473" s="330"/>
      <c r="J473" s="330"/>
      <c r="K473" s="330"/>
      <c r="L473" s="330"/>
      <c r="M473" s="330"/>
      <c r="N473" s="330"/>
      <c r="O473" s="330"/>
      <c r="P473" s="330"/>
      <c r="Q473" s="330"/>
      <c r="R473" s="330"/>
      <c r="S473" s="330"/>
      <c r="T473" s="330"/>
    </row>
    <row r="474" spans="1:20" ht="15.8" customHeight="1" x14ac:dyDescent="0.25">
      <c r="A474" s="330"/>
      <c r="B474" s="660"/>
      <c r="C474" s="330"/>
      <c r="D474" s="330"/>
      <c r="E474" s="330"/>
      <c r="F474" s="660"/>
      <c r="G474" s="330"/>
      <c r="H474" s="330"/>
      <c r="I474" s="330"/>
      <c r="J474" s="330"/>
      <c r="K474" s="330"/>
      <c r="L474" s="330"/>
      <c r="M474" s="330"/>
      <c r="N474" s="330"/>
      <c r="O474" s="330"/>
      <c r="P474" s="330"/>
      <c r="Q474" s="330"/>
      <c r="R474" s="330"/>
      <c r="S474" s="330"/>
      <c r="T474" s="330"/>
    </row>
    <row r="475" spans="1:20" ht="15.8" customHeight="1" x14ac:dyDescent="0.25">
      <c r="A475" s="330"/>
      <c r="B475" s="660"/>
      <c r="C475" s="330"/>
      <c r="D475" s="330"/>
      <c r="E475" s="330"/>
      <c r="F475" s="660"/>
      <c r="G475" s="330"/>
      <c r="H475" s="330"/>
      <c r="I475" s="330"/>
      <c r="J475" s="330"/>
      <c r="K475" s="330"/>
      <c r="L475" s="330"/>
      <c r="M475" s="330"/>
      <c r="N475" s="330"/>
      <c r="O475" s="330"/>
      <c r="P475" s="330"/>
      <c r="Q475" s="330"/>
      <c r="R475" s="330"/>
      <c r="S475" s="330"/>
      <c r="T475" s="330"/>
    </row>
    <row r="476" spans="1:20" ht="15.8" customHeight="1" x14ac:dyDescent="0.25">
      <c r="A476" s="330"/>
      <c r="B476" s="660"/>
      <c r="C476" s="330"/>
      <c r="D476" s="330"/>
      <c r="E476" s="330"/>
      <c r="F476" s="660"/>
      <c r="G476" s="330"/>
      <c r="H476" s="330"/>
      <c r="I476" s="330"/>
      <c r="J476" s="330"/>
      <c r="K476" s="330"/>
      <c r="L476" s="330"/>
      <c r="M476" s="330"/>
      <c r="N476" s="330"/>
      <c r="O476" s="330"/>
      <c r="P476" s="330"/>
      <c r="Q476" s="330"/>
      <c r="R476" s="330"/>
      <c r="S476" s="330"/>
      <c r="T476" s="330"/>
    </row>
    <row r="477" spans="1:20" ht="15.8" customHeight="1" x14ac:dyDescent="0.25">
      <c r="A477" s="330"/>
      <c r="B477" s="660"/>
      <c r="C477" s="330"/>
      <c r="D477" s="330"/>
      <c r="E477" s="330"/>
      <c r="F477" s="660"/>
      <c r="G477" s="330"/>
      <c r="H477" s="330"/>
      <c r="I477" s="330"/>
      <c r="J477" s="330"/>
      <c r="K477" s="330"/>
      <c r="L477" s="330"/>
      <c r="M477" s="330"/>
      <c r="N477" s="330"/>
      <c r="O477" s="330"/>
      <c r="P477" s="330"/>
      <c r="Q477" s="330"/>
      <c r="R477" s="330"/>
      <c r="S477" s="330"/>
      <c r="T477" s="330"/>
    </row>
    <row r="478" spans="1:20" ht="15.8" customHeight="1" x14ac:dyDescent="0.25">
      <c r="A478" s="330"/>
      <c r="B478" s="660"/>
      <c r="C478" s="330"/>
      <c r="D478" s="330"/>
      <c r="E478" s="330"/>
      <c r="F478" s="660"/>
      <c r="G478" s="330"/>
      <c r="H478" s="330"/>
      <c r="I478" s="330"/>
      <c r="J478" s="330"/>
      <c r="K478" s="330"/>
      <c r="L478" s="330"/>
      <c r="M478" s="330"/>
      <c r="N478" s="330"/>
      <c r="O478" s="330"/>
      <c r="P478" s="330"/>
      <c r="Q478" s="330"/>
      <c r="R478" s="330"/>
      <c r="S478" s="330"/>
      <c r="T478" s="330"/>
    </row>
    <row r="479" spans="1:20" ht="15.8" customHeight="1" x14ac:dyDescent="0.25">
      <c r="A479" s="330"/>
      <c r="B479" s="660"/>
      <c r="C479" s="330"/>
      <c r="D479" s="330"/>
      <c r="E479" s="330"/>
      <c r="F479" s="660"/>
      <c r="G479" s="330"/>
      <c r="H479" s="330"/>
      <c r="I479" s="330"/>
      <c r="J479" s="330"/>
      <c r="K479" s="330"/>
      <c r="L479" s="330"/>
      <c r="M479" s="330"/>
      <c r="N479" s="330"/>
      <c r="O479" s="330"/>
      <c r="P479" s="330"/>
      <c r="Q479" s="330"/>
      <c r="R479" s="330"/>
      <c r="S479" s="330"/>
      <c r="T479" s="330"/>
    </row>
    <row r="480" spans="1:20" ht="15.8" customHeight="1" x14ac:dyDescent="0.25">
      <c r="A480" s="330"/>
      <c r="B480" s="660"/>
      <c r="C480" s="330"/>
      <c r="D480" s="330"/>
      <c r="E480" s="330"/>
      <c r="F480" s="660"/>
      <c r="G480" s="330"/>
      <c r="H480" s="330"/>
      <c r="I480" s="330"/>
      <c r="J480" s="330"/>
      <c r="K480" s="330"/>
      <c r="L480" s="330"/>
      <c r="M480" s="330"/>
      <c r="N480" s="330"/>
      <c r="O480" s="330"/>
      <c r="P480" s="330"/>
      <c r="Q480" s="330"/>
      <c r="R480" s="330"/>
      <c r="S480" s="330"/>
      <c r="T480" s="330"/>
    </row>
    <row r="481" spans="1:20" ht="15.8" customHeight="1" x14ac:dyDescent="0.25">
      <c r="A481" s="330"/>
      <c r="B481" s="660"/>
      <c r="C481" s="330"/>
      <c r="D481" s="330"/>
      <c r="E481" s="330"/>
      <c r="F481" s="660"/>
      <c r="G481" s="330"/>
      <c r="H481" s="330"/>
      <c r="I481" s="330"/>
      <c r="J481" s="330"/>
      <c r="K481" s="330"/>
      <c r="L481" s="330"/>
      <c r="M481" s="330"/>
      <c r="N481" s="330"/>
      <c r="O481" s="330"/>
      <c r="P481" s="330"/>
      <c r="Q481" s="330"/>
      <c r="R481" s="330"/>
      <c r="S481" s="330"/>
      <c r="T481" s="330"/>
    </row>
    <row r="482" spans="1:20" ht="15.8" customHeight="1" x14ac:dyDescent="0.25">
      <c r="A482" s="330"/>
      <c r="B482" s="660"/>
      <c r="C482" s="330"/>
      <c r="D482" s="330"/>
      <c r="E482" s="330"/>
      <c r="F482" s="660"/>
      <c r="G482" s="330"/>
      <c r="H482" s="330"/>
      <c r="I482" s="330"/>
      <c r="J482" s="330"/>
      <c r="K482" s="330"/>
      <c r="L482" s="330"/>
      <c r="M482" s="330"/>
      <c r="N482" s="330"/>
      <c r="O482" s="330"/>
      <c r="P482" s="330"/>
      <c r="Q482" s="330"/>
      <c r="R482" s="330"/>
      <c r="S482" s="330"/>
      <c r="T482" s="330"/>
    </row>
    <row r="483" spans="1:20" ht="15.8" customHeight="1" x14ac:dyDescent="0.25">
      <c r="A483" s="330"/>
      <c r="B483" s="660"/>
      <c r="C483" s="330"/>
      <c r="D483" s="330"/>
      <c r="E483" s="330"/>
      <c r="F483" s="660"/>
      <c r="G483" s="330"/>
      <c r="H483" s="330"/>
      <c r="I483" s="330"/>
      <c r="J483" s="330"/>
      <c r="K483" s="330"/>
      <c r="L483" s="330"/>
      <c r="M483" s="330"/>
      <c r="N483" s="330"/>
      <c r="O483" s="330"/>
      <c r="P483" s="330"/>
      <c r="Q483" s="330"/>
      <c r="R483" s="330"/>
      <c r="S483" s="330"/>
      <c r="T483" s="330"/>
    </row>
    <row r="484" spans="1:20" ht="15.8" customHeight="1" x14ac:dyDescent="0.25">
      <c r="A484" s="330"/>
      <c r="B484" s="660"/>
      <c r="C484" s="330"/>
      <c r="D484" s="330"/>
      <c r="E484" s="330"/>
      <c r="F484" s="660"/>
      <c r="G484" s="330"/>
      <c r="H484" s="330"/>
      <c r="I484" s="330"/>
      <c r="J484" s="330"/>
      <c r="K484" s="330"/>
      <c r="L484" s="330"/>
      <c r="M484" s="330"/>
      <c r="N484" s="330"/>
      <c r="O484" s="330"/>
      <c r="P484" s="330"/>
      <c r="Q484" s="330"/>
      <c r="R484" s="330"/>
      <c r="S484" s="330"/>
      <c r="T484" s="330"/>
    </row>
    <row r="485" spans="1:20" ht="15.8" customHeight="1" x14ac:dyDescent="0.25">
      <c r="A485" s="330"/>
      <c r="B485" s="660"/>
      <c r="C485" s="330"/>
      <c r="D485" s="330"/>
      <c r="E485" s="330"/>
      <c r="F485" s="660"/>
      <c r="G485" s="330"/>
      <c r="H485" s="330"/>
      <c r="I485" s="330"/>
      <c r="J485" s="330"/>
      <c r="K485" s="330"/>
      <c r="L485" s="330"/>
      <c r="M485" s="330"/>
      <c r="N485" s="330"/>
      <c r="O485" s="330"/>
      <c r="P485" s="330"/>
      <c r="Q485" s="330"/>
      <c r="R485" s="330"/>
      <c r="S485" s="330"/>
      <c r="T485" s="330"/>
    </row>
    <row r="486" spans="1:20" ht="15.8" customHeight="1" x14ac:dyDescent="0.25">
      <c r="A486" s="330"/>
      <c r="B486" s="660"/>
      <c r="C486" s="330"/>
      <c r="D486" s="330"/>
      <c r="E486" s="330"/>
      <c r="F486" s="660"/>
      <c r="G486" s="330"/>
      <c r="H486" s="330"/>
      <c r="I486" s="330"/>
      <c r="J486" s="330"/>
      <c r="K486" s="330"/>
      <c r="L486" s="330"/>
      <c r="M486" s="330"/>
      <c r="N486" s="330"/>
      <c r="O486" s="330"/>
      <c r="P486" s="330"/>
      <c r="Q486" s="330"/>
      <c r="R486" s="330"/>
      <c r="S486" s="330"/>
      <c r="T486" s="330"/>
    </row>
    <row r="487" spans="1:20" ht="15.8" customHeight="1" x14ac:dyDescent="0.25">
      <c r="A487" s="330"/>
      <c r="B487" s="660"/>
      <c r="C487" s="330"/>
      <c r="D487" s="330"/>
      <c r="E487" s="330"/>
      <c r="F487" s="660"/>
      <c r="G487" s="330"/>
      <c r="H487" s="330"/>
      <c r="I487" s="330"/>
      <c r="J487" s="330"/>
      <c r="K487" s="330"/>
      <c r="L487" s="330"/>
      <c r="M487" s="330"/>
      <c r="N487" s="330"/>
      <c r="O487" s="330"/>
      <c r="P487" s="330"/>
      <c r="Q487" s="330"/>
      <c r="R487" s="330"/>
      <c r="S487" s="330"/>
      <c r="T487" s="330"/>
    </row>
    <row r="488" spans="1:20" ht="15.8" customHeight="1" x14ac:dyDescent="0.25">
      <c r="A488" s="330"/>
      <c r="B488" s="660"/>
      <c r="C488" s="330"/>
      <c r="D488" s="330"/>
      <c r="E488" s="330"/>
      <c r="F488" s="660"/>
      <c r="G488" s="330"/>
      <c r="H488" s="330"/>
      <c r="I488" s="330"/>
      <c r="J488" s="330"/>
      <c r="K488" s="330"/>
      <c r="L488" s="330"/>
      <c r="M488" s="330"/>
      <c r="N488" s="330"/>
      <c r="O488" s="330"/>
      <c r="P488" s="330"/>
      <c r="Q488" s="330"/>
      <c r="R488" s="330"/>
      <c r="S488" s="330"/>
      <c r="T488" s="330"/>
    </row>
    <row r="489" spans="1:20" ht="15.8" customHeight="1" x14ac:dyDescent="0.25">
      <c r="A489" s="330"/>
      <c r="B489" s="660"/>
      <c r="C489" s="330"/>
      <c r="D489" s="330"/>
      <c r="E489" s="330"/>
      <c r="F489" s="660"/>
      <c r="G489" s="330"/>
      <c r="H489" s="330"/>
      <c r="I489" s="330"/>
      <c r="J489" s="330"/>
      <c r="K489" s="330"/>
      <c r="L489" s="330"/>
      <c r="M489" s="330"/>
      <c r="N489" s="330"/>
      <c r="O489" s="330"/>
      <c r="P489" s="330"/>
      <c r="Q489" s="330"/>
      <c r="R489" s="330"/>
      <c r="S489" s="330"/>
      <c r="T489" s="330"/>
    </row>
    <row r="490" spans="1:20" ht="15.8" customHeight="1" x14ac:dyDescent="0.25">
      <c r="A490" s="330"/>
      <c r="B490" s="660"/>
      <c r="C490" s="330"/>
      <c r="D490" s="330"/>
      <c r="E490" s="330"/>
      <c r="F490" s="660"/>
      <c r="G490" s="330"/>
      <c r="H490" s="330"/>
      <c r="I490" s="330"/>
      <c r="J490" s="330"/>
      <c r="K490" s="330"/>
      <c r="L490" s="330"/>
      <c r="M490" s="330"/>
      <c r="N490" s="330"/>
      <c r="O490" s="330"/>
      <c r="P490" s="330"/>
      <c r="Q490" s="330"/>
      <c r="R490" s="330"/>
      <c r="S490" s="330"/>
      <c r="T490" s="330"/>
    </row>
    <row r="491" spans="1:20" ht="15.8" customHeight="1" x14ac:dyDescent="0.25">
      <c r="A491" s="330"/>
      <c r="B491" s="660"/>
      <c r="C491" s="330"/>
      <c r="D491" s="330"/>
      <c r="E491" s="330"/>
      <c r="F491" s="660"/>
      <c r="G491" s="330"/>
      <c r="H491" s="330"/>
      <c r="I491" s="330"/>
      <c r="J491" s="330"/>
      <c r="K491" s="330"/>
      <c r="L491" s="330"/>
      <c r="M491" s="330"/>
      <c r="N491" s="330"/>
      <c r="O491" s="330"/>
      <c r="P491" s="330"/>
      <c r="Q491" s="330"/>
      <c r="R491" s="330"/>
      <c r="S491" s="330"/>
      <c r="T491" s="330"/>
    </row>
    <row r="492" spans="1:20" ht="15.8" customHeight="1" x14ac:dyDescent="0.25">
      <c r="A492" s="330"/>
      <c r="B492" s="660"/>
      <c r="C492" s="330"/>
      <c r="D492" s="330"/>
      <c r="E492" s="330"/>
      <c r="F492" s="660"/>
      <c r="G492" s="330"/>
      <c r="H492" s="330"/>
      <c r="I492" s="330"/>
      <c r="J492" s="330"/>
      <c r="K492" s="330"/>
      <c r="L492" s="330"/>
      <c r="M492" s="330"/>
      <c r="N492" s="330"/>
      <c r="O492" s="330"/>
      <c r="P492" s="330"/>
      <c r="Q492" s="330"/>
      <c r="R492" s="330"/>
      <c r="S492" s="330"/>
      <c r="T492" s="330"/>
    </row>
    <row r="493" spans="1:20" ht="15.8" customHeight="1" x14ac:dyDescent="0.25">
      <c r="A493" s="330"/>
      <c r="B493" s="660"/>
      <c r="C493" s="330"/>
      <c r="D493" s="330"/>
      <c r="E493" s="330"/>
      <c r="F493" s="660"/>
      <c r="G493" s="330"/>
      <c r="H493" s="330"/>
      <c r="I493" s="330"/>
      <c r="J493" s="330"/>
      <c r="K493" s="330"/>
      <c r="L493" s="330"/>
      <c r="M493" s="330"/>
      <c r="N493" s="330"/>
      <c r="O493" s="330"/>
      <c r="P493" s="330"/>
      <c r="Q493" s="330"/>
      <c r="R493" s="330"/>
      <c r="S493" s="330"/>
      <c r="T493" s="330"/>
    </row>
    <row r="494" spans="1:20" ht="15.8" customHeight="1" x14ac:dyDescent="0.25">
      <c r="A494" s="330"/>
      <c r="B494" s="660"/>
      <c r="C494" s="330"/>
      <c r="D494" s="330"/>
      <c r="E494" s="330"/>
      <c r="F494" s="660"/>
      <c r="G494" s="330"/>
      <c r="H494" s="330"/>
      <c r="I494" s="330"/>
      <c r="J494" s="330"/>
      <c r="K494" s="330"/>
      <c r="L494" s="330"/>
      <c r="M494" s="330"/>
      <c r="N494" s="330"/>
      <c r="O494" s="330"/>
      <c r="P494" s="330"/>
      <c r="Q494" s="330"/>
      <c r="R494" s="330"/>
      <c r="S494" s="330"/>
      <c r="T494" s="330"/>
    </row>
    <row r="495" spans="1:20" ht="15.8" customHeight="1" x14ac:dyDescent="0.25">
      <c r="A495" s="330"/>
      <c r="B495" s="660"/>
      <c r="C495" s="330"/>
      <c r="D495" s="330"/>
      <c r="E495" s="330"/>
      <c r="F495" s="660"/>
      <c r="G495" s="330"/>
      <c r="H495" s="330"/>
      <c r="I495" s="330"/>
      <c r="J495" s="330"/>
      <c r="K495" s="330"/>
      <c r="L495" s="330"/>
      <c r="M495" s="330"/>
      <c r="N495" s="330"/>
      <c r="O495" s="330"/>
      <c r="P495" s="330"/>
      <c r="Q495" s="330"/>
      <c r="R495" s="330"/>
      <c r="S495" s="330"/>
      <c r="T495" s="330"/>
    </row>
    <row r="496" spans="1:20" ht="15.8" customHeight="1" x14ac:dyDescent="0.25">
      <c r="A496" s="330"/>
      <c r="B496" s="660"/>
      <c r="C496" s="330"/>
      <c r="D496" s="330"/>
      <c r="E496" s="330"/>
      <c r="F496" s="660"/>
      <c r="G496" s="330"/>
      <c r="H496" s="330"/>
      <c r="I496" s="330"/>
      <c r="J496" s="330"/>
      <c r="K496" s="330"/>
      <c r="L496" s="330"/>
      <c r="M496" s="330"/>
      <c r="N496" s="330"/>
      <c r="O496" s="330"/>
      <c r="P496" s="330"/>
      <c r="Q496" s="330"/>
      <c r="R496" s="330"/>
      <c r="S496" s="330"/>
      <c r="T496" s="330"/>
    </row>
    <row r="497" spans="1:20" ht="15.8" customHeight="1" x14ac:dyDescent="0.25">
      <c r="A497" s="330"/>
      <c r="B497" s="660"/>
      <c r="C497" s="330"/>
      <c r="D497" s="330"/>
      <c r="E497" s="330"/>
      <c r="F497" s="660"/>
      <c r="G497" s="330"/>
      <c r="H497" s="330"/>
      <c r="I497" s="330"/>
      <c r="J497" s="330"/>
      <c r="K497" s="330"/>
      <c r="L497" s="330"/>
      <c r="M497" s="330"/>
      <c r="N497" s="330"/>
      <c r="O497" s="330"/>
      <c r="P497" s="330"/>
      <c r="Q497" s="330"/>
      <c r="R497" s="330"/>
      <c r="S497" s="330"/>
      <c r="T497" s="330"/>
    </row>
    <row r="498" spans="1:20" ht="15.8" customHeight="1" x14ac:dyDescent="0.25">
      <c r="A498" s="330"/>
      <c r="B498" s="660"/>
      <c r="C498" s="330"/>
      <c r="D498" s="330"/>
      <c r="E498" s="330"/>
      <c r="F498" s="660"/>
      <c r="G498" s="330"/>
      <c r="H498" s="330"/>
      <c r="I498" s="330"/>
      <c r="J498" s="330"/>
      <c r="K498" s="330"/>
      <c r="L498" s="330"/>
      <c r="M498" s="330"/>
      <c r="N498" s="330"/>
      <c r="O498" s="330"/>
      <c r="P498" s="330"/>
      <c r="Q498" s="330"/>
      <c r="R498" s="330"/>
      <c r="S498" s="330"/>
      <c r="T498" s="330"/>
    </row>
    <row r="499" spans="1:20" ht="15.8" customHeight="1" x14ac:dyDescent="0.25">
      <c r="A499" s="330"/>
      <c r="B499" s="660"/>
      <c r="C499" s="330"/>
      <c r="D499" s="330"/>
      <c r="E499" s="330"/>
      <c r="F499" s="660"/>
      <c r="G499" s="330"/>
      <c r="H499" s="330"/>
      <c r="I499" s="330"/>
      <c r="J499" s="330"/>
      <c r="K499" s="330"/>
      <c r="L499" s="330"/>
      <c r="M499" s="330"/>
      <c r="N499" s="330"/>
      <c r="O499" s="330"/>
      <c r="P499" s="330"/>
      <c r="Q499" s="330"/>
      <c r="R499" s="330"/>
      <c r="S499" s="330"/>
      <c r="T499" s="330"/>
    </row>
    <row r="500" spans="1:20" ht="15.8" customHeight="1" x14ac:dyDescent="0.25">
      <c r="A500" s="330"/>
      <c r="B500" s="660"/>
      <c r="C500" s="330"/>
      <c r="D500" s="330"/>
      <c r="E500" s="330"/>
      <c r="F500" s="660"/>
      <c r="G500" s="330"/>
      <c r="H500" s="330"/>
      <c r="I500" s="330"/>
      <c r="J500" s="330"/>
      <c r="K500" s="330"/>
      <c r="L500" s="330"/>
      <c r="M500" s="330"/>
      <c r="N500" s="330"/>
      <c r="O500" s="330"/>
      <c r="P500" s="330"/>
      <c r="Q500" s="330"/>
      <c r="R500" s="330"/>
      <c r="S500" s="330"/>
      <c r="T500" s="330"/>
    </row>
    <row r="501" spans="1:20" ht="15.8" customHeight="1" x14ac:dyDescent="0.25">
      <c r="A501" s="330"/>
      <c r="B501" s="660"/>
      <c r="C501" s="330"/>
      <c r="D501" s="330"/>
      <c r="E501" s="330"/>
      <c r="F501" s="660"/>
      <c r="G501" s="330"/>
      <c r="H501" s="330"/>
      <c r="I501" s="330"/>
      <c r="J501" s="330"/>
      <c r="K501" s="330"/>
      <c r="L501" s="330"/>
      <c r="M501" s="330"/>
      <c r="N501" s="330"/>
      <c r="O501" s="330"/>
      <c r="P501" s="330"/>
      <c r="Q501" s="330"/>
      <c r="R501" s="330"/>
      <c r="S501" s="330"/>
      <c r="T501" s="330"/>
    </row>
    <row r="502" spans="1:20" ht="15.8" customHeight="1" x14ac:dyDescent="0.25">
      <c r="A502" s="330"/>
      <c r="B502" s="660"/>
      <c r="C502" s="330"/>
      <c r="D502" s="330"/>
      <c r="E502" s="330"/>
      <c r="F502" s="660"/>
      <c r="G502" s="330"/>
      <c r="H502" s="330"/>
      <c r="I502" s="330"/>
      <c r="J502" s="330"/>
      <c r="K502" s="330"/>
      <c r="L502" s="330"/>
      <c r="M502" s="330"/>
      <c r="N502" s="330"/>
      <c r="O502" s="330"/>
      <c r="P502" s="330"/>
      <c r="Q502" s="330"/>
      <c r="R502" s="330"/>
      <c r="S502" s="330"/>
      <c r="T502" s="330"/>
    </row>
    <row r="503" spans="1:20" ht="15.8" customHeight="1" x14ac:dyDescent="0.25">
      <c r="A503" s="330"/>
      <c r="B503" s="660"/>
      <c r="C503" s="330"/>
      <c r="D503" s="330"/>
      <c r="E503" s="330"/>
      <c r="F503" s="660"/>
      <c r="G503" s="330"/>
      <c r="H503" s="330"/>
      <c r="I503" s="330"/>
      <c r="J503" s="330"/>
      <c r="K503" s="330"/>
      <c r="L503" s="330"/>
      <c r="M503" s="330"/>
      <c r="N503" s="330"/>
      <c r="O503" s="330"/>
      <c r="P503" s="330"/>
      <c r="Q503" s="330"/>
      <c r="R503" s="330"/>
      <c r="S503" s="330"/>
      <c r="T503" s="330"/>
    </row>
    <row r="504" spans="1:20" ht="15.8" customHeight="1" x14ac:dyDescent="0.25">
      <c r="A504" s="330"/>
      <c r="B504" s="660"/>
      <c r="C504" s="330"/>
      <c r="D504" s="330"/>
      <c r="E504" s="330"/>
      <c r="F504" s="660"/>
      <c r="G504" s="330"/>
      <c r="H504" s="330"/>
      <c r="I504" s="330"/>
      <c r="J504" s="330"/>
      <c r="K504" s="330"/>
      <c r="L504" s="330"/>
      <c r="M504" s="330"/>
      <c r="N504" s="330"/>
      <c r="O504" s="330"/>
      <c r="P504" s="330"/>
      <c r="Q504" s="330"/>
      <c r="R504" s="330"/>
      <c r="S504" s="330"/>
      <c r="T504" s="330"/>
    </row>
    <row r="505" spans="1:20" ht="15.8" customHeight="1" x14ac:dyDescent="0.25">
      <c r="A505" s="330"/>
      <c r="B505" s="660"/>
      <c r="C505" s="330"/>
      <c r="D505" s="330"/>
      <c r="E505" s="330"/>
      <c r="F505" s="660"/>
      <c r="G505" s="330"/>
      <c r="H505" s="330"/>
      <c r="I505" s="330"/>
      <c r="J505" s="330"/>
      <c r="K505" s="330"/>
      <c r="L505" s="330"/>
      <c r="M505" s="330"/>
      <c r="N505" s="330"/>
      <c r="O505" s="330"/>
      <c r="P505" s="330"/>
      <c r="Q505" s="330"/>
      <c r="R505" s="330"/>
      <c r="S505" s="330"/>
      <c r="T505" s="330"/>
    </row>
    <row r="506" spans="1:20" ht="15.8" customHeight="1" x14ac:dyDescent="0.25">
      <c r="A506" s="330"/>
      <c r="B506" s="660"/>
      <c r="C506" s="330"/>
      <c r="D506" s="330"/>
      <c r="E506" s="330"/>
      <c r="F506" s="660"/>
      <c r="G506" s="330"/>
      <c r="H506" s="330"/>
      <c r="I506" s="330"/>
      <c r="J506" s="330"/>
      <c r="K506" s="330"/>
      <c r="L506" s="330"/>
      <c r="M506" s="330"/>
      <c r="N506" s="330"/>
      <c r="O506" s="330"/>
      <c r="P506" s="330"/>
      <c r="Q506" s="330"/>
      <c r="R506" s="330"/>
      <c r="S506" s="330"/>
      <c r="T506" s="330"/>
    </row>
    <row r="507" spans="1:20" ht="15.8" customHeight="1" x14ac:dyDescent="0.25">
      <c r="A507" s="330"/>
      <c r="B507" s="660"/>
      <c r="C507" s="330"/>
      <c r="D507" s="330"/>
      <c r="E507" s="330"/>
      <c r="F507" s="660"/>
      <c r="G507" s="330"/>
      <c r="H507" s="330"/>
      <c r="I507" s="330"/>
      <c r="J507" s="330"/>
      <c r="K507" s="330"/>
      <c r="L507" s="330"/>
      <c r="M507" s="330"/>
      <c r="N507" s="330"/>
      <c r="O507" s="330"/>
      <c r="P507" s="330"/>
      <c r="Q507" s="330"/>
      <c r="R507" s="330"/>
      <c r="S507" s="330"/>
      <c r="T507" s="330"/>
    </row>
    <row r="508" spans="1:20" ht="15.8" customHeight="1" x14ac:dyDescent="0.25">
      <c r="A508" s="330"/>
      <c r="B508" s="660"/>
      <c r="C508" s="330"/>
      <c r="D508" s="330"/>
      <c r="E508" s="330"/>
      <c r="F508" s="660"/>
      <c r="G508" s="330"/>
      <c r="H508" s="330"/>
      <c r="I508" s="330"/>
      <c r="J508" s="330"/>
      <c r="K508" s="330"/>
      <c r="L508" s="330"/>
      <c r="M508" s="330"/>
      <c r="N508" s="330"/>
      <c r="O508" s="330"/>
      <c r="P508" s="330"/>
      <c r="Q508" s="330"/>
      <c r="R508" s="330"/>
      <c r="S508" s="330"/>
      <c r="T508" s="330"/>
    </row>
    <row r="509" spans="1:20" ht="15.8" customHeight="1" x14ac:dyDescent="0.25">
      <c r="A509" s="330"/>
      <c r="B509" s="660"/>
      <c r="C509" s="330"/>
      <c r="D509" s="330"/>
      <c r="E509" s="330"/>
      <c r="F509" s="660"/>
      <c r="G509" s="330"/>
      <c r="H509" s="330"/>
      <c r="I509" s="330"/>
      <c r="J509" s="330"/>
      <c r="K509" s="330"/>
      <c r="L509" s="330"/>
      <c r="M509" s="330"/>
      <c r="N509" s="330"/>
      <c r="O509" s="330"/>
      <c r="P509" s="330"/>
      <c r="Q509" s="330"/>
      <c r="R509" s="330"/>
      <c r="S509" s="330"/>
      <c r="T509" s="330"/>
    </row>
    <row r="510" spans="1:20" ht="15.8" customHeight="1" x14ac:dyDescent="0.25">
      <c r="A510" s="330"/>
      <c r="B510" s="660"/>
      <c r="C510" s="330"/>
      <c r="D510" s="330"/>
      <c r="E510" s="330"/>
      <c r="F510" s="660"/>
      <c r="G510" s="330"/>
      <c r="H510" s="330"/>
      <c r="I510" s="330"/>
      <c r="J510" s="330"/>
      <c r="K510" s="330"/>
      <c r="L510" s="330"/>
      <c r="M510" s="330"/>
      <c r="N510" s="330"/>
      <c r="O510" s="330"/>
      <c r="P510" s="330"/>
      <c r="Q510" s="330"/>
      <c r="R510" s="330"/>
      <c r="S510" s="330"/>
      <c r="T510" s="330"/>
    </row>
    <row r="511" spans="1:20" ht="15.8" customHeight="1" x14ac:dyDescent="0.25">
      <c r="A511" s="330"/>
      <c r="B511" s="660"/>
      <c r="C511" s="330"/>
      <c r="D511" s="330"/>
      <c r="E511" s="330"/>
      <c r="F511" s="660"/>
      <c r="G511" s="330"/>
      <c r="H511" s="330"/>
      <c r="I511" s="330"/>
      <c r="J511" s="330"/>
      <c r="K511" s="330"/>
      <c r="L511" s="330"/>
      <c r="M511" s="330"/>
      <c r="N511" s="330"/>
      <c r="O511" s="330"/>
      <c r="P511" s="330"/>
      <c r="Q511" s="330"/>
      <c r="R511" s="330"/>
      <c r="S511" s="330"/>
      <c r="T511" s="330"/>
    </row>
    <row r="512" spans="1:20" ht="15.8" customHeight="1" x14ac:dyDescent="0.25">
      <c r="A512" s="330"/>
      <c r="B512" s="660"/>
      <c r="C512" s="330"/>
      <c r="D512" s="330"/>
      <c r="E512" s="330"/>
      <c r="F512" s="660"/>
      <c r="G512" s="330"/>
      <c r="H512" s="330"/>
      <c r="I512" s="330"/>
      <c r="J512" s="330"/>
      <c r="K512" s="330"/>
      <c r="L512" s="330"/>
      <c r="M512" s="330"/>
      <c r="N512" s="330"/>
      <c r="O512" s="330"/>
      <c r="P512" s="330"/>
      <c r="Q512" s="330"/>
      <c r="R512" s="330"/>
      <c r="S512" s="330"/>
      <c r="T512" s="330"/>
    </row>
    <row r="513" spans="1:20" ht="15.8" customHeight="1" x14ac:dyDescent="0.25">
      <c r="A513" s="330"/>
      <c r="B513" s="660"/>
      <c r="C513" s="330"/>
      <c r="D513" s="330"/>
      <c r="E513" s="330"/>
      <c r="F513" s="660"/>
      <c r="G513" s="330"/>
      <c r="H513" s="330"/>
      <c r="I513" s="330"/>
      <c r="J513" s="330"/>
      <c r="K513" s="330"/>
      <c r="L513" s="330"/>
      <c r="M513" s="330"/>
      <c r="N513" s="330"/>
      <c r="O513" s="330"/>
      <c r="P513" s="330"/>
      <c r="Q513" s="330"/>
      <c r="R513" s="330"/>
      <c r="S513" s="330"/>
      <c r="T513" s="330"/>
    </row>
    <row r="514" spans="1:20" ht="15.8" customHeight="1" x14ac:dyDescent="0.25">
      <c r="A514" s="330"/>
      <c r="B514" s="660"/>
      <c r="C514" s="330"/>
      <c r="D514" s="330"/>
      <c r="E514" s="330"/>
      <c r="F514" s="660"/>
      <c r="G514" s="330"/>
      <c r="H514" s="330"/>
      <c r="I514" s="330"/>
      <c r="J514" s="330"/>
      <c r="K514" s="330"/>
      <c r="L514" s="330"/>
      <c r="M514" s="330"/>
      <c r="N514" s="330"/>
      <c r="O514" s="330"/>
      <c r="P514" s="330"/>
      <c r="Q514" s="330"/>
      <c r="R514" s="330"/>
      <c r="S514" s="330"/>
      <c r="T514" s="330"/>
    </row>
    <row r="515" spans="1:20" ht="15.8" customHeight="1" x14ac:dyDescent="0.25">
      <c r="A515" s="330"/>
      <c r="B515" s="660"/>
      <c r="C515" s="330"/>
      <c r="D515" s="330"/>
      <c r="E515" s="330"/>
      <c r="F515" s="660"/>
      <c r="G515" s="330"/>
      <c r="H515" s="330"/>
      <c r="I515" s="330"/>
      <c r="J515" s="330"/>
      <c r="K515" s="330"/>
      <c r="L515" s="330"/>
      <c r="M515" s="330"/>
      <c r="N515" s="330"/>
      <c r="O515" s="330"/>
      <c r="P515" s="330"/>
      <c r="Q515" s="330"/>
      <c r="R515" s="330"/>
      <c r="S515" s="330"/>
      <c r="T515" s="330"/>
    </row>
    <row r="516" spans="1:20" ht="15.8" customHeight="1" x14ac:dyDescent="0.25">
      <c r="A516" s="330"/>
      <c r="B516" s="660"/>
      <c r="C516" s="330"/>
      <c r="D516" s="330"/>
      <c r="E516" s="330"/>
      <c r="F516" s="660"/>
      <c r="G516" s="330"/>
      <c r="H516" s="330"/>
      <c r="I516" s="330"/>
      <c r="J516" s="330"/>
      <c r="K516" s="330"/>
      <c r="L516" s="330"/>
      <c r="M516" s="330"/>
      <c r="N516" s="330"/>
      <c r="O516" s="330"/>
      <c r="P516" s="330"/>
      <c r="Q516" s="330"/>
      <c r="R516" s="330"/>
      <c r="S516" s="330"/>
      <c r="T516" s="330"/>
    </row>
    <row r="517" spans="1:20" ht="15.8" customHeight="1" x14ac:dyDescent="0.25">
      <c r="A517" s="330"/>
      <c r="B517" s="660"/>
      <c r="C517" s="330"/>
      <c r="D517" s="330"/>
      <c r="E517" s="330"/>
      <c r="F517" s="660"/>
      <c r="G517" s="330"/>
      <c r="H517" s="330"/>
      <c r="I517" s="330"/>
      <c r="J517" s="330"/>
      <c r="K517" s="330"/>
      <c r="L517" s="330"/>
      <c r="M517" s="330"/>
      <c r="N517" s="330"/>
      <c r="O517" s="330"/>
      <c r="P517" s="330"/>
      <c r="Q517" s="330"/>
      <c r="R517" s="330"/>
      <c r="S517" s="330"/>
      <c r="T517" s="330"/>
    </row>
    <row r="518" spans="1:20" ht="15.8" customHeight="1" x14ac:dyDescent="0.25">
      <c r="A518" s="330"/>
      <c r="B518" s="660"/>
      <c r="C518" s="330"/>
      <c r="D518" s="330"/>
      <c r="E518" s="330"/>
      <c r="F518" s="660"/>
      <c r="G518" s="330"/>
      <c r="H518" s="330"/>
      <c r="I518" s="330"/>
      <c r="J518" s="330"/>
      <c r="K518" s="330"/>
      <c r="L518" s="330"/>
      <c r="M518" s="330"/>
      <c r="N518" s="330"/>
      <c r="O518" s="330"/>
      <c r="P518" s="330"/>
      <c r="Q518" s="330"/>
      <c r="R518" s="330"/>
      <c r="S518" s="330"/>
      <c r="T518" s="330"/>
    </row>
    <row r="519" spans="1:20" ht="15.8" customHeight="1" x14ac:dyDescent="0.25">
      <c r="A519" s="330"/>
      <c r="B519" s="660"/>
      <c r="C519" s="330"/>
      <c r="D519" s="330"/>
      <c r="E519" s="330"/>
      <c r="F519" s="660"/>
      <c r="G519" s="330"/>
      <c r="H519" s="330"/>
      <c r="I519" s="330"/>
      <c r="J519" s="330"/>
      <c r="K519" s="330"/>
      <c r="L519" s="330"/>
      <c r="M519" s="330"/>
      <c r="N519" s="330"/>
      <c r="O519" s="330"/>
      <c r="P519" s="330"/>
      <c r="Q519" s="330"/>
      <c r="R519" s="330"/>
      <c r="S519" s="330"/>
      <c r="T519" s="330"/>
    </row>
    <row r="520" spans="1:20" ht="15.8" customHeight="1" x14ac:dyDescent="0.25">
      <c r="A520" s="330"/>
      <c r="B520" s="660"/>
      <c r="C520" s="330"/>
      <c r="D520" s="330"/>
      <c r="E520" s="330"/>
      <c r="F520" s="660"/>
      <c r="G520" s="330"/>
      <c r="H520" s="330"/>
      <c r="I520" s="330"/>
      <c r="J520" s="330"/>
      <c r="K520" s="330"/>
      <c r="L520" s="330"/>
      <c r="M520" s="330"/>
      <c r="N520" s="330"/>
      <c r="O520" s="330"/>
      <c r="P520" s="330"/>
      <c r="Q520" s="330"/>
      <c r="R520" s="330"/>
      <c r="S520" s="330"/>
      <c r="T520" s="330"/>
    </row>
    <row r="521" spans="1:20" ht="15.8" customHeight="1" x14ac:dyDescent="0.25">
      <c r="A521" s="330"/>
      <c r="B521" s="660"/>
      <c r="C521" s="330"/>
      <c r="D521" s="330"/>
      <c r="E521" s="330"/>
      <c r="F521" s="660"/>
      <c r="G521" s="330"/>
      <c r="H521" s="330"/>
      <c r="I521" s="330"/>
      <c r="J521" s="330"/>
      <c r="K521" s="330"/>
      <c r="L521" s="330"/>
      <c r="M521" s="330"/>
      <c r="N521" s="330"/>
      <c r="O521" s="330"/>
      <c r="P521" s="330"/>
      <c r="Q521" s="330"/>
      <c r="R521" s="330"/>
      <c r="S521" s="330"/>
      <c r="T521" s="330"/>
    </row>
    <row r="522" spans="1:20" ht="15.8" customHeight="1" x14ac:dyDescent="0.25">
      <c r="A522" s="330"/>
      <c r="B522" s="660"/>
      <c r="C522" s="330"/>
      <c r="D522" s="330"/>
      <c r="E522" s="330"/>
      <c r="F522" s="660"/>
      <c r="G522" s="330"/>
      <c r="H522" s="330"/>
      <c r="I522" s="330"/>
      <c r="J522" s="330"/>
      <c r="K522" s="330"/>
      <c r="L522" s="330"/>
      <c r="M522" s="330"/>
      <c r="N522" s="330"/>
      <c r="O522" s="330"/>
      <c r="P522" s="330"/>
      <c r="Q522" s="330"/>
      <c r="R522" s="330"/>
      <c r="S522" s="330"/>
      <c r="T522" s="330"/>
    </row>
    <row r="523" spans="1:20" ht="15.8" customHeight="1" x14ac:dyDescent="0.25">
      <c r="A523" s="330"/>
      <c r="B523" s="660"/>
      <c r="C523" s="330"/>
      <c r="D523" s="330"/>
      <c r="E523" s="330"/>
      <c r="F523" s="660"/>
      <c r="G523" s="330"/>
      <c r="H523" s="330"/>
      <c r="I523" s="330"/>
      <c r="J523" s="330"/>
      <c r="K523" s="330"/>
      <c r="L523" s="330"/>
      <c r="M523" s="330"/>
      <c r="N523" s="330"/>
      <c r="O523" s="330"/>
      <c r="P523" s="330"/>
      <c r="Q523" s="330"/>
      <c r="R523" s="330"/>
      <c r="S523" s="330"/>
      <c r="T523" s="330"/>
    </row>
    <row r="524" spans="1:20" ht="15.8" customHeight="1" x14ac:dyDescent="0.25">
      <c r="A524" s="330"/>
      <c r="B524" s="660"/>
      <c r="C524" s="330"/>
      <c r="D524" s="330"/>
      <c r="E524" s="330"/>
      <c r="F524" s="660"/>
      <c r="G524" s="330"/>
      <c r="H524" s="330"/>
      <c r="I524" s="330"/>
      <c r="J524" s="330"/>
      <c r="K524" s="330"/>
      <c r="L524" s="330"/>
      <c r="M524" s="330"/>
      <c r="N524" s="330"/>
      <c r="O524" s="330"/>
      <c r="P524" s="330"/>
      <c r="Q524" s="330"/>
      <c r="R524" s="330"/>
      <c r="S524" s="330"/>
      <c r="T524" s="330"/>
    </row>
    <row r="525" spans="1:20" ht="15.8" customHeight="1" x14ac:dyDescent="0.25">
      <c r="A525" s="330"/>
      <c r="B525" s="660"/>
      <c r="C525" s="330"/>
      <c r="D525" s="330"/>
      <c r="E525" s="330"/>
      <c r="F525" s="660"/>
      <c r="G525" s="330"/>
      <c r="H525" s="330"/>
      <c r="I525" s="330"/>
      <c r="J525" s="330"/>
      <c r="K525" s="330"/>
      <c r="L525" s="330"/>
      <c r="M525" s="330"/>
      <c r="N525" s="330"/>
      <c r="O525" s="330"/>
      <c r="P525" s="330"/>
      <c r="Q525" s="330"/>
      <c r="R525" s="330"/>
      <c r="S525" s="330"/>
      <c r="T525" s="330"/>
    </row>
    <row r="526" spans="1:20" ht="15.8" customHeight="1" x14ac:dyDescent="0.25">
      <c r="A526" s="330"/>
      <c r="B526" s="660"/>
      <c r="C526" s="330"/>
      <c r="D526" s="330"/>
      <c r="E526" s="330"/>
      <c r="F526" s="660"/>
      <c r="G526" s="330"/>
      <c r="H526" s="330"/>
      <c r="I526" s="330"/>
      <c r="J526" s="330"/>
      <c r="K526" s="330"/>
      <c r="L526" s="330"/>
      <c r="M526" s="330"/>
      <c r="N526" s="330"/>
      <c r="O526" s="330"/>
      <c r="P526" s="330"/>
      <c r="Q526" s="330"/>
      <c r="R526" s="330"/>
      <c r="S526" s="330"/>
      <c r="T526" s="330"/>
    </row>
    <row r="527" spans="1:20" ht="15.8" customHeight="1" x14ac:dyDescent="0.25">
      <c r="A527" s="330"/>
      <c r="B527" s="660"/>
      <c r="C527" s="330"/>
      <c r="D527" s="330"/>
      <c r="E527" s="330"/>
      <c r="F527" s="660"/>
      <c r="G527" s="330"/>
      <c r="H527" s="330"/>
      <c r="I527" s="330"/>
      <c r="J527" s="330"/>
      <c r="K527" s="330"/>
      <c r="L527" s="330"/>
      <c r="M527" s="330"/>
      <c r="N527" s="330"/>
      <c r="O527" s="330"/>
      <c r="P527" s="330"/>
      <c r="Q527" s="330"/>
      <c r="R527" s="330"/>
      <c r="S527" s="330"/>
      <c r="T527" s="330"/>
    </row>
    <row r="528" spans="1:20" ht="15.8" customHeight="1" x14ac:dyDescent="0.25">
      <c r="A528" s="330"/>
      <c r="B528" s="660"/>
      <c r="C528" s="330"/>
      <c r="D528" s="330"/>
      <c r="E528" s="330"/>
      <c r="F528" s="660"/>
      <c r="G528" s="330"/>
      <c r="H528" s="330"/>
      <c r="I528" s="330"/>
      <c r="J528" s="330"/>
      <c r="K528" s="330"/>
      <c r="L528" s="330"/>
      <c r="M528" s="330"/>
      <c r="N528" s="330"/>
      <c r="O528" s="330"/>
      <c r="P528" s="330"/>
      <c r="Q528" s="330"/>
      <c r="R528" s="330"/>
      <c r="S528" s="330"/>
      <c r="T528" s="330"/>
    </row>
    <row r="529" spans="1:20" ht="15.8" customHeight="1" x14ac:dyDescent="0.25">
      <c r="A529" s="330"/>
      <c r="B529" s="660"/>
      <c r="C529" s="330"/>
      <c r="D529" s="330"/>
      <c r="E529" s="330"/>
      <c r="F529" s="660"/>
      <c r="G529" s="330"/>
      <c r="H529" s="330"/>
      <c r="I529" s="330"/>
      <c r="J529" s="330"/>
      <c r="K529" s="330"/>
      <c r="L529" s="330"/>
      <c r="M529" s="330"/>
      <c r="N529" s="330"/>
      <c r="O529" s="330"/>
      <c r="P529" s="330"/>
      <c r="Q529" s="330"/>
      <c r="R529" s="330"/>
      <c r="S529" s="330"/>
      <c r="T529" s="330"/>
    </row>
    <row r="530" spans="1:20" ht="15.8" customHeight="1" x14ac:dyDescent="0.25">
      <c r="A530" s="330"/>
      <c r="B530" s="660"/>
      <c r="C530" s="330"/>
      <c r="D530" s="330"/>
      <c r="E530" s="330"/>
      <c r="F530" s="660"/>
      <c r="G530" s="330"/>
      <c r="H530" s="330"/>
      <c r="I530" s="330"/>
      <c r="J530" s="330"/>
      <c r="K530" s="330"/>
      <c r="L530" s="330"/>
      <c r="M530" s="330"/>
      <c r="N530" s="330"/>
      <c r="O530" s="330"/>
      <c r="P530" s="330"/>
      <c r="Q530" s="330"/>
      <c r="R530" s="330"/>
      <c r="S530" s="330"/>
      <c r="T530" s="330"/>
    </row>
    <row r="531" spans="1:20" ht="15.8" customHeight="1" x14ac:dyDescent="0.25">
      <c r="A531" s="330"/>
      <c r="B531" s="660"/>
      <c r="C531" s="330"/>
      <c r="D531" s="330"/>
      <c r="E531" s="330"/>
      <c r="F531" s="660"/>
      <c r="G531" s="330"/>
      <c r="H531" s="330"/>
      <c r="I531" s="330"/>
      <c r="J531" s="330"/>
      <c r="K531" s="330"/>
      <c r="L531" s="330"/>
      <c r="M531" s="330"/>
      <c r="N531" s="330"/>
      <c r="O531" s="330"/>
      <c r="P531" s="330"/>
      <c r="Q531" s="330"/>
      <c r="R531" s="330"/>
      <c r="S531" s="330"/>
      <c r="T531" s="330"/>
    </row>
    <row r="532" spans="1:20" ht="15.8" customHeight="1" x14ac:dyDescent="0.25">
      <c r="A532" s="330"/>
      <c r="B532" s="660"/>
      <c r="C532" s="330"/>
      <c r="D532" s="330"/>
      <c r="E532" s="330"/>
      <c r="F532" s="660"/>
      <c r="G532" s="330"/>
      <c r="H532" s="330"/>
      <c r="I532" s="330"/>
      <c r="J532" s="330"/>
      <c r="K532" s="330"/>
      <c r="L532" s="330"/>
      <c r="M532" s="330"/>
      <c r="N532" s="330"/>
      <c r="O532" s="330"/>
      <c r="P532" s="330"/>
      <c r="Q532" s="330"/>
      <c r="R532" s="330"/>
      <c r="S532" s="330"/>
      <c r="T532" s="330"/>
    </row>
    <row r="533" spans="1:20" ht="15.8" customHeight="1" x14ac:dyDescent="0.25">
      <c r="A533" s="330"/>
      <c r="B533" s="660"/>
      <c r="C533" s="330"/>
      <c r="D533" s="330"/>
      <c r="E533" s="330"/>
      <c r="F533" s="660"/>
      <c r="G533" s="330"/>
      <c r="H533" s="330"/>
      <c r="I533" s="330"/>
      <c r="J533" s="330"/>
      <c r="K533" s="330"/>
      <c r="L533" s="330"/>
      <c r="M533" s="330"/>
      <c r="N533" s="330"/>
      <c r="O533" s="330"/>
      <c r="P533" s="330"/>
      <c r="Q533" s="330"/>
      <c r="R533" s="330"/>
      <c r="S533" s="330"/>
      <c r="T533" s="330"/>
    </row>
    <row r="534" spans="1:20" ht="15.8" customHeight="1" x14ac:dyDescent="0.25">
      <c r="A534" s="330"/>
      <c r="B534" s="660"/>
      <c r="C534" s="330"/>
      <c r="D534" s="330"/>
      <c r="E534" s="330"/>
      <c r="F534" s="660"/>
      <c r="G534" s="330"/>
      <c r="H534" s="330"/>
      <c r="I534" s="330"/>
      <c r="J534" s="330"/>
      <c r="K534" s="330"/>
      <c r="L534" s="330"/>
      <c r="M534" s="330"/>
      <c r="N534" s="330"/>
      <c r="O534" s="330"/>
      <c r="P534" s="330"/>
      <c r="Q534" s="330"/>
      <c r="R534" s="330"/>
      <c r="S534" s="330"/>
      <c r="T534" s="330"/>
    </row>
    <row r="535" spans="1:20" ht="15.8" customHeight="1" x14ac:dyDescent="0.25">
      <c r="A535" s="330"/>
      <c r="B535" s="660"/>
      <c r="C535" s="330"/>
      <c r="D535" s="330"/>
      <c r="E535" s="330"/>
      <c r="F535" s="660"/>
      <c r="G535" s="330"/>
      <c r="H535" s="330"/>
      <c r="I535" s="330"/>
      <c r="J535" s="330"/>
      <c r="K535" s="330"/>
      <c r="L535" s="330"/>
      <c r="M535" s="330"/>
      <c r="N535" s="330"/>
      <c r="O535" s="330"/>
      <c r="P535" s="330"/>
      <c r="Q535" s="330"/>
      <c r="R535" s="330"/>
      <c r="S535" s="330"/>
      <c r="T535" s="330"/>
    </row>
    <row r="536" spans="1:20" ht="15.8" customHeight="1" x14ac:dyDescent="0.25">
      <c r="A536" s="330"/>
      <c r="B536" s="660"/>
      <c r="C536" s="330"/>
      <c r="D536" s="330"/>
      <c r="E536" s="330"/>
      <c r="F536" s="660"/>
      <c r="G536" s="330"/>
      <c r="H536" s="330"/>
      <c r="I536" s="330"/>
      <c r="J536" s="330"/>
      <c r="K536" s="330"/>
      <c r="L536" s="330"/>
      <c r="M536" s="330"/>
      <c r="N536" s="330"/>
      <c r="O536" s="330"/>
      <c r="P536" s="330"/>
      <c r="Q536" s="330"/>
      <c r="R536" s="330"/>
      <c r="S536" s="330"/>
      <c r="T536" s="330"/>
    </row>
    <row r="537" spans="1:20" ht="15.8" customHeight="1" x14ac:dyDescent="0.25">
      <c r="A537" s="330"/>
      <c r="B537" s="660"/>
      <c r="C537" s="330"/>
      <c r="D537" s="330"/>
      <c r="E537" s="330"/>
      <c r="F537" s="660"/>
      <c r="G537" s="330"/>
      <c r="H537" s="330"/>
      <c r="I537" s="330"/>
      <c r="J537" s="330"/>
      <c r="K537" s="330"/>
      <c r="L537" s="330"/>
      <c r="M537" s="330"/>
      <c r="N537" s="330"/>
      <c r="O537" s="330"/>
      <c r="P537" s="330"/>
      <c r="Q537" s="330"/>
      <c r="R537" s="330"/>
      <c r="S537" s="330"/>
      <c r="T537" s="330"/>
    </row>
    <row r="538" spans="1:20" ht="15.8" customHeight="1" x14ac:dyDescent="0.25">
      <c r="A538" s="330"/>
      <c r="B538" s="660"/>
      <c r="C538" s="330"/>
      <c r="D538" s="330"/>
      <c r="E538" s="330"/>
      <c r="F538" s="660"/>
      <c r="G538" s="330"/>
      <c r="H538" s="330"/>
      <c r="I538" s="330"/>
      <c r="J538" s="330"/>
      <c r="K538" s="330"/>
      <c r="L538" s="330"/>
      <c r="M538" s="330"/>
      <c r="N538" s="330"/>
      <c r="O538" s="330"/>
      <c r="P538" s="330"/>
      <c r="Q538" s="330"/>
      <c r="R538" s="330"/>
      <c r="S538" s="330"/>
      <c r="T538" s="330"/>
    </row>
    <row r="539" spans="1:20" ht="15.8" customHeight="1" x14ac:dyDescent="0.25">
      <c r="A539" s="330"/>
      <c r="B539" s="660"/>
      <c r="C539" s="330"/>
      <c r="D539" s="330"/>
      <c r="E539" s="330"/>
      <c r="F539" s="660"/>
      <c r="G539" s="330"/>
      <c r="H539" s="330"/>
      <c r="I539" s="330"/>
      <c r="J539" s="330"/>
      <c r="K539" s="330"/>
      <c r="L539" s="330"/>
      <c r="M539" s="330"/>
      <c r="N539" s="330"/>
      <c r="O539" s="330"/>
      <c r="P539" s="330"/>
      <c r="Q539" s="330"/>
      <c r="R539" s="330"/>
      <c r="S539" s="330"/>
      <c r="T539" s="330"/>
    </row>
    <row r="540" spans="1:20" ht="15.8" customHeight="1" x14ac:dyDescent="0.25">
      <c r="A540" s="330"/>
      <c r="B540" s="660"/>
      <c r="C540" s="330"/>
      <c r="D540" s="330"/>
      <c r="E540" s="330"/>
      <c r="F540" s="660"/>
      <c r="G540" s="330"/>
      <c r="H540" s="330"/>
      <c r="I540" s="330"/>
      <c r="J540" s="330"/>
      <c r="K540" s="330"/>
      <c r="L540" s="330"/>
      <c r="M540" s="330"/>
      <c r="N540" s="330"/>
      <c r="O540" s="330"/>
      <c r="P540" s="330"/>
      <c r="Q540" s="330"/>
      <c r="R540" s="330"/>
      <c r="S540" s="330"/>
      <c r="T540" s="330"/>
    </row>
    <row r="541" spans="1:20" ht="15.8" customHeight="1" x14ac:dyDescent="0.25">
      <c r="A541" s="330"/>
      <c r="B541" s="660"/>
      <c r="C541" s="330"/>
      <c r="D541" s="330"/>
      <c r="E541" s="330"/>
      <c r="F541" s="660"/>
      <c r="G541" s="330"/>
      <c r="H541" s="330"/>
      <c r="I541" s="330"/>
      <c r="J541" s="330"/>
      <c r="K541" s="330"/>
      <c r="L541" s="330"/>
      <c r="M541" s="330"/>
      <c r="N541" s="330"/>
      <c r="O541" s="330"/>
      <c r="P541" s="330"/>
      <c r="Q541" s="330"/>
      <c r="R541" s="330"/>
      <c r="S541" s="330"/>
      <c r="T541" s="330"/>
    </row>
    <row r="542" spans="1:20" ht="15.8" customHeight="1" x14ac:dyDescent="0.25">
      <c r="A542" s="330"/>
      <c r="B542" s="660"/>
      <c r="C542" s="330"/>
      <c r="D542" s="330"/>
      <c r="E542" s="330"/>
      <c r="F542" s="660"/>
      <c r="G542" s="330"/>
      <c r="H542" s="330"/>
      <c r="I542" s="330"/>
      <c r="J542" s="330"/>
      <c r="K542" s="330"/>
      <c r="L542" s="330"/>
      <c r="M542" s="330"/>
      <c r="N542" s="330"/>
      <c r="O542" s="330"/>
      <c r="P542" s="330"/>
      <c r="Q542" s="330"/>
      <c r="R542" s="330"/>
      <c r="S542" s="330"/>
      <c r="T542" s="330"/>
    </row>
    <row r="543" spans="1:20" ht="15.8" customHeight="1" x14ac:dyDescent="0.25">
      <c r="A543" s="330"/>
      <c r="B543" s="660"/>
      <c r="C543" s="330"/>
      <c r="D543" s="330"/>
      <c r="E543" s="330"/>
      <c r="F543" s="660"/>
      <c r="G543" s="330"/>
      <c r="H543" s="330"/>
      <c r="I543" s="330"/>
      <c r="J543" s="330"/>
      <c r="K543" s="330"/>
      <c r="L543" s="330"/>
      <c r="M543" s="330"/>
      <c r="N543" s="330"/>
      <c r="O543" s="330"/>
      <c r="P543" s="330"/>
      <c r="Q543" s="330"/>
      <c r="R543" s="330"/>
      <c r="S543" s="330"/>
      <c r="T543" s="330"/>
    </row>
    <row r="544" spans="1:20" ht="15.8" customHeight="1" x14ac:dyDescent="0.25">
      <c r="A544" s="330"/>
      <c r="B544" s="660"/>
      <c r="C544" s="330"/>
      <c r="D544" s="330"/>
      <c r="E544" s="330"/>
      <c r="F544" s="660"/>
      <c r="G544" s="330"/>
      <c r="H544" s="330"/>
      <c r="I544" s="330"/>
      <c r="J544" s="330"/>
      <c r="K544" s="330"/>
      <c r="L544" s="330"/>
      <c r="M544" s="330"/>
      <c r="N544" s="330"/>
      <c r="O544" s="330"/>
      <c r="P544" s="330"/>
      <c r="Q544" s="330"/>
      <c r="R544" s="330"/>
      <c r="S544" s="330"/>
      <c r="T544" s="330"/>
    </row>
    <row r="545" spans="1:20" ht="15.8" customHeight="1" x14ac:dyDescent="0.25">
      <c r="A545" s="330"/>
      <c r="B545" s="660"/>
      <c r="C545" s="330"/>
      <c r="D545" s="330"/>
      <c r="E545" s="330"/>
      <c r="F545" s="660"/>
      <c r="G545" s="330"/>
      <c r="H545" s="330"/>
      <c r="I545" s="330"/>
      <c r="J545" s="330"/>
      <c r="K545" s="330"/>
      <c r="L545" s="330"/>
      <c r="M545" s="330"/>
      <c r="N545" s="330"/>
      <c r="O545" s="330"/>
      <c r="P545" s="330"/>
      <c r="Q545" s="330"/>
      <c r="R545" s="330"/>
      <c r="S545" s="330"/>
      <c r="T545" s="330"/>
    </row>
    <row r="546" spans="1:20" ht="15.8" customHeight="1" x14ac:dyDescent="0.25">
      <c r="A546" s="330"/>
      <c r="B546" s="660"/>
      <c r="C546" s="330"/>
      <c r="D546" s="330"/>
      <c r="E546" s="330"/>
      <c r="F546" s="660"/>
      <c r="G546" s="330"/>
      <c r="H546" s="330"/>
      <c r="I546" s="330"/>
      <c r="J546" s="330"/>
      <c r="K546" s="330"/>
      <c r="L546" s="330"/>
      <c r="M546" s="330"/>
      <c r="N546" s="330"/>
      <c r="O546" s="330"/>
      <c r="P546" s="330"/>
      <c r="Q546" s="330"/>
      <c r="R546" s="330"/>
      <c r="S546" s="330"/>
      <c r="T546" s="330"/>
    </row>
    <row r="547" spans="1:20" ht="15.8" customHeight="1" x14ac:dyDescent="0.25">
      <c r="A547" s="330"/>
      <c r="B547" s="660"/>
      <c r="C547" s="330"/>
      <c r="D547" s="330"/>
      <c r="E547" s="330"/>
      <c r="F547" s="660"/>
      <c r="G547" s="330"/>
      <c r="H547" s="330"/>
      <c r="I547" s="330"/>
      <c r="J547" s="330"/>
      <c r="K547" s="330"/>
      <c r="L547" s="330"/>
      <c r="M547" s="330"/>
      <c r="N547" s="330"/>
      <c r="O547" s="330"/>
      <c r="P547" s="330"/>
      <c r="Q547" s="330"/>
      <c r="R547" s="330"/>
      <c r="S547" s="330"/>
      <c r="T547" s="330"/>
    </row>
    <row r="548" spans="1:20" ht="15.8" customHeight="1" x14ac:dyDescent="0.25">
      <c r="A548" s="330"/>
      <c r="B548" s="660"/>
      <c r="C548" s="330"/>
      <c r="D548" s="330"/>
      <c r="E548" s="330"/>
      <c r="F548" s="660"/>
      <c r="G548" s="330"/>
      <c r="H548" s="330"/>
      <c r="I548" s="330"/>
      <c r="J548" s="330"/>
      <c r="K548" s="330"/>
      <c r="L548" s="330"/>
      <c r="M548" s="330"/>
      <c r="N548" s="330"/>
      <c r="O548" s="330"/>
      <c r="P548" s="330"/>
      <c r="Q548" s="330"/>
      <c r="R548" s="330"/>
      <c r="S548" s="330"/>
      <c r="T548" s="330"/>
    </row>
    <row r="549" spans="1:20" ht="15.8" customHeight="1" x14ac:dyDescent="0.25">
      <c r="A549" s="330"/>
      <c r="B549" s="660"/>
      <c r="C549" s="330"/>
      <c r="D549" s="330"/>
      <c r="E549" s="330"/>
      <c r="F549" s="660"/>
      <c r="G549" s="330"/>
      <c r="H549" s="330"/>
      <c r="I549" s="330"/>
      <c r="J549" s="330"/>
      <c r="K549" s="330"/>
      <c r="L549" s="330"/>
      <c r="M549" s="330"/>
      <c r="N549" s="330"/>
      <c r="O549" s="330"/>
      <c r="P549" s="330"/>
      <c r="Q549" s="330"/>
      <c r="R549" s="330"/>
      <c r="S549" s="330"/>
      <c r="T549" s="330"/>
    </row>
    <row r="550" spans="1:20" ht="15.8" customHeight="1" x14ac:dyDescent="0.25">
      <c r="A550" s="330"/>
      <c r="B550" s="660"/>
      <c r="C550" s="330"/>
      <c r="D550" s="330"/>
      <c r="E550" s="330"/>
      <c r="F550" s="660"/>
      <c r="G550" s="330"/>
      <c r="H550" s="330"/>
      <c r="I550" s="330"/>
      <c r="J550" s="330"/>
      <c r="K550" s="330"/>
      <c r="L550" s="330"/>
      <c r="M550" s="330"/>
      <c r="N550" s="330"/>
      <c r="O550" s="330"/>
      <c r="P550" s="330"/>
      <c r="Q550" s="330"/>
      <c r="R550" s="330"/>
      <c r="S550" s="330"/>
      <c r="T550" s="330"/>
    </row>
    <row r="551" spans="1:20" ht="15.8" customHeight="1" x14ac:dyDescent="0.25">
      <c r="A551" s="330"/>
      <c r="B551" s="660"/>
      <c r="C551" s="330"/>
      <c r="D551" s="330"/>
      <c r="E551" s="330"/>
      <c r="F551" s="660"/>
      <c r="G551" s="330"/>
      <c r="H551" s="330"/>
      <c r="I551" s="330"/>
      <c r="J551" s="330"/>
      <c r="K551" s="330"/>
      <c r="L551" s="330"/>
      <c r="M551" s="330"/>
      <c r="N551" s="330"/>
      <c r="O551" s="330"/>
      <c r="P551" s="330"/>
      <c r="Q551" s="330"/>
      <c r="R551" s="330"/>
      <c r="S551" s="330"/>
      <c r="T551" s="330"/>
    </row>
    <row r="552" spans="1:20" ht="15.8" customHeight="1" x14ac:dyDescent="0.25">
      <c r="A552" s="330"/>
      <c r="B552" s="660"/>
      <c r="C552" s="330"/>
      <c r="D552" s="330"/>
      <c r="E552" s="330"/>
      <c r="F552" s="660"/>
      <c r="G552" s="330"/>
      <c r="H552" s="330"/>
      <c r="I552" s="330"/>
      <c r="J552" s="330"/>
      <c r="K552" s="330"/>
      <c r="L552" s="330"/>
      <c r="M552" s="330"/>
      <c r="N552" s="330"/>
      <c r="O552" s="330"/>
      <c r="P552" s="330"/>
      <c r="Q552" s="330"/>
      <c r="R552" s="330"/>
      <c r="S552" s="330"/>
      <c r="T552" s="330"/>
    </row>
    <row r="553" spans="1:20" ht="15.8" customHeight="1" x14ac:dyDescent="0.25">
      <c r="A553" s="330"/>
      <c r="B553" s="660"/>
      <c r="C553" s="330"/>
      <c r="D553" s="330"/>
      <c r="E553" s="330"/>
      <c r="F553" s="660"/>
      <c r="G553" s="330"/>
      <c r="H553" s="330"/>
      <c r="I553" s="330"/>
      <c r="J553" s="330"/>
      <c r="K553" s="330"/>
      <c r="L553" s="330"/>
      <c r="M553" s="330"/>
      <c r="N553" s="330"/>
      <c r="O553" s="330"/>
      <c r="P553" s="330"/>
      <c r="Q553" s="330"/>
      <c r="R553" s="330"/>
      <c r="S553" s="330"/>
      <c r="T553" s="330"/>
    </row>
    <row r="554" spans="1:20" ht="15.8" customHeight="1" x14ac:dyDescent="0.25">
      <c r="A554" s="330"/>
      <c r="B554" s="660"/>
      <c r="C554" s="330"/>
      <c r="D554" s="330"/>
      <c r="E554" s="330"/>
      <c r="F554" s="660"/>
      <c r="G554" s="330"/>
      <c r="H554" s="330"/>
      <c r="I554" s="330"/>
      <c r="J554" s="330"/>
      <c r="K554" s="330"/>
      <c r="L554" s="330"/>
      <c r="M554" s="330"/>
      <c r="N554" s="330"/>
      <c r="O554" s="330"/>
      <c r="P554" s="330"/>
      <c r="Q554" s="330"/>
      <c r="R554" s="330"/>
      <c r="S554" s="330"/>
      <c r="T554" s="330"/>
    </row>
    <row r="555" spans="1:20" ht="15.8" customHeight="1" x14ac:dyDescent="0.25">
      <c r="A555" s="330"/>
      <c r="B555" s="660"/>
      <c r="C555" s="330"/>
      <c r="D555" s="330"/>
      <c r="E555" s="330"/>
      <c r="F555" s="660"/>
      <c r="G555" s="330"/>
      <c r="H555" s="330"/>
      <c r="I555" s="330"/>
      <c r="J555" s="330"/>
      <c r="K555" s="330"/>
      <c r="L555" s="330"/>
      <c r="M555" s="330"/>
      <c r="N555" s="330"/>
      <c r="O555" s="330"/>
      <c r="P555" s="330"/>
      <c r="Q555" s="330"/>
      <c r="R555" s="330"/>
      <c r="S555" s="330"/>
      <c r="T555" s="330"/>
    </row>
    <row r="556" spans="1:20" ht="15.8" customHeight="1" x14ac:dyDescent="0.25">
      <c r="A556" s="330"/>
      <c r="B556" s="660"/>
      <c r="C556" s="330"/>
      <c r="D556" s="330"/>
      <c r="E556" s="330"/>
      <c r="F556" s="660"/>
      <c r="G556" s="330"/>
      <c r="H556" s="330"/>
      <c r="I556" s="330"/>
      <c r="J556" s="330"/>
      <c r="K556" s="330"/>
      <c r="L556" s="330"/>
      <c r="M556" s="330"/>
      <c r="N556" s="330"/>
      <c r="O556" s="330"/>
      <c r="P556" s="330"/>
      <c r="Q556" s="330"/>
      <c r="R556" s="330"/>
      <c r="S556" s="330"/>
      <c r="T556" s="330"/>
    </row>
    <row r="557" spans="1:20" ht="15.8" customHeight="1" x14ac:dyDescent="0.25">
      <c r="A557" s="330"/>
      <c r="B557" s="660"/>
      <c r="C557" s="330"/>
      <c r="D557" s="330"/>
      <c r="E557" s="330"/>
      <c r="F557" s="660"/>
      <c r="G557" s="330"/>
      <c r="H557" s="330"/>
      <c r="I557" s="330"/>
      <c r="J557" s="330"/>
      <c r="K557" s="330"/>
      <c r="L557" s="330"/>
      <c r="M557" s="330"/>
      <c r="N557" s="330"/>
      <c r="O557" s="330"/>
      <c r="P557" s="330"/>
      <c r="Q557" s="330"/>
      <c r="R557" s="330"/>
      <c r="S557" s="330"/>
      <c r="T557" s="330"/>
    </row>
    <row r="558" spans="1:20" ht="15.8" customHeight="1" x14ac:dyDescent="0.25">
      <c r="A558" s="330"/>
      <c r="B558" s="660"/>
      <c r="C558" s="330"/>
      <c r="D558" s="330"/>
      <c r="E558" s="330"/>
      <c r="F558" s="660"/>
      <c r="G558" s="330"/>
      <c r="H558" s="330"/>
      <c r="I558" s="330"/>
      <c r="J558" s="330"/>
      <c r="K558" s="330"/>
      <c r="L558" s="330"/>
      <c r="M558" s="330"/>
      <c r="N558" s="330"/>
      <c r="O558" s="330"/>
      <c r="P558" s="330"/>
      <c r="Q558" s="330"/>
      <c r="R558" s="330"/>
      <c r="S558" s="330"/>
      <c r="T558" s="330"/>
    </row>
    <row r="559" spans="1:20" ht="15.8" customHeight="1" x14ac:dyDescent="0.25">
      <c r="A559" s="330"/>
      <c r="B559" s="660"/>
      <c r="C559" s="330"/>
      <c r="D559" s="330"/>
      <c r="E559" s="330"/>
      <c r="F559" s="660"/>
      <c r="G559" s="330"/>
      <c r="H559" s="330"/>
      <c r="I559" s="330"/>
      <c r="J559" s="330"/>
      <c r="K559" s="330"/>
      <c r="L559" s="330"/>
      <c r="M559" s="330"/>
      <c r="N559" s="330"/>
      <c r="O559" s="330"/>
      <c r="P559" s="330"/>
      <c r="Q559" s="330"/>
      <c r="R559" s="330"/>
      <c r="S559" s="330"/>
      <c r="T559" s="330"/>
    </row>
    <row r="560" spans="1:20" ht="15.8" customHeight="1" x14ac:dyDescent="0.25">
      <c r="A560" s="330"/>
      <c r="B560" s="660"/>
      <c r="C560" s="330"/>
      <c r="D560" s="330"/>
      <c r="E560" s="330"/>
      <c r="F560" s="660"/>
      <c r="G560" s="330"/>
      <c r="H560" s="330"/>
      <c r="I560" s="330"/>
      <c r="J560" s="330"/>
      <c r="K560" s="330"/>
      <c r="L560" s="330"/>
      <c r="M560" s="330"/>
      <c r="N560" s="330"/>
      <c r="O560" s="330"/>
      <c r="P560" s="330"/>
      <c r="Q560" s="330"/>
      <c r="R560" s="330"/>
      <c r="S560" s="330"/>
      <c r="T560" s="330"/>
    </row>
    <row r="561" spans="1:20" ht="15.8" customHeight="1" x14ac:dyDescent="0.25">
      <c r="A561" s="330"/>
      <c r="B561" s="660"/>
      <c r="C561" s="330"/>
      <c r="D561" s="330"/>
      <c r="E561" s="330"/>
      <c r="F561" s="660"/>
      <c r="G561" s="330"/>
      <c r="H561" s="330"/>
      <c r="I561" s="330"/>
      <c r="J561" s="330"/>
      <c r="K561" s="330"/>
      <c r="L561" s="330"/>
      <c r="M561" s="330"/>
      <c r="N561" s="330"/>
      <c r="O561" s="330"/>
      <c r="P561" s="330"/>
      <c r="Q561" s="330"/>
      <c r="R561" s="330"/>
      <c r="S561" s="330"/>
      <c r="T561" s="330"/>
    </row>
    <row r="562" spans="1:20" ht="15.8" customHeight="1" x14ac:dyDescent="0.25">
      <c r="A562" s="330"/>
      <c r="B562" s="660"/>
      <c r="C562" s="330"/>
      <c r="D562" s="330"/>
      <c r="E562" s="330"/>
      <c r="F562" s="660"/>
      <c r="G562" s="330"/>
      <c r="H562" s="330"/>
      <c r="I562" s="330"/>
      <c r="J562" s="330"/>
      <c r="K562" s="330"/>
      <c r="L562" s="330"/>
      <c r="M562" s="330"/>
      <c r="N562" s="330"/>
      <c r="O562" s="330"/>
      <c r="P562" s="330"/>
      <c r="Q562" s="330"/>
      <c r="R562" s="330"/>
      <c r="S562" s="330"/>
      <c r="T562" s="330"/>
    </row>
    <row r="563" spans="1:20" ht="15.8" customHeight="1" x14ac:dyDescent="0.25">
      <c r="A563" s="330"/>
      <c r="B563" s="660"/>
      <c r="C563" s="330"/>
      <c r="D563" s="330"/>
      <c r="E563" s="330"/>
      <c r="F563" s="660"/>
      <c r="G563" s="330"/>
      <c r="H563" s="330"/>
      <c r="I563" s="330"/>
      <c r="J563" s="330"/>
      <c r="K563" s="330"/>
      <c r="L563" s="330"/>
      <c r="M563" s="330"/>
      <c r="N563" s="330"/>
      <c r="O563" s="330"/>
      <c r="P563" s="330"/>
      <c r="Q563" s="330"/>
      <c r="R563" s="330"/>
      <c r="S563" s="330"/>
      <c r="T563" s="330"/>
    </row>
    <row r="564" spans="1:20" ht="15.8" customHeight="1" x14ac:dyDescent="0.25">
      <c r="A564" s="330"/>
      <c r="B564" s="660"/>
      <c r="C564" s="330"/>
      <c r="D564" s="330"/>
      <c r="E564" s="330"/>
      <c r="F564" s="660"/>
      <c r="G564" s="330"/>
      <c r="H564" s="330"/>
      <c r="I564" s="330"/>
      <c r="J564" s="330"/>
      <c r="K564" s="330"/>
      <c r="L564" s="330"/>
      <c r="M564" s="330"/>
      <c r="N564" s="330"/>
      <c r="O564" s="330"/>
      <c r="P564" s="330"/>
      <c r="Q564" s="330"/>
      <c r="R564" s="330"/>
      <c r="S564" s="330"/>
      <c r="T564" s="330"/>
    </row>
    <row r="565" spans="1:20" ht="15.8" customHeight="1" x14ac:dyDescent="0.25">
      <c r="A565" s="330"/>
      <c r="B565" s="660"/>
      <c r="C565" s="330"/>
      <c r="D565" s="330"/>
      <c r="E565" s="330"/>
      <c r="F565" s="660"/>
      <c r="G565" s="330"/>
      <c r="H565" s="330"/>
      <c r="I565" s="330"/>
      <c r="J565" s="330"/>
      <c r="K565" s="330"/>
      <c r="L565" s="330"/>
      <c r="M565" s="330"/>
      <c r="N565" s="330"/>
      <c r="O565" s="330"/>
      <c r="P565" s="330"/>
      <c r="Q565" s="330"/>
      <c r="R565" s="330"/>
      <c r="S565" s="330"/>
      <c r="T565" s="330"/>
    </row>
    <row r="566" spans="1:20" ht="15.8" customHeight="1" x14ac:dyDescent="0.25">
      <c r="A566" s="330"/>
      <c r="B566" s="660"/>
      <c r="C566" s="330"/>
      <c r="D566" s="330"/>
      <c r="E566" s="330"/>
      <c r="F566" s="660"/>
      <c r="G566" s="330"/>
      <c r="H566" s="330"/>
      <c r="I566" s="330"/>
      <c r="J566" s="330"/>
      <c r="K566" s="330"/>
      <c r="L566" s="330"/>
      <c r="M566" s="330"/>
      <c r="N566" s="330"/>
      <c r="O566" s="330"/>
      <c r="P566" s="330"/>
      <c r="Q566" s="330"/>
      <c r="R566" s="330"/>
      <c r="S566" s="330"/>
      <c r="T566" s="330"/>
    </row>
    <row r="567" spans="1:20" ht="15.8" customHeight="1" x14ac:dyDescent="0.25">
      <c r="A567" s="330"/>
      <c r="B567" s="660"/>
      <c r="C567" s="330"/>
      <c r="D567" s="330"/>
      <c r="E567" s="330"/>
      <c r="F567" s="660"/>
      <c r="G567" s="330"/>
      <c r="H567" s="330"/>
      <c r="I567" s="330"/>
      <c r="J567" s="330"/>
      <c r="K567" s="330"/>
      <c r="L567" s="330"/>
      <c r="M567" s="330"/>
      <c r="N567" s="330"/>
      <c r="O567" s="330"/>
      <c r="P567" s="330"/>
      <c r="Q567" s="330"/>
      <c r="R567" s="330"/>
      <c r="S567" s="330"/>
      <c r="T567" s="330"/>
    </row>
    <row r="568" spans="1:20" ht="15.8" customHeight="1" x14ac:dyDescent="0.25">
      <c r="A568" s="330"/>
      <c r="B568" s="660"/>
      <c r="C568" s="330"/>
      <c r="D568" s="330"/>
      <c r="E568" s="330"/>
      <c r="F568" s="660"/>
      <c r="G568" s="330"/>
      <c r="H568" s="330"/>
      <c r="I568" s="330"/>
      <c r="J568" s="330"/>
      <c r="K568" s="330"/>
      <c r="L568" s="330"/>
      <c r="M568" s="330"/>
      <c r="N568" s="330"/>
      <c r="O568" s="330"/>
      <c r="P568" s="330"/>
      <c r="Q568" s="330"/>
      <c r="R568" s="330"/>
      <c r="S568" s="330"/>
      <c r="T568" s="330"/>
    </row>
    <row r="569" spans="1:20" ht="15.8" customHeight="1" x14ac:dyDescent="0.25">
      <c r="A569" s="330"/>
      <c r="B569" s="660"/>
      <c r="C569" s="330"/>
      <c r="D569" s="330"/>
      <c r="E569" s="330"/>
      <c r="F569" s="660"/>
      <c r="G569" s="330"/>
      <c r="H569" s="330"/>
      <c r="I569" s="330"/>
      <c r="J569" s="330"/>
      <c r="K569" s="330"/>
      <c r="L569" s="330"/>
      <c r="M569" s="330"/>
      <c r="N569" s="330"/>
      <c r="O569" s="330"/>
      <c r="P569" s="330"/>
      <c r="Q569" s="330"/>
      <c r="R569" s="330"/>
      <c r="S569" s="330"/>
      <c r="T569" s="330"/>
    </row>
    <row r="570" spans="1:20" ht="15.8" customHeight="1" x14ac:dyDescent="0.25">
      <c r="A570" s="330"/>
      <c r="B570" s="660"/>
      <c r="C570" s="330"/>
      <c r="D570" s="330"/>
      <c r="E570" s="330"/>
      <c r="F570" s="660"/>
      <c r="G570" s="330"/>
      <c r="H570" s="330"/>
      <c r="I570" s="330"/>
      <c r="J570" s="330"/>
      <c r="K570" s="330"/>
      <c r="L570" s="330"/>
      <c r="M570" s="330"/>
      <c r="N570" s="330"/>
      <c r="O570" s="330"/>
      <c r="P570" s="330"/>
      <c r="Q570" s="330"/>
      <c r="R570" s="330"/>
      <c r="S570" s="330"/>
      <c r="T570" s="330"/>
    </row>
    <row r="571" spans="1:20" ht="15.8" customHeight="1" x14ac:dyDescent="0.25">
      <c r="A571" s="330"/>
      <c r="B571" s="660"/>
      <c r="C571" s="330"/>
      <c r="D571" s="330"/>
      <c r="E571" s="330"/>
      <c r="F571" s="660"/>
      <c r="G571" s="330"/>
      <c r="H571" s="330"/>
      <c r="I571" s="330"/>
      <c r="J571" s="330"/>
      <c r="K571" s="330"/>
      <c r="L571" s="330"/>
      <c r="M571" s="330"/>
      <c r="N571" s="330"/>
      <c r="O571" s="330"/>
      <c r="P571" s="330"/>
      <c r="Q571" s="330"/>
      <c r="R571" s="330"/>
      <c r="S571" s="330"/>
      <c r="T571" s="330"/>
    </row>
    <row r="572" spans="1:20" ht="15.8" customHeight="1" x14ac:dyDescent="0.25">
      <c r="A572" s="330"/>
      <c r="B572" s="660"/>
      <c r="C572" s="330"/>
      <c r="D572" s="330"/>
      <c r="E572" s="330"/>
      <c r="F572" s="660"/>
      <c r="G572" s="330"/>
      <c r="H572" s="330"/>
      <c r="I572" s="330"/>
      <c r="J572" s="330"/>
      <c r="K572" s="330"/>
      <c r="L572" s="330"/>
      <c r="M572" s="330"/>
      <c r="N572" s="330"/>
      <c r="O572" s="330"/>
      <c r="P572" s="330"/>
      <c r="Q572" s="330"/>
      <c r="R572" s="330"/>
      <c r="S572" s="330"/>
      <c r="T572" s="330"/>
    </row>
    <row r="573" spans="1:20" ht="15.8" customHeight="1" x14ac:dyDescent="0.25">
      <c r="A573" s="330"/>
      <c r="B573" s="660"/>
      <c r="C573" s="330"/>
      <c r="D573" s="330"/>
      <c r="E573" s="330"/>
      <c r="F573" s="660"/>
      <c r="G573" s="330"/>
      <c r="H573" s="330"/>
      <c r="I573" s="330"/>
      <c r="J573" s="330"/>
      <c r="K573" s="330"/>
      <c r="L573" s="330"/>
      <c r="M573" s="330"/>
      <c r="N573" s="330"/>
      <c r="O573" s="330"/>
      <c r="P573" s="330"/>
      <c r="Q573" s="330"/>
      <c r="R573" s="330"/>
      <c r="S573" s="330"/>
      <c r="T573" s="330"/>
    </row>
    <row r="574" spans="1:20" ht="15.8" customHeight="1" x14ac:dyDescent="0.25">
      <c r="A574" s="330"/>
      <c r="B574" s="660"/>
      <c r="C574" s="330"/>
      <c r="D574" s="330"/>
      <c r="E574" s="330"/>
      <c r="F574" s="660"/>
      <c r="G574" s="330"/>
      <c r="H574" s="330"/>
      <c r="I574" s="330"/>
      <c r="J574" s="330"/>
      <c r="K574" s="330"/>
      <c r="L574" s="330"/>
      <c r="M574" s="330"/>
      <c r="N574" s="330"/>
      <c r="O574" s="330"/>
      <c r="P574" s="330"/>
      <c r="Q574" s="330"/>
      <c r="R574" s="330"/>
      <c r="S574" s="330"/>
      <c r="T574" s="330"/>
    </row>
    <row r="575" spans="1:20" ht="15.8" customHeight="1" x14ac:dyDescent="0.25">
      <c r="A575" s="330"/>
      <c r="B575" s="660"/>
      <c r="C575" s="330"/>
      <c r="D575" s="330"/>
      <c r="E575" s="330"/>
      <c r="F575" s="660"/>
      <c r="G575" s="330"/>
      <c r="H575" s="330"/>
      <c r="I575" s="330"/>
      <c r="J575" s="330"/>
      <c r="K575" s="330"/>
      <c r="L575" s="330"/>
      <c r="M575" s="330"/>
      <c r="N575" s="330"/>
      <c r="O575" s="330"/>
      <c r="P575" s="330"/>
      <c r="Q575" s="330"/>
      <c r="R575" s="330"/>
      <c r="S575" s="330"/>
      <c r="T575" s="330"/>
    </row>
    <row r="576" spans="1:20" ht="15.8" customHeight="1" x14ac:dyDescent="0.25">
      <c r="A576" s="330"/>
      <c r="B576" s="660"/>
      <c r="C576" s="330"/>
      <c r="D576" s="330"/>
      <c r="E576" s="330"/>
      <c r="F576" s="660"/>
      <c r="G576" s="330"/>
      <c r="H576" s="330"/>
      <c r="I576" s="330"/>
      <c r="J576" s="330"/>
      <c r="K576" s="330"/>
      <c r="L576" s="330"/>
      <c r="M576" s="330"/>
      <c r="N576" s="330"/>
      <c r="O576" s="330"/>
      <c r="P576" s="330"/>
      <c r="Q576" s="330"/>
      <c r="R576" s="330"/>
      <c r="S576" s="330"/>
      <c r="T576" s="330"/>
    </row>
    <row r="577" spans="1:20" ht="15.8" customHeight="1" x14ac:dyDescent="0.25">
      <c r="A577" s="330"/>
      <c r="B577" s="660"/>
      <c r="C577" s="330"/>
      <c r="D577" s="330"/>
      <c r="E577" s="330"/>
      <c r="F577" s="660"/>
      <c r="G577" s="330"/>
      <c r="H577" s="330"/>
      <c r="I577" s="330"/>
      <c r="J577" s="330"/>
      <c r="K577" s="330"/>
      <c r="L577" s="330"/>
      <c r="M577" s="330"/>
      <c r="N577" s="330"/>
      <c r="O577" s="330"/>
      <c r="P577" s="330"/>
      <c r="Q577" s="330"/>
      <c r="R577" s="330"/>
      <c r="S577" s="330"/>
      <c r="T577" s="330"/>
    </row>
    <row r="578" spans="1:20" ht="15.8" customHeight="1" x14ac:dyDescent="0.25">
      <c r="A578" s="330"/>
      <c r="B578" s="660"/>
      <c r="C578" s="330"/>
      <c r="D578" s="330"/>
      <c r="E578" s="330"/>
      <c r="F578" s="660"/>
      <c r="G578" s="330"/>
      <c r="H578" s="330"/>
      <c r="I578" s="330"/>
      <c r="J578" s="330"/>
      <c r="K578" s="330"/>
      <c r="L578" s="330"/>
      <c r="M578" s="330"/>
      <c r="N578" s="330"/>
      <c r="O578" s="330"/>
      <c r="P578" s="330"/>
      <c r="Q578" s="330"/>
      <c r="R578" s="330"/>
      <c r="S578" s="330"/>
      <c r="T578" s="330"/>
    </row>
    <row r="579" spans="1:20" ht="15.8" customHeight="1" x14ac:dyDescent="0.25">
      <c r="A579" s="330"/>
      <c r="B579" s="660"/>
      <c r="C579" s="330"/>
      <c r="D579" s="330"/>
      <c r="E579" s="330"/>
      <c r="F579" s="660"/>
      <c r="G579" s="330"/>
      <c r="H579" s="330"/>
      <c r="I579" s="330"/>
      <c r="J579" s="330"/>
      <c r="K579" s="330"/>
      <c r="L579" s="330"/>
      <c r="M579" s="330"/>
      <c r="N579" s="330"/>
      <c r="O579" s="330"/>
      <c r="P579" s="330"/>
      <c r="Q579" s="330"/>
      <c r="R579" s="330"/>
      <c r="S579" s="330"/>
      <c r="T579" s="330"/>
    </row>
    <row r="580" spans="1:20" ht="15.8" customHeight="1" x14ac:dyDescent="0.25">
      <c r="A580" s="330"/>
      <c r="B580" s="660"/>
      <c r="C580" s="330"/>
      <c r="D580" s="330"/>
      <c r="E580" s="330"/>
      <c r="F580" s="660"/>
      <c r="G580" s="330"/>
      <c r="H580" s="330"/>
      <c r="I580" s="330"/>
      <c r="J580" s="330"/>
      <c r="K580" s="330"/>
      <c r="L580" s="330"/>
      <c r="M580" s="330"/>
      <c r="N580" s="330"/>
      <c r="O580" s="330"/>
      <c r="P580" s="330"/>
      <c r="Q580" s="330"/>
      <c r="R580" s="330"/>
      <c r="S580" s="330"/>
      <c r="T580" s="330"/>
    </row>
    <row r="581" spans="1:20" ht="15.8" customHeight="1" x14ac:dyDescent="0.25">
      <c r="A581" s="330"/>
      <c r="B581" s="660"/>
      <c r="C581" s="330"/>
      <c r="D581" s="330"/>
      <c r="E581" s="330"/>
      <c r="F581" s="660"/>
      <c r="G581" s="330"/>
      <c r="H581" s="330"/>
      <c r="I581" s="330"/>
      <c r="J581" s="330"/>
      <c r="K581" s="330"/>
      <c r="L581" s="330"/>
      <c r="M581" s="330"/>
      <c r="N581" s="330"/>
      <c r="O581" s="330"/>
      <c r="P581" s="330"/>
      <c r="Q581" s="330"/>
      <c r="R581" s="330"/>
      <c r="S581" s="330"/>
      <c r="T581" s="330"/>
    </row>
    <row r="582" spans="1:20" ht="15.8" customHeight="1" x14ac:dyDescent="0.25">
      <c r="A582" s="330"/>
      <c r="B582" s="660"/>
      <c r="C582" s="330"/>
      <c r="D582" s="330"/>
      <c r="E582" s="330"/>
      <c r="F582" s="660"/>
      <c r="G582" s="330"/>
      <c r="H582" s="330"/>
      <c r="I582" s="330"/>
      <c r="J582" s="330"/>
      <c r="K582" s="330"/>
      <c r="L582" s="330"/>
      <c r="M582" s="330"/>
      <c r="N582" s="330"/>
      <c r="O582" s="330"/>
      <c r="P582" s="330"/>
      <c r="Q582" s="330"/>
      <c r="R582" s="330"/>
      <c r="S582" s="330"/>
      <c r="T582" s="330"/>
    </row>
    <row r="583" spans="1:20" ht="15.8" customHeight="1" x14ac:dyDescent="0.25">
      <c r="A583" s="330"/>
      <c r="B583" s="660"/>
      <c r="C583" s="330"/>
      <c r="D583" s="330"/>
      <c r="E583" s="330"/>
      <c r="F583" s="660"/>
      <c r="G583" s="330"/>
      <c r="H583" s="330"/>
      <c r="I583" s="330"/>
      <c r="J583" s="330"/>
      <c r="K583" s="330"/>
      <c r="L583" s="330"/>
      <c r="M583" s="330"/>
      <c r="N583" s="330"/>
      <c r="O583" s="330"/>
      <c r="P583" s="330"/>
      <c r="Q583" s="330"/>
      <c r="R583" s="330"/>
      <c r="S583" s="330"/>
      <c r="T583" s="330"/>
    </row>
    <row r="584" spans="1:20" ht="15.8" customHeight="1" x14ac:dyDescent="0.25">
      <c r="A584" s="330"/>
      <c r="B584" s="660"/>
      <c r="C584" s="330"/>
      <c r="D584" s="330"/>
      <c r="E584" s="330"/>
      <c r="F584" s="660"/>
      <c r="G584" s="330"/>
      <c r="H584" s="330"/>
      <c r="I584" s="330"/>
      <c r="J584" s="330"/>
      <c r="K584" s="330"/>
      <c r="L584" s="330"/>
      <c r="M584" s="330"/>
      <c r="N584" s="330"/>
      <c r="O584" s="330"/>
      <c r="P584" s="330"/>
      <c r="Q584" s="330"/>
      <c r="R584" s="330"/>
      <c r="S584" s="330"/>
      <c r="T584" s="330"/>
    </row>
    <row r="585" spans="1:20" ht="15.8" customHeight="1" x14ac:dyDescent="0.25">
      <c r="A585" s="330"/>
      <c r="B585" s="660"/>
      <c r="C585" s="330"/>
      <c r="D585" s="330"/>
      <c r="E585" s="330"/>
      <c r="F585" s="660"/>
      <c r="G585" s="330"/>
      <c r="H585" s="330"/>
      <c r="I585" s="330"/>
      <c r="J585" s="330"/>
      <c r="K585" s="330"/>
      <c r="L585" s="330"/>
      <c r="M585" s="330"/>
      <c r="N585" s="330"/>
      <c r="O585" s="330"/>
      <c r="P585" s="330"/>
      <c r="Q585" s="330"/>
      <c r="R585" s="330"/>
      <c r="S585" s="330"/>
      <c r="T585" s="330"/>
    </row>
    <row r="586" spans="1:20" ht="15.8" customHeight="1" x14ac:dyDescent="0.25">
      <c r="A586" s="330"/>
      <c r="B586" s="660"/>
      <c r="C586" s="330"/>
      <c r="D586" s="330"/>
      <c r="E586" s="330"/>
      <c r="F586" s="660"/>
      <c r="G586" s="330"/>
      <c r="H586" s="330"/>
      <c r="I586" s="330"/>
      <c r="J586" s="330"/>
      <c r="K586" s="330"/>
      <c r="L586" s="330"/>
      <c r="M586" s="330"/>
      <c r="N586" s="330"/>
      <c r="O586" s="330"/>
      <c r="P586" s="330"/>
      <c r="Q586" s="330"/>
      <c r="R586" s="330"/>
      <c r="S586" s="330"/>
      <c r="T586" s="330"/>
    </row>
    <row r="587" spans="1:20" ht="15.8" customHeight="1" x14ac:dyDescent="0.25">
      <c r="A587" s="330"/>
      <c r="B587" s="660"/>
      <c r="C587" s="330"/>
      <c r="D587" s="330"/>
      <c r="E587" s="330"/>
      <c r="F587" s="660"/>
      <c r="G587" s="330"/>
      <c r="H587" s="330"/>
      <c r="I587" s="330"/>
      <c r="J587" s="330"/>
      <c r="K587" s="330"/>
      <c r="L587" s="330"/>
      <c r="M587" s="330"/>
      <c r="N587" s="330"/>
      <c r="O587" s="330"/>
      <c r="P587" s="330"/>
      <c r="Q587" s="330"/>
      <c r="R587" s="330"/>
      <c r="S587" s="330"/>
      <c r="T587" s="330"/>
    </row>
    <row r="588" spans="1:20" ht="15.8" customHeight="1" x14ac:dyDescent="0.25">
      <c r="A588" s="330"/>
      <c r="B588" s="660"/>
      <c r="C588" s="330"/>
      <c r="D588" s="330"/>
      <c r="E588" s="330"/>
      <c r="F588" s="660"/>
      <c r="G588" s="330"/>
      <c r="H588" s="330"/>
      <c r="I588" s="330"/>
      <c r="J588" s="330"/>
      <c r="K588" s="330"/>
      <c r="L588" s="330"/>
      <c r="M588" s="330"/>
      <c r="N588" s="330"/>
      <c r="O588" s="330"/>
      <c r="P588" s="330"/>
      <c r="Q588" s="330"/>
      <c r="R588" s="330"/>
      <c r="S588" s="330"/>
      <c r="T588" s="330"/>
    </row>
    <row r="589" spans="1:20" ht="15.8" customHeight="1" x14ac:dyDescent="0.25">
      <c r="A589" s="330"/>
      <c r="B589" s="660"/>
      <c r="C589" s="330"/>
      <c r="D589" s="330"/>
      <c r="E589" s="330"/>
      <c r="F589" s="660"/>
      <c r="G589" s="330"/>
      <c r="H589" s="330"/>
      <c r="I589" s="330"/>
      <c r="J589" s="330"/>
      <c r="K589" s="330"/>
      <c r="L589" s="330"/>
      <c r="M589" s="330"/>
      <c r="N589" s="330"/>
      <c r="O589" s="330"/>
      <c r="P589" s="330"/>
      <c r="Q589" s="330"/>
      <c r="R589" s="330"/>
      <c r="S589" s="330"/>
      <c r="T589" s="330"/>
    </row>
    <row r="590" spans="1:20" ht="15.8" customHeight="1" x14ac:dyDescent="0.25">
      <c r="A590" s="330"/>
      <c r="B590" s="660"/>
      <c r="C590" s="330"/>
      <c r="D590" s="330"/>
      <c r="E590" s="330"/>
      <c r="F590" s="660"/>
      <c r="G590" s="330"/>
      <c r="H590" s="330"/>
      <c r="I590" s="330"/>
      <c r="J590" s="330"/>
      <c r="K590" s="330"/>
      <c r="L590" s="330"/>
      <c r="M590" s="330"/>
      <c r="N590" s="330"/>
      <c r="O590" s="330"/>
      <c r="P590" s="330"/>
      <c r="Q590" s="330"/>
      <c r="R590" s="330"/>
      <c r="S590" s="330"/>
      <c r="T590" s="330"/>
    </row>
    <row r="591" spans="1:20" ht="15.8" customHeight="1" x14ac:dyDescent="0.25">
      <c r="A591" s="330"/>
      <c r="B591" s="660"/>
      <c r="C591" s="330"/>
      <c r="D591" s="330"/>
      <c r="E591" s="330"/>
      <c r="F591" s="660"/>
      <c r="G591" s="330"/>
      <c r="H591" s="330"/>
      <c r="I591" s="330"/>
      <c r="J591" s="330"/>
      <c r="K591" s="330"/>
      <c r="L591" s="330"/>
      <c r="M591" s="330"/>
      <c r="N591" s="330"/>
      <c r="O591" s="330"/>
      <c r="P591" s="330"/>
      <c r="Q591" s="330"/>
      <c r="R591" s="330"/>
      <c r="S591" s="330"/>
      <c r="T591" s="330"/>
    </row>
    <row r="592" spans="1:20" ht="15.8" customHeight="1" x14ac:dyDescent="0.25">
      <c r="A592" s="330"/>
      <c r="B592" s="660"/>
      <c r="C592" s="330"/>
      <c r="D592" s="330"/>
      <c r="E592" s="330"/>
      <c r="F592" s="660"/>
      <c r="G592" s="330"/>
      <c r="H592" s="330"/>
      <c r="I592" s="330"/>
      <c r="J592" s="330"/>
      <c r="K592" s="330"/>
      <c r="L592" s="330"/>
      <c r="M592" s="330"/>
      <c r="N592" s="330"/>
      <c r="O592" s="330"/>
      <c r="P592" s="330"/>
      <c r="Q592" s="330"/>
      <c r="R592" s="330"/>
      <c r="S592" s="330"/>
      <c r="T592" s="330"/>
    </row>
    <row r="593" spans="1:20" ht="15.8" customHeight="1" x14ac:dyDescent="0.25">
      <c r="A593" s="330"/>
      <c r="B593" s="660"/>
      <c r="C593" s="330"/>
      <c r="D593" s="330"/>
      <c r="E593" s="330"/>
      <c r="F593" s="660"/>
      <c r="G593" s="330"/>
      <c r="H593" s="330"/>
      <c r="I593" s="330"/>
      <c r="J593" s="330"/>
      <c r="K593" s="330"/>
      <c r="L593" s="330"/>
      <c r="M593" s="330"/>
      <c r="N593" s="330"/>
      <c r="O593" s="330"/>
      <c r="P593" s="330"/>
      <c r="Q593" s="330"/>
      <c r="R593" s="330"/>
      <c r="S593" s="330"/>
      <c r="T593" s="330"/>
    </row>
    <row r="594" spans="1:20" ht="15.8" customHeight="1" x14ac:dyDescent="0.25">
      <c r="A594" s="330"/>
      <c r="B594" s="660"/>
      <c r="C594" s="330"/>
      <c r="D594" s="330"/>
      <c r="E594" s="330"/>
      <c r="F594" s="660"/>
      <c r="G594" s="330"/>
      <c r="H594" s="330"/>
      <c r="I594" s="330"/>
      <c r="J594" s="330"/>
      <c r="K594" s="330"/>
      <c r="L594" s="330"/>
      <c r="M594" s="330"/>
      <c r="N594" s="330"/>
      <c r="O594" s="330"/>
      <c r="P594" s="330"/>
      <c r="Q594" s="330"/>
      <c r="R594" s="330"/>
      <c r="S594" s="330"/>
      <c r="T594" s="330"/>
    </row>
    <row r="595" spans="1:20" ht="15.8" customHeight="1" x14ac:dyDescent="0.25">
      <c r="A595" s="330"/>
      <c r="B595" s="660"/>
      <c r="C595" s="330"/>
      <c r="D595" s="330"/>
      <c r="E595" s="330"/>
      <c r="F595" s="660"/>
      <c r="G595" s="330"/>
      <c r="H595" s="330"/>
      <c r="I595" s="330"/>
      <c r="J595" s="330"/>
      <c r="K595" s="330"/>
      <c r="L595" s="330"/>
      <c r="M595" s="330"/>
      <c r="N595" s="330"/>
      <c r="O595" s="330"/>
      <c r="P595" s="330"/>
      <c r="Q595" s="330"/>
      <c r="R595" s="330"/>
      <c r="S595" s="330"/>
      <c r="T595" s="330"/>
    </row>
    <row r="596" spans="1:20" ht="15.8" customHeight="1" x14ac:dyDescent="0.25">
      <c r="A596" s="330"/>
      <c r="B596" s="660"/>
      <c r="C596" s="330"/>
      <c r="D596" s="330"/>
      <c r="E596" s="330"/>
      <c r="F596" s="660"/>
      <c r="G596" s="330"/>
      <c r="H596" s="330"/>
      <c r="I596" s="330"/>
      <c r="J596" s="330"/>
      <c r="K596" s="330"/>
      <c r="L596" s="330"/>
      <c r="M596" s="330"/>
      <c r="N596" s="330"/>
      <c r="O596" s="330"/>
      <c r="P596" s="330"/>
      <c r="Q596" s="330"/>
      <c r="R596" s="330"/>
      <c r="S596" s="330"/>
      <c r="T596" s="330"/>
    </row>
    <row r="597" spans="1:20" ht="15.8" customHeight="1" x14ac:dyDescent="0.25">
      <c r="A597" s="330"/>
      <c r="B597" s="660"/>
      <c r="C597" s="330"/>
      <c r="D597" s="330"/>
      <c r="E597" s="330"/>
      <c r="F597" s="660"/>
      <c r="G597" s="330"/>
      <c r="H597" s="330"/>
      <c r="I597" s="330"/>
      <c r="J597" s="330"/>
      <c r="K597" s="330"/>
      <c r="L597" s="330"/>
      <c r="M597" s="330"/>
      <c r="N597" s="330"/>
      <c r="O597" s="330"/>
      <c r="P597" s="330"/>
      <c r="Q597" s="330"/>
      <c r="R597" s="330"/>
      <c r="S597" s="330"/>
      <c r="T597" s="330"/>
    </row>
    <row r="598" spans="1:20" ht="15.8" customHeight="1" x14ac:dyDescent="0.25">
      <c r="A598" s="330"/>
      <c r="B598" s="660"/>
      <c r="C598" s="330"/>
      <c r="D598" s="330"/>
      <c r="E598" s="330"/>
      <c r="F598" s="660"/>
      <c r="G598" s="330"/>
      <c r="H598" s="330"/>
      <c r="I598" s="330"/>
      <c r="J598" s="330"/>
      <c r="K598" s="330"/>
      <c r="L598" s="330"/>
      <c r="M598" s="330"/>
      <c r="N598" s="330"/>
      <c r="O598" s="330"/>
      <c r="P598" s="330"/>
      <c r="Q598" s="330"/>
      <c r="R598" s="330"/>
      <c r="S598" s="330"/>
      <c r="T598" s="330"/>
    </row>
    <row r="599" spans="1:20" ht="15.8" customHeight="1" x14ac:dyDescent="0.25">
      <c r="A599" s="330"/>
      <c r="B599" s="660"/>
      <c r="C599" s="330"/>
      <c r="D599" s="330"/>
      <c r="E599" s="330"/>
      <c r="F599" s="660"/>
      <c r="G599" s="330"/>
      <c r="H599" s="330"/>
      <c r="I599" s="330"/>
      <c r="J599" s="330"/>
      <c r="K599" s="330"/>
      <c r="L599" s="330"/>
      <c r="M599" s="330"/>
      <c r="N599" s="330"/>
      <c r="O599" s="330"/>
      <c r="P599" s="330"/>
      <c r="Q599" s="330"/>
      <c r="R599" s="330"/>
      <c r="S599" s="330"/>
      <c r="T599" s="330"/>
    </row>
    <row r="600" spans="1:20" ht="15.8" customHeight="1" x14ac:dyDescent="0.25">
      <c r="A600" s="330"/>
      <c r="B600" s="660"/>
      <c r="C600" s="330"/>
      <c r="D600" s="330"/>
      <c r="E600" s="330"/>
      <c r="F600" s="660"/>
      <c r="G600" s="330"/>
      <c r="H600" s="330"/>
      <c r="I600" s="330"/>
      <c r="J600" s="330"/>
      <c r="K600" s="330"/>
      <c r="L600" s="330"/>
      <c r="M600" s="330"/>
      <c r="N600" s="330"/>
      <c r="O600" s="330"/>
      <c r="P600" s="330"/>
      <c r="Q600" s="330"/>
      <c r="R600" s="330"/>
      <c r="S600" s="330"/>
      <c r="T600" s="330"/>
    </row>
    <row r="601" spans="1:20" ht="15.8" customHeight="1" x14ac:dyDescent="0.25">
      <c r="A601" s="330"/>
      <c r="B601" s="660"/>
      <c r="C601" s="330"/>
      <c r="D601" s="330"/>
      <c r="E601" s="330"/>
      <c r="F601" s="660"/>
      <c r="G601" s="330"/>
      <c r="H601" s="330"/>
      <c r="I601" s="330"/>
      <c r="J601" s="330"/>
      <c r="K601" s="330"/>
      <c r="L601" s="330"/>
      <c r="M601" s="330"/>
      <c r="N601" s="330"/>
      <c r="O601" s="330"/>
      <c r="P601" s="330"/>
      <c r="Q601" s="330"/>
      <c r="R601" s="330"/>
      <c r="S601" s="330"/>
      <c r="T601" s="330"/>
    </row>
    <row r="602" spans="1:20" ht="15.8" customHeight="1" x14ac:dyDescent="0.25">
      <c r="A602" s="330"/>
      <c r="B602" s="660"/>
      <c r="C602" s="330"/>
      <c r="D602" s="330"/>
      <c r="E602" s="330"/>
      <c r="F602" s="660"/>
      <c r="G602" s="330"/>
      <c r="H602" s="330"/>
      <c r="I602" s="330"/>
      <c r="J602" s="330"/>
      <c r="K602" s="330"/>
      <c r="L602" s="330"/>
      <c r="M602" s="330"/>
      <c r="N602" s="330"/>
      <c r="O602" s="330"/>
      <c r="P602" s="330"/>
      <c r="Q602" s="330"/>
      <c r="R602" s="330"/>
      <c r="S602" s="330"/>
      <c r="T602" s="330"/>
    </row>
    <row r="603" spans="1:20" ht="15.8" customHeight="1" x14ac:dyDescent="0.25">
      <c r="A603" s="330"/>
      <c r="B603" s="660"/>
      <c r="C603" s="330"/>
      <c r="D603" s="330"/>
      <c r="E603" s="330"/>
      <c r="F603" s="660"/>
      <c r="G603" s="330"/>
      <c r="H603" s="330"/>
      <c r="I603" s="330"/>
      <c r="J603" s="330"/>
      <c r="K603" s="330"/>
      <c r="L603" s="330"/>
      <c r="M603" s="330"/>
      <c r="N603" s="330"/>
      <c r="O603" s="330"/>
      <c r="P603" s="330"/>
      <c r="Q603" s="330"/>
      <c r="R603" s="330"/>
      <c r="S603" s="330"/>
      <c r="T603" s="330"/>
    </row>
    <row r="604" spans="1:20" ht="15.8" customHeight="1" x14ac:dyDescent="0.25">
      <c r="A604" s="330"/>
      <c r="B604" s="660"/>
      <c r="C604" s="330"/>
      <c r="D604" s="330"/>
      <c r="E604" s="330"/>
      <c r="F604" s="660"/>
      <c r="G604" s="330"/>
      <c r="H604" s="330"/>
      <c r="I604" s="330"/>
      <c r="J604" s="330"/>
      <c r="K604" s="330"/>
      <c r="L604" s="330"/>
      <c r="M604" s="330"/>
      <c r="N604" s="330"/>
      <c r="O604" s="330"/>
      <c r="P604" s="330"/>
      <c r="Q604" s="330"/>
      <c r="R604" s="330"/>
      <c r="S604" s="330"/>
      <c r="T604" s="330"/>
    </row>
    <row r="605" spans="1:20" ht="15.8" customHeight="1" x14ac:dyDescent="0.25">
      <c r="A605" s="330"/>
      <c r="B605" s="660"/>
      <c r="C605" s="330"/>
      <c r="D605" s="330"/>
      <c r="E605" s="330"/>
      <c r="F605" s="660"/>
      <c r="G605" s="330"/>
      <c r="H605" s="330"/>
      <c r="I605" s="330"/>
      <c r="J605" s="330"/>
      <c r="K605" s="330"/>
      <c r="L605" s="330"/>
      <c r="M605" s="330"/>
      <c r="N605" s="330"/>
      <c r="O605" s="330"/>
      <c r="P605" s="330"/>
      <c r="Q605" s="330"/>
      <c r="R605" s="330"/>
      <c r="S605" s="330"/>
      <c r="T605" s="330"/>
    </row>
    <row r="606" spans="1:20" ht="15.8" customHeight="1" x14ac:dyDescent="0.25">
      <c r="A606" s="330"/>
      <c r="B606" s="660"/>
      <c r="C606" s="330"/>
      <c r="D606" s="330"/>
      <c r="E606" s="330"/>
      <c r="F606" s="660"/>
      <c r="G606" s="330"/>
      <c r="H606" s="330"/>
      <c r="I606" s="330"/>
      <c r="J606" s="330"/>
      <c r="K606" s="330"/>
      <c r="L606" s="330"/>
      <c r="M606" s="330"/>
      <c r="N606" s="330"/>
      <c r="O606" s="330"/>
      <c r="P606" s="330"/>
      <c r="Q606" s="330"/>
      <c r="R606" s="330"/>
      <c r="S606" s="330"/>
      <c r="T606" s="330"/>
    </row>
    <row r="607" spans="1:20" ht="15.8" customHeight="1" x14ac:dyDescent="0.25">
      <c r="A607" s="330"/>
      <c r="B607" s="660"/>
      <c r="C607" s="330"/>
      <c r="D607" s="330"/>
      <c r="E607" s="330"/>
      <c r="F607" s="660"/>
      <c r="G607" s="330"/>
      <c r="H607" s="330"/>
      <c r="I607" s="330"/>
      <c r="J607" s="330"/>
      <c r="K607" s="330"/>
      <c r="L607" s="330"/>
      <c r="M607" s="330"/>
      <c r="N607" s="330"/>
      <c r="O607" s="330"/>
      <c r="P607" s="330"/>
      <c r="Q607" s="330"/>
      <c r="R607" s="330"/>
      <c r="S607" s="330"/>
      <c r="T607" s="330"/>
    </row>
    <row r="608" spans="1:20" ht="15.8" customHeight="1" x14ac:dyDescent="0.25">
      <c r="A608" s="330"/>
      <c r="B608" s="660"/>
      <c r="C608" s="330"/>
      <c r="D608" s="330"/>
      <c r="E608" s="330"/>
      <c r="F608" s="660"/>
      <c r="G608" s="330"/>
      <c r="H608" s="330"/>
      <c r="I608" s="330"/>
      <c r="J608" s="330"/>
      <c r="K608" s="330"/>
      <c r="L608" s="330"/>
      <c r="M608" s="330"/>
      <c r="N608" s="330"/>
      <c r="O608" s="330"/>
      <c r="P608" s="330"/>
      <c r="Q608" s="330"/>
      <c r="R608" s="330"/>
      <c r="S608" s="330"/>
      <c r="T608" s="330"/>
    </row>
    <row r="609" spans="1:20" ht="15.8" customHeight="1" x14ac:dyDescent="0.25">
      <c r="A609" s="330"/>
      <c r="B609" s="660"/>
      <c r="C609" s="330"/>
      <c r="D609" s="330"/>
      <c r="E609" s="330"/>
      <c r="F609" s="660"/>
      <c r="G609" s="330"/>
      <c r="H609" s="330"/>
      <c r="I609" s="330"/>
      <c r="J609" s="330"/>
      <c r="K609" s="330"/>
      <c r="L609" s="330"/>
      <c r="M609" s="330"/>
      <c r="N609" s="330"/>
      <c r="O609" s="330"/>
      <c r="P609" s="330"/>
      <c r="Q609" s="330"/>
      <c r="R609" s="330"/>
      <c r="S609" s="330"/>
      <c r="T609" s="330"/>
    </row>
    <row r="610" spans="1:20" ht="15.8" customHeight="1" x14ac:dyDescent="0.25">
      <c r="A610" s="330"/>
      <c r="B610" s="660"/>
      <c r="C610" s="330"/>
      <c r="D610" s="330"/>
      <c r="E610" s="330"/>
      <c r="F610" s="660"/>
      <c r="G610" s="330"/>
      <c r="H610" s="330"/>
      <c r="I610" s="330"/>
      <c r="J610" s="330"/>
      <c r="K610" s="330"/>
      <c r="L610" s="330"/>
      <c r="M610" s="330"/>
      <c r="N610" s="330"/>
      <c r="O610" s="330"/>
      <c r="P610" s="330"/>
      <c r="Q610" s="330"/>
      <c r="R610" s="330"/>
      <c r="S610" s="330"/>
      <c r="T610" s="330"/>
    </row>
    <row r="611" spans="1:20" ht="15.8" customHeight="1" x14ac:dyDescent="0.25">
      <c r="A611" s="330"/>
      <c r="B611" s="660"/>
      <c r="C611" s="330"/>
      <c r="D611" s="330"/>
      <c r="E611" s="330"/>
      <c r="F611" s="660"/>
      <c r="G611" s="330"/>
      <c r="H611" s="330"/>
      <c r="I611" s="330"/>
      <c r="J611" s="330"/>
      <c r="K611" s="330"/>
      <c r="L611" s="330"/>
      <c r="M611" s="330"/>
      <c r="N611" s="330"/>
      <c r="O611" s="330"/>
      <c r="P611" s="330"/>
      <c r="Q611" s="330"/>
      <c r="R611" s="330"/>
      <c r="S611" s="330"/>
      <c r="T611" s="330"/>
    </row>
    <row r="612" spans="1:20" ht="15.8" customHeight="1" x14ac:dyDescent="0.25">
      <c r="A612" s="330"/>
      <c r="B612" s="660"/>
      <c r="C612" s="330"/>
      <c r="D612" s="330"/>
      <c r="E612" s="330"/>
      <c r="F612" s="660"/>
      <c r="G612" s="330"/>
      <c r="H612" s="330"/>
      <c r="I612" s="330"/>
      <c r="J612" s="330"/>
      <c r="K612" s="330"/>
      <c r="L612" s="330"/>
      <c r="M612" s="330"/>
      <c r="N612" s="330"/>
      <c r="O612" s="330"/>
      <c r="P612" s="330"/>
      <c r="Q612" s="330"/>
      <c r="R612" s="330"/>
      <c r="S612" s="330"/>
      <c r="T612" s="330"/>
    </row>
    <row r="613" spans="1:20" ht="15.8" customHeight="1" x14ac:dyDescent="0.25">
      <c r="A613" s="330"/>
      <c r="B613" s="660"/>
      <c r="C613" s="330"/>
      <c r="D613" s="330"/>
      <c r="E613" s="330"/>
      <c r="F613" s="660"/>
      <c r="G613" s="330"/>
      <c r="H613" s="330"/>
      <c r="I613" s="330"/>
      <c r="J613" s="330"/>
      <c r="K613" s="330"/>
      <c r="L613" s="330"/>
      <c r="M613" s="330"/>
      <c r="N613" s="330"/>
      <c r="O613" s="330"/>
      <c r="P613" s="330"/>
      <c r="Q613" s="330"/>
      <c r="R613" s="330"/>
      <c r="S613" s="330"/>
      <c r="T613" s="330"/>
    </row>
    <row r="614" spans="1:20" ht="15.8" customHeight="1" x14ac:dyDescent="0.25">
      <c r="A614" s="330"/>
      <c r="B614" s="660"/>
      <c r="C614" s="330"/>
      <c r="D614" s="330"/>
      <c r="E614" s="330"/>
      <c r="F614" s="660"/>
      <c r="G614" s="330"/>
      <c r="H614" s="330"/>
      <c r="I614" s="330"/>
      <c r="J614" s="330"/>
      <c r="K614" s="330"/>
      <c r="L614" s="330"/>
      <c r="M614" s="330"/>
      <c r="N614" s="330"/>
      <c r="O614" s="330"/>
      <c r="P614" s="330"/>
      <c r="Q614" s="330"/>
      <c r="R614" s="330"/>
      <c r="S614" s="330"/>
      <c r="T614" s="330"/>
    </row>
    <row r="615" spans="1:20" ht="15.8" customHeight="1" x14ac:dyDescent="0.25">
      <c r="A615" s="330"/>
      <c r="B615" s="660"/>
      <c r="C615" s="330"/>
      <c r="D615" s="330"/>
      <c r="E615" s="330"/>
      <c r="F615" s="660"/>
      <c r="G615" s="330"/>
      <c r="H615" s="330"/>
      <c r="I615" s="330"/>
      <c r="J615" s="330"/>
      <c r="K615" s="330"/>
      <c r="L615" s="330"/>
      <c r="M615" s="330"/>
      <c r="N615" s="330"/>
      <c r="O615" s="330"/>
      <c r="P615" s="330"/>
      <c r="Q615" s="330"/>
      <c r="R615" s="330"/>
      <c r="S615" s="330"/>
      <c r="T615" s="330"/>
    </row>
    <row r="616" spans="1:20" ht="15.8" customHeight="1" x14ac:dyDescent="0.25">
      <c r="A616" s="330"/>
      <c r="B616" s="660"/>
      <c r="C616" s="330"/>
      <c r="D616" s="330"/>
      <c r="E616" s="330"/>
      <c r="F616" s="660"/>
      <c r="G616" s="330"/>
      <c r="H616" s="330"/>
      <c r="I616" s="330"/>
      <c r="J616" s="330"/>
      <c r="K616" s="330"/>
      <c r="L616" s="330"/>
      <c r="M616" s="330"/>
      <c r="N616" s="330"/>
      <c r="O616" s="330"/>
      <c r="P616" s="330"/>
      <c r="Q616" s="330"/>
      <c r="R616" s="330"/>
      <c r="S616" s="330"/>
      <c r="T616" s="330"/>
    </row>
    <row r="617" spans="1:20" ht="15.8" customHeight="1" x14ac:dyDescent="0.25">
      <c r="A617" s="330"/>
      <c r="B617" s="660"/>
      <c r="C617" s="330"/>
      <c r="D617" s="330"/>
      <c r="E617" s="330"/>
      <c r="F617" s="660"/>
      <c r="G617" s="330"/>
      <c r="H617" s="330"/>
      <c r="I617" s="330"/>
      <c r="J617" s="330"/>
      <c r="K617" s="330"/>
      <c r="L617" s="330"/>
      <c r="M617" s="330"/>
      <c r="N617" s="330"/>
      <c r="O617" s="330"/>
      <c r="P617" s="330"/>
      <c r="Q617" s="330"/>
      <c r="R617" s="330"/>
      <c r="S617" s="330"/>
      <c r="T617" s="330"/>
    </row>
    <row r="618" spans="1:20" ht="15.8" customHeight="1" x14ac:dyDescent="0.25">
      <c r="A618" s="330"/>
      <c r="B618" s="660"/>
      <c r="C618" s="330"/>
      <c r="D618" s="330"/>
      <c r="E618" s="330"/>
      <c r="F618" s="660"/>
      <c r="G618" s="330"/>
      <c r="H618" s="330"/>
      <c r="I618" s="330"/>
      <c r="J618" s="330"/>
      <c r="K618" s="330"/>
      <c r="L618" s="330"/>
      <c r="M618" s="330"/>
      <c r="N618" s="330"/>
      <c r="O618" s="330"/>
      <c r="P618" s="330"/>
      <c r="Q618" s="330"/>
      <c r="R618" s="330"/>
      <c r="S618" s="330"/>
      <c r="T618" s="330"/>
    </row>
    <row r="619" spans="1:20" ht="15.8" customHeight="1" x14ac:dyDescent="0.25">
      <c r="A619" s="330"/>
      <c r="B619" s="660"/>
      <c r="C619" s="330"/>
      <c r="D619" s="330"/>
      <c r="E619" s="330"/>
      <c r="F619" s="660"/>
      <c r="G619" s="330"/>
      <c r="H619" s="330"/>
      <c r="I619" s="330"/>
      <c r="J619" s="330"/>
      <c r="K619" s="330"/>
      <c r="L619" s="330"/>
      <c r="M619" s="330"/>
      <c r="N619" s="330"/>
      <c r="O619" s="330"/>
      <c r="P619" s="330"/>
      <c r="Q619" s="330"/>
      <c r="R619" s="330"/>
      <c r="S619" s="330"/>
      <c r="T619" s="330"/>
    </row>
    <row r="620" spans="1:20" ht="15.8" customHeight="1" x14ac:dyDescent="0.25">
      <c r="A620" s="330"/>
      <c r="B620" s="660"/>
      <c r="C620" s="330"/>
      <c r="D620" s="330"/>
      <c r="E620" s="330"/>
      <c r="F620" s="660"/>
      <c r="G620" s="330"/>
      <c r="H620" s="330"/>
      <c r="I620" s="330"/>
      <c r="J620" s="330"/>
      <c r="K620" s="330"/>
      <c r="L620" s="330"/>
      <c r="M620" s="330"/>
      <c r="N620" s="330"/>
      <c r="O620" s="330"/>
      <c r="P620" s="330"/>
      <c r="Q620" s="330"/>
      <c r="R620" s="330"/>
      <c r="S620" s="330"/>
      <c r="T620" s="330"/>
    </row>
    <row r="621" spans="1:20" ht="15.8" customHeight="1" x14ac:dyDescent="0.25">
      <c r="A621" s="330"/>
      <c r="B621" s="660"/>
      <c r="C621" s="330"/>
      <c r="D621" s="330"/>
      <c r="E621" s="330"/>
      <c r="F621" s="660"/>
      <c r="G621" s="330"/>
      <c r="H621" s="330"/>
      <c r="I621" s="330"/>
      <c r="J621" s="330"/>
      <c r="K621" s="330"/>
      <c r="L621" s="330"/>
      <c r="M621" s="330"/>
      <c r="N621" s="330"/>
      <c r="O621" s="330"/>
      <c r="P621" s="330"/>
      <c r="Q621" s="330"/>
      <c r="R621" s="330"/>
      <c r="S621" s="330"/>
      <c r="T621" s="330"/>
    </row>
    <row r="622" spans="1:20" ht="15.8" customHeight="1" x14ac:dyDescent="0.25">
      <c r="A622" s="330"/>
      <c r="B622" s="660"/>
      <c r="C622" s="330"/>
      <c r="D622" s="330"/>
      <c r="E622" s="330"/>
      <c r="F622" s="660"/>
      <c r="G622" s="330"/>
      <c r="H622" s="330"/>
      <c r="I622" s="330"/>
      <c r="J622" s="330"/>
      <c r="K622" s="330"/>
      <c r="L622" s="330"/>
      <c r="M622" s="330"/>
      <c r="N622" s="330"/>
      <c r="O622" s="330"/>
      <c r="P622" s="330"/>
      <c r="Q622" s="330"/>
      <c r="R622" s="330"/>
      <c r="S622" s="330"/>
      <c r="T622" s="330"/>
    </row>
    <row r="623" spans="1:20" ht="15.8" customHeight="1" x14ac:dyDescent="0.25">
      <c r="A623" s="330"/>
      <c r="B623" s="660"/>
      <c r="C623" s="330"/>
      <c r="D623" s="330"/>
      <c r="E623" s="330"/>
      <c r="F623" s="660"/>
      <c r="G623" s="330"/>
      <c r="H623" s="330"/>
      <c r="I623" s="330"/>
      <c r="J623" s="330"/>
      <c r="K623" s="330"/>
      <c r="L623" s="330"/>
      <c r="M623" s="330"/>
      <c r="N623" s="330"/>
      <c r="O623" s="330"/>
      <c r="P623" s="330"/>
      <c r="Q623" s="330"/>
      <c r="R623" s="330"/>
      <c r="S623" s="330"/>
      <c r="T623" s="330"/>
    </row>
    <row r="624" spans="1:20" ht="15.8" customHeight="1" x14ac:dyDescent="0.25">
      <c r="A624" s="330"/>
      <c r="B624" s="660"/>
      <c r="C624" s="330"/>
      <c r="D624" s="330"/>
      <c r="E624" s="330"/>
      <c r="F624" s="660"/>
      <c r="G624" s="330"/>
      <c r="H624" s="330"/>
      <c r="I624" s="330"/>
      <c r="J624" s="330"/>
      <c r="K624" s="330"/>
      <c r="L624" s="330"/>
      <c r="M624" s="330"/>
      <c r="N624" s="330"/>
      <c r="O624" s="330"/>
      <c r="P624" s="330"/>
      <c r="Q624" s="330"/>
      <c r="R624" s="330"/>
      <c r="S624" s="330"/>
      <c r="T624" s="330"/>
    </row>
    <row r="625" spans="1:20" ht="15.8" customHeight="1" x14ac:dyDescent="0.25">
      <c r="A625" s="330"/>
      <c r="B625" s="660"/>
      <c r="C625" s="330"/>
      <c r="D625" s="330"/>
      <c r="E625" s="330"/>
      <c r="F625" s="660"/>
      <c r="G625" s="330"/>
      <c r="H625" s="330"/>
      <c r="I625" s="330"/>
      <c r="J625" s="330"/>
      <c r="K625" s="330"/>
      <c r="L625" s="330"/>
      <c r="M625" s="330"/>
      <c r="N625" s="330"/>
      <c r="O625" s="330"/>
      <c r="P625" s="330"/>
      <c r="Q625" s="330"/>
      <c r="R625" s="330"/>
      <c r="S625" s="330"/>
      <c r="T625" s="330"/>
    </row>
    <row r="626" spans="1:20" ht="15.8" customHeight="1" x14ac:dyDescent="0.25">
      <c r="A626" s="330"/>
      <c r="B626" s="660"/>
      <c r="C626" s="330"/>
      <c r="D626" s="330"/>
      <c r="E626" s="330"/>
      <c r="F626" s="660"/>
      <c r="G626" s="330"/>
      <c r="H626" s="330"/>
      <c r="I626" s="330"/>
      <c r="J626" s="330"/>
      <c r="K626" s="330"/>
      <c r="L626" s="330"/>
      <c r="M626" s="330"/>
      <c r="N626" s="330"/>
      <c r="O626" s="330"/>
      <c r="P626" s="330"/>
      <c r="Q626" s="330"/>
      <c r="R626" s="330"/>
      <c r="S626" s="330"/>
      <c r="T626" s="330"/>
    </row>
    <row r="627" spans="1:20" ht="15.8" customHeight="1" x14ac:dyDescent="0.25">
      <c r="A627" s="330"/>
      <c r="B627" s="660"/>
      <c r="C627" s="330"/>
      <c r="D627" s="330"/>
      <c r="E627" s="330"/>
      <c r="F627" s="660"/>
      <c r="G627" s="330"/>
      <c r="H627" s="330"/>
      <c r="I627" s="330"/>
      <c r="J627" s="330"/>
      <c r="K627" s="330"/>
      <c r="L627" s="330"/>
      <c r="M627" s="330"/>
      <c r="N627" s="330"/>
      <c r="O627" s="330"/>
      <c r="P627" s="330"/>
      <c r="Q627" s="330"/>
      <c r="R627" s="330"/>
      <c r="S627" s="330"/>
      <c r="T627" s="330"/>
    </row>
    <row r="628" spans="1:20" ht="15.8" customHeight="1" x14ac:dyDescent="0.25">
      <c r="A628" s="330"/>
      <c r="B628" s="660"/>
      <c r="C628" s="330"/>
      <c r="D628" s="330"/>
      <c r="E628" s="330"/>
      <c r="F628" s="660"/>
      <c r="G628" s="330"/>
      <c r="H628" s="330"/>
      <c r="I628" s="330"/>
      <c r="J628" s="330"/>
      <c r="K628" s="330"/>
      <c r="L628" s="330"/>
      <c r="M628" s="330"/>
      <c r="N628" s="330"/>
      <c r="O628" s="330"/>
      <c r="P628" s="330"/>
      <c r="Q628" s="330"/>
      <c r="R628" s="330"/>
      <c r="S628" s="330"/>
      <c r="T628" s="330"/>
    </row>
    <row r="629" spans="1:20" ht="15.8" customHeight="1" x14ac:dyDescent="0.25">
      <c r="A629" s="330"/>
      <c r="B629" s="660"/>
      <c r="C629" s="330"/>
      <c r="D629" s="330"/>
      <c r="E629" s="330"/>
      <c r="F629" s="660"/>
      <c r="G629" s="330"/>
      <c r="H629" s="330"/>
      <c r="I629" s="330"/>
      <c r="J629" s="330"/>
      <c r="K629" s="330"/>
      <c r="L629" s="330"/>
      <c r="M629" s="330"/>
      <c r="N629" s="330"/>
      <c r="O629" s="330"/>
      <c r="P629" s="330"/>
      <c r="Q629" s="330"/>
      <c r="R629" s="330"/>
      <c r="S629" s="330"/>
      <c r="T629" s="330"/>
    </row>
    <row r="630" spans="1:20" ht="15.8" customHeight="1" x14ac:dyDescent="0.25">
      <c r="A630" s="330"/>
      <c r="B630" s="660"/>
      <c r="C630" s="330"/>
      <c r="D630" s="330"/>
      <c r="E630" s="330"/>
      <c r="F630" s="660"/>
      <c r="G630" s="330"/>
      <c r="H630" s="330"/>
      <c r="I630" s="330"/>
      <c r="J630" s="330"/>
      <c r="K630" s="330"/>
      <c r="L630" s="330"/>
      <c r="M630" s="330"/>
      <c r="N630" s="330"/>
      <c r="O630" s="330"/>
      <c r="P630" s="330"/>
      <c r="Q630" s="330"/>
      <c r="R630" s="330"/>
      <c r="S630" s="330"/>
      <c r="T630" s="330"/>
    </row>
    <row r="631" spans="1:20" ht="15.8" customHeight="1" x14ac:dyDescent="0.25">
      <c r="A631" s="330"/>
      <c r="B631" s="660"/>
      <c r="C631" s="330"/>
      <c r="D631" s="330"/>
      <c r="E631" s="330"/>
      <c r="F631" s="660"/>
      <c r="G631" s="330"/>
      <c r="H631" s="330"/>
      <c r="I631" s="330"/>
      <c r="J631" s="330"/>
      <c r="K631" s="330"/>
      <c r="L631" s="330"/>
      <c r="M631" s="330"/>
      <c r="N631" s="330"/>
      <c r="O631" s="330"/>
      <c r="P631" s="330"/>
      <c r="Q631" s="330"/>
      <c r="R631" s="330"/>
      <c r="S631" s="330"/>
      <c r="T631" s="330"/>
    </row>
    <row r="632" spans="1:20" ht="15.8" customHeight="1" x14ac:dyDescent="0.25">
      <c r="A632" s="330"/>
      <c r="B632" s="660"/>
      <c r="C632" s="330"/>
      <c r="D632" s="330"/>
      <c r="E632" s="330"/>
      <c r="F632" s="660"/>
      <c r="G632" s="330"/>
      <c r="H632" s="330"/>
      <c r="I632" s="330"/>
      <c r="J632" s="330"/>
      <c r="K632" s="330"/>
      <c r="L632" s="330"/>
      <c r="M632" s="330"/>
      <c r="N632" s="330"/>
      <c r="O632" s="330"/>
      <c r="P632" s="330"/>
      <c r="Q632" s="330"/>
      <c r="R632" s="330"/>
      <c r="S632" s="330"/>
      <c r="T632" s="330"/>
    </row>
    <row r="633" spans="1:20" ht="15.8" customHeight="1" x14ac:dyDescent="0.25">
      <c r="A633" s="330"/>
      <c r="B633" s="660"/>
      <c r="C633" s="330"/>
      <c r="D633" s="330"/>
      <c r="E633" s="330"/>
      <c r="F633" s="660"/>
      <c r="G633" s="330"/>
      <c r="H633" s="330"/>
      <c r="I633" s="330"/>
      <c r="J633" s="330"/>
      <c r="K633" s="330"/>
      <c r="L633" s="330"/>
      <c r="M633" s="330"/>
      <c r="N633" s="330"/>
      <c r="O633" s="330"/>
      <c r="P633" s="330"/>
      <c r="Q633" s="330"/>
      <c r="R633" s="330"/>
      <c r="S633" s="330"/>
      <c r="T633" s="330"/>
    </row>
    <row r="634" spans="1:20" ht="15.8" customHeight="1" x14ac:dyDescent="0.25">
      <c r="A634" s="330"/>
      <c r="B634" s="660"/>
      <c r="C634" s="330"/>
      <c r="D634" s="330"/>
      <c r="E634" s="330"/>
      <c r="F634" s="660"/>
      <c r="G634" s="330"/>
      <c r="H634" s="330"/>
      <c r="I634" s="330"/>
      <c r="J634" s="330"/>
      <c r="K634" s="330"/>
      <c r="L634" s="330"/>
      <c r="M634" s="330"/>
      <c r="N634" s="330"/>
      <c r="O634" s="330"/>
      <c r="P634" s="330"/>
      <c r="Q634" s="330"/>
      <c r="R634" s="330"/>
      <c r="S634" s="330"/>
      <c r="T634" s="330"/>
    </row>
    <row r="635" spans="1:20" ht="15.8" customHeight="1" x14ac:dyDescent="0.25">
      <c r="A635" s="330"/>
      <c r="B635" s="660"/>
      <c r="C635" s="330"/>
      <c r="D635" s="330"/>
      <c r="E635" s="330"/>
      <c r="F635" s="660"/>
      <c r="G635" s="330"/>
      <c r="H635" s="330"/>
      <c r="I635" s="330"/>
      <c r="J635" s="330"/>
      <c r="K635" s="330"/>
      <c r="L635" s="330"/>
      <c r="M635" s="330"/>
      <c r="N635" s="330"/>
      <c r="O635" s="330"/>
      <c r="P635" s="330"/>
      <c r="Q635" s="330"/>
      <c r="R635" s="330"/>
      <c r="S635" s="330"/>
      <c r="T635" s="330"/>
    </row>
    <row r="636" spans="1:20" ht="15.8" customHeight="1" x14ac:dyDescent="0.25">
      <c r="A636" s="330"/>
      <c r="B636" s="660"/>
      <c r="C636" s="330"/>
      <c r="D636" s="330"/>
      <c r="E636" s="330"/>
      <c r="F636" s="660"/>
      <c r="G636" s="330"/>
      <c r="H636" s="330"/>
      <c r="I636" s="330"/>
      <c r="J636" s="330"/>
      <c r="K636" s="330"/>
      <c r="L636" s="330"/>
      <c r="M636" s="330"/>
      <c r="N636" s="330"/>
      <c r="O636" s="330"/>
      <c r="P636" s="330"/>
      <c r="Q636" s="330"/>
      <c r="R636" s="330"/>
      <c r="S636" s="330"/>
      <c r="T636" s="330"/>
    </row>
    <row r="637" spans="1:20" ht="15.8" customHeight="1" x14ac:dyDescent="0.25">
      <c r="A637" s="330"/>
      <c r="B637" s="660"/>
      <c r="C637" s="330"/>
      <c r="D637" s="330"/>
      <c r="E637" s="330"/>
      <c r="F637" s="660"/>
      <c r="G637" s="330"/>
      <c r="H637" s="330"/>
      <c r="I637" s="330"/>
      <c r="J637" s="330"/>
      <c r="K637" s="330"/>
      <c r="L637" s="330"/>
      <c r="M637" s="330"/>
      <c r="N637" s="330"/>
      <c r="O637" s="330"/>
      <c r="P637" s="330"/>
      <c r="Q637" s="330"/>
      <c r="R637" s="330"/>
      <c r="S637" s="330"/>
      <c r="T637" s="330"/>
    </row>
    <row r="638" spans="1:20" ht="15.8" customHeight="1" x14ac:dyDescent="0.25">
      <c r="A638" s="330"/>
      <c r="B638" s="660"/>
      <c r="C638" s="330"/>
      <c r="D638" s="330"/>
      <c r="E638" s="330"/>
      <c r="F638" s="660"/>
      <c r="G638" s="330"/>
      <c r="H638" s="330"/>
      <c r="I638" s="330"/>
      <c r="J638" s="330"/>
      <c r="K638" s="330"/>
      <c r="L638" s="330"/>
      <c r="M638" s="330"/>
      <c r="N638" s="330"/>
      <c r="O638" s="330"/>
      <c r="P638" s="330"/>
      <c r="Q638" s="330"/>
      <c r="R638" s="330"/>
      <c r="S638" s="330"/>
      <c r="T638" s="330"/>
    </row>
    <row r="639" spans="1:20" ht="15.8" customHeight="1" x14ac:dyDescent="0.25">
      <c r="A639" s="330"/>
      <c r="B639" s="660"/>
      <c r="C639" s="330"/>
      <c r="D639" s="330"/>
      <c r="E639" s="330"/>
      <c r="F639" s="660"/>
      <c r="G639" s="330"/>
      <c r="H639" s="330"/>
      <c r="I639" s="330"/>
      <c r="J639" s="330"/>
      <c r="K639" s="330"/>
      <c r="L639" s="330"/>
      <c r="M639" s="330"/>
      <c r="N639" s="330"/>
      <c r="O639" s="330"/>
      <c r="P639" s="330"/>
      <c r="Q639" s="330"/>
      <c r="R639" s="330"/>
      <c r="S639" s="330"/>
      <c r="T639" s="330"/>
    </row>
    <row r="640" spans="1:20" ht="15.8" customHeight="1" x14ac:dyDescent="0.25">
      <c r="A640" s="330"/>
      <c r="B640" s="660"/>
      <c r="C640" s="330"/>
      <c r="D640" s="330"/>
      <c r="E640" s="330"/>
      <c r="F640" s="660"/>
      <c r="G640" s="330"/>
      <c r="H640" s="330"/>
      <c r="I640" s="330"/>
      <c r="J640" s="330"/>
      <c r="K640" s="330"/>
      <c r="L640" s="330"/>
      <c r="M640" s="330"/>
      <c r="N640" s="330"/>
      <c r="O640" s="330"/>
      <c r="P640" s="330"/>
      <c r="Q640" s="330"/>
      <c r="R640" s="330"/>
      <c r="S640" s="330"/>
      <c r="T640" s="330"/>
    </row>
    <row r="641" spans="1:20" ht="15.8" customHeight="1" x14ac:dyDescent="0.25">
      <c r="A641" s="330"/>
      <c r="B641" s="660"/>
      <c r="C641" s="330"/>
      <c r="D641" s="330"/>
      <c r="E641" s="330"/>
      <c r="F641" s="660"/>
      <c r="G641" s="330"/>
      <c r="H641" s="330"/>
      <c r="I641" s="330"/>
      <c r="J641" s="330"/>
      <c r="K641" s="330"/>
      <c r="L641" s="330"/>
      <c r="M641" s="330"/>
      <c r="N641" s="330"/>
      <c r="O641" s="330"/>
      <c r="P641" s="330"/>
      <c r="Q641" s="330"/>
      <c r="R641" s="330"/>
      <c r="S641" s="330"/>
      <c r="T641" s="330"/>
    </row>
    <row r="642" spans="1:20" ht="15.8" customHeight="1" x14ac:dyDescent="0.25">
      <c r="A642" s="330"/>
      <c r="B642" s="660"/>
      <c r="C642" s="330"/>
      <c r="D642" s="330"/>
      <c r="E642" s="330"/>
      <c r="F642" s="660"/>
      <c r="G642" s="330"/>
      <c r="H642" s="330"/>
      <c r="I642" s="330"/>
      <c r="J642" s="330"/>
      <c r="K642" s="330"/>
      <c r="L642" s="330"/>
      <c r="M642" s="330"/>
      <c r="N642" s="330"/>
      <c r="O642" s="330"/>
      <c r="P642" s="330"/>
      <c r="Q642" s="330"/>
      <c r="R642" s="330"/>
      <c r="S642" s="330"/>
      <c r="T642" s="330"/>
    </row>
    <row r="643" spans="1:20" ht="15.8" customHeight="1" x14ac:dyDescent="0.25">
      <c r="A643" s="330"/>
      <c r="B643" s="660"/>
      <c r="C643" s="330"/>
      <c r="D643" s="330"/>
      <c r="E643" s="330"/>
      <c r="F643" s="660"/>
      <c r="G643" s="330"/>
      <c r="H643" s="330"/>
      <c r="I643" s="330"/>
      <c r="J643" s="330"/>
      <c r="K643" s="330"/>
      <c r="L643" s="330"/>
      <c r="M643" s="330"/>
      <c r="N643" s="330"/>
      <c r="O643" s="330"/>
      <c r="P643" s="330"/>
      <c r="Q643" s="330"/>
      <c r="R643" s="330"/>
      <c r="S643" s="330"/>
      <c r="T643" s="330"/>
    </row>
    <row r="644" spans="1:20" ht="15.8" customHeight="1" x14ac:dyDescent="0.25">
      <c r="A644" s="330"/>
      <c r="B644" s="660"/>
      <c r="C644" s="330"/>
      <c r="D644" s="330"/>
      <c r="E644" s="330"/>
      <c r="F644" s="660"/>
      <c r="G644" s="330"/>
      <c r="H644" s="330"/>
      <c r="I644" s="330"/>
      <c r="J644" s="330"/>
      <c r="K644" s="330"/>
      <c r="L644" s="330"/>
      <c r="M644" s="330"/>
      <c r="N644" s="330"/>
      <c r="O644" s="330"/>
      <c r="P644" s="330"/>
      <c r="Q644" s="330"/>
      <c r="R644" s="330"/>
      <c r="S644" s="330"/>
      <c r="T644" s="330"/>
    </row>
    <row r="645" spans="1:20" ht="15.8" customHeight="1" x14ac:dyDescent="0.25">
      <c r="A645" s="330"/>
      <c r="B645" s="660"/>
      <c r="C645" s="330"/>
      <c r="D645" s="330"/>
      <c r="E645" s="330"/>
      <c r="F645" s="660"/>
      <c r="G645" s="330"/>
      <c r="H645" s="330"/>
      <c r="I645" s="330"/>
      <c r="J645" s="330"/>
      <c r="K645" s="330"/>
      <c r="L645" s="330"/>
      <c r="M645" s="330"/>
      <c r="N645" s="330"/>
      <c r="O645" s="330"/>
      <c r="P645" s="330"/>
      <c r="Q645" s="330"/>
      <c r="R645" s="330"/>
      <c r="S645" s="330"/>
      <c r="T645" s="330"/>
    </row>
    <row r="646" spans="1:20" ht="15.8" customHeight="1" x14ac:dyDescent="0.25">
      <c r="A646" s="330"/>
      <c r="B646" s="660"/>
      <c r="C646" s="330"/>
      <c r="D646" s="330"/>
      <c r="E646" s="330"/>
      <c r="F646" s="660"/>
      <c r="G646" s="330"/>
      <c r="H646" s="330"/>
      <c r="I646" s="330"/>
      <c r="J646" s="330"/>
      <c r="K646" s="330"/>
      <c r="L646" s="330"/>
      <c r="M646" s="330"/>
      <c r="N646" s="330"/>
      <c r="O646" s="330"/>
      <c r="P646" s="330"/>
      <c r="Q646" s="330"/>
      <c r="R646" s="330"/>
      <c r="S646" s="330"/>
      <c r="T646" s="330"/>
    </row>
    <row r="647" spans="1:20" ht="15.8" customHeight="1" x14ac:dyDescent="0.25">
      <c r="A647" s="330"/>
      <c r="B647" s="660"/>
      <c r="C647" s="330"/>
      <c r="D647" s="330"/>
      <c r="E647" s="330"/>
      <c r="F647" s="660"/>
      <c r="G647" s="330"/>
      <c r="H647" s="330"/>
      <c r="I647" s="330"/>
      <c r="J647" s="330"/>
      <c r="K647" s="330"/>
      <c r="L647" s="330"/>
      <c r="M647" s="330"/>
      <c r="N647" s="330"/>
      <c r="O647" s="330"/>
      <c r="P647" s="330"/>
      <c r="Q647" s="330"/>
      <c r="R647" s="330"/>
      <c r="S647" s="330"/>
      <c r="T647" s="330"/>
    </row>
    <row r="648" spans="1:20" ht="15.8" customHeight="1" x14ac:dyDescent="0.25">
      <c r="A648" s="330"/>
      <c r="B648" s="660"/>
      <c r="C648" s="330"/>
      <c r="D648" s="330"/>
      <c r="E648" s="330"/>
      <c r="F648" s="660"/>
      <c r="G648" s="330"/>
      <c r="H648" s="330"/>
      <c r="I648" s="330"/>
      <c r="J648" s="330"/>
      <c r="K648" s="330"/>
      <c r="L648" s="330"/>
      <c r="M648" s="330"/>
      <c r="N648" s="330"/>
      <c r="O648" s="330"/>
      <c r="P648" s="330"/>
      <c r="Q648" s="330"/>
      <c r="R648" s="330"/>
      <c r="S648" s="330"/>
      <c r="T648" s="330"/>
    </row>
    <row r="649" spans="1:20" ht="15.8" customHeight="1" x14ac:dyDescent="0.25">
      <c r="A649" s="330"/>
      <c r="B649" s="660"/>
      <c r="C649" s="330"/>
      <c r="D649" s="330"/>
      <c r="E649" s="330"/>
      <c r="F649" s="660"/>
      <c r="G649" s="330"/>
      <c r="H649" s="330"/>
      <c r="I649" s="330"/>
      <c r="J649" s="330"/>
      <c r="K649" s="330"/>
      <c r="L649" s="330"/>
      <c r="M649" s="330"/>
      <c r="N649" s="330"/>
      <c r="O649" s="330"/>
      <c r="P649" s="330"/>
      <c r="Q649" s="330"/>
      <c r="R649" s="330"/>
      <c r="S649" s="330"/>
      <c r="T649" s="330"/>
    </row>
    <row r="650" spans="1:20" ht="15.8" customHeight="1" x14ac:dyDescent="0.25">
      <c r="A650" s="330"/>
      <c r="B650" s="660"/>
      <c r="C650" s="330"/>
      <c r="D650" s="330"/>
      <c r="E650" s="330"/>
      <c r="F650" s="660"/>
      <c r="G650" s="330"/>
      <c r="H650" s="330"/>
      <c r="I650" s="330"/>
      <c r="J650" s="330"/>
      <c r="K650" s="330"/>
      <c r="L650" s="330"/>
      <c r="M650" s="330"/>
      <c r="N650" s="330"/>
      <c r="O650" s="330"/>
      <c r="P650" s="330"/>
      <c r="Q650" s="330"/>
      <c r="R650" s="330"/>
      <c r="S650" s="330"/>
      <c r="T650" s="330"/>
    </row>
    <row r="651" spans="1:20" ht="15.8" customHeight="1" x14ac:dyDescent="0.25">
      <c r="A651" s="330"/>
      <c r="B651" s="660"/>
      <c r="C651" s="330"/>
      <c r="D651" s="330"/>
      <c r="E651" s="330"/>
      <c r="F651" s="660"/>
      <c r="G651" s="330"/>
      <c r="H651" s="330"/>
      <c r="I651" s="330"/>
      <c r="J651" s="330"/>
      <c r="K651" s="330"/>
      <c r="L651" s="330"/>
      <c r="M651" s="330"/>
      <c r="N651" s="330"/>
      <c r="O651" s="330"/>
      <c r="P651" s="330"/>
      <c r="Q651" s="330"/>
      <c r="R651" s="330"/>
      <c r="S651" s="330"/>
      <c r="T651" s="330"/>
    </row>
    <row r="652" spans="1:20" ht="15.8" customHeight="1" x14ac:dyDescent="0.25">
      <c r="A652" s="330"/>
      <c r="B652" s="660"/>
      <c r="C652" s="330"/>
      <c r="D652" s="330"/>
      <c r="E652" s="330"/>
      <c r="F652" s="660"/>
      <c r="G652" s="330"/>
      <c r="H652" s="330"/>
      <c r="I652" s="330"/>
      <c r="J652" s="330"/>
      <c r="K652" s="330"/>
      <c r="L652" s="330"/>
      <c r="M652" s="330"/>
      <c r="N652" s="330"/>
      <c r="O652" s="330"/>
      <c r="P652" s="330"/>
      <c r="Q652" s="330"/>
      <c r="R652" s="330"/>
      <c r="S652" s="330"/>
      <c r="T652" s="330"/>
    </row>
    <row r="653" spans="1:20" ht="15.8" customHeight="1" x14ac:dyDescent="0.25">
      <c r="A653" s="330"/>
      <c r="B653" s="660"/>
      <c r="C653" s="330"/>
      <c r="D653" s="330"/>
      <c r="E653" s="330"/>
      <c r="F653" s="660"/>
      <c r="G653" s="330"/>
      <c r="H653" s="330"/>
      <c r="I653" s="330"/>
      <c r="J653" s="330"/>
      <c r="K653" s="330"/>
      <c r="L653" s="330"/>
      <c r="M653" s="330"/>
      <c r="N653" s="330"/>
      <c r="O653" s="330"/>
      <c r="P653" s="330"/>
      <c r="Q653" s="330"/>
      <c r="R653" s="330"/>
      <c r="S653" s="330"/>
      <c r="T653" s="330"/>
    </row>
    <row r="654" spans="1:20" ht="15.8" customHeight="1" x14ac:dyDescent="0.25">
      <c r="A654" s="330"/>
      <c r="B654" s="660"/>
      <c r="C654" s="330"/>
      <c r="D654" s="330"/>
      <c r="E654" s="330"/>
      <c r="F654" s="660"/>
      <c r="G654" s="330"/>
      <c r="H654" s="330"/>
      <c r="I654" s="330"/>
      <c r="J654" s="330"/>
      <c r="K654" s="330"/>
      <c r="L654" s="330"/>
      <c r="M654" s="330"/>
      <c r="N654" s="330"/>
      <c r="O654" s="330"/>
      <c r="P654" s="330"/>
      <c r="Q654" s="330"/>
      <c r="R654" s="330"/>
      <c r="S654" s="330"/>
      <c r="T654" s="330"/>
    </row>
    <row r="655" spans="1:20" ht="15.8" customHeight="1" x14ac:dyDescent="0.25">
      <c r="A655" s="330"/>
      <c r="B655" s="660"/>
      <c r="C655" s="330"/>
      <c r="D655" s="330"/>
      <c r="E655" s="330"/>
      <c r="F655" s="660"/>
      <c r="G655" s="330"/>
      <c r="H655" s="330"/>
      <c r="I655" s="330"/>
      <c r="J655" s="330"/>
      <c r="K655" s="330"/>
      <c r="L655" s="330"/>
      <c r="M655" s="330"/>
      <c r="N655" s="330"/>
      <c r="O655" s="330"/>
      <c r="P655" s="330"/>
      <c r="Q655" s="330"/>
      <c r="R655" s="330"/>
      <c r="S655" s="330"/>
      <c r="T655" s="330"/>
    </row>
    <row r="656" spans="1:20" ht="15.8" customHeight="1" x14ac:dyDescent="0.25">
      <c r="A656" s="330"/>
      <c r="B656" s="660"/>
      <c r="C656" s="330"/>
      <c r="D656" s="330"/>
      <c r="E656" s="330"/>
      <c r="F656" s="660"/>
      <c r="G656" s="330"/>
      <c r="H656" s="330"/>
      <c r="I656" s="330"/>
      <c r="J656" s="330"/>
      <c r="K656" s="330"/>
      <c r="L656" s="330"/>
      <c r="M656" s="330"/>
      <c r="N656" s="330"/>
      <c r="O656" s="330"/>
      <c r="P656" s="330"/>
      <c r="Q656" s="330"/>
      <c r="R656" s="330"/>
      <c r="S656" s="330"/>
      <c r="T656" s="330"/>
    </row>
    <row r="657" spans="1:20" ht="15.8" customHeight="1" x14ac:dyDescent="0.25">
      <c r="A657" s="330"/>
      <c r="B657" s="660"/>
      <c r="C657" s="330"/>
      <c r="D657" s="330"/>
      <c r="E657" s="330"/>
      <c r="F657" s="660"/>
      <c r="G657" s="330"/>
      <c r="H657" s="330"/>
      <c r="I657" s="330"/>
      <c r="J657" s="330"/>
      <c r="K657" s="330"/>
      <c r="L657" s="330"/>
      <c r="M657" s="330"/>
      <c r="N657" s="330"/>
      <c r="O657" s="330"/>
      <c r="P657" s="330"/>
      <c r="Q657" s="330"/>
      <c r="R657" s="330"/>
      <c r="S657" s="330"/>
      <c r="T657" s="330"/>
    </row>
    <row r="658" spans="1:20" ht="15.8" customHeight="1" x14ac:dyDescent="0.25">
      <c r="A658" s="330"/>
      <c r="B658" s="660"/>
      <c r="C658" s="330"/>
      <c r="D658" s="330"/>
      <c r="E658" s="330"/>
      <c r="F658" s="660"/>
      <c r="G658" s="330"/>
      <c r="H658" s="330"/>
      <c r="I658" s="330"/>
      <c r="J658" s="330"/>
      <c r="K658" s="330"/>
      <c r="L658" s="330"/>
      <c r="M658" s="330"/>
      <c r="N658" s="330"/>
      <c r="O658" s="330"/>
      <c r="P658" s="330"/>
      <c r="Q658" s="330"/>
      <c r="R658" s="330"/>
      <c r="S658" s="330"/>
      <c r="T658" s="330"/>
    </row>
    <row r="659" spans="1:20" ht="15.8" customHeight="1" x14ac:dyDescent="0.25">
      <c r="A659" s="330"/>
      <c r="B659" s="660"/>
      <c r="C659" s="330"/>
      <c r="D659" s="330"/>
      <c r="E659" s="330"/>
      <c r="F659" s="660"/>
      <c r="G659" s="330"/>
      <c r="H659" s="330"/>
      <c r="I659" s="330"/>
      <c r="J659" s="330"/>
      <c r="K659" s="330"/>
      <c r="L659" s="330"/>
      <c r="M659" s="330"/>
      <c r="N659" s="330"/>
      <c r="O659" s="330"/>
      <c r="P659" s="330"/>
      <c r="Q659" s="330"/>
      <c r="R659" s="330"/>
      <c r="S659" s="330"/>
      <c r="T659" s="330"/>
    </row>
    <row r="660" spans="1:20" ht="15.8" customHeight="1" x14ac:dyDescent="0.25">
      <c r="A660" s="330"/>
      <c r="B660" s="660"/>
      <c r="C660" s="330"/>
      <c r="D660" s="330"/>
      <c r="E660" s="330"/>
      <c r="F660" s="660"/>
      <c r="G660" s="330"/>
      <c r="H660" s="330"/>
      <c r="I660" s="330"/>
      <c r="J660" s="330"/>
      <c r="K660" s="330"/>
      <c r="L660" s="330"/>
      <c r="M660" s="330"/>
      <c r="N660" s="330"/>
      <c r="O660" s="330"/>
      <c r="P660" s="330"/>
      <c r="Q660" s="330"/>
      <c r="R660" s="330"/>
      <c r="S660" s="330"/>
      <c r="T660" s="330"/>
    </row>
    <row r="661" spans="1:20" ht="15.8" customHeight="1" x14ac:dyDescent="0.25">
      <c r="A661" s="330"/>
      <c r="B661" s="660"/>
      <c r="C661" s="330"/>
      <c r="D661" s="330"/>
      <c r="E661" s="330"/>
      <c r="F661" s="660"/>
      <c r="G661" s="330"/>
      <c r="H661" s="330"/>
      <c r="I661" s="330"/>
      <c r="J661" s="330"/>
      <c r="K661" s="330"/>
      <c r="L661" s="330"/>
      <c r="M661" s="330"/>
      <c r="N661" s="330"/>
      <c r="O661" s="330"/>
      <c r="P661" s="330"/>
      <c r="Q661" s="330"/>
      <c r="R661" s="330"/>
      <c r="S661" s="330"/>
      <c r="T661" s="330"/>
    </row>
    <row r="662" spans="1:20" ht="15.8" customHeight="1" x14ac:dyDescent="0.25">
      <c r="A662" s="330"/>
      <c r="B662" s="660"/>
      <c r="C662" s="330"/>
      <c r="D662" s="330"/>
      <c r="E662" s="330"/>
      <c r="F662" s="660"/>
      <c r="G662" s="330"/>
      <c r="H662" s="330"/>
      <c r="I662" s="330"/>
      <c r="J662" s="330"/>
      <c r="K662" s="330"/>
      <c r="L662" s="330"/>
      <c r="M662" s="330"/>
      <c r="N662" s="330"/>
      <c r="O662" s="330"/>
      <c r="P662" s="330"/>
      <c r="Q662" s="330"/>
      <c r="R662" s="330"/>
      <c r="S662" s="330"/>
      <c r="T662" s="330"/>
    </row>
    <row r="663" spans="1:20" ht="15.8" customHeight="1" x14ac:dyDescent="0.25">
      <c r="A663" s="330"/>
      <c r="B663" s="660"/>
      <c r="C663" s="330"/>
      <c r="D663" s="330"/>
      <c r="E663" s="330"/>
      <c r="F663" s="660"/>
      <c r="G663" s="330"/>
      <c r="H663" s="330"/>
      <c r="I663" s="330"/>
      <c r="J663" s="330"/>
      <c r="K663" s="330"/>
      <c r="L663" s="330"/>
      <c r="M663" s="330"/>
      <c r="N663" s="330"/>
      <c r="O663" s="330"/>
      <c r="P663" s="330"/>
      <c r="Q663" s="330"/>
      <c r="R663" s="330"/>
      <c r="S663" s="330"/>
      <c r="T663" s="330"/>
    </row>
    <row r="664" spans="1:20" ht="15.8" customHeight="1" x14ac:dyDescent="0.25">
      <c r="A664" s="330"/>
      <c r="B664" s="660"/>
      <c r="C664" s="330"/>
      <c r="D664" s="330"/>
      <c r="E664" s="330"/>
      <c r="F664" s="660"/>
      <c r="G664" s="330"/>
      <c r="H664" s="330"/>
      <c r="I664" s="330"/>
      <c r="J664" s="330"/>
      <c r="K664" s="330"/>
      <c r="L664" s="330"/>
      <c r="M664" s="330"/>
      <c r="N664" s="330"/>
      <c r="O664" s="330"/>
      <c r="P664" s="330"/>
      <c r="Q664" s="330"/>
      <c r="R664" s="330"/>
      <c r="S664" s="330"/>
      <c r="T664" s="330"/>
    </row>
    <row r="665" spans="1:20" ht="15.8" customHeight="1" x14ac:dyDescent="0.25">
      <c r="A665" s="330"/>
      <c r="B665" s="660"/>
      <c r="C665" s="330"/>
      <c r="D665" s="330"/>
      <c r="E665" s="330"/>
      <c r="F665" s="660"/>
      <c r="G665" s="330"/>
      <c r="H665" s="330"/>
      <c r="I665" s="330"/>
      <c r="J665" s="330"/>
      <c r="K665" s="330"/>
      <c r="L665" s="330"/>
      <c r="M665" s="330"/>
      <c r="N665" s="330"/>
      <c r="O665" s="330"/>
      <c r="P665" s="330"/>
      <c r="Q665" s="330"/>
      <c r="R665" s="330"/>
      <c r="S665" s="330"/>
      <c r="T665" s="330"/>
    </row>
    <row r="666" spans="1:20" ht="15.8" customHeight="1" x14ac:dyDescent="0.25">
      <c r="A666" s="330"/>
      <c r="B666" s="660"/>
      <c r="C666" s="330"/>
      <c r="D666" s="330"/>
      <c r="E666" s="330"/>
      <c r="F666" s="660"/>
      <c r="G666" s="330"/>
      <c r="H666" s="330"/>
      <c r="I666" s="330"/>
      <c r="J666" s="330"/>
      <c r="K666" s="330"/>
      <c r="L666" s="330"/>
      <c r="M666" s="330"/>
      <c r="N666" s="330"/>
      <c r="O666" s="330"/>
      <c r="P666" s="330"/>
      <c r="Q666" s="330"/>
      <c r="R666" s="330"/>
      <c r="S666" s="330"/>
      <c r="T666" s="330"/>
    </row>
    <row r="667" spans="1:20" ht="15.8" customHeight="1" x14ac:dyDescent="0.25">
      <c r="A667" s="330"/>
      <c r="B667" s="660"/>
      <c r="C667" s="330"/>
      <c r="D667" s="330"/>
      <c r="E667" s="330"/>
      <c r="F667" s="660"/>
      <c r="G667" s="330"/>
      <c r="H667" s="330"/>
      <c r="I667" s="330"/>
      <c r="J667" s="330"/>
      <c r="K667" s="330"/>
      <c r="L667" s="330"/>
      <c r="M667" s="330"/>
      <c r="N667" s="330"/>
      <c r="O667" s="330"/>
      <c r="P667" s="330"/>
      <c r="Q667" s="330"/>
      <c r="R667" s="330"/>
      <c r="S667" s="330"/>
      <c r="T667" s="330"/>
    </row>
    <row r="668" spans="1:20" ht="15.8" customHeight="1" x14ac:dyDescent="0.25">
      <c r="A668" s="330"/>
      <c r="B668" s="660"/>
      <c r="C668" s="330"/>
      <c r="D668" s="330"/>
      <c r="E668" s="330"/>
      <c r="F668" s="660"/>
      <c r="G668" s="330"/>
      <c r="H668" s="330"/>
      <c r="I668" s="330"/>
      <c r="J668" s="330"/>
      <c r="K668" s="330"/>
      <c r="L668" s="330"/>
      <c r="M668" s="330"/>
      <c r="N668" s="330"/>
      <c r="O668" s="330"/>
      <c r="P668" s="330"/>
      <c r="Q668" s="330"/>
      <c r="R668" s="330"/>
      <c r="S668" s="330"/>
      <c r="T668" s="330"/>
    </row>
    <row r="669" spans="1:20" ht="15.8" customHeight="1" x14ac:dyDescent="0.25">
      <c r="A669" s="330"/>
      <c r="B669" s="660"/>
      <c r="C669" s="330"/>
      <c r="D669" s="330"/>
      <c r="E669" s="330"/>
      <c r="F669" s="660"/>
      <c r="G669" s="330"/>
      <c r="H669" s="330"/>
      <c r="I669" s="330"/>
      <c r="J669" s="330"/>
      <c r="K669" s="330"/>
      <c r="L669" s="330"/>
      <c r="M669" s="330"/>
      <c r="N669" s="330"/>
      <c r="O669" s="330"/>
      <c r="P669" s="330"/>
      <c r="Q669" s="330"/>
      <c r="R669" s="330"/>
      <c r="S669" s="330"/>
      <c r="T669" s="330"/>
    </row>
    <row r="670" spans="1:20" ht="15.8" customHeight="1" x14ac:dyDescent="0.25">
      <c r="A670" s="330"/>
      <c r="B670" s="660"/>
      <c r="C670" s="330"/>
      <c r="D670" s="330"/>
      <c r="E670" s="330"/>
      <c r="F670" s="660"/>
      <c r="G670" s="330"/>
      <c r="H670" s="330"/>
      <c r="I670" s="330"/>
      <c r="J670" s="330"/>
      <c r="K670" s="330"/>
      <c r="L670" s="330"/>
      <c r="M670" s="330"/>
      <c r="N670" s="330"/>
      <c r="O670" s="330"/>
      <c r="P670" s="330"/>
      <c r="Q670" s="330"/>
      <c r="R670" s="330"/>
      <c r="S670" s="330"/>
      <c r="T670" s="330"/>
    </row>
    <row r="671" spans="1:20" ht="15.8" customHeight="1" x14ac:dyDescent="0.25">
      <c r="A671" s="330"/>
      <c r="B671" s="660"/>
      <c r="C671" s="330"/>
      <c r="D671" s="330"/>
      <c r="E671" s="330"/>
      <c r="F671" s="660"/>
      <c r="G671" s="330"/>
      <c r="H671" s="330"/>
      <c r="I671" s="330"/>
      <c r="J671" s="330"/>
      <c r="K671" s="330"/>
      <c r="L671" s="330"/>
      <c r="M671" s="330"/>
      <c r="N671" s="330"/>
      <c r="O671" s="330"/>
      <c r="P671" s="330"/>
      <c r="Q671" s="330"/>
      <c r="R671" s="330"/>
      <c r="S671" s="330"/>
      <c r="T671" s="330"/>
    </row>
    <row r="672" spans="1:20" ht="15.8" customHeight="1" x14ac:dyDescent="0.25">
      <c r="A672" s="330"/>
      <c r="B672" s="660"/>
      <c r="C672" s="330"/>
      <c r="D672" s="330"/>
      <c r="E672" s="330"/>
      <c r="F672" s="660"/>
      <c r="G672" s="330"/>
      <c r="H672" s="330"/>
      <c r="I672" s="330"/>
      <c r="J672" s="330"/>
      <c r="K672" s="330"/>
      <c r="L672" s="330"/>
      <c r="M672" s="330"/>
      <c r="N672" s="330"/>
      <c r="O672" s="330"/>
      <c r="P672" s="330"/>
      <c r="Q672" s="330"/>
      <c r="R672" s="330"/>
      <c r="S672" s="330"/>
      <c r="T672" s="330"/>
    </row>
    <row r="673" spans="1:20" ht="15.8" customHeight="1" x14ac:dyDescent="0.25">
      <c r="A673" s="330"/>
      <c r="B673" s="660"/>
      <c r="C673" s="330"/>
      <c r="D673" s="330"/>
      <c r="E673" s="330"/>
      <c r="F673" s="660"/>
      <c r="G673" s="330"/>
      <c r="H673" s="330"/>
      <c r="I673" s="330"/>
      <c r="J673" s="330"/>
      <c r="K673" s="330"/>
      <c r="L673" s="330"/>
      <c r="M673" s="330"/>
      <c r="N673" s="330"/>
      <c r="O673" s="330"/>
      <c r="P673" s="330"/>
      <c r="Q673" s="330"/>
      <c r="R673" s="330"/>
      <c r="S673" s="330"/>
      <c r="T673" s="330"/>
    </row>
    <row r="674" spans="1:20" ht="15.8" customHeight="1" x14ac:dyDescent="0.25">
      <c r="A674" s="330"/>
      <c r="B674" s="660"/>
      <c r="C674" s="330"/>
      <c r="D674" s="330"/>
      <c r="E674" s="330"/>
      <c r="F674" s="660"/>
      <c r="G674" s="330"/>
      <c r="H674" s="330"/>
      <c r="I674" s="330"/>
      <c r="J674" s="330"/>
      <c r="K674" s="330"/>
      <c r="L674" s="330"/>
      <c r="M674" s="330"/>
      <c r="N674" s="330"/>
      <c r="O674" s="330"/>
      <c r="P674" s="330"/>
      <c r="Q674" s="330"/>
      <c r="R674" s="330"/>
      <c r="S674" s="330"/>
      <c r="T674" s="330"/>
    </row>
    <row r="675" spans="1:20" ht="15.8" customHeight="1" x14ac:dyDescent="0.25">
      <c r="A675" s="330"/>
      <c r="B675" s="660"/>
      <c r="C675" s="330"/>
      <c r="D675" s="330"/>
      <c r="E675" s="330"/>
      <c r="F675" s="660"/>
      <c r="G675" s="330"/>
      <c r="H675" s="330"/>
      <c r="I675" s="330"/>
      <c r="J675" s="330"/>
      <c r="K675" s="330"/>
      <c r="L675" s="330"/>
      <c r="M675" s="330"/>
      <c r="N675" s="330"/>
      <c r="O675" s="330"/>
      <c r="P675" s="330"/>
      <c r="Q675" s="330"/>
      <c r="R675" s="330"/>
      <c r="S675" s="330"/>
      <c r="T675" s="330"/>
    </row>
    <row r="676" spans="1:20" ht="15.8" customHeight="1" x14ac:dyDescent="0.25">
      <c r="A676" s="330"/>
      <c r="B676" s="660"/>
      <c r="C676" s="330"/>
      <c r="D676" s="330"/>
      <c r="E676" s="330"/>
      <c r="F676" s="660"/>
      <c r="G676" s="330"/>
      <c r="H676" s="330"/>
      <c r="I676" s="330"/>
      <c r="J676" s="330"/>
      <c r="K676" s="330"/>
      <c r="L676" s="330"/>
      <c r="M676" s="330"/>
      <c r="N676" s="330"/>
      <c r="O676" s="330"/>
      <c r="P676" s="330"/>
      <c r="Q676" s="330"/>
      <c r="R676" s="330"/>
      <c r="S676" s="330"/>
      <c r="T676" s="330"/>
    </row>
    <row r="677" spans="1:20" ht="15.8" customHeight="1" x14ac:dyDescent="0.25">
      <c r="A677" s="330"/>
      <c r="B677" s="660"/>
      <c r="C677" s="330"/>
      <c r="D677" s="330"/>
      <c r="E677" s="330"/>
      <c r="F677" s="660"/>
      <c r="G677" s="330"/>
      <c r="H677" s="330"/>
      <c r="I677" s="330"/>
      <c r="J677" s="330"/>
      <c r="K677" s="330"/>
      <c r="L677" s="330"/>
      <c r="M677" s="330"/>
      <c r="N677" s="330"/>
      <c r="O677" s="330"/>
      <c r="P677" s="330"/>
      <c r="Q677" s="330"/>
      <c r="R677" s="330"/>
      <c r="S677" s="330"/>
      <c r="T677" s="330"/>
    </row>
    <row r="678" spans="1:20" ht="15.8" customHeight="1" x14ac:dyDescent="0.25">
      <c r="A678" s="330"/>
      <c r="B678" s="660"/>
      <c r="C678" s="330"/>
      <c r="D678" s="330"/>
      <c r="E678" s="330"/>
      <c r="F678" s="660"/>
      <c r="G678" s="330"/>
      <c r="H678" s="330"/>
      <c r="I678" s="330"/>
      <c r="J678" s="330"/>
      <c r="K678" s="330"/>
      <c r="L678" s="330"/>
      <c r="M678" s="330"/>
      <c r="N678" s="330"/>
      <c r="O678" s="330"/>
      <c r="P678" s="330"/>
      <c r="Q678" s="330"/>
      <c r="R678" s="330"/>
      <c r="S678" s="330"/>
      <c r="T678" s="330"/>
    </row>
    <row r="679" spans="1:20" ht="15.8" customHeight="1" x14ac:dyDescent="0.25">
      <c r="A679" s="330"/>
      <c r="B679" s="660"/>
      <c r="C679" s="330"/>
      <c r="D679" s="330"/>
      <c r="E679" s="330"/>
      <c r="F679" s="660"/>
      <c r="G679" s="330"/>
      <c r="H679" s="330"/>
      <c r="I679" s="330"/>
      <c r="J679" s="330"/>
      <c r="K679" s="330"/>
      <c r="L679" s="330"/>
      <c r="M679" s="330"/>
      <c r="N679" s="330"/>
      <c r="O679" s="330"/>
      <c r="P679" s="330"/>
      <c r="Q679" s="330"/>
      <c r="R679" s="330"/>
      <c r="S679" s="330"/>
      <c r="T679" s="330"/>
    </row>
    <row r="680" spans="1:20" ht="15.8" customHeight="1" x14ac:dyDescent="0.25">
      <c r="A680" s="330"/>
      <c r="B680" s="660"/>
      <c r="C680" s="330"/>
      <c r="D680" s="330"/>
      <c r="E680" s="330"/>
      <c r="F680" s="660"/>
      <c r="G680" s="330"/>
      <c r="H680" s="330"/>
      <c r="I680" s="330"/>
      <c r="J680" s="330"/>
      <c r="K680" s="330"/>
      <c r="L680" s="330"/>
      <c r="M680" s="330"/>
      <c r="N680" s="330"/>
      <c r="O680" s="330"/>
      <c r="P680" s="330"/>
      <c r="Q680" s="330"/>
      <c r="R680" s="330"/>
      <c r="S680" s="330"/>
      <c r="T680" s="330"/>
    </row>
    <row r="681" spans="1:20" ht="15.8" customHeight="1" x14ac:dyDescent="0.25">
      <c r="A681" s="330"/>
      <c r="B681" s="660"/>
      <c r="C681" s="330"/>
      <c r="D681" s="330"/>
      <c r="E681" s="330"/>
      <c r="F681" s="660"/>
      <c r="G681" s="330"/>
      <c r="H681" s="330"/>
      <c r="I681" s="330"/>
      <c r="J681" s="330"/>
      <c r="K681" s="330"/>
      <c r="L681" s="330"/>
      <c r="M681" s="330"/>
      <c r="N681" s="330"/>
      <c r="O681" s="330"/>
      <c r="P681" s="330"/>
      <c r="Q681" s="330"/>
      <c r="R681" s="330"/>
      <c r="S681" s="330"/>
      <c r="T681" s="330"/>
    </row>
    <row r="682" spans="1:20" ht="15.8" customHeight="1" x14ac:dyDescent="0.25">
      <c r="A682" s="330"/>
      <c r="B682" s="660"/>
      <c r="C682" s="330"/>
      <c r="D682" s="330"/>
      <c r="E682" s="330"/>
      <c r="F682" s="660"/>
      <c r="G682" s="330"/>
      <c r="H682" s="330"/>
      <c r="I682" s="330"/>
      <c r="J682" s="330"/>
      <c r="K682" s="330"/>
      <c r="L682" s="330"/>
      <c r="M682" s="330"/>
      <c r="N682" s="330"/>
      <c r="O682" s="330"/>
      <c r="P682" s="330"/>
      <c r="Q682" s="330"/>
      <c r="R682" s="330"/>
      <c r="S682" s="330"/>
      <c r="T682" s="330"/>
    </row>
    <row r="683" spans="1:20" ht="15.8" customHeight="1" x14ac:dyDescent="0.25">
      <c r="A683" s="330"/>
      <c r="B683" s="660"/>
      <c r="C683" s="330"/>
      <c r="D683" s="330"/>
      <c r="E683" s="330"/>
      <c r="F683" s="660"/>
      <c r="G683" s="330"/>
      <c r="H683" s="330"/>
      <c r="I683" s="330"/>
      <c r="J683" s="330"/>
      <c r="K683" s="330"/>
      <c r="L683" s="330"/>
      <c r="M683" s="330"/>
      <c r="N683" s="330"/>
      <c r="O683" s="330"/>
      <c r="P683" s="330"/>
      <c r="Q683" s="330"/>
      <c r="R683" s="330"/>
      <c r="S683" s="330"/>
      <c r="T683" s="330"/>
    </row>
    <row r="684" spans="1:20" ht="15.8" customHeight="1" x14ac:dyDescent="0.25">
      <c r="A684" s="330"/>
      <c r="B684" s="660"/>
      <c r="C684" s="330"/>
      <c r="D684" s="330"/>
      <c r="E684" s="330"/>
      <c r="F684" s="660"/>
      <c r="G684" s="330"/>
      <c r="H684" s="330"/>
      <c r="I684" s="330"/>
      <c r="J684" s="330"/>
      <c r="K684" s="330"/>
      <c r="L684" s="330"/>
      <c r="M684" s="330"/>
      <c r="N684" s="330"/>
      <c r="O684" s="330"/>
      <c r="P684" s="330"/>
      <c r="Q684" s="330"/>
      <c r="R684" s="330"/>
      <c r="S684" s="330"/>
      <c r="T684" s="330"/>
    </row>
    <row r="685" spans="1:20" ht="15.8" customHeight="1" x14ac:dyDescent="0.25">
      <c r="A685" s="330"/>
      <c r="B685" s="660"/>
      <c r="C685" s="330"/>
      <c r="D685" s="330"/>
      <c r="E685" s="330"/>
      <c r="F685" s="660"/>
      <c r="G685" s="330"/>
      <c r="H685" s="330"/>
      <c r="I685" s="330"/>
      <c r="J685" s="330"/>
      <c r="K685" s="330"/>
      <c r="L685" s="330"/>
      <c r="M685" s="330"/>
      <c r="N685" s="330"/>
      <c r="O685" s="330"/>
      <c r="P685" s="330"/>
      <c r="Q685" s="330"/>
      <c r="R685" s="330"/>
      <c r="S685" s="330"/>
      <c r="T685" s="330"/>
    </row>
    <row r="686" spans="1:20" ht="15.8" customHeight="1" x14ac:dyDescent="0.25">
      <c r="A686" s="330"/>
      <c r="B686" s="660"/>
      <c r="C686" s="330"/>
      <c r="D686" s="330"/>
      <c r="E686" s="330"/>
      <c r="F686" s="660"/>
      <c r="G686" s="330"/>
      <c r="H686" s="330"/>
      <c r="I686" s="330"/>
      <c r="J686" s="330"/>
      <c r="K686" s="330"/>
      <c r="L686" s="330"/>
      <c r="M686" s="330"/>
      <c r="N686" s="330"/>
      <c r="O686" s="330"/>
      <c r="P686" s="330"/>
      <c r="Q686" s="330"/>
      <c r="R686" s="330"/>
      <c r="S686" s="330"/>
      <c r="T686" s="330"/>
    </row>
    <row r="687" spans="1:20" ht="15.8" customHeight="1" x14ac:dyDescent="0.25">
      <c r="A687" s="330"/>
      <c r="B687" s="660"/>
      <c r="C687" s="330"/>
      <c r="D687" s="330"/>
      <c r="E687" s="330"/>
      <c r="F687" s="660"/>
      <c r="G687" s="330"/>
      <c r="H687" s="330"/>
      <c r="I687" s="330"/>
      <c r="J687" s="330"/>
      <c r="K687" s="330"/>
      <c r="L687" s="330"/>
      <c r="M687" s="330"/>
      <c r="N687" s="330"/>
      <c r="O687" s="330"/>
      <c r="P687" s="330"/>
      <c r="Q687" s="330"/>
      <c r="R687" s="330"/>
      <c r="S687" s="330"/>
      <c r="T687" s="330"/>
    </row>
    <row r="688" spans="1:20" ht="15.8" customHeight="1" x14ac:dyDescent="0.25">
      <c r="A688" s="330"/>
      <c r="B688" s="660"/>
      <c r="C688" s="330"/>
      <c r="D688" s="330"/>
      <c r="E688" s="330"/>
      <c r="F688" s="660"/>
      <c r="G688" s="330"/>
      <c r="H688" s="330"/>
      <c r="I688" s="330"/>
      <c r="J688" s="330"/>
      <c r="K688" s="330"/>
      <c r="L688" s="330"/>
      <c r="M688" s="330"/>
      <c r="N688" s="330"/>
      <c r="O688" s="330"/>
      <c r="P688" s="330"/>
      <c r="Q688" s="330"/>
      <c r="R688" s="330"/>
      <c r="S688" s="330"/>
      <c r="T688" s="330"/>
    </row>
    <row r="689" spans="1:20" ht="15.8" customHeight="1" x14ac:dyDescent="0.25">
      <c r="A689" s="330"/>
      <c r="B689" s="660"/>
      <c r="C689" s="330"/>
      <c r="D689" s="330"/>
      <c r="E689" s="330"/>
      <c r="F689" s="660"/>
      <c r="G689" s="330"/>
      <c r="H689" s="330"/>
      <c r="I689" s="330"/>
      <c r="J689" s="330"/>
      <c r="K689" s="330"/>
      <c r="L689" s="330"/>
      <c r="M689" s="330"/>
      <c r="N689" s="330"/>
      <c r="O689" s="330"/>
      <c r="P689" s="330"/>
      <c r="Q689" s="330"/>
      <c r="R689" s="330"/>
      <c r="S689" s="330"/>
      <c r="T689" s="330"/>
    </row>
    <row r="690" spans="1:20" ht="15.8" customHeight="1" x14ac:dyDescent="0.25">
      <c r="A690" s="330"/>
      <c r="B690" s="660"/>
      <c r="C690" s="330"/>
      <c r="D690" s="330"/>
      <c r="E690" s="330"/>
      <c r="F690" s="660"/>
      <c r="G690" s="330"/>
      <c r="H690" s="330"/>
      <c r="I690" s="330"/>
      <c r="J690" s="330"/>
      <c r="K690" s="330"/>
      <c r="L690" s="330"/>
      <c r="M690" s="330"/>
      <c r="N690" s="330"/>
      <c r="O690" s="330"/>
      <c r="P690" s="330"/>
      <c r="Q690" s="330"/>
      <c r="R690" s="330"/>
      <c r="S690" s="330"/>
      <c r="T690" s="330"/>
    </row>
    <row r="691" spans="1:20" ht="15.8" customHeight="1" x14ac:dyDescent="0.25">
      <c r="A691" s="330"/>
      <c r="B691" s="660"/>
      <c r="C691" s="330"/>
      <c r="D691" s="330"/>
      <c r="E691" s="330"/>
      <c r="F691" s="660"/>
      <c r="G691" s="330"/>
      <c r="H691" s="330"/>
      <c r="I691" s="330"/>
      <c r="J691" s="330"/>
      <c r="K691" s="330"/>
      <c r="L691" s="330"/>
      <c r="M691" s="330"/>
      <c r="N691" s="330"/>
      <c r="O691" s="330"/>
      <c r="P691" s="330"/>
      <c r="Q691" s="330"/>
      <c r="R691" s="330"/>
      <c r="S691" s="330"/>
      <c r="T691" s="330"/>
    </row>
    <row r="692" spans="1:20" ht="15.8" customHeight="1" x14ac:dyDescent="0.25">
      <c r="A692" s="330"/>
      <c r="B692" s="660"/>
      <c r="C692" s="330"/>
      <c r="D692" s="330"/>
      <c r="E692" s="330"/>
      <c r="F692" s="660"/>
      <c r="G692" s="330"/>
      <c r="H692" s="330"/>
      <c r="I692" s="330"/>
      <c r="J692" s="330"/>
      <c r="K692" s="330"/>
      <c r="L692" s="330"/>
      <c r="M692" s="330"/>
      <c r="N692" s="330"/>
      <c r="O692" s="330"/>
      <c r="P692" s="330"/>
      <c r="Q692" s="330"/>
      <c r="R692" s="330"/>
      <c r="S692" s="330"/>
      <c r="T692" s="330"/>
    </row>
    <row r="693" spans="1:20" ht="15.8" customHeight="1" x14ac:dyDescent="0.25">
      <c r="A693" s="330"/>
      <c r="B693" s="660"/>
      <c r="C693" s="330"/>
      <c r="D693" s="330"/>
      <c r="E693" s="330"/>
      <c r="F693" s="660"/>
      <c r="G693" s="330"/>
      <c r="H693" s="330"/>
      <c r="I693" s="330"/>
      <c r="J693" s="330"/>
      <c r="K693" s="330"/>
      <c r="L693" s="330"/>
      <c r="M693" s="330"/>
      <c r="N693" s="330"/>
      <c r="O693" s="330"/>
      <c r="P693" s="330"/>
      <c r="Q693" s="330"/>
      <c r="R693" s="330"/>
      <c r="S693" s="330"/>
      <c r="T693" s="330"/>
    </row>
    <row r="694" spans="1:20" ht="15.8" customHeight="1" x14ac:dyDescent="0.25">
      <c r="A694" s="330"/>
      <c r="B694" s="660"/>
      <c r="C694" s="330"/>
      <c r="D694" s="330"/>
      <c r="E694" s="330"/>
      <c r="F694" s="660"/>
      <c r="G694" s="330"/>
      <c r="H694" s="330"/>
      <c r="I694" s="330"/>
      <c r="J694" s="330"/>
      <c r="K694" s="330"/>
      <c r="L694" s="330"/>
      <c r="M694" s="330"/>
      <c r="N694" s="330"/>
      <c r="O694" s="330"/>
      <c r="P694" s="330"/>
      <c r="Q694" s="330"/>
      <c r="R694" s="330"/>
      <c r="S694" s="330"/>
      <c r="T694" s="330"/>
    </row>
    <row r="695" spans="1:20" ht="15.8" customHeight="1" x14ac:dyDescent="0.25">
      <c r="A695" s="330"/>
      <c r="B695" s="660"/>
      <c r="C695" s="330"/>
      <c r="D695" s="330"/>
      <c r="E695" s="330"/>
      <c r="F695" s="660"/>
      <c r="G695" s="330"/>
      <c r="H695" s="330"/>
      <c r="I695" s="330"/>
      <c r="J695" s="330"/>
      <c r="K695" s="330"/>
      <c r="L695" s="330"/>
      <c r="M695" s="330"/>
      <c r="N695" s="330"/>
      <c r="O695" s="330"/>
      <c r="P695" s="330"/>
      <c r="Q695" s="330"/>
      <c r="R695" s="330"/>
      <c r="S695" s="330"/>
      <c r="T695" s="330"/>
    </row>
    <row r="696" spans="1:20" ht="15.8" customHeight="1" x14ac:dyDescent="0.25">
      <c r="A696" s="330"/>
      <c r="B696" s="660"/>
      <c r="C696" s="330"/>
      <c r="D696" s="330"/>
      <c r="E696" s="330"/>
      <c r="F696" s="660"/>
      <c r="G696" s="330"/>
      <c r="H696" s="330"/>
      <c r="I696" s="330"/>
      <c r="J696" s="330"/>
      <c r="K696" s="330"/>
      <c r="L696" s="330"/>
      <c r="M696" s="330"/>
      <c r="N696" s="330"/>
      <c r="O696" s="330"/>
      <c r="P696" s="330"/>
      <c r="Q696" s="330"/>
      <c r="R696" s="330"/>
      <c r="S696" s="330"/>
      <c r="T696" s="330"/>
    </row>
    <row r="697" spans="1:20" ht="15.8" customHeight="1" x14ac:dyDescent="0.25">
      <c r="A697" s="330"/>
      <c r="B697" s="660"/>
      <c r="C697" s="330"/>
      <c r="D697" s="330"/>
      <c r="E697" s="330"/>
      <c r="F697" s="660"/>
      <c r="G697" s="330"/>
      <c r="H697" s="330"/>
      <c r="I697" s="330"/>
      <c r="J697" s="330"/>
      <c r="K697" s="330"/>
      <c r="L697" s="330"/>
      <c r="M697" s="330"/>
      <c r="N697" s="330"/>
      <c r="O697" s="330"/>
      <c r="P697" s="330"/>
      <c r="Q697" s="330"/>
      <c r="R697" s="330"/>
      <c r="S697" s="330"/>
      <c r="T697" s="330"/>
    </row>
    <row r="698" spans="1:20" ht="15.8" customHeight="1" x14ac:dyDescent="0.25">
      <c r="A698" s="330"/>
      <c r="B698" s="660"/>
      <c r="C698" s="330"/>
      <c r="D698" s="330"/>
      <c r="E698" s="330"/>
      <c r="F698" s="660"/>
      <c r="G698" s="330"/>
      <c r="H698" s="330"/>
      <c r="I698" s="330"/>
      <c r="J698" s="330"/>
      <c r="K698" s="330"/>
      <c r="L698" s="330"/>
      <c r="M698" s="330"/>
      <c r="N698" s="330"/>
      <c r="O698" s="330"/>
      <c r="P698" s="330"/>
      <c r="Q698" s="330"/>
      <c r="R698" s="330"/>
      <c r="S698" s="330"/>
      <c r="T698" s="330"/>
    </row>
    <row r="699" spans="1:20" ht="15.8" customHeight="1" x14ac:dyDescent="0.25">
      <c r="A699" s="330"/>
      <c r="B699" s="660"/>
      <c r="C699" s="330"/>
      <c r="D699" s="330"/>
      <c r="E699" s="330"/>
      <c r="F699" s="660"/>
      <c r="G699" s="330"/>
      <c r="H699" s="330"/>
      <c r="I699" s="330"/>
      <c r="J699" s="330"/>
      <c r="K699" s="330"/>
      <c r="L699" s="330"/>
      <c r="M699" s="330"/>
      <c r="N699" s="330"/>
      <c r="O699" s="330"/>
      <c r="P699" s="330"/>
      <c r="Q699" s="330"/>
      <c r="R699" s="330"/>
      <c r="S699" s="330"/>
      <c r="T699" s="330"/>
    </row>
    <row r="700" spans="1:20" ht="15.8" customHeight="1" x14ac:dyDescent="0.25">
      <c r="A700" s="330"/>
      <c r="B700" s="660"/>
      <c r="C700" s="330"/>
      <c r="D700" s="330"/>
      <c r="E700" s="330"/>
      <c r="F700" s="660"/>
      <c r="G700" s="330"/>
      <c r="H700" s="330"/>
      <c r="I700" s="330"/>
      <c r="J700" s="330"/>
      <c r="K700" s="330"/>
      <c r="L700" s="330"/>
      <c r="M700" s="330"/>
      <c r="N700" s="330"/>
      <c r="O700" s="330"/>
      <c r="P700" s="330"/>
      <c r="Q700" s="330"/>
      <c r="R700" s="330"/>
      <c r="S700" s="330"/>
      <c r="T700" s="330"/>
    </row>
    <row r="701" spans="1:20" ht="15.8" customHeight="1" x14ac:dyDescent="0.25">
      <c r="A701" s="330"/>
      <c r="B701" s="660"/>
      <c r="C701" s="330"/>
      <c r="D701" s="330"/>
      <c r="E701" s="330"/>
      <c r="F701" s="660"/>
      <c r="G701" s="330"/>
      <c r="H701" s="330"/>
      <c r="I701" s="330"/>
      <c r="J701" s="330"/>
      <c r="K701" s="330"/>
      <c r="L701" s="330"/>
      <c r="M701" s="330"/>
      <c r="N701" s="330"/>
      <c r="O701" s="330"/>
      <c r="P701" s="330"/>
      <c r="Q701" s="330"/>
      <c r="R701" s="330"/>
      <c r="S701" s="330"/>
      <c r="T701" s="330"/>
    </row>
    <row r="702" spans="1:20" ht="15.8" customHeight="1" x14ac:dyDescent="0.25">
      <c r="A702" s="330"/>
      <c r="B702" s="660"/>
      <c r="C702" s="330"/>
      <c r="D702" s="330"/>
      <c r="E702" s="330"/>
      <c r="F702" s="660"/>
      <c r="G702" s="330"/>
      <c r="H702" s="330"/>
      <c r="I702" s="330"/>
      <c r="J702" s="330"/>
      <c r="K702" s="330"/>
      <c r="L702" s="330"/>
      <c r="M702" s="330"/>
      <c r="N702" s="330"/>
      <c r="O702" s="330"/>
      <c r="P702" s="330"/>
      <c r="Q702" s="330"/>
      <c r="R702" s="330"/>
      <c r="S702" s="330"/>
      <c r="T702" s="330"/>
    </row>
    <row r="703" spans="1:20" ht="15.8" customHeight="1" x14ac:dyDescent="0.25">
      <c r="A703" s="330"/>
      <c r="B703" s="660"/>
      <c r="C703" s="330"/>
      <c r="D703" s="330"/>
      <c r="E703" s="330"/>
      <c r="F703" s="660"/>
      <c r="G703" s="330"/>
      <c r="H703" s="330"/>
      <c r="I703" s="330"/>
      <c r="J703" s="330"/>
      <c r="K703" s="330"/>
      <c r="L703" s="330"/>
      <c r="M703" s="330"/>
      <c r="N703" s="330"/>
      <c r="O703" s="330"/>
      <c r="P703" s="330"/>
      <c r="Q703" s="330"/>
      <c r="R703" s="330"/>
      <c r="S703" s="330"/>
      <c r="T703" s="330"/>
    </row>
    <row r="704" spans="1:20" ht="15.8" customHeight="1" x14ac:dyDescent="0.25">
      <c r="A704" s="330"/>
      <c r="B704" s="660"/>
      <c r="C704" s="330"/>
      <c r="D704" s="330"/>
      <c r="E704" s="330"/>
      <c r="F704" s="660"/>
      <c r="G704" s="330"/>
      <c r="H704" s="330"/>
      <c r="I704" s="330"/>
      <c r="J704" s="330"/>
      <c r="K704" s="330"/>
      <c r="L704" s="330"/>
      <c r="M704" s="330"/>
      <c r="N704" s="330"/>
      <c r="O704" s="330"/>
      <c r="P704" s="330"/>
      <c r="Q704" s="330"/>
      <c r="R704" s="330"/>
      <c r="S704" s="330"/>
      <c r="T704" s="330"/>
    </row>
    <row r="705" spans="1:20" ht="15.8" customHeight="1" x14ac:dyDescent="0.25">
      <c r="A705" s="330"/>
      <c r="B705" s="660"/>
      <c r="C705" s="330"/>
      <c r="D705" s="330"/>
      <c r="E705" s="330"/>
      <c r="F705" s="660"/>
      <c r="G705" s="330"/>
      <c r="H705" s="330"/>
      <c r="I705" s="330"/>
      <c r="J705" s="330"/>
      <c r="K705" s="330"/>
      <c r="L705" s="330"/>
      <c r="M705" s="330"/>
      <c r="N705" s="330"/>
      <c r="O705" s="330"/>
      <c r="P705" s="330"/>
      <c r="Q705" s="330"/>
      <c r="R705" s="330"/>
      <c r="S705" s="330"/>
      <c r="T705" s="330"/>
    </row>
    <row r="706" spans="1:20" ht="15.8" customHeight="1" x14ac:dyDescent="0.25">
      <c r="A706" s="330"/>
      <c r="B706" s="660"/>
      <c r="C706" s="330"/>
      <c r="D706" s="330"/>
      <c r="E706" s="330"/>
      <c r="F706" s="660"/>
      <c r="G706" s="330"/>
      <c r="H706" s="330"/>
      <c r="I706" s="330"/>
      <c r="J706" s="330"/>
      <c r="K706" s="330"/>
      <c r="L706" s="330"/>
      <c r="M706" s="330"/>
      <c r="N706" s="330"/>
      <c r="O706" s="330"/>
      <c r="P706" s="330"/>
      <c r="Q706" s="330"/>
      <c r="R706" s="330"/>
      <c r="S706" s="330"/>
      <c r="T706" s="330"/>
    </row>
    <row r="707" spans="1:20" ht="15.8" customHeight="1" x14ac:dyDescent="0.25">
      <c r="A707" s="330"/>
      <c r="B707" s="660"/>
      <c r="C707" s="330"/>
      <c r="D707" s="330"/>
      <c r="E707" s="330"/>
      <c r="F707" s="660"/>
      <c r="G707" s="330"/>
      <c r="H707" s="330"/>
      <c r="I707" s="330"/>
      <c r="J707" s="330"/>
      <c r="K707" s="330"/>
      <c r="L707" s="330"/>
      <c r="M707" s="330"/>
      <c r="N707" s="330"/>
      <c r="O707" s="330"/>
      <c r="P707" s="330"/>
      <c r="Q707" s="330"/>
      <c r="R707" s="330"/>
      <c r="S707" s="330"/>
      <c r="T707" s="330"/>
    </row>
    <row r="708" spans="1:20" ht="15.8" customHeight="1" x14ac:dyDescent="0.25">
      <c r="A708" s="330"/>
      <c r="B708" s="660"/>
      <c r="C708" s="330"/>
      <c r="D708" s="330"/>
      <c r="E708" s="330"/>
      <c r="F708" s="660"/>
      <c r="G708" s="330"/>
      <c r="H708" s="330"/>
      <c r="I708" s="330"/>
      <c r="J708" s="330"/>
      <c r="K708" s="330"/>
      <c r="L708" s="330"/>
      <c r="M708" s="330"/>
      <c r="N708" s="330"/>
      <c r="O708" s="330"/>
      <c r="P708" s="330"/>
      <c r="Q708" s="330"/>
      <c r="R708" s="330"/>
      <c r="S708" s="330"/>
      <c r="T708" s="330"/>
    </row>
    <row r="709" spans="1:20" ht="15.8" customHeight="1" x14ac:dyDescent="0.25">
      <c r="A709" s="330"/>
      <c r="B709" s="660"/>
      <c r="C709" s="330"/>
      <c r="D709" s="330"/>
      <c r="E709" s="330"/>
      <c r="F709" s="660"/>
      <c r="G709" s="330"/>
      <c r="H709" s="330"/>
      <c r="I709" s="330"/>
      <c r="J709" s="330"/>
      <c r="K709" s="330"/>
      <c r="L709" s="330"/>
      <c r="M709" s="330"/>
      <c r="N709" s="330"/>
      <c r="O709" s="330"/>
      <c r="P709" s="330"/>
      <c r="Q709" s="330"/>
      <c r="R709" s="330"/>
      <c r="S709" s="330"/>
      <c r="T709" s="330"/>
    </row>
    <row r="710" spans="1:20" ht="15.8" customHeight="1" x14ac:dyDescent="0.25">
      <c r="A710" s="330"/>
      <c r="B710" s="660"/>
      <c r="C710" s="330"/>
      <c r="D710" s="330"/>
      <c r="E710" s="330"/>
      <c r="F710" s="660"/>
      <c r="G710" s="330"/>
      <c r="H710" s="330"/>
      <c r="I710" s="330"/>
      <c r="J710" s="330"/>
      <c r="K710" s="330"/>
      <c r="L710" s="330"/>
      <c r="M710" s="330"/>
      <c r="N710" s="330"/>
      <c r="O710" s="330"/>
      <c r="P710" s="330"/>
      <c r="Q710" s="330"/>
      <c r="R710" s="330"/>
      <c r="S710" s="330"/>
      <c r="T710" s="330"/>
    </row>
    <row r="711" spans="1:20" ht="15.8" customHeight="1" x14ac:dyDescent="0.25">
      <c r="A711" s="330"/>
      <c r="B711" s="660"/>
      <c r="C711" s="330"/>
      <c r="D711" s="330"/>
      <c r="E711" s="330"/>
      <c r="F711" s="660"/>
      <c r="G711" s="330"/>
      <c r="H711" s="330"/>
      <c r="I711" s="330"/>
      <c r="J711" s="330"/>
      <c r="K711" s="330"/>
      <c r="L711" s="330"/>
      <c r="M711" s="330"/>
      <c r="N711" s="330"/>
      <c r="O711" s="330"/>
      <c r="P711" s="330"/>
      <c r="Q711" s="330"/>
      <c r="R711" s="330"/>
      <c r="S711" s="330"/>
      <c r="T711" s="330"/>
    </row>
    <row r="712" spans="1:20" ht="15.8" customHeight="1" x14ac:dyDescent="0.25">
      <c r="A712" s="330"/>
      <c r="B712" s="660"/>
      <c r="C712" s="330"/>
      <c r="D712" s="330"/>
      <c r="E712" s="330"/>
      <c r="F712" s="660"/>
      <c r="G712" s="330"/>
      <c r="H712" s="330"/>
      <c r="I712" s="330"/>
      <c r="J712" s="330"/>
      <c r="K712" s="330"/>
      <c r="L712" s="330"/>
      <c r="M712" s="330"/>
      <c r="N712" s="330"/>
      <c r="O712" s="330"/>
      <c r="P712" s="330"/>
      <c r="Q712" s="330"/>
      <c r="R712" s="330"/>
      <c r="S712" s="330"/>
      <c r="T712" s="330"/>
    </row>
    <row r="713" spans="1:20" ht="15.8" customHeight="1" x14ac:dyDescent="0.25">
      <c r="A713" s="330"/>
      <c r="B713" s="660"/>
      <c r="C713" s="330"/>
      <c r="D713" s="330"/>
      <c r="E713" s="330"/>
      <c r="F713" s="660"/>
      <c r="G713" s="330"/>
      <c r="H713" s="330"/>
      <c r="I713" s="330"/>
      <c r="J713" s="330"/>
      <c r="K713" s="330"/>
      <c r="L713" s="330"/>
      <c r="M713" s="330"/>
      <c r="N713" s="330"/>
      <c r="O713" s="330"/>
      <c r="P713" s="330"/>
      <c r="Q713" s="330"/>
      <c r="R713" s="330"/>
      <c r="S713" s="330"/>
      <c r="T713" s="330"/>
    </row>
    <row r="714" spans="1:20" ht="15.8" customHeight="1" x14ac:dyDescent="0.25">
      <c r="A714" s="330"/>
      <c r="B714" s="660"/>
      <c r="C714" s="330"/>
      <c r="D714" s="330"/>
      <c r="E714" s="330"/>
      <c r="F714" s="660"/>
      <c r="G714" s="330"/>
      <c r="H714" s="330"/>
      <c r="I714" s="330"/>
      <c r="J714" s="330"/>
      <c r="K714" s="330"/>
      <c r="L714" s="330"/>
      <c r="M714" s="330"/>
      <c r="N714" s="330"/>
      <c r="O714" s="330"/>
      <c r="P714" s="330"/>
      <c r="Q714" s="330"/>
      <c r="R714" s="330"/>
      <c r="S714" s="330"/>
      <c r="T714" s="330"/>
    </row>
    <row r="715" spans="1:20" ht="15.8" customHeight="1" x14ac:dyDescent="0.25">
      <c r="A715" s="330"/>
      <c r="B715" s="660"/>
      <c r="C715" s="330"/>
      <c r="D715" s="330"/>
      <c r="E715" s="330"/>
      <c r="F715" s="660"/>
      <c r="G715" s="330"/>
      <c r="H715" s="330"/>
      <c r="I715" s="330"/>
      <c r="J715" s="330"/>
      <c r="K715" s="330"/>
      <c r="L715" s="330"/>
      <c r="M715" s="330"/>
      <c r="N715" s="330"/>
      <c r="O715" s="330"/>
      <c r="P715" s="330"/>
      <c r="Q715" s="330"/>
      <c r="R715" s="330"/>
      <c r="S715" s="330"/>
      <c r="T715" s="330"/>
    </row>
    <row r="716" spans="1:20" ht="15.8" customHeight="1" x14ac:dyDescent="0.25">
      <c r="A716" s="330"/>
      <c r="B716" s="660"/>
      <c r="C716" s="330"/>
      <c r="D716" s="330"/>
      <c r="E716" s="330"/>
      <c r="F716" s="660"/>
      <c r="G716" s="330"/>
      <c r="H716" s="330"/>
      <c r="I716" s="330"/>
      <c r="J716" s="330"/>
      <c r="K716" s="330"/>
      <c r="L716" s="330"/>
      <c r="M716" s="330"/>
      <c r="N716" s="330"/>
      <c r="O716" s="330"/>
      <c r="P716" s="330"/>
      <c r="Q716" s="330"/>
      <c r="R716" s="330"/>
      <c r="S716" s="330"/>
      <c r="T716" s="330"/>
    </row>
    <row r="717" spans="1:20" ht="15.8" customHeight="1" x14ac:dyDescent="0.25">
      <c r="A717" s="330"/>
      <c r="B717" s="660"/>
      <c r="C717" s="330"/>
      <c r="D717" s="330"/>
      <c r="E717" s="330"/>
      <c r="F717" s="660"/>
      <c r="G717" s="330"/>
      <c r="H717" s="330"/>
      <c r="I717" s="330"/>
      <c r="J717" s="330"/>
      <c r="K717" s="330"/>
      <c r="L717" s="330"/>
      <c r="M717" s="330"/>
      <c r="N717" s="330"/>
      <c r="O717" s="330"/>
      <c r="P717" s="330"/>
      <c r="Q717" s="330"/>
      <c r="R717" s="330"/>
      <c r="S717" s="330"/>
      <c r="T717" s="330"/>
    </row>
    <row r="718" spans="1:20" ht="15.8" customHeight="1" x14ac:dyDescent="0.25">
      <c r="A718" s="330"/>
      <c r="B718" s="660"/>
      <c r="C718" s="330"/>
      <c r="D718" s="330"/>
      <c r="E718" s="330"/>
      <c r="F718" s="660"/>
      <c r="G718" s="330"/>
      <c r="H718" s="330"/>
      <c r="I718" s="330"/>
      <c r="J718" s="330"/>
      <c r="K718" s="330"/>
      <c r="L718" s="330"/>
      <c r="M718" s="330"/>
      <c r="N718" s="330"/>
      <c r="O718" s="330"/>
      <c r="P718" s="330"/>
      <c r="Q718" s="330"/>
      <c r="R718" s="330"/>
      <c r="S718" s="330"/>
      <c r="T718" s="330"/>
    </row>
    <row r="719" spans="1:20" ht="15.8" customHeight="1" x14ac:dyDescent="0.25">
      <c r="A719" s="330"/>
      <c r="B719" s="660"/>
      <c r="C719" s="330"/>
      <c r="D719" s="330"/>
      <c r="E719" s="330"/>
      <c r="F719" s="660"/>
      <c r="G719" s="330"/>
      <c r="H719" s="330"/>
      <c r="I719" s="330"/>
      <c r="J719" s="330"/>
      <c r="K719" s="330"/>
      <c r="L719" s="330"/>
      <c r="M719" s="330"/>
      <c r="N719" s="330"/>
      <c r="O719" s="330"/>
      <c r="P719" s="330"/>
      <c r="Q719" s="330"/>
      <c r="R719" s="330"/>
      <c r="S719" s="330"/>
      <c r="T719" s="330"/>
    </row>
    <row r="720" spans="1:20" ht="15.8" customHeight="1" x14ac:dyDescent="0.25">
      <c r="A720" s="330"/>
      <c r="B720" s="660"/>
      <c r="C720" s="330"/>
      <c r="D720" s="330"/>
      <c r="E720" s="330"/>
      <c r="F720" s="660"/>
      <c r="G720" s="330"/>
      <c r="H720" s="330"/>
      <c r="I720" s="330"/>
      <c r="J720" s="330"/>
      <c r="K720" s="330"/>
      <c r="L720" s="330"/>
      <c r="M720" s="330"/>
      <c r="N720" s="330"/>
      <c r="O720" s="330"/>
      <c r="P720" s="330"/>
      <c r="Q720" s="330"/>
      <c r="R720" s="330"/>
      <c r="S720" s="330"/>
      <c r="T720" s="330"/>
    </row>
    <row r="721" spans="1:20" ht="15.8" customHeight="1" x14ac:dyDescent="0.25">
      <c r="A721" s="330"/>
      <c r="B721" s="660"/>
      <c r="C721" s="330"/>
      <c r="D721" s="330"/>
      <c r="E721" s="330"/>
      <c r="F721" s="660"/>
      <c r="G721" s="330"/>
      <c r="H721" s="330"/>
      <c r="I721" s="330"/>
      <c r="J721" s="330"/>
      <c r="K721" s="330"/>
      <c r="L721" s="330"/>
      <c r="M721" s="330"/>
      <c r="N721" s="330"/>
      <c r="O721" s="330"/>
      <c r="P721" s="330"/>
      <c r="Q721" s="330"/>
      <c r="R721" s="330"/>
      <c r="S721" s="330"/>
      <c r="T721" s="330"/>
    </row>
    <row r="722" spans="1:20" ht="15.8" customHeight="1" x14ac:dyDescent="0.25">
      <c r="A722" s="330"/>
      <c r="B722" s="660"/>
      <c r="C722" s="330"/>
      <c r="D722" s="330"/>
      <c r="E722" s="330"/>
      <c r="F722" s="660"/>
      <c r="G722" s="330"/>
      <c r="H722" s="330"/>
      <c r="I722" s="330"/>
      <c r="J722" s="330"/>
      <c r="K722" s="330"/>
      <c r="L722" s="330"/>
      <c r="M722" s="330"/>
      <c r="N722" s="330"/>
      <c r="O722" s="330"/>
      <c r="P722" s="330"/>
      <c r="Q722" s="330"/>
      <c r="R722" s="330"/>
      <c r="S722" s="330"/>
      <c r="T722" s="330"/>
    </row>
    <row r="723" spans="1:20" ht="15.8" customHeight="1" x14ac:dyDescent="0.25">
      <c r="A723" s="330"/>
      <c r="B723" s="660"/>
      <c r="C723" s="330"/>
      <c r="D723" s="330"/>
      <c r="E723" s="330"/>
      <c r="F723" s="660"/>
      <c r="G723" s="330"/>
      <c r="H723" s="330"/>
      <c r="I723" s="330"/>
      <c r="J723" s="330"/>
      <c r="K723" s="330"/>
      <c r="L723" s="330"/>
      <c r="M723" s="330"/>
      <c r="N723" s="330"/>
      <c r="O723" s="330"/>
      <c r="P723" s="330"/>
      <c r="Q723" s="330"/>
      <c r="R723" s="330"/>
      <c r="S723" s="330"/>
      <c r="T723" s="330"/>
    </row>
    <row r="724" spans="1:20" ht="15.8" customHeight="1" x14ac:dyDescent="0.25">
      <c r="A724" s="330"/>
      <c r="B724" s="660"/>
      <c r="C724" s="330"/>
      <c r="D724" s="330"/>
      <c r="E724" s="330"/>
      <c r="F724" s="660"/>
      <c r="G724" s="330"/>
      <c r="H724" s="330"/>
      <c r="I724" s="330"/>
      <c r="J724" s="330"/>
      <c r="K724" s="330"/>
      <c r="L724" s="330"/>
      <c r="M724" s="330"/>
      <c r="N724" s="330"/>
      <c r="O724" s="330"/>
      <c r="P724" s="330"/>
      <c r="Q724" s="330"/>
      <c r="R724" s="330"/>
      <c r="S724" s="330"/>
      <c r="T724" s="330"/>
    </row>
    <row r="725" spans="1:20" ht="15.8" customHeight="1" x14ac:dyDescent="0.25">
      <c r="A725" s="330"/>
      <c r="B725" s="660"/>
      <c r="C725" s="330"/>
      <c r="D725" s="330"/>
      <c r="E725" s="330"/>
      <c r="F725" s="660"/>
      <c r="G725" s="330"/>
      <c r="H725" s="330"/>
      <c r="I725" s="330"/>
      <c r="J725" s="330"/>
      <c r="K725" s="330"/>
      <c r="L725" s="330"/>
      <c r="M725" s="330"/>
      <c r="N725" s="330"/>
      <c r="O725" s="330"/>
      <c r="P725" s="330"/>
      <c r="Q725" s="330"/>
      <c r="R725" s="330"/>
      <c r="S725" s="330"/>
      <c r="T725" s="330"/>
    </row>
    <row r="726" spans="1:20" ht="15.8" customHeight="1" x14ac:dyDescent="0.25">
      <c r="A726" s="330"/>
      <c r="B726" s="660"/>
      <c r="C726" s="330"/>
      <c r="D726" s="330"/>
      <c r="E726" s="330"/>
      <c r="F726" s="660"/>
      <c r="G726" s="330"/>
      <c r="H726" s="330"/>
      <c r="I726" s="330"/>
      <c r="J726" s="330"/>
      <c r="K726" s="330"/>
      <c r="L726" s="330"/>
      <c r="M726" s="330"/>
      <c r="N726" s="330"/>
      <c r="O726" s="330"/>
      <c r="P726" s="330"/>
      <c r="Q726" s="330"/>
      <c r="R726" s="330"/>
      <c r="S726" s="330"/>
      <c r="T726" s="330"/>
    </row>
    <row r="727" spans="1:20" ht="15.8" customHeight="1" x14ac:dyDescent="0.25">
      <c r="A727" s="330"/>
      <c r="B727" s="660"/>
      <c r="C727" s="330"/>
      <c r="D727" s="330"/>
      <c r="E727" s="330"/>
      <c r="F727" s="660"/>
      <c r="G727" s="330"/>
      <c r="H727" s="330"/>
      <c r="I727" s="330"/>
      <c r="J727" s="330"/>
      <c r="K727" s="330"/>
      <c r="L727" s="330"/>
      <c r="M727" s="330"/>
      <c r="N727" s="330"/>
      <c r="O727" s="330"/>
      <c r="P727" s="330"/>
      <c r="Q727" s="330"/>
      <c r="R727" s="330"/>
      <c r="S727" s="330"/>
      <c r="T727" s="330"/>
    </row>
    <row r="728" spans="1:20" ht="15.8" customHeight="1" x14ac:dyDescent="0.25">
      <c r="A728" s="330"/>
      <c r="B728" s="660"/>
      <c r="C728" s="330"/>
      <c r="D728" s="330"/>
      <c r="E728" s="330"/>
      <c r="F728" s="660"/>
      <c r="G728" s="330"/>
      <c r="H728" s="330"/>
      <c r="I728" s="330"/>
      <c r="J728" s="330"/>
      <c r="K728" s="330"/>
      <c r="L728" s="330"/>
      <c r="M728" s="330"/>
      <c r="N728" s="330"/>
      <c r="O728" s="330"/>
      <c r="P728" s="330"/>
      <c r="Q728" s="330"/>
      <c r="R728" s="330"/>
      <c r="S728" s="330"/>
      <c r="T728" s="330"/>
    </row>
    <row r="729" spans="1:20" ht="15.8" customHeight="1" x14ac:dyDescent="0.25">
      <c r="A729" s="330"/>
      <c r="B729" s="660"/>
      <c r="C729" s="330"/>
      <c r="D729" s="330"/>
      <c r="E729" s="330"/>
      <c r="F729" s="660"/>
      <c r="G729" s="330"/>
      <c r="H729" s="330"/>
      <c r="I729" s="330"/>
      <c r="J729" s="330"/>
      <c r="K729" s="330"/>
      <c r="L729" s="330"/>
      <c r="M729" s="330"/>
      <c r="N729" s="330"/>
      <c r="O729" s="330"/>
      <c r="P729" s="330"/>
      <c r="Q729" s="330"/>
      <c r="R729" s="330"/>
      <c r="S729" s="330"/>
      <c r="T729" s="330"/>
    </row>
    <row r="730" spans="1:20" ht="15.8" customHeight="1" x14ac:dyDescent="0.25">
      <c r="A730" s="330"/>
      <c r="B730" s="660"/>
      <c r="C730" s="330"/>
      <c r="D730" s="330"/>
      <c r="E730" s="330"/>
      <c r="F730" s="660"/>
      <c r="G730" s="330"/>
      <c r="H730" s="330"/>
      <c r="I730" s="330"/>
      <c r="J730" s="330"/>
      <c r="K730" s="330"/>
      <c r="L730" s="330"/>
      <c r="M730" s="330"/>
      <c r="N730" s="330"/>
      <c r="O730" s="330"/>
      <c r="P730" s="330"/>
      <c r="Q730" s="330"/>
      <c r="R730" s="330"/>
      <c r="S730" s="330"/>
      <c r="T730" s="330"/>
    </row>
    <row r="731" spans="1:20" ht="15.8" customHeight="1" x14ac:dyDescent="0.25">
      <c r="A731" s="330"/>
      <c r="B731" s="660"/>
      <c r="C731" s="330"/>
      <c r="D731" s="330"/>
      <c r="E731" s="330"/>
      <c r="F731" s="660"/>
      <c r="G731" s="330"/>
      <c r="H731" s="330"/>
      <c r="I731" s="330"/>
      <c r="J731" s="330"/>
      <c r="K731" s="330"/>
      <c r="L731" s="330"/>
      <c r="M731" s="330"/>
      <c r="N731" s="330"/>
      <c r="O731" s="330"/>
      <c r="P731" s="330"/>
      <c r="Q731" s="330"/>
      <c r="R731" s="330"/>
      <c r="S731" s="330"/>
      <c r="T731" s="330"/>
    </row>
    <row r="732" spans="1:20" ht="15.8" customHeight="1" x14ac:dyDescent="0.25">
      <c r="A732" s="330"/>
      <c r="B732" s="660"/>
      <c r="C732" s="330"/>
      <c r="D732" s="330"/>
      <c r="E732" s="330"/>
      <c r="F732" s="660"/>
      <c r="G732" s="330"/>
      <c r="H732" s="330"/>
      <c r="I732" s="330"/>
      <c r="J732" s="330"/>
      <c r="K732" s="330"/>
      <c r="L732" s="330"/>
      <c r="M732" s="330"/>
      <c r="N732" s="330"/>
      <c r="O732" s="330"/>
      <c r="P732" s="330"/>
      <c r="Q732" s="330"/>
      <c r="R732" s="330"/>
      <c r="S732" s="330"/>
      <c r="T732" s="330"/>
    </row>
    <row r="733" spans="1:20" ht="15.8" customHeight="1" x14ac:dyDescent="0.25">
      <c r="A733" s="330"/>
      <c r="B733" s="660"/>
      <c r="C733" s="330"/>
      <c r="D733" s="330"/>
      <c r="E733" s="330"/>
      <c r="F733" s="660"/>
      <c r="G733" s="330"/>
      <c r="H733" s="330"/>
      <c r="I733" s="330"/>
      <c r="J733" s="330"/>
      <c r="K733" s="330"/>
      <c r="L733" s="330"/>
      <c r="M733" s="330"/>
      <c r="N733" s="330"/>
      <c r="O733" s="330"/>
      <c r="P733" s="330"/>
      <c r="Q733" s="330"/>
      <c r="R733" s="330"/>
      <c r="S733" s="330"/>
      <c r="T733" s="330"/>
    </row>
    <row r="734" spans="1:20" ht="15.8" customHeight="1" x14ac:dyDescent="0.25">
      <c r="A734" s="330"/>
      <c r="B734" s="660"/>
      <c r="C734" s="330"/>
      <c r="D734" s="330"/>
      <c r="E734" s="330"/>
      <c r="F734" s="660"/>
      <c r="G734" s="330"/>
      <c r="H734" s="330"/>
      <c r="I734" s="330"/>
      <c r="J734" s="330"/>
      <c r="K734" s="330"/>
      <c r="L734" s="330"/>
      <c r="M734" s="330"/>
      <c r="N734" s="330"/>
      <c r="O734" s="330"/>
      <c r="P734" s="330"/>
      <c r="Q734" s="330"/>
      <c r="R734" s="330"/>
      <c r="S734" s="330"/>
      <c r="T734" s="330"/>
    </row>
    <row r="735" spans="1:20" ht="15.8" customHeight="1" x14ac:dyDescent="0.25">
      <c r="A735" s="330"/>
      <c r="B735" s="660"/>
      <c r="C735" s="330"/>
      <c r="D735" s="330"/>
      <c r="E735" s="330"/>
      <c r="F735" s="660"/>
      <c r="G735" s="330"/>
      <c r="H735" s="330"/>
      <c r="I735" s="330"/>
      <c r="J735" s="330"/>
      <c r="K735" s="330"/>
      <c r="L735" s="330"/>
      <c r="M735" s="330"/>
      <c r="N735" s="330"/>
      <c r="O735" s="330"/>
      <c r="P735" s="330"/>
      <c r="Q735" s="330"/>
      <c r="R735" s="330"/>
      <c r="S735" s="330"/>
      <c r="T735" s="330"/>
    </row>
    <row r="736" spans="1:20" ht="15.8" customHeight="1" x14ac:dyDescent="0.25">
      <c r="A736" s="330"/>
      <c r="B736" s="660"/>
      <c r="C736" s="330"/>
      <c r="D736" s="330"/>
      <c r="E736" s="330"/>
      <c r="F736" s="660"/>
      <c r="G736" s="330"/>
      <c r="H736" s="330"/>
      <c r="I736" s="330"/>
      <c r="J736" s="330"/>
      <c r="K736" s="330"/>
      <c r="L736" s="330"/>
      <c r="M736" s="330"/>
      <c r="N736" s="330"/>
      <c r="O736" s="330"/>
      <c r="P736" s="330"/>
      <c r="Q736" s="330"/>
      <c r="R736" s="330"/>
      <c r="S736" s="330"/>
      <c r="T736" s="330"/>
    </row>
    <row r="737" spans="1:20" ht="15.8" customHeight="1" x14ac:dyDescent="0.25">
      <c r="A737" s="330"/>
      <c r="B737" s="660"/>
      <c r="C737" s="330"/>
      <c r="D737" s="330"/>
      <c r="E737" s="330"/>
      <c r="F737" s="660"/>
      <c r="G737" s="330"/>
      <c r="H737" s="330"/>
      <c r="I737" s="330"/>
      <c r="J737" s="330"/>
      <c r="K737" s="330"/>
      <c r="L737" s="330"/>
      <c r="M737" s="330"/>
      <c r="N737" s="330"/>
      <c r="O737" s="330"/>
      <c r="P737" s="330"/>
      <c r="Q737" s="330"/>
      <c r="R737" s="330"/>
      <c r="S737" s="330"/>
      <c r="T737" s="330"/>
    </row>
    <row r="738" spans="1:20" ht="15.8" customHeight="1" x14ac:dyDescent="0.25">
      <c r="A738" s="330"/>
      <c r="B738" s="660"/>
      <c r="C738" s="330"/>
      <c r="D738" s="330"/>
      <c r="E738" s="330"/>
      <c r="F738" s="660"/>
      <c r="G738" s="330"/>
      <c r="H738" s="330"/>
      <c r="I738" s="330"/>
      <c r="J738" s="330"/>
      <c r="K738" s="330"/>
      <c r="L738" s="330"/>
      <c r="M738" s="330"/>
      <c r="N738" s="330"/>
      <c r="O738" s="330"/>
      <c r="P738" s="330"/>
      <c r="Q738" s="330"/>
      <c r="R738" s="330"/>
      <c r="S738" s="330"/>
      <c r="T738" s="330"/>
    </row>
    <row r="739" spans="1:20" ht="15.8" customHeight="1" x14ac:dyDescent="0.25">
      <c r="A739" s="330"/>
      <c r="B739" s="660"/>
      <c r="C739" s="330"/>
      <c r="D739" s="330"/>
      <c r="E739" s="330"/>
      <c r="F739" s="660"/>
      <c r="G739" s="330"/>
      <c r="H739" s="330"/>
      <c r="I739" s="330"/>
      <c r="J739" s="330"/>
      <c r="K739" s="330"/>
      <c r="L739" s="330"/>
      <c r="M739" s="330"/>
      <c r="N739" s="330"/>
      <c r="O739" s="330"/>
      <c r="P739" s="330"/>
      <c r="Q739" s="330"/>
      <c r="R739" s="330"/>
      <c r="S739" s="330"/>
      <c r="T739" s="330"/>
    </row>
    <row r="740" spans="1:20" ht="15.8" customHeight="1" x14ac:dyDescent="0.25">
      <c r="A740" s="330"/>
      <c r="B740" s="660"/>
      <c r="C740" s="330"/>
      <c r="D740" s="330"/>
      <c r="E740" s="330"/>
      <c r="F740" s="660"/>
      <c r="G740" s="330"/>
      <c r="H740" s="330"/>
      <c r="I740" s="330"/>
      <c r="J740" s="330"/>
      <c r="K740" s="330"/>
      <c r="L740" s="330"/>
      <c r="M740" s="330"/>
      <c r="N740" s="330"/>
      <c r="O740" s="330"/>
      <c r="P740" s="330"/>
      <c r="Q740" s="330"/>
      <c r="R740" s="330"/>
      <c r="S740" s="330"/>
      <c r="T740" s="330"/>
    </row>
    <row r="741" spans="1:20" ht="15.8" customHeight="1" x14ac:dyDescent="0.25">
      <c r="A741" s="330"/>
      <c r="B741" s="660"/>
      <c r="C741" s="330"/>
      <c r="D741" s="330"/>
      <c r="E741" s="330"/>
      <c r="F741" s="660"/>
      <c r="G741" s="330"/>
      <c r="H741" s="330"/>
      <c r="I741" s="330"/>
      <c r="J741" s="330"/>
      <c r="K741" s="330"/>
      <c r="L741" s="330"/>
      <c r="M741" s="330"/>
      <c r="N741" s="330"/>
      <c r="O741" s="330"/>
      <c r="P741" s="330"/>
      <c r="Q741" s="330"/>
      <c r="R741" s="330"/>
      <c r="S741" s="330"/>
      <c r="T741" s="330"/>
    </row>
    <row r="742" spans="1:20" ht="15.8" customHeight="1" x14ac:dyDescent="0.25">
      <c r="A742" s="330"/>
      <c r="B742" s="660"/>
      <c r="C742" s="330"/>
      <c r="D742" s="330"/>
      <c r="E742" s="330"/>
      <c r="F742" s="660"/>
      <c r="G742" s="330"/>
      <c r="H742" s="330"/>
      <c r="I742" s="330"/>
      <c r="J742" s="330"/>
      <c r="K742" s="330"/>
      <c r="L742" s="330"/>
      <c r="M742" s="330"/>
      <c r="N742" s="330"/>
      <c r="O742" s="330"/>
      <c r="P742" s="330"/>
      <c r="Q742" s="330"/>
      <c r="R742" s="330"/>
      <c r="S742" s="330"/>
      <c r="T742" s="330"/>
    </row>
    <row r="743" spans="1:20" ht="15.8" customHeight="1" x14ac:dyDescent="0.25">
      <c r="A743" s="330"/>
      <c r="B743" s="660"/>
      <c r="C743" s="330"/>
      <c r="D743" s="330"/>
      <c r="E743" s="330"/>
      <c r="F743" s="660"/>
      <c r="G743" s="330"/>
      <c r="H743" s="330"/>
      <c r="I743" s="330"/>
      <c r="J743" s="330"/>
      <c r="K743" s="330"/>
      <c r="L743" s="330"/>
      <c r="M743" s="330"/>
      <c r="N743" s="330"/>
      <c r="O743" s="330"/>
      <c r="P743" s="330"/>
      <c r="Q743" s="330"/>
      <c r="R743" s="330"/>
      <c r="S743" s="330"/>
      <c r="T743" s="330"/>
    </row>
    <row r="744" spans="1:20" ht="15.8" customHeight="1" x14ac:dyDescent="0.25">
      <c r="A744" s="330"/>
      <c r="B744" s="660"/>
      <c r="C744" s="330"/>
      <c r="D744" s="330"/>
      <c r="E744" s="330"/>
      <c r="F744" s="660"/>
      <c r="G744" s="330"/>
      <c r="H744" s="330"/>
      <c r="I744" s="330"/>
      <c r="J744" s="330"/>
      <c r="K744" s="330"/>
      <c r="L744" s="330"/>
      <c r="M744" s="330"/>
      <c r="N744" s="330"/>
      <c r="O744" s="330"/>
      <c r="P744" s="330"/>
      <c r="Q744" s="330"/>
      <c r="R744" s="330"/>
      <c r="S744" s="330"/>
      <c r="T744" s="330"/>
    </row>
    <row r="745" spans="1:20" ht="15.8" customHeight="1" x14ac:dyDescent="0.25">
      <c r="A745" s="330"/>
      <c r="B745" s="660"/>
      <c r="C745" s="330"/>
      <c r="D745" s="330"/>
      <c r="E745" s="330"/>
      <c r="F745" s="660"/>
      <c r="G745" s="330"/>
      <c r="H745" s="330"/>
      <c r="I745" s="330"/>
      <c r="J745" s="330"/>
      <c r="K745" s="330"/>
      <c r="L745" s="330"/>
      <c r="M745" s="330"/>
      <c r="N745" s="330"/>
      <c r="O745" s="330"/>
      <c r="P745" s="330"/>
      <c r="Q745" s="330"/>
      <c r="R745" s="330"/>
      <c r="S745" s="330"/>
      <c r="T745" s="330"/>
    </row>
    <row r="746" spans="1:20" ht="15.8" customHeight="1" x14ac:dyDescent="0.25">
      <c r="A746" s="330"/>
      <c r="B746" s="660"/>
      <c r="C746" s="330"/>
      <c r="D746" s="330"/>
      <c r="E746" s="330"/>
      <c r="F746" s="660"/>
      <c r="G746" s="330"/>
      <c r="H746" s="330"/>
      <c r="I746" s="330"/>
      <c r="J746" s="330"/>
      <c r="K746" s="330"/>
      <c r="L746" s="330"/>
      <c r="M746" s="330"/>
      <c r="N746" s="330"/>
      <c r="O746" s="330"/>
      <c r="P746" s="330"/>
      <c r="Q746" s="330"/>
      <c r="R746" s="330"/>
      <c r="S746" s="330"/>
      <c r="T746" s="330"/>
    </row>
    <row r="747" spans="1:20" ht="15.8" customHeight="1" x14ac:dyDescent="0.25">
      <c r="A747" s="330"/>
      <c r="B747" s="660"/>
      <c r="C747" s="330"/>
      <c r="D747" s="330"/>
      <c r="E747" s="330"/>
      <c r="F747" s="660"/>
      <c r="G747" s="330"/>
      <c r="H747" s="330"/>
      <c r="I747" s="330"/>
      <c r="J747" s="330"/>
      <c r="K747" s="330"/>
      <c r="L747" s="330"/>
      <c r="M747" s="330"/>
      <c r="N747" s="330"/>
      <c r="O747" s="330"/>
      <c r="P747" s="330"/>
      <c r="Q747" s="330"/>
      <c r="R747" s="330"/>
      <c r="S747" s="330"/>
      <c r="T747" s="330"/>
    </row>
    <row r="748" spans="1:20" ht="15.8" customHeight="1" x14ac:dyDescent="0.25">
      <c r="A748" s="330"/>
      <c r="B748" s="660"/>
      <c r="C748" s="330"/>
      <c r="D748" s="330"/>
      <c r="E748" s="330"/>
      <c r="F748" s="660"/>
      <c r="G748" s="330"/>
      <c r="H748" s="330"/>
      <c r="I748" s="330"/>
      <c r="J748" s="330"/>
      <c r="K748" s="330"/>
      <c r="L748" s="330"/>
      <c r="M748" s="330"/>
      <c r="N748" s="330"/>
      <c r="O748" s="330"/>
      <c r="P748" s="330"/>
      <c r="Q748" s="330"/>
      <c r="R748" s="330"/>
      <c r="S748" s="330"/>
      <c r="T748" s="330"/>
    </row>
    <row r="749" spans="1:20" ht="15.8" customHeight="1" x14ac:dyDescent="0.25">
      <c r="A749" s="330"/>
      <c r="B749" s="660"/>
      <c r="C749" s="330"/>
      <c r="D749" s="330"/>
      <c r="E749" s="330"/>
      <c r="F749" s="660"/>
      <c r="G749" s="330"/>
      <c r="H749" s="330"/>
      <c r="I749" s="330"/>
      <c r="J749" s="330"/>
      <c r="K749" s="330"/>
      <c r="L749" s="330"/>
      <c r="M749" s="330"/>
      <c r="N749" s="330"/>
      <c r="O749" s="330"/>
      <c r="P749" s="330"/>
      <c r="Q749" s="330"/>
      <c r="R749" s="330"/>
      <c r="S749" s="330"/>
      <c r="T749" s="330"/>
    </row>
    <row r="750" spans="1:20" ht="15.8" customHeight="1" x14ac:dyDescent="0.25">
      <c r="A750" s="330"/>
      <c r="B750" s="660"/>
      <c r="C750" s="330"/>
      <c r="D750" s="330"/>
      <c r="E750" s="330"/>
      <c r="F750" s="660"/>
      <c r="G750" s="330"/>
      <c r="H750" s="330"/>
      <c r="I750" s="330"/>
      <c r="J750" s="330"/>
      <c r="K750" s="330"/>
      <c r="L750" s="330"/>
      <c r="M750" s="330"/>
      <c r="N750" s="330"/>
      <c r="O750" s="330"/>
      <c r="P750" s="330"/>
      <c r="Q750" s="330"/>
      <c r="R750" s="330"/>
      <c r="S750" s="330"/>
      <c r="T750" s="330"/>
    </row>
    <row r="751" spans="1:20" ht="15.8" customHeight="1" x14ac:dyDescent="0.25">
      <c r="A751" s="330"/>
      <c r="B751" s="660"/>
      <c r="C751" s="330"/>
      <c r="D751" s="330"/>
      <c r="E751" s="330"/>
      <c r="F751" s="660"/>
      <c r="G751" s="330"/>
      <c r="H751" s="330"/>
      <c r="I751" s="330"/>
      <c r="J751" s="330"/>
      <c r="K751" s="330"/>
      <c r="L751" s="330"/>
      <c r="M751" s="330"/>
      <c r="N751" s="330"/>
      <c r="O751" s="330"/>
      <c r="P751" s="330"/>
      <c r="Q751" s="330"/>
      <c r="R751" s="330"/>
      <c r="S751" s="330"/>
      <c r="T751" s="330"/>
    </row>
    <row r="752" spans="1:20" ht="15.8" customHeight="1" x14ac:dyDescent="0.25">
      <c r="A752" s="330"/>
      <c r="B752" s="660"/>
      <c r="C752" s="330"/>
      <c r="D752" s="330"/>
      <c r="E752" s="330"/>
      <c r="F752" s="660"/>
      <c r="G752" s="330"/>
      <c r="H752" s="330"/>
      <c r="I752" s="330"/>
      <c r="J752" s="330"/>
      <c r="K752" s="330"/>
      <c r="L752" s="330"/>
      <c r="M752" s="330"/>
      <c r="N752" s="330"/>
      <c r="O752" s="330"/>
      <c r="P752" s="330"/>
      <c r="Q752" s="330"/>
      <c r="R752" s="330"/>
      <c r="S752" s="330"/>
      <c r="T752" s="330"/>
    </row>
    <row r="753" spans="1:20" ht="15.8" customHeight="1" x14ac:dyDescent="0.25">
      <c r="A753" s="330"/>
      <c r="B753" s="660"/>
      <c r="C753" s="330"/>
      <c r="D753" s="330"/>
      <c r="E753" s="330"/>
      <c r="F753" s="660"/>
      <c r="G753" s="330"/>
      <c r="H753" s="330"/>
      <c r="I753" s="330"/>
      <c r="J753" s="330"/>
      <c r="K753" s="330"/>
      <c r="L753" s="330"/>
      <c r="M753" s="330"/>
      <c r="N753" s="330"/>
      <c r="O753" s="330"/>
      <c r="P753" s="330"/>
      <c r="Q753" s="330"/>
      <c r="R753" s="330"/>
      <c r="S753" s="330"/>
      <c r="T753" s="330"/>
    </row>
    <row r="754" spans="1:20" ht="15.8" customHeight="1" x14ac:dyDescent="0.25">
      <c r="A754" s="330"/>
      <c r="B754" s="660"/>
      <c r="C754" s="330"/>
      <c r="D754" s="330"/>
      <c r="E754" s="330"/>
      <c r="F754" s="660"/>
      <c r="G754" s="330"/>
      <c r="H754" s="330"/>
      <c r="I754" s="330"/>
      <c r="J754" s="330"/>
      <c r="K754" s="330"/>
      <c r="L754" s="330"/>
      <c r="M754" s="330"/>
      <c r="N754" s="330"/>
      <c r="O754" s="330"/>
      <c r="P754" s="330"/>
      <c r="Q754" s="330"/>
      <c r="R754" s="330"/>
      <c r="S754" s="330"/>
      <c r="T754" s="330"/>
    </row>
    <row r="755" spans="1:20" ht="15.8" customHeight="1" x14ac:dyDescent="0.25">
      <c r="A755" s="330"/>
      <c r="B755" s="660"/>
      <c r="C755" s="330"/>
      <c r="D755" s="330"/>
      <c r="E755" s="330"/>
      <c r="F755" s="660"/>
      <c r="G755" s="330"/>
      <c r="H755" s="330"/>
      <c r="I755" s="330"/>
      <c r="J755" s="330"/>
      <c r="K755" s="330"/>
      <c r="L755" s="330"/>
      <c r="M755" s="330"/>
      <c r="N755" s="330"/>
      <c r="O755" s="330"/>
      <c r="P755" s="330"/>
      <c r="Q755" s="330"/>
      <c r="R755" s="330"/>
      <c r="S755" s="330"/>
      <c r="T755" s="330"/>
    </row>
    <row r="756" spans="1:20" ht="15.8" customHeight="1" x14ac:dyDescent="0.25">
      <c r="A756" s="330"/>
      <c r="B756" s="660"/>
      <c r="C756" s="330"/>
      <c r="D756" s="330"/>
      <c r="E756" s="330"/>
      <c r="F756" s="660"/>
      <c r="G756" s="330"/>
      <c r="H756" s="330"/>
      <c r="I756" s="330"/>
      <c r="J756" s="330"/>
      <c r="K756" s="330"/>
      <c r="L756" s="330"/>
      <c r="M756" s="330"/>
      <c r="N756" s="330"/>
      <c r="O756" s="330"/>
      <c r="P756" s="330"/>
      <c r="Q756" s="330"/>
      <c r="R756" s="330"/>
      <c r="S756" s="330"/>
      <c r="T756" s="330"/>
    </row>
    <row r="757" spans="1:20" ht="15.8" customHeight="1" x14ac:dyDescent="0.25">
      <c r="A757" s="330"/>
      <c r="B757" s="660"/>
      <c r="C757" s="330"/>
      <c r="D757" s="330"/>
      <c r="E757" s="330"/>
      <c r="F757" s="660"/>
      <c r="G757" s="330"/>
      <c r="H757" s="330"/>
      <c r="I757" s="330"/>
      <c r="J757" s="330"/>
      <c r="K757" s="330"/>
      <c r="L757" s="330"/>
      <c r="M757" s="330"/>
      <c r="N757" s="330"/>
      <c r="O757" s="330"/>
      <c r="P757" s="330"/>
      <c r="Q757" s="330"/>
      <c r="R757" s="330"/>
      <c r="S757" s="330"/>
      <c r="T757" s="330"/>
    </row>
    <row r="758" spans="1:20" ht="15.8" customHeight="1" x14ac:dyDescent="0.25">
      <c r="A758" s="330"/>
      <c r="B758" s="660"/>
      <c r="C758" s="330"/>
      <c r="D758" s="330"/>
      <c r="E758" s="330"/>
      <c r="F758" s="660"/>
      <c r="G758" s="330"/>
      <c r="H758" s="330"/>
      <c r="I758" s="330"/>
      <c r="J758" s="330"/>
      <c r="K758" s="330"/>
      <c r="L758" s="330"/>
      <c r="M758" s="330"/>
      <c r="N758" s="330"/>
      <c r="O758" s="330"/>
      <c r="P758" s="330"/>
      <c r="Q758" s="330"/>
      <c r="R758" s="330"/>
      <c r="S758" s="330"/>
      <c r="T758" s="330"/>
    </row>
    <row r="759" spans="1:20" ht="15.8" customHeight="1" x14ac:dyDescent="0.25">
      <c r="A759" s="330"/>
      <c r="B759" s="660"/>
      <c r="C759" s="330"/>
      <c r="D759" s="330"/>
      <c r="E759" s="330"/>
      <c r="F759" s="660"/>
      <c r="G759" s="330"/>
      <c r="H759" s="330"/>
      <c r="I759" s="330"/>
      <c r="J759" s="330"/>
      <c r="K759" s="330"/>
      <c r="L759" s="330"/>
      <c r="M759" s="330"/>
      <c r="N759" s="330"/>
      <c r="O759" s="330"/>
      <c r="P759" s="330"/>
      <c r="Q759" s="330"/>
      <c r="R759" s="330"/>
      <c r="S759" s="330"/>
      <c r="T759" s="330"/>
    </row>
    <row r="760" spans="1:20" ht="15.8" customHeight="1" x14ac:dyDescent="0.25">
      <c r="A760" s="330"/>
      <c r="B760" s="660"/>
      <c r="C760" s="330"/>
      <c r="D760" s="330"/>
      <c r="E760" s="330"/>
      <c r="F760" s="660"/>
      <c r="G760" s="330"/>
      <c r="H760" s="330"/>
      <c r="I760" s="330"/>
      <c r="J760" s="330"/>
      <c r="K760" s="330"/>
      <c r="L760" s="330"/>
      <c r="M760" s="330"/>
      <c r="N760" s="330"/>
      <c r="O760" s="330"/>
      <c r="P760" s="330"/>
      <c r="Q760" s="330"/>
      <c r="R760" s="330"/>
      <c r="S760" s="330"/>
      <c r="T760" s="330"/>
    </row>
    <row r="761" spans="1:20" ht="15.8" customHeight="1" x14ac:dyDescent="0.25">
      <c r="A761" s="330"/>
      <c r="B761" s="660"/>
      <c r="C761" s="330"/>
      <c r="D761" s="330"/>
      <c r="E761" s="330"/>
      <c r="F761" s="660"/>
      <c r="G761" s="330"/>
      <c r="H761" s="330"/>
      <c r="I761" s="330"/>
      <c r="J761" s="330"/>
      <c r="K761" s="330"/>
      <c r="L761" s="330"/>
      <c r="M761" s="330"/>
      <c r="N761" s="330"/>
      <c r="O761" s="330"/>
      <c r="P761" s="330"/>
      <c r="Q761" s="330"/>
      <c r="R761" s="330"/>
      <c r="S761" s="330"/>
      <c r="T761" s="330"/>
    </row>
    <row r="762" spans="1:20" ht="15.8" customHeight="1" x14ac:dyDescent="0.25">
      <c r="A762" s="330"/>
      <c r="B762" s="660"/>
      <c r="C762" s="330"/>
      <c r="D762" s="330"/>
      <c r="E762" s="330"/>
      <c r="F762" s="660"/>
      <c r="G762" s="330"/>
      <c r="H762" s="330"/>
      <c r="I762" s="330"/>
      <c r="J762" s="330"/>
      <c r="K762" s="330"/>
      <c r="L762" s="330"/>
      <c r="M762" s="330"/>
      <c r="N762" s="330"/>
      <c r="O762" s="330"/>
      <c r="P762" s="330"/>
      <c r="Q762" s="330"/>
      <c r="R762" s="330"/>
      <c r="S762" s="330"/>
      <c r="T762" s="330"/>
    </row>
    <row r="763" spans="1:20" ht="15.8" customHeight="1" x14ac:dyDescent="0.25">
      <c r="A763" s="330"/>
      <c r="B763" s="660"/>
      <c r="C763" s="330"/>
      <c r="D763" s="330"/>
      <c r="E763" s="330"/>
      <c r="F763" s="660"/>
      <c r="G763" s="330"/>
      <c r="H763" s="330"/>
      <c r="I763" s="330"/>
      <c r="J763" s="330"/>
      <c r="K763" s="330"/>
      <c r="L763" s="330"/>
      <c r="M763" s="330"/>
      <c r="N763" s="330"/>
      <c r="O763" s="330"/>
      <c r="P763" s="330"/>
      <c r="Q763" s="330"/>
      <c r="R763" s="330"/>
      <c r="S763" s="330"/>
      <c r="T763" s="330"/>
    </row>
    <row r="764" spans="1:20" ht="15.8" customHeight="1" x14ac:dyDescent="0.25">
      <c r="A764" s="330"/>
      <c r="B764" s="660"/>
      <c r="C764" s="330"/>
      <c r="D764" s="330"/>
      <c r="E764" s="330"/>
      <c r="F764" s="660"/>
      <c r="G764" s="330"/>
      <c r="H764" s="330"/>
      <c r="I764" s="330"/>
      <c r="J764" s="330"/>
      <c r="K764" s="330"/>
      <c r="L764" s="330"/>
      <c r="M764" s="330"/>
      <c r="N764" s="330"/>
      <c r="O764" s="330"/>
      <c r="P764" s="330"/>
      <c r="Q764" s="330"/>
      <c r="R764" s="330"/>
      <c r="S764" s="330"/>
      <c r="T764" s="330"/>
    </row>
    <row r="765" spans="1:20" ht="15.8" customHeight="1" x14ac:dyDescent="0.25">
      <c r="A765" s="330"/>
      <c r="B765" s="660"/>
      <c r="C765" s="330"/>
      <c r="D765" s="330"/>
      <c r="E765" s="330"/>
      <c r="F765" s="660"/>
      <c r="G765" s="330"/>
      <c r="H765" s="330"/>
      <c r="I765" s="330"/>
      <c r="J765" s="330"/>
      <c r="K765" s="330"/>
      <c r="L765" s="330"/>
      <c r="M765" s="330"/>
      <c r="N765" s="330"/>
      <c r="O765" s="330"/>
      <c r="P765" s="330"/>
      <c r="Q765" s="330"/>
      <c r="R765" s="330"/>
      <c r="S765" s="330"/>
      <c r="T765" s="330"/>
    </row>
    <row r="766" spans="1:20" ht="15.8" customHeight="1" x14ac:dyDescent="0.25">
      <c r="A766" s="330"/>
      <c r="B766" s="660"/>
      <c r="C766" s="330"/>
      <c r="D766" s="330"/>
      <c r="E766" s="330"/>
      <c r="F766" s="660"/>
      <c r="G766" s="330"/>
      <c r="H766" s="330"/>
      <c r="I766" s="330"/>
      <c r="J766" s="330"/>
      <c r="K766" s="330"/>
      <c r="L766" s="330"/>
      <c r="M766" s="330"/>
      <c r="N766" s="330"/>
      <c r="O766" s="330"/>
      <c r="P766" s="330"/>
      <c r="Q766" s="330"/>
      <c r="R766" s="330"/>
      <c r="S766" s="330"/>
      <c r="T766" s="330"/>
    </row>
    <row r="767" spans="1:20" ht="15.8" customHeight="1" x14ac:dyDescent="0.25">
      <c r="A767" s="330"/>
      <c r="B767" s="660"/>
      <c r="C767" s="330"/>
      <c r="D767" s="330"/>
      <c r="E767" s="330"/>
      <c r="F767" s="660"/>
      <c r="G767" s="330"/>
      <c r="H767" s="330"/>
      <c r="I767" s="330"/>
      <c r="J767" s="330"/>
      <c r="K767" s="330"/>
      <c r="L767" s="330"/>
      <c r="M767" s="330"/>
      <c r="N767" s="330"/>
      <c r="O767" s="330"/>
      <c r="P767" s="330"/>
      <c r="Q767" s="330"/>
      <c r="R767" s="330"/>
      <c r="S767" s="330"/>
      <c r="T767" s="330"/>
    </row>
    <row r="768" spans="1:20" ht="15.8" customHeight="1" x14ac:dyDescent="0.25">
      <c r="A768" s="330"/>
      <c r="B768" s="660"/>
      <c r="C768" s="330"/>
      <c r="D768" s="330"/>
      <c r="E768" s="330"/>
      <c r="F768" s="660"/>
      <c r="G768" s="330"/>
      <c r="H768" s="330"/>
      <c r="I768" s="330"/>
      <c r="J768" s="330"/>
      <c r="K768" s="330"/>
      <c r="L768" s="330"/>
      <c r="M768" s="330"/>
      <c r="N768" s="330"/>
      <c r="O768" s="330"/>
      <c r="P768" s="330"/>
      <c r="Q768" s="330"/>
      <c r="R768" s="330"/>
      <c r="S768" s="330"/>
      <c r="T768" s="330"/>
    </row>
    <row r="769" spans="1:20" ht="15.8" customHeight="1" x14ac:dyDescent="0.25">
      <c r="A769" s="330"/>
      <c r="B769" s="660"/>
      <c r="C769" s="330"/>
      <c r="D769" s="330"/>
      <c r="E769" s="330"/>
      <c r="F769" s="660"/>
      <c r="G769" s="330"/>
      <c r="H769" s="330"/>
      <c r="I769" s="330"/>
      <c r="J769" s="330"/>
      <c r="K769" s="330"/>
      <c r="L769" s="330"/>
      <c r="M769" s="330"/>
      <c r="N769" s="330"/>
      <c r="O769" s="330"/>
      <c r="P769" s="330"/>
      <c r="Q769" s="330"/>
      <c r="R769" s="330"/>
      <c r="S769" s="330"/>
      <c r="T769" s="330"/>
    </row>
    <row r="770" spans="1:20" ht="15.8" customHeight="1" x14ac:dyDescent="0.25">
      <c r="A770" s="330"/>
      <c r="B770" s="660"/>
      <c r="C770" s="330"/>
      <c r="D770" s="330"/>
      <c r="E770" s="330"/>
      <c r="F770" s="660"/>
      <c r="G770" s="330"/>
      <c r="H770" s="330"/>
      <c r="I770" s="330"/>
      <c r="J770" s="330"/>
      <c r="K770" s="330"/>
      <c r="L770" s="330"/>
      <c r="M770" s="330"/>
      <c r="N770" s="330"/>
      <c r="O770" s="330"/>
      <c r="P770" s="330"/>
      <c r="Q770" s="330"/>
      <c r="R770" s="330"/>
      <c r="S770" s="330"/>
      <c r="T770" s="330"/>
    </row>
    <row r="771" spans="1:20" ht="15.8" customHeight="1" x14ac:dyDescent="0.25">
      <c r="A771" s="330"/>
      <c r="B771" s="660"/>
      <c r="C771" s="330"/>
      <c r="D771" s="330"/>
      <c r="E771" s="330"/>
      <c r="F771" s="660"/>
      <c r="G771" s="330"/>
      <c r="H771" s="330"/>
      <c r="I771" s="330"/>
      <c r="J771" s="330"/>
      <c r="K771" s="330"/>
      <c r="L771" s="330"/>
      <c r="M771" s="330"/>
      <c r="N771" s="330"/>
      <c r="O771" s="330"/>
      <c r="P771" s="330"/>
      <c r="Q771" s="330"/>
      <c r="R771" s="330"/>
      <c r="S771" s="330"/>
      <c r="T771" s="330"/>
    </row>
    <row r="772" spans="1:20" ht="15.8" customHeight="1" x14ac:dyDescent="0.25">
      <c r="A772" s="330"/>
      <c r="B772" s="660"/>
      <c r="C772" s="330"/>
      <c r="D772" s="330"/>
      <c r="E772" s="330"/>
      <c r="F772" s="660"/>
      <c r="G772" s="330"/>
      <c r="H772" s="330"/>
      <c r="I772" s="330"/>
      <c r="J772" s="330"/>
      <c r="K772" s="330"/>
      <c r="L772" s="330"/>
      <c r="M772" s="330"/>
      <c r="N772" s="330"/>
      <c r="O772" s="330"/>
      <c r="P772" s="330"/>
      <c r="Q772" s="330"/>
      <c r="R772" s="330"/>
      <c r="S772" s="330"/>
      <c r="T772" s="330"/>
    </row>
    <row r="773" spans="1:20" ht="15.8" customHeight="1" x14ac:dyDescent="0.25">
      <c r="A773" s="330"/>
      <c r="B773" s="660"/>
      <c r="C773" s="330"/>
      <c r="D773" s="330"/>
      <c r="E773" s="330"/>
      <c r="F773" s="660"/>
      <c r="G773" s="330"/>
      <c r="H773" s="330"/>
      <c r="I773" s="330"/>
      <c r="J773" s="330"/>
      <c r="K773" s="330"/>
      <c r="L773" s="330"/>
      <c r="M773" s="330"/>
      <c r="N773" s="330"/>
      <c r="O773" s="330"/>
      <c r="P773" s="330"/>
      <c r="Q773" s="330"/>
      <c r="R773" s="330"/>
      <c r="S773" s="330"/>
      <c r="T773" s="330"/>
    </row>
    <row r="774" spans="1:20" ht="15.8" customHeight="1" x14ac:dyDescent="0.25">
      <c r="A774" s="330"/>
      <c r="B774" s="660"/>
      <c r="C774" s="330"/>
      <c r="D774" s="330"/>
      <c r="E774" s="330"/>
      <c r="F774" s="660"/>
      <c r="G774" s="330"/>
      <c r="H774" s="330"/>
      <c r="I774" s="330"/>
      <c r="J774" s="330"/>
      <c r="K774" s="330"/>
      <c r="L774" s="330"/>
      <c r="M774" s="330"/>
      <c r="N774" s="330"/>
      <c r="O774" s="330"/>
      <c r="P774" s="330"/>
      <c r="Q774" s="330"/>
      <c r="R774" s="330"/>
      <c r="S774" s="330"/>
      <c r="T774" s="330"/>
    </row>
    <row r="775" spans="1:20" ht="15.8" customHeight="1" x14ac:dyDescent="0.25">
      <c r="A775" s="330"/>
      <c r="B775" s="660"/>
      <c r="C775" s="330"/>
      <c r="D775" s="330"/>
      <c r="E775" s="330"/>
      <c r="F775" s="660"/>
      <c r="G775" s="330"/>
      <c r="H775" s="330"/>
      <c r="I775" s="330"/>
      <c r="J775" s="330"/>
      <c r="K775" s="330"/>
      <c r="L775" s="330"/>
      <c r="M775" s="330"/>
      <c r="N775" s="330"/>
      <c r="O775" s="330"/>
      <c r="P775" s="330"/>
      <c r="Q775" s="330"/>
      <c r="R775" s="330"/>
      <c r="S775" s="330"/>
      <c r="T775" s="330"/>
    </row>
    <row r="776" spans="1:20" ht="15.8" customHeight="1" x14ac:dyDescent="0.25">
      <c r="A776" s="330"/>
      <c r="B776" s="660"/>
      <c r="C776" s="330"/>
      <c r="D776" s="330"/>
      <c r="E776" s="330"/>
      <c r="F776" s="660"/>
      <c r="G776" s="330"/>
      <c r="H776" s="330"/>
      <c r="I776" s="330"/>
      <c r="J776" s="330"/>
      <c r="K776" s="330"/>
      <c r="L776" s="330"/>
      <c r="M776" s="330"/>
      <c r="N776" s="330"/>
      <c r="O776" s="330"/>
      <c r="P776" s="330"/>
      <c r="Q776" s="330"/>
      <c r="R776" s="330"/>
      <c r="S776" s="330"/>
      <c r="T776" s="330"/>
    </row>
    <row r="777" spans="1:20" ht="15.8" customHeight="1" x14ac:dyDescent="0.25">
      <c r="A777" s="330"/>
      <c r="B777" s="660"/>
      <c r="C777" s="330"/>
      <c r="D777" s="330"/>
      <c r="E777" s="330"/>
      <c r="F777" s="660"/>
      <c r="G777" s="330"/>
      <c r="H777" s="330"/>
      <c r="I777" s="330"/>
      <c r="J777" s="330"/>
      <c r="K777" s="330"/>
      <c r="L777" s="330"/>
      <c r="M777" s="330"/>
      <c r="N777" s="330"/>
      <c r="O777" s="330"/>
      <c r="P777" s="330"/>
      <c r="Q777" s="330"/>
      <c r="R777" s="330"/>
      <c r="S777" s="330"/>
      <c r="T777" s="330"/>
    </row>
    <row r="778" spans="1:20" ht="15.8" customHeight="1" x14ac:dyDescent="0.25">
      <c r="A778" s="330"/>
      <c r="B778" s="660"/>
      <c r="C778" s="330"/>
      <c r="D778" s="330"/>
      <c r="E778" s="330"/>
      <c r="F778" s="660"/>
      <c r="G778" s="330"/>
      <c r="H778" s="330"/>
      <c r="I778" s="330"/>
      <c r="J778" s="330"/>
      <c r="K778" s="330"/>
      <c r="L778" s="330"/>
      <c r="M778" s="330"/>
      <c r="N778" s="330"/>
      <c r="O778" s="330"/>
      <c r="P778" s="330"/>
      <c r="Q778" s="330"/>
      <c r="R778" s="330"/>
      <c r="S778" s="330"/>
      <c r="T778" s="330"/>
    </row>
    <row r="779" spans="1:20" ht="15.8" customHeight="1" x14ac:dyDescent="0.25">
      <c r="A779" s="330"/>
      <c r="B779" s="660"/>
      <c r="C779" s="330"/>
      <c r="D779" s="330"/>
      <c r="E779" s="330"/>
      <c r="F779" s="660"/>
      <c r="G779" s="330"/>
      <c r="H779" s="330"/>
      <c r="I779" s="330"/>
      <c r="J779" s="330"/>
      <c r="K779" s="330"/>
      <c r="L779" s="330"/>
      <c r="M779" s="330"/>
      <c r="N779" s="330"/>
      <c r="O779" s="330"/>
      <c r="P779" s="330"/>
      <c r="Q779" s="330"/>
      <c r="R779" s="330"/>
      <c r="S779" s="330"/>
      <c r="T779" s="330"/>
    </row>
    <row r="780" spans="1:20" ht="15.8" customHeight="1" x14ac:dyDescent="0.25">
      <c r="A780" s="330"/>
      <c r="B780" s="660"/>
      <c r="C780" s="330"/>
      <c r="D780" s="330"/>
      <c r="E780" s="330"/>
      <c r="F780" s="660"/>
      <c r="G780" s="330"/>
      <c r="H780" s="330"/>
      <c r="I780" s="330"/>
      <c r="J780" s="330"/>
      <c r="K780" s="330"/>
      <c r="L780" s="330"/>
      <c r="M780" s="330"/>
      <c r="N780" s="330"/>
      <c r="O780" s="330"/>
      <c r="P780" s="330"/>
      <c r="Q780" s="330"/>
      <c r="R780" s="330"/>
      <c r="S780" s="330"/>
      <c r="T780" s="330"/>
    </row>
    <row r="781" spans="1:20" ht="15.8" customHeight="1" x14ac:dyDescent="0.25">
      <c r="A781" s="330"/>
      <c r="B781" s="660"/>
      <c r="C781" s="330"/>
      <c r="D781" s="330"/>
      <c r="E781" s="330"/>
      <c r="F781" s="660"/>
      <c r="G781" s="330"/>
      <c r="H781" s="330"/>
      <c r="I781" s="330"/>
      <c r="J781" s="330"/>
      <c r="K781" s="330"/>
      <c r="L781" s="330"/>
      <c r="M781" s="330"/>
      <c r="N781" s="330"/>
      <c r="O781" s="330"/>
      <c r="P781" s="330"/>
      <c r="Q781" s="330"/>
      <c r="R781" s="330"/>
      <c r="S781" s="330"/>
      <c r="T781" s="330"/>
    </row>
    <row r="782" spans="1:20" ht="15.8" customHeight="1" x14ac:dyDescent="0.25">
      <c r="A782" s="330"/>
      <c r="B782" s="660"/>
      <c r="C782" s="330"/>
      <c r="D782" s="330"/>
      <c r="E782" s="330"/>
      <c r="F782" s="660"/>
      <c r="G782" s="330"/>
      <c r="H782" s="330"/>
      <c r="I782" s="330"/>
      <c r="J782" s="330"/>
      <c r="K782" s="330"/>
      <c r="L782" s="330"/>
      <c r="M782" s="330"/>
      <c r="N782" s="330"/>
      <c r="O782" s="330"/>
      <c r="P782" s="330"/>
      <c r="Q782" s="330"/>
      <c r="R782" s="330"/>
      <c r="S782" s="330"/>
      <c r="T782" s="330"/>
    </row>
    <row r="783" spans="1:20" ht="15.8" customHeight="1" x14ac:dyDescent="0.25">
      <c r="A783" s="330"/>
      <c r="B783" s="660"/>
      <c r="C783" s="330"/>
      <c r="D783" s="330"/>
      <c r="E783" s="330"/>
      <c r="F783" s="660"/>
      <c r="G783" s="330"/>
      <c r="H783" s="330"/>
      <c r="I783" s="330"/>
      <c r="J783" s="330"/>
      <c r="K783" s="330"/>
      <c r="L783" s="330"/>
      <c r="M783" s="330"/>
      <c r="N783" s="330"/>
      <c r="O783" s="330"/>
      <c r="P783" s="330"/>
      <c r="Q783" s="330"/>
      <c r="R783" s="330"/>
      <c r="S783" s="330"/>
      <c r="T783" s="330"/>
    </row>
    <row r="784" spans="1:20" ht="15.8" customHeight="1" x14ac:dyDescent="0.25">
      <c r="A784" s="330"/>
      <c r="B784" s="660"/>
      <c r="C784" s="330"/>
      <c r="D784" s="330"/>
      <c r="E784" s="330"/>
      <c r="F784" s="660"/>
      <c r="G784" s="330"/>
      <c r="H784" s="330"/>
      <c r="I784" s="330"/>
      <c r="J784" s="330"/>
      <c r="K784" s="330"/>
      <c r="L784" s="330"/>
      <c r="M784" s="330"/>
      <c r="N784" s="330"/>
      <c r="O784" s="330"/>
      <c r="P784" s="330"/>
      <c r="Q784" s="330"/>
      <c r="R784" s="330"/>
      <c r="S784" s="330"/>
      <c r="T784" s="330"/>
    </row>
    <row r="785" spans="1:20" ht="15.8" customHeight="1" x14ac:dyDescent="0.25">
      <c r="A785" s="330"/>
      <c r="B785" s="660"/>
      <c r="C785" s="330"/>
      <c r="D785" s="330"/>
      <c r="E785" s="330"/>
      <c r="F785" s="660"/>
      <c r="G785" s="330"/>
      <c r="H785" s="330"/>
      <c r="I785" s="330"/>
      <c r="J785" s="330"/>
      <c r="K785" s="330"/>
      <c r="L785" s="330"/>
      <c r="M785" s="330"/>
      <c r="N785" s="330"/>
      <c r="O785" s="330"/>
      <c r="P785" s="330"/>
      <c r="Q785" s="330"/>
      <c r="R785" s="330"/>
      <c r="S785" s="330"/>
      <c r="T785" s="330"/>
    </row>
    <row r="786" spans="1:20" ht="15.8" customHeight="1" x14ac:dyDescent="0.25">
      <c r="A786" s="330"/>
      <c r="B786" s="660"/>
      <c r="C786" s="330"/>
      <c r="D786" s="330"/>
      <c r="E786" s="330"/>
      <c r="F786" s="660"/>
      <c r="G786" s="330"/>
      <c r="H786" s="330"/>
      <c r="I786" s="330"/>
      <c r="J786" s="330"/>
      <c r="K786" s="330"/>
      <c r="L786" s="330"/>
      <c r="M786" s="330"/>
      <c r="N786" s="330"/>
      <c r="O786" s="330"/>
      <c r="P786" s="330"/>
      <c r="Q786" s="330"/>
      <c r="R786" s="330"/>
      <c r="S786" s="330"/>
      <c r="T786" s="330"/>
    </row>
    <row r="787" spans="1:20" ht="15.8" customHeight="1" x14ac:dyDescent="0.25">
      <c r="A787" s="330"/>
      <c r="B787" s="660"/>
      <c r="C787" s="330"/>
      <c r="D787" s="330"/>
      <c r="E787" s="330"/>
      <c r="F787" s="660"/>
      <c r="G787" s="330"/>
      <c r="H787" s="330"/>
      <c r="I787" s="330"/>
      <c r="J787" s="330"/>
      <c r="K787" s="330"/>
      <c r="L787" s="330"/>
      <c r="M787" s="330"/>
      <c r="N787" s="330"/>
      <c r="O787" s="330"/>
      <c r="P787" s="330"/>
      <c r="Q787" s="330"/>
      <c r="R787" s="330"/>
      <c r="S787" s="330"/>
      <c r="T787" s="330"/>
    </row>
    <row r="788" spans="1:20" ht="15.8" customHeight="1" x14ac:dyDescent="0.25">
      <c r="A788" s="330"/>
      <c r="B788" s="660"/>
      <c r="C788" s="330"/>
      <c r="D788" s="330"/>
      <c r="E788" s="330"/>
      <c r="F788" s="660"/>
      <c r="G788" s="330"/>
      <c r="H788" s="330"/>
      <c r="I788" s="330"/>
      <c r="J788" s="330"/>
      <c r="K788" s="330"/>
      <c r="L788" s="330"/>
      <c r="M788" s="330"/>
      <c r="N788" s="330"/>
      <c r="O788" s="330"/>
      <c r="P788" s="330"/>
      <c r="Q788" s="330"/>
      <c r="R788" s="330"/>
      <c r="S788" s="330"/>
      <c r="T788" s="330"/>
    </row>
    <row r="789" spans="1:20" ht="15.8" customHeight="1" x14ac:dyDescent="0.25">
      <c r="A789" s="330"/>
      <c r="B789" s="660"/>
      <c r="C789" s="330"/>
      <c r="D789" s="330"/>
      <c r="E789" s="330"/>
      <c r="F789" s="660"/>
      <c r="G789" s="330"/>
      <c r="H789" s="330"/>
      <c r="I789" s="330"/>
      <c r="J789" s="330"/>
      <c r="K789" s="330"/>
      <c r="L789" s="330"/>
      <c r="M789" s="330"/>
      <c r="N789" s="330"/>
      <c r="O789" s="330"/>
      <c r="P789" s="330"/>
      <c r="Q789" s="330"/>
      <c r="R789" s="330"/>
      <c r="S789" s="330"/>
      <c r="T789" s="330"/>
    </row>
    <row r="790" spans="1:20" ht="15.8" customHeight="1" x14ac:dyDescent="0.25">
      <c r="A790" s="330"/>
      <c r="B790" s="660"/>
      <c r="C790" s="330"/>
      <c r="D790" s="330"/>
      <c r="E790" s="330"/>
      <c r="F790" s="660"/>
      <c r="G790" s="330"/>
      <c r="H790" s="330"/>
      <c r="I790" s="330"/>
      <c r="J790" s="330"/>
      <c r="K790" s="330"/>
      <c r="L790" s="330"/>
      <c r="M790" s="330"/>
      <c r="N790" s="330"/>
      <c r="O790" s="330"/>
      <c r="P790" s="330"/>
      <c r="Q790" s="330"/>
      <c r="R790" s="330"/>
      <c r="S790" s="330"/>
      <c r="T790" s="330"/>
    </row>
    <row r="791" spans="1:20" ht="15.8" customHeight="1" x14ac:dyDescent="0.25">
      <c r="A791" s="330"/>
      <c r="B791" s="660"/>
      <c r="C791" s="330"/>
      <c r="D791" s="330"/>
      <c r="E791" s="330"/>
      <c r="F791" s="660"/>
      <c r="G791" s="330"/>
      <c r="H791" s="330"/>
      <c r="I791" s="330"/>
      <c r="J791" s="330"/>
      <c r="K791" s="330"/>
      <c r="L791" s="330"/>
      <c r="M791" s="330"/>
      <c r="N791" s="330"/>
      <c r="O791" s="330"/>
      <c r="P791" s="330"/>
      <c r="Q791" s="330"/>
      <c r="R791" s="330"/>
      <c r="S791" s="330"/>
      <c r="T791" s="330"/>
    </row>
    <row r="792" spans="1:20" ht="15.8" customHeight="1" x14ac:dyDescent="0.25">
      <c r="A792" s="330"/>
      <c r="B792" s="660"/>
      <c r="C792" s="330"/>
      <c r="D792" s="330"/>
      <c r="E792" s="330"/>
      <c r="F792" s="660"/>
      <c r="G792" s="330"/>
      <c r="H792" s="330"/>
      <c r="I792" s="330"/>
      <c r="J792" s="330"/>
      <c r="K792" s="330"/>
      <c r="L792" s="330"/>
      <c r="M792" s="330"/>
      <c r="N792" s="330"/>
      <c r="O792" s="330"/>
      <c r="P792" s="330"/>
      <c r="Q792" s="330"/>
      <c r="R792" s="330"/>
      <c r="S792" s="330"/>
      <c r="T792" s="330"/>
    </row>
    <row r="793" spans="1:20" ht="15.8" customHeight="1" x14ac:dyDescent="0.25">
      <c r="A793" s="330"/>
      <c r="B793" s="660"/>
      <c r="C793" s="330"/>
      <c r="D793" s="330"/>
      <c r="E793" s="330"/>
      <c r="F793" s="660"/>
      <c r="G793" s="330"/>
      <c r="H793" s="330"/>
      <c r="I793" s="330"/>
      <c r="J793" s="330"/>
      <c r="K793" s="330"/>
      <c r="L793" s="330"/>
      <c r="M793" s="330"/>
      <c r="N793" s="330"/>
      <c r="O793" s="330"/>
      <c r="P793" s="330"/>
      <c r="Q793" s="330"/>
      <c r="R793" s="330"/>
      <c r="S793" s="330"/>
      <c r="T793" s="330"/>
    </row>
    <row r="794" spans="1:20" ht="15.8" customHeight="1" x14ac:dyDescent="0.25">
      <c r="A794" s="330"/>
      <c r="B794" s="660"/>
      <c r="C794" s="330"/>
      <c r="D794" s="330"/>
      <c r="E794" s="330"/>
      <c r="F794" s="660"/>
      <c r="G794" s="330"/>
      <c r="H794" s="330"/>
      <c r="I794" s="330"/>
      <c r="J794" s="330"/>
      <c r="K794" s="330"/>
      <c r="L794" s="330"/>
      <c r="M794" s="330"/>
      <c r="N794" s="330"/>
      <c r="O794" s="330"/>
      <c r="P794" s="330"/>
      <c r="Q794" s="330"/>
      <c r="R794" s="330"/>
      <c r="S794" s="330"/>
      <c r="T794" s="330"/>
    </row>
    <row r="795" spans="1:20" ht="15.8" customHeight="1" x14ac:dyDescent="0.25">
      <c r="A795" s="330"/>
      <c r="B795" s="660"/>
      <c r="C795" s="330"/>
      <c r="D795" s="330"/>
      <c r="E795" s="330"/>
      <c r="F795" s="660"/>
      <c r="G795" s="330"/>
      <c r="H795" s="330"/>
      <c r="I795" s="330"/>
      <c r="J795" s="330"/>
      <c r="K795" s="330"/>
      <c r="L795" s="330"/>
      <c r="M795" s="330"/>
      <c r="N795" s="330"/>
      <c r="O795" s="330"/>
      <c r="P795" s="330"/>
      <c r="Q795" s="330"/>
      <c r="R795" s="330"/>
      <c r="S795" s="330"/>
      <c r="T795" s="330"/>
    </row>
    <row r="796" spans="1:20" ht="15.8" customHeight="1" x14ac:dyDescent="0.25">
      <c r="A796" s="330"/>
      <c r="B796" s="660"/>
      <c r="C796" s="330"/>
      <c r="D796" s="330"/>
      <c r="E796" s="330"/>
      <c r="F796" s="660"/>
      <c r="G796" s="330"/>
      <c r="H796" s="330"/>
      <c r="I796" s="330"/>
      <c r="J796" s="330"/>
      <c r="K796" s="330"/>
      <c r="L796" s="330"/>
      <c r="M796" s="330"/>
      <c r="N796" s="330"/>
      <c r="O796" s="330"/>
      <c r="P796" s="330"/>
      <c r="Q796" s="330"/>
      <c r="R796" s="330"/>
      <c r="S796" s="330"/>
      <c r="T796" s="330"/>
    </row>
    <row r="797" spans="1:20" ht="15.8" customHeight="1" x14ac:dyDescent="0.25">
      <c r="A797" s="330"/>
      <c r="B797" s="660"/>
      <c r="C797" s="330"/>
      <c r="D797" s="330"/>
      <c r="E797" s="330"/>
      <c r="F797" s="660"/>
      <c r="G797" s="330"/>
      <c r="H797" s="330"/>
      <c r="I797" s="330"/>
      <c r="J797" s="330"/>
      <c r="K797" s="330"/>
      <c r="L797" s="330"/>
      <c r="M797" s="330"/>
      <c r="N797" s="330"/>
      <c r="O797" s="330"/>
      <c r="P797" s="330"/>
      <c r="Q797" s="330"/>
      <c r="R797" s="330"/>
      <c r="S797" s="330"/>
      <c r="T797" s="330"/>
    </row>
    <row r="798" spans="1:20" ht="15.8" customHeight="1" x14ac:dyDescent="0.25">
      <c r="A798" s="330"/>
      <c r="B798" s="660"/>
      <c r="C798" s="330"/>
      <c r="D798" s="330"/>
      <c r="E798" s="330"/>
      <c r="F798" s="660"/>
      <c r="G798" s="330"/>
      <c r="H798" s="330"/>
      <c r="I798" s="330"/>
      <c r="J798" s="330"/>
      <c r="K798" s="330"/>
      <c r="L798" s="330"/>
      <c r="M798" s="330"/>
      <c r="N798" s="330"/>
      <c r="O798" s="330"/>
      <c r="P798" s="330"/>
      <c r="Q798" s="330"/>
      <c r="R798" s="330"/>
      <c r="S798" s="330"/>
      <c r="T798" s="330"/>
    </row>
    <row r="799" spans="1:20" ht="15.8" customHeight="1" x14ac:dyDescent="0.25">
      <c r="A799" s="330"/>
      <c r="B799" s="660"/>
      <c r="C799" s="330"/>
      <c r="D799" s="330"/>
      <c r="E799" s="330"/>
      <c r="F799" s="660"/>
      <c r="G799" s="330"/>
      <c r="H799" s="330"/>
      <c r="I799" s="330"/>
      <c r="J799" s="330"/>
      <c r="K799" s="330"/>
      <c r="L799" s="330"/>
      <c r="M799" s="330"/>
      <c r="N799" s="330"/>
      <c r="O799" s="330"/>
      <c r="P799" s="330"/>
      <c r="Q799" s="330"/>
      <c r="R799" s="330"/>
      <c r="S799" s="330"/>
      <c r="T799" s="330"/>
    </row>
    <row r="800" spans="1:20" ht="15.8" customHeight="1" x14ac:dyDescent="0.25">
      <c r="A800" s="330"/>
      <c r="B800" s="660"/>
      <c r="C800" s="330"/>
      <c r="D800" s="330"/>
      <c r="E800" s="330"/>
      <c r="F800" s="660"/>
      <c r="G800" s="330"/>
      <c r="H800" s="330"/>
      <c r="I800" s="330"/>
      <c r="J800" s="330"/>
      <c r="K800" s="330"/>
      <c r="L800" s="330"/>
      <c r="M800" s="330"/>
      <c r="N800" s="330"/>
      <c r="O800" s="330"/>
      <c r="P800" s="330"/>
      <c r="Q800" s="330"/>
      <c r="R800" s="330"/>
      <c r="S800" s="330"/>
      <c r="T800" s="330"/>
    </row>
    <row r="801" spans="1:20" ht="15.8" customHeight="1" x14ac:dyDescent="0.25">
      <c r="A801" s="330"/>
      <c r="B801" s="660"/>
      <c r="C801" s="330"/>
      <c r="D801" s="330"/>
      <c r="E801" s="330"/>
      <c r="F801" s="660"/>
      <c r="G801" s="330"/>
      <c r="H801" s="330"/>
      <c r="I801" s="330"/>
      <c r="J801" s="330"/>
      <c r="K801" s="330"/>
      <c r="L801" s="330"/>
      <c r="M801" s="330"/>
      <c r="N801" s="330"/>
      <c r="O801" s="330"/>
      <c r="P801" s="330"/>
      <c r="Q801" s="330"/>
      <c r="R801" s="330"/>
      <c r="S801" s="330"/>
      <c r="T801" s="330"/>
    </row>
    <row r="802" spans="1:20" ht="15.8" customHeight="1" x14ac:dyDescent="0.25">
      <c r="A802" s="330"/>
      <c r="B802" s="660"/>
      <c r="C802" s="330"/>
      <c r="D802" s="330"/>
      <c r="E802" s="330"/>
      <c r="F802" s="660"/>
      <c r="G802" s="330"/>
      <c r="H802" s="330"/>
      <c r="I802" s="330"/>
      <c r="J802" s="330"/>
      <c r="K802" s="330"/>
      <c r="L802" s="330"/>
      <c r="M802" s="330"/>
      <c r="N802" s="330"/>
      <c r="O802" s="330"/>
      <c r="P802" s="330"/>
      <c r="Q802" s="330"/>
      <c r="R802" s="330"/>
      <c r="S802" s="330"/>
      <c r="T802" s="330"/>
    </row>
    <row r="803" spans="1:20" ht="15.8" customHeight="1" x14ac:dyDescent="0.25">
      <c r="A803" s="330"/>
      <c r="B803" s="660"/>
      <c r="C803" s="330"/>
      <c r="D803" s="330"/>
      <c r="E803" s="330"/>
      <c r="F803" s="660"/>
      <c r="G803" s="330"/>
      <c r="H803" s="330"/>
      <c r="I803" s="330"/>
      <c r="J803" s="330"/>
      <c r="K803" s="330"/>
      <c r="L803" s="330"/>
      <c r="M803" s="330"/>
      <c r="N803" s="330"/>
      <c r="O803" s="330"/>
      <c r="P803" s="330"/>
      <c r="Q803" s="330"/>
      <c r="R803" s="330"/>
      <c r="S803" s="330"/>
      <c r="T803" s="330"/>
    </row>
    <row r="804" spans="1:20" ht="15.8" customHeight="1" x14ac:dyDescent="0.25">
      <c r="A804" s="330"/>
      <c r="B804" s="660"/>
      <c r="C804" s="330"/>
      <c r="D804" s="330"/>
      <c r="E804" s="330"/>
      <c r="F804" s="660"/>
      <c r="G804" s="330"/>
      <c r="H804" s="330"/>
      <c r="I804" s="330"/>
      <c r="J804" s="330"/>
      <c r="K804" s="330"/>
      <c r="L804" s="330"/>
      <c r="M804" s="330"/>
      <c r="N804" s="330"/>
      <c r="O804" s="330"/>
      <c r="P804" s="330"/>
      <c r="Q804" s="330"/>
      <c r="R804" s="330"/>
      <c r="S804" s="330"/>
      <c r="T804" s="330"/>
    </row>
    <row r="805" spans="1:20" ht="15.8" customHeight="1" x14ac:dyDescent="0.25">
      <c r="A805" s="330"/>
      <c r="B805" s="660"/>
      <c r="C805" s="330"/>
      <c r="D805" s="330"/>
      <c r="E805" s="330"/>
      <c r="F805" s="660"/>
      <c r="G805" s="330"/>
      <c r="H805" s="330"/>
      <c r="I805" s="330"/>
      <c r="J805" s="330"/>
      <c r="K805" s="330"/>
      <c r="L805" s="330"/>
      <c r="M805" s="330"/>
      <c r="N805" s="330"/>
      <c r="O805" s="330"/>
      <c r="P805" s="330"/>
      <c r="Q805" s="330"/>
      <c r="R805" s="330"/>
      <c r="S805" s="330"/>
      <c r="T805" s="330"/>
    </row>
    <row r="806" spans="1:20" ht="15.8" customHeight="1" x14ac:dyDescent="0.25">
      <c r="A806" s="330"/>
      <c r="B806" s="660"/>
      <c r="C806" s="330"/>
      <c r="D806" s="330"/>
      <c r="E806" s="330"/>
      <c r="F806" s="660"/>
      <c r="G806" s="330"/>
      <c r="H806" s="330"/>
      <c r="I806" s="330"/>
      <c r="J806" s="330"/>
      <c r="K806" s="330"/>
      <c r="L806" s="330"/>
      <c r="M806" s="330"/>
      <c r="N806" s="330"/>
      <c r="O806" s="330"/>
      <c r="P806" s="330"/>
      <c r="Q806" s="330"/>
      <c r="R806" s="330"/>
      <c r="S806" s="330"/>
      <c r="T806" s="330"/>
    </row>
    <row r="807" spans="1:20" ht="15.8" customHeight="1" x14ac:dyDescent="0.25">
      <c r="A807" s="330"/>
      <c r="B807" s="660"/>
      <c r="C807" s="330"/>
      <c r="D807" s="330"/>
      <c r="E807" s="330"/>
      <c r="F807" s="660"/>
      <c r="G807" s="330"/>
      <c r="H807" s="330"/>
      <c r="I807" s="330"/>
      <c r="J807" s="330"/>
      <c r="K807" s="330"/>
      <c r="L807" s="330"/>
      <c r="M807" s="330"/>
      <c r="N807" s="330"/>
      <c r="O807" s="330"/>
      <c r="P807" s="330"/>
      <c r="Q807" s="330"/>
      <c r="R807" s="330"/>
      <c r="S807" s="330"/>
      <c r="T807" s="330"/>
    </row>
    <row r="808" spans="1:20" ht="15.8" customHeight="1" x14ac:dyDescent="0.25">
      <c r="A808" s="330"/>
      <c r="B808" s="660"/>
      <c r="C808" s="330"/>
      <c r="D808" s="330"/>
      <c r="E808" s="330"/>
      <c r="F808" s="660"/>
      <c r="G808" s="330"/>
      <c r="H808" s="330"/>
      <c r="I808" s="330"/>
      <c r="J808" s="330"/>
      <c r="K808" s="330"/>
      <c r="L808" s="330"/>
      <c r="M808" s="330"/>
      <c r="N808" s="330"/>
      <c r="O808" s="330"/>
      <c r="P808" s="330"/>
      <c r="Q808" s="330"/>
      <c r="R808" s="330"/>
      <c r="S808" s="330"/>
      <c r="T808" s="330"/>
    </row>
    <row r="809" spans="1:20" ht="15.8" customHeight="1" x14ac:dyDescent="0.25">
      <c r="A809" s="330"/>
      <c r="B809" s="660"/>
      <c r="C809" s="330"/>
      <c r="D809" s="330"/>
      <c r="E809" s="330"/>
      <c r="F809" s="660"/>
      <c r="G809" s="330"/>
      <c r="H809" s="330"/>
      <c r="I809" s="330"/>
      <c r="J809" s="330"/>
      <c r="K809" s="330"/>
      <c r="L809" s="330"/>
      <c r="M809" s="330"/>
      <c r="N809" s="330"/>
      <c r="O809" s="330"/>
      <c r="P809" s="330"/>
      <c r="Q809" s="330"/>
      <c r="R809" s="330"/>
      <c r="S809" s="330"/>
      <c r="T809" s="330"/>
    </row>
    <row r="810" spans="1:20" ht="15.8" customHeight="1" x14ac:dyDescent="0.25">
      <c r="A810" s="330"/>
      <c r="B810" s="660"/>
      <c r="C810" s="330"/>
      <c r="D810" s="330"/>
      <c r="E810" s="330"/>
      <c r="F810" s="660"/>
      <c r="G810" s="330"/>
      <c r="H810" s="330"/>
      <c r="I810" s="330"/>
      <c r="J810" s="330"/>
      <c r="K810" s="330"/>
      <c r="L810" s="330"/>
      <c r="M810" s="330"/>
      <c r="N810" s="330"/>
      <c r="O810" s="330"/>
      <c r="P810" s="330"/>
      <c r="Q810" s="330"/>
      <c r="R810" s="330"/>
      <c r="S810" s="330"/>
      <c r="T810" s="330"/>
    </row>
    <row r="811" spans="1:20" ht="15.8" customHeight="1" x14ac:dyDescent="0.25">
      <c r="A811" s="330"/>
      <c r="B811" s="660"/>
      <c r="C811" s="330"/>
      <c r="D811" s="330"/>
      <c r="E811" s="330"/>
      <c r="F811" s="660"/>
      <c r="G811" s="330"/>
      <c r="H811" s="330"/>
      <c r="I811" s="330"/>
      <c r="J811" s="330"/>
      <c r="K811" s="330"/>
      <c r="L811" s="330"/>
      <c r="M811" s="330"/>
      <c r="N811" s="330"/>
      <c r="O811" s="330"/>
      <c r="P811" s="330"/>
      <c r="Q811" s="330"/>
      <c r="R811" s="330"/>
      <c r="S811" s="330"/>
      <c r="T811" s="330"/>
    </row>
    <row r="812" spans="1:20" ht="15.8" customHeight="1" x14ac:dyDescent="0.25">
      <c r="A812" s="330"/>
      <c r="B812" s="660"/>
      <c r="C812" s="330"/>
      <c r="D812" s="330"/>
      <c r="E812" s="330"/>
      <c r="F812" s="660"/>
      <c r="G812" s="330"/>
      <c r="H812" s="330"/>
      <c r="I812" s="330"/>
      <c r="J812" s="330"/>
      <c r="K812" s="330"/>
      <c r="L812" s="330"/>
      <c r="M812" s="330"/>
      <c r="N812" s="330"/>
      <c r="O812" s="330"/>
      <c r="P812" s="330"/>
      <c r="Q812" s="330"/>
      <c r="R812" s="330"/>
      <c r="S812" s="330"/>
      <c r="T812" s="330"/>
    </row>
    <row r="813" spans="1:20" ht="15.8" customHeight="1" x14ac:dyDescent="0.25">
      <c r="A813" s="330"/>
      <c r="B813" s="660"/>
      <c r="C813" s="330"/>
      <c r="D813" s="330"/>
      <c r="E813" s="330"/>
      <c r="F813" s="660"/>
      <c r="G813" s="330"/>
      <c r="H813" s="330"/>
      <c r="I813" s="330"/>
      <c r="J813" s="330"/>
      <c r="K813" s="330"/>
      <c r="L813" s="330"/>
      <c r="M813" s="330"/>
      <c r="N813" s="330"/>
      <c r="O813" s="330"/>
      <c r="P813" s="330"/>
      <c r="Q813" s="330"/>
      <c r="R813" s="330"/>
      <c r="S813" s="330"/>
      <c r="T813" s="330"/>
    </row>
    <row r="814" spans="1:20" ht="15.8" customHeight="1" x14ac:dyDescent="0.25">
      <c r="A814" s="330"/>
      <c r="B814" s="660"/>
      <c r="C814" s="330"/>
      <c r="D814" s="330"/>
      <c r="E814" s="330"/>
      <c r="F814" s="660"/>
      <c r="G814" s="330"/>
      <c r="H814" s="330"/>
      <c r="I814" s="330"/>
      <c r="J814" s="330"/>
      <c r="K814" s="330"/>
      <c r="L814" s="330"/>
      <c r="M814" s="330"/>
      <c r="N814" s="330"/>
      <c r="O814" s="330"/>
      <c r="P814" s="330"/>
      <c r="Q814" s="330"/>
      <c r="R814" s="330"/>
      <c r="S814" s="330"/>
      <c r="T814" s="330"/>
    </row>
    <row r="815" spans="1:20" ht="15.8" customHeight="1" x14ac:dyDescent="0.25">
      <c r="A815" s="330"/>
      <c r="B815" s="660"/>
      <c r="C815" s="330"/>
      <c r="D815" s="330"/>
      <c r="E815" s="330"/>
      <c r="F815" s="660"/>
      <c r="G815" s="330"/>
      <c r="H815" s="330"/>
      <c r="I815" s="330"/>
      <c r="J815" s="330"/>
      <c r="K815" s="330"/>
      <c r="L815" s="330"/>
      <c r="M815" s="330"/>
      <c r="N815" s="330"/>
      <c r="O815" s="330"/>
      <c r="P815" s="330"/>
      <c r="Q815" s="330"/>
      <c r="R815" s="330"/>
      <c r="S815" s="330"/>
      <c r="T815" s="330"/>
    </row>
    <row r="816" spans="1:20" ht="15.8" customHeight="1" x14ac:dyDescent="0.25">
      <c r="A816" s="330"/>
      <c r="B816" s="660"/>
      <c r="C816" s="330"/>
      <c r="D816" s="330"/>
      <c r="E816" s="330"/>
      <c r="F816" s="660"/>
      <c r="G816" s="330"/>
      <c r="H816" s="330"/>
      <c r="I816" s="330"/>
      <c r="J816" s="330"/>
      <c r="K816" s="330"/>
      <c r="L816" s="330"/>
      <c r="M816" s="330"/>
      <c r="N816" s="330"/>
      <c r="O816" s="330"/>
      <c r="P816" s="330"/>
      <c r="Q816" s="330"/>
      <c r="R816" s="330"/>
      <c r="S816" s="330"/>
      <c r="T816" s="330"/>
    </row>
    <row r="817" spans="1:20" ht="15.8" customHeight="1" x14ac:dyDescent="0.25">
      <c r="A817" s="330"/>
      <c r="B817" s="660"/>
      <c r="C817" s="330"/>
      <c r="D817" s="330"/>
      <c r="E817" s="330"/>
      <c r="F817" s="660"/>
      <c r="G817" s="330"/>
      <c r="H817" s="330"/>
      <c r="I817" s="330"/>
      <c r="J817" s="330"/>
      <c r="K817" s="330"/>
      <c r="L817" s="330"/>
      <c r="M817" s="330"/>
      <c r="N817" s="330"/>
      <c r="O817" s="330"/>
      <c r="P817" s="330"/>
      <c r="Q817" s="330"/>
      <c r="R817" s="330"/>
      <c r="S817" s="330"/>
      <c r="T817" s="330"/>
    </row>
    <row r="818" spans="1:20" ht="15.8" customHeight="1" x14ac:dyDescent="0.25">
      <c r="A818" s="330"/>
      <c r="B818" s="660"/>
      <c r="C818" s="330"/>
      <c r="D818" s="330"/>
      <c r="E818" s="330"/>
      <c r="F818" s="660"/>
      <c r="G818" s="330"/>
      <c r="H818" s="330"/>
      <c r="I818" s="330"/>
      <c r="J818" s="330"/>
      <c r="K818" s="330"/>
      <c r="L818" s="330"/>
      <c r="M818" s="330"/>
      <c r="N818" s="330"/>
      <c r="O818" s="330"/>
      <c r="P818" s="330"/>
      <c r="Q818" s="330"/>
      <c r="R818" s="330"/>
      <c r="S818" s="330"/>
      <c r="T818" s="330"/>
    </row>
    <row r="819" spans="1:20" ht="15.8" customHeight="1" x14ac:dyDescent="0.25">
      <c r="A819" s="330"/>
      <c r="B819" s="660"/>
      <c r="C819" s="330"/>
      <c r="D819" s="330"/>
      <c r="E819" s="330"/>
      <c r="F819" s="660"/>
      <c r="G819" s="330"/>
      <c r="H819" s="330"/>
      <c r="I819" s="330"/>
      <c r="J819" s="330"/>
      <c r="K819" s="330"/>
      <c r="L819" s="330"/>
      <c r="M819" s="330"/>
      <c r="N819" s="330"/>
      <c r="O819" s="330"/>
      <c r="P819" s="330"/>
      <c r="Q819" s="330"/>
      <c r="R819" s="330"/>
      <c r="S819" s="330"/>
      <c r="T819" s="330"/>
    </row>
    <row r="820" spans="1:20" ht="15.8" customHeight="1" x14ac:dyDescent="0.25">
      <c r="A820" s="330"/>
      <c r="B820" s="660"/>
      <c r="C820" s="330"/>
      <c r="D820" s="330"/>
      <c r="E820" s="330"/>
      <c r="F820" s="660"/>
      <c r="G820" s="330"/>
      <c r="H820" s="330"/>
      <c r="I820" s="330"/>
      <c r="J820" s="330"/>
      <c r="K820" s="330"/>
      <c r="L820" s="330"/>
      <c r="M820" s="330"/>
      <c r="N820" s="330"/>
      <c r="O820" s="330"/>
      <c r="P820" s="330"/>
      <c r="Q820" s="330"/>
      <c r="R820" s="330"/>
      <c r="S820" s="330"/>
      <c r="T820" s="330"/>
    </row>
    <row r="821" spans="1:20" ht="15.8" customHeight="1" x14ac:dyDescent="0.25">
      <c r="A821" s="330"/>
      <c r="B821" s="660"/>
      <c r="C821" s="330"/>
      <c r="D821" s="330"/>
      <c r="E821" s="330"/>
      <c r="F821" s="660"/>
      <c r="G821" s="330"/>
      <c r="H821" s="330"/>
      <c r="I821" s="330"/>
      <c r="J821" s="330"/>
      <c r="K821" s="330"/>
      <c r="L821" s="330"/>
      <c r="M821" s="330"/>
      <c r="N821" s="330"/>
      <c r="O821" s="330"/>
      <c r="P821" s="330"/>
      <c r="Q821" s="330"/>
      <c r="R821" s="330"/>
      <c r="S821" s="330"/>
      <c r="T821" s="330"/>
    </row>
    <row r="822" spans="1:20" ht="15.8" customHeight="1" x14ac:dyDescent="0.25">
      <c r="A822" s="330"/>
      <c r="B822" s="660"/>
      <c r="C822" s="330"/>
      <c r="D822" s="330"/>
      <c r="E822" s="330"/>
      <c r="F822" s="660"/>
      <c r="G822" s="330"/>
      <c r="H822" s="330"/>
      <c r="I822" s="330"/>
      <c r="J822" s="330"/>
      <c r="K822" s="330"/>
      <c r="L822" s="330"/>
      <c r="M822" s="330"/>
      <c r="N822" s="330"/>
      <c r="O822" s="330"/>
      <c r="P822" s="330"/>
      <c r="Q822" s="330"/>
      <c r="R822" s="330"/>
      <c r="S822" s="330"/>
      <c r="T822" s="330"/>
    </row>
    <row r="823" spans="1:20" ht="15.8" customHeight="1" x14ac:dyDescent="0.25">
      <c r="A823" s="330"/>
      <c r="B823" s="660"/>
      <c r="C823" s="330"/>
      <c r="D823" s="330"/>
      <c r="E823" s="330"/>
      <c r="F823" s="660"/>
      <c r="G823" s="330"/>
      <c r="H823" s="330"/>
      <c r="I823" s="330"/>
      <c r="J823" s="330"/>
      <c r="K823" s="330"/>
      <c r="L823" s="330"/>
      <c r="M823" s="330"/>
      <c r="N823" s="330"/>
      <c r="O823" s="330"/>
      <c r="P823" s="330"/>
      <c r="Q823" s="330"/>
      <c r="R823" s="330"/>
      <c r="S823" s="330"/>
      <c r="T823" s="330"/>
    </row>
    <row r="824" spans="1:20" ht="15.8" customHeight="1" x14ac:dyDescent="0.25">
      <c r="A824" s="330"/>
      <c r="B824" s="660"/>
      <c r="C824" s="330"/>
      <c r="D824" s="330"/>
      <c r="E824" s="330"/>
      <c r="F824" s="660"/>
      <c r="G824" s="330"/>
      <c r="H824" s="330"/>
      <c r="I824" s="330"/>
      <c r="J824" s="330"/>
      <c r="K824" s="330"/>
      <c r="L824" s="330"/>
      <c r="M824" s="330"/>
      <c r="N824" s="330"/>
      <c r="O824" s="330"/>
      <c r="P824" s="330"/>
      <c r="Q824" s="330"/>
      <c r="R824" s="330"/>
      <c r="S824" s="330"/>
      <c r="T824" s="330"/>
    </row>
    <row r="825" spans="1:20" ht="15.8" customHeight="1" x14ac:dyDescent="0.25">
      <c r="A825" s="330"/>
      <c r="B825" s="660"/>
      <c r="C825" s="330"/>
      <c r="D825" s="330"/>
      <c r="E825" s="330"/>
      <c r="F825" s="660"/>
      <c r="G825" s="330"/>
      <c r="H825" s="330"/>
      <c r="I825" s="330"/>
      <c r="J825" s="330"/>
      <c r="K825" s="330"/>
      <c r="L825" s="330"/>
      <c r="M825" s="330"/>
      <c r="N825" s="330"/>
      <c r="O825" s="330"/>
      <c r="P825" s="330"/>
      <c r="Q825" s="330"/>
      <c r="R825" s="330"/>
      <c r="S825" s="330"/>
      <c r="T825" s="330"/>
    </row>
    <row r="826" spans="1:20" ht="15.8" customHeight="1" x14ac:dyDescent="0.25">
      <c r="A826" s="330"/>
      <c r="B826" s="660"/>
      <c r="C826" s="330"/>
      <c r="D826" s="330"/>
      <c r="E826" s="330"/>
      <c r="F826" s="660"/>
      <c r="G826" s="330"/>
      <c r="H826" s="330"/>
      <c r="I826" s="330"/>
      <c r="J826" s="330"/>
      <c r="K826" s="330"/>
      <c r="L826" s="330"/>
      <c r="M826" s="330"/>
      <c r="N826" s="330"/>
      <c r="O826" s="330"/>
      <c r="P826" s="330"/>
      <c r="Q826" s="330"/>
      <c r="R826" s="330"/>
      <c r="S826" s="330"/>
      <c r="T826" s="330"/>
    </row>
    <row r="827" spans="1:20" ht="15.8" customHeight="1" x14ac:dyDescent="0.25">
      <c r="A827" s="330"/>
      <c r="B827" s="660"/>
      <c r="C827" s="330"/>
      <c r="D827" s="330"/>
      <c r="E827" s="330"/>
      <c r="F827" s="660"/>
      <c r="G827" s="330"/>
      <c r="H827" s="330"/>
      <c r="I827" s="330"/>
      <c r="J827" s="330"/>
      <c r="K827" s="330"/>
      <c r="L827" s="330"/>
      <c r="M827" s="330"/>
      <c r="N827" s="330"/>
      <c r="O827" s="330"/>
      <c r="P827" s="330"/>
      <c r="Q827" s="330"/>
      <c r="R827" s="330"/>
      <c r="S827" s="330"/>
      <c r="T827" s="330"/>
    </row>
    <row r="828" spans="1:20" ht="15.8" customHeight="1" x14ac:dyDescent="0.25">
      <c r="A828" s="330"/>
      <c r="B828" s="660"/>
      <c r="C828" s="330"/>
      <c r="D828" s="330"/>
      <c r="E828" s="330"/>
      <c r="F828" s="660"/>
      <c r="G828" s="330"/>
      <c r="H828" s="330"/>
      <c r="I828" s="330"/>
      <c r="J828" s="330"/>
      <c r="K828" s="330"/>
      <c r="L828" s="330"/>
      <c r="M828" s="330"/>
      <c r="N828" s="330"/>
      <c r="O828" s="330"/>
      <c r="P828" s="330"/>
      <c r="Q828" s="330"/>
      <c r="R828" s="330"/>
      <c r="S828" s="330"/>
      <c r="T828" s="330"/>
    </row>
    <row r="829" spans="1:20" ht="15.8" customHeight="1" x14ac:dyDescent="0.25">
      <c r="A829" s="330"/>
      <c r="B829" s="660"/>
      <c r="C829" s="330"/>
      <c r="D829" s="330"/>
      <c r="E829" s="330"/>
      <c r="F829" s="660"/>
      <c r="G829" s="330"/>
      <c r="H829" s="330"/>
      <c r="I829" s="330"/>
      <c r="J829" s="330"/>
      <c r="K829" s="330"/>
      <c r="L829" s="330"/>
      <c r="M829" s="330"/>
      <c r="N829" s="330"/>
      <c r="O829" s="330"/>
      <c r="P829" s="330"/>
      <c r="Q829" s="330"/>
      <c r="R829" s="330"/>
      <c r="S829" s="330"/>
      <c r="T829" s="330"/>
    </row>
    <row r="830" spans="1:20" ht="15.8" customHeight="1" x14ac:dyDescent="0.25">
      <c r="A830" s="330"/>
      <c r="B830" s="660"/>
      <c r="C830" s="330"/>
      <c r="D830" s="330"/>
      <c r="E830" s="330"/>
      <c r="F830" s="660"/>
      <c r="G830" s="330"/>
      <c r="H830" s="330"/>
      <c r="I830" s="330"/>
      <c r="J830" s="330"/>
      <c r="K830" s="330"/>
      <c r="L830" s="330"/>
      <c r="M830" s="330"/>
      <c r="N830" s="330"/>
      <c r="O830" s="330"/>
      <c r="P830" s="330"/>
      <c r="Q830" s="330"/>
      <c r="R830" s="330"/>
      <c r="S830" s="330"/>
      <c r="T830" s="330"/>
    </row>
    <row r="831" spans="1:20" ht="15.8" customHeight="1" x14ac:dyDescent="0.25">
      <c r="A831" s="330"/>
      <c r="B831" s="660"/>
      <c r="C831" s="330"/>
      <c r="D831" s="330"/>
      <c r="E831" s="330"/>
      <c r="F831" s="660"/>
      <c r="G831" s="330"/>
      <c r="H831" s="330"/>
      <c r="I831" s="330"/>
      <c r="J831" s="330"/>
      <c r="K831" s="330"/>
      <c r="L831" s="330"/>
      <c r="M831" s="330"/>
      <c r="N831" s="330"/>
      <c r="O831" s="330"/>
      <c r="P831" s="330"/>
      <c r="Q831" s="330"/>
      <c r="R831" s="330"/>
      <c r="S831" s="330"/>
      <c r="T831" s="330"/>
    </row>
    <row r="832" spans="1:20" ht="15.8" customHeight="1" x14ac:dyDescent="0.25">
      <c r="A832" s="330"/>
      <c r="B832" s="660"/>
      <c r="C832" s="330"/>
      <c r="D832" s="330"/>
      <c r="E832" s="330"/>
      <c r="F832" s="660"/>
      <c r="G832" s="330"/>
      <c r="H832" s="330"/>
      <c r="I832" s="330"/>
      <c r="J832" s="330"/>
      <c r="K832" s="330"/>
      <c r="L832" s="330"/>
      <c r="M832" s="330"/>
      <c r="N832" s="330"/>
      <c r="O832" s="330"/>
      <c r="P832" s="330"/>
      <c r="Q832" s="330"/>
      <c r="R832" s="330"/>
      <c r="S832" s="330"/>
      <c r="T832" s="330"/>
    </row>
    <row r="833" spans="1:20" ht="15.8" customHeight="1" x14ac:dyDescent="0.25">
      <c r="A833" s="330"/>
      <c r="B833" s="660"/>
      <c r="C833" s="330"/>
      <c r="D833" s="330"/>
      <c r="E833" s="330"/>
      <c r="F833" s="660"/>
      <c r="G833" s="330"/>
      <c r="H833" s="330"/>
      <c r="I833" s="330"/>
      <c r="J833" s="330"/>
      <c r="K833" s="330"/>
      <c r="L833" s="330"/>
      <c r="M833" s="330"/>
      <c r="N833" s="330"/>
      <c r="O833" s="330"/>
      <c r="P833" s="330"/>
      <c r="Q833" s="330"/>
      <c r="R833" s="330"/>
      <c r="S833" s="330"/>
      <c r="T833" s="330"/>
    </row>
    <row r="834" spans="1:20" ht="15.8" customHeight="1" x14ac:dyDescent="0.25">
      <c r="A834" s="330"/>
      <c r="B834" s="660"/>
      <c r="C834" s="330"/>
      <c r="D834" s="330"/>
      <c r="E834" s="330"/>
      <c r="F834" s="660"/>
      <c r="G834" s="330"/>
      <c r="H834" s="330"/>
      <c r="I834" s="330"/>
      <c r="J834" s="330"/>
      <c r="K834" s="330"/>
      <c r="L834" s="330"/>
      <c r="M834" s="330"/>
      <c r="N834" s="330"/>
      <c r="O834" s="330"/>
      <c r="P834" s="330"/>
      <c r="Q834" s="330"/>
      <c r="R834" s="330"/>
      <c r="S834" s="330"/>
      <c r="T834" s="330"/>
    </row>
    <row r="835" spans="1:20" ht="15.8" customHeight="1" x14ac:dyDescent="0.25">
      <c r="A835" s="330"/>
      <c r="B835" s="660"/>
      <c r="C835" s="330"/>
      <c r="D835" s="330"/>
      <c r="E835" s="330"/>
      <c r="F835" s="660"/>
      <c r="G835" s="330"/>
      <c r="H835" s="330"/>
      <c r="I835" s="330"/>
      <c r="J835" s="330"/>
      <c r="K835" s="330"/>
      <c r="L835" s="330"/>
      <c r="M835" s="330"/>
      <c r="N835" s="330"/>
      <c r="O835" s="330"/>
      <c r="P835" s="330"/>
      <c r="Q835" s="330"/>
      <c r="R835" s="330"/>
      <c r="S835" s="330"/>
      <c r="T835" s="330"/>
    </row>
    <row r="836" spans="1:20" ht="15.8" customHeight="1" x14ac:dyDescent="0.25">
      <c r="A836" s="330"/>
      <c r="B836" s="660"/>
      <c r="C836" s="330"/>
      <c r="D836" s="330"/>
      <c r="E836" s="330"/>
      <c r="F836" s="660"/>
      <c r="G836" s="330"/>
      <c r="H836" s="330"/>
      <c r="I836" s="330"/>
      <c r="J836" s="330"/>
      <c r="K836" s="330"/>
      <c r="L836" s="330"/>
      <c r="M836" s="330"/>
      <c r="N836" s="330"/>
      <c r="O836" s="330"/>
      <c r="P836" s="330"/>
      <c r="Q836" s="330"/>
      <c r="R836" s="330"/>
      <c r="S836" s="330"/>
      <c r="T836" s="330"/>
    </row>
    <row r="837" spans="1:20" ht="15.8" customHeight="1" x14ac:dyDescent="0.25">
      <c r="A837" s="330"/>
      <c r="B837" s="660"/>
      <c r="C837" s="330"/>
      <c r="D837" s="330"/>
      <c r="E837" s="330"/>
      <c r="F837" s="660"/>
      <c r="G837" s="330"/>
      <c r="H837" s="330"/>
      <c r="I837" s="330"/>
      <c r="J837" s="330"/>
      <c r="K837" s="330"/>
      <c r="L837" s="330"/>
      <c r="M837" s="330"/>
      <c r="N837" s="330"/>
      <c r="O837" s="330"/>
      <c r="P837" s="330"/>
      <c r="Q837" s="330"/>
      <c r="R837" s="330"/>
      <c r="S837" s="330"/>
      <c r="T837" s="330"/>
    </row>
    <row r="838" spans="1:20" ht="15.8" customHeight="1" x14ac:dyDescent="0.25">
      <c r="A838" s="330"/>
      <c r="B838" s="660"/>
      <c r="C838" s="330"/>
      <c r="D838" s="330"/>
      <c r="E838" s="330"/>
      <c r="F838" s="660"/>
      <c r="G838" s="330"/>
      <c r="H838" s="330"/>
      <c r="I838" s="330"/>
      <c r="J838" s="330"/>
      <c r="K838" s="330"/>
      <c r="L838" s="330"/>
      <c r="M838" s="330"/>
      <c r="N838" s="330"/>
      <c r="O838" s="330"/>
      <c r="P838" s="330"/>
      <c r="Q838" s="330"/>
      <c r="R838" s="330"/>
      <c r="S838" s="330"/>
      <c r="T838" s="330"/>
    </row>
    <row r="839" spans="1:20" ht="15.8" customHeight="1" x14ac:dyDescent="0.25">
      <c r="A839" s="330"/>
      <c r="B839" s="660"/>
      <c r="C839" s="330"/>
      <c r="D839" s="330"/>
      <c r="E839" s="330"/>
      <c r="F839" s="660"/>
      <c r="G839" s="330"/>
      <c r="H839" s="330"/>
      <c r="I839" s="330"/>
      <c r="J839" s="330"/>
      <c r="K839" s="330"/>
      <c r="L839" s="330"/>
      <c r="M839" s="330"/>
      <c r="N839" s="330"/>
      <c r="O839" s="330"/>
      <c r="P839" s="330"/>
      <c r="Q839" s="330"/>
      <c r="R839" s="330"/>
      <c r="S839" s="330"/>
      <c r="T839" s="330"/>
    </row>
    <row r="840" spans="1:20" ht="15.8" customHeight="1" x14ac:dyDescent="0.25">
      <c r="A840" s="330"/>
      <c r="B840" s="660"/>
      <c r="C840" s="330"/>
      <c r="D840" s="330"/>
      <c r="E840" s="330"/>
      <c r="F840" s="660"/>
      <c r="G840" s="330"/>
      <c r="H840" s="330"/>
      <c r="I840" s="330"/>
      <c r="J840" s="330"/>
      <c r="K840" s="330"/>
      <c r="L840" s="330"/>
      <c r="M840" s="330"/>
      <c r="N840" s="330"/>
      <c r="O840" s="330"/>
      <c r="P840" s="330"/>
      <c r="Q840" s="330"/>
      <c r="R840" s="330"/>
      <c r="S840" s="330"/>
      <c r="T840" s="330"/>
    </row>
    <row r="841" spans="1:20" ht="15.8" customHeight="1" x14ac:dyDescent="0.25">
      <c r="A841" s="330"/>
      <c r="B841" s="660"/>
      <c r="C841" s="330"/>
      <c r="D841" s="330"/>
      <c r="E841" s="330"/>
      <c r="F841" s="660"/>
      <c r="G841" s="330"/>
      <c r="H841" s="330"/>
      <c r="I841" s="330"/>
      <c r="J841" s="330"/>
      <c r="K841" s="330"/>
      <c r="L841" s="330"/>
      <c r="M841" s="330"/>
      <c r="N841" s="330"/>
      <c r="O841" s="330"/>
      <c r="P841" s="330"/>
      <c r="Q841" s="330"/>
      <c r="R841" s="330"/>
      <c r="S841" s="330"/>
      <c r="T841" s="330"/>
    </row>
    <row r="842" spans="1:20" ht="15.8" customHeight="1" x14ac:dyDescent="0.25">
      <c r="A842" s="330"/>
      <c r="B842" s="660"/>
      <c r="C842" s="330"/>
      <c r="D842" s="330"/>
      <c r="E842" s="330"/>
      <c r="F842" s="660"/>
      <c r="G842" s="330"/>
      <c r="H842" s="330"/>
      <c r="I842" s="330"/>
      <c r="J842" s="330"/>
      <c r="K842" s="330"/>
      <c r="L842" s="330"/>
      <c r="M842" s="330"/>
      <c r="N842" s="330"/>
      <c r="O842" s="330"/>
      <c r="P842" s="330"/>
      <c r="Q842" s="330"/>
      <c r="R842" s="330"/>
      <c r="S842" s="330"/>
      <c r="T842" s="330"/>
    </row>
    <row r="843" spans="1:20" ht="15.8" customHeight="1" x14ac:dyDescent="0.25">
      <c r="A843" s="330"/>
      <c r="B843" s="660"/>
      <c r="C843" s="330"/>
      <c r="D843" s="330"/>
      <c r="E843" s="330"/>
      <c r="F843" s="660"/>
      <c r="G843" s="330"/>
      <c r="H843" s="330"/>
      <c r="I843" s="330"/>
      <c r="J843" s="330"/>
      <c r="K843" s="330"/>
      <c r="L843" s="330"/>
      <c r="M843" s="330"/>
      <c r="N843" s="330"/>
      <c r="O843" s="330"/>
      <c r="P843" s="330"/>
      <c r="Q843" s="330"/>
      <c r="R843" s="330"/>
      <c r="S843" s="330"/>
      <c r="T843" s="330"/>
    </row>
    <row r="844" spans="1:20" ht="15.8" customHeight="1" x14ac:dyDescent="0.25">
      <c r="A844" s="330"/>
      <c r="B844" s="660"/>
      <c r="C844" s="330"/>
      <c r="D844" s="330"/>
      <c r="E844" s="330"/>
      <c r="F844" s="660"/>
      <c r="G844" s="330"/>
      <c r="H844" s="330"/>
      <c r="I844" s="330"/>
      <c r="J844" s="330"/>
      <c r="K844" s="330"/>
      <c r="L844" s="330"/>
      <c r="M844" s="330"/>
      <c r="N844" s="330"/>
      <c r="O844" s="330"/>
      <c r="P844" s="330"/>
      <c r="Q844" s="330"/>
      <c r="R844" s="330"/>
      <c r="S844" s="330"/>
      <c r="T844" s="330"/>
    </row>
    <row r="845" spans="1:20" ht="15.8" customHeight="1" x14ac:dyDescent="0.25">
      <c r="A845" s="330"/>
      <c r="B845" s="660"/>
      <c r="C845" s="330"/>
      <c r="D845" s="330"/>
      <c r="E845" s="330"/>
      <c r="F845" s="660"/>
      <c r="G845" s="330"/>
      <c r="H845" s="330"/>
      <c r="I845" s="330"/>
      <c r="J845" s="330"/>
      <c r="K845" s="330"/>
      <c r="L845" s="330"/>
      <c r="M845" s="330"/>
      <c r="N845" s="330"/>
      <c r="O845" s="330"/>
      <c r="P845" s="330"/>
      <c r="Q845" s="330"/>
      <c r="R845" s="330"/>
      <c r="S845" s="330"/>
      <c r="T845" s="330"/>
    </row>
    <row r="846" spans="1:20" ht="15.8" customHeight="1" x14ac:dyDescent="0.25">
      <c r="A846" s="330"/>
      <c r="B846" s="660"/>
      <c r="C846" s="330"/>
      <c r="D846" s="330"/>
      <c r="E846" s="330"/>
      <c r="F846" s="660"/>
      <c r="G846" s="330"/>
      <c r="H846" s="330"/>
      <c r="I846" s="330"/>
      <c r="J846" s="330"/>
      <c r="K846" s="330"/>
      <c r="L846" s="330"/>
      <c r="M846" s="330"/>
      <c r="N846" s="330"/>
      <c r="O846" s="330"/>
      <c r="P846" s="330"/>
      <c r="Q846" s="330"/>
      <c r="R846" s="330"/>
      <c r="S846" s="330"/>
      <c r="T846" s="330"/>
    </row>
    <row r="847" spans="1:20" ht="15.8" customHeight="1" x14ac:dyDescent="0.25">
      <c r="A847" s="330"/>
      <c r="B847" s="660"/>
      <c r="C847" s="330"/>
      <c r="D847" s="330"/>
      <c r="E847" s="330"/>
      <c r="F847" s="660"/>
      <c r="G847" s="330"/>
      <c r="H847" s="330"/>
      <c r="I847" s="330"/>
      <c r="J847" s="330"/>
      <c r="K847" s="330"/>
      <c r="L847" s="330"/>
      <c r="M847" s="330"/>
      <c r="N847" s="330"/>
      <c r="O847" s="330"/>
      <c r="P847" s="330"/>
      <c r="Q847" s="330"/>
      <c r="R847" s="330"/>
      <c r="S847" s="330"/>
      <c r="T847" s="330"/>
    </row>
    <row r="848" spans="1:20" ht="15.8" customHeight="1" x14ac:dyDescent="0.25">
      <c r="A848" s="330"/>
      <c r="B848" s="660"/>
      <c r="C848" s="330"/>
      <c r="D848" s="330"/>
      <c r="E848" s="330"/>
      <c r="F848" s="660"/>
      <c r="G848" s="330"/>
      <c r="H848" s="330"/>
      <c r="I848" s="330"/>
      <c r="J848" s="330"/>
      <c r="K848" s="330"/>
      <c r="L848" s="330"/>
      <c r="M848" s="330"/>
      <c r="N848" s="330"/>
      <c r="O848" s="330"/>
      <c r="P848" s="330"/>
      <c r="Q848" s="330"/>
      <c r="R848" s="330"/>
      <c r="S848" s="330"/>
      <c r="T848" s="330"/>
    </row>
    <row r="849" spans="1:20" ht="15.8" customHeight="1" x14ac:dyDescent="0.25">
      <c r="A849" s="330"/>
      <c r="B849" s="660"/>
      <c r="C849" s="330"/>
      <c r="D849" s="330"/>
      <c r="E849" s="330"/>
      <c r="F849" s="660"/>
      <c r="G849" s="330"/>
      <c r="H849" s="330"/>
      <c r="I849" s="330"/>
      <c r="J849" s="330"/>
      <c r="K849" s="330"/>
      <c r="L849" s="330"/>
      <c r="M849" s="330"/>
      <c r="N849" s="330"/>
      <c r="O849" s="330"/>
      <c r="P849" s="330"/>
      <c r="Q849" s="330"/>
      <c r="R849" s="330"/>
      <c r="S849" s="330"/>
      <c r="T849" s="330"/>
    </row>
    <row r="850" spans="1:20" ht="15.8" customHeight="1" x14ac:dyDescent="0.25">
      <c r="A850" s="330"/>
      <c r="B850" s="660"/>
      <c r="C850" s="330"/>
      <c r="D850" s="330"/>
      <c r="E850" s="330"/>
      <c r="F850" s="660"/>
      <c r="G850" s="330"/>
      <c r="H850" s="330"/>
      <c r="I850" s="330"/>
      <c r="J850" s="330"/>
      <c r="K850" s="330"/>
      <c r="L850" s="330"/>
      <c r="M850" s="330"/>
      <c r="N850" s="330"/>
      <c r="O850" s="330"/>
      <c r="P850" s="330"/>
      <c r="Q850" s="330"/>
      <c r="R850" s="330"/>
      <c r="S850" s="330"/>
      <c r="T850" s="330"/>
    </row>
    <row r="851" spans="1:20" ht="15.8" customHeight="1" x14ac:dyDescent="0.25">
      <c r="A851" s="330"/>
      <c r="B851" s="660"/>
      <c r="C851" s="330"/>
      <c r="D851" s="330"/>
      <c r="E851" s="330"/>
      <c r="F851" s="660"/>
      <c r="G851" s="330"/>
      <c r="H851" s="330"/>
      <c r="I851" s="330"/>
      <c r="J851" s="330"/>
      <c r="K851" s="330"/>
      <c r="L851" s="330"/>
      <c r="M851" s="330"/>
      <c r="N851" s="330"/>
      <c r="O851" s="330"/>
      <c r="P851" s="330"/>
      <c r="Q851" s="330"/>
      <c r="R851" s="330"/>
      <c r="S851" s="330"/>
      <c r="T851" s="330"/>
    </row>
    <row r="852" spans="1:20" ht="15.8" customHeight="1" x14ac:dyDescent="0.25">
      <c r="A852" s="330"/>
      <c r="B852" s="660"/>
      <c r="C852" s="330"/>
      <c r="D852" s="330"/>
      <c r="E852" s="330"/>
      <c r="F852" s="660"/>
      <c r="G852" s="330"/>
      <c r="H852" s="330"/>
      <c r="I852" s="330"/>
      <c r="J852" s="330"/>
      <c r="K852" s="330"/>
      <c r="L852" s="330"/>
      <c r="M852" s="330"/>
      <c r="N852" s="330"/>
      <c r="O852" s="330"/>
      <c r="P852" s="330"/>
      <c r="Q852" s="330"/>
      <c r="R852" s="330"/>
      <c r="S852" s="330"/>
      <c r="T852" s="330"/>
    </row>
    <row r="853" spans="1:20" ht="15.8" customHeight="1" x14ac:dyDescent="0.25">
      <c r="A853" s="330"/>
      <c r="B853" s="660"/>
      <c r="C853" s="330"/>
      <c r="D853" s="330"/>
      <c r="E853" s="330"/>
      <c r="F853" s="660"/>
      <c r="G853" s="330"/>
      <c r="H853" s="330"/>
      <c r="I853" s="330"/>
      <c r="J853" s="330"/>
      <c r="K853" s="330"/>
      <c r="L853" s="330"/>
      <c r="M853" s="330"/>
      <c r="N853" s="330"/>
      <c r="O853" s="330"/>
      <c r="P853" s="330"/>
      <c r="Q853" s="330"/>
      <c r="R853" s="330"/>
      <c r="S853" s="330"/>
      <c r="T853" s="330"/>
    </row>
    <row r="854" spans="1:20" ht="15.8" customHeight="1" x14ac:dyDescent="0.25">
      <c r="A854" s="330"/>
      <c r="B854" s="660"/>
      <c r="C854" s="330"/>
      <c r="D854" s="330"/>
      <c r="E854" s="330"/>
      <c r="F854" s="660"/>
      <c r="G854" s="330"/>
      <c r="H854" s="330"/>
      <c r="I854" s="330"/>
      <c r="J854" s="330"/>
      <c r="K854" s="330"/>
      <c r="L854" s="330"/>
      <c r="M854" s="330"/>
      <c r="N854" s="330"/>
      <c r="O854" s="330"/>
      <c r="P854" s="330"/>
      <c r="Q854" s="330"/>
      <c r="R854" s="330"/>
      <c r="S854" s="330"/>
      <c r="T854" s="330"/>
    </row>
    <row r="855" spans="1:20" ht="15.8" customHeight="1" x14ac:dyDescent="0.25">
      <c r="A855" s="330"/>
      <c r="B855" s="660"/>
      <c r="C855" s="330"/>
      <c r="D855" s="330"/>
      <c r="E855" s="330"/>
      <c r="F855" s="660"/>
      <c r="G855" s="330"/>
      <c r="H855" s="330"/>
      <c r="I855" s="330"/>
      <c r="J855" s="330"/>
      <c r="K855" s="330"/>
      <c r="L855" s="330"/>
      <c r="M855" s="330"/>
      <c r="N855" s="330"/>
      <c r="O855" s="330"/>
      <c r="P855" s="330"/>
      <c r="Q855" s="330"/>
      <c r="R855" s="330"/>
      <c r="S855" s="330"/>
      <c r="T855" s="330"/>
    </row>
    <row r="856" spans="1:20" ht="15.8" customHeight="1" x14ac:dyDescent="0.25">
      <c r="A856" s="330"/>
      <c r="B856" s="660"/>
      <c r="C856" s="330"/>
      <c r="D856" s="330"/>
      <c r="E856" s="330"/>
      <c r="F856" s="660"/>
      <c r="G856" s="330"/>
      <c r="H856" s="330"/>
      <c r="I856" s="330"/>
      <c r="J856" s="330"/>
      <c r="K856" s="330"/>
      <c r="L856" s="330"/>
      <c r="M856" s="330"/>
      <c r="N856" s="330"/>
      <c r="O856" s="330"/>
      <c r="P856" s="330"/>
      <c r="Q856" s="330"/>
      <c r="R856" s="330"/>
      <c r="S856" s="330"/>
      <c r="T856" s="330"/>
    </row>
    <row r="857" spans="1:20" ht="15.8" customHeight="1" x14ac:dyDescent="0.25">
      <c r="A857" s="330"/>
      <c r="B857" s="660"/>
      <c r="C857" s="330"/>
      <c r="D857" s="330"/>
      <c r="E857" s="330"/>
      <c r="F857" s="660"/>
      <c r="G857" s="330"/>
      <c r="H857" s="330"/>
      <c r="I857" s="330"/>
      <c r="J857" s="330"/>
      <c r="K857" s="330"/>
      <c r="L857" s="330"/>
      <c r="M857" s="330"/>
      <c r="N857" s="330"/>
      <c r="O857" s="330"/>
      <c r="P857" s="330"/>
      <c r="Q857" s="330"/>
      <c r="R857" s="330"/>
      <c r="S857" s="330"/>
      <c r="T857" s="330"/>
    </row>
    <row r="858" spans="1:20" ht="15.8" customHeight="1" x14ac:dyDescent="0.25">
      <c r="A858" s="330"/>
      <c r="B858" s="660"/>
      <c r="C858" s="330"/>
      <c r="D858" s="330"/>
      <c r="E858" s="330"/>
      <c r="F858" s="660"/>
      <c r="G858" s="330"/>
      <c r="H858" s="330"/>
      <c r="I858" s="330"/>
      <c r="J858" s="330"/>
      <c r="K858" s="330"/>
      <c r="L858" s="330"/>
      <c r="M858" s="330"/>
      <c r="N858" s="330"/>
      <c r="O858" s="330"/>
      <c r="P858" s="330"/>
      <c r="Q858" s="330"/>
      <c r="R858" s="330"/>
      <c r="S858" s="330"/>
      <c r="T858" s="330"/>
    </row>
    <row r="859" spans="1:20" ht="15.8" customHeight="1" x14ac:dyDescent="0.25">
      <c r="A859" s="330"/>
      <c r="B859" s="660"/>
      <c r="C859" s="330"/>
      <c r="D859" s="330"/>
      <c r="E859" s="330"/>
      <c r="F859" s="660"/>
      <c r="G859" s="330"/>
      <c r="H859" s="330"/>
      <c r="I859" s="330"/>
      <c r="J859" s="330"/>
      <c r="K859" s="330"/>
      <c r="L859" s="330"/>
      <c r="M859" s="330"/>
      <c r="N859" s="330"/>
      <c r="O859" s="330"/>
      <c r="P859" s="330"/>
      <c r="Q859" s="330"/>
      <c r="R859" s="330"/>
      <c r="S859" s="330"/>
      <c r="T859" s="330"/>
    </row>
    <row r="860" spans="1:20" ht="15.8" customHeight="1" x14ac:dyDescent="0.25">
      <c r="A860" s="330"/>
      <c r="B860" s="660"/>
      <c r="C860" s="330"/>
      <c r="D860" s="330"/>
      <c r="E860" s="330"/>
      <c r="F860" s="660"/>
      <c r="G860" s="330"/>
      <c r="H860" s="330"/>
      <c r="I860" s="330"/>
      <c r="J860" s="330"/>
      <c r="K860" s="330"/>
      <c r="L860" s="330"/>
      <c r="M860" s="330"/>
      <c r="N860" s="330"/>
      <c r="O860" s="330"/>
      <c r="P860" s="330"/>
      <c r="Q860" s="330"/>
      <c r="R860" s="330"/>
      <c r="S860" s="330"/>
      <c r="T860" s="330"/>
    </row>
    <row r="861" spans="1:20" ht="15.8" customHeight="1" x14ac:dyDescent="0.25">
      <c r="A861" s="330"/>
      <c r="B861" s="660"/>
      <c r="C861" s="330"/>
      <c r="D861" s="330"/>
      <c r="E861" s="330"/>
      <c r="F861" s="660"/>
      <c r="G861" s="330"/>
      <c r="H861" s="330"/>
      <c r="I861" s="330"/>
      <c r="J861" s="330"/>
      <c r="K861" s="330"/>
      <c r="L861" s="330"/>
      <c r="M861" s="330"/>
      <c r="N861" s="330"/>
      <c r="O861" s="330"/>
      <c r="P861" s="330"/>
      <c r="Q861" s="330"/>
      <c r="R861" s="330"/>
      <c r="S861" s="330"/>
      <c r="T861" s="330"/>
    </row>
    <row r="862" spans="1:20" ht="15.8" customHeight="1" x14ac:dyDescent="0.25">
      <c r="A862" s="330"/>
      <c r="B862" s="660"/>
      <c r="C862" s="330"/>
      <c r="D862" s="330"/>
      <c r="E862" s="330"/>
      <c r="F862" s="660"/>
      <c r="G862" s="330"/>
      <c r="H862" s="330"/>
      <c r="I862" s="330"/>
      <c r="J862" s="330"/>
      <c r="K862" s="330"/>
      <c r="L862" s="330"/>
      <c r="M862" s="330"/>
      <c r="N862" s="330"/>
      <c r="O862" s="330"/>
      <c r="P862" s="330"/>
      <c r="Q862" s="330"/>
      <c r="R862" s="330"/>
      <c r="S862" s="330"/>
      <c r="T862" s="330"/>
    </row>
    <row r="863" spans="1:20" ht="15.8" customHeight="1" x14ac:dyDescent="0.25">
      <c r="A863" s="330"/>
      <c r="B863" s="660"/>
      <c r="C863" s="330"/>
      <c r="D863" s="330"/>
      <c r="E863" s="330"/>
      <c r="F863" s="660"/>
      <c r="G863" s="330"/>
      <c r="H863" s="330"/>
      <c r="I863" s="330"/>
      <c r="J863" s="330"/>
      <c r="K863" s="330"/>
      <c r="L863" s="330"/>
      <c r="M863" s="330"/>
      <c r="N863" s="330"/>
      <c r="O863" s="330"/>
      <c r="P863" s="330"/>
      <c r="Q863" s="330"/>
      <c r="R863" s="330"/>
      <c r="S863" s="330"/>
      <c r="T863" s="330"/>
    </row>
    <row r="864" spans="1:20" ht="15.8" customHeight="1" x14ac:dyDescent="0.25">
      <c r="A864" s="330"/>
      <c r="B864" s="660"/>
      <c r="C864" s="330"/>
      <c r="D864" s="330"/>
      <c r="E864" s="330"/>
      <c r="F864" s="660"/>
      <c r="G864" s="330"/>
      <c r="H864" s="330"/>
      <c r="I864" s="330"/>
      <c r="J864" s="330"/>
      <c r="K864" s="330"/>
      <c r="L864" s="330"/>
      <c r="M864" s="330"/>
      <c r="N864" s="330"/>
      <c r="O864" s="330"/>
      <c r="P864" s="330"/>
      <c r="Q864" s="330"/>
      <c r="R864" s="330"/>
      <c r="S864" s="330"/>
      <c r="T864" s="330"/>
    </row>
    <row r="865" spans="1:20" ht="15.8" customHeight="1" x14ac:dyDescent="0.25">
      <c r="A865" s="330"/>
      <c r="B865" s="660"/>
      <c r="C865" s="330"/>
      <c r="D865" s="330"/>
      <c r="E865" s="330"/>
      <c r="F865" s="660"/>
      <c r="G865" s="330"/>
      <c r="H865" s="330"/>
      <c r="I865" s="330"/>
      <c r="J865" s="330"/>
      <c r="K865" s="330"/>
      <c r="L865" s="330"/>
      <c r="M865" s="330"/>
      <c r="N865" s="330"/>
      <c r="O865" s="330"/>
      <c r="P865" s="330"/>
      <c r="Q865" s="330"/>
      <c r="R865" s="330"/>
      <c r="S865" s="330"/>
      <c r="T865" s="330"/>
    </row>
    <row r="866" spans="1:20" ht="15.8" customHeight="1" x14ac:dyDescent="0.25">
      <c r="A866" s="330"/>
      <c r="B866" s="660"/>
      <c r="C866" s="330"/>
      <c r="D866" s="330"/>
      <c r="E866" s="330"/>
      <c r="F866" s="660"/>
      <c r="G866" s="330"/>
      <c r="H866" s="330"/>
      <c r="I866" s="330"/>
      <c r="J866" s="330"/>
      <c r="K866" s="330"/>
      <c r="L866" s="330"/>
      <c r="M866" s="330"/>
      <c r="N866" s="330"/>
      <c r="O866" s="330"/>
      <c r="P866" s="330"/>
      <c r="Q866" s="330"/>
      <c r="R866" s="330"/>
      <c r="S866" s="330"/>
      <c r="T866" s="330"/>
    </row>
    <row r="867" spans="1:20" ht="15.8" customHeight="1" x14ac:dyDescent="0.25">
      <c r="A867" s="330"/>
      <c r="B867" s="660"/>
      <c r="C867" s="330"/>
      <c r="D867" s="330"/>
      <c r="E867" s="330"/>
      <c r="F867" s="660"/>
      <c r="G867" s="330"/>
      <c r="H867" s="330"/>
      <c r="I867" s="330"/>
      <c r="J867" s="330"/>
      <c r="K867" s="330"/>
      <c r="L867" s="330"/>
      <c r="M867" s="330"/>
      <c r="N867" s="330"/>
      <c r="O867" s="330"/>
      <c r="P867" s="330"/>
      <c r="Q867" s="330"/>
      <c r="R867" s="330"/>
      <c r="S867" s="330"/>
      <c r="T867" s="330"/>
    </row>
    <row r="868" spans="1:20" ht="15.8" customHeight="1" x14ac:dyDescent="0.25">
      <c r="A868" s="330"/>
      <c r="B868" s="660"/>
      <c r="C868" s="330"/>
      <c r="D868" s="330"/>
      <c r="E868" s="330"/>
      <c r="F868" s="660"/>
      <c r="G868" s="330"/>
      <c r="H868" s="330"/>
      <c r="I868" s="330"/>
      <c r="J868" s="330"/>
      <c r="K868" s="330"/>
      <c r="L868" s="330"/>
      <c r="M868" s="330"/>
      <c r="N868" s="330"/>
      <c r="O868" s="330"/>
      <c r="P868" s="330"/>
      <c r="Q868" s="330"/>
      <c r="R868" s="330"/>
      <c r="S868" s="330"/>
      <c r="T868" s="330"/>
    </row>
    <row r="869" spans="1:20" ht="15.8" customHeight="1" x14ac:dyDescent="0.25">
      <c r="A869" s="330"/>
      <c r="B869" s="660"/>
      <c r="C869" s="330"/>
      <c r="D869" s="330"/>
      <c r="E869" s="330"/>
      <c r="F869" s="660"/>
      <c r="G869" s="330"/>
      <c r="H869" s="330"/>
      <c r="I869" s="330"/>
      <c r="J869" s="330"/>
      <c r="K869" s="330"/>
      <c r="L869" s="330"/>
      <c r="M869" s="330"/>
      <c r="N869" s="330"/>
      <c r="O869" s="330"/>
      <c r="P869" s="330"/>
      <c r="Q869" s="330"/>
      <c r="R869" s="330"/>
      <c r="S869" s="330"/>
      <c r="T869" s="330"/>
    </row>
    <row r="870" spans="1:20" ht="15.8" customHeight="1" x14ac:dyDescent="0.25">
      <c r="A870" s="330"/>
      <c r="B870" s="660"/>
      <c r="C870" s="330"/>
      <c r="D870" s="330"/>
      <c r="E870" s="330"/>
      <c r="F870" s="660"/>
      <c r="G870" s="330"/>
      <c r="H870" s="330"/>
      <c r="I870" s="330"/>
      <c r="J870" s="330"/>
      <c r="K870" s="330"/>
      <c r="L870" s="330"/>
      <c r="M870" s="330"/>
      <c r="N870" s="330"/>
      <c r="O870" s="330"/>
      <c r="P870" s="330"/>
      <c r="Q870" s="330"/>
      <c r="R870" s="330"/>
      <c r="S870" s="330"/>
      <c r="T870" s="330"/>
    </row>
    <row r="871" spans="1:20" ht="15.8" customHeight="1" x14ac:dyDescent="0.25">
      <c r="A871" s="330"/>
      <c r="B871" s="660"/>
      <c r="C871" s="330"/>
      <c r="D871" s="330"/>
      <c r="E871" s="330"/>
      <c r="F871" s="660"/>
      <c r="G871" s="330"/>
      <c r="H871" s="330"/>
      <c r="I871" s="330"/>
      <c r="J871" s="330"/>
      <c r="K871" s="330"/>
      <c r="L871" s="330"/>
      <c r="M871" s="330"/>
      <c r="N871" s="330"/>
      <c r="O871" s="330"/>
      <c r="P871" s="330"/>
      <c r="Q871" s="330"/>
      <c r="R871" s="330"/>
      <c r="S871" s="330"/>
      <c r="T871" s="330"/>
    </row>
    <row r="872" spans="1:20" ht="15.8" customHeight="1" x14ac:dyDescent="0.25">
      <c r="A872" s="330"/>
      <c r="B872" s="660"/>
      <c r="C872" s="330"/>
      <c r="D872" s="330"/>
      <c r="E872" s="330"/>
      <c r="F872" s="660"/>
      <c r="G872" s="330"/>
      <c r="H872" s="330"/>
      <c r="I872" s="330"/>
      <c r="J872" s="330"/>
      <c r="K872" s="330"/>
      <c r="L872" s="330"/>
      <c r="M872" s="330"/>
      <c r="N872" s="330"/>
      <c r="O872" s="330"/>
      <c r="P872" s="330"/>
      <c r="Q872" s="330"/>
      <c r="R872" s="330"/>
      <c r="S872" s="330"/>
      <c r="T872" s="330"/>
    </row>
    <row r="873" spans="1:20" ht="15.8" customHeight="1" x14ac:dyDescent="0.25">
      <c r="A873" s="330"/>
      <c r="B873" s="660"/>
      <c r="C873" s="330"/>
      <c r="D873" s="330"/>
      <c r="E873" s="330"/>
      <c r="F873" s="660"/>
      <c r="G873" s="330"/>
      <c r="H873" s="330"/>
      <c r="I873" s="330"/>
      <c r="J873" s="330"/>
      <c r="K873" s="330"/>
      <c r="L873" s="330"/>
      <c r="M873" s="330"/>
      <c r="N873" s="330"/>
      <c r="O873" s="330"/>
      <c r="P873" s="330"/>
      <c r="Q873" s="330"/>
      <c r="R873" s="330"/>
      <c r="S873" s="330"/>
      <c r="T873" s="330"/>
    </row>
    <row r="874" spans="1:20" ht="15.8" customHeight="1" x14ac:dyDescent="0.25">
      <c r="A874" s="330"/>
      <c r="B874" s="660"/>
      <c r="C874" s="330"/>
      <c r="D874" s="330"/>
      <c r="E874" s="330"/>
      <c r="F874" s="660"/>
      <c r="G874" s="330"/>
      <c r="H874" s="330"/>
      <c r="I874" s="330"/>
      <c r="J874" s="330"/>
      <c r="K874" s="330"/>
      <c r="L874" s="330"/>
      <c r="M874" s="330"/>
      <c r="N874" s="330"/>
      <c r="O874" s="330"/>
      <c r="P874" s="330"/>
      <c r="Q874" s="330"/>
      <c r="R874" s="330"/>
      <c r="S874" s="330"/>
      <c r="T874" s="330"/>
    </row>
    <row r="875" spans="1:20" ht="15.8" customHeight="1" x14ac:dyDescent="0.25">
      <c r="A875" s="330"/>
      <c r="B875" s="660"/>
      <c r="C875" s="330"/>
      <c r="D875" s="330"/>
      <c r="E875" s="330"/>
      <c r="F875" s="660"/>
      <c r="G875" s="330"/>
      <c r="H875" s="330"/>
      <c r="I875" s="330"/>
      <c r="J875" s="330"/>
      <c r="K875" s="330"/>
      <c r="L875" s="330"/>
      <c r="M875" s="330"/>
      <c r="N875" s="330"/>
      <c r="O875" s="330"/>
      <c r="P875" s="330"/>
      <c r="Q875" s="330"/>
      <c r="R875" s="330"/>
      <c r="S875" s="330"/>
      <c r="T875" s="330"/>
    </row>
    <row r="876" spans="1:20" ht="15.8" customHeight="1" x14ac:dyDescent="0.25">
      <c r="A876" s="330"/>
      <c r="B876" s="660"/>
      <c r="C876" s="330"/>
      <c r="D876" s="330"/>
      <c r="E876" s="330"/>
      <c r="F876" s="660"/>
      <c r="G876" s="330"/>
      <c r="H876" s="330"/>
      <c r="I876" s="330"/>
      <c r="J876" s="330"/>
      <c r="K876" s="330"/>
      <c r="L876" s="330"/>
      <c r="M876" s="330"/>
      <c r="N876" s="330"/>
      <c r="O876" s="330"/>
      <c r="P876" s="330"/>
      <c r="Q876" s="330"/>
      <c r="R876" s="330"/>
      <c r="S876" s="330"/>
      <c r="T876" s="330"/>
    </row>
    <row r="877" spans="1:20" ht="15.8" customHeight="1" x14ac:dyDescent="0.25">
      <c r="A877" s="330"/>
      <c r="B877" s="660"/>
      <c r="C877" s="330"/>
      <c r="D877" s="330"/>
      <c r="E877" s="330"/>
      <c r="F877" s="660"/>
      <c r="G877" s="330"/>
      <c r="H877" s="330"/>
      <c r="I877" s="330"/>
      <c r="J877" s="330"/>
      <c r="K877" s="330"/>
      <c r="L877" s="330"/>
      <c r="M877" s="330"/>
      <c r="N877" s="330"/>
      <c r="O877" s="330"/>
      <c r="P877" s="330"/>
      <c r="Q877" s="330"/>
      <c r="R877" s="330"/>
      <c r="S877" s="330"/>
      <c r="T877" s="330"/>
    </row>
    <row r="878" spans="1:20" ht="15.8" customHeight="1" x14ac:dyDescent="0.25">
      <c r="A878" s="330"/>
      <c r="B878" s="660"/>
      <c r="C878" s="330"/>
      <c r="D878" s="330"/>
      <c r="E878" s="330"/>
      <c r="F878" s="660"/>
      <c r="G878" s="330"/>
      <c r="H878" s="330"/>
      <c r="I878" s="330"/>
      <c r="J878" s="330"/>
      <c r="K878" s="330"/>
      <c r="L878" s="330"/>
      <c r="M878" s="330"/>
      <c r="N878" s="330"/>
      <c r="O878" s="330"/>
      <c r="P878" s="330"/>
      <c r="Q878" s="330"/>
      <c r="R878" s="330"/>
      <c r="S878" s="330"/>
      <c r="T878" s="330"/>
    </row>
    <row r="879" spans="1:20" ht="15.8" customHeight="1" x14ac:dyDescent="0.25">
      <c r="A879" s="330"/>
      <c r="B879" s="660"/>
      <c r="C879" s="330"/>
      <c r="D879" s="330"/>
      <c r="E879" s="330"/>
      <c r="F879" s="660"/>
      <c r="G879" s="330"/>
      <c r="H879" s="330"/>
      <c r="I879" s="330"/>
      <c r="J879" s="330"/>
      <c r="K879" s="330"/>
      <c r="L879" s="330"/>
      <c r="M879" s="330"/>
      <c r="N879" s="330"/>
      <c r="O879" s="330"/>
      <c r="P879" s="330"/>
      <c r="Q879" s="330"/>
      <c r="R879" s="330"/>
      <c r="S879" s="330"/>
      <c r="T879" s="330"/>
    </row>
    <row r="880" spans="1:20" ht="15.8" customHeight="1" x14ac:dyDescent="0.25">
      <c r="A880" s="330"/>
      <c r="B880" s="660"/>
      <c r="C880" s="330"/>
      <c r="D880" s="330"/>
      <c r="E880" s="330"/>
      <c r="F880" s="660"/>
      <c r="G880" s="330"/>
      <c r="H880" s="330"/>
      <c r="I880" s="330"/>
      <c r="J880" s="330"/>
      <c r="K880" s="330"/>
      <c r="L880" s="330"/>
      <c r="M880" s="330"/>
      <c r="N880" s="330"/>
      <c r="O880" s="330"/>
      <c r="P880" s="330"/>
      <c r="Q880" s="330"/>
      <c r="R880" s="330"/>
      <c r="S880" s="330"/>
      <c r="T880" s="330"/>
    </row>
    <row r="881" spans="1:20" ht="15.8" customHeight="1" x14ac:dyDescent="0.25">
      <c r="A881" s="330"/>
      <c r="B881" s="660"/>
      <c r="C881" s="330"/>
      <c r="D881" s="330"/>
      <c r="E881" s="330"/>
      <c r="F881" s="660"/>
      <c r="G881" s="330"/>
      <c r="H881" s="330"/>
      <c r="I881" s="330"/>
      <c r="J881" s="330"/>
      <c r="K881" s="330"/>
      <c r="L881" s="330"/>
      <c r="M881" s="330"/>
      <c r="N881" s="330"/>
      <c r="O881" s="330"/>
      <c r="P881" s="330"/>
      <c r="Q881" s="330"/>
      <c r="R881" s="330"/>
      <c r="S881" s="330"/>
      <c r="T881" s="330"/>
    </row>
    <row r="882" spans="1:20" ht="15.8" customHeight="1" x14ac:dyDescent="0.25">
      <c r="A882" s="330"/>
      <c r="B882" s="660"/>
      <c r="C882" s="330"/>
      <c r="D882" s="330"/>
      <c r="E882" s="330"/>
      <c r="F882" s="660"/>
      <c r="G882" s="330"/>
      <c r="H882" s="330"/>
      <c r="I882" s="330"/>
      <c r="J882" s="330"/>
      <c r="K882" s="330"/>
      <c r="L882" s="330"/>
      <c r="M882" s="330"/>
      <c r="N882" s="330"/>
      <c r="O882" s="330"/>
      <c r="P882" s="330"/>
      <c r="Q882" s="330"/>
      <c r="R882" s="330"/>
      <c r="S882" s="330"/>
      <c r="T882" s="330"/>
    </row>
    <row r="883" spans="1:20" ht="15.8" customHeight="1" x14ac:dyDescent="0.25">
      <c r="A883" s="330"/>
      <c r="B883" s="660"/>
      <c r="C883" s="330"/>
      <c r="D883" s="330"/>
      <c r="E883" s="330"/>
      <c r="F883" s="660"/>
      <c r="G883" s="330"/>
      <c r="H883" s="330"/>
      <c r="I883" s="330"/>
      <c r="J883" s="330"/>
      <c r="K883" s="330"/>
      <c r="L883" s="330"/>
      <c r="M883" s="330"/>
      <c r="N883" s="330"/>
      <c r="O883" s="330"/>
      <c r="P883" s="330"/>
      <c r="Q883" s="330"/>
      <c r="R883" s="330"/>
      <c r="S883" s="330"/>
      <c r="T883" s="330"/>
    </row>
    <row r="884" spans="1:20" ht="15.8" customHeight="1" x14ac:dyDescent="0.25">
      <c r="A884" s="330"/>
      <c r="B884" s="660"/>
      <c r="C884" s="330"/>
      <c r="D884" s="330"/>
      <c r="E884" s="330"/>
      <c r="F884" s="660"/>
      <c r="G884" s="330"/>
      <c r="H884" s="330"/>
      <c r="I884" s="330"/>
      <c r="J884" s="330"/>
      <c r="K884" s="330"/>
      <c r="L884" s="330"/>
      <c r="M884" s="330"/>
      <c r="N884" s="330"/>
      <c r="O884" s="330"/>
      <c r="P884" s="330"/>
      <c r="Q884" s="330"/>
      <c r="R884" s="330"/>
      <c r="S884" s="330"/>
      <c r="T884" s="330"/>
    </row>
    <row r="885" spans="1:20" ht="15.8" customHeight="1" x14ac:dyDescent="0.25">
      <c r="A885" s="330"/>
      <c r="B885" s="660"/>
      <c r="C885" s="330"/>
      <c r="D885" s="330"/>
      <c r="E885" s="330"/>
      <c r="F885" s="660"/>
      <c r="G885" s="330"/>
      <c r="H885" s="330"/>
      <c r="I885" s="330"/>
      <c r="J885" s="330"/>
      <c r="K885" s="330"/>
      <c r="L885" s="330"/>
      <c r="M885" s="330"/>
      <c r="N885" s="330"/>
      <c r="O885" s="330"/>
      <c r="P885" s="330"/>
      <c r="Q885" s="330"/>
      <c r="R885" s="330"/>
      <c r="S885" s="330"/>
      <c r="T885" s="330"/>
    </row>
    <row r="886" spans="1:20" ht="15.8" customHeight="1" x14ac:dyDescent="0.25">
      <c r="A886" s="330"/>
      <c r="B886" s="660"/>
      <c r="C886" s="330"/>
      <c r="D886" s="330"/>
      <c r="E886" s="330"/>
      <c r="F886" s="660"/>
      <c r="G886" s="330"/>
      <c r="H886" s="330"/>
      <c r="I886" s="330"/>
      <c r="J886" s="330"/>
      <c r="K886" s="330"/>
      <c r="L886" s="330"/>
      <c r="M886" s="330"/>
      <c r="N886" s="330"/>
      <c r="O886" s="330"/>
      <c r="P886" s="330"/>
      <c r="Q886" s="330"/>
      <c r="R886" s="330"/>
      <c r="S886" s="330"/>
      <c r="T886" s="330"/>
    </row>
    <row r="887" spans="1:20" ht="15.8" customHeight="1" x14ac:dyDescent="0.25">
      <c r="A887" s="330"/>
      <c r="B887" s="660"/>
      <c r="C887" s="330"/>
      <c r="D887" s="330"/>
      <c r="E887" s="330"/>
      <c r="F887" s="660"/>
      <c r="G887" s="330"/>
      <c r="H887" s="330"/>
      <c r="I887" s="330"/>
      <c r="J887" s="330"/>
      <c r="K887" s="330"/>
      <c r="L887" s="330"/>
      <c r="M887" s="330"/>
      <c r="N887" s="330"/>
      <c r="O887" s="330"/>
      <c r="P887" s="330"/>
      <c r="Q887" s="330"/>
      <c r="R887" s="330"/>
      <c r="S887" s="330"/>
      <c r="T887" s="330"/>
    </row>
    <row r="888" spans="1:20" ht="15.8" customHeight="1" x14ac:dyDescent="0.25">
      <c r="A888" s="330"/>
      <c r="B888" s="660"/>
      <c r="C888" s="330"/>
      <c r="D888" s="330"/>
      <c r="E888" s="330"/>
      <c r="F888" s="660"/>
      <c r="G888" s="330"/>
      <c r="H888" s="330"/>
      <c r="I888" s="330"/>
      <c r="J888" s="330"/>
      <c r="K888" s="330"/>
      <c r="L888" s="330"/>
      <c r="M888" s="330"/>
      <c r="N888" s="330"/>
      <c r="O888" s="330"/>
      <c r="P888" s="330"/>
      <c r="Q888" s="330"/>
      <c r="R888" s="330"/>
      <c r="S888" s="330"/>
      <c r="T888" s="330"/>
    </row>
    <row r="889" spans="1:20" ht="15.8" customHeight="1" x14ac:dyDescent="0.25">
      <c r="A889" s="330"/>
      <c r="B889" s="660"/>
      <c r="C889" s="330"/>
      <c r="D889" s="330"/>
      <c r="E889" s="330"/>
      <c r="F889" s="660"/>
      <c r="G889" s="330"/>
      <c r="H889" s="330"/>
      <c r="I889" s="330"/>
      <c r="J889" s="330"/>
      <c r="K889" s="330"/>
      <c r="L889" s="330"/>
      <c r="M889" s="330"/>
      <c r="N889" s="330"/>
      <c r="O889" s="330"/>
      <c r="P889" s="330"/>
      <c r="Q889" s="330"/>
      <c r="R889" s="330"/>
      <c r="S889" s="330"/>
      <c r="T889" s="330"/>
    </row>
    <row r="890" spans="1:20" ht="15.8" customHeight="1" x14ac:dyDescent="0.25">
      <c r="A890" s="330"/>
      <c r="B890" s="660"/>
      <c r="C890" s="330"/>
      <c r="D890" s="330"/>
      <c r="E890" s="330"/>
      <c r="F890" s="660"/>
      <c r="G890" s="330"/>
      <c r="H890" s="330"/>
      <c r="I890" s="330"/>
      <c r="J890" s="330"/>
      <c r="K890" s="330"/>
      <c r="L890" s="330"/>
      <c r="M890" s="330"/>
      <c r="N890" s="330"/>
      <c r="O890" s="330"/>
      <c r="P890" s="330"/>
      <c r="Q890" s="330"/>
      <c r="R890" s="330"/>
      <c r="S890" s="330"/>
      <c r="T890" s="330"/>
    </row>
    <row r="891" spans="1:20" ht="15.8" customHeight="1" x14ac:dyDescent="0.25">
      <c r="A891" s="330"/>
      <c r="B891" s="660"/>
      <c r="C891" s="330"/>
      <c r="D891" s="330"/>
      <c r="E891" s="330"/>
      <c r="F891" s="660"/>
      <c r="G891" s="330"/>
      <c r="H891" s="330"/>
      <c r="I891" s="330"/>
      <c r="J891" s="330"/>
      <c r="K891" s="330"/>
      <c r="L891" s="330"/>
      <c r="M891" s="330"/>
      <c r="N891" s="330"/>
      <c r="O891" s="330"/>
      <c r="P891" s="330"/>
      <c r="Q891" s="330"/>
      <c r="R891" s="330"/>
      <c r="S891" s="330"/>
      <c r="T891" s="330"/>
    </row>
    <row r="892" spans="1:20" ht="15.8" customHeight="1" x14ac:dyDescent="0.25">
      <c r="A892" s="330"/>
      <c r="B892" s="660"/>
      <c r="C892" s="330"/>
      <c r="D892" s="330"/>
      <c r="E892" s="330"/>
      <c r="F892" s="660"/>
      <c r="G892" s="330"/>
      <c r="H892" s="330"/>
      <c r="I892" s="330"/>
      <c r="J892" s="330"/>
      <c r="K892" s="330"/>
      <c r="L892" s="330"/>
      <c r="M892" s="330"/>
      <c r="N892" s="330"/>
      <c r="O892" s="330"/>
      <c r="P892" s="330"/>
      <c r="Q892" s="330"/>
      <c r="R892" s="330"/>
      <c r="S892" s="330"/>
      <c r="T892" s="330"/>
    </row>
    <row r="893" spans="1:20" ht="15.8" customHeight="1" x14ac:dyDescent="0.25">
      <c r="A893" s="330"/>
      <c r="B893" s="660"/>
      <c r="C893" s="330"/>
      <c r="D893" s="330"/>
      <c r="E893" s="330"/>
      <c r="F893" s="660"/>
      <c r="G893" s="330"/>
      <c r="H893" s="330"/>
      <c r="I893" s="330"/>
      <c r="J893" s="330"/>
      <c r="K893" s="330"/>
      <c r="L893" s="330"/>
      <c r="M893" s="330"/>
      <c r="N893" s="330"/>
      <c r="O893" s="330"/>
      <c r="P893" s="330"/>
      <c r="Q893" s="330"/>
      <c r="R893" s="330"/>
      <c r="S893" s="330"/>
      <c r="T893" s="330"/>
    </row>
    <row r="894" spans="1:20" ht="15.8" customHeight="1" x14ac:dyDescent="0.25">
      <c r="A894" s="330"/>
      <c r="B894" s="660"/>
      <c r="C894" s="330"/>
      <c r="D894" s="330"/>
      <c r="E894" s="330"/>
      <c r="F894" s="660"/>
      <c r="G894" s="330"/>
      <c r="H894" s="330"/>
      <c r="I894" s="330"/>
      <c r="J894" s="330"/>
      <c r="K894" s="330"/>
      <c r="L894" s="330"/>
      <c r="M894" s="330"/>
      <c r="N894" s="330"/>
      <c r="O894" s="330"/>
      <c r="P894" s="330"/>
      <c r="Q894" s="330"/>
      <c r="R894" s="330"/>
      <c r="S894" s="330"/>
      <c r="T894" s="330"/>
    </row>
    <row r="895" spans="1:20" ht="15.8" customHeight="1" x14ac:dyDescent="0.25">
      <c r="A895" s="330"/>
      <c r="B895" s="660"/>
      <c r="C895" s="330"/>
      <c r="D895" s="330"/>
      <c r="E895" s="330"/>
      <c r="F895" s="660"/>
      <c r="G895" s="330"/>
      <c r="H895" s="330"/>
      <c r="I895" s="330"/>
      <c r="J895" s="330"/>
      <c r="K895" s="330"/>
      <c r="L895" s="330"/>
      <c r="M895" s="330"/>
      <c r="N895" s="330"/>
      <c r="O895" s="330"/>
      <c r="P895" s="330"/>
      <c r="Q895" s="330"/>
      <c r="R895" s="330"/>
      <c r="S895" s="330"/>
      <c r="T895" s="330"/>
    </row>
    <row r="896" spans="1:20" ht="15.8" customHeight="1" x14ac:dyDescent="0.25">
      <c r="A896" s="330"/>
      <c r="B896" s="660"/>
      <c r="C896" s="330"/>
      <c r="D896" s="330"/>
      <c r="E896" s="330"/>
      <c r="F896" s="660"/>
      <c r="G896" s="330"/>
      <c r="H896" s="330"/>
      <c r="I896" s="330"/>
      <c r="J896" s="330"/>
      <c r="K896" s="330"/>
      <c r="L896" s="330"/>
      <c r="M896" s="330"/>
      <c r="N896" s="330"/>
      <c r="O896" s="330"/>
      <c r="P896" s="330"/>
      <c r="Q896" s="330"/>
      <c r="R896" s="330"/>
      <c r="S896" s="330"/>
      <c r="T896" s="330"/>
    </row>
    <row r="897" spans="1:20" ht="15.8" customHeight="1" x14ac:dyDescent="0.25">
      <c r="A897" s="330"/>
      <c r="B897" s="660"/>
      <c r="C897" s="330"/>
      <c r="D897" s="330"/>
      <c r="E897" s="330"/>
      <c r="F897" s="660"/>
      <c r="G897" s="330"/>
      <c r="H897" s="330"/>
      <c r="I897" s="330"/>
      <c r="J897" s="330"/>
      <c r="K897" s="330"/>
      <c r="L897" s="330"/>
      <c r="M897" s="330"/>
      <c r="N897" s="330"/>
      <c r="O897" s="330"/>
      <c r="P897" s="330"/>
      <c r="Q897" s="330"/>
      <c r="R897" s="330"/>
      <c r="S897" s="330"/>
      <c r="T897" s="330"/>
    </row>
    <row r="898" spans="1:20" ht="15.8" customHeight="1" x14ac:dyDescent="0.25">
      <c r="A898" s="330"/>
      <c r="B898" s="660"/>
      <c r="C898" s="330"/>
      <c r="D898" s="330"/>
      <c r="E898" s="330"/>
      <c r="F898" s="660"/>
      <c r="G898" s="330"/>
      <c r="H898" s="330"/>
      <c r="I898" s="330"/>
      <c r="J898" s="330"/>
      <c r="K898" s="330"/>
      <c r="L898" s="330"/>
      <c r="M898" s="330"/>
      <c r="N898" s="330"/>
      <c r="O898" s="330"/>
      <c r="P898" s="330"/>
      <c r="Q898" s="330"/>
      <c r="R898" s="330"/>
      <c r="S898" s="330"/>
      <c r="T898" s="330"/>
    </row>
    <row r="899" spans="1:20" ht="15.8" customHeight="1" x14ac:dyDescent="0.25">
      <c r="A899" s="330"/>
      <c r="B899" s="660"/>
      <c r="C899" s="330"/>
      <c r="D899" s="330"/>
      <c r="E899" s="330"/>
      <c r="F899" s="660"/>
      <c r="G899" s="330"/>
      <c r="H899" s="330"/>
      <c r="I899" s="330"/>
      <c r="J899" s="330"/>
      <c r="K899" s="330"/>
      <c r="L899" s="330"/>
      <c r="M899" s="330"/>
      <c r="N899" s="330"/>
      <c r="O899" s="330"/>
      <c r="P899" s="330"/>
      <c r="Q899" s="330"/>
      <c r="R899" s="330"/>
      <c r="S899" s="330"/>
      <c r="T899" s="330"/>
    </row>
    <row r="900" spans="1:20" ht="15.8" customHeight="1" x14ac:dyDescent="0.25">
      <c r="A900" s="330"/>
      <c r="B900" s="660"/>
      <c r="C900" s="330"/>
      <c r="D900" s="330"/>
      <c r="E900" s="330"/>
      <c r="F900" s="660"/>
      <c r="G900" s="330"/>
      <c r="H900" s="330"/>
      <c r="I900" s="330"/>
      <c r="J900" s="330"/>
      <c r="K900" s="330"/>
      <c r="L900" s="330"/>
      <c r="M900" s="330"/>
      <c r="N900" s="330"/>
      <c r="O900" s="330"/>
      <c r="P900" s="330"/>
      <c r="Q900" s="330"/>
      <c r="R900" s="330"/>
      <c r="S900" s="330"/>
      <c r="T900" s="330"/>
    </row>
    <row r="901" spans="1:20" ht="15.8" customHeight="1" x14ac:dyDescent="0.25">
      <c r="A901" s="330"/>
      <c r="B901" s="660"/>
      <c r="C901" s="330"/>
      <c r="D901" s="330"/>
      <c r="E901" s="330"/>
      <c r="F901" s="660"/>
      <c r="G901" s="330"/>
      <c r="H901" s="330"/>
      <c r="I901" s="330"/>
      <c r="J901" s="330"/>
      <c r="K901" s="330"/>
      <c r="L901" s="330"/>
      <c r="M901" s="330"/>
      <c r="N901" s="330"/>
      <c r="O901" s="330"/>
      <c r="P901" s="330"/>
      <c r="Q901" s="330"/>
      <c r="R901" s="330"/>
      <c r="S901" s="330"/>
      <c r="T901" s="330"/>
    </row>
    <row r="902" spans="1:20" ht="15.8" customHeight="1" x14ac:dyDescent="0.25">
      <c r="A902" s="330"/>
      <c r="B902" s="660"/>
      <c r="C902" s="330"/>
      <c r="D902" s="330"/>
      <c r="E902" s="330"/>
      <c r="F902" s="660"/>
      <c r="G902" s="330"/>
      <c r="H902" s="330"/>
      <c r="I902" s="330"/>
      <c r="J902" s="330"/>
      <c r="K902" s="330"/>
      <c r="L902" s="330"/>
      <c r="M902" s="330"/>
      <c r="N902" s="330"/>
      <c r="O902" s="330"/>
      <c r="P902" s="330"/>
      <c r="Q902" s="330"/>
      <c r="R902" s="330"/>
      <c r="S902" s="330"/>
      <c r="T902" s="330"/>
    </row>
    <row r="903" spans="1:20" ht="15.8" customHeight="1" x14ac:dyDescent="0.25">
      <c r="A903" s="330"/>
      <c r="B903" s="660"/>
      <c r="C903" s="330"/>
      <c r="D903" s="330"/>
      <c r="E903" s="330"/>
      <c r="F903" s="660"/>
      <c r="G903" s="330"/>
      <c r="H903" s="330"/>
      <c r="I903" s="330"/>
      <c r="J903" s="330"/>
      <c r="K903" s="330"/>
      <c r="L903" s="330"/>
      <c r="M903" s="330"/>
      <c r="N903" s="330"/>
      <c r="O903" s="330"/>
      <c r="P903" s="330"/>
      <c r="Q903" s="330"/>
      <c r="R903" s="330"/>
      <c r="S903" s="330"/>
      <c r="T903" s="330"/>
    </row>
    <row r="904" spans="1:20" ht="15.8" customHeight="1" x14ac:dyDescent="0.25">
      <c r="A904" s="330"/>
      <c r="B904" s="660"/>
      <c r="C904" s="330"/>
      <c r="D904" s="330"/>
      <c r="E904" s="330"/>
      <c r="F904" s="660"/>
      <c r="G904" s="330"/>
      <c r="H904" s="330"/>
      <c r="I904" s="330"/>
      <c r="J904" s="330"/>
      <c r="K904" s="330"/>
      <c r="L904" s="330"/>
      <c r="M904" s="330"/>
      <c r="N904" s="330"/>
      <c r="O904" s="330"/>
      <c r="P904" s="330"/>
      <c r="Q904" s="330"/>
      <c r="R904" s="330"/>
      <c r="S904" s="330"/>
      <c r="T904" s="330"/>
    </row>
    <row r="905" spans="1:20" ht="15.8" customHeight="1" x14ac:dyDescent="0.25">
      <c r="A905" s="330"/>
      <c r="B905" s="660"/>
      <c r="C905" s="330"/>
      <c r="D905" s="330"/>
      <c r="E905" s="330"/>
      <c r="F905" s="660"/>
      <c r="G905" s="330"/>
      <c r="H905" s="330"/>
      <c r="I905" s="330"/>
      <c r="J905" s="330"/>
      <c r="K905" s="330"/>
      <c r="L905" s="330"/>
      <c r="M905" s="330"/>
      <c r="N905" s="330"/>
      <c r="O905" s="330"/>
      <c r="P905" s="330"/>
      <c r="Q905" s="330"/>
      <c r="R905" s="330"/>
      <c r="S905" s="330"/>
      <c r="T905" s="330"/>
    </row>
    <row r="906" spans="1:20" ht="15.8" customHeight="1" x14ac:dyDescent="0.25">
      <c r="A906" s="330"/>
      <c r="B906" s="660"/>
      <c r="C906" s="330"/>
      <c r="D906" s="330"/>
      <c r="E906" s="330"/>
      <c r="F906" s="660"/>
      <c r="G906" s="330"/>
      <c r="H906" s="330"/>
      <c r="I906" s="330"/>
      <c r="J906" s="330"/>
      <c r="K906" s="330"/>
      <c r="L906" s="330"/>
      <c r="M906" s="330"/>
      <c r="N906" s="330"/>
      <c r="O906" s="330"/>
      <c r="P906" s="330"/>
      <c r="Q906" s="330"/>
      <c r="R906" s="330"/>
      <c r="S906" s="330"/>
      <c r="T906" s="330"/>
    </row>
    <row r="907" spans="1:20" ht="15.8" customHeight="1" x14ac:dyDescent="0.25">
      <c r="A907" s="330"/>
      <c r="B907" s="660"/>
      <c r="C907" s="330"/>
      <c r="D907" s="330"/>
      <c r="E907" s="330"/>
      <c r="F907" s="660"/>
      <c r="G907" s="330"/>
      <c r="H907" s="330"/>
      <c r="I907" s="330"/>
      <c r="J907" s="330"/>
      <c r="K907" s="330"/>
      <c r="L907" s="330"/>
      <c r="M907" s="330"/>
      <c r="N907" s="330"/>
      <c r="O907" s="330"/>
      <c r="P907" s="330"/>
      <c r="Q907" s="330"/>
      <c r="R907" s="330"/>
      <c r="S907" s="330"/>
      <c r="T907" s="330"/>
    </row>
    <row r="908" spans="1:20" ht="15.8" customHeight="1" x14ac:dyDescent="0.25">
      <c r="A908" s="330"/>
      <c r="B908" s="660"/>
      <c r="C908" s="330"/>
      <c r="D908" s="330"/>
      <c r="E908" s="330"/>
      <c r="F908" s="660"/>
      <c r="G908" s="330"/>
      <c r="H908" s="330"/>
      <c r="I908" s="330"/>
      <c r="J908" s="330"/>
      <c r="K908" s="330"/>
      <c r="L908" s="330"/>
      <c r="M908" s="330"/>
      <c r="N908" s="330"/>
      <c r="O908" s="330"/>
      <c r="P908" s="330"/>
      <c r="Q908" s="330"/>
      <c r="R908" s="330"/>
      <c r="S908" s="330"/>
      <c r="T908" s="330"/>
    </row>
    <row r="909" spans="1:20" ht="15.8" customHeight="1" x14ac:dyDescent="0.25">
      <c r="A909" s="330"/>
      <c r="B909" s="660"/>
      <c r="C909" s="330"/>
      <c r="D909" s="330"/>
      <c r="E909" s="330"/>
      <c r="F909" s="660"/>
      <c r="G909" s="330"/>
      <c r="H909" s="330"/>
      <c r="I909" s="330"/>
      <c r="J909" s="330"/>
      <c r="K909" s="330"/>
      <c r="L909" s="330"/>
      <c r="M909" s="330"/>
      <c r="N909" s="330"/>
      <c r="O909" s="330"/>
      <c r="P909" s="330"/>
      <c r="Q909" s="330"/>
      <c r="R909" s="330"/>
      <c r="S909" s="330"/>
      <c r="T909" s="330"/>
    </row>
    <row r="910" spans="1:20" ht="15.8" customHeight="1" x14ac:dyDescent="0.25">
      <c r="A910" s="330"/>
      <c r="B910" s="660"/>
      <c r="C910" s="330"/>
      <c r="D910" s="330"/>
      <c r="E910" s="330"/>
      <c r="F910" s="660"/>
      <c r="G910" s="330"/>
      <c r="H910" s="330"/>
      <c r="I910" s="330"/>
      <c r="J910" s="330"/>
      <c r="K910" s="330"/>
      <c r="L910" s="330"/>
      <c r="M910" s="330"/>
      <c r="N910" s="330"/>
      <c r="O910" s="330"/>
      <c r="P910" s="330"/>
      <c r="Q910" s="330"/>
      <c r="R910" s="330"/>
      <c r="S910" s="330"/>
      <c r="T910" s="330"/>
    </row>
    <row r="911" spans="1:20" ht="15.8" customHeight="1" x14ac:dyDescent="0.25">
      <c r="A911" s="330"/>
      <c r="B911" s="660"/>
      <c r="C911" s="330"/>
      <c r="D911" s="330"/>
      <c r="E911" s="330"/>
      <c r="F911" s="660"/>
      <c r="G911" s="330"/>
      <c r="H911" s="330"/>
      <c r="I911" s="330"/>
      <c r="J911" s="330"/>
      <c r="K911" s="330"/>
      <c r="L911" s="330"/>
      <c r="M911" s="330"/>
      <c r="N911" s="330"/>
      <c r="O911" s="330"/>
      <c r="P911" s="330"/>
      <c r="Q911" s="330"/>
      <c r="R911" s="330"/>
      <c r="S911" s="330"/>
      <c r="T911" s="330"/>
    </row>
    <row r="912" spans="1:20" ht="15.8" customHeight="1" x14ac:dyDescent="0.25">
      <c r="A912" s="330"/>
      <c r="B912" s="660"/>
      <c r="C912" s="330"/>
      <c r="D912" s="330"/>
      <c r="E912" s="330"/>
      <c r="F912" s="660"/>
      <c r="G912" s="330"/>
      <c r="H912" s="330"/>
      <c r="I912" s="330"/>
      <c r="J912" s="330"/>
      <c r="K912" s="330"/>
      <c r="L912" s="330"/>
      <c r="M912" s="330"/>
      <c r="N912" s="330"/>
      <c r="O912" s="330"/>
      <c r="P912" s="330"/>
      <c r="Q912" s="330"/>
      <c r="R912" s="330"/>
      <c r="S912" s="330"/>
      <c r="T912" s="330"/>
    </row>
    <row r="913" spans="1:20" ht="15.8" customHeight="1" x14ac:dyDescent="0.25">
      <c r="A913" s="330"/>
      <c r="B913" s="660"/>
      <c r="C913" s="330"/>
      <c r="D913" s="330"/>
      <c r="E913" s="330"/>
      <c r="F913" s="660"/>
      <c r="G913" s="330"/>
      <c r="H913" s="330"/>
      <c r="I913" s="330"/>
      <c r="J913" s="330"/>
      <c r="K913" s="330"/>
      <c r="L913" s="330"/>
      <c r="M913" s="330"/>
      <c r="N913" s="330"/>
      <c r="O913" s="330"/>
      <c r="P913" s="330"/>
      <c r="Q913" s="330"/>
      <c r="R913" s="330"/>
      <c r="S913" s="330"/>
      <c r="T913" s="330"/>
    </row>
    <row r="914" spans="1:20" ht="15.8" customHeight="1" x14ac:dyDescent="0.25">
      <c r="A914" s="330"/>
      <c r="B914" s="660"/>
      <c r="C914" s="330"/>
      <c r="D914" s="330"/>
      <c r="E914" s="330"/>
      <c r="F914" s="660"/>
      <c r="G914" s="330"/>
      <c r="H914" s="330"/>
      <c r="I914" s="330"/>
      <c r="J914" s="330"/>
      <c r="K914" s="330"/>
      <c r="L914" s="330"/>
      <c r="M914" s="330"/>
      <c r="N914" s="330"/>
      <c r="O914" s="330"/>
      <c r="P914" s="330"/>
      <c r="Q914" s="330"/>
      <c r="R914" s="330"/>
      <c r="S914" s="330"/>
      <c r="T914" s="330"/>
    </row>
    <row r="915" spans="1:20" ht="15.8" customHeight="1" x14ac:dyDescent="0.25">
      <c r="A915" s="330"/>
      <c r="B915" s="660"/>
      <c r="C915" s="330"/>
      <c r="D915" s="330"/>
      <c r="E915" s="330"/>
      <c r="F915" s="660"/>
      <c r="G915" s="330"/>
      <c r="H915" s="330"/>
      <c r="I915" s="330"/>
      <c r="J915" s="330"/>
      <c r="K915" s="330"/>
      <c r="L915" s="330"/>
      <c r="M915" s="330"/>
      <c r="N915" s="330"/>
      <c r="O915" s="330"/>
      <c r="P915" s="330"/>
      <c r="Q915" s="330"/>
      <c r="R915" s="330"/>
      <c r="S915" s="330"/>
      <c r="T915" s="330"/>
    </row>
    <row r="916" spans="1:20" ht="15.8" customHeight="1" x14ac:dyDescent="0.25">
      <c r="A916" s="330"/>
      <c r="B916" s="660"/>
      <c r="C916" s="330"/>
      <c r="D916" s="330"/>
      <c r="E916" s="330"/>
      <c r="F916" s="660"/>
      <c r="G916" s="330"/>
      <c r="H916" s="330"/>
      <c r="I916" s="330"/>
      <c r="J916" s="330"/>
      <c r="K916" s="330"/>
      <c r="L916" s="330"/>
      <c r="M916" s="330"/>
      <c r="N916" s="330"/>
      <c r="O916" s="330"/>
      <c r="P916" s="330"/>
      <c r="Q916" s="330"/>
      <c r="R916" s="330"/>
      <c r="S916" s="330"/>
      <c r="T916" s="330"/>
    </row>
    <row r="917" spans="1:20" ht="15.8" customHeight="1" x14ac:dyDescent="0.25">
      <c r="A917" s="330"/>
      <c r="B917" s="660"/>
      <c r="C917" s="330"/>
      <c r="D917" s="330"/>
      <c r="E917" s="330"/>
      <c r="F917" s="660"/>
      <c r="G917" s="330"/>
      <c r="H917" s="330"/>
      <c r="I917" s="330"/>
      <c r="J917" s="330"/>
      <c r="K917" s="330"/>
      <c r="L917" s="330"/>
      <c r="M917" s="330"/>
      <c r="N917" s="330"/>
      <c r="O917" s="330"/>
      <c r="P917" s="330"/>
      <c r="Q917" s="330"/>
      <c r="R917" s="330"/>
      <c r="S917" s="330"/>
      <c r="T917" s="330"/>
    </row>
    <row r="918" spans="1:20" ht="15.8" customHeight="1" x14ac:dyDescent="0.25">
      <c r="A918" s="330"/>
      <c r="B918" s="660"/>
      <c r="C918" s="330"/>
      <c r="D918" s="330"/>
      <c r="E918" s="330"/>
      <c r="F918" s="660"/>
      <c r="G918" s="330"/>
      <c r="H918" s="330"/>
      <c r="I918" s="330"/>
      <c r="J918" s="330"/>
      <c r="K918" s="330"/>
      <c r="L918" s="330"/>
      <c r="M918" s="330"/>
      <c r="N918" s="330"/>
      <c r="O918" s="330"/>
      <c r="P918" s="330"/>
      <c r="Q918" s="330"/>
      <c r="R918" s="330"/>
      <c r="S918" s="330"/>
      <c r="T918" s="330"/>
    </row>
    <row r="919" spans="1:20" ht="15.8" customHeight="1" x14ac:dyDescent="0.25">
      <c r="A919" s="330"/>
      <c r="B919" s="660"/>
      <c r="C919" s="330"/>
      <c r="D919" s="330"/>
      <c r="E919" s="330"/>
      <c r="F919" s="660"/>
      <c r="G919" s="330"/>
      <c r="H919" s="330"/>
      <c r="I919" s="330"/>
      <c r="J919" s="330"/>
      <c r="K919" s="330"/>
      <c r="L919" s="330"/>
      <c r="M919" s="330"/>
      <c r="N919" s="330"/>
      <c r="O919" s="330"/>
      <c r="P919" s="330"/>
      <c r="Q919" s="330"/>
      <c r="R919" s="330"/>
      <c r="S919" s="330"/>
      <c r="T919" s="330"/>
    </row>
    <row r="920" spans="1:20" ht="15.8" customHeight="1" x14ac:dyDescent="0.25">
      <c r="A920" s="330"/>
      <c r="B920" s="660"/>
      <c r="C920" s="330"/>
      <c r="D920" s="330"/>
      <c r="E920" s="330"/>
      <c r="F920" s="660"/>
      <c r="G920" s="330"/>
      <c r="H920" s="330"/>
      <c r="I920" s="330"/>
      <c r="J920" s="330"/>
      <c r="K920" s="330"/>
      <c r="L920" s="330"/>
      <c r="M920" s="330"/>
      <c r="N920" s="330"/>
      <c r="O920" s="330"/>
      <c r="P920" s="330"/>
      <c r="Q920" s="330"/>
      <c r="R920" s="330"/>
      <c r="S920" s="330"/>
      <c r="T920" s="330"/>
    </row>
    <row r="921" spans="1:20" ht="15.8" customHeight="1" x14ac:dyDescent="0.25">
      <c r="A921" s="330"/>
      <c r="B921" s="660"/>
      <c r="C921" s="330"/>
      <c r="D921" s="330"/>
      <c r="E921" s="330"/>
      <c r="F921" s="660"/>
      <c r="G921" s="330"/>
      <c r="H921" s="330"/>
      <c r="I921" s="330"/>
      <c r="J921" s="330"/>
      <c r="K921" s="330"/>
      <c r="L921" s="330"/>
      <c r="M921" s="330"/>
      <c r="N921" s="330"/>
      <c r="O921" s="330"/>
      <c r="P921" s="330"/>
      <c r="Q921" s="330"/>
      <c r="R921" s="330"/>
      <c r="S921" s="330"/>
      <c r="T921" s="330"/>
    </row>
    <row r="922" spans="1:20" ht="15.8" customHeight="1" x14ac:dyDescent="0.25">
      <c r="A922" s="330"/>
      <c r="B922" s="660"/>
      <c r="C922" s="330"/>
      <c r="D922" s="330"/>
      <c r="E922" s="330"/>
      <c r="F922" s="660"/>
      <c r="G922" s="330"/>
      <c r="H922" s="330"/>
      <c r="I922" s="330"/>
      <c r="J922" s="330"/>
      <c r="K922" s="330"/>
      <c r="L922" s="330"/>
      <c r="M922" s="330"/>
      <c r="N922" s="330"/>
      <c r="O922" s="330"/>
      <c r="P922" s="330"/>
      <c r="Q922" s="330"/>
      <c r="R922" s="330"/>
      <c r="S922" s="330"/>
      <c r="T922" s="330"/>
    </row>
    <row r="923" spans="1:20" ht="15.8" customHeight="1" x14ac:dyDescent="0.25">
      <c r="A923" s="330"/>
      <c r="B923" s="660"/>
      <c r="C923" s="330"/>
      <c r="D923" s="330"/>
      <c r="E923" s="330"/>
      <c r="F923" s="660"/>
      <c r="G923" s="330"/>
      <c r="H923" s="330"/>
      <c r="I923" s="330"/>
      <c r="J923" s="330"/>
      <c r="K923" s="330"/>
      <c r="L923" s="330"/>
      <c r="M923" s="330"/>
      <c r="N923" s="330"/>
      <c r="O923" s="330"/>
      <c r="P923" s="330"/>
      <c r="Q923" s="330"/>
      <c r="R923" s="330"/>
      <c r="S923" s="330"/>
      <c r="T923" s="330"/>
    </row>
    <row r="924" spans="1:20" ht="15.8" customHeight="1" x14ac:dyDescent="0.25">
      <c r="A924" s="330"/>
      <c r="B924" s="660"/>
      <c r="C924" s="330"/>
      <c r="D924" s="330"/>
      <c r="E924" s="330"/>
      <c r="F924" s="660"/>
      <c r="G924" s="330"/>
      <c r="H924" s="330"/>
      <c r="I924" s="330"/>
      <c r="J924" s="330"/>
      <c r="K924" s="330"/>
      <c r="L924" s="330"/>
      <c r="M924" s="330"/>
      <c r="N924" s="330"/>
      <c r="O924" s="330"/>
      <c r="P924" s="330"/>
      <c r="Q924" s="330"/>
      <c r="R924" s="330"/>
      <c r="S924" s="330"/>
      <c r="T924" s="330"/>
    </row>
    <row r="925" spans="1:20" ht="15.8" customHeight="1" x14ac:dyDescent="0.25">
      <c r="A925" s="330"/>
      <c r="B925" s="660"/>
      <c r="C925" s="330"/>
      <c r="D925" s="330"/>
      <c r="E925" s="330"/>
      <c r="F925" s="660"/>
      <c r="G925" s="330"/>
      <c r="H925" s="330"/>
      <c r="I925" s="330"/>
      <c r="J925" s="330"/>
      <c r="K925" s="330"/>
      <c r="L925" s="330"/>
      <c r="M925" s="330"/>
      <c r="N925" s="330"/>
      <c r="O925" s="330"/>
      <c r="P925" s="330"/>
      <c r="Q925" s="330"/>
      <c r="R925" s="330"/>
      <c r="S925" s="330"/>
      <c r="T925" s="330"/>
    </row>
    <row r="926" spans="1:20" ht="15.8" customHeight="1" x14ac:dyDescent="0.25">
      <c r="A926" s="330"/>
      <c r="B926" s="660"/>
      <c r="C926" s="330"/>
      <c r="D926" s="330"/>
      <c r="E926" s="330"/>
      <c r="F926" s="660"/>
      <c r="G926" s="330"/>
      <c r="H926" s="330"/>
      <c r="I926" s="330"/>
      <c r="J926" s="330"/>
      <c r="K926" s="330"/>
      <c r="L926" s="330"/>
      <c r="M926" s="330"/>
      <c r="N926" s="330"/>
      <c r="O926" s="330"/>
      <c r="P926" s="330"/>
      <c r="Q926" s="330"/>
      <c r="R926" s="330"/>
      <c r="S926" s="330"/>
      <c r="T926" s="330"/>
    </row>
    <row r="927" spans="1:20" ht="15.8" customHeight="1" x14ac:dyDescent="0.25">
      <c r="A927" s="330"/>
      <c r="B927" s="660"/>
      <c r="C927" s="330"/>
      <c r="D927" s="330"/>
      <c r="E927" s="330"/>
      <c r="F927" s="660"/>
      <c r="G927" s="330"/>
      <c r="H927" s="330"/>
      <c r="I927" s="330"/>
      <c r="J927" s="330"/>
      <c r="K927" s="330"/>
      <c r="L927" s="330"/>
      <c r="M927" s="330"/>
      <c r="N927" s="330"/>
      <c r="O927" s="330"/>
      <c r="P927" s="330"/>
      <c r="Q927" s="330"/>
      <c r="R927" s="330"/>
      <c r="S927" s="330"/>
      <c r="T927" s="330"/>
    </row>
    <row r="928" spans="1:20" ht="15.8" customHeight="1" x14ac:dyDescent="0.25">
      <c r="A928" s="330"/>
      <c r="B928" s="660"/>
      <c r="C928" s="330"/>
      <c r="D928" s="330"/>
      <c r="E928" s="330"/>
      <c r="F928" s="660"/>
      <c r="G928" s="330"/>
      <c r="H928" s="330"/>
      <c r="I928" s="330"/>
      <c r="J928" s="330"/>
      <c r="K928" s="330"/>
      <c r="L928" s="330"/>
      <c r="M928" s="330"/>
      <c r="N928" s="330"/>
      <c r="O928" s="330"/>
      <c r="P928" s="330"/>
      <c r="Q928" s="330"/>
      <c r="R928" s="330"/>
      <c r="S928" s="330"/>
      <c r="T928" s="330"/>
    </row>
    <row r="929" spans="1:20" ht="15.8" customHeight="1" x14ac:dyDescent="0.25">
      <c r="A929" s="330"/>
      <c r="B929" s="660"/>
      <c r="C929" s="330"/>
      <c r="D929" s="330"/>
      <c r="E929" s="330"/>
      <c r="F929" s="660"/>
      <c r="G929" s="330"/>
      <c r="H929" s="330"/>
      <c r="I929" s="330"/>
      <c r="J929" s="330"/>
      <c r="K929" s="330"/>
      <c r="L929" s="330"/>
      <c r="M929" s="330"/>
      <c r="N929" s="330"/>
      <c r="O929" s="330"/>
      <c r="P929" s="330"/>
      <c r="Q929" s="330"/>
      <c r="R929" s="330"/>
      <c r="S929" s="330"/>
      <c r="T929" s="330"/>
    </row>
    <row r="930" spans="1:20" ht="15.8" customHeight="1" x14ac:dyDescent="0.25">
      <c r="A930" s="330"/>
      <c r="B930" s="660"/>
      <c r="C930" s="330"/>
      <c r="D930" s="330"/>
      <c r="E930" s="330"/>
      <c r="F930" s="660"/>
      <c r="G930" s="330"/>
      <c r="H930" s="330"/>
      <c r="I930" s="330"/>
      <c r="J930" s="330"/>
      <c r="K930" s="330"/>
      <c r="L930" s="330"/>
      <c r="M930" s="330"/>
      <c r="N930" s="330"/>
      <c r="O930" s="330"/>
      <c r="P930" s="330"/>
      <c r="Q930" s="330"/>
      <c r="R930" s="330"/>
      <c r="S930" s="330"/>
      <c r="T930" s="330"/>
    </row>
    <row r="931" spans="1:20" ht="15.8" customHeight="1" x14ac:dyDescent="0.25">
      <c r="A931" s="330"/>
      <c r="B931" s="660"/>
      <c r="C931" s="330"/>
      <c r="D931" s="330"/>
      <c r="E931" s="330"/>
      <c r="F931" s="660"/>
      <c r="G931" s="330"/>
      <c r="H931" s="330"/>
      <c r="I931" s="330"/>
      <c r="J931" s="330"/>
      <c r="K931" s="330"/>
      <c r="L931" s="330"/>
      <c r="M931" s="330"/>
      <c r="N931" s="330"/>
      <c r="O931" s="330"/>
      <c r="P931" s="330"/>
      <c r="Q931" s="330"/>
      <c r="R931" s="330"/>
      <c r="S931" s="330"/>
      <c r="T931" s="330"/>
    </row>
    <row r="932" spans="1:20" ht="15.8" customHeight="1" x14ac:dyDescent="0.25">
      <c r="A932" s="330"/>
      <c r="B932" s="660"/>
      <c r="C932" s="330"/>
      <c r="D932" s="330"/>
      <c r="E932" s="330"/>
      <c r="F932" s="660"/>
      <c r="G932" s="330"/>
      <c r="H932" s="330"/>
      <c r="I932" s="330"/>
      <c r="J932" s="330"/>
      <c r="K932" s="330"/>
      <c r="L932" s="330"/>
      <c r="M932" s="330"/>
      <c r="N932" s="330"/>
      <c r="O932" s="330"/>
      <c r="P932" s="330"/>
      <c r="Q932" s="330"/>
      <c r="R932" s="330"/>
      <c r="S932" s="330"/>
      <c r="T932" s="330"/>
    </row>
    <row r="933" spans="1:20" ht="15.8" customHeight="1" x14ac:dyDescent="0.25">
      <c r="A933" s="330"/>
      <c r="B933" s="660"/>
      <c r="C933" s="330"/>
      <c r="D933" s="330"/>
      <c r="E933" s="330"/>
      <c r="F933" s="660"/>
      <c r="G933" s="330"/>
      <c r="H933" s="330"/>
      <c r="I933" s="330"/>
      <c r="J933" s="330"/>
      <c r="K933" s="330"/>
      <c r="L933" s="330"/>
      <c r="M933" s="330"/>
      <c r="N933" s="330"/>
      <c r="O933" s="330"/>
      <c r="P933" s="330"/>
      <c r="Q933" s="330"/>
      <c r="R933" s="330"/>
      <c r="S933" s="330"/>
      <c r="T933" s="330"/>
    </row>
    <row r="934" spans="1:20" ht="15.8" customHeight="1" x14ac:dyDescent="0.25">
      <c r="A934" s="330"/>
      <c r="B934" s="660"/>
      <c r="C934" s="330"/>
      <c r="D934" s="330"/>
      <c r="E934" s="330"/>
      <c r="F934" s="660"/>
      <c r="G934" s="330"/>
      <c r="H934" s="330"/>
      <c r="I934" s="330"/>
      <c r="J934" s="330"/>
      <c r="K934" s="330"/>
      <c r="L934" s="330"/>
      <c r="M934" s="330"/>
      <c r="N934" s="330"/>
      <c r="O934" s="330"/>
      <c r="P934" s="330"/>
      <c r="Q934" s="330"/>
      <c r="R934" s="330"/>
      <c r="S934" s="330"/>
      <c r="T934" s="330"/>
    </row>
    <row r="935" spans="1:20" ht="15.8" customHeight="1" x14ac:dyDescent="0.25">
      <c r="A935" s="330"/>
      <c r="B935" s="660"/>
      <c r="C935" s="330"/>
      <c r="D935" s="330"/>
      <c r="E935" s="330"/>
      <c r="F935" s="660"/>
      <c r="G935" s="330"/>
      <c r="H935" s="330"/>
      <c r="I935" s="330"/>
      <c r="J935" s="330"/>
      <c r="K935" s="330"/>
      <c r="L935" s="330"/>
      <c r="M935" s="330"/>
      <c r="N935" s="330"/>
      <c r="O935" s="330"/>
      <c r="P935" s="330"/>
      <c r="Q935" s="330"/>
      <c r="R935" s="330"/>
      <c r="S935" s="330"/>
      <c r="T935" s="330"/>
    </row>
    <row r="936" spans="1:20" ht="15.8" customHeight="1" x14ac:dyDescent="0.25">
      <c r="A936" s="330"/>
      <c r="B936" s="660"/>
      <c r="C936" s="330"/>
      <c r="D936" s="330"/>
      <c r="E936" s="330"/>
      <c r="F936" s="660"/>
      <c r="G936" s="330"/>
      <c r="H936" s="330"/>
      <c r="I936" s="330"/>
      <c r="J936" s="330"/>
      <c r="K936" s="330"/>
      <c r="L936" s="330"/>
      <c r="M936" s="330"/>
      <c r="N936" s="330"/>
      <c r="O936" s="330"/>
      <c r="P936" s="330"/>
      <c r="Q936" s="330"/>
      <c r="R936" s="330"/>
      <c r="S936" s="330"/>
      <c r="T936" s="330"/>
    </row>
    <row r="937" spans="1:20" ht="15.8" customHeight="1" x14ac:dyDescent="0.25">
      <c r="A937" s="330"/>
      <c r="B937" s="660"/>
      <c r="C937" s="330"/>
      <c r="D937" s="330"/>
      <c r="E937" s="330"/>
      <c r="F937" s="660"/>
      <c r="G937" s="330"/>
      <c r="H937" s="330"/>
      <c r="I937" s="330"/>
      <c r="J937" s="330"/>
      <c r="K937" s="330"/>
      <c r="L937" s="330"/>
      <c r="M937" s="330"/>
      <c r="N937" s="330"/>
      <c r="O937" s="330"/>
      <c r="P937" s="330"/>
      <c r="Q937" s="330"/>
      <c r="R937" s="330"/>
      <c r="S937" s="330"/>
      <c r="T937" s="330"/>
    </row>
    <row r="938" spans="1:20" ht="15.8" customHeight="1" x14ac:dyDescent="0.25">
      <c r="A938" s="330"/>
      <c r="B938" s="660"/>
      <c r="C938" s="330"/>
      <c r="D938" s="330"/>
      <c r="E938" s="330"/>
      <c r="F938" s="660"/>
      <c r="G938" s="330"/>
      <c r="H938" s="330"/>
      <c r="I938" s="330"/>
      <c r="J938" s="330"/>
      <c r="K938" s="330"/>
      <c r="L938" s="330"/>
      <c r="M938" s="330"/>
      <c r="N938" s="330"/>
      <c r="O938" s="330"/>
      <c r="P938" s="330"/>
      <c r="Q938" s="330"/>
      <c r="R938" s="330"/>
      <c r="S938" s="330"/>
      <c r="T938" s="330"/>
    </row>
    <row r="939" spans="1:20" ht="15.8" customHeight="1" x14ac:dyDescent="0.25">
      <c r="A939" s="330"/>
      <c r="B939" s="660"/>
      <c r="C939" s="330"/>
      <c r="D939" s="330"/>
      <c r="E939" s="330"/>
      <c r="F939" s="660"/>
      <c r="G939" s="330"/>
      <c r="H939" s="330"/>
      <c r="I939" s="330"/>
      <c r="J939" s="330"/>
      <c r="K939" s="330"/>
      <c r="L939" s="330"/>
      <c r="M939" s="330"/>
      <c r="N939" s="330"/>
      <c r="O939" s="330"/>
      <c r="P939" s="330"/>
      <c r="Q939" s="330"/>
      <c r="R939" s="330"/>
      <c r="S939" s="330"/>
      <c r="T939" s="330"/>
    </row>
    <row r="940" spans="1:20" ht="15.8" customHeight="1" x14ac:dyDescent="0.25">
      <c r="A940" s="330"/>
      <c r="B940" s="660"/>
      <c r="C940" s="330"/>
      <c r="D940" s="330"/>
      <c r="E940" s="330"/>
      <c r="F940" s="660"/>
      <c r="G940" s="330"/>
      <c r="H940" s="330"/>
      <c r="I940" s="330"/>
      <c r="J940" s="330"/>
      <c r="K940" s="330"/>
      <c r="L940" s="330"/>
      <c r="M940" s="330"/>
      <c r="N940" s="330"/>
      <c r="O940" s="330"/>
      <c r="P940" s="330"/>
      <c r="Q940" s="330"/>
      <c r="R940" s="330"/>
      <c r="S940" s="330"/>
      <c r="T940" s="330"/>
    </row>
    <row r="941" spans="1:20" ht="15.8" customHeight="1" x14ac:dyDescent="0.25">
      <c r="A941" s="330"/>
      <c r="B941" s="660"/>
      <c r="C941" s="330"/>
      <c r="D941" s="330"/>
      <c r="E941" s="330"/>
      <c r="F941" s="660"/>
      <c r="G941" s="330"/>
      <c r="H941" s="330"/>
      <c r="I941" s="330"/>
      <c r="J941" s="330"/>
      <c r="K941" s="330"/>
      <c r="L941" s="330"/>
      <c r="M941" s="330"/>
      <c r="N941" s="330"/>
      <c r="O941" s="330"/>
      <c r="P941" s="330"/>
      <c r="Q941" s="330"/>
      <c r="R941" s="330"/>
      <c r="S941" s="330"/>
      <c r="T941" s="330"/>
    </row>
    <row r="942" spans="1:20" ht="15.8" customHeight="1" x14ac:dyDescent="0.25">
      <c r="A942" s="330"/>
      <c r="B942" s="660"/>
      <c r="C942" s="330"/>
      <c r="D942" s="330"/>
      <c r="E942" s="330"/>
      <c r="F942" s="660"/>
      <c r="G942" s="330"/>
      <c r="H942" s="330"/>
      <c r="I942" s="330"/>
      <c r="J942" s="330"/>
      <c r="K942" s="330"/>
      <c r="L942" s="330"/>
      <c r="M942" s="330"/>
      <c r="N942" s="330"/>
      <c r="O942" s="330"/>
      <c r="P942" s="330"/>
      <c r="Q942" s="330"/>
      <c r="R942" s="330"/>
      <c r="S942" s="330"/>
      <c r="T942" s="330"/>
    </row>
    <row r="943" spans="1:20" ht="15.8" customHeight="1" x14ac:dyDescent="0.25">
      <c r="A943" s="330"/>
      <c r="B943" s="660"/>
      <c r="C943" s="330"/>
      <c r="D943" s="330"/>
      <c r="E943" s="330"/>
      <c r="F943" s="660"/>
      <c r="G943" s="330"/>
      <c r="H943" s="330"/>
      <c r="I943" s="330"/>
      <c r="J943" s="330"/>
      <c r="K943" s="330"/>
      <c r="L943" s="330"/>
      <c r="M943" s="330"/>
      <c r="N943" s="330"/>
      <c r="O943" s="330"/>
      <c r="P943" s="330"/>
      <c r="Q943" s="330"/>
      <c r="R943" s="330"/>
      <c r="S943" s="330"/>
      <c r="T943" s="330"/>
    </row>
    <row r="944" spans="1:20" ht="15.8" customHeight="1" x14ac:dyDescent="0.25">
      <c r="A944" s="330"/>
      <c r="B944" s="660"/>
      <c r="C944" s="330"/>
      <c r="D944" s="330"/>
      <c r="E944" s="330"/>
      <c r="F944" s="660"/>
      <c r="G944" s="330"/>
      <c r="H944" s="330"/>
      <c r="I944" s="330"/>
      <c r="J944" s="330"/>
      <c r="K944" s="330"/>
      <c r="L944" s="330"/>
      <c r="M944" s="330"/>
      <c r="N944" s="330"/>
      <c r="O944" s="330"/>
      <c r="P944" s="330"/>
      <c r="Q944" s="330"/>
      <c r="R944" s="330"/>
      <c r="S944" s="330"/>
      <c r="T944" s="330"/>
    </row>
    <row r="945" spans="1:20" ht="15.8" customHeight="1" x14ac:dyDescent="0.25">
      <c r="A945" s="330"/>
      <c r="B945" s="660"/>
      <c r="C945" s="330"/>
      <c r="D945" s="330"/>
      <c r="E945" s="330"/>
      <c r="F945" s="660"/>
      <c r="G945" s="330"/>
      <c r="H945" s="330"/>
      <c r="I945" s="330"/>
      <c r="J945" s="330"/>
      <c r="K945" s="330"/>
      <c r="L945" s="330"/>
      <c r="M945" s="330"/>
      <c r="N945" s="330"/>
      <c r="O945" s="330"/>
      <c r="P945" s="330"/>
      <c r="Q945" s="330"/>
      <c r="R945" s="330"/>
      <c r="S945" s="330"/>
      <c r="T945" s="330"/>
    </row>
    <row r="946" spans="1:20" ht="15.8" customHeight="1" x14ac:dyDescent="0.25">
      <c r="A946" s="330"/>
      <c r="B946" s="660"/>
      <c r="C946" s="330"/>
      <c r="D946" s="330"/>
      <c r="E946" s="330"/>
      <c r="F946" s="660"/>
      <c r="G946" s="330"/>
      <c r="H946" s="330"/>
      <c r="I946" s="330"/>
      <c r="J946" s="330"/>
      <c r="K946" s="330"/>
      <c r="L946" s="330"/>
      <c r="M946" s="330"/>
      <c r="N946" s="330"/>
      <c r="O946" s="330"/>
      <c r="P946" s="330"/>
      <c r="Q946" s="330"/>
      <c r="R946" s="330"/>
      <c r="S946" s="330"/>
      <c r="T946" s="330"/>
    </row>
    <row r="947" spans="1:20" ht="15.8" customHeight="1" x14ac:dyDescent="0.25">
      <c r="A947" s="330"/>
      <c r="B947" s="660"/>
      <c r="C947" s="330"/>
      <c r="D947" s="330"/>
      <c r="E947" s="330"/>
      <c r="F947" s="660"/>
      <c r="G947" s="330"/>
      <c r="H947" s="330"/>
      <c r="I947" s="330"/>
      <c r="J947" s="330"/>
      <c r="K947" s="330"/>
      <c r="L947" s="330"/>
      <c r="M947" s="330"/>
      <c r="N947" s="330"/>
      <c r="O947" s="330"/>
      <c r="P947" s="330"/>
      <c r="Q947" s="330"/>
      <c r="R947" s="330"/>
      <c r="S947" s="330"/>
      <c r="T947" s="330"/>
    </row>
    <row r="948" spans="1:20" ht="15.8" customHeight="1" x14ac:dyDescent="0.25">
      <c r="A948" s="330"/>
      <c r="B948" s="660"/>
      <c r="C948" s="330"/>
      <c r="D948" s="330"/>
      <c r="E948" s="330"/>
      <c r="F948" s="660"/>
      <c r="G948" s="330"/>
      <c r="H948" s="330"/>
      <c r="I948" s="330"/>
      <c r="J948" s="330"/>
      <c r="K948" s="330"/>
      <c r="L948" s="330"/>
      <c r="M948" s="330"/>
      <c r="N948" s="330"/>
      <c r="O948" s="330"/>
      <c r="P948" s="330"/>
      <c r="Q948" s="330"/>
      <c r="R948" s="330"/>
      <c r="S948" s="330"/>
      <c r="T948" s="330"/>
    </row>
    <row r="949" spans="1:20" ht="15.8" customHeight="1" x14ac:dyDescent="0.25">
      <c r="A949" s="330"/>
      <c r="B949" s="660"/>
      <c r="C949" s="330"/>
      <c r="D949" s="330"/>
      <c r="E949" s="330"/>
      <c r="F949" s="660"/>
      <c r="G949" s="330"/>
      <c r="H949" s="330"/>
      <c r="I949" s="330"/>
      <c r="J949" s="330"/>
      <c r="K949" s="330"/>
      <c r="L949" s="330"/>
      <c r="M949" s="330"/>
      <c r="N949" s="330"/>
      <c r="O949" s="330"/>
      <c r="P949" s="330"/>
      <c r="Q949" s="330"/>
      <c r="R949" s="330"/>
      <c r="S949" s="330"/>
      <c r="T949" s="330"/>
    </row>
    <row r="950" spans="1:20" ht="15.8" customHeight="1" x14ac:dyDescent="0.25">
      <c r="A950" s="330"/>
      <c r="B950" s="660"/>
      <c r="C950" s="330"/>
      <c r="D950" s="330"/>
      <c r="E950" s="330"/>
      <c r="F950" s="660"/>
      <c r="G950" s="330"/>
      <c r="H950" s="330"/>
      <c r="I950" s="330"/>
      <c r="J950" s="330"/>
      <c r="K950" s="330"/>
      <c r="L950" s="330"/>
      <c r="M950" s="330"/>
      <c r="N950" s="330"/>
      <c r="O950" s="330"/>
      <c r="P950" s="330"/>
      <c r="Q950" s="330"/>
      <c r="R950" s="330"/>
      <c r="S950" s="330"/>
      <c r="T950" s="330"/>
    </row>
    <row r="951" spans="1:20" ht="15.8" customHeight="1" x14ac:dyDescent="0.25">
      <c r="A951" s="330"/>
      <c r="B951" s="660"/>
      <c r="C951" s="330"/>
      <c r="D951" s="330"/>
      <c r="E951" s="330"/>
      <c r="F951" s="660"/>
      <c r="G951" s="330"/>
      <c r="H951" s="330"/>
      <c r="I951" s="330"/>
      <c r="J951" s="330"/>
      <c r="K951" s="330"/>
      <c r="L951" s="330"/>
      <c r="M951" s="330"/>
      <c r="N951" s="330"/>
      <c r="O951" s="330"/>
      <c r="P951" s="330"/>
      <c r="Q951" s="330"/>
      <c r="R951" s="330"/>
      <c r="S951" s="330"/>
      <c r="T951" s="330"/>
    </row>
    <row r="952" spans="1:20" ht="15.8" customHeight="1" x14ac:dyDescent="0.25">
      <c r="A952" s="330"/>
      <c r="B952" s="660"/>
      <c r="C952" s="330"/>
      <c r="D952" s="330"/>
      <c r="E952" s="330"/>
      <c r="F952" s="660"/>
      <c r="G952" s="330"/>
      <c r="H952" s="330"/>
      <c r="I952" s="330"/>
      <c r="J952" s="330"/>
      <c r="K952" s="330"/>
      <c r="L952" s="330"/>
      <c r="M952" s="330"/>
      <c r="N952" s="330"/>
      <c r="O952" s="330"/>
      <c r="P952" s="330"/>
      <c r="Q952" s="330"/>
      <c r="R952" s="330"/>
      <c r="S952" s="330"/>
      <c r="T952" s="330"/>
    </row>
    <row r="953" spans="1:20" ht="15.8" customHeight="1" x14ac:dyDescent="0.25">
      <c r="A953" s="330"/>
      <c r="B953" s="660"/>
      <c r="C953" s="330"/>
      <c r="D953" s="330"/>
      <c r="E953" s="330"/>
      <c r="F953" s="660"/>
      <c r="G953" s="330"/>
      <c r="H953" s="330"/>
      <c r="I953" s="330"/>
      <c r="J953" s="330"/>
      <c r="K953" s="330"/>
      <c r="L953" s="330"/>
      <c r="M953" s="330"/>
      <c r="N953" s="330"/>
      <c r="O953" s="330"/>
      <c r="P953" s="330"/>
      <c r="Q953" s="330"/>
      <c r="R953" s="330"/>
      <c r="S953" s="330"/>
      <c r="T953" s="330"/>
    </row>
    <row r="954" spans="1:20" ht="15.8" customHeight="1" x14ac:dyDescent="0.25">
      <c r="A954" s="330"/>
      <c r="B954" s="660"/>
      <c r="C954" s="330"/>
      <c r="D954" s="330"/>
      <c r="E954" s="330"/>
      <c r="F954" s="660"/>
      <c r="G954" s="330"/>
      <c r="H954" s="330"/>
      <c r="I954" s="330"/>
      <c r="J954" s="330"/>
      <c r="K954" s="330"/>
      <c r="L954" s="330"/>
      <c r="M954" s="330"/>
      <c r="N954" s="330"/>
      <c r="O954" s="330"/>
      <c r="P954" s="330"/>
      <c r="Q954" s="330"/>
      <c r="R954" s="330"/>
      <c r="S954" s="330"/>
      <c r="T954" s="330"/>
    </row>
    <row r="955" spans="1:20" ht="15.8" customHeight="1" x14ac:dyDescent="0.25">
      <c r="A955" s="330"/>
      <c r="B955" s="660"/>
      <c r="C955" s="330"/>
      <c r="D955" s="330"/>
      <c r="E955" s="330"/>
      <c r="F955" s="660"/>
      <c r="G955" s="330"/>
      <c r="H955" s="330"/>
      <c r="I955" s="330"/>
      <c r="J955" s="330"/>
      <c r="K955" s="330"/>
      <c r="L955" s="330"/>
      <c r="M955" s="330"/>
      <c r="N955" s="330"/>
      <c r="O955" s="330"/>
      <c r="P955" s="330"/>
      <c r="Q955" s="330"/>
      <c r="R955" s="330"/>
      <c r="S955" s="330"/>
      <c r="T955" s="330"/>
    </row>
    <row r="956" spans="1:20" ht="15.8" customHeight="1" x14ac:dyDescent="0.25">
      <c r="A956" s="330"/>
      <c r="B956" s="660"/>
      <c r="C956" s="330"/>
      <c r="D956" s="330"/>
      <c r="E956" s="330"/>
      <c r="F956" s="660"/>
      <c r="G956" s="330"/>
      <c r="H956" s="330"/>
      <c r="I956" s="330"/>
      <c r="J956" s="330"/>
      <c r="K956" s="330"/>
      <c r="L956" s="330"/>
      <c r="M956" s="330"/>
      <c r="N956" s="330"/>
      <c r="O956" s="330"/>
      <c r="P956" s="330"/>
      <c r="Q956" s="330"/>
      <c r="R956" s="330"/>
      <c r="S956" s="330"/>
      <c r="T956" s="330"/>
    </row>
    <row r="957" spans="1:20" ht="15.8" customHeight="1" x14ac:dyDescent="0.25">
      <c r="A957" s="330"/>
      <c r="B957" s="660"/>
      <c r="C957" s="330"/>
      <c r="D957" s="330"/>
      <c r="E957" s="330"/>
      <c r="F957" s="660"/>
      <c r="G957" s="330"/>
      <c r="H957" s="330"/>
      <c r="I957" s="330"/>
      <c r="J957" s="330"/>
      <c r="K957" s="330"/>
      <c r="L957" s="330"/>
      <c r="M957" s="330"/>
      <c r="N957" s="330"/>
      <c r="O957" s="330"/>
      <c r="P957" s="330"/>
      <c r="Q957" s="330"/>
      <c r="R957" s="330"/>
      <c r="S957" s="330"/>
      <c r="T957" s="330"/>
    </row>
    <row r="958" spans="1:20" ht="15.8" customHeight="1" x14ac:dyDescent="0.25">
      <c r="A958" s="330"/>
      <c r="B958" s="660"/>
      <c r="C958" s="330"/>
      <c r="D958" s="330"/>
      <c r="E958" s="330"/>
      <c r="F958" s="660"/>
      <c r="G958" s="330"/>
      <c r="H958" s="330"/>
      <c r="I958" s="330"/>
      <c r="J958" s="330"/>
      <c r="K958" s="330"/>
      <c r="L958" s="330"/>
      <c r="M958" s="330"/>
      <c r="N958" s="330"/>
      <c r="O958" s="330"/>
      <c r="P958" s="330"/>
      <c r="Q958" s="330"/>
      <c r="R958" s="330"/>
      <c r="S958" s="330"/>
      <c r="T958" s="330"/>
    </row>
    <row r="959" spans="1:20" ht="15.8" customHeight="1" x14ac:dyDescent="0.25">
      <c r="A959" s="330"/>
      <c r="B959" s="660"/>
      <c r="C959" s="330"/>
      <c r="D959" s="330"/>
      <c r="E959" s="330"/>
      <c r="F959" s="660"/>
      <c r="G959" s="330"/>
      <c r="H959" s="330"/>
      <c r="I959" s="330"/>
      <c r="J959" s="330"/>
      <c r="K959" s="330"/>
      <c r="L959" s="330"/>
      <c r="M959" s="330"/>
      <c r="N959" s="330"/>
      <c r="O959" s="330"/>
      <c r="P959" s="330"/>
      <c r="Q959" s="330"/>
      <c r="R959" s="330"/>
      <c r="S959" s="330"/>
      <c r="T959" s="330"/>
    </row>
    <row r="960" spans="1:20" ht="15.8" customHeight="1" x14ac:dyDescent="0.25">
      <c r="A960" s="330"/>
      <c r="B960" s="660"/>
      <c r="C960" s="330"/>
      <c r="D960" s="330"/>
      <c r="E960" s="330"/>
      <c r="F960" s="660"/>
      <c r="G960" s="330"/>
      <c r="H960" s="330"/>
      <c r="I960" s="330"/>
      <c r="J960" s="330"/>
      <c r="K960" s="330"/>
      <c r="L960" s="330"/>
      <c r="M960" s="330"/>
      <c r="N960" s="330"/>
      <c r="O960" s="330"/>
      <c r="P960" s="330"/>
      <c r="Q960" s="330"/>
      <c r="R960" s="330"/>
      <c r="S960" s="330"/>
      <c r="T960" s="330"/>
    </row>
    <row r="961" spans="1:20" ht="15.8" customHeight="1" x14ac:dyDescent="0.25">
      <c r="A961" s="330"/>
      <c r="B961" s="660"/>
      <c r="C961" s="330"/>
      <c r="D961" s="330"/>
      <c r="E961" s="330"/>
      <c r="F961" s="660"/>
      <c r="G961" s="330"/>
      <c r="H961" s="330"/>
      <c r="I961" s="330"/>
      <c r="J961" s="330"/>
      <c r="K961" s="330"/>
      <c r="L961" s="330"/>
      <c r="M961" s="330"/>
      <c r="N961" s="330"/>
      <c r="O961" s="330"/>
      <c r="P961" s="330"/>
      <c r="Q961" s="330"/>
      <c r="R961" s="330"/>
      <c r="S961" s="330"/>
      <c r="T961" s="330"/>
    </row>
    <row r="962" spans="1:20" ht="15.8" customHeight="1" x14ac:dyDescent="0.25">
      <c r="A962" s="330"/>
      <c r="B962" s="660"/>
      <c r="C962" s="330"/>
      <c r="D962" s="330"/>
      <c r="E962" s="330"/>
      <c r="F962" s="660"/>
      <c r="G962" s="330"/>
      <c r="H962" s="330"/>
      <c r="I962" s="330"/>
      <c r="J962" s="330"/>
      <c r="K962" s="330"/>
      <c r="L962" s="330"/>
      <c r="M962" s="330"/>
      <c r="N962" s="330"/>
      <c r="O962" s="330"/>
      <c r="P962" s="330"/>
      <c r="Q962" s="330"/>
      <c r="R962" s="330"/>
      <c r="S962" s="330"/>
      <c r="T962" s="330"/>
    </row>
    <row r="963" spans="1:20" ht="15.8" customHeight="1" x14ac:dyDescent="0.25">
      <c r="A963" s="330"/>
      <c r="B963" s="660"/>
      <c r="C963" s="330"/>
      <c r="D963" s="330"/>
      <c r="E963" s="330"/>
      <c r="F963" s="660"/>
      <c r="G963" s="330"/>
      <c r="H963" s="330"/>
      <c r="I963" s="330"/>
      <c r="J963" s="330"/>
      <c r="K963" s="330"/>
      <c r="L963" s="330"/>
      <c r="M963" s="330"/>
      <c r="N963" s="330"/>
      <c r="O963" s="330"/>
      <c r="P963" s="330"/>
      <c r="Q963" s="330"/>
      <c r="R963" s="330"/>
      <c r="S963" s="330"/>
      <c r="T963" s="330"/>
    </row>
    <row r="964" spans="1:20" ht="15.8" customHeight="1" x14ac:dyDescent="0.25">
      <c r="A964" s="330"/>
      <c r="B964" s="660"/>
      <c r="C964" s="330"/>
      <c r="D964" s="330"/>
      <c r="E964" s="330"/>
      <c r="F964" s="660"/>
      <c r="G964" s="330"/>
      <c r="H964" s="330"/>
      <c r="I964" s="330"/>
      <c r="J964" s="330"/>
      <c r="K964" s="330"/>
      <c r="L964" s="330"/>
      <c r="M964" s="330"/>
      <c r="N964" s="330"/>
      <c r="O964" s="330"/>
      <c r="P964" s="330"/>
      <c r="Q964" s="330"/>
      <c r="R964" s="330"/>
      <c r="S964" s="330"/>
      <c r="T964" s="330"/>
    </row>
    <row r="965" spans="1:20" ht="15.8" customHeight="1" x14ac:dyDescent="0.25">
      <c r="A965" s="330"/>
      <c r="B965" s="660"/>
      <c r="C965" s="330"/>
      <c r="D965" s="330"/>
      <c r="E965" s="330"/>
      <c r="F965" s="660"/>
      <c r="G965" s="330"/>
      <c r="H965" s="330"/>
      <c r="I965" s="330"/>
      <c r="J965" s="330"/>
      <c r="K965" s="330"/>
      <c r="L965" s="330"/>
      <c r="M965" s="330"/>
      <c r="N965" s="330"/>
      <c r="O965" s="330"/>
      <c r="P965" s="330"/>
      <c r="Q965" s="330"/>
      <c r="R965" s="330"/>
      <c r="S965" s="330"/>
      <c r="T965" s="330"/>
    </row>
    <row r="966" spans="1:20" ht="15.8" customHeight="1" x14ac:dyDescent="0.25">
      <c r="A966" s="330"/>
      <c r="B966" s="660"/>
      <c r="C966" s="330"/>
      <c r="D966" s="330"/>
      <c r="E966" s="330"/>
      <c r="F966" s="660"/>
      <c r="G966" s="330"/>
      <c r="H966" s="330"/>
      <c r="I966" s="330"/>
      <c r="J966" s="330"/>
      <c r="K966" s="330"/>
      <c r="L966" s="330"/>
      <c r="M966" s="330"/>
      <c r="N966" s="330"/>
      <c r="O966" s="330"/>
      <c r="P966" s="330"/>
      <c r="Q966" s="330"/>
      <c r="R966" s="330"/>
      <c r="S966" s="330"/>
      <c r="T966" s="330"/>
    </row>
    <row r="967" spans="1:20" ht="15.8" customHeight="1" x14ac:dyDescent="0.25">
      <c r="A967" s="330"/>
      <c r="B967" s="660"/>
      <c r="C967" s="330"/>
      <c r="D967" s="330"/>
      <c r="E967" s="330"/>
      <c r="F967" s="660"/>
      <c r="G967" s="330"/>
      <c r="H967" s="330"/>
      <c r="I967" s="330"/>
      <c r="J967" s="330"/>
      <c r="K967" s="330"/>
      <c r="L967" s="330"/>
      <c r="M967" s="330"/>
      <c r="N967" s="330"/>
      <c r="O967" s="330"/>
      <c r="P967" s="330"/>
      <c r="Q967" s="330"/>
      <c r="R967" s="330"/>
      <c r="S967" s="330"/>
      <c r="T967" s="330"/>
    </row>
    <row r="968" spans="1:20" ht="15.8" customHeight="1" x14ac:dyDescent="0.25">
      <c r="A968" s="330"/>
      <c r="B968" s="660"/>
      <c r="C968" s="330"/>
      <c r="D968" s="330"/>
      <c r="E968" s="330"/>
      <c r="F968" s="660"/>
      <c r="G968" s="330"/>
      <c r="H968" s="330"/>
      <c r="I968" s="330"/>
      <c r="J968" s="330"/>
      <c r="K968" s="330"/>
      <c r="L968" s="330"/>
      <c r="M968" s="330"/>
      <c r="N968" s="330"/>
      <c r="O968" s="330"/>
      <c r="P968" s="330"/>
      <c r="Q968" s="330"/>
      <c r="R968" s="330"/>
      <c r="S968" s="330"/>
      <c r="T968" s="330"/>
    </row>
    <row r="969" spans="1:20" ht="15.8" customHeight="1" x14ac:dyDescent="0.25">
      <c r="A969" s="330"/>
      <c r="B969" s="660"/>
      <c r="C969" s="330"/>
      <c r="D969" s="330"/>
      <c r="E969" s="330"/>
      <c r="F969" s="660"/>
      <c r="G969" s="330"/>
      <c r="H969" s="330"/>
      <c r="I969" s="330"/>
      <c r="J969" s="330"/>
      <c r="K969" s="330"/>
      <c r="L969" s="330"/>
      <c r="M969" s="330"/>
      <c r="N969" s="330"/>
      <c r="O969" s="330"/>
      <c r="P969" s="330"/>
      <c r="Q969" s="330"/>
      <c r="R969" s="330"/>
      <c r="S969" s="330"/>
      <c r="T969" s="330"/>
    </row>
    <row r="970" spans="1:20" ht="15.8" customHeight="1" x14ac:dyDescent="0.25">
      <c r="A970" s="330"/>
      <c r="B970" s="660"/>
      <c r="C970" s="330"/>
      <c r="D970" s="330"/>
      <c r="E970" s="330"/>
      <c r="F970" s="660"/>
      <c r="G970" s="330"/>
      <c r="H970" s="330"/>
      <c r="I970" s="330"/>
      <c r="J970" s="330"/>
      <c r="K970" s="330"/>
      <c r="L970" s="330"/>
      <c r="M970" s="330"/>
      <c r="N970" s="330"/>
      <c r="O970" s="330"/>
      <c r="P970" s="330"/>
      <c r="Q970" s="330"/>
      <c r="R970" s="330"/>
      <c r="S970" s="330"/>
      <c r="T970" s="330"/>
    </row>
    <row r="971" spans="1:20" ht="15.8" customHeight="1" x14ac:dyDescent="0.25">
      <c r="A971" s="330"/>
      <c r="B971" s="660"/>
      <c r="C971" s="330"/>
      <c r="D971" s="330"/>
      <c r="E971" s="330"/>
      <c r="F971" s="660"/>
      <c r="G971" s="330"/>
      <c r="H971" s="330"/>
      <c r="I971" s="330"/>
      <c r="J971" s="330"/>
      <c r="K971" s="330"/>
      <c r="L971" s="330"/>
      <c r="M971" s="330"/>
      <c r="N971" s="330"/>
      <c r="O971" s="330"/>
      <c r="P971" s="330"/>
      <c r="Q971" s="330"/>
      <c r="R971" s="330"/>
      <c r="S971" s="330"/>
      <c r="T971" s="330"/>
    </row>
    <row r="972" spans="1:20" ht="15.8" customHeight="1" x14ac:dyDescent="0.25">
      <c r="A972" s="330"/>
      <c r="B972" s="660"/>
      <c r="C972" s="330"/>
      <c r="D972" s="330"/>
      <c r="E972" s="330"/>
      <c r="F972" s="660"/>
      <c r="G972" s="330"/>
      <c r="H972" s="330"/>
      <c r="I972" s="330"/>
      <c r="J972" s="330"/>
      <c r="K972" s="330"/>
      <c r="L972" s="330"/>
      <c r="M972" s="330"/>
      <c r="N972" s="330"/>
      <c r="O972" s="330"/>
      <c r="P972" s="330"/>
      <c r="Q972" s="330"/>
      <c r="R972" s="330"/>
      <c r="S972" s="330"/>
      <c r="T972" s="330"/>
    </row>
    <row r="973" spans="1:20" ht="15.8" customHeight="1" x14ac:dyDescent="0.25">
      <c r="A973" s="330"/>
      <c r="B973" s="660"/>
      <c r="C973" s="330"/>
      <c r="D973" s="330"/>
      <c r="E973" s="330"/>
      <c r="F973" s="660"/>
      <c r="G973" s="330"/>
      <c r="H973" s="330"/>
      <c r="I973" s="330"/>
      <c r="J973" s="330"/>
      <c r="K973" s="330"/>
      <c r="L973" s="330"/>
      <c r="M973" s="330"/>
      <c r="N973" s="330"/>
      <c r="O973" s="330"/>
      <c r="P973" s="330"/>
      <c r="Q973" s="330"/>
      <c r="R973" s="330"/>
      <c r="S973" s="330"/>
      <c r="T973" s="330"/>
    </row>
    <row r="974" spans="1:20" ht="15.8" customHeight="1" x14ac:dyDescent="0.25">
      <c r="A974" s="330"/>
      <c r="B974" s="660"/>
      <c r="C974" s="330"/>
      <c r="D974" s="330"/>
      <c r="E974" s="330"/>
      <c r="F974" s="660"/>
      <c r="G974" s="330"/>
      <c r="H974" s="330"/>
      <c r="I974" s="330"/>
      <c r="J974" s="330"/>
      <c r="K974" s="330"/>
      <c r="L974" s="330"/>
      <c r="M974" s="330"/>
      <c r="N974" s="330"/>
      <c r="O974" s="330"/>
      <c r="P974" s="330"/>
      <c r="Q974" s="330"/>
      <c r="R974" s="330"/>
      <c r="S974" s="330"/>
      <c r="T974" s="330"/>
    </row>
    <row r="975" spans="1:20" ht="15.8" customHeight="1" x14ac:dyDescent="0.25">
      <c r="A975" s="330"/>
      <c r="B975" s="660"/>
      <c r="C975" s="330"/>
      <c r="D975" s="330"/>
      <c r="E975" s="330"/>
      <c r="F975" s="660"/>
      <c r="G975" s="330"/>
      <c r="H975" s="330"/>
      <c r="I975" s="330"/>
      <c r="J975" s="330"/>
      <c r="K975" s="330"/>
      <c r="L975" s="330"/>
      <c r="M975" s="330"/>
      <c r="N975" s="330"/>
      <c r="O975" s="330"/>
      <c r="P975" s="330"/>
      <c r="Q975" s="330"/>
      <c r="R975" s="330"/>
      <c r="S975" s="330"/>
      <c r="T975" s="330"/>
    </row>
    <row r="976" spans="1:20" ht="15.8" customHeight="1" x14ac:dyDescent="0.25">
      <c r="A976" s="330"/>
      <c r="B976" s="660"/>
      <c r="C976" s="330"/>
      <c r="D976" s="330"/>
      <c r="E976" s="330"/>
      <c r="F976" s="660"/>
      <c r="G976" s="330"/>
      <c r="H976" s="330"/>
      <c r="I976" s="330"/>
      <c r="J976" s="330"/>
      <c r="K976" s="330"/>
      <c r="L976" s="330"/>
      <c r="M976" s="330"/>
      <c r="N976" s="330"/>
      <c r="O976" s="330"/>
      <c r="P976" s="330"/>
      <c r="Q976" s="330"/>
      <c r="R976" s="330"/>
      <c r="S976" s="330"/>
      <c r="T976" s="330"/>
    </row>
    <row r="977" spans="1:20" ht="15.8" customHeight="1" x14ac:dyDescent="0.25">
      <c r="A977" s="330"/>
      <c r="B977" s="660"/>
      <c r="C977" s="330"/>
      <c r="D977" s="330"/>
      <c r="E977" s="330"/>
      <c r="F977" s="660"/>
      <c r="G977" s="330"/>
      <c r="H977" s="330"/>
      <c r="I977" s="330"/>
      <c r="J977" s="330"/>
      <c r="K977" s="330"/>
      <c r="L977" s="330"/>
      <c r="M977" s="330"/>
      <c r="N977" s="330"/>
      <c r="O977" s="330"/>
      <c r="P977" s="330"/>
      <c r="Q977" s="330"/>
      <c r="R977" s="330"/>
      <c r="S977" s="330"/>
      <c r="T977" s="330"/>
    </row>
    <row r="978" spans="1:20" ht="15.8" customHeight="1" x14ac:dyDescent="0.25">
      <c r="A978" s="330"/>
      <c r="B978" s="660"/>
      <c r="C978" s="330"/>
      <c r="D978" s="330"/>
      <c r="E978" s="330"/>
      <c r="F978" s="660"/>
      <c r="G978" s="330"/>
      <c r="H978" s="330"/>
      <c r="I978" s="330"/>
      <c r="J978" s="330"/>
      <c r="K978" s="330"/>
      <c r="L978" s="330"/>
      <c r="M978" s="330"/>
      <c r="N978" s="330"/>
      <c r="O978" s="330"/>
      <c r="P978" s="330"/>
      <c r="Q978" s="330"/>
      <c r="R978" s="330"/>
      <c r="S978" s="330"/>
      <c r="T978" s="330"/>
    </row>
    <row r="979" spans="1:20" ht="15.8" customHeight="1" x14ac:dyDescent="0.25">
      <c r="A979" s="330"/>
      <c r="B979" s="660"/>
      <c r="C979" s="330"/>
      <c r="D979" s="330"/>
      <c r="E979" s="330"/>
      <c r="F979" s="660"/>
      <c r="G979" s="330"/>
      <c r="H979" s="330"/>
      <c r="I979" s="330"/>
      <c r="J979" s="330"/>
      <c r="K979" s="330"/>
      <c r="L979" s="330"/>
      <c r="M979" s="330"/>
      <c r="N979" s="330"/>
      <c r="O979" s="330"/>
      <c r="P979" s="330"/>
      <c r="Q979" s="330"/>
      <c r="R979" s="330"/>
      <c r="S979" s="330"/>
      <c r="T979" s="330"/>
    </row>
    <row r="980" spans="1:20" ht="15.8" customHeight="1" x14ac:dyDescent="0.25">
      <c r="A980" s="330"/>
      <c r="B980" s="660"/>
      <c r="C980" s="330"/>
      <c r="D980" s="330"/>
      <c r="E980" s="330"/>
      <c r="F980" s="660"/>
      <c r="G980" s="330"/>
      <c r="H980" s="330"/>
      <c r="I980" s="330"/>
      <c r="J980" s="330"/>
      <c r="K980" s="330"/>
      <c r="L980" s="330"/>
      <c r="M980" s="330"/>
      <c r="N980" s="330"/>
      <c r="O980" s="330"/>
      <c r="P980" s="330"/>
      <c r="Q980" s="330"/>
      <c r="R980" s="330"/>
      <c r="S980" s="330"/>
      <c r="T980" s="330"/>
    </row>
    <row r="981" spans="1:20" ht="15.8" customHeight="1" x14ac:dyDescent="0.25">
      <c r="A981" s="330"/>
      <c r="B981" s="660"/>
      <c r="C981" s="330"/>
      <c r="D981" s="330"/>
      <c r="E981" s="330"/>
      <c r="F981" s="660"/>
      <c r="G981" s="330"/>
      <c r="H981" s="330"/>
      <c r="I981" s="330"/>
      <c r="J981" s="330"/>
      <c r="K981" s="330"/>
      <c r="L981" s="330"/>
      <c r="M981" s="330"/>
      <c r="N981" s="330"/>
      <c r="O981" s="330"/>
      <c r="P981" s="330"/>
      <c r="Q981" s="330"/>
      <c r="R981" s="330"/>
      <c r="S981" s="330"/>
      <c r="T981" s="330"/>
    </row>
    <row r="982" spans="1:20" ht="15.8" customHeight="1" x14ac:dyDescent="0.25">
      <c r="A982" s="330"/>
      <c r="B982" s="660"/>
      <c r="C982" s="330"/>
      <c r="D982" s="330"/>
      <c r="E982" s="330"/>
      <c r="F982" s="660"/>
      <c r="G982" s="330"/>
      <c r="H982" s="330"/>
      <c r="I982" s="330"/>
      <c r="J982" s="330"/>
      <c r="K982" s="330"/>
      <c r="L982" s="330"/>
      <c r="M982" s="330"/>
      <c r="N982" s="330"/>
      <c r="O982" s="330"/>
      <c r="P982" s="330"/>
      <c r="Q982" s="330"/>
      <c r="R982" s="330"/>
      <c r="S982" s="330"/>
      <c r="T982" s="330"/>
    </row>
    <row r="983" spans="1:20" ht="15.8" customHeight="1" x14ac:dyDescent="0.25">
      <c r="A983" s="330"/>
      <c r="B983" s="660"/>
      <c r="C983" s="330"/>
      <c r="D983" s="330"/>
      <c r="E983" s="330"/>
      <c r="F983" s="660"/>
      <c r="G983" s="330"/>
      <c r="H983" s="330"/>
      <c r="I983" s="330"/>
      <c r="J983" s="330"/>
      <c r="K983" s="330"/>
      <c r="L983" s="330"/>
      <c r="M983" s="330"/>
      <c r="N983" s="330"/>
      <c r="O983" s="330"/>
      <c r="P983" s="330"/>
      <c r="Q983" s="330"/>
      <c r="R983" s="330"/>
      <c r="S983" s="330"/>
      <c r="T983" s="330"/>
    </row>
    <row r="984" spans="1:20" ht="15.8" customHeight="1" x14ac:dyDescent="0.25">
      <c r="A984" s="330"/>
      <c r="B984" s="660"/>
      <c r="C984" s="330"/>
      <c r="D984" s="330"/>
      <c r="E984" s="330"/>
      <c r="F984" s="660"/>
      <c r="G984" s="330"/>
      <c r="H984" s="330"/>
      <c r="I984" s="330"/>
      <c r="J984" s="330"/>
      <c r="K984" s="330"/>
      <c r="L984" s="330"/>
      <c r="M984" s="330"/>
      <c r="N984" s="330"/>
      <c r="O984" s="330"/>
      <c r="P984" s="330"/>
      <c r="Q984" s="330"/>
      <c r="R984" s="330"/>
      <c r="S984" s="330"/>
      <c r="T984" s="330"/>
    </row>
    <row r="985" spans="1:20" ht="15.8" customHeight="1" x14ac:dyDescent="0.25">
      <c r="A985" s="330"/>
      <c r="B985" s="660"/>
      <c r="C985" s="330"/>
      <c r="D985" s="330"/>
      <c r="E985" s="330"/>
      <c r="F985" s="660"/>
      <c r="G985" s="330"/>
      <c r="H985" s="330"/>
      <c r="I985" s="330"/>
      <c r="J985" s="330"/>
      <c r="K985" s="330"/>
      <c r="L985" s="330"/>
      <c r="M985" s="330"/>
      <c r="N985" s="330"/>
      <c r="O985" s="330"/>
      <c r="P985" s="330"/>
      <c r="Q985" s="330"/>
      <c r="R985" s="330"/>
      <c r="S985" s="330"/>
      <c r="T985" s="330"/>
    </row>
    <row r="986" spans="1:20" ht="15.8" customHeight="1" x14ac:dyDescent="0.25">
      <c r="A986" s="330"/>
      <c r="B986" s="660"/>
      <c r="C986" s="330"/>
      <c r="D986" s="330"/>
      <c r="E986" s="330"/>
      <c r="F986" s="660"/>
      <c r="G986" s="330"/>
      <c r="H986" s="330"/>
      <c r="I986" s="330"/>
      <c r="J986" s="330"/>
      <c r="K986" s="330"/>
      <c r="L986" s="330"/>
      <c r="M986" s="330"/>
      <c r="N986" s="330"/>
      <c r="O986" s="330"/>
      <c r="P986" s="330"/>
      <c r="Q986" s="330"/>
      <c r="R986" s="330"/>
      <c r="S986" s="330"/>
      <c r="T986" s="330"/>
    </row>
    <row r="987" spans="1:20" ht="15.8" customHeight="1" x14ac:dyDescent="0.25">
      <c r="A987" s="330"/>
      <c r="B987" s="660"/>
      <c r="C987" s="330"/>
      <c r="D987" s="330"/>
      <c r="E987" s="330"/>
      <c r="F987" s="660"/>
      <c r="G987" s="330"/>
      <c r="H987" s="330"/>
      <c r="I987" s="330"/>
      <c r="J987" s="330"/>
      <c r="K987" s="330"/>
      <c r="L987" s="330"/>
      <c r="M987" s="330"/>
      <c r="N987" s="330"/>
      <c r="O987" s="330"/>
      <c r="P987" s="330"/>
      <c r="Q987" s="330"/>
      <c r="R987" s="330"/>
      <c r="S987" s="330"/>
      <c r="T987" s="330"/>
    </row>
    <row r="988" spans="1:20" ht="15.8" customHeight="1" x14ac:dyDescent="0.25">
      <c r="A988" s="330"/>
      <c r="B988" s="660"/>
      <c r="C988" s="330"/>
      <c r="D988" s="330"/>
      <c r="E988" s="330"/>
      <c r="F988" s="660"/>
      <c r="G988" s="330"/>
      <c r="H988" s="330"/>
      <c r="I988" s="330"/>
      <c r="J988" s="330"/>
      <c r="K988" s="330"/>
      <c r="L988" s="330"/>
      <c r="M988" s="330"/>
      <c r="N988" s="330"/>
      <c r="O988" s="330"/>
      <c r="P988" s="330"/>
      <c r="Q988" s="330"/>
      <c r="R988" s="330"/>
      <c r="S988" s="330"/>
      <c r="T988" s="330"/>
    </row>
    <row r="989" spans="1:20" ht="15.8" customHeight="1" x14ac:dyDescent="0.25">
      <c r="A989" s="330"/>
      <c r="B989" s="660"/>
      <c r="C989" s="330"/>
      <c r="D989" s="330"/>
      <c r="E989" s="330"/>
      <c r="F989" s="660"/>
      <c r="G989" s="330"/>
      <c r="H989" s="330"/>
      <c r="I989" s="330"/>
      <c r="J989" s="330"/>
      <c r="K989" s="330"/>
      <c r="L989" s="330"/>
      <c r="M989" s="330"/>
      <c r="N989" s="330"/>
      <c r="O989" s="330"/>
      <c r="P989" s="330"/>
      <c r="Q989" s="330"/>
      <c r="R989" s="330"/>
      <c r="S989" s="330"/>
      <c r="T989" s="330"/>
    </row>
    <row r="990" spans="1:20" ht="15.8" customHeight="1" x14ac:dyDescent="0.25">
      <c r="A990" s="330"/>
      <c r="B990" s="660"/>
      <c r="C990" s="330"/>
      <c r="D990" s="330"/>
      <c r="E990" s="330"/>
      <c r="F990" s="660"/>
      <c r="G990" s="330"/>
      <c r="H990" s="330"/>
      <c r="I990" s="330"/>
      <c r="J990" s="330"/>
      <c r="K990" s="330"/>
      <c r="L990" s="330"/>
      <c r="M990" s="330"/>
      <c r="N990" s="330"/>
      <c r="O990" s="330"/>
      <c r="P990" s="330"/>
      <c r="Q990" s="330"/>
      <c r="R990" s="330"/>
      <c r="S990" s="330"/>
      <c r="T990" s="330"/>
    </row>
    <row r="991" spans="1:20" ht="15.8" customHeight="1" x14ac:dyDescent="0.25">
      <c r="A991" s="330"/>
      <c r="B991" s="660"/>
      <c r="C991" s="330"/>
      <c r="D991" s="330"/>
      <c r="E991" s="330"/>
      <c r="F991" s="660"/>
      <c r="G991" s="330"/>
      <c r="H991" s="330"/>
      <c r="I991" s="330"/>
      <c r="J991" s="330"/>
      <c r="K991" s="330"/>
      <c r="L991" s="330"/>
      <c r="M991" s="330"/>
      <c r="N991" s="330"/>
      <c r="O991" s="330"/>
      <c r="P991" s="330"/>
      <c r="Q991" s="330"/>
      <c r="R991" s="330"/>
      <c r="S991" s="330"/>
      <c r="T991" s="330"/>
    </row>
    <row r="992" spans="1:20" ht="15.8" customHeight="1" x14ac:dyDescent="0.25">
      <c r="A992" s="330"/>
      <c r="B992" s="660"/>
      <c r="C992" s="330"/>
      <c r="D992" s="330"/>
      <c r="E992" s="330"/>
      <c r="F992" s="660"/>
      <c r="G992" s="330"/>
      <c r="H992" s="330"/>
      <c r="I992" s="330"/>
      <c r="J992" s="330"/>
      <c r="K992" s="330"/>
      <c r="L992" s="330"/>
      <c r="M992" s="330"/>
      <c r="N992" s="330"/>
      <c r="O992" s="330"/>
      <c r="P992" s="330"/>
      <c r="Q992" s="330"/>
      <c r="R992" s="330"/>
      <c r="S992" s="330"/>
      <c r="T992" s="330"/>
    </row>
    <row r="993" spans="1:20" ht="15.8" customHeight="1" x14ac:dyDescent="0.25">
      <c r="A993" s="330"/>
      <c r="B993" s="660"/>
      <c r="C993" s="330"/>
      <c r="D993" s="330"/>
      <c r="E993" s="330"/>
      <c r="F993" s="660"/>
      <c r="G993" s="330"/>
      <c r="H993" s="330"/>
      <c r="I993" s="330"/>
      <c r="J993" s="330"/>
      <c r="K993" s="330"/>
      <c r="L993" s="330"/>
      <c r="M993" s="330"/>
      <c r="N993" s="330"/>
      <c r="O993" s="330"/>
      <c r="P993" s="330"/>
      <c r="Q993" s="330"/>
      <c r="R993" s="330"/>
      <c r="S993" s="330"/>
      <c r="T993" s="330"/>
    </row>
    <row r="994" spans="1:20" ht="15.8" customHeight="1" x14ac:dyDescent="0.25">
      <c r="A994" s="330"/>
      <c r="B994" s="660"/>
      <c r="C994" s="330"/>
      <c r="D994" s="330"/>
      <c r="E994" s="330"/>
      <c r="F994" s="660"/>
      <c r="G994" s="330"/>
      <c r="H994" s="330"/>
      <c r="I994" s="330"/>
      <c r="J994" s="330"/>
      <c r="K994" s="330"/>
      <c r="L994" s="330"/>
      <c r="M994" s="330"/>
      <c r="N994" s="330"/>
      <c r="O994" s="330"/>
      <c r="P994" s="330"/>
      <c r="Q994" s="330"/>
      <c r="R994" s="330"/>
      <c r="S994" s="330"/>
      <c r="T994" s="330"/>
    </row>
    <row r="995" spans="1:20" ht="15.8" customHeight="1" x14ac:dyDescent="0.25">
      <c r="A995" s="330"/>
      <c r="B995" s="660"/>
      <c r="C995" s="330"/>
      <c r="D995" s="330"/>
      <c r="E995" s="330"/>
      <c r="F995" s="660"/>
      <c r="G995" s="330"/>
      <c r="H995" s="330"/>
      <c r="I995" s="330"/>
      <c r="J995" s="330"/>
      <c r="K995" s="330"/>
      <c r="L995" s="330"/>
      <c r="M995" s="330"/>
      <c r="N995" s="330"/>
      <c r="O995" s="330"/>
      <c r="P995" s="330"/>
      <c r="Q995" s="330"/>
      <c r="R995" s="330"/>
      <c r="S995" s="330"/>
      <c r="T995" s="330"/>
    </row>
    <row r="996" spans="1:20" ht="15.8" customHeight="1" x14ac:dyDescent="0.25">
      <c r="A996" s="330"/>
      <c r="B996" s="660"/>
      <c r="C996" s="330"/>
      <c r="D996" s="330"/>
      <c r="E996" s="330"/>
      <c r="F996" s="660"/>
      <c r="G996" s="330"/>
      <c r="H996" s="330"/>
      <c r="I996" s="330"/>
      <c r="J996" s="330"/>
      <c r="K996" s="330"/>
      <c r="L996" s="330"/>
      <c r="M996" s="330"/>
      <c r="N996" s="330"/>
      <c r="O996" s="330"/>
      <c r="P996" s="330"/>
      <c r="Q996" s="330"/>
      <c r="R996" s="330"/>
      <c r="S996" s="330"/>
      <c r="T996" s="330"/>
    </row>
    <row r="997" spans="1:20" ht="15.8" customHeight="1" x14ac:dyDescent="0.25">
      <c r="A997" s="330"/>
      <c r="B997" s="660"/>
      <c r="C997" s="330"/>
      <c r="D997" s="330"/>
      <c r="E997" s="330"/>
      <c r="F997" s="660"/>
      <c r="G997" s="330"/>
      <c r="H997" s="330"/>
      <c r="I997" s="330"/>
      <c r="J997" s="330"/>
      <c r="K997" s="330"/>
      <c r="L997" s="330"/>
      <c r="M997" s="330"/>
      <c r="N997" s="330"/>
      <c r="O997" s="330"/>
      <c r="P997" s="330"/>
      <c r="Q997" s="330"/>
      <c r="R997" s="330"/>
      <c r="S997" s="330"/>
      <c r="T997" s="330"/>
    </row>
    <row r="998" spans="1:20" ht="15.8" customHeight="1" x14ac:dyDescent="0.25">
      <c r="A998" s="330"/>
      <c r="B998" s="660"/>
      <c r="C998" s="330"/>
      <c r="D998" s="330"/>
      <c r="E998" s="330"/>
      <c r="F998" s="660"/>
      <c r="G998" s="330"/>
      <c r="H998" s="330"/>
      <c r="I998" s="330"/>
      <c r="J998" s="330"/>
      <c r="K998" s="330"/>
      <c r="L998" s="330"/>
      <c r="M998" s="330"/>
      <c r="N998" s="330"/>
      <c r="O998" s="330"/>
      <c r="P998" s="330"/>
      <c r="Q998" s="330"/>
      <c r="R998" s="330"/>
      <c r="S998" s="330"/>
      <c r="T998" s="330"/>
    </row>
  </sheetData>
  <mergeCells count="14">
    <mergeCell ref="J5:J6"/>
    <mergeCell ref="K5:K6"/>
    <mergeCell ref="L5:M5"/>
    <mergeCell ref="A99:H99"/>
    <mergeCell ref="A4:A6"/>
    <mergeCell ref="B4:E4"/>
    <mergeCell ref="F4:I4"/>
    <mergeCell ref="J4:M4"/>
    <mergeCell ref="B5:B6"/>
    <mergeCell ref="C5:C6"/>
    <mergeCell ref="D5:E5"/>
    <mergeCell ref="F5:F6"/>
    <mergeCell ref="G5:G6"/>
    <mergeCell ref="H5:I5"/>
  </mergeCells>
  <conditionalFormatting sqref="A7:E10 A12:E15 A17:E27 A29:E48 A50:E72 A75:E77 A79:E82 A85:E86 A88:E89 A91:E91 A93:E93 B11:E11 B16:E16 B28:E28 B49:E49 B73:E74 B78:E78 B83:E84 B87:E87 B90:E90 B92:E92 F11:M92">
    <cfRule type="expression" dxfId="80" priority="1">
      <formula>MOD(ROW(),2)=1</formula>
    </cfRule>
  </conditionalFormatting>
  <conditionalFormatting sqref="F7:M10 F93:M93">
    <cfRule type="expression" dxfId="79" priority="2">
      <formula>MOD(ROW(),2)=1</formula>
    </cfRule>
  </conditionalFormatting>
  <conditionalFormatting sqref="A96:A97 B95:E97">
    <cfRule type="cellIs" dxfId="78" priority="3" operator="lessThan">
      <formula>0</formula>
    </cfRule>
  </conditionalFormatting>
  <conditionalFormatting sqref="A95">
    <cfRule type="cellIs" dxfId="77" priority="4" operator="lessThan">
      <formula>0</formula>
    </cfRule>
  </conditionalFormatting>
  <conditionalFormatting sqref="A1">
    <cfRule type="cellIs" dxfId="76" priority="5" operator="lessThan">
      <formula>0</formula>
    </cfRule>
  </conditionalFormatting>
  <conditionalFormatting sqref="A78">
    <cfRule type="expression" dxfId="75" priority="6">
      <formula>MOD(ROW(),2)=1</formula>
    </cfRule>
  </conditionalFormatting>
  <conditionalFormatting sqref="A78">
    <cfRule type="cellIs" dxfId="74" priority="7" operator="lessThan">
      <formula>0</formula>
    </cfRule>
  </conditionalFormatting>
  <conditionalFormatting sqref="A49">
    <cfRule type="expression" dxfId="73" priority="8">
      <formula>MOD(ROW(),2)=1</formula>
    </cfRule>
  </conditionalFormatting>
  <conditionalFormatting sqref="A49">
    <cfRule type="cellIs" dxfId="72" priority="9" operator="lessThan">
      <formula>0</formula>
    </cfRule>
  </conditionalFormatting>
  <conditionalFormatting sqref="A83">
    <cfRule type="expression" dxfId="71" priority="10">
      <formula>MOD(ROW(),2)=1</formula>
    </cfRule>
  </conditionalFormatting>
  <conditionalFormatting sqref="A83">
    <cfRule type="cellIs" dxfId="70" priority="11" operator="lessThan">
      <formula>0</formula>
    </cfRule>
  </conditionalFormatting>
  <conditionalFormatting sqref="A16">
    <cfRule type="expression" dxfId="69" priority="12">
      <formula>MOD(ROW(),2)=1</formula>
    </cfRule>
  </conditionalFormatting>
  <conditionalFormatting sqref="A16">
    <cfRule type="cellIs" dxfId="68" priority="13" operator="lessThan">
      <formula>0</formula>
    </cfRule>
  </conditionalFormatting>
  <conditionalFormatting sqref="A28">
    <cfRule type="expression" dxfId="67" priority="14">
      <formula>MOD(ROW(),2)=1</formula>
    </cfRule>
  </conditionalFormatting>
  <conditionalFormatting sqref="A28">
    <cfRule type="cellIs" dxfId="66" priority="15" operator="lessThan">
      <formula>0</formula>
    </cfRule>
  </conditionalFormatting>
  <conditionalFormatting sqref="A11">
    <cfRule type="expression" dxfId="65" priority="16">
      <formula>MOD(ROW(),2)=1</formula>
    </cfRule>
  </conditionalFormatting>
  <conditionalFormatting sqref="A11">
    <cfRule type="cellIs" dxfId="64" priority="17" operator="lessThan">
      <formula>0</formula>
    </cfRule>
  </conditionalFormatting>
  <conditionalFormatting sqref="A73:A74">
    <cfRule type="expression" dxfId="63" priority="18">
      <formula>MOD(ROW(),2)=1</formula>
    </cfRule>
  </conditionalFormatting>
  <conditionalFormatting sqref="A73:A74">
    <cfRule type="cellIs" dxfId="62" priority="19" operator="lessThan">
      <formula>0</formula>
    </cfRule>
  </conditionalFormatting>
  <conditionalFormatting sqref="A84">
    <cfRule type="expression" dxfId="61" priority="20">
      <formula>MOD(ROW(),2)=1</formula>
    </cfRule>
  </conditionalFormatting>
  <conditionalFormatting sqref="A84">
    <cfRule type="cellIs" dxfId="60" priority="21" operator="lessThan">
      <formula>0</formula>
    </cfRule>
  </conditionalFormatting>
  <conditionalFormatting sqref="A90">
    <cfRule type="expression" dxfId="59" priority="22">
      <formula>MOD(ROW(),2)=1</formula>
    </cfRule>
  </conditionalFormatting>
  <conditionalFormatting sqref="A90">
    <cfRule type="cellIs" dxfId="58" priority="23" operator="lessThan">
      <formula>0</formula>
    </cfRule>
  </conditionalFormatting>
  <conditionalFormatting sqref="A87">
    <cfRule type="expression" dxfId="57" priority="24">
      <formula>MOD(ROW(),2)=1</formula>
    </cfRule>
  </conditionalFormatting>
  <conditionalFormatting sqref="A87">
    <cfRule type="cellIs" dxfId="56" priority="25" operator="lessThan">
      <formula>0</formula>
    </cfRule>
  </conditionalFormatting>
  <conditionalFormatting sqref="A92">
    <cfRule type="expression" dxfId="55" priority="26">
      <formula>MOD(ROW(),2)=1</formula>
    </cfRule>
  </conditionalFormatting>
  <conditionalFormatting sqref="A92">
    <cfRule type="cellIs" dxfId="54" priority="27" operator="lessThan">
      <formula>0</formula>
    </cfRule>
  </conditionalFormatting>
  <printOptions horizontalCentered="1"/>
  <pageMargins left="0.23622047244094491" right="0.23622047244094491" top="0.74803149606299213" bottom="0.74803149606299213" header="0" footer="0"/>
  <pageSetup paperSize="9" scale="64" firstPageNumber="93" fitToWidth="0" fitToHeight="0" orientation="landscape" useFirstPageNumber="1" horizontalDpi="4294967295" verticalDpi="4294967295" r:id="rId1"/>
  <headerFooter>
    <oddFooter>&amp;LSource: Philippines Statistics Authority&amp;CPage &amp;P</oddFooter>
  </headerFooter>
  <rowBreaks count="2" manualBreakCount="2">
    <brk id="43" max="16383" man="1"/>
    <brk id="82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5BE690-2BEF-4D6B-BCE7-6BDB4A37D77E}">
  <dimension ref="A1:Z998"/>
  <sheetViews>
    <sheetView showGridLines="0" zoomScale="90" zoomScaleNormal="90" zoomScaleSheetLayoutView="100" workbookViewId="0">
      <pane xSplit="1" ySplit="5" topLeftCell="B6" activePane="bottomRight" state="frozen"/>
      <selection activeCell="C56" sqref="C56"/>
      <selection pane="topRight" activeCell="C56" sqref="C56"/>
      <selection pane="bottomLeft" activeCell="C56" sqref="C56"/>
      <selection pane="bottomRight"/>
    </sheetView>
  </sheetViews>
  <sheetFormatPr defaultColWidth="12.375" defaultRowHeight="14.95" customHeight="1" x14ac:dyDescent="0.25"/>
  <cols>
    <col min="1" max="1" width="55.375" style="145" customWidth="1"/>
    <col min="2" max="13" width="16.625" style="145" customWidth="1"/>
    <col min="14" max="26" width="9.375" style="145" customWidth="1"/>
    <col min="27" max="16384" width="12.375" style="145"/>
  </cols>
  <sheetData>
    <row r="1" spans="1:26" ht="15.8" customHeight="1" x14ac:dyDescent="0.3">
      <c r="A1" s="160" t="s">
        <v>1219</v>
      </c>
      <c r="B1" s="160"/>
      <c r="C1" s="60"/>
      <c r="D1" s="60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</row>
    <row r="2" spans="1:26" ht="15.8" customHeight="1" x14ac:dyDescent="0.3">
      <c r="A2" s="160"/>
      <c r="B2" s="60"/>
      <c r="C2" s="60"/>
      <c r="D2" s="60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</row>
    <row r="3" spans="1:26" ht="32.950000000000003" customHeight="1" x14ac:dyDescent="0.3">
      <c r="A3" s="714" t="s">
        <v>1</v>
      </c>
      <c r="B3" s="731" t="s">
        <v>147</v>
      </c>
      <c r="C3" s="725"/>
      <c r="D3" s="725"/>
      <c r="E3" s="725"/>
      <c r="F3" s="725"/>
      <c r="G3" s="716"/>
      <c r="H3" s="731" t="s">
        <v>2</v>
      </c>
      <c r="I3" s="725"/>
      <c r="J3" s="725"/>
      <c r="K3" s="725"/>
      <c r="L3" s="725"/>
      <c r="M3" s="716"/>
      <c r="N3" s="141"/>
      <c r="O3" s="141"/>
      <c r="P3" s="141"/>
      <c r="Q3" s="141"/>
      <c r="R3" s="141"/>
      <c r="S3" s="141"/>
      <c r="T3" s="141"/>
      <c r="U3" s="141"/>
      <c r="V3" s="141"/>
      <c r="W3" s="141"/>
      <c r="X3" s="141"/>
      <c r="Y3" s="141"/>
      <c r="Z3" s="141"/>
    </row>
    <row r="4" spans="1:26" ht="15.8" customHeight="1" x14ac:dyDescent="0.3">
      <c r="A4" s="717"/>
      <c r="B4" s="731" t="s">
        <v>578</v>
      </c>
      <c r="C4" s="725"/>
      <c r="D4" s="716"/>
      <c r="E4" s="731" t="s">
        <v>579</v>
      </c>
      <c r="F4" s="725"/>
      <c r="G4" s="716"/>
      <c r="H4" s="736" t="s">
        <v>578</v>
      </c>
      <c r="I4" s="722"/>
      <c r="J4" s="723"/>
      <c r="K4" s="731" t="s">
        <v>579</v>
      </c>
      <c r="L4" s="725"/>
      <c r="M4" s="716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</row>
    <row r="5" spans="1:26" ht="15.8" customHeight="1" x14ac:dyDescent="0.3">
      <c r="A5" s="713"/>
      <c r="B5" s="290">
        <v>2015</v>
      </c>
      <c r="C5" s="290">
        <v>2018</v>
      </c>
      <c r="D5" s="290" t="s">
        <v>8</v>
      </c>
      <c r="E5" s="290">
        <v>2015</v>
      </c>
      <c r="F5" s="290">
        <v>2018</v>
      </c>
      <c r="G5" s="290" t="s">
        <v>8</v>
      </c>
      <c r="H5" s="290">
        <v>2015</v>
      </c>
      <c r="I5" s="290">
        <v>2018</v>
      </c>
      <c r="J5" s="290" t="s">
        <v>8</v>
      </c>
      <c r="K5" s="289">
        <v>2015</v>
      </c>
      <c r="L5" s="289">
        <v>2018</v>
      </c>
      <c r="M5" s="290" t="s">
        <v>8</v>
      </c>
      <c r="N5" s="141"/>
      <c r="O5" s="141"/>
      <c r="P5" s="141"/>
      <c r="Q5" s="141"/>
      <c r="R5" s="141"/>
      <c r="S5" s="141"/>
      <c r="T5" s="141"/>
      <c r="U5" s="141"/>
      <c r="V5" s="141"/>
      <c r="W5" s="141"/>
      <c r="X5" s="141"/>
      <c r="Y5" s="141"/>
      <c r="Z5" s="141"/>
    </row>
    <row r="6" spans="1:26" ht="15.8" customHeight="1" x14ac:dyDescent="0.3">
      <c r="A6" s="291"/>
      <c r="B6" s="170"/>
      <c r="C6" s="170"/>
      <c r="D6" s="170"/>
      <c r="E6" s="170"/>
      <c r="F6" s="666"/>
      <c r="G6" s="170"/>
      <c r="H6" s="170"/>
      <c r="I6" s="170"/>
      <c r="J6" s="170"/>
      <c r="K6" s="170"/>
      <c r="L6" s="170"/>
      <c r="M6" s="667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  <c r="Y6" s="141"/>
      <c r="Z6" s="141"/>
    </row>
    <row r="7" spans="1:26" ht="15.8" customHeight="1" x14ac:dyDescent="0.3">
      <c r="A7" s="684" t="s">
        <v>164</v>
      </c>
      <c r="B7" s="79">
        <v>16481.386232613295</v>
      </c>
      <c r="C7" s="79">
        <v>18642.395349213177</v>
      </c>
      <c r="D7" s="79">
        <v>21184.587824013906</v>
      </c>
      <c r="E7" s="79">
        <v>15716.806484290557</v>
      </c>
      <c r="F7" s="668">
        <v>17949.380568664375</v>
      </c>
      <c r="G7" s="79">
        <v>19692.636082549048</v>
      </c>
      <c r="H7" s="79">
        <v>23655.984332527394</v>
      </c>
      <c r="I7" s="79">
        <v>26731.699722433932</v>
      </c>
      <c r="J7" s="79">
        <v>30424.449989268072</v>
      </c>
      <c r="K7" s="79">
        <v>22423.86903022353</v>
      </c>
      <c r="L7" s="669">
        <v>25448.999384144656</v>
      </c>
      <c r="M7" s="669">
        <v>28128.602160837214</v>
      </c>
      <c r="N7" s="141"/>
      <c r="O7" s="141"/>
      <c r="P7" s="141"/>
      <c r="Q7" s="141"/>
      <c r="R7" s="141"/>
      <c r="S7" s="141"/>
      <c r="T7" s="141"/>
      <c r="U7" s="141"/>
      <c r="V7" s="141"/>
      <c r="W7" s="141"/>
      <c r="X7" s="141"/>
      <c r="Y7" s="141"/>
      <c r="Z7" s="141"/>
    </row>
    <row r="8" spans="1:26" ht="15.8" customHeight="1" x14ac:dyDescent="0.3">
      <c r="A8" s="254"/>
      <c r="B8" s="85"/>
      <c r="C8" s="85"/>
      <c r="D8" s="85"/>
      <c r="E8" s="91"/>
      <c r="F8" s="670"/>
      <c r="G8" s="91"/>
      <c r="H8" s="91"/>
      <c r="I8" s="91"/>
      <c r="J8" s="91"/>
      <c r="K8" s="671"/>
      <c r="L8" s="671"/>
      <c r="M8" s="79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  <c r="Y8" s="141"/>
      <c r="Z8" s="141"/>
    </row>
    <row r="9" spans="1:26" ht="17.149999999999999" customHeight="1" x14ac:dyDescent="0.3">
      <c r="A9" s="684" t="s">
        <v>808</v>
      </c>
      <c r="B9" s="79">
        <v>17588.751</v>
      </c>
      <c r="C9" s="79">
        <v>20028.831999999999</v>
      </c>
      <c r="D9" s="79">
        <v>23028.494999999999</v>
      </c>
      <c r="E9" s="79"/>
      <c r="F9" s="672"/>
      <c r="G9" s="673"/>
      <c r="H9" s="79">
        <v>25187.957897751683</v>
      </c>
      <c r="I9" s="79">
        <v>28682.274094228836</v>
      </c>
      <c r="J9" s="79">
        <v>32977.939215496954</v>
      </c>
      <c r="K9" s="79"/>
      <c r="L9" s="669"/>
      <c r="M9" s="91"/>
      <c r="N9" s="141"/>
      <c r="O9" s="141"/>
      <c r="P9" s="141"/>
      <c r="Q9" s="141"/>
      <c r="R9" s="141"/>
      <c r="S9" s="141"/>
      <c r="T9" s="141"/>
      <c r="U9" s="141"/>
      <c r="V9" s="141"/>
      <c r="W9" s="141"/>
      <c r="X9" s="141"/>
      <c r="Y9" s="141"/>
      <c r="Z9" s="141"/>
    </row>
    <row r="10" spans="1:26" ht="17.149999999999999" customHeight="1" x14ac:dyDescent="0.3">
      <c r="A10" s="254" t="s">
        <v>373</v>
      </c>
      <c r="B10" s="91">
        <v>17588.751</v>
      </c>
      <c r="C10" s="91">
        <v>20028.831999999999</v>
      </c>
      <c r="D10" s="91">
        <v>23028.494999999999</v>
      </c>
      <c r="E10" s="91"/>
      <c r="F10" s="670"/>
      <c r="G10" s="91"/>
      <c r="H10" s="91">
        <v>25187.957897751683</v>
      </c>
      <c r="I10" s="91">
        <v>28682.274094228836</v>
      </c>
      <c r="J10" s="91">
        <v>32977.939215496954</v>
      </c>
      <c r="K10" s="91"/>
      <c r="L10" s="674"/>
      <c r="M10" s="91"/>
      <c r="N10" s="141"/>
      <c r="O10" s="141"/>
      <c r="P10" s="141"/>
      <c r="Q10" s="141"/>
      <c r="R10" s="141"/>
      <c r="S10" s="141"/>
      <c r="T10" s="141"/>
      <c r="U10" s="141"/>
      <c r="V10" s="141"/>
      <c r="W10" s="141"/>
      <c r="X10" s="141"/>
      <c r="Y10" s="141"/>
      <c r="Z10" s="141"/>
    </row>
    <row r="11" spans="1:26" ht="17.149999999999999" customHeight="1" x14ac:dyDescent="0.3">
      <c r="A11" s="254" t="s">
        <v>221</v>
      </c>
      <c r="B11" s="91">
        <v>17588.751</v>
      </c>
      <c r="C11" s="91">
        <v>20028.831999999999</v>
      </c>
      <c r="D11" s="91">
        <v>23028.494999999999</v>
      </c>
      <c r="E11" s="91"/>
      <c r="F11" s="670"/>
      <c r="G11" s="91"/>
      <c r="H11" s="91">
        <v>25187.957897751683</v>
      </c>
      <c r="I11" s="91">
        <v>28682.274094228836</v>
      </c>
      <c r="J11" s="91">
        <v>32977.939215496954</v>
      </c>
      <c r="K11" s="91"/>
      <c r="L11" s="674"/>
      <c r="M11" s="91"/>
      <c r="N11" s="141"/>
      <c r="O11" s="141"/>
      <c r="P11" s="141"/>
      <c r="Q11" s="141"/>
      <c r="R11" s="141"/>
      <c r="S11" s="141"/>
      <c r="T11" s="141"/>
      <c r="U11" s="141"/>
      <c r="V11" s="141"/>
      <c r="W11" s="141"/>
      <c r="X11" s="141"/>
      <c r="Y11" s="141"/>
      <c r="Z11" s="141"/>
    </row>
    <row r="12" spans="1:26" ht="17.149999999999999" customHeight="1" x14ac:dyDescent="0.3">
      <c r="A12" s="254" t="s">
        <v>222</v>
      </c>
      <c r="B12" s="91">
        <v>17588.751</v>
      </c>
      <c r="C12" s="91">
        <v>20028.831999999999</v>
      </c>
      <c r="D12" s="91">
        <v>23028.494999999999</v>
      </c>
      <c r="E12" s="91"/>
      <c r="F12" s="670"/>
      <c r="G12" s="91"/>
      <c r="H12" s="91">
        <v>25187.957897751683</v>
      </c>
      <c r="I12" s="91">
        <v>28682.274094228836</v>
      </c>
      <c r="J12" s="91">
        <v>32977.939215496954</v>
      </c>
      <c r="K12" s="91"/>
      <c r="L12" s="674"/>
      <c r="M12" s="91"/>
      <c r="N12" s="141"/>
      <c r="O12" s="141"/>
      <c r="P12" s="141"/>
      <c r="Q12" s="141"/>
      <c r="R12" s="141"/>
      <c r="S12" s="141"/>
      <c r="T12" s="141"/>
      <c r="U12" s="141"/>
      <c r="V12" s="141"/>
      <c r="W12" s="141"/>
      <c r="X12" s="141"/>
      <c r="Y12" s="141"/>
      <c r="Z12" s="141"/>
    </row>
    <row r="13" spans="1:26" ht="17.149999999999999" customHeight="1" x14ac:dyDescent="0.3">
      <c r="A13" s="254" t="s">
        <v>223</v>
      </c>
      <c r="B13" s="91">
        <v>17588.751</v>
      </c>
      <c r="C13" s="91">
        <v>20028.831999999999</v>
      </c>
      <c r="D13" s="91">
        <v>23028.494999999999</v>
      </c>
      <c r="E13" s="91"/>
      <c r="F13" s="670"/>
      <c r="G13" s="91"/>
      <c r="H13" s="91">
        <v>25187.957897751683</v>
      </c>
      <c r="I13" s="91">
        <v>28682.274094228836</v>
      </c>
      <c r="J13" s="91">
        <v>32977.939215496954</v>
      </c>
      <c r="K13" s="91"/>
      <c r="L13" s="674"/>
      <c r="M13" s="671"/>
      <c r="N13" s="141"/>
      <c r="O13" s="141"/>
      <c r="P13" s="141"/>
      <c r="Q13" s="141"/>
      <c r="R13" s="141"/>
      <c r="S13" s="141"/>
      <c r="T13" s="141"/>
      <c r="U13" s="141"/>
      <c r="V13" s="141"/>
      <c r="W13" s="141"/>
      <c r="X13" s="141"/>
      <c r="Y13" s="141"/>
      <c r="Z13" s="141"/>
    </row>
    <row r="14" spans="1:26" ht="17.149999999999999" customHeight="1" x14ac:dyDescent="0.3">
      <c r="A14" s="254"/>
      <c r="B14" s="85"/>
      <c r="C14" s="85"/>
      <c r="D14" s="85"/>
      <c r="E14" s="91"/>
      <c r="F14" s="670"/>
      <c r="G14" s="91"/>
      <c r="H14" s="91"/>
      <c r="I14" s="91"/>
      <c r="J14" s="91"/>
      <c r="K14" s="671"/>
      <c r="L14" s="671"/>
      <c r="M14" s="79"/>
      <c r="N14" s="141"/>
      <c r="O14" s="141"/>
      <c r="P14" s="141"/>
      <c r="Q14" s="141"/>
      <c r="R14" s="141"/>
      <c r="S14" s="141"/>
      <c r="T14" s="141"/>
      <c r="U14" s="141"/>
      <c r="V14" s="141"/>
      <c r="W14" s="141"/>
      <c r="X14" s="141"/>
      <c r="Y14" s="141"/>
      <c r="Z14" s="141"/>
    </row>
    <row r="15" spans="1:26" ht="17.149999999999999" customHeight="1" x14ac:dyDescent="0.3">
      <c r="A15" s="684" t="s">
        <v>166</v>
      </c>
      <c r="B15" s="79">
        <v>15707.41</v>
      </c>
      <c r="C15" s="79">
        <v>18277.747748375248</v>
      </c>
      <c r="D15" s="79">
        <v>20732.827137964687</v>
      </c>
      <c r="E15" s="79">
        <v>16225.892017245602</v>
      </c>
      <c r="F15" s="668">
        <v>17299.257750338107</v>
      </c>
      <c r="G15" s="79">
        <v>19628.600287556666</v>
      </c>
      <c r="H15" s="79">
        <v>22965.312041480513</v>
      </c>
      <c r="I15" s="79">
        <v>25827.403429051163</v>
      </c>
      <c r="J15" s="79">
        <v>28938.358727391715</v>
      </c>
      <c r="K15" s="79">
        <v>22985.750378676785</v>
      </c>
      <c r="L15" s="669">
        <v>24789.864525564535</v>
      </c>
      <c r="M15" s="79">
        <v>28147.311100226903</v>
      </c>
      <c r="N15" s="141"/>
      <c r="O15" s="141"/>
      <c r="P15" s="141"/>
      <c r="Q15" s="141"/>
      <c r="R15" s="141"/>
      <c r="S15" s="141"/>
      <c r="T15" s="141"/>
      <c r="U15" s="141"/>
      <c r="V15" s="141"/>
      <c r="W15" s="141"/>
      <c r="X15" s="141"/>
      <c r="Y15" s="141"/>
      <c r="Z15" s="141"/>
    </row>
    <row r="16" spans="1:26" ht="17.149999999999999" customHeight="1" x14ac:dyDescent="0.3">
      <c r="A16" s="254" t="s">
        <v>22</v>
      </c>
      <c r="B16" s="91">
        <v>15682.49</v>
      </c>
      <c r="C16" s="91">
        <v>17385.39</v>
      </c>
      <c r="D16" s="91">
        <v>21069.635999999999</v>
      </c>
      <c r="E16" s="91">
        <v>14869.7</v>
      </c>
      <c r="F16" s="670">
        <v>16465.75</v>
      </c>
      <c r="G16" s="91">
        <v>19880.577507149432</v>
      </c>
      <c r="H16" s="91">
        <v>22458.098238579405</v>
      </c>
      <c r="I16" s="91">
        <v>24896.734927681511</v>
      </c>
      <c r="J16" s="91">
        <v>30172.757069480642</v>
      </c>
      <c r="K16" s="91">
        <v>21294.142918516398</v>
      </c>
      <c r="L16" s="674">
        <v>23579.765143920951</v>
      </c>
      <c r="M16" s="91">
        <v>28469.96635708067</v>
      </c>
      <c r="N16" s="141"/>
      <c r="O16" s="141"/>
      <c r="P16" s="141"/>
      <c r="Q16" s="141"/>
      <c r="R16" s="141"/>
      <c r="S16" s="141"/>
      <c r="T16" s="141"/>
      <c r="U16" s="141"/>
      <c r="V16" s="141"/>
      <c r="W16" s="141"/>
      <c r="X16" s="141"/>
      <c r="Y16" s="141"/>
      <c r="Z16" s="141"/>
    </row>
    <row r="17" spans="1:26" ht="17.149999999999999" customHeight="1" x14ac:dyDescent="0.3">
      <c r="A17" s="254" t="s">
        <v>224</v>
      </c>
      <c r="B17" s="91">
        <v>17178.810000000001</v>
      </c>
      <c r="C17" s="91">
        <v>17020.55</v>
      </c>
      <c r="D17" s="91">
        <v>19012.308000000001</v>
      </c>
      <c r="E17" s="91">
        <v>16277.68</v>
      </c>
      <c r="F17" s="670">
        <v>16155.03</v>
      </c>
      <c r="G17" s="91">
        <v>17941.806644983102</v>
      </c>
      <c r="H17" s="91">
        <v>24600.902191035373</v>
      </c>
      <c r="I17" s="91">
        <v>24374.26607475297</v>
      </c>
      <c r="J17" s="91">
        <v>27226.561453526247</v>
      </c>
      <c r="K17" s="91">
        <v>23310.439639123586</v>
      </c>
      <c r="L17" s="674">
        <v>23134.79879707862</v>
      </c>
      <c r="M17" s="91">
        <v>25693.550973769299</v>
      </c>
      <c r="N17" s="141"/>
      <c r="O17" s="141"/>
      <c r="P17" s="141"/>
      <c r="Q17" s="141"/>
      <c r="R17" s="141"/>
      <c r="S17" s="141"/>
      <c r="T17" s="141"/>
      <c r="U17" s="141"/>
      <c r="V17" s="141"/>
      <c r="W17" s="141"/>
      <c r="X17" s="141"/>
      <c r="Y17" s="141"/>
      <c r="Z17" s="141"/>
    </row>
    <row r="18" spans="1:26" ht="17.149999999999999" customHeight="1" x14ac:dyDescent="0.3">
      <c r="A18" s="254" t="s">
        <v>547</v>
      </c>
      <c r="B18" s="91">
        <v>15707.41</v>
      </c>
      <c r="C18" s="91">
        <v>17397.3</v>
      </c>
      <c r="D18" s="91">
        <v>19628.098999999998</v>
      </c>
      <c r="E18" s="91">
        <v>14994.85</v>
      </c>
      <c r="F18" s="670">
        <v>16597.669999999998</v>
      </c>
      <c r="G18" s="91">
        <v>18639.481054762568</v>
      </c>
      <c r="H18" s="91">
        <v>22493.784906200774</v>
      </c>
      <c r="I18" s="91">
        <v>24913.790634397821</v>
      </c>
      <c r="J18" s="91">
        <v>28108.404315894943</v>
      </c>
      <c r="K18" s="91">
        <v>21473.3638837176</v>
      </c>
      <c r="L18" s="674">
        <v>23768.681082629239</v>
      </c>
      <c r="M18" s="91">
        <v>26692.65509775536</v>
      </c>
      <c r="N18" s="141"/>
      <c r="O18" s="141"/>
      <c r="P18" s="141"/>
      <c r="Q18" s="141"/>
      <c r="R18" s="141"/>
      <c r="S18" s="141"/>
      <c r="T18" s="141"/>
      <c r="U18" s="141"/>
      <c r="V18" s="141"/>
      <c r="W18" s="141"/>
      <c r="X18" s="141"/>
      <c r="Y18" s="141"/>
      <c r="Z18" s="141"/>
    </row>
    <row r="19" spans="1:26" ht="17.149999999999999" customHeight="1" x14ac:dyDescent="0.3">
      <c r="A19" s="254" t="s">
        <v>553</v>
      </c>
      <c r="B19" s="91">
        <v>18184.150000000001</v>
      </c>
      <c r="C19" s="91">
        <v>19127.22</v>
      </c>
      <c r="D19" s="91">
        <v>20949.495999999999</v>
      </c>
      <c r="E19" s="91">
        <v>17550.32</v>
      </c>
      <c r="F19" s="670">
        <v>18446.8</v>
      </c>
      <c r="G19" s="91">
        <v>20057.939343228205</v>
      </c>
      <c r="H19" s="91">
        <v>26040.598596591724</v>
      </c>
      <c r="I19" s="91">
        <v>27391.121294572535</v>
      </c>
      <c r="J19" s="91">
        <v>30000.709807218267</v>
      </c>
      <c r="K19" s="91">
        <v>25132.922812544752</v>
      </c>
      <c r="L19" s="674">
        <v>26416.726335385934</v>
      </c>
      <c r="M19" s="91">
        <v>28723.957243631969</v>
      </c>
      <c r="N19" s="141"/>
      <c r="O19" s="141"/>
      <c r="P19" s="141"/>
      <c r="Q19" s="141"/>
      <c r="R19" s="141"/>
      <c r="S19" s="141"/>
      <c r="T19" s="141"/>
      <c r="U19" s="141"/>
      <c r="V19" s="141"/>
      <c r="W19" s="141"/>
      <c r="X19" s="141"/>
      <c r="Y19" s="141"/>
      <c r="Z19" s="141"/>
    </row>
    <row r="20" spans="1:26" ht="17.149999999999999" customHeight="1" x14ac:dyDescent="0.3">
      <c r="A20" s="254" t="s">
        <v>554</v>
      </c>
      <c r="B20" s="91">
        <v>15555.91</v>
      </c>
      <c r="C20" s="91">
        <v>17708</v>
      </c>
      <c r="D20" s="91">
        <v>18712.572</v>
      </c>
      <c r="E20" s="91">
        <v>14824.08</v>
      </c>
      <c r="F20" s="670">
        <v>16861.72</v>
      </c>
      <c r="G20" s="91">
        <v>17727.6244842995</v>
      </c>
      <c r="H20" s="91">
        <v>22276.829442932834</v>
      </c>
      <c r="I20" s="91">
        <v>25358.728340254904</v>
      </c>
      <c r="J20" s="91">
        <v>26797.324827355016</v>
      </c>
      <c r="K20" s="91">
        <v>21228.812831161391</v>
      </c>
      <c r="L20" s="674">
        <v>24146.813690390951</v>
      </c>
      <c r="M20" s="91">
        <v>25386.831568522841</v>
      </c>
      <c r="N20" s="141"/>
      <c r="O20" s="141"/>
      <c r="P20" s="141"/>
      <c r="Q20" s="141"/>
      <c r="R20" s="141"/>
      <c r="S20" s="141"/>
      <c r="T20" s="141"/>
      <c r="U20" s="141"/>
      <c r="V20" s="141"/>
      <c r="W20" s="141"/>
      <c r="X20" s="141"/>
      <c r="Y20" s="141"/>
      <c r="Z20" s="141"/>
    </row>
    <row r="21" spans="1:26" ht="17.149999999999999" customHeight="1" x14ac:dyDescent="0.3">
      <c r="A21" s="254" t="s">
        <v>376</v>
      </c>
      <c r="B21" s="91">
        <v>18019.96</v>
      </c>
      <c r="C21" s="91">
        <v>20354.310000000001</v>
      </c>
      <c r="D21" s="91">
        <v>22785.312999999998</v>
      </c>
      <c r="E21" s="91">
        <v>17094.96</v>
      </c>
      <c r="F21" s="670">
        <v>19290.13</v>
      </c>
      <c r="G21" s="91">
        <v>21429.357694703125</v>
      </c>
      <c r="H21" s="91">
        <v>25805.470428182725</v>
      </c>
      <c r="I21" s="91">
        <v>29148.374624087068</v>
      </c>
      <c r="J21" s="91">
        <v>32629.690208382905</v>
      </c>
      <c r="K21" s="91">
        <v>24480.824860375196</v>
      </c>
      <c r="L21" s="674">
        <v>27624.416439925535</v>
      </c>
      <c r="M21" s="671">
        <v>30687.895882433229</v>
      </c>
      <c r="N21" s="141"/>
      <c r="O21" s="141"/>
      <c r="P21" s="141"/>
      <c r="Q21" s="141"/>
      <c r="R21" s="141"/>
      <c r="S21" s="141"/>
      <c r="T21" s="141"/>
      <c r="U21" s="141"/>
      <c r="V21" s="141"/>
      <c r="W21" s="141"/>
      <c r="X21" s="141"/>
      <c r="Y21" s="141"/>
      <c r="Z21" s="141"/>
    </row>
    <row r="22" spans="1:26" ht="17.149999999999999" customHeight="1" x14ac:dyDescent="0.3">
      <c r="A22" s="254"/>
      <c r="B22" s="85"/>
      <c r="C22" s="85"/>
      <c r="D22" s="85"/>
      <c r="E22" s="91"/>
      <c r="F22" s="670"/>
      <c r="G22" s="91"/>
      <c r="H22" s="91"/>
      <c r="I22" s="91"/>
      <c r="J22" s="91"/>
      <c r="K22" s="671"/>
      <c r="L22" s="671"/>
      <c r="M22" s="79"/>
      <c r="N22" s="141"/>
      <c r="O22" s="141"/>
      <c r="P22" s="141"/>
      <c r="Q22" s="141"/>
      <c r="R22" s="141"/>
      <c r="S22" s="141"/>
      <c r="T22" s="141"/>
      <c r="U22" s="141"/>
      <c r="V22" s="141"/>
      <c r="W22" s="141"/>
      <c r="X22" s="141"/>
      <c r="Y22" s="141"/>
      <c r="Z22" s="141"/>
    </row>
    <row r="23" spans="1:26" ht="17.149999999999999" customHeight="1" x14ac:dyDescent="0.3">
      <c r="A23" s="684" t="s">
        <v>167</v>
      </c>
      <c r="B23" s="79">
        <v>16546.645586667495</v>
      </c>
      <c r="C23" s="79">
        <v>19972.766677709522</v>
      </c>
      <c r="D23" s="79">
        <v>22778.843317764982</v>
      </c>
      <c r="E23" s="79">
        <v>15665.794494984764</v>
      </c>
      <c r="F23" s="668">
        <v>18982.112462625442</v>
      </c>
      <c r="G23" s="79">
        <v>21640.470531141673</v>
      </c>
      <c r="H23" s="79">
        <v>23735.706179727742</v>
      </c>
      <c r="I23" s="79">
        <v>28532.017985473096</v>
      </c>
      <c r="J23" s="79">
        <v>32602.037217160694</v>
      </c>
      <c r="K23" s="79">
        <v>22605.509088418858</v>
      </c>
      <c r="L23" s="669">
        <v>26827.262149067094</v>
      </c>
      <c r="M23" s="79">
        <v>30785.293098738304</v>
      </c>
      <c r="N23" s="141"/>
      <c r="O23" s="141"/>
      <c r="P23" s="141"/>
      <c r="Q23" s="141"/>
      <c r="R23" s="141"/>
      <c r="S23" s="141"/>
      <c r="T23" s="141"/>
      <c r="U23" s="141"/>
      <c r="V23" s="141"/>
      <c r="W23" s="141"/>
      <c r="X23" s="141"/>
      <c r="Y23" s="141"/>
      <c r="Z23" s="141"/>
    </row>
    <row r="24" spans="1:26" ht="17.149999999999999" customHeight="1" x14ac:dyDescent="0.3">
      <c r="A24" s="254" t="s">
        <v>0</v>
      </c>
      <c r="B24" s="91">
        <v>17197.631279271201</v>
      </c>
      <c r="C24" s="91">
        <v>19535.780220144399</v>
      </c>
      <c r="D24" s="91">
        <v>22684.659563507616</v>
      </c>
      <c r="E24" s="91">
        <v>16413.68806176</v>
      </c>
      <c r="F24" s="670">
        <v>18623.300262911998</v>
      </c>
      <c r="G24" s="91">
        <v>21570.871423299126</v>
      </c>
      <c r="H24" s="91">
        <v>24627.855190134898</v>
      </c>
      <c r="I24" s="91">
        <v>27976.199656514964</v>
      </c>
      <c r="J24" s="91">
        <v>32485.549997862832</v>
      </c>
      <c r="K24" s="91">
        <v>23505.209883660318</v>
      </c>
      <c r="L24" s="674">
        <v>26669.483406719173</v>
      </c>
      <c r="M24" s="91">
        <v>30890.550513101996</v>
      </c>
      <c r="N24" s="141"/>
      <c r="O24" s="141"/>
      <c r="P24" s="141"/>
      <c r="Q24" s="141"/>
      <c r="R24" s="141"/>
      <c r="S24" s="141"/>
      <c r="T24" s="141"/>
      <c r="U24" s="141"/>
      <c r="V24" s="141"/>
      <c r="W24" s="141"/>
      <c r="X24" s="141"/>
      <c r="Y24" s="141"/>
      <c r="Z24" s="141"/>
    </row>
    <row r="25" spans="1:26" ht="17.149999999999999" customHeight="1" x14ac:dyDescent="0.3">
      <c r="A25" s="254" t="s">
        <v>545</v>
      </c>
      <c r="B25" s="91">
        <v>17249.3713058293</v>
      </c>
      <c r="C25" s="91">
        <v>17885.736828413799</v>
      </c>
      <c r="D25" s="91">
        <v>24023.720402657782</v>
      </c>
      <c r="E25" s="91">
        <v>16448.784422784</v>
      </c>
      <c r="F25" s="670">
        <v>17023.023358655999</v>
      </c>
      <c r="G25" s="91">
        <v>22814.485898592342</v>
      </c>
      <c r="H25" s="91">
        <v>24701.949457008875</v>
      </c>
      <c r="I25" s="91">
        <v>25613.256234303019</v>
      </c>
      <c r="J25" s="91">
        <v>34403.151085003265</v>
      </c>
      <c r="K25" s="91">
        <v>23555.469601580982</v>
      </c>
      <c r="L25" s="674">
        <v>24377.808046192178</v>
      </c>
      <c r="M25" s="91">
        <v>32671.467705273295</v>
      </c>
      <c r="N25" s="141"/>
      <c r="O25" s="141"/>
      <c r="P25" s="141"/>
      <c r="Q25" s="141"/>
      <c r="R25" s="141"/>
      <c r="S25" s="141"/>
      <c r="T25" s="141"/>
      <c r="U25" s="141"/>
      <c r="V25" s="141"/>
      <c r="W25" s="141"/>
      <c r="X25" s="141"/>
      <c r="Y25" s="141"/>
      <c r="Z25" s="141"/>
    </row>
    <row r="26" spans="1:26" ht="17.149999999999999" customHeight="1" x14ac:dyDescent="0.3">
      <c r="A26" s="254" t="s">
        <v>550</v>
      </c>
      <c r="B26" s="91">
        <v>15908.101131096</v>
      </c>
      <c r="C26" s="91">
        <v>16332.8828691705</v>
      </c>
      <c r="D26" s="91">
        <v>20304.42170910065</v>
      </c>
      <c r="E26" s="91">
        <v>15257.5757030399</v>
      </c>
      <c r="F26" s="670">
        <v>15650.674198463999</v>
      </c>
      <c r="G26" s="91">
        <v>19391.000026225</v>
      </c>
      <c r="H26" s="91">
        <v>22781.184492476012</v>
      </c>
      <c r="I26" s="91">
        <v>23389.492867206787</v>
      </c>
      <c r="J26" s="91">
        <v>29076.932133897535</v>
      </c>
      <c r="K26" s="91">
        <v>21849.600032994269</v>
      </c>
      <c r="L26" s="674">
        <v>22412.536443454101</v>
      </c>
      <c r="M26" s="91">
        <v>27768.867286588858</v>
      </c>
      <c r="N26" s="141"/>
      <c r="O26" s="141"/>
      <c r="P26" s="141"/>
      <c r="Q26" s="141"/>
      <c r="R26" s="141"/>
      <c r="S26" s="141"/>
      <c r="T26" s="141"/>
      <c r="U26" s="141"/>
      <c r="V26" s="141"/>
      <c r="W26" s="141"/>
      <c r="X26" s="141"/>
      <c r="Y26" s="141"/>
      <c r="Z26" s="141"/>
    </row>
    <row r="27" spans="1:26" ht="17.149999999999999" customHeight="1" x14ac:dyDescent="0.3">
      <c r="A27" s="254" t="s">
        <v>168</v>
      </c>
      <c r="B27" s="91">
        <v>16614.386842298201</v>
      </c>
      <c r="C27" s="91">
        <v>20383.9763954394</v>
      </c>
      <c r="D27" s="91">
        <v>22880.722088138125</v>
      </c>
      <c r="E27" s="91">
        <v>15755.423673024001</v>
      </c>
      <c r="F27" s="670">
        <v>19274.312321855999</v>
      </c>
      <c r="G27" s="91">
        <v>21516.039832609014</v>
      </c>
      <c r="H27" s="91">
        <v>23792.62042431362</v>
      </c>
      <c r="I27" s="91">
        <v>29190.858363796935</v>
      </c>
      <c r="J27" s="91">
        <v>32766.321191662788</v>
      </c>
      <c r="K27" s="91">
        <v>22562.542851244452</v>
      </c>
      <c r="L27" s="674">
        <v>27601.76474560504</v>
      </c>
      <c r="M27" s="671">
        <v>30812.028974092816</v>
      </c>
      <c r="N27" s="141"/>
      <c r="O27" s="141"/>
      <c r="P27" s="141"/>
      <c r="Q27" s="141"/>
      <c r="R27" s="141"/>
      <c r="S27" s="141"/>
      <c r="T27" s="141"/>
      <c r="U27" s="141"/>
      <c r="V27" s="141"/>
      <c r="W27" s="141"/>
      <c r="X27" s="141"/>
      <c r="Y27" s="141"/>
      <c r="Z27" s="141"/>
    </row>
    <row r="28" spans="1:26" ht="17.149999999999999" customHeight="1" x14ac:dyDescent="0.3">
      <c r="A28" s="254"/>
      <c r="B28" s="85"/>
      <c r="C28" s="85"/>
      <c r="D28" s="85"/>
      <c r="E28" s="91"/>
      <c r="F28" s="670"/>
      <c r="G28" s="91"/>
      <c r="H28" s="91"/>
      <c r="I28" s="91"/>
      <c r="J28" s="91"/>
      <c r="K28" s="671"/>
      <c r="L28" s="671"/>
      <c r="M28" s="79"/>
      <c r="N28" s="141"/>
      <c r="O28" s="141"/>
      <c r="P28" s="141"/>
      <c r="Q28" s="141"/>
      <c r="R28" s="141"/>
      <c r="S28" s="141"/>
      <c r="T28" s="141"/>
      <c r="U28" s="141"/>
      <c r="V28" s="141"/>
      <c r="W28" s="141"/>
      <c r="X28" s="141"/>
      <c r="Y28" s="141"/>
      <c r="Z28" s="141"/>
    </row>
    <row r="29" spans="1:26" ht="17.149999999999999" customHeight="1" x14ac:dyDescent="0.3">
      <c r="A29" s="684" t="s">
        <v>30</v>
      </c>
      <c r="B29" s="79">
        <v>16998.895000474309</v>
      </c>
      <c r="C29" s="79">
        <v>18393.735749470758</v>
      </c>
      <c r="D29" s="79">
        <v>21382.402225102236</v>
      </c>
      <c r="E29" s="79">
        <v>15543.079614137734</v>
      </c>
      <c r="F29" s="668">
        <v>17394.544964191198</v>
      </c>
      <c r="G29" s="79">
        <v>19484.791573106035</v>
      </c>
      <c r="H29" s="79">
        <v>24116.649965139262</v>
      </c>
      <c r="I29" s="79">
        <v>26357.544441620863</v>
      </c>
      <c r="J29" s="79">
        <v>30465.852211148002</v>
      </c>
      <c r="K29" s="79">
        <v>22476.240983804902</v>
      </c>
      <c r="L29" s="669">
        <v>24905.141210732316</v>
      </c>
      <c r="M29" s="79">
        <v>27814.99368843322</v>
      </c>
      <c r="N29" s="141"/>
      <c r="O29" s="141"/>
      <c r="P29" s="141"/>
      <c r="Q29" s="141"/>
      <c r="R29" s="141"/>
      <c r="S29" s="141"/>
      <c r="T29" s="141"/>
      <c r="U29" s="141"/>
      <c r="V29" s="141"/>
      <c r="W29" s="141"/>
      <c r="X29" s="141"/>
      <c r="Y29" s="141"/>
      <c r="Z29" s="141"/>
    </row>
    <row r="30" spans="1:26" ht="17.149999999999999" customHeight="1" x14ac:dyDescent="0.3">
      <c r="A30" s="254" t="s">
        <v>580</v>
      </c>
      <c r="B30" s="91">
        <v>23069.7</v>
      </c>
      <c r="C30" s="91">
        <v>27714.7</v>
      </c>
      <c r="D30" s="91">
        <v>25892.118300886134</v>
      </c>
      <c r="E30" s="671">
        <v>21941.88</v>
      </c>
      <c r="F30" s="670">
        <v>26129.4</v>
      </c>
      <c r="G30" s="91">
        <v>24634.835573352779</v>
      </c>
      <c r="H30" s="91">
        <v>33036.946870972359</v>
      </c>
      <c r="I30" s="91">
        <v>39688.815695259917</v>
      </c>
      <c r="J30" s="91">
        <v>37078.78891720769</v>
      </c>
      <c r="K30" s="91">
        <v>31421.853071745667</v>
      </c>
      <c r="L30" s="674">
        <v>37418.587999427182</v>
      </c>
      <c r="M30" s="91">
        <v>35278.29811449632</v>
      </c>
      <c r="N30" s="141"/>
      <c r="O30" s="141"/>
      <c r="P30" s="141"/>
      <c r="Q30" s="141"/>
      <c r="R30" s="141"/>
      <c r="S30" s="141"/>
      <c r="T30" s="141"/>
      <c r="U30" s="141"/>
      <c r="V30" s="141"/>
      <c r="W30" s="141"/>
      <c r="X30" s="141"/>
      <c r="Y30" s="141"/>
      <c r="Z30" s="141"/>
    </row>
    <row r="31" spans="1:26" ht="17.149999999999999" customHeight="1" x14ac:dyDescent="0.3">
      <c r="A31" s="254" t="s">
        <v>225</v>
      </c>
      <c r="B31" s="91">
        <v>15636.9</v>
      </c>
      <c r="C31" s="91">
        <v>18040.599999999999</v>
      </c>
      <c r="D31" s="91">
        <v>19823.550121950801</v>
      </c>
      <c r="E31" s="91">
        <v>14969.1</v>
      </c>
      <c r="F31" s="670">
        <v>17192.8</v>
      </c>
      <c r="G31" s="91">
        <v>18754.680031317523</v>
      </c>
      <c r="H31" s="91">
        <v>22392.811112702275</v>
      </c>
      <c r="I31" s="91">
        <v>25835.027924960614</v>
      </c>
      <c r="J31" s="91">
        <v>28388.30033216497</v>
      </c>
      <c r="K31" s="91">
        <v>21436.488615208364</v>
      </c>
      <c r="L31" s="674">
        <v>24620.936560217669</v>
      </c>
      <c r="M31" s="91">
        <v>26857.625707171017</v>
      </c>
      <c r="N31" s="141"/>
      <c r="O31" s="141"/>
      <c r="P31" s="141"/>
      <c r="Q31" s="141"/>
      <c r="R31" s="141"/>
      <c r="S31" s="141"/>
      <c r="T31" s="141"/>
      <c r="U31" s="141"/>
      <c r="V31" s="141"/>
      <c r="W31" s="141"/>
      <c r="X31" s="141"/>
      <c r="Y31" s="141"/>
      <c r="Z31" s="141"/>
    </row>
    <row r="32" spans="1:26" ht="17.149999999999999" customHeight="1" x14ac:dyDescent="0.3">
      <c r="A32" s="254" t="s">
        <v>32</v>
      </c>
      <c r="B32" s="91">
        <v>17107.400000000001</v>
      </c>
      <c r="C32" s="91">
        <v>18674.099999999999</v>
      </c>
      <c r="D32" s="91">
        <v>21572.118516283001</v>
      </c>
      <c r="E32" s="91">
        <v>16209.1</v>
      </c>
      <c r="F32" s="670">
        <v>17616.7</v>
      </c>
      <c r="G32" s="91">
        <v>20221.585623423558</v>
      </c>
      <c r="H32" s="91">
        <v>24498.639553200632</v>
      </c>
      <c r="I32" s="91">
        <v>26742.231132750963</v>
      </c>
      <c r="J32" s="91">
        <v>30892.336411689819</v>
      </c>
      <c r="K32" s="91">
        <v>23212.229700701704</v>
      </c>
      <c r="L32" s="674">
        <v>25227.982242589143</v>
      </c>
      <c r="M32" s="91">
        <v>28958.306778495713</v>
      </c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  <c r="Y32" s="141"/>
      <c r="Z32" s="141"/>
    </row>
    <row r="33" spans="1:26" ht="17.149999999999999" customHeight="1" x14ac:dyDescent="0.3">
      <c r="A33" s="254" t="s">
        <v>226</v>
      </c>
      <c r="B33" s="91">
        <v>16949.8</v>
      </c>
      <c r="C33" s="91">
        <v>18152.2</v>
      </c>
      <c r="D33" s="91">
        <v>18753.699676407261</v>
      </c>
      <c r="E33" s="91">
        <v>16090.4</v>
      </c>
      <c r="F33" s="670">
        <v>17235.5</v>
      </c>
      <c r="G33" s="91">
        <v>17739.568990564214</v>
      </c>
      <c r="H33" s="91">
        <v>24272.948589431475</v>
      </c>
      <c r="I33" s="91">
        <v>25994.844622655019</v>
      </c>
      <c r="J33" s="91">
        <v>26856.221790644795</v>
      </c>
      <c r="K33" s="91">
        <v>23042.245453243591</v>
      </c>
      <c r="L33" s="674">
        <v>24682.08506372619</v>
      </c>
      <c r="M33" s="91">
        <v>25403.936689910086</v>
      </c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  <c r="Y33" s="141"/>
      <c r="Z33" s="141"/>
    </row>
    <row r="34" spans="1:26" ht="17.149999999999999" customHeight="1" x14ac:dyDescent="0.3">
      <c r="A34" s="254" t="s">
        <v>227</v>
      </c>
      <c r="B34" s="91">
        <v>15890.8</v>
      </c>
      <c r="C34" s="91">
        <v>17334.099999999999</v>
      </c>
      <c r="D34" s="91">
        <v>20068.168632703379</v>
      </c>
      <c r="E34" s="91">
        <v>15085</v>
      </c>
      <c r="F34" s="670">
        <v>16408.3</v>
      </c>
      <c r="G34" s="91">
        <v>18872.275878429264</v>
      </c>
      <c r="H34" s="91">
        <v>22756.408420449661</v>
      </c>
      <c r="I34" s="91">
        <v>24823.285121008161</v>
      </c>
      <c r="J34" s="91">
        <v>28738.606090080735</v>
      </c>
      <c r="K34" s="91">
        <v>21602.46312473149</v>
      </c>
      <c r="L34" s="674">
        <v>23497.493913790633</v>
      </c>
      <c r="M34" s="671">
        <v>27026.028753299819</v>
      </c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  <c r="Y34" s="141"/>
      <c r="Z34" s="141"/>
    </row>
    <row r="35" spans="1:26" ht="17.149999999999999" customHeight="1" x14ac:dyDescent="0.3">
      <c r="A35" s="254"/>
      <c r="B35" s="85"/>
      <c r="C35" s="85"/>
      <c r="D35" s="85"/>
      <c r="E35" s="91"/>
      <c r="F35" s="670"/>
      <c r="G35" s="91"/>
      <c r="H35" s="91"/>
      <c r="I35" s="91"/>
      <c r="J35" s="91"/>
      <c r="K35" s="671"/>
      <c r="L35" s="671"/>
      <c r="M35" s="79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  <c r="Y35" s="141"/>
      <c r="Z35" s="141"/>
    </row>
    <row r="36" spans="1:26" ht="17.149999999999999" customHeight="1" x14ac:dyDescent="0.3">
      <c r="A36" s="684" t="s">
        <v>169</v>
      </c>
      <c r="B36" s="79">
        <v>16563.956576352855</v>
      </c>
      <c r="C36" s="79">
        <v>19955.666846340639</v>
      </c>
      <c r="D36" s="79">
        <v>23494.528434105756</v>
      </c>
      <c r="E36" s="79">
        <v>15990.237503999397</v>
      </c>
      <c r="F36" s="668">
        <v>18400.477662819336</v>
      </c>
      <c r="G36" s="79">
        <v>21093.520252052393</v>
      </c>
      <c r="H36" s="79">
        <v>23427.537813941384</v>
      </c>
      <c r="I36" s="79">
        <v>28009.364999425452</v>
      </c>
      <c r="J36" s="79">
        <v>31754.063425118933</v>
      </c>
      <c r="K36" s="79">
        <v>22620.107298608353</v>
      </c>
      <c r="L36" s="669">
        <v>26017.845636681541</v>
      </c>
      <c r="M36" s="79">
        <v>31347.949552988117</v>
      </c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  <c r="Y36" s="141"/>
      <c r="Z36" s="141"/>
    </row>
    <row r="37" spans="1:26" ht="17.149999999999999" customHeight="1" x14ac:dyDescent="0.3">
      <c r="A37" s="254" t="s">
        <v>581</v>
      </c>
      <c r="B37" s="91">
        <v>16642.849999999999</v>
      </c>
      <c r="C37" s="91">
        <v>18441.41</v>
      </c>
      <c r="D37" s="91">
        <v>21568.235293201189</v>
      </c>
      <c r="E37" s="91">
        <v>15827.06</v>
      </c>
      <c r="F37" s="670">
        <v>17527.59</v>
      </c>
      <c r="G37" s="91">
        <v>20324.802403100417</v>
      </c>
      <c r="H37" s="91">
        <v>23833.381068308747</v>
      </c>
      <c r="I37" s="91">
        <v>26409.007589861088</v>
      </c>
      <c r="J37" s="91">
        <v>30886.775444939409</v>
      </c>
      <c r="K37" s="91">
        <v>22665.129600458255</v>
      </c>
      <c r="L37" s="674">
        <v>25100.372332808249</v>
      </c>
      <c r="M37" s="91">
        <v>29106.11829170903</v>
      </c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  <c r="Y37" s="141"/>
      <c r="Z37" s="141"/>
    </row>
    <row r="38" spans="1:26" ht="17.149999999999999" customHeight="1" x14ac:dyDescent="0.3">
      <c r="A38" s="254" t="s">
        <v>548</v>
      </c>
      <c r="B38" s="91">
        <v>16149.92</v>
      </c>
      <c r="C38" s="91">
        <v>21083.27</v>
      </c>
      <c r="D38" s="91">
        <v>21801.665544619158</v>
      </c>
      <c r="E38" s="91">
        <v>15255.96</v>
      </c>
      <c r="F38" s="670">
        <v>19921.63</v>
      </c>
      <c r="G38" s="91">
        <v>20517.475445291981</v>
      </c>
      <c r="H38" s="91">
        <v>23127.481025347271</v>
      </c>
      <c r="I38" s="91">
        <v>30192.281254475154</v>
      </c>
      <c r="J38" s="91">
        <v>31221.059064326444</v>
      </c>
      <c r="K38" s="91">
        <v>21847.28626664757</v>
      </c>
      <c r="L38" s="674">
        <v>28528.755549190893</v>
      </c>
      <c r="M38" s="91">
        <v>29382.035579682055</v>
      </c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  <c r="Y38" s="141"/>
      <c r="Z38" s="141"/>
    </row>
    <row r="39" spans="1:26" ht="17.149999999999999" customHeight="1" x14ac:dyDescent="0.3">
      <c r="A39" s="254" t="s">
        <v>228</v>
      </c>
      <c r="B39" s="91">
        <v>15064.6</v>
      </c>
      <c r="C39" s="91">
        <v>19335.5</v>
      </c>
      <c r="D39" s="91">
        <v>24420.290146150423</v>
      </c>
      <c r="E39" s="91">
        <v>14270</v>
      </c>
      <c r="F39" s="670">
        <v>18405</v>
      </c>
      <c r="G39" s="91">
        <v>23017.676579498813</v>
      </c>
      <c r="H39" s="91">
        <v>21573.249319776602</v>
      </c>
      <c r="I39" s="91">
        <v>27689.388514964914</v>
      </c>
      <c r="J39" s="91">
        <v>34971.058493699587</v>
      </c>
      <c r="K39" s="91">
        <v>20435.342975798365</v>
      </c>
      <c r="L39" s="674">
        <v>26356.86667621366</v>
      </c>
      <c r="M39" s="91">
        <v>32962.446770011185</v>
      </c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  <c r="Y39" s="141"/>
      <c r="Z39" s="141"/>
    </row>
    <row r="40" spans="1:26" ht="17.149999999999999" customHeight="1" x14ac:dyDescent="0.3">
      <c r="A40" s="254" t="s">
        <v>229</v>
      </c>
      <c r="B40" s="91">
        <v>16735.849999999999</v>
      </c>
      <c r="C40" s="91">
        <v>18603.650000000001</v>
      </c>
      <c r="D40" s="91">
        <v>21178.752674151678</v>
      </c>
      <c r="E40" s="91">
        <v>15885.54</v>
      </c>
      <c r="F40" s="670">
        <v>17638.28</v>
      </c>
      <c r="G40" s="91">
        <v>19951.82506872774</v>
      </c>
      <c r="H40" s="91">
        <v>23966.561649720748</v>
      </c>
      <c r="I40" s="91">
        <v>26641.343262208222</v>
      </c>
      <c r="J40" s="91">
        <v>30329.017147575076</v>
      </c>
      <c r="K40" s="91">
        <v>22748.875841328943</v>
      </c>
      <c r="L40" s="674">
        <v>25258.885865673776</v>
      </c>
      <c r="M40" s="91">
        <v>28571.996375093426</v>
      </c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  <c r="Y40" s="141"/>
      <c r="Z40" s="141"/>
    </row>
    <row r="41" spans="1:26" ht="17.149999999999999" customHeight="1" x14ac:dyDescent="0.3">
      <c r="A41" s="254" t="s">
        <v>230</v>
      </c>
      <c r="B41" s="91">
        <v>15525.84</v>
      </c>
      <c r="C41" s="91">
        <v>18914.14</v>
      </c>
      <c r="D41" s="91">
        <v>24002.748296088917</v>
      </c>
      <c r="E41" s="91">
        <v>14669.21</v>
      </c>
      <c r="F41" s="670">
        <v>17961.7</v>
      </c>
      <c r="G41" s="91">
        <v>22528.47020873268</v>
      </c>
      <c r="H41" s="91">
        <v>22233.767721609624</v>
      </c>
      <c r="I41" s="91">
        <v>27085.980237720174</v>
      </c>
      <c r="J41" s="91">
        <v>34373.117995258362</v>
      </c>
      <c r="K41" s="91">
        <v>21007.031361878846</v>
      </c>
      <c r="L41" s="674">
        <v>25722.039238149791</v>
      </c>
      <c r="M41" s="91">
        <v>32261.879147547872</v>
      </c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  <c r="Y41" s="141"/>
      <c r="Z41" s="141"/>
    </row>
    <row r="42" spans="1:26" ht="17.149999999999999" customHeight="1" x14ac:dyDescent="0.3">
      <c r="A42" s="254" t="s">
        <v>377</v>
      </c>
      <c r="B42" s="91">
        <v>16229.8</v>
      </c>
      <c r="C42" s="91">
        <v>18162.599999999999</v>
      </c>
      <c r="D42" s="91">
        <v>21301.013951898003</v>
      </c>
      <c r="E42" s="91">
        <v>15441.9</v>
      </c>
      <c r="F42" s="670">
        <v>17290.3</v>
      </c>
      <c r="G42" s="91">
        <v>20077.992299960286</v>
      </c>
      <c r="H42" s="91">
        <v>23241.873120435343</v>
      </c>
      <c r="I42" s="91">
        <v>26009.737934984962</v>
      </c>
      <c r="J42" s="91">
        <v>30504.101320203354</v>
      </c>
      <c r="K42" s="91">
        <v>22113.561506515824</v>
      </c>
      <c r="L42" s="674">
        <v>24760.561363310895</v>
      </c>
      <c r="M42" s="91">
        <v>28752.674065530984</v>
      </c>
      <c r="N42" s="141"/>
      <c r="O42" s="141"/>
      <c r="P42" s="141"/>
      <c r="Q42" s="141"/>
      <c r="R42" s="141"/>
      <c r="S42" s="141"/>
      <c r="T42" s="141"/>
      <c r="U42" s="141"/>
      <c r="V42" s="141"/>
      <c r="W42" s="141"/>
      <c r="X42" s="141"/>
      <c r="Y42" s="141"/>
      <c r="Z42" s="141"/>
    </row>
    <row r="43" spans="1:26" ht="17.149999999999999" customHeight="1" x14ac:dyDescent="0.3">
      <c r="A43" s="254" t="s">
        <v>231</v>
      </c>
      <c r="B43" s="91">
        <v>19423.5</v>
      </c>
      <c r="C43" s="91">
        <v>21437.5</v>
      </c>
      <c r="D43" s="91">
        <v>24657.465354706095</v>
      </c>
      <c r="E43" s="91">
        <v>18407.900000000001</v>
      </c>
      <c r="F43" s="670">
        <v>20263.8</v>
      </c>
      <c r="G43" s="91">
        <v>23154.796119893475</v>
      </c>
      <c r="H43" s="91">
        <v>27815.408850064439</v>
      </c>
      <c r="I43" s="91">
        <v>30699.556064728626</v>
      </c>
      <c r="J43" s="91">
        <v>35310.70507619375</v>
      </c>
      <c r="K43" s="91">
        <v>26361.019619074897</v>
      </c>
      <c r="L43" s="674">
        <v>29018.759845338678</v>
      </c>
      <c r="M43" s="671">
        <v>33158.808706706965</v>
      </c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  <c r="Y43" s="141"/>
      <c r="Z43" s="141"/>
    </row>
    <row r="44" spans="1:26" ht="17.149999999999999" customHeight="1" x14ac:dyDescent="0.3">
      <c r="A44" s="254"/>
      <c r="B44" s="85"/>
      <c r="C44" s="85"/>
      <c r="D44" s="85"/>
      <c r="E44" s="91"/>
      <c r="F44" s="670"/>
      <c r="G44" s="91"/>
      <c r="H44" s="91"/>
      <c r="I44" s="91"/>
      <c r="J44" s="91"/>
      <c r="K44" s="671"/>
      <c r="L44" s="671"/>
      <c r="M44" s="79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  <c r="Y44" s="141"/>
      <c r="Z44" s="141"/>
    </row>
    <row r="45" spans="1:26" ht="17.149999999999999" customHeight="1" x14ac:dyDescent="0.3">
      <c r="A45" s="684" t="s">
        <v>170</v>
      </c>
      <c r="B45" s="79">
        <v>19039.55392357794</v>
      </c>
      <c r="C45" s="79">
        <v>19987.915869255285</v>
      </c>
      <c r="D45" s="79">
        <v>22889.921228965624</v>
      </c>
      <c r="E45" s="79">
        <v>17641.723559584396</v>
      </c>
      <c r="F45" s="668">
        <v>18015.284488177247</v>
      </c>
      <c r="G45" s="79">
        <v>20384.986482160035</v>
      </c>
      <c r="H45" s="79">
        <v>26439.20091105024</v>
      </c>
      <c r="I45" s="79">
        <v>28779.028784151993</v>
      </c>
      <c r="J45" s="79">
        <v>32923.064405928882</v>
      </c>
      <c r="K45" s="79">
        <v>25112.083842337168</v>
      </c>
      <c r="L45" s="669">
        <v>27224.383507826213</v>
      </c>
      <c r="M45" s="79">
        <v>29145.515974246817</v>
      </c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  <c r="Y45" s="141"/>
      <c r="Z45" s="141"/>
    </row>
    <row r="46" spans="1:26" ht="17.149999999999999" customHeight="1" x14ac:dyDescent="0.3">
      <c r="A46" s="254" t="s">
        <v>555</v>
      </c>
      <c r="B46" s="91">
        <v>21988.7068831832</v>
      </c>
      <c r="C46" s="91">
        <v>24125.599999999999</v>
      </c>
      <c r="D46" s="91">
        <v>22140.533439119288</v>
      </c>
      <c r="E46" s="91">
        <v>20630.7</v>
      </c>
      <c r="F46" s="670">
        <v>22605.777422976</v>
      </c>
      <c r="G46" s="91">
        <v>20811.96466043792</v>
      </c>
      <c r="H46" s="91">
        <v>31488.911475273089</v>
      </c>
      <c r="I46" s="91">
        <v>34549.04768724044</v>
      </c>
      <c r="J46" s="91">
        <v>31706.334582728465</v>
      </c>
      <c r="K46" s="91">
        <v>29544.178719747961</v>
      </c>
      <c r="L46" s="674">
        <v>32372.586886690533</v>
      </c>
      <c r="M46" s="91">
        <v>29803.758643044421</v>
      </c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  <c r="Y46" s="141"/>
      <c r="Z46" s="141"/>
    </row>
    <row r="47" spans="1:26" ht="17.149999999999999" customHeight="1" x14ac:dyDescent="0.3">
      <c r="A47" s="254" t="s">
        <v>232</v>
      </c>
      <c r="B47" s="91">
        <v>19308.023393207601</v>
      </c>
      <c r="C47" s="91">
        <v>20628.866672997901</v>
      </c>
      <c r="D47" s="91">
        <v>25370.288282861453</v>
      </c>
      <c r="E47" s="91">
        <v>18732.700598208001</v>
      </c>
      <c r="F47" s="670">
        <v>20031.962111231998</v>
      </c>
      <c r="G47" s="91">
        <v>24368.964516166554</v>
      </c>
      <c r="H47" s="91">
        <v>27650.040660472005</v>
      </c>
      <c r="I47" s="91">
        <v>29541.55330516669</v>
      </c>
      <c r="J47" s="91">
        <v>36331.502624747889</v>
      </c>
      <c r="K47" s="91">
        <v>26826.150076196478</v>
      </c>
      <c r="L47" s="674">
        <v>28686.756567710148</v>
      </c>
      <c r="M47" s="91">
        <v>34897.557663134117</v>
      </c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  <c r="Y47" s="141"/>
      <c r="Z47" s="141"/>
    </row>
    <row r="48" spans="1:26" ht="17.149999999999999" customHeight="1" x14ac:dyDescent="0.3">
      <c r="A48" s="254" t="s">
        <v>551</v>
      </c>
      <c r="B48" s="91">
        <v>15141.0963281856</v>
      </c>
      <c r="C48" s="91">
        <v>16894.4339182531</v>
      </c>
      <c r="D48" s="91">
        <v>21567.564824521061</v>
      </c>
      <c r="E48" s="91">
        <v>14398.9524</v>
      </c>
      <c r="F48" s="670">
        <v>16024.676811072</v>
      </c>
      <c r="G48" s="91">
        <v>20253.328653000124</v>
      </c>
      <c r="H48" s="91">
        <v>21682.795830138337</v>
      </c>
      <c r="I48" s="91">
        <v>24193.661632898609</v>
      </c>
      <c r="J48" s="91">
        <v>30885.815300760503</v>
      </c>
      <c r="K48" s="91">
        <v>20620.00916511528</v>
      </c>
      <c r="L48" s="674">
        <v>22948.126609010455</v>
      </c>
      <c r="M48" s="91">
        <v>29003.764360590179</v>
      </c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  <c r="Y48" s="141"/>
      <c r="Z48" s="141"/>
    </row>
    <row r="49" spans="1:26" ht="17.149999999999999" customHeight="1" x14ac:dyDescent="0.3">
      <c r="A49" s="254" t="s">
        <v>197</v>
      </c>
      <c r="B49" s="91">
        <v>15132.7319498836</v>
      </c>
      <c r="C49" s="91">
        <v>16472.920749078799</v>
      </c>
      <c r="D49" s="91">
        <v>19778.461687149207</v>
      </c>
      <c r="E49" s="91">
        <v>14507.703369408</v>
      </c>
      <c r="F49" s="670">
        <v>15771.276531264</v>
      </c>
      <c r="G49" s="91">
        <v>18774.475782562447</v>
      </c>
      <c r="H49" s="91">
        <v>21670.817628359731</v>
      </c>
      <c r="I49" s="91">
        <v>23590.034009850777</v>
      </c>
      <c r="J49" s="91">
        <v>28323.731472360312</v>
      </c>
      <c r="K49" s="91">
        <v>20775.745910651582</v>
      </c>
      <c r="L49" s="674">
        <v>22585.244925195475</v>
      </c>
      <c r="M49" s="91">
        <v>26885.974198141841</v>
      </c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  <c r="Y49" s="141"/>
      <c r="Z49" s="141"/>
    </row>
    <row r="50" spans="1:26" ht="19.55" customHeight="1" x14ac:dyDescent="0.3">
      <c r="A50" s="685" t="s">
        <v>44</v>
      </c>
      <c r="B50" s="96">
        <v>17832.232026112899</v>
      </c>
      <c r="C50" s="96">
        <v>20004.492207154901</v>
      </c>
      <c r="D50" s="96">
        <v>22587.555428545209</v>
      </c>
      <c r="E50" s="96">
        <v>16894.387717631998</v>
      </c>
      <c r="F50" s="675">
        <v>18915.876133824</v>
      </c>
      <c r="G50" s="96">
        <v>21215.606335183053</v>
      </c>
      <c r="H50" s="96">
        <v>25536.634721628096</v>
      </c>
      <c r="I50" s="96">
        <v>28647.418311835743</v>
      </c>
      <c r="J50" s="96">
        <v>32346.492093004737</v>
      </c>
      <c r="K50" s="96">
        <v>24193.595471333236</v>
      </c>
      <c r="L50" s="676">
        <v>27088.466466882426</v>
      </c>
      <c r="M50" s="677">
        <v>30381.793405675286</v>
      </c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  <c r="Y50" s="141"/>
      <c r="Z50" s="141"/>
    </row>
    <row r="51" spans="1:26" ht="17.149999999999999" customHeight="1" x14ac:dyDescent="0.3">
      <c r="A51" s="686"/>
      <c r="B51" s="102"/>
      <c r="C51" s="102"/>
      <c r="D51" s="102"/>
      <c r="E51" s="678"/>
      <c r="F51" s="679"/>
      <c r="G51" s="678"/>
      <c r="H51" s="678"/>
      <c r="I51" s="678"/>
      <c r="J51" s="678"/>
      <c r="K51" s="680"/>
      <c r="L51" s="680"/>
      <c r="M51" s="68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  <c r="Y51" s="141"/>
      <c r="Z51" s="141"/>
    </row>
    <row r="52" spans="1:26" ht="17.149999999999999" customHeight="1" x14ac:dyDescent="0.3">
      <c r="A52" s="684" t="s">
        <v>198</v>
      </c>
      <c r="B52" s="79">
        <v>14632.600939726917</v>
      </c>
      <c r="C52" s="79">
        <v>16047.745561526173</v>
      </c>
      <c r="D52" s="79">
        <v>18988.826169892083</v>
      </c>
      <c r="E52" s="79">
        <v>14067.243945565893</v>
      </c>
      <c r="F52" s="668">
        <v>16180.333666546285</v>
      </c>
      <c r="G52" s="79">
        <v>18333.470802931639</v>
      </c>
      <c r="H52" s="79">
        <v>21004.948440522909</v>
      </c>
      <c r="I52" s="79">
        <v>23656.183230518091</v>
      </c>
      <c r="J52" s="79">
        <v>26696.675753171497</v>
      </c>
      <c r="K52" s="79">
        <v>20243.21062309515</v>
      </c>
      <c r="L52" s="669">
        <v>23199.874824509901</v>
      </c>
      <c r="M52" s="79">
        <v>26192.337161119416</v>
      </c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  <c r="Y52" s="141"/>
      <c r="Z52" s="141"/>
    </row>
    <row r="53" spans="1:26" ht="17.149999999999999" customHeight="1" x14ac:dyDescent="0.3">
      <c r="A53" s="254" t="s">
        <v>351</v>
      </c>
      <c r="B53" s="91">
        <v>14665.59115</v>
      </c>
      <c r="C53" s="91">
        <v>17694.517899999999</v>
      </c>
      <c r="D53" s="91">
        <v>19977.966050583113</v>
      </c>
      <c r="E53" s="91">
        <v>13931.98</v>
      </c>
      <c r="F53" s="670">
        <v>16788.447</v>
      </c>
      <c r="G53" s="91">
        <v>18805.454913343197</v>
      </c>
      <c r="H53" s="91">
        <v>21001.848990405269</v>
      </c>
      <c r="I53" s="91">
        <v>25339.421308893023</v>
      </c>
      <c r="J53" s="91">
        <v>28609.431548880297</v>
      </c>
      <c r="K53" s="91">
        <v>19951.281684089932</v>
      </c>
      <c r="L53" s="674">
        <v>24041.883144780179</v>
      </c>
      <c r="M53" s="91">
        <v>26930.337839529137</v>
      </c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  <c r="Y53" s="141"/>
      <c r="Z53" s="141"/>
    </row>
    <row r="54" spans="1:26" ht="17.149999999999999" customHeight="1" x14ac:dyDescent="0.3">
      <c r="A54" s="254" t="s">
        <v>542</v>
      </c>
      <c r="B54" s="91">
        <v>14552.364799999999</v>
      </c>
      <c r="C54" s="91">
        <v>15335.4599</v>
      </c>
      <c r="D54" s="91">
        <v>19174.360307080467</v>
      </c>
      <c r="E54" s="91">
        <v>13826.89</v>
      </c>
      <c r="F54" s="670">
        <v>14566.073</v>
      </c>
      <c r="G54" s="91">
        <v>18052.499367447745</v>
      </c>
      <c r="H54" s="91">
        <v>20839.703279392808</v>
      </c>
      <c r="I54" s="91">
        <v>21961.134039810968</v>
      </c>
      <c r="J54" s="91">
        <v>27458.628536560886</v>
      </c>
      <c r="K54" s="91">
        <v>19800.787627094371</v>
      </c>
      <c r="L54" s="674">
        <v>20859.334097092938</v>
      </c>
      <c r="M54" s="91">
        <v>25852.068405338312</v>
      </c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  <c r="Y54" s="141"/>
      <c r="Z54" s="141"/>
    </row>
    <row r="55" spans="1:26" ht="17.149999999999999" customHeight="1" x14ac:dyDescent="0.3">
      <c r="A55" s="254" t="s">
        <v>552</v>
      </c>
      <c r="B55" s="91">
        <v>14808.570470000001</v>
      </c>
      <c r="C55" s="91">
        <v>17728.8894</v>
      </c>
      <c r="D55" s="91">
        <v>19340.910950947738</v>
      </c>
      <c r="E55" s="91">
        <v>14046.18</v>
      </c>
      <c r="F55" s="670">
        <v>16782.382000000001</v>
      </c>
      <c r="G55" s="91">
        <v>18185.052443678676</v>
      </c>
      <c r="H55" s="91">
        <v>21206.602420163254</v>
      </c>
      <c r="I55" s="91">
        <v>25388.64299011886</v>
      </c>
      <c r="J55" s="91">
        <v>27697.137263279015</v>
      </c>
      <c r="K55" s="91">
        <v>20114.821709866817</v>
      </c>
      <c r="L55" s="674">
        <v>24033.197766003152</v>
      </c>
      <c r="M55" s="91">
        <v>26041.890940396213</v>
      </c>
      <c r="N55" s="141"/>
      <c r="O55" s="141"/>
      <c r="P55" s="141"/>
      <c r="Q55" s="141"/>
      <c r="R55" s="141"/>
      <c r="S55" s="141"/>
      <c r="T55" s="141"/>
      <c r="U55" s="141"/>
      <c r="V55" s="141"/>
      <c r="W55" s="141"/>
      <c r="X55" s="141"/>
      <c r="Y55" s="141"/>
      <c r="Z55" s="141"/>
    </row>
    <row r="56" spans="1:26" ht="17.149999999999999" customHeight="1" x14ac:dyDescent="0.3">
      <c r="A56" s="254" t="s">
        <v>233</v>
      </c>
      <c r="B56" s="91">
        <v>14365.61469</v>
      </c>
      <c r="C56" s="91">
        <v>16956.078300000001</v>
      </c>
      <c r="D56" s="91">
        <v>17448.684807653779</v>
      </c>
      <c r="E56" s="91">
        <v>13653.36</v>
      </c>
      <c r="F56" s="670">
        <v>16161.332</v>
      </c>
      <c r="G56" s="91">
        <v>16501.324148556323</v>
      </c>
      <c r="H56" s="91">
        <v>20572.267922096518</v>
      </c>
      <c r="I56" s="91">
        <v>24281.939424316195</v>
      </c>
      <c r="J56" s="91">
        <v>24987.376210301845</v>
      </c>
      <c r="K56" s="91">
        <v>19552.28411857368</v>
      </c>
      <c r="L56" s="674">
        <v>23143.823571530858</v>
      </c>
      <c r="M56" s="91">
        <v>23630.709077124906</v>
      </c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  <c r="Y56" s="141"/>
      <c r="Z56" s="141"/>
    </row>
    <row r="57" spans="1:26" ht="17.149999999999999" customHeight="1" x14ac:dyDescent="0.3">
      <c r="A57" s="254" t="s">
        <v>234</v>
      </c>
      <c r="B57" s="91">
        <v>16053.23501</v>
      </c>
      <c r="C57" s="91">
        <v>17672.0376</v>
      </c>
      <c r="D57" s="91">
        <v>21203.25854037009</v>
      </c>
      <c r="E57" s="91">
        <v>15252.65</v>
      </c>
      <c r="F57" s="670">
        <v>16784.547999999999</v>
      </c>
      <c r="G57" s="91">
        <v>20017.284811692112</v>
      </c>
      <c r="H57" s="91">
        <v>22989.023356723472</v>
      </c>
      <c r="I57" s="91">
        <v>25307.228411857366</v>
      </c>
      <c r="J57" s="91">
        <v>30364.110755219946</v>
      </c>
      <c r="K57" s="91">
        <v>21842.546183588714</v>
      </c>
      <c r="L57" s="674">
        <v>24036.29958470571</v>
      </c>
      <c r="M57" s="671">
        <v>28665.737951728643</v>
      </c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  <c r="Y57" s="141"/>
      <c r="Z57" s="141"/>
    </row>
    <row r="58" spans="1:26" ht="17.149999999999999" customHeight="1" x14ac:dyDescent="0.3">
      <c r="A58" s="254"/>
      <c r="B58" s="85"/>
      <c r="C58" s="85"/>
      <c r="D58" s="85"/>
      <c r="E58" s="91"/>
      <c r="F58" s="670"/>
      <c r="G58" s="91"/>
      <c r="H58" s="91"/>
      <c r="I58" s="91"/>
      <c r="J58" s="91"/>
      <c r="K58" s="671"/>
      <c r="L58" s="671"/>
      <c r="M58" s="79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  <c r="Y58" s="141"/>
      <c r="Z58" s="141"/>
    </row>
    <row r="59" spans="1:26" ht="17.149999999999999" customHeight="1" x14ac:dyDescent="0.3">
      <c r="A59" s="684" t="s">
        <v>172</v>
      </c>
      <c r="B59" s="79">
        <v>16606.42838499885</v>
      </c>
      <c r="C59" s="79">
        <v>17861.524794259589</v>
      </c>
      <c r="D59" s="79">
        <v>20500.257868231969</v>
      </c>
      <c r="E59" s="79">
        <v>15598.120352451037</v>
      </c>
      <c r="F59" s="668">
        <v>16970.972137456589</v>
      </c>
      <c r="G59" s="79">
        <v>19146.62435642747</v>
      </c>
      <c r="H59" s="79">
        <v>23802.937655649574</v>
      </c>
      <c r="I59" s="79">
        <v>25547.41469732107</v>
      </c>
      <c r="J59" s="79">
        <v>29268.605024517721</v>
      </c>
      <c r="K59" s="79">
        <v>22287.006174589751</v>
      </c>
      <c r="L59" s="669">
        <v>24284.683988877765</v>
      </c>
      <c r="M59" s="79">
        <v>27359.989794337187</v>
      </c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  <c r="Y59" s="141"/>
      <c r="Z59" s="141"/>
    </row>
    <row r="60" spans="1:26" ht="17.149999999999999" customHeight="1" x14ac:dyDescent="0.3">
      <c r="A60" s="254" t="s">
        <v>48</v>
      </c>
      <c r="B60" s="91">
        <v>16232</v>
      </c>
      <c r="C60" s="91">
        <v>18179.5</v>
      </c>
      <c r="D60" s="91">
        <v>20199.716485072131</v>
      </c>
      <c r="E60" s="91">
        <v>15331.5</v>
      </c>
      <c r="F60" s="670">
        <v>17191.099999999999</v>
      </c>
      <c r="G60" s="91">
        <v>18980.558410041594</v>
      </c>
      <c r="H60" s="91">
        <v>23245.023628812829</v>
      </c>
      <c r="I60" s="91">
        <v>26033.93956752112</v>
      </c>
      <c r="J60" s="91">
        <v>28926.98909504816</v>
      </c>
      <c r="K60" s="91">
        <v>21955.463267936415</v>
      </c>
      <c r="L60" s="674">
        <v>24618.502076471428</v>
      </c>
      <c r="M60" s="91">
        <v>27181.094672836309</v>
      </c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  <c r="Y60" s="141"/>
      <c r="Z60" s="141"/>
    </row>
    <row r="61" spans="1:26" ht="17.149999999999999" customHeight="1" x14ac:dyDescent="0.3">
      <c r="A61" s="254" t="s">
        <v>454</v>
      </c>
      <c r="B61" s="91">
        <v>17279.8</v>
      </c>
      <c r="C61" s="91">
        <v>18016</v>
      </c>
      <c r="D61" s="91">
        <v>20033.101990618208</v>
      </c>
      <c r="E61" s="91">
        <v>16604.7</v>
      </c>
      <c r="F61" s="670">
        <v>17309</v>
      </c>
      <c r="G61" s="91">
        <v>19034.025589621313</v>
      </c>
      <c r="H61" s="91">
        <v>24745.524846054701</v>
      </c>
      <c r="I61" s="91">
        <v>25799.799513103251</v>
      </c>
      <c r="J61" s="91">
        <v>28688.388931144505</v>
      </c>
      <c r="K61" s="91">
        <v>23778.748388944579</v>
      </c>
      <c r="L61" s="674">
        <v>24787.340684519546</v>
      </c>
      <c r="M61" s="91">
        <v>27257.662307921113</v>
      </c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  <c r="Y61" s="141"/>
      <c r="Z61" s="141"/>
    </row>
    <row r="62" spans="1:26" ht="17.149999999999999" customHeight="1" x14ac:dyDescent="0.3">
      <c r="A62" s="254" t="s">
        <v>173</v>
      </c>
      <c r="B62" s="91">
        <v>16418.8</v>
      </c>
      <c r="C62" s="91">
        <v>17422.7</v>
      </c>
      <c r="D62" s="91">
        <v>20714.710000317744</v>
      </c>
      <c r="E62" s="91">
        <v>15886.9</v>
      </c>
      <c r="F62" s="670">
        <v>16854.400000000001</v>
      </c>
      <c r="G62" s="91">
        <v>19768.519238433386</v>
      </c>
      <c r="H62" s="91">
        <v>23512.530431046827</v>
      </c>
      <c r="I62" s="91">
        <v>24950.164685665186</v>
      </c>
      <c r="J62" s="91">
        <v>29664.485178745155</v>
      </c>
      <c r="K62" s="91">
        <v>22750.823428325933</v>
      </c>
      <c r="L62" s="674">
        <v>24136.331089789488</v>
      </c>
      <c r="M62" s="91">
        <v>28309.493396009431</v>
      </c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  <c r="Y62" s="141"/>
      <c r="Z62" s="141"/>
    </row>
    <row r="63" spans="1:26" ht="17.149999999999999" customHeight="1" x14ac:dyDescent="0.3">
      <c r="A63" s="254" t="s">
        <v>235</v>
      </c>
      <c r="B63" s="91">
        <v>15912.9</v>
      </c>
      <c r="C63" s="91">
        <v>17946</v>
      </c>
      <c r="D63" s="91">
        <v>20774.703568699828</v>
      </c>
      <c r="E63" s="91">
        <v>15130.6</v>
      </c>
      <c r="F63" s="670">
        <v>17014.599999999999</v>
      </c>
      <c r="G63" s="91">
        <v>19534.79840005179</v>
      </c>
      <c r="H63" s="91">
        <v>22788.056709150795</v>
      </c>
      <c r="I63" s="91">
        <v>25699.556064728626</v>
      </c>
      <c r="J63" s="91">
        <v>29750.39892410114</v>
      </c>
      <c r="K63" s="91">
        <v>21667.764571101245</v>
      </c>
      <c r="L63" s="674">
        <v>24365.745381641125</v>
      </c>
      <c r="M63" s="91">
        <v>27974.793641775439</v>
      </c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  <c r="Y63" s="141"/>
      <c r="Z63" s="141"/>
    </row>
    <row r="64" spans="1:26" ht="17.149999999999999" customHeight="1" x14ac:dyDescent="0.3">
      <c r="A64" s="254" t="s">
        <v>236</v>
      </c>
      <c r="B64" s="91">
        <v>15022.3</v>
      </c>
      <c r="C64" s="91">
        <v>16779.5</v>
      </c>
      <c r="D64" s="91">
        <v>18764.883874170486</v>
      </c>
      <c r="E64" s="91">
        <v>14249.6</v>
      </c>
      <c r="F64" s="670">
        <v>15973.7</v>
      </c>
      <c r="G64" s="91">
        <v>17772.032396190541</v>
      </c>
      <c r="H64" s="91">
        <v>21512.673635973075</v>
      </c>
      <c r="I64" s="91">
        <v>24029.070600028641</v>
      </c>
      <c r="J64" s="91">
        <v>26872.238112803214</v>
      </c>
      <c r="K64" s="91">
        <v>20406.129170843476</v>
      </c>
      <c r="L64" s="674">
        <v>22875.12530431047</v>
      </c>
      <c r="M64" s="91">
        <v>25450.425885995333</v>
      </c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  <c r="Y64" s="141"/>
      <c r="Z64" s="141"/>
    </row>
    <row r="65" spans="1:26" ht="17.149999999999999" customHeight="1" x14ac:dyDescent="0.3">
      <c r="A65" s="254" t="s">
        <v>379</v>
      </c>
      <c r="B65" s="91">
        <v>17010.099999999999</v>
      </c>
      <c r="C65" s="91">
        <v>19234</v>
      </c>
      <c r="D65" s="91">
        <v>20025.711736331898</v>
      </c>
      <c r="E65" s="91">
        <v>16106.1</v>
      </c>
      <c r="F65" s="670">
        <v>18125.5</v>
      </c>
      <c r="G65" s="91">
        <v>18853.206812324781</v>
      </c>
      <c r="H65" s="91">
        <v>24359.301159959898</v>
      </c>
      <c r="I65" s="91">
        <v>27544.03551482171</v>
      </c>
      <c r="J65" s="91">
        <v>28677.805722944144</v>
      </c>
      <c r="K65" s="91">
        <v>23064.728626664757</v>
      </c>
      <c r="L65" s="674">
        <v>25956.60890734641</v>
      </c>
      <c r="M65" s="671">
        <v>26998.720911248431</v>
      </c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  <c r="Y65" s="141"/>
      <c r="Z65" s="141"/>
    </row>
    <row r="66" spans="1:26" ht="17.149999999999999" customHeight="1" x14ac:dyDescent="0.3">
      <c r="A66" s="254"/>
      <c r="B66" s="85"/>
      <c r="C66" s="85"/>
      <c r="D66" s="85"/>
      <c r="E66" s="91"/>
      <c r="F66" s="670"/>
      <c r="G66" s="91"/>
      <c r="H66" s="91"/>
      <c r="I66" s="91"/>
      <c r="J66" s="91"/>
      <c r="K66" s="671"/>
      <c r="L66" s="671"/>
      <c r="M66" s="79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  <c r="Y66" s="141"/>
      <c r="Z66" s="141"/>
    </row>
    <row r="67" spans="1:26" ht="17.149999999999999" customHeight="1" x14ac:dyDescent="0.3">
      <c r="A67" s="684" t="s">
        <v>174</v>
      </c>
      <c r="B67" s="79">
        <v>15488.310786063417</v>
      </c>
      <c r="C67" s="79">
        <v>16868.744783656784</v>
      </c>
      <c r="D67" s="79">
        <v>19268.092018923788</v>
      </c>
      <c r="E67" s="79">
        <v>15245.131816855675</v>
      </c>
      <c r="F67" s="668">
        <v>17052.451001945803</v>
      </c>
      <c r="G67" s="79">
        <v>18816.028247778893</v>
      </c>
      <c r="H67" s="79">
        <v>22151.902219161067</v>
      </c>
      <c r="I67" s="79">
        <v>24316.004558703007</v>
      </c>
      <c r="J67" s="79">
        <v>27500.219917163424</v>
      </c>
      <c r="K67" s="79">
        <v>21796.921714139142</v>
      </c>
      <c r="L67" s="669">
        <v>24581.41505488837</v>
      </c>
      <c r="M67" s="79">
        <v>26874.141768843558</v>
      </c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  <c r="Y67" s="141"/>
      <c r="Z67" s="141"/>
    </row>
    <row r="68" spans="1:26" ht="17.149999999999999" customHeight="1" x14ac:dyDescent="0.3">
      <c r="A68" s="254" t="s">
        <v>549</v>
      </c>
      <c r="B68" s="91">
        <v>16352.022870000001</v>
      </c>
      <c r="C68" s="91">
        <v>17348.174289999999</v>
      </c>
      <c r="D68" s="91">
        <v>19787.996190891648</v>
      </c>
      <c r="E68" s="91">
        <v>15491.11037</v>
      </c>
      <c r="F68" s="670">
        <v>16460.550469999998</v>
      </c>
      <c r="G68" s="91">
        <v>18587.61121477075</v>
      </c>
      <c r="H68" s="91">
        <v>23416.90229127882</v>
      </c>
      <c r="I68" s="91">
        <v>24843.440197622796</v>
      </c>
      <c r="J68" s="91">
        <v>28337.38535141293</v>
      </c>
      <c r="K68" s="91">
        <v>22184.033180581413</v>
      </c>
      <c r="L68" s="674">
        <v>23572.31916081913</v>
      </c>
      <c r="M68" s="91">
        <v>26618.374931649363</v>
      </c>
      <c r="N68" s="141"/>
      <c r="O68" s="141"/>
      <c r="P68" s="141"/>
      <c r="Q68" s="141"/>
      <c r="R68" s="141"/>
      <c r="S68" s="141"/>
      <c r="T68" s="141"/>
      <c r="U68" s="141"/>
      <c r="V68" s="141"/>
      <c r="W68" s="141"/>
      <c r="X68" s="141"/>
      <c r="Y68" s="141"/>
      <c r="Z68" s="141"/>
    </row>
    <row r="69" spans="1:26" ht="17.149999999999999" customHeight="1" x14ac:dyDescent="0.3">
      <c r="A69" s="254" t="s">
        <v>543</v>
      </c>
      <c r="B69" s="91">
        <v>15064.8</v>
      </c>
      <c r="C69" s="91">
        <v>17501.900000000001</v>
      </c>
      <c r="D69" s="91">
        <v>19488.036007844523</v>
      </c>
      <c r="E69" s="91">
        <v>14392</v>
      </c>
      <c r="F69" s="670">
        <v>16722.7</v>
      </c>
      <c r="G69" s="91">
        <v>18529.250504687829</v>
      </c>
      <c r="H69" s="91">
        <v>21573.535729629097</v>
      </c>
      <c r="I69" s="91">
        <v>25063.582987254762</v>
      </c>
      <c r="J69" s="91">
        <v>27907.827592502537</v>
      </c>
      <c r="K69" s="91">
        <v>20610.052985822713</v>
      </c>
      <c r="L69" s="674">
        <v>23947.730201918945</v>
      </c>
      <c r="M69" s="91">
        <v>26534.79951981645</v>
      </c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  <c r="Y69" s="141"/>
      <c r="Z69" s="141"/>
    </row>
    <row r="70" spans="1:26" ht="17.149999999999999" customHeight="1" x14ac:dyDescent="0.3">
      <c r="A70" s="254" t="s">
        <v>380</v>
      </c>
      <c r="B70" s="91">
        <v>15078.127699999999</v>
      </c>
      <c r="C70" s="91">
        <v>16515.438900000001</v>
      </c>
      <c r="D70" s="91">
        <v>19413.213041788764</v>
      </c>
      <c r="E70" s="91">
        <v>14454.528200000001</v>
      </c>
      <c r="F70" s="670">
        <v>15797.9478</v>
      </c>
      <c r="G70" s="91">
        <v>18404.643604239209</v>
      </c>
      <c r="H70" s="91">
        <v>21592.621652584847</v>
      </c>
      <c r="I70" s="91">
        <v>23650.92209652012</v>
      </c>
      <c r="J70" s="91">
        <v>27800.677419144726</v>
      </c>
      <c r="K70" s="91">
        <v>20699.59644851783</v>
      </c>
      <c r="L70" s="674">
        <v>22623.439495918657</v>
      </c>
      <c r="M70" s="91">
        <v>26356.356299927262</v>
      </c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  <c r="Y70" s="141"/>
      <c r="Z70" s="141"/>
    </row>
    <row r="71" spans="1:26" ht="17.149999999999999" customHeight="1" x14ac:dyDescent="0.3">
      <c r="A71" s="254" t="s">
        <v>381</v>
      </c>
      <c r="B71" s="91">
        <v>17212.8</v>
      </c>
      <c r="C71" s="91">
        <v>19092.7</v>
      </c>
      <c r="D71" s="91">
        <v>19995.856437108723</v>
      </c>
      <c r="E71" s="91">
        <v>16288.9</v>
      </c>
      <c r="F71" s="670">
        <v>18054.310000000001</v>
      </c>
      <c r="G71" s="91">
        <v>18865.374101272857</v>
      </c>
      <c r="H71" s="91">
        <v>24649.57754546756</v>
      </c>
      <c r="I71" s="91">
        <v>27341.686954031218</v>
      </c>
      <c r="J71" s="91">
        <v>28635.051463710042</v>
      </c>
      <c r="K71" s="91">
        <v>23326.507231848773</v>
      </c>
      <c r="L71" s="674">
        <v>25854.66132034942</v>
      </c>
      <c r="M71" s="91">
        <v>27016.145068413083</v>
      </c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  <c r="Y71" s="141"/>
      <c r="Z71" s="141"/>
    </row>
    <row r="72" spans="1:26" ht="17.149999999999999" customHeight="1" x14ac:dyDescent="0.3">
      <c r="A72" s="254" t="s">
        <v>175</v>
      </c>
      <c r="B72" s="91">
        <v>16682.599999999999</v>
      </c>
      <c r="C72" s="91">
        <v>19103.599999999999</v>
      </c>
      <c r="D72" s="91">
        <v>20462.488202975903</v>
      </c>
      <c r="E72" s="91">
        <v>15872.9</v>
      </c>
      <c r="F72" s="670">
        <v>18163.849999999999</v>
      </c>
      <c r="G72" s="91">
        <v>19324.075104330437</v>
      </c>
      <c r="H72" s="91">
        <v>23890.305026492908</v>
      </c>
      <c r="I72" s="91">
        <v>27357.296290992406</v>
      </c>
      <c r="J72" s="91">
        <v>29303.291139876703</v>
      </c>
      <c r="K72" s="91">
        <v>22730.774738651009</v>
      </c>
      <c r="L72" s="674">
        <v>26011.52799656308</v>
      </c>
      <c r="M72" s="91">
        <v>27673.02750154724</v>
      </c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  <c r="Y72" s="141"/>
      <c r="Z72" s="141"/>
    </row>
    <row r="73" spans="1:26" ht="17.149999999999999" customHeight="1" x14ac:dyDescent="0.3">
      <c r="A73" s="254" t="s">
        <v>176</v>
      </c>
      <c r="B73" s="91">
        <v>15299</v>
      </c>
      <c r="C73" s="91">
        <v>16779.8</v>
      </c>
      <c r="D73" s="91">
        <v>19039.92441943278</v>
      </c>
      <c r="E73" s="91">
        <v>14778.7</v>
      </c>
      <c r="F73" s="670">
        <v>16188.4</v>
      </c>
      <c r="G73" s="91">
        <v>18188.581943718353</v>
      </c>
      <c r="H73" s="91">
        <v>21908.921666905342</v>
      </c>
      <c r="I73" s="91">
        <v>24029.500214807387</v>
      </c>
      <c r="J73" s="91">
        <v>27266.109722802204</v>
      </c>
      <c r="K73" s="91">
        <v>21163.826435629384</v>
      </c>
      <c r="L73" s="674">
        <v>23182.586280968062</v>
      </c>
      <c r="M73" s="671">
        <v>26046.945358325007</v>
      </c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  <c r="Y73" s="141"/>
      <c r="Z73" s="141"/>
    </row>
    <row r="74" spans="1:26" ht="17.149999999999999" customHeight="1" x14ac:dyDescent="0.3">
      <c r="A74" s="254"/>
      <c r="B74" s="85"/>
      <c r="C74" s="85"/>
      <c r="D74" s="85"/>
      <c r="E74" s="91"/>
      <c r="F74" s="670"/>
      <c r="G74" s="91"/>
      <c r="H74" s="91"/>
      <c r="I74" s="91"/>
      <c r="J74" s="91"/>
      <c r="K74" s="671"/>
      <c r="L74" s="671"/>
      <c r="M74" s="79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  <c r="Y74" s="141"/>
      <c r="Z74" s="141"/>
    </row>
    <row r="75" spans="1:26" ht="17.149999999999999" customHeight="1" x14ac:dyDescent="0.3">
      <c r="A75" s="684" t="s">
        <v>177</v>
      </c>
      <c r="B75" s="79">
        <v>16256.714500623752</v>
      </c>
      <c r="C75" s="79">
        <v>18361.828007572334</v>
      </c>
      <c r="D75" s="79">
        <v>23387.832937669486</v>
      </c>
      <c r="E75" s="79">
        <v>15539.570414880287</v>
      </c>
      <c r="F75" s="668">
        <v>17662.694061923448</v>
      </c>
      <c r="G75" s="79">
        <v>21406.663886872946</v>
      </c>
      <c r="H75" s="79">
        <v>23341.453195537266</v>
      </c>
      <c r="I75" s="79">
        <v>26439.698367864497</v>
      </c>
      <c r="J75" s="79">
        <v>33607.94983421822</v>
      </c>
      <c r="K75" s="79">
        <v>22280.79253199579</v>
      </c>
      <c r="L75" s="669">
        <v>25412.635510443521</v>
      </c>
      <c r="M75" s="79">
        <v>30262.386896580447</v>
      </c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  <c r="Y75" s="141"/>
      <c r="Z75" s="141"/>
    </row>
    <row r="76" spans="1:26" ht="17.149999999999999" customHeight="1" x14ac:dyDescent="0.3">
      <c r="A76" s="254" t="s">
        <v>537</v>
      </c>
      <c r="B76" s="91">
        <v>16325.581419891399</v>
      </c>
      <c r="C76" s="91">
        <v>18897.124623295</v>
      </c>
      <c r="D76" s="91">
        <v>19628.473128484515</v>
      </c>
      <c r="E76" s="91">
        <v>15725.774728128001</v>
      </c>
      <c r="F76" s="670">
        <v>18189.969037055998</v>
      </c>
      <c r="G76" s="91">
        <v>18675.320664510225</v>
      </c>
      <c r="H76" s="91">
        <v>23379.036832151509</v>
      </c>
      <c r="I76" s="91">
        <v>27061.613380058712</v>
      </c>
      <c r="J76" s="91">
        <v>28108.940467541906</v>
      </c>
      <c r="K76" s="91">
        <v>22520.084101572389</v>
      </c>
      <c r="L76" s="674">
        <v>26048.931744316193</v>
      </c>
      <c r="M76" s="91">
        <v>26743.979184462587</v>
      </c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  <c r="Y76" s="141"/>
      <c r="Z76" s="141"/>
    </row>
    <row r="77" spans="1:26" ht="17.149999999999999" customHeight="1" x14ac:dyDescent="0.3">
      <c r="A77" s="254" t="s">
        <v>178</v>
      </c>
      <c r="B77" s="91">
        <v>16509.685361612501</v>
      </c>
      <c r="C77" s="91">
        <v>18557.732672194601</v>
      </c>
      <c r="D77" s="91">
        <v>24461.644373915431</v>
      </c>
      <c r="E77" s="91">
        <v>15817.868360447999</v>
      </c>
      <c r="F77" s="670">
        <v>17737.618846464</v>
      </c>
      <c r="G77" s="91">
        <v>22984.449413410432</v>
      </c>
      <c r="H77" s="91">
        <v>23642.682746115566</v>
      </c>
      <c r="I77" s="91">
        <v>26575.587386788771</v>
      </c>
      <c r="J77" s="91">
        <v>35030.2797850715</v>
      </c>
      <c r="K77" s="91">
        <v>22651.966719816697</v>
      </c>
      <c r="L77" s="674">
        <v>25401.143987489617</v>
      </c>
      <c r="M77" s="91">
        <v>32914.863831319533</v>
      </c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  <c r="Y77" s="141"/>
      <c r="Z77" s="141"/>
    </row>
    <row r="78" spans="1:26" ht="17.149999999999999" customHeight="1" x14ac:dyDescent="0.3">
      <c r="A78" s="254" t="s">
        <v>179</v>
      </c>
      <c r="B78" s="91">
        <v>15925.913896038401</v>
      </c>
      <c r="C78" s="91">
        <v>18123.034913187701</v>
      </c>
      <c r="D78" s="91">
        <v>18963.187060041222</v>
      </c>
      <c r="E78" s="91">
        <v>15135.098506176</v>
      </c>
      <c r="F78" s="670">
        <v>17273.141974271999</v>
      </c>
      <c r="G78" s="91">
        <v>17953.39370261952</v>
      </c>
      <c r="H78" s="91">
        <v>22806.693249374766</v>
      </c>
      <c r="I78" s="91">
        <v>25953.078781594875</v>
      </c>
      <c r="J78" s="91">
        <v>27156.218043879737</v>
      </c>
      <c r="K78" s="91">
        <v>21674.206653552912</v>
      </c>
      <c r="L78" s="674">
        <v>24735.990225221249</v>
      </c>
      <c r="M78" s="91">
        <v>25710.144211112012</v>
      </c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  <c r="Y78" s="141"/>
      <c r="Z78" s="141"/>
    </row>
    <row r="79" spans="1:26" ht="17.149999999999999" customHeight="1" x14ac:dyDescent="0.3">
      <c r="A79" s="254" t="s">
        <v>582</v>
      </c>
      <c r="B79" s="91">
        <v>15622.039632578</v>
      </c>
      <c r="C79" s="91">
        <v>18735.1150994538</v>
      </c>
      <c r="D79" s="91">
        <v>18341.039932491352</v>
      </c>
      <c r="E79" s="91">
        <v>14929.832875008</v>
      </c>
      <c r="F79" s="670">
        <v>17894.595573311999</v>
      </c>
      <c r="G79" s="91">
        <v>17353.469998637724</v>
      </c>
      <c r="H79" s="91">
        <v>22371.530334495201</v>
      </c>
      <c r="I79" s="91">
        <v>26829.607760924817</v>
      </c>
      <c r="J79" s="91">
        <v>26265.272708708795</v>
      </c>
      <c r="K79" s="91">
        <v>21380.256157823285</v>
      </c>
      <c r="L79" s="674">
        <v>25625.942393401114</v>
      </c>
      <c r="M79" s="671">
        <v>24851.023913271834</v>
      </c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  <c r="Y79" s="141"/>
      <c r="Z79" s="141"/>
    </row>
    <row r="80" spans="1:26" ht="17.149999999999999" customHeight="1" x14ac:dyDescent="0.3">
      <c r="A80" s="254"/>
      <c r="B80" s="85"/>
      <c r="C80" s="85"/>
      <c r="D80" s="85"/>
      <c r="E80" s="91"/>
      <c r="F80" s="670"/>
      <c r="G80" s="91"/>
      <c r="H80" s="91"/>
      <c r="I80" s="91"/>
      <c r="J80" s="91"/>
      <c r="K80" s="671"/>
      <c r="L80" s="671"/>
      <c r="M80" s="79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  <c r="Y80" s="141"/>
      <c r="Z80" s="141"/>
    </row>
    <row r="81" spans="1:26" ht="17.149999999999999" customHeight="1" x14ac:dyDescent="0.3">
      <c r="A81" s="684" t="s">
        <v>208</v>
      </c>
      <c r="B81" s="79">
        <v>15993.510372435714</v>
      </c>
      <c r="C81" s="79">
        <v>17152.547997056263</v>
      </c>
      <c r="D81" s="79">
        <v>19463.449974517396</v>
      </c>
      <c r="E81" s="79">
        <v>15803.071141569282</v>
      </c>
      <c r="F81" s="668">
        <v>17655.696467727084</v>
      </c>
      <c r="G81" s="79">
        <v>18711.26581667448</v>
      </c>
      <c r="H81" s="79">
        <v>22872.645698497541</v>
      </c>
      <c r="I81" s="79">
        <v>24846.447888392358</v>
      </c>
      <c r="J81" s="79">
        <v>27817.624320940904</v>
      </c>
      <c r="K81" s="79">
        <v>22360.746219040459</v>
      </c>
      <c r="L81" s="669">
        <v>24999.136883805371</v>
      </c>
      <c r="M81" s="79">
        <v>26759.845706149616</v>
      </c>
      <c r="N81" s="141"/>
      <c r="O81" s="141"/>
      <c r="P81" s="141"/>
      <c r="Q81" s="141"/>
      <c r="R81" s="141"/>
      <c r="S81" s="141"/>
      <c r="T81" s="141"/>
      <c r="U81" s="141"/>
      <c r="V81" s="141"/>
      <c r="W81" s="141"/>
      <c r="X81" s="141"/>
      <c r="Y81" s="141"/>
      <c r="Z81" s="141"/>
    </row>
    <row r="82" spans="1:26" ht="17.149999999999999" customHeight="1" x14ac:dyDescent="0.3">
      <c r="A82" s="254" t="s">
        <v>541</v>
      </c>
      <c r="B82" s="91">
        <v>15699.388428009301</v>
      </c>
      <c r="C82" s="91">
        <v>17756.088014574801</v>
      </c>
      <c r="D82" s="91">
        <v>20913.539881883276</v>
      </c>
      <c r="E82" s="91">
        <v>14924.34407232</v>
      </c>
      <c r="F82" s="670">
        <v>16868.121661632002</v>
      </c>
      <c r="G82" s="91">
        <v>19747.926761617491</v>
      </c>
      <c r="H82" s="91">
        <v>22482.297619947443</v>
      </c>
      <c r="I82" s="91">
        <v>25427.592746061579</v>
      </c>
      <c r="J82" s="91">
        <v>29949.219364002973</v>
      </c>
      <c r="K82" s="91">
        <v>21372.395921981955</v>
      </c>
      <c r="L82" s="674">
        <v>24155.981185209796</v>
      </c>
      <c r="M82" s="91">
        <v>28280.003954772292</v>
      </c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  <c r="Y82" s="141"/>
      <c r="Z82" s="141"/>
    </row>
    <row r="83" spans="1:26" ht="17.149999999999999" customHeight="1" x14ac:dyDescent="0.3">
      <c r="A83" s="254" t="s">
        <v>539</v>
      </c>
      <c r="B83" s="91">
        <v>18361.2625786516</v>
      </c>
      <c r="C83" s="91">
        <v>20890.189336539799</v>
      </c>
      <c r="D83" s="91">
        <v>20968.483250873956</v>
      </c>
      <c r="E83" s="91">
        <v>17707.640498111999</v>
      </c>
      <c r="F83" s="670">
        <v>20299.39861824</v>
      </c>
      <c r="G83" s="91">
        <v>20171.375173876564</v>
      </c>
      <c r="H83" s="91">
        <v>26294.232534228267</v>
      </c>
      <c r="I83" s="91">
        <v>29915.780232764999</v>
      </c>
      <c r="J83" s="91">
        <v>30027.900975045046</v>
      </c>
      <c r="K83" s="91">
        <v>25358.213515841326</v>
      </c>
      <c r="L83" s="674">
        <v>29069.7388203351</v>
      </c>
      <c r="M83" s="91">
        <v>28886.402941252418</v>
      </c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  <c r="Y83" s="141"/>
      <c r="Z83" s="141"/>
    </row>
    <row r="84" spans="1:26" ht="17.149999999999999" customHeight="1" x14ac:dyDescent="0.3">
      <c r="A84" s="254" t="s">
        <v>61</v>
      </c>
      <c r="B84" s="91">
        <v>15559.3385571495</v>
      </c>
      <c r="C84" s="91">
        <v>17039.523098043101</v>
      </c>
      <c r="D84" s="91">
        <v>19379.532317197234</v>
      </c>
      <c r="E84" s="91">
        <v>14921.386106112001</v>
      </c>
      <c r="F84" s="670">
        <v>16389.063857472</v>
      </c>
      <c r="G84" s="91">
        <v>18416.599069767846</v>
      </c>
      <c r="H84" s="91">
        <v>22281.739305670199</v>
      </c>
      <c r="I84" s="91">
        <v>24401.436485812832</v>
      </c>
      <c r="J84" s="91">
        <v>27752.444962333142</v>
      </c>
      <c r="K84" s="91">
        <v>21368.159968655305</v>
      </c>
      <c r="L84" s="674">
        <v>23469.946810070171</v>
      </c>
      <c r="M84" s="91">
        <v>26373.477115520327</v>
      </c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  <c r="Y84" s="141"/>
      <c r="Z84" s="141"/>
    </row>
    <row r="85" spans="1:26" ht="17.149999999999999" customHeight="1" x14ac:dyDescent="0.3">
      <c r="A85" s="254" t="s">
        <v>538</v>
      </c>
      <c r="B85" s="91">
        <v>16445.041759235301</v>
      </c>
      <c r="C85" s="91">
        <v>18846.6361432882</v>
      </c>
      <c r="D85" s="91">
        <v>19505.628535505148</v>
      </c>
      <c r="E85" s="91">
        <v>15787.747072512</v>
      </c>
      <c r="F85" s="670">
        <v>18081.423366144001</v>
      </c>
      <c r="G85" s="91">
        <v>18535.694074319021</v>
      </c>
      <c r="H85" s="91">
        <v>23550.109923006301</v>
      </c>
      <c r="I85" s="91">
        <v>26989.311389500501</v>
      </c>
      <c r="J85" s="91">
        <v>27933.020958764351</v>
      </c>
      <c r="K85" s="91">
        <v>22608.831551642561</v>
      </c>
      <c r="L85" s="674">
        <v>25893.488996339682</v>
      </c>
      <c r="M85" s="91">
        <v>26544.027028954632</v>
      </c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  <c r="Y85" s="141"/>
      <c r="Z85" s="141"/>
    </row>
    <row r="86" spans="1:26" ht="17.149999999999999" customHeight="1" x14ac:dyDescent="0.3">
      <c r="A86" s="254" t="s">
        <v>387</v>
      </c>
      <c r="B86" s="91">
        <v>17543.507828813501</v>
      </c>
      <c r="C86" s="91">
        <v>18829.9366770378</v>
      </c>
      <c r="D86" s="91">
        <v>21213.887375663297</v>
      </c>
      <c r="E86" s="91">
        <v>16711.408360511999</v>
      </c>
      <c r="F86" s="670">
        <v>17928.429875903901</v>
      </c>
      <c r="G86" s="91">
        <v>20050.019233455638</v>
      </c>
      <c r="H86" s="91">
        <v>25123.167447821139</v>
      </c>
      <c r="I86" s="91">
        <v>26965.39693117256</v>
      </c>
      <c r="J86" s="91">
        <v>30379.331770962759</v>
      </c>
      <c r="K86" s="91">
        <v>23931.5600179178</v>
      </c>
      <c r="L86" s="674">
        <v>25674.394781474868</v>
      </c>
      <c r="M86" s="91">
        <v>28712.615256273286</v>
      </c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  <c r="Y86" s="141"/>
      <c r="Z86" s="141"/>
    </row>
    <row r="87" spans="1:26" ht="17.149999999999999" customHeight="1" x14ac:dyDescent="0.3">
      <c r="A87" s="254" t="s">
        <v>536</v>
      </c>
      <c r="B87" s="91">
        <v>15276.4237477639</v>
      </c>
      <c r="C87" s="91">
        <v>16683.7713509942</v>
      </c>
      <c r="D87" s="91">
        <v>18422.2857527831</v>
      </c>
      <c r="E87" s="91">
        <v>14830.019877696001</v>
      </c>
      <c r="F87" s="670">
        <v>16101.115153536</v>
      </c>
      <c r="G87" s="91">
        <v>17592.280989556933</v>
      </c>
      <c r="H87" s="91">
        <v>21876.591361540741</v>
      </c>
      <c r="I87" s="91">
        <v>23891.982458820279</v>
      </c>
      <c r="J87" s="91">
        <v>26381.620725738365</v>
      </c>
      <c r="K87" s="91">
        <v>21237.319028635258</v>
      </c>
      <c r="L87" s="674">
        <v>23057.590080962338</v>
      </c>
      <c r="M87" s="671">
        <v>25193.013016693301</v>
      </c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  <c r="Y87" s="141"/>
      <c r="Z87" s="141"/>
    </row>
    <row r="88" spans="1:26" ht="17.149999999999999" customHeight="1" x14ac:dyDescent="0.3">
      <c r="A88" s="254"/>
      <c r="B88" s="85"/>
      <c r="C88" s="85"/>
      <c r="D88" s="85"/>
      <c r="E88" s="91"/>
      <c r="F88" s="670"/>
      <c r="G88" s="91"/>
      <c r="H88" s="91"/>
      <c r="I88" s="91"/>
      <c r="J88" s="91"/>
      <c r="K88" s="671"/>
      <c r="L88" s="671"/>
      <c r="M88" s="79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  <c r="Y88" s="141"/>
      <c r="Z88" s="141"/>
    </row>
    <row r="89" spans="1:26" ht="17.149999999999999" customHeight="1" x14ac:dyDescent="0.3">
      <c r="A89" s="684" t="s">
        <v>181</v>
      </c>
      <c r="B89" s="79">
        <v>17096.151524889872</v>
      </c>
      <c r="C89" s="79">
        <v>19521.659291861935</v>
      </c>
      <c r="D89" s="79">
        <v>19681.738538622911</v>
      </c>
      <c r="E89" s="79">
        <v>16023.136567080292</v>
      </c>
      <c r="F89" s="668">
        <v>18017.473887156564</v>
      </c>
      <c r="G89" s="79">
        <v>20893.750272345147</v>
      </c>
      <c r="H89" s="79">
        <v>23283.149521910484</v>
      </c>
      <c r="I89" s="79">
        <v>26847.54393387659</v>
      </c>
      <c r="J89" s="79">
        <v>27373.062942958946</v>
      </c>
      <c r="K89" s="79">
        <v>22438.677939855574</v>
      </c>
      <c r="L89" s="669">
        <v>25353.698334237353</v>
      </c>
      <c r="M89" s="79">
        <v>29060.703933240558</v>
      </c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  <c r="Y89" s="141"/>
      <c r="Z89" s="141"/>
    </row>
    <row r="90" spans="1:26" ht="17.149999999999999" customHeight="1" x14ac:dyDescent="0.3">
      <c r="A90" s="254" t="s">
        <v>182</v>
      </c>
      <c r="B90" s="91">
        <v>17811.740000000002</v>
      </c>
      <c r="C90" s="91">
        <v>20755.61</v>
      </c>
      <c r="D90" s="91">
        <v>24875.041711346086</v>
      </c>
      <c r="E90" s="91">
        <v>16903.28</v>
      </c>
      <c r="F90" s="670">
        <v>19707.96</v>
      </c>
      <c r="G90" s="91">
        <v>23474.294128544861</v>
      </c>
      <c r="H90" s="91">
        <v>25507.2891307461</v>
      </c>
      <c r="I90" s="91">
        <v>29723.055993126163</v>
      </c>
      <c r="J90" s="91">
        <v>35622.285137256316</v>
      </c>
      <c r="K90" s="91">
        <v>24206.329657740225</v>
      </c>
      <c r="L90" s="674">
        <v>28222.769583273661</v>
      </c>
      <c r="M90" s="91">
        <v>33616.345594364684</v>
      </c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  <c r="Y90" s="141"/>
      <c r="Z90" s="141"/>
    </row>
    <row r="91" spans="1:26" ht="17.149999999999999" customHeight="1" x14ac:dyDescent="0.3">
      <c r="A91" s="254" t="s">
        <v>183</v>
      </c>
      <c r="B91" s="91">
        <v>14830.6</v>
      </c>
      <c r="C91" s="91">
        <v>17351.2</v>
      </c>
      <c r="D91" s="91">
        <v>17357.004400288126</v>
      </c>
      <c r="E91" s="91">
        <v>14141.1</v>
      </c>
      <c r="F91" s="670">
        <v>16539</v>
      </c>
      <c r="G91" s="91">
        <v>16493.614719965266</v>
      </c>
      <c r="H91" s="91">
        <v>21238.149792352855</v>
      </c>
      <c r="I91" s="91">
        <v>24847.773163396821</v>
      </c>
      <c r="J91" s="91">
        <v>24856.085350548656</v>
      </c>
      <c r="K91" s="91">
        <v>20250.751825862808</v>
      </c>
      <c r="L91" s="674">
        <v>23684.662752398683</v>
      </c>
      <c r="M91" s="91">
        <v>23619.66879559683</v>
      </c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  <c r="Y91" s="141"/>
      <c r="Z91" s="141"/>
    </row>
    <row r="92" spans="1:26" ht="17.149999999999999" customHeight="1" x14ac:dyDescent="0.3">
      <c r="A92" s="254" t="s">
        <v>67</v>
      </c>
      <c r="B92" s="91">
        <v>15499.08856</v>
      </c>
      <c r="C92" s="91">
        <v>16719.053929999998</v>
      </c>
      <c r="D92" s="91">
        <v>17971.114861905229</v>
      </c>
      <c r="E92" s="91">
        <v>14869.43505</v>
      </c>
      <c r="F92" s="670">
        <v>16054.300289999999</v>
      </c>
      <c r="G92" s="91">
        <v>17144.10466543791</v>
      </c>
      <c r="H92" s="91">
        <v>22195.458341686954</v>
      </c>
      <c r="I92" s="91">
        <v>23942.508850064438</v>
      </c>
      <c r="J92" s="91">
        <v>25735.521784197663</v>
      </c>
      <c r="K92" s="91">
        <v>21293.763497064298</v>
      </c>
      <c r="L92" s="674">
        <v>22990.548890161819</v>
      </c>
      <c r="M92" s="91">
        <v>24551.2024422711</v>
      </c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  <c r="Y92" s="141"/>
      <c r="Z92" s="141"/>
    </row>
    <row r="93" spans="1:26" ht="19.55" customHeight="1" x14ac:dyDescent="0.3">
      <c r="A93" s="685" t="s">
        <v>583</v>
      </c>
      <c r="B93" s="96">
        <v>16508.53</v>
      </c>
      <c r="C93" s="96">
        <v>18841.8</v>
      </c>
      <c r="D93" s="96">
        <v>17189.528995367204</v>
      </c>
      <c r="E93" s="96">
        <v>15675.47</v>
      </c>
      <c r="F93" s="675">
        <v>17745.03</v>
      </c>
      <c r="G93" s="96">
        <v>16263.474257498019</v>
      </c>
      <c r="H93" s="96">
        <v>23641.028211370467</v>
      </c>
      <c r="I93" s="96">
        <v>26982.385794071313</v>
      </c>
      <c r="J93" s="96">
        <v>24616.252320445659</v>
      </c>
      <c r="K93" s="96">
        <v>22448.045252756692</v>
      </c>
      <c r="L93" s="676">
        <v>25411.757124445077</v>
      </c>
      <c r="M93" s="677">
        <v>23290.096316050436</v>
      </c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  <c r="Y93" s="141"/>
      <c r="Z93" s="141"/>
    </row>
    <row r="94" spans="1:26" ht="17.149999999999999" customHeight="1" x14ac:dyDescent="0.3">
      <c r="A94" s="686"/>
      <c r="B94" s="102"/>
      <c r="C94" s="102"/>
      <c r="D94" s="102"/>
      <c r="E94" s="678"/>
      <c r="F94" s="679"/>
      <c r="G94" s="678"/>
      <c r="H94" s="678"/>
      <c r="I94" s="678"/>
      <c r="J94" s="678"/>
      <c r="K94" s="680"/>
      <c r="L94" s="680"/>
      <c r="M94" s="681"/>
      <c r="N94" s="141"/>
      <c r="O94" s="141"/>
      <c r="P94" s="141"/>
      <c r="Q94" s="141"/>
      <c r="R94" s="141"/>
      <c r="S94" s="141"/>
      <c r="T94" s="141"/>
      <c r="U94" s="141"/>
      <c r="V94" s="141"/>
      <c r="W94" s="141"/>
      <c r="X94" s="141"/>
      <c r="Y94" s="141"/>
      <c r="Z94" s="141"/>
    </row>
    <row r="95" spans="1:26" ht="17.149999999999999" customHeight="1" x14ac:dyDescent="0.3">
      <c r="A95" s="684" t="s">
        <v>184</v>
      </c>
      <c r="B95" s="79">
        <v>16612.419315474079</v>
      </c>
      <c r="C95" s="79">
        <v>17813.228910717502</v>
      </c>
      <c r="D95" s="79">
        <v>20700.600895008341</v>
      </c>
      <c r="E95" s="79">
        <v>15950.570170635354</v>
      </c>
      <c r="F95" s="668">
        <v>17161.637389963482</v>
      </c>
      <c r="G95" s="79">
        <v>19756.444343194526</v>
      </c>
      <c r="H95" s="79">
        <v>23533.529646803174</v>
      </c>
      <c r="I95" s="79">
        <v>25443.514759452446</v>
      </c>
      <c r="J95" s="79">
        <v>29550.844547924324</v>
      </c>
      <c r="K95" s="79">
        <v>22739.182734446433</v>
      </c>
      <c r="L95" s="669">
        <v>24520.558234067794</v>
      </c>
      <c r="M95" s="79">
        <v>28363.538898055176</v>
      </c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  <c r="Y95" s="141"/>
      <c r="Z95" s="141"/>
    </row>
    <row r="96" spans="1:26" ht="17.149999999999999" customHeight="1" x14ac:dyDescent="0.3">
      <c r="A96" s="254" t="s">
        <v>185</v>
      </c>
      <c r="B96" s="91">
        <v>17278.5139388567</v>
      </c>
      <c r="C96" s="91">
        <v>18393.221778138701</v>
      </c>
      <c r="D96" s="91">
        <v>20774.504400235008</v>
      </c>
      <c r="E96" s="91">
        <v>16521.860184768</v>
      </c>
      <c r="F96" s="670">
        <v>17602.986838272001</v>
      </c>
      <c r="G96" s="91">
        <v>19706.271791611001</v>
      </c>
      <c r="H96" s="91">
        <v>24743.683143142916</v>
      </c>
      <c r="I96" s="91">
        <v>26339.999682283687</v>
      </c>
      <c r="J96" s="91">
        <v>29750.113705047985</v>
      </c>
      <c r="K96" s="91">
        <v>23660.117692636402</v>
      </c>
      <c r="L96" s="674">
        <v>25208.344319450094</v>
      </c>
      <c r="M96" s="91">
        <v>28220.351985695259</v>
      </c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  <c r="Y96" s="141"/>
      <c r="Z96" s="141"/>
    </row>
    <row r="97" spans="1:26" ht="17.149999999999999" customHeight="1" x14ac:dyDescent="0.3">
      <c r="A97" s="254" t="s">
        <v>389</v>
      </c>
      <c r="B97" s="91">
        <v>17147.444316299399</v>
      </c>
      <c r="C97" s="91">
        <v>18670.083328604698</v>
      </c>
      <c r="D97" s="91">
        <v>20556.668464309514</v>
      </c>
      <c r="E97" s="91">
        <v>16517.855147712002</v>
      </c>
      <c r="F97" s="670">
        <v>17958.952950912</v>
      </c>
      <c r="G97" s="91">
        <v>19642.884923729445</v>
      </c>
      <c r="H97" s="91">
        <v>24555.984986824285</v>
      </c>
      <c r="I97" s="91">
        <v>26736.479061441642</v>
      </c>
      <c r="J97" s="91">
        <v>29438.161913661053</v>
      </c>
      <c r="K97" s="91">
        <v>23654.382282274095</v>
      </c>
      <c r="L97" s="674">
        <v>25718.105328529284</v>
      </c>
      <c r="M97" s="91">
        <v>28129.578868293633</v>
      </c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  <c r="Y97" s="141"/>
      <c r="Z97" s="141"/>
    </row>
    <row r="98" spans="1:26" ht="17.149999999999999" customHeight="1" x14ac:dyDescent="0.3">
      <c r="A98" s="254" t="s">
        <v>534</v>
      </c>
      <c r="B98" s="91">
        <v>16153.4253225787</v>
      </c>
      <c r="C98" s="91">
        <v>17640.116330072</v>
      </c>
      <c r="D98" s="91">
        <v>20709.902041526966</v>
      </c>
      <c r="E98" s="91">
        <v>15471.168142271999</v>
      </c>
      <c r="F98" s="670">
        <v>16926.947660736001</v>
      </c>
      <c r="G98" s="91">
        <v>19739.252957218047</v>
      </c>
      <c r="H98" s="91">
        <v>23132.500819960904</v>
      </c>
      <c r="I98" s="91">
        <v>25261.515580799081</v>
      </c>
      <c r="J98" s="91">
        <v>29657.599944904719</v>
      </c>
      <c r="K98" s="91">
        <v>22155.474928071028</v>
      </c>
      <c r="L98" s="674">
        <v>24240.22291384219</v>
      </c>
      <c r="M98" s="91">
        <v>28267.582639579043</v>
      </c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  <c r="Y98" s="141"/>
      <c r="Z98" s="141"/>
    </row>
    <row r="99" spans="1:26" ht="17.149999999999999" customHeight="1" x14ac:dyDescent="0.3">
      <c r="A99" s="254" t="s">
        <v>391</v>
      </c>
      <c r="B99" s="91">
        <v>15987.6582329434</v>
      </c>
      <c r="C99" s="91">
        <v>17732.630265297201</v>
      </c>
      <c r="D99" s="91">
        <v>21879.421461248363</v>
      </c>
      <c r="E99" s="91">
        <v>15320.292407232</v>
      </c>
      <c r="F99" s="670">
        <v>16987.928307263999</v>
      </c>
      <c r="G99" s="91">
        <v>20774.059738115779</v>
      </c>
      <c r="H99" s="91">
        <v>22895.114181502791</v>
      </c>
      <c r="I99" s="91">
        <v>25394.000093508806</v>
      </c>
      <c r="J99" s="91">
        <v>31332.409367389893</v>
      </c>
      <c r="K99" s="91">
        <v>21939.413442978661</v>
      </c>
      <c r="L99" s="674">
        <v>24327.550203729053</v>
      </c>
      <c r="M99" s="91">
        <v>29749.476926988082</v>
      </c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  <c r="Y99" s="141"/>
      <c r="Z99" s="141"/>
    </row>
    <row r="100" spans="1:26" ht="17.149999999999999" customHeight="1" x14ac:dyDescent="0.3">
      <c r="A100" s="254" t="s">
        <v>535</v>
      </c>
      <c r="B100" s="91">
        <v>15756.7636055077</v>
      </c>
      <c r="C100" s="91">
        <v>17132.046784105802</v>
      </c>
      <c r="D100" s="91">
        <v>20159.622904079242</v>
      </c>
      <c r="E100" s="91">
        <v>15155.515599744</v>
      </c>
      <c r="F100" s="670">
        <v>16478.575927872</v>
      </c>
      <c r="G100" s="91">
        <v>19308.607962310038</v>
      </c>
      <c r="H100" s="91">
        <v>22564.461700569525</v>
      </c>
      <c r="I100" s="91">
        <v>24533.934962202205</v>
      </c>
      <c r="J100" s="91">
        <v>28869.573111956524</v>
      </c>
      <c r="K100" s="91">
        <v>21703.444937339253</v>
      </c>
      <c r="L100" s="674">
        <v>23598.132504470857</v>
      </c>
      <c r="M100" s="671">
        <v>27650.877792224026</v>
      </c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  <c r="Y100" s="141"/>
      <c r="Z100" s="141"/>
    </row>
    <row r="101" spans="1:26" ht="17.149999999999999" customHeight="1" x14ac:dyDescent="0.3">
      <c r="A101" s="254"/>
      <c r="B101" s="85"/>
      <c r="C101" s="85"/>
      <c r="D101" s="85"/>
      <c r="E101" s="91"/>
      <c r="F101" s="670"/>
      <c r="G101" s="91"/>
      <c r="H101" s="91"/>
      <c r="I101" s="91"/>
      <c r="J101" s="91"/>
      <c r="K101" s="671"/>
      <c r="L101" s="671"/>
      <c r="M101" s="79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  <c r="Y101" s="141"/>
      <c r="Z101" s="141"/>
    </row>
    <row r="102" spans="1:26" ht="17.149999999999999" customHeight="1" x14ac:dyDescent="0.3">
      <c r="A102" s="684" t="s">
        <v>186</v>
      </c>
      <c r="B102" s="79">
        <v>16668.500458562754</v>
      </c>
      <c r="C102" s="79">
        <v>18604.549904695945</v>
      </c>
      <c r="D102" s="79">
        <v>20080.246076431085</v>
      </c>
      <c r="E102" s="79">
        <v>15932.852888994894</v>
      </c>
      <c r="F102" s="668">
        <v>17690.008890174417</v>
      </c>
      <c r="G102" s="79">
        <v>19313.655425736317</v>
      </c>
      <c r="H102" s="79">
        <v>23828.639599197519</v>
      </c>
      <c r="I102" s="79">
        <v>26618.940710228235</v>
      </c>
      <c r="J102" s="79">
        <v>28886.507298446253</v>
      </c>
      <c r="K102" s="79">
        <v>22758.778208766937</v>
      </c>
      <c r="L102" s="669">
        <v>25414.563435801007</v>
      </c>
      <c r="M102" s="79">
        <v>27444.26919676776</v>
      </c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  <c r="Y102" s="141"/>
      <c r="Z102" s="141"/>
    </row>
    <row r="103" spans="1:26" ht="17.149999999999999" customHeight="1" x14ac:dyDescent="0.3">
      <c r="A103" s="254" t="s">
        <v>393</v>
      </c>
      <c r="B103" s="91">
        <v>16993.287270520501</v>
      </c>
      <c r="C103" s="91">
        <v>19171.1917210914</v>
      </c>
      <c r="D103" s="91">
        <v>19393.209222708698</v>
      </c>
      <c r="E103" s="91">
        <v>16392.168743232</v>
      </c>
      <c r="F103" s="670">
        <v>18531.228310655999</v>
      </c>
      <c r="G103" s="91">
        <v>18656.375311646418</v>
      </c>
      <c r="H103" s="91">
        <v>24335.224503108264</v>
      </c>
      <c r="I103" s="91">
        <v>27454.090965332092</v>
      </c>
      <c r="J103" s="91">
        <v>27772.030964784044</v>
      </c>
      <c r="K103" s="91">
        <v>23474.393159432908</v>
      </c>
      <c r="L103" s="674">
        <v>26537.631835394528</v>
      </c>
      <c r="M103" s="91">
        <v>26716.84850586627</v>
      </c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  <c r="Y103" s="141"/>
      <c r="Z103" s="141"/>
    </row>
    <row r="104" spans="1:26" ht="17.149999999999999" customHeight="1" x14ac:dyDescent="0.3">
      <c r="A104" s="254" t="s">
        <v>187</v>
      </c>
      <c r="B104" s="91">
        <v>16734.753565732299</v>
      </c>
      <c r="C104" s="91">
        <v>18372.861258424698</v>
      </c>
      <c r="D104" s="91">
        <v>21045.502510620681</v>
      </c>
      <c r="E104" s="91">
        <v>15901.960940159999</v>
      </c>
      <c r="F104" s="670">
        <v>17501.441580864001</v>
      </c>
      <c r="G104" s="91">
        <v>19909.318302515909</v>
      </c>
      <c r="H104" s="91">
        <v>23964.991501836314</v>
      </c>
      <c r="I104" s="91">
        <v>26310.842415043244</v>
      </c>
      <c r="J104" s="91">
        <v>30138.196349163227</v>
      </c>
      <c r="K104" s="91">
        <v>22772.391436574537</v>
      </c>
      <c r="L104" s="674">
        <v>25062.92650846914</v>
      </c>
      <c r="M104" s="91">
        <v>28511.12459188874</v>
      </c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  <c r="Y104" s="141"/>
      <c r="Z104" s="141"/>
    </row>
    <row r="105" spans="1:26" ht="17.149999999999999" customHeight="1" x14ac:dyDescent="0.3">
      <c r="A105" s="254" t="s">
        <v>540</v>
      </c>
      <c r="B105" s="91">
        <v>16529.911805098702</v>
      </c>
      <c r="C105" s="91">
        <v>18935.915909118801</v>
      </c>
      <c r="D105" s="91">
        <v>20178.481824528608</v>
      </c>
      <c r="E105" s="91">
        <v>15754.395465984</v>
      </c>
      <c r="F105" s="670">
        <v>18108.918812735999</v>
      </c>
      <c r="G105" s="91">
        <v>19083.424883235239</v>
      </c>
      <c r="H105" s="91">
        <v>23671.648009592871</v>
      </c>
      <c r="I105" s="91">
        <v>27117.164412313905</v>
      </c>
      <c r="J105" s="91">
        <v>28896.580015077485</v>
      </c>
      <c r="K105" s="91">
        <v>22561.070408111125</v>
      </c>
      <c r="L105" s="674">
        <v>25932.863830353715</v>
      </c>
      <c r="M105" s="91">
        <v>27328.40452990869</v>
      </c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  <c r="Y105" s="141"/>
      <c r="Z105" s="141"/>
    </row>
    <row r="106" spans="1:26" ht="17.149999999999999" customHeight="1" x14ac:dyDescent="0.3">
      <c r="A106" s="254" t="s">
        <v>77</v>
      </c>
      <c r="B106" s="91">
        <v>15787.992045602999</v>
      </c>
      <c r="C106" s="91">
        <v>18471.3675930838</v>
      </c>
      <c r="D106" s="91">
        <v>18661.584594923213</v>
      </c>
      <c r="E106" s="91">
        <v>15223.826438976001</v>
      </c>
      <c r="F106" s="670">
        <v>17679.510693503998</v>
      </c>
      <c r="G106" s="91">
        <v>17953.470181317094</v>
      </c>
      <c r="H106" s="91">
        <v>22609.182365176857</v>
      </c>
      <c r="I106" s="91">
        <v>26451.90833894286</v>
      </c>
      <c r="J106" s="91">
        <v>26724.308456140931</v>
      </c>
      <c r="K106" s="91">
        <v>21801.269424281829</v>
      </c>
      <c r="L106" s="674">
        <v>25317.93024989832</v>
      </c>
      <c r="M106" s="91">
        <v>25710.253732374473</v>
      </c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  <c r="Y106" s="141"/>
      <c r="Z106" s="141"/>
    </row>
    <row r="107" spans="1:26" ht="17.149999999999999" customHeight="1" x14ac:dyDescent="0.3">
      <c r="A107" s="254" t="s">
        <v>1158</v>
      </c>
      <c r="B107" s="91"/>
      <c r="C107" s="91">
        <v>18372.861258424698</v>
      </c>
      <c r="D107" s="91">
        <v>21045.502510620681</v>
      </c>
      <c r="E107" s="91"/>
      <c r="F107" s="670">
        <v>17501.441580864001</v>
      </c>
      <c r="G107" s="91">
        <v>19909.318302515909</v>
      </c>
      <c r="H107" s="91"/>
      <c r="I107" s="91">
        <v>26310.842415043244</v>
      </c>
      <c r="J107" s="91">
        <v>30138.196349163227</v>
      </c>
      <c r="K107" s="91"/>
      <c r="L107" s="674">
        <v>25062.92650846914</v>
      </c>
      <c r="M107" s="671">
        <v>28511.12459188874</v>
      </c>
      <c r="N107" s="141"/>
      <c r="O107" s="141"/>
      <c r="P107" s="141"/>
      <c r="Q107" s="141"/>
      <c r="R107" s="141"/>
      <c r="S107" s="141"/>
      <c r="T107" s="141"/>
      <c r="U107" s="141"/>
      <c r="V107" s="141"/>
      <c r="W107" s="141"/>
      <c r="X107" s="141"/>
      <c r="Y107" s="141"/>
      <c r="Z107" s="141"/>
    </row>
    <row r="108" spans="1:26" ht="17.149999999999999" customHeight="1" x14ac:dyDescent="0.3">
      <c r="A108" s="254"/>
      <c r="B108" s="85"/>
      <c r="C108" s="85"/>
      <c r="D108" s="85"/>
      <c r="E108" s="91"/>
      <c r="F108" s="670"/>
      <c r="G108" s="91"/>
      <c r="H108" s="91"/>
      <c r="I108" s="91"/>
      <c r="J108" s="91"/>
      <c r="K108" s="671"/>
      <c r="L108" s="671"/>
      <c r="M108" s="79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  <c r="Y108" s="141"/>
      <c r="Z108" s="141"/>
    </row>
    <row r="109" spans="1:26" ht="17.149999999999999" customHeight="1" x14ac:dyDescent="0.3">
      <c r="A109" s="684" t="s">
        <v>200</v>
      </c>
      <c r="B109" s="79">
        <v>15556.290755173952</v>
      </c>
      <c r="C109" s="79">
        <v>17954.750862444769</v>
      </c>
      <c r="D109" s="79">
        <v>19481.372766936522</v>
      </c>
      <c r="E109" s="79">
        <v>14581.411714617079</v>
      </c>
      <c r="F109" s="668">
        <v>16929.991350525888</v>
      </c>
      <c r="G109" s="79">
        <v>17814.816166486708</v>
      </c>
      <c r="H109" s="79">
        <v>22345.236510934013</v>
      </c>
      <c r="I109" s="79">
        <v>26082.503647139129</v>
      </c>
      <c r="J109" s="79">
        <v>27739.713574110963</v>
      </c>
      <c r="K109" s="79">
        <v>20892.027301417689</v>
      </c>
      <c r="L109" s="669">
        <v>24303.5952926756</v>
      </c>
      <c r="M109" s="79">
        <v>25580.057048780604</v>
      </c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  <c r="Y109" s="141"/>
      <c r="Z109" s="141"/>
    </row>
    <row r="110" spans="1:26" ht="17.149999999999999" customHeight="1" x14ac:dyDescent="0.3">
      <c r="A110" s="254" t="s">
        <v>396</v>
      </c>
      <c r="B110" s="91">
        <v>15349.24337</v>
      </c>
      <c r="C110" s="91">
        <v>18068.6407</v>
      </c>
      <c r="D110" s="91">
        <v>19939.357920401864</v>
      </c>
      <c r="E110" s="91">
        <v>14693.36</v>
      </c>
      <c r="F110" s="670">
        <v>17350.633999999998</v>
      </c>
      <c r="G110" s="91">
        <v>18946.22287704995</v>
      </c>
      <c r="H110" s="91">
        <v>21980.872647859087</v>
      </c>
      <c r="I110" s="91">
        <v>25875.183588715452</v>
      </c>
      <c r="J110" s="91">
        <v>28554.142804527943</v>
      </c>
      <c r="K110" s="91">
        <v>21041.615351568093</v>
      </c>
      <c r="L110" s="91">
        <v>24846.962623514246</v>
      </c>
      <c r="M110" s="91">
        <v>27131.924498138262</v>
      </c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  <c r="Y110" s="141"/>
      <c r="Z110" s="141"/>
    </row>
    <row r="111" spans="1:26" ht="17.149999999999999" customHeight="1" x14ac:dyDescent="0.3">
      <c r="A111" s="254" t="s">
        <v>81</v>
      </c>
      <c r="B111" s="91">
        <v>14455.3</v>
      </c>
      <c r="C111" s="91">
        <v>16552.2</v>
      </c>
      <c r="D111" s="91">
        <v>17206.318790061814</v>
      </c>
      <c r="E111" s="91">
        <v>13854.2</v>
      </c>
      <c r="F111" s="670">
        <v>15895.3</v>
      </c>
      <c r="G111" s="91">
        <v>16416.531207752967</v>
      </c>
      <c r="H111" s="91">
        <v>20700.701704138621</v>
      </c>
      <c r="I111" s="91">
        <v>23703.565802663612</v>
      </c>
      <c r="J111" s="91">
        <v>24640.296133555512</v>
      </c>
      <c r="K111" s="91">
        <v>19839.8968924531</v>
      </c>
      <c r="L111" s="674">
        <v>22762.852642130889</v>
      </c>
      <c r="M111" s="91">
        <v>23509.28140878271</v>
      </c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  <c r="Y111" s="141"/>
      <c r="Z111" s="141"/>
    </row>
    <row r="112" spans="1:26" ht="17.149999999999999" customHeight="1" x14ac:dyDescent="0.3">
      <c r="A112" s="254" t="s">
        <v>136</v>
      </c>
      <c r="B112" s="91">
        <v>15181.6</v>
      </c>
      <c r="C112" s="91">
        <v>17836</v>
      </c>
      <c r="D112" s="91">
        <v>17408.535138068346</v>
      </c>
      <c r="E112" s="91">
        <v>14659.1</v>
      </c>
      <c r="F112" s="670">
        <v>17242.400000000001</v>
      </c>
      <c r="G112" s="91">
        <v>16729.684481485623</v>
      </c>
      <c r="H112" s="91">
        <v>21740.799083488473</v>
      </c>
      <c r="I112" s="91">
        <v>25542.030645854215</v>
      </c>
      <c r="J112" s="91">
        <v>24929.879905582624</v>
      </c>
      <c r="K112" s="91">
        <v>20992.553343835028</v>
      </c>
      <c r="L112" s="674">
        <v>24691.966203637407</v>
      </c>
      <c r="M112" s="91">
        <v>23957.73232347934</v>
      </c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  <c r="Y112" s="141"/>
      <c r="Z112" s="141"/>
    </row>
    <row r="113" spans="1:26" ht="17.149999999999999" customHeight="1" x14ac:dyDescent="0.3">
      <c r="A113" s="254" t="s">
        <v>399</v>
      </c>
      <c r="B113" s="91">
        <v>15305.8</v>
      </c>
      <c r="C113" s="91">
        <v>17115</v>
      </c>
      <c r="D113" s="91">
        <v>18302.43253741186</v>
      </c>
      <c r="E113" s="91">
        <v>14675.5</v>
      </c>
      <c r="F113" s="670">
        <v>16497.099999999999</v>
      </c>
      <c r="G113" s="91">
        <v>17495.016121096858</v>
      </c>
      <c r="H113" s="91">
        <v>21918.659601890304</v>
      </c>
      <c r="I113" s="91">
        <v>24509.523127595588</v>
      </c>
      <c r="J113" s="91">
        <v>26209.98501705837</v>
      </c>
      <c r="K113" s="91">
        <v>21016.038951739938</v>
      </c>
      <c r="L113" s="674">
        <v>23624.659888300153</v>
      </c>
      <c r="M113" s="91">
        <v>25053.724933548412</v>
      </c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  <c r="Y113" s="141"/>
      <c r="Z113" s="141"/>
    </row>
    <row r="114" spans="1:26" ht="17.149999999999999" customHeight="1" x14ac:dyDescent="0.3">
      <c r="A114" s="254" t="s">
        <v>400</v>
      </c>
      <c r="B114" s="91">
        <v>17973.250510000002</v>
      </c>
      <c r="C114" s="91">
        <v>21328.0897</v>
      </c>
      <c r="D114" s="91">
        <v>23665.126554322698</v>
      </c>
      <c r="E114" s="91">
        <v>17142.803</v>
      </c>
      <c r="F114" s="670">
        <v>20288.245999999999</v>
      </c>
      <c r="G114" s="91">
        <v>22452.962341423627</v>
      </c>
      <c r="H114" s="91">
        <v>25738.580137476729</v>
      </c>
      <c r="I114" s="91">
        <v>30542.875125304308</v>
      </c>
      <c r="J114" s="91">
        <v>33889.627028959898</v>
      </c>
      <c r="K114" s="91">
        <v>24549.338393240727</v>
      </c>
      <c r="L114" s="674">
        <v>29053.76772160962</v>
      </c>
      <c r="M114" s="671">
        <v>32153.748161855401</v>
      </c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  <c r="Y114" s="141"/>
      <c r="Z114" s="141"/>
    </row>
    <row r="115" spans="1:26" ht="17.149999999999999" customHeight="1" x14ac:dyDescent="0.3">
      <c r="A115" s="239"/>
      <c r="B115" s="85"/>
      <c r="C115" s="85"/>
      <c r="D115" s="85"/>
      <c r="E115" s="91"/>
      <c r="F115" s="670"/>
      <c r="G115" s="91"/>
      <c r="H115" s="91"/>
      <c r="I115" s="91"/>
      <c r="J115" s="91"/>
      <c r="K115" s="671"/>
      <c r="L115" s="671"/>
      <c r="M115" s="79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  <c r="Y115" s="141"/>
      <c r="Z115" s="141"/>
    </row>
    <row r="116" spans="1:26" ht="17.149999999999999" customHeight="1" x14ac:dyDescent="0.3">
      <c r="A116" s="684" t="s">
        <v>189</v>
      </c>
      <c r="B116" s="79">
        <v>16015.725020950626</v>
      </c>
      <c r="C116" s="79">
        <v>18248.708629838071</v>
      </c>
      <c r="D116" s="79">
        <v>19830.235882204772</v>
      </c>
      <c r="E116" s="79">
        <v>15879.770875154294</v>
      </c>
      <c r="F116" s="668">
        <v>17526.772126390995</v>
      </c>
      <c r="G116" s="79">
        <v>18771.542548503086</v>
      </c>
      <c r="H116" s="79">
        <v>23031.467326841303</v>
      </c>
      <c r="I116" s="79">
        <v>26061.941070815374</v>
      </c>
      <c r="J116" s="79">
        <v>28326.839012693144</v>
      </c>
      <c r="K116" s="79">
        <v>22697.630719484852</v>
      </c>
      <c r="L116" s="669">
        <v>25173.705938907038</v>
      </c>
      <c r="M116" s="79">
        <v>26864.233047127487</v>
      </c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  <c r="Y116" s="141"/>
      <c r="Z116" s="141"/>
    </row>
    <row r="117" spans="1:26" ht="17.149999999999999" customHeight="1" x14ac:dyDescent="0.3">
      <c r="A117" s="254" t="s">
        <v>532</v>
      </c>
      <c r="B117" s="91">
        <v>14752.5</v>
      </c>
      <c r="C117" s="91">
        <v>17183.5</v>
      </c>
      <c r="D117" s="91">
        <v>19870.372662624795</v>
      </c>
      <c r="E117" s="91">
        <v>14061.3</v>
      </c>
      <c r="F117" s="670">
        <v>16331.4</v>
      </c>
      <c r="G117" s="91">
        <v>18712.773896031653</v>
      </c>
      <c r="H117" s="91">
        <v>21126.306744952024</v>
      </c>
      <c r="I117" s="91">
        <v>24607.618502076471</v>
      </c>
      <c r="J117" s="91">
        <v>28455.352517005289</v>
      </c>
      <c r="K117" s="91">
        <v>20136.474294715736</v>
      </c>
      <c r="L117" s="674">
        <v>23387.369325504795</v>
      </c>
      <c r="M117" s="91">
        <v>26797.614057040886</v>
      </c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  <c r="Y117" s="141"/>
      <c r="Z117" s="141"/>
    </row>
    <row r="118" spans="1:26" ht="17.149999999999999" customHeight="1" x14ac:dyDescent="0.3">
      <c r="A118" s="254" t="s">
        <v>84</v>
      </c>
      <c r="B118" s="91">
        <v>16647.3</v>
      </c>
      <c r="C118" s="91">
        <v>17804.2</v>
      </c>
      <c r="D118" s="91">
        <v>20230.417419137942</v>
      </c>
      <c r="E118" s="91">
        <v>15888.5</v>
      </c>
      <c r="F118" s="670">
        <v>17041.8</v>
      </c>
      <c r="G118" s="91">
        <v>19142.063476454594</v>
      </c>
      <c r="H118" s="91">
        <v>23839.753687526849</v>
      </c>
      <c r="I118" s="91">
        <v>25496.491479306889</v>
      </c>
      <c r="J118" s="91">
        <v>28970.954345035003</v>
      </c>
      <c r="K118" s="91">
        <v>22753.114707145924</v>
      </c>
      <c r="L118" s="674">
        <v>24404.697121580979</v>
      </c>
      <c r="M118" s="91">
        <v>27412.377884082191</v>
      </c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  <c r="Y118" s="141"/>
      <c r="Z118" s="141"/>
    </row>
    <row r="119" spans="1:26" ht="17.149999999999999" customHeight="1" x14ac:dyDescent="0.3">
      <c r="A119" s="254" t="s">
        <v>156</v>
      </c>
      <c r="B119" s="91">
        <v>18024.599999999999</v>
      </c>
      <c r="C119" s="91">
        <v>20657.900000000001</v>
      </c>
      <c r="D119" s="91">
        <v>19254.899081639269</v>
      </c>
      <c r="E119" s="91">
        <v>17046.400000000001</v>
      </c>
      <c r="F119" s="670">
        <v>19537.599999999999</v>
      </c>
      <c r="G119" s="91">
        <v>18194.60376411588</v>
      </c>
      <c r="H119" s="91">
        <v>25812.115136760702</v>
      </c>
      <c r="I119" s="91">
        <v>29583.130459687814</v>
      </c>
      <c r="J119" s="91">
        <v>27573.964029270039</v>
      </c>
      <c r="K119" s="91">
        <v>24411.284548188458</v>
      </c>
      <c r="L119" s="674">
        <v>27978.805670915077</v>
      </c>
      <c r="M119" s="91">
        <v>26055.568901784161</v>
      </c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  <c r="Y119" s="141"/>
      <c r="Z119" s="141"/>
    </row>
    <row r="120" spans="1:26" ht="17.149999999999999" customHeight="1" x14ac:dyDescent="0.3">
      <c r="A120" s="254" t="s">
        <v>237</v>
      </c>
      <c r="B120" s="91">
        <v>16574.099999999999</v>
      </c>
      <c r="C120" s="91">
        <v>17992.5</v>
      </c>
      <c r="D120" s="91">
        <v>19188.34592119986</v>
      </c>
      <c r="E120" s="91">
        <v>15834.3</v>
      </c>
      <c r="F120" s="670">
        <v>17217.7</v>
      </c>
      <c r="G120" s="91">
        <v>18217.055151087854</v>
      </c>
      <c r="H120" s="91">
        <v>23734.927681512239</v>
      </c>
      <c r="I120" s="91">
        <v>25766.146355434626</v>
      </c>
      <c r="J120" s="91">
        <v>27478.656624946096</v>
      </c>
      <c r="K120" s="91">
        <v>22675.497637118715</v>
      </c>
      <c r="L120" s="674">
        <v>24656.594586853789</v>
      </c>
      <c r="M120" s="91">
        <v>26087.720393939358</v>
      </c>
      <c r="N120" s="141"/>
      <c r="O120" s="141"/>
      <c r="P120" s="141"/>
      <c r="Q120" s="141"/>
      <c r="R120" s="141"/>
      <c r="S120" s="141"/>
      <c r="T120" s="141"/>
      <c r="U120" s="141"/>
      <c r="V120" s="141"/>
      <c r="W120" s="141"/>
      <c r="X120" s="141"/>
      <c r="Y120" s="141"/>
      <c r="Z120" s="141"/>
    </row>
    <row r="121" spans="1:26" ht="17.149999999999999" customHeight="1" x14ac:dyDescent="0.3">
      <c r="A121" s="254" t="s">
        <v>238</v>
      </c>
      <c r="B121" s="91">
        <v>17930.8</v>
      </c>
      <c r="C121" s="91">
        <v>19419.599999999999</v>
      </c>
      <c r="D121" s="91">
        <v>21389.021489920247</v>
      </c>
      <c r="E121" s="91">
        <v>16938.8</v>
      </c>
      <c r="F121" s="670">
        <v>18376.7</v>
      </c>
      <c r="G121" s="91">
        <v>20155.241082776483</v>
      </c>
      <c r="H121" s="91">
        <v>25677.788915938705</v>
      </c>
      <c r="I121" s="91">
        <v>27809.823857940712</v>
      </c>
      <c r="J121" s="91">
        <v>30630.132450122077</v>
      </c>
      <c r="K121" s="91">
        <v>24257.196047544032</v>
      </c>
      <c r="L121" s="674">
        <v>26316.339682085065</v>
      </c>
      <c r="M121" s="671">
        <v>28863.298127991526</v>
      </c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  <c r="Y121" s="141"/>
      <c r="Z121" s="141"/>
    </row>
    <row r="122" spans="1:26" ht="17.149999999999999" customHeight="1" x14ac:dyDescent="0.3">
      <c r="A122" s="254"/>
      <c r="B122" s="85"/>
      <c r="C122" s="85"/>
      <c r="D122" s="85"/>
      <c r="E122" s="91"/>
      <c r="F122" s="670"/>
      <c r="G122" s="91"/>
      <c r="H122" s="91"/>
      <c r="I122" s="91"/>
      <c r="J122" s="91"/>
      <c r="K122" s="671"/>
      <c r="L122" s="671"/>
      <c r="M122" s="79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  <c r="Y122" s="141"/>
      <c r="Z122" s="141"/>
    </row>
    <row r="123" spans="1:26" ht="55.55" customHeight="1" x14ac:dyDescent="0.3">
      <c r="A123" s="687" t="s">
        <v>201</v>
      </c>
      <c r="B123" s="79">
        <v>16061.933076668816</v>
      </c>
      <c r="C123" s="79">
        <v>19737.679994261067</v>
      </c>
      <c r="D123" s="79">
        <v>21331.608495263343</v>
      </c>
      <c r="E123" s="79">
        <v>16126.901409466709</v>
      </c>
      <c r="F123" s="668">
        <v>19508.824029238789</v>
      </c>
      <c r="G123" s="79">
        <v>19488.672683116514</v>
      </c>
      <c r="H123" s="79">
        <v>23128.079385807232</v>
      </c>
      <c r="I123" s="79">
        <v>28146.69316275046</v>
      </c>
      <c r="J123" s="79">
        <v>30124.218246024218</v>
      </c>
      <c r="K123" s="79">
        <v>22556.787849262797</v>
      </c>
      <c r="L123" s="669">
        <v>27591.602353201815</v>
      </c>
      <c r="M123" s="79">
        <v>27889.475324647468</v>
      </c>
      <c r="N123" s="141"/>
      <c r="O123" s="141"/>
      <c r="P123" s="141"/>
      <c r="Q123" s="141"/>
      <c r="R123" s="141"/>
      <c r="S123" s="141"/>
      <c r="T123" s="141"/>
      <c r="U123" s="141"/>
      <c r="V123" s="141"/>
      <c r="W123" s="141"/>
      <c r="X123" s="141"/>
      <c r="Y123" s="141"/>
      <c r="Z123" s="141"/>
    </row>
    <row r="124" spans="1:26" ht="17.149999999999999" customHeight="1" x14ac:dyDescent="0.3">
      <c r="A124" s="254" t="s">
        <v>533</v>
      </c>
      <c r="B124" s="91">
        <v>15700.72</v>
      </c>
      <c r="C124" s="91">
        <v>19693.3</v>
      </c>
      <c r="D124" s="91">
        <v>19683.428523527269</v>
      </c>
      <c r="E124" s="91">
        <v>14956.24</v>
      </c>
      <c r="F124" s="670">
        <v>18623.509999999998</v>
      </c>
      <c r="G124" s="91">
        <v>18531.456262562278</v>
      </c>
      <c r="H124" s="91">
        <v>22484.204496634684</v>
      </c>
      <c r="I124" s="91">
        <v>28201.77574108549</v>
      </c>
      <c r="J124" s="91">
        <v>28187.639300482984</v>
      </c>
      <c r="K124" s="91">
        <v>21418.072461692682</v>
      </c>
      <c r="L124" s="674">
        <v>26669.78376056136</v>
      </c>
      <c r="M124" s="91">
        <v>26537.9582737538</v>
      </c>
      <c r="N124" s="141"/>
      <c r="O124" s="141"/>
      <c r="P124" s="141"/>
      <c r="Q124" s="141"/>
      <c r="R124" s="141"/>
      <c r="S124" s="141"/>
      <c r="T124" s="141"/>
      <c r="U124" s="141"/>
      <c r="V124" s="141"/>
      <c r="W124" s="141"/>
      <c r="X124" s="141"/>
      <c r="Y124" s="141"/>
      <c r="Z124" s="141"/>
    </row>
    <row r="125" spans="1:26" ht="17.149999999999999" customHeight="1" x14ac:dyDescent="0.3">
      <c r="A125" s="254" t="s">
        <v>191</v>
      </c>
      <c r="B125" s="91">
        <v>17625.79</v>
      </c>
      <c r="C125" s="91">
        <v>21233.4</v>
      </c>
      <c r="D125" s="91">
        <v>21224.499353731269</v>
      </c>
      <c r="E125" s="91">
        <v>17006.900000000001</v>
      </c>
      <c r="F125" s="670">
        <v>20380.93</v>
      </c>
      <c r="G125" s="91">
        <v>20259.557783256118</v>
      </c>
      <c r="H125" s="91">
        <v>25240.999570385222</v>
      </c>
      <c r="I125" s="91">
        <v>30407.274810253475</v>
      </c>
      <c r="J125" s="91">
        <v>30394.52864632861</v>
      </c>
      <c r="K125" s="91">
        <v>24354.718602319921</v>
      </c>
      <c r="L125" s="674">
        <v>29186.495775454674</v>
      </c>
      <c r="M125" s="91">
        <v>29012.68478197926</v>
      </c>
      <c r="N125" s="141"/>
      <c r="O125" s="141"/>
      <c r="P125" s="141"/>
      <c r="Q125" s="141"/>
      <c r="R125" s="141"/>
      <c r="S125" s="141"/>
      <c r="T125" s="141"/>
      <c r="U125" s="141"/>
      <c r="V125" s="141"/>
      <c r="W125" s="141"/>
      <c r="X125" s="141"/>
      <c r="Y125" s="141"/>
      <c r="Z125" s="141"/>
    </row>
    <row r="126" spans="1:26" ht="17.149999999999999" customHeight="1" x14ac:dyDescent="0.3">
      <c r="A126" s="254" t="s">
        <v>202</v>
      </c>
      <c r="B126" s="91">
        <v>14764.75</v>
      </c>
      <c r="C126" s="91">
        <v>18301.740000000002</v>
      </c>
      <c r="D126" s="91">
        <v>18535.901319721313</v>
      </c>
      <c r="E126" s="91">
        <v>14101.29</v>
      </c>
      <c r="F126" s="670">
        <v>17415.02</v>
      </c>
      <c r="G126" s="91">
        <v>17554.655082862166</v>
      </c>
      <c r="H126" s="91">
        <v>21143.849348417585</v>
      </c>
      <c r="I126" s="91">
        <v>26208.993269368468</v>
      </c>
      <c r="J126" s="91">
        <v>26544.323814580141</v>
      </c>
      <c r="K126" s="91">
        <v>20193.7419447229</v>
      </c>
      <c r="L126" s="674">
        <v>24939.166547329227</v>
      </c>
      <c r="M126" s="91">
        <v>25139.130864760369</v>
      </c>
      <c r="N126" s="141"/>
      <c r="O126" s="141"/>
      <c r="P126" s="141"/>
      <c r="Q126" s="141"/>
      <c r="R126" s="141"/>
      <c r="S126" s="141"/>
      <c r="T126" s="141"/>
      <c r="U126" s="141"/>
      <c r="V126" s="141"/>
      <c r="W126" s="141"/>
      <c r="X126" s="141"/>
      <c r="Y126" s="141"/>
      <c r="Z126" s="141"/>
    </row>
    <row r="127" spans="1:26" ht="17.149999999999999" customHeight="1" x14ac:dyDescent="0.3">
      <c r="A127" s="254" t="s">
        <v>209</v>
      </c>
      <c r="B127" s="91">
        <v>16696.810000000001</v>
      </c>
      <c r="C127" s="91">
        <v>21027.01</v>
      </c>
      <c r="D127" s="91">
        <v>23014.405380008884</v>
      </c>
      <c r="E127" s="91">
        <v>15962.47</v>
      </c>
      <c r="F127" s="670">
        <v>20006.36</v>
      </c>
      <c r="G127" s="91">
        <v>21919.600938754662</v>
      </c>
      <c r="H127" s="91">
        <v>23910.654446512959</v>
      </c>
      <c r="I127" s="91">
        <v>30111.714162967204</v>
      </c>
      <c r="J127" s="91">
        <v>32957.762251194159</v>
      </c>
      <c r="K127" s="91">
        <v>22859.043391092651</v>
      </c>
      <c r="L127" s="674">
        <v>28650.09308320206</v>
      </c>
      <c r="M127" s="91">
        <v>31389.948358520207</v>
      </c>
      <c r="N127" s="141"/>
      <c r="O127" s="141"/>
      <c r="P127" s="141"/>
      <c r="Q127" s="141"/>
      <c r="R127" s="141"/>
      <c r="S127" s="141"/>
      <c r="T127" s="141"/>
      <c r="U127" s="141"/>
      <c r="V127" s="141"/>
      <c r="W127" s="141"/>
      <c r="X127" s="141"/>
      <c r="Y127" s="141"/>
      <c r="Z127" s="141"/>
    </row>
    <row r="128" spans="1:26" ht="17.149999999999999" customHeight="1" x14ac:dyDescent="0.3">
      <c r="A128" s="254" t="s">
        <v>546</v>
      </c>
      <c r="B128" s="91">
        <v>12873.57</v>
      </c>
      <c r="C128" s="91">
        <v>15387.31</v>
      </c>
      <c r="D128" s="91">
        <v>19277.702500100851</v>
      </c>
      <c r="E128" s="91">
        <v>12289.38</v>
      </c>
      <c r="F128" s="670">
        <v>14660.72</v>
      </c>
      <c r="G128" s="91">
        <v>18211.019769449693</v>
      </c>
      <c r="H128" s="91">
        <v>18435.586424172991</v>
      </c>
      <c r="I128" s="91">
        <v>22035.385937276242</v>
      </c>
      <c r="J128" s="91">
        <v>27606.619647860305</v>
      </c>
      <c r="K128" s="91">
        <v>17598.997565516253</v>
      </c>
      <c r="L128" s="674">
        <v>20994.873263640267</v>
      </c>
      <c r="M128" s="178">
        <v>26079.077430115554</v>
      </c>
      <c r="N128" s="141"/>
      <c r="O128" s="141"/>
      <c r="P128" s="141"/>
      <c r="Q128" s="141"/>
      <c r="R128" s="141"/>
      <c r="S128" s="141"/>
      <c r="T128" s="141"/>
      <c r="U128" s="141"/>
      <c r="V128" s="141"/>
      <c r="W128" s="141"/>
      <c r="X128" s="141"/>
      <c r="Y128" s="141"/>
      <c r="Z128" s="141"/>
    </row>
    <row r="129" spans="1:26" ht="13.75" customHeight="1" x14ac:dyDescent="0.3">
      <c r="A129" s="325"/>
      <c r="B129" s="327"/>
      <c r="C129" s="327"/>
      <c r="D129" s="327"/>
      <c r="E129" s="327"/>
      <c r="F129" s="648"/>
      <c r="G129" s="327"/>
      <c r="H129" s="682"/>
      <c r="I129" s="647"/>
      <c r="J129" s="647"/>
      <c r="K129" s="659"/>
      <c r="L129" s="659"/>
      <c r="M129" s="325"/>
      <c r="N129" s="141"/>
      <c r="O129" s="141"/>
      <c r="P129" s="141"/>
      <c r="Q129" s="141"/>
      <c r="R129" s="141"/>
      <c r="S129" s="141"/>
      <c r="T129" s="141"/>
      <c r="U129" s="141"/>
      <c r="V129" s="141"/>
      <c r="W129" s="141"/>
      <c r="X129" s="141"/>
      <c r="Y129" s="141"/>
      <c r="Z129" s="141"/>
    </row>
    <row r="130" spans="1:26" ht="20.25" customHeight="1" x14ac:dyDescent="0.3">
      <c r="A130" s="203" t="s">
        <v>96</v>
      </c>
      <c r="B130" s="683"/>
      <c r="C130" s="683"/>
      <c r="D130" s="683"/>
      <c r="E130" s="328"/>
      <c r="F130" s="328"/>
      <c r="G130" s="328"/>
      <c r="H130" s="328"/>
      <c r="I130" s="328"/>
      <c r="J130" s="328"/>
      <c r="K130" s="328"/>
      <c r="L130" s="328"/>
      <c r="M130" s="328"/>
      <c r="N130" s="141"/>
      <c r="O130" s="141"/>
      <c r="P130" s="141"/>
      <c r="Q130" s="141"/>
      <c r="R130" s="141"/>
      <c r="S130" s="141"/>
      <c r="T130" s="141"/>
      <c r="U130" s="141"/>
      <c r="V130" s="141"/>
      <c r="W130" s="141"/>
      <c r="X130" s="141"/>
      <c r="Y130" s="141"/>
      <c r="Z130" s="141"/>
    </row>
    <row r="131" spans="1:26" ht="26.5" customHeight="1" x14ac:dyDescent="0.25">
      <c r="A131" s="726" t="s">
        <v>584</v>
      </c>
      <c r="B131" s="727"/>
      <c r="C131" s="727"/>
      <c r="D131" s="727"/>
      <c r="E131" s="727"/>
      <c r="F131" s="727"/>
      <c r="G131" s="727"/>
      <c r="H131" s="727"/>
      <c r="I131" s="727"/>
      <c r="J131" s="727"/>
      <c r="K131" s="727"/>
      <c r="L131" s="727"/>
      <c r="M131" s="434"/>
      <c r="N131" s="208"/>
      <c r="O131" s="208"/>
      <c r="P131" s="208"/>
      <c r="Q131" s="208"/>
      <c r="R131" s="208"/>
      <c r="S131" s="208"/>
      <c r="T131" s="208"/>
      <c r="U131" s="208"/>
      <c r="V131" s="208"/>
      <c r="W131" s="208"/>
      <c r="X131" s="208"/>
      <c r="Y131" s="208"/>
      <c r="Z131" s="208"/>
    </row>
    <row r="132" spans="1:26" ht="15.8" customHeight="1" x14ac:dyDescent="0.3">
      <c r="A132" s="203" t="s">
        <v>242</v>
      </c>
      <c r="B132" s="553"/>
      <c r="C132" s="553"/>
      <c r="D132" s="553"/>
      <c r="E132" s="208"/>
      <c r="F132" s="208"/>
      <c r="G132" s="208"/>
      <c r="H132" s="208"/>
      <c r="I132" s="208"/>
      <c r="J132" s="208"/>
      <c r="K132" s="208"/>
      <c r="L132" s="208"/>
      <c r="M132" s="208"/>
      <c r="N132" s="141"/>
      <c r="O132" s="141"/>
      <c r="P132" s="141"/>
      <c r="Q132" s="141"/>
      <c r="R132" s="141"/>
      <c r="S132" s="141"/>
      <c r="T132" s="141"/>
      <c r="U132" s="141"/>
      <c r="V132" s="141"/>
      <c r="W132" s="141"/>
      <c r="X132" s="141"/>
      <c r="Y132" s="141"/>
      <c r="Z132" s="141"/>
    </row>
    <row r="133" spans="1:26" ht="15.8" customHeight="1" x14ac:dyDescent="0.3">
      <c r="A133" s="726" t="s">
        <v>104</v>
      </c>
      <c r="B133" s="726"/>
      <c r="C133" s="726"/>
      <c r="D133" s="726"/>
      <c r="E133" s="726"/>
      <c r="F133" s="726"/>
      <c r="G133" s="726"/>
      <c r="H133" s="726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  <c r="S133" s="141"/>
      <c r="T133" s="141"/>
      <c r="U133" s="141"/>
      <c r="V133" s="141"/>
      <c r="W133" s="141"/>
      <c r="X133" s="141"/>
      <c r="Y133" s="141"/>
      <c r="Z133" s="141"/>
    </row>
    <row r="134" spans="1:26" ht="15.8" customHeight="1" x14ac:dyDescent="0.3">
      <c r="A134" s="141"/>
      <c r="B134" s="688"/>
      <c r="C134" s="142"/>
      <c r="D134" s="142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  <c r="S134" s="141"/>
      <c r="T134" s="141"/>
      <c r="U134" s="141"/>
      <c r="V134" s="141"/>
      <c r="W134" s="141"/>
      <c r="X134" s="141"/>
      <c r="Y134" s="141"/>
      <c r="Z134" s="141"/>
    </row>
    <row r="135" spans="1:26" ht="15.8" customHeight="1" x14ac:dyDescent="0.3">
      <c r="A135" s="141"/>
      <c r="B135" s="668"/>
      <c r="C135" s="138"/>
      <c r="D135" s="138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  <c r="S135" s="141"/>
      <c r="T135" s="141"/>
      <c r="U135" s="141"/>
      <c r="V135" s="141"/>
      <c r="W135" s="141"/>
      <c r="X135" s="141"/>
      <c r="Y135" s="141"/>
      <c r="Z135" s="141"/>
    </row>
    <row r="136" spans="1:26" ht="15.8" customHeight="1" x14ac:dyDescent="0.3">
      <c r="A136" s="141"/>
      <c r="B136" s="668"/>
      <c r="C136" s="138"/>
      <c r="D136" s="138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  <c r="S136" s="141"/>
      <c r="T136" s="141"/>
      <c r="U136" s="141"/>
      <c r="V136" s="141"/>
      <c r="W136" s="141"/>
      <c r="X136" s="141"/>
      <c r="Y136" s="141"/>
      <c r="Z136" s="141"/>
    </row>
    <row r="137" spans="1:26" ht="15.8" customHeight="1" x14ac:dyDescent="0.3">
      <c r="A137" s="141"/>
      <c r="B137" s="668"/>
      <c r="C137" s="138"/>
      <c r="D137" s="138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  <c r="S137" s="141"/>
      <c r="T137" s="141"/>
      <c r="U137" s="141"/>
      <c r="V137" s="141"/>
      <c r="W137" s="141"/>
      <c r="X137" s="141"/>
      <c r="Y137" s="141"/>
      <c r="Z137" s="141"/>
    </row>
    <row r="138" spans="1:26" ht="15.8" customHeight="1" x14ac:dyDescent="0.3">
      <c r="A138" s="141"/>
      <c r="B138" s="668"/>
      <c r="C138" s="138"/>
      <c r="D138" s="138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  <c r="S138" s="141"/>
      <c r="T138" s="141"/>
      <c r="U138" s="141"/>
      <c r="V138" s="141"/>
      <c r="W138" s="141"/>
      <c r="X138" s="141"/>
      <c r="Y138" s="141"/>
      <c r="Z138" s="141"/>
    </row>
    <row r="139" spans="1:26" ht="15.8" customHeight="1" x14ac:dyDescent="0.3">
      <c r="A139" s="141"/>
      <c r="B139" s="668"/>
      <c r="C139" s="138"/>
      <c r="D139" s="138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  <c r="S139" s="141"/>
      <c r="T139" s="141"/>
      <c r="U139" s="141"/>
      <c r="V139" s="141"/>
      <c r="W139" s="141"/>
      <c r="X139" s="141"/>
      <c r="Y139" s="141"/>
      <c r="Z139" s="141"/>
    </row>
    <row r="140" spans="1:26" ht="15.8" customHeight="1" x14ac:dyDescent="0.3">
      <c r="A140" s="141"/>
      <c r="B140" s="668"/>
      <c r="C140" s="138"/>
      <c r="D140" s="138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  <c r="S140" s="141"/>
      <c r="T140" s="141"/>
      <c r="U140" s="141"/>
      <c r="V140" s="141"/>
      <c r="W140" s="141"/>
      <c r="X140" s="141"/>
      <c r="Y140" s="141"/>
      <c r="Z140" s="141"/>
    </row>
    <row r="141" spans="1:26" ht="15.8" customHeight="1" x14ac:dyDescent="0.3">
      <c r="A141" s="141"/>
      <c r="B141" s="668"/>
      <c r="C141" s="138"/>
      <c r="D141" s="138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  <c r="S141" s="141"/>
      <c r="T141" s="141"/>
      <c r="U141" s="141"/>
      <c r="V141" s="141"/>
      <c r="W141" s="141"/>
      <c r="X141" s="141"/>
      <c r="Y141" s="141"/>
      <c r="Z141" s="141"/>
    </row>
    <row r="142" spans="1:26" ht="15.8" customHeight="1" x14ac:dyDescent="0.3">
      <c r="A142" s="141"/>
      <c r="B142" s="668"/>
      <c r="C142" s="138"/>
      <c r="D142" s="138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  <c r="S142" s="141"/>
      <c r="T142" s="141"/>
      <c r="U142" s="141"/>
      <c r="V142" s="141"/>
      <c r="W142" s="141"/>
      <c r="X142" s="141"/>
      <c r="Y142" s="141"/>
      <c r="Z142" s="141"/>
    </row>
    <row r="143" spans="1:26" ht="15.8" customHeight="1" x14ac:dyDescent="0.3">
      <c r="A143" s="141"/>
      <c r="B143" s="668"/>
      <c r="C143" s="138"/>
      <c r="D143" s="138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  <c r="S143" s="141"/>
      <c r="T143" s="141"/>
      <c r="U143" s="141"/>
      <c r="V143" s="141"/>
      <c r="W143" s="141"/>
      <c r="X143" s="141"/>
      <c r="Y143" s="141"/>
      <c r="Z143" s="141"/>
    </row>
    <row r="144" spans="1:26" ht="15.8" customHeight="1" x14ac:dyDescent="0.3">
      <c r="A144" s="141"/>
      <c r="B144" s="141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  <c r="S144" s="141"/>
      <c r="T144" s="141"/>
      <c r="U144" s="141"/>
      <c r="V144" s="141"/>
      <c r="W144" s="141"/>
      <c r="X144" s="141"/>
      <c r="Y144" s="141"/>
      <c r="Z144" s="141"/>
    </row>
    <row r="145" spans="1:26" ht="15.8" customHeight="1" x14ac:dyDescent="0.3">
      <c r="A145" s="141"/>
      <c r="B145" s="141"/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  <c r="S145" s="141"/>
      <c r="T145" s="141"/>
      <c r="U145" s="141"/>
      <c r="V145" s="141"/>
      <c r="W145" s="141"/>
      <c r="X145" s="141"/>
      <c r="Y145" s="141"/>
      <c r="Z145" s="141"/>
    </row>
    <row r="146" spans="1:26" ht="15.8" customHeight="1" x14ac:dyDescent="0.3">
      <c r="A146" s="160"/>
      <c r="B146" s="141"/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  <c r="W146" s="141"/>
      <c r="X146" s="141"/>
      <c r="Y146" s="141"/>
      <c r="Z146" s="141"/>
    </row>
    <row r="147" spans="1:26" ht="15.8" customHeight="1" x14ac:dyDescent="0.3">
      <c r="A147" s="160"/>
      <c r="B147" s="141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  <c r="S147" s="141"/>
      <c r="T147" s="141"/>
      <c r="U147" s="141"/>
      <c r="V147" s="141"/>
      <c r="W147" s="141"/>
      <c r="X147" s="141"/>
      <c r="Y147" s="141"/>
      <c r="Z147" s="141"/>
    </row>
    <row r="148" spans="1:26" ht="15.8" customHeight="1" x14ac:dyDescent="0.3">
      <c r="A148" s="160"/>
      <c r="B148" s="507"/>
      <c r="C148" s="142"/>
      <c r="D148" s="142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  <c r="S148" s="141"/>
      <c r="T148" s="141"/>
      <c r="U148" s="141"/>
      <c r="V148" s="141"/>
      <c r="W148" s="141"/>
      <c r="X148" s="141"/>
      <c r="Y148" s="141"/>
      <c r="Z148" s="141"/>
    </row>
    <row r="149" spans="1:26" ht="15.8" customHeight="1" x14ac:dyDescent="0.3">
      <c r="A149" s="160"/>
      <c r="B149" s="144"/>
      <c r="C149" s="138"/>
      <c r="D149" s="138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  <c r="S149" s="141"/>
      <c r="T149" s="141"/>
      <c r="U149" s="141"/>
      <c r="V149" s="141"/>
      <c r="W149" s="141"/>
      <c r="X149" s="141"/>
      <c r="Y149" s="141"/>
      <c r="Z149" s="141"/>
    </row>
    <row r="150" spans="1:26" ht="15.8" customHeight="1" x14ac:dyDescent="0.3">
      <c r="A150" s="160"/>
      <c r="B150" s="144"/>
      <c r="C150" s="138"/>
      <c r="D150" s="138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  <c r="S150" s="141"/>
      <c r="T150" s="141"/>
      <c r="U150" s="141"/>
      <c r="V150" s="141"/>
      <c r="W150" s="141"/>
      <c r="X150" s="141"/>
      <c r="Y150" s="141"/>
      <c r="Z150" s="141"/>
    </row>
    <row r="151" spans="1:26" ht="15.8" customHeight="1" x14ac:dyDescent="0.3">
      <c r="A151" s="160"/>
      <c r="B151" s="144"/>
      <c r="C151" s="138"/>
      <c r="D151" s="138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  <c r="S151" s="141"/>
      <c r="T151" s="141"/>
      <c r="U151" s="141"/>
      <c r="V151" s="141"/>
      <c r="W151" s="141"/>
      <c r="X151" s="141"/>
      <c r="Y151" s="141"/>
      <c r="Z151" s="141"/>
    </row>
    <row r="152" spans="1:26" ht="15.8" customHeight="1" x14ac:dyDescent="0.3">
      <c r="A152" s="160"/>
      <c r="B152" s="144"/>
      <c r="C152" s="138"/>
      <c r="D152" s="138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  <c r="W152" s="141"/>
      <c r="X152" s="141"/>
      <c r="Y152" s="141"/>
      <c r="Z152" s="141"/>
    </row>
    <row r="153" spans="1:26" ht="15.8" customHeight="1" x14ac:dyDescent="0.3">
      <c r="A153" s="160"/>
      <c r="B153" s="144"/>
      <c r="C153" s="138"/>
      <c r="D153" s="138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  <c r="S153" s="141"/>
      <c r="T153" s="141"/>
      <c r="U153" s="141"/>
      <c r="V153" s="141"/>
      <c r="W153" s="141"/>
      <c r="X153" s="141"/>
      <c r="Y153" s="141"/>
      <c r="Z153" s="141"/>
    </row>
    <row r="154" spans="1:26" ht="15.8" customHeight="1" x14ac:dyDescent="0.3">
      <c r="A154" s="160"/>
      <c r="B154" s="144"/>
      <c r="C154" s="138"/>
      <c r="D154" s="138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  <c r="S154" s="141"/>
      <c r="T154" s="141"/>
      <c r="U154" s="141"/>
      <c r="V154" s="141"/>
      <c r="W154" s="141"/>
      <c r="X154" s="141"/>
      <c r="Y154" s="141"/>
      <c r="Z154" s="141"/>
    </row>
    <row r="155" spans="1:26" ht="15.8" customHeight="1" x14ac:dyDescent="0.3">
      <c r="A155" s="160"/>
      <c r="B155" s="144"/>
      <c r="C155" s="138"/>
      <c r="D155" s="138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  <c r="S155" s="141"/>
      <c r="T155" s="141"/>
      <c r="U155" s="141"/>
      <c r="V155" s="141"/>
      <c r="W155" s="141"/>
      <c r="X155" s="141"/>
      <c r="Y155" s="141"/>
      <c r="Z155" s="141"/>
    </row>
    <row r="156" spans="1:26" ht="15.8" customHeight="1" x14ac:dyDescent="0.3">
      <c r="A156" s="160"/>
      <c r="B156" s="144"/>
      <c r="C156" s="138"/>
      <c r="D156" s="138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  <c r="S156" s="141"/>
      <c r="T156" s="141"/>
      <c r="U156" s="141"/>
      <c r="V156" s="141"/>
      <c r="W156" s="141"/>
      <c r="X156" s="141"/>
      <c r="Y156" s="141"/>
      <c r="Z156" s="141"/>
    </row>
    <row r="157" spans="1:26" ht="15.8" customHeight="1" x14ac:dyDescent="0.3">
      <c r="A157" s="160"/>
      <c r="B157" s="144"/>
      <c r="C157" s="138"/>
      <c r="D157" s="138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  <c r="S157" s="141"/>
      <c r="T157" s="141"/>
      <c r="U157" s="141"/>
      <c r="V157" s="141"/>
      <c r="W157" s="141"/>
      <c r="X157" s="141"/>
      <c r="Y157" s="141"/>
      <c r="Z157" s="141"/>
    </row>
    <row r="158" spans="1:26" ht="15.8" customHeight="1" x14ac:dyDescent="0.3">
      <c r="A158" s="160"/>
      <c r="B158" s="144"/>
      <c r="C158" s="138"/>
      <c r="D158" s="138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  <c r="S158" s="141"/>
      <c r="T158" s="141"/>
      <c r="U158" s="141"/>
      <c r="V158" s="141"/>
      <c r="W158" s="141"/>
      <c r="X158" s="141"/>
      <c r="Y158" s="141"/>
      <c r="Z158" s="141"/>
    </row>
    <row r="159" spans="1:26" ht="15.8" customHeight="1" x14ac:dyDescent="0.3">
      <c r="A159" s="160"/>
      <c r="B159" s="144"/>
      <c r="C159" s="138"/>
      <c r="D159" s="138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  <c r="S159" s="141"/>
      <c r="T159" s="141"/>
      <c r="U159" s="141"/>
      <c r="V159" s="141"/>
      <c r="W159" s="141"/>
      <c r="X159" s="141"/>
      <c r="Y159" s="141"/>
      <c r="Z159" s="141"/>
    </row>
    <row r="160" spans="1:26" ht="15.8" customHeight="1" x14ac:dyDescent="0.3">
      <c r="A160" s="160"/>
      <c r="B160" s="144"/>
      <c r="C160" s="138"/>
      <c r="D160" s="138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  <c r="S160" s="141"/>
      <c r="T160" s="141"/>
      <c r="U160" s="141"/>
      <c r="V160" s="141"/>
      <c r="W160" s="141"/>
      <c r="X160" s="141"/>
      <c r="Y160" s="141"/>
      <c r="Z160" s="141"/>
    </row>
    <row r="161" spans="1:26" ht="15.8" customHeight="1" x14ac:dyDescent="0.3">
      <c r="A161" s="160"/>
      <c r="B161" s="144"/>
      <c r="C161" s="138"/>
      <c r="D161" s="138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  <c r="S161" s="141"/>
      <c r="T161" s="141"/>
      <c r="U161" s="141"/>
      <c r="V161" s="141"/>
      <c r="W161" s="141"/>
      <c r="X161" s="141"/>
      <c r="Y161" s="141"/>
      <c r="Z161" s="141"/>
    </row>
    <row r="162" spans="1:26" ht="15.8" customHeight="1" x14ac:dyDescent="0.3">
      <c r="A162" s="160"/>
      <c r="B162" s="144"/>
      <c r="C162" s="138"/>
      <c r="D162" s="138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  <c r="S162" s="141"/>
      <c r="T162" s="141"/>
      <c r="U162" s="141"/>
      <c r="V162" s="141"/>
      <c r="W162" s="141"/>
      <c r="X162" s="141"/>
      <c r="Y162" s="141"/>
      <c r="Z162" s="141"/>
    </row>
    <row r="163" spans="1:26" ht="15.8" customHeight="1" x14ac:dyDescent="0.3">
      <c r="A163" s="160"/>
      <c r="B163" s="144"/>
      <c r="C163" s="138"/>
      <c r="D163" s="138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  <c r="S163" s="141"/>
      <c r="T163" s="141"/>
      <c r="U163" s="141"/>
      <c r="V163" s="141"/>
      <c r="W163" s="141"/>
      <c r="X163" s="141"/>
      <c r="Y163" s="141"/>
      <c r="Z163" s="141"/>
    </row>
    <row r="164" spans="1:26" ht="15.8" customHeight="1" x14ac:dyDescent="0.3">
      <c r="A164" s="160"/>
      <c r="B164" s="144"/>
      <c r="C164" s="144"/>
      <c r="D164" s="144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  <c r="S164" s="141"/>
      <c r="T164" s="141"/>
      <c r="U164" s="141"/>
      <c r="V164" s="141"/>
      <c r="W164" s="141"/>
      <c r="X164" s="141"/>
      <c r="Y164" s="141"/>
      <c r="Z164" s="141"/>
    </row>
    <row r="165" spans="1:26" ht="15.8" customHeight="1" x14ac:dyDescent="0.3">
      <c r="A165" s="160"/>
      <c r="B165" s="144"/>
      <c r="C165" s="144"/>
      <c r="D165" s="144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  <c r="S165" s="141"/>
      <c r="T165" s="141"/>
      <c r="U165" s="141"/>
      <c r="V165" s="141"/>
      <c r="W165" s="141"/>
      <c r="X165" s="141"/>
      <c r="Y165" s="141"/>
      <c r="Z165" s="141"/>
    </row>
    <row r="166" spans="1:26" ht="15.8" customHeight="1" x14ac:dyDescent="0.3">
      <c r="A166" s="160"/>
      <c r="B166" s="144"/>
      <c r="C166" s="144"/>
      <c r="D166" s="144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  <c r="S166" s="141"/>
      <c r="T166" s="141"/>
      <c r="U166" s="141"/>
      <c r="V166" s="141"/>
      <c r="W166" s="141"/>
      <c r="X166" s="141"/>
      <c r="Y166" s="141"/>
      <c r="Z166" s="141"/>
    </row>
    <row r="167" spans="1:26" ht="15.8" customHeight="1" x14ac:dyDescent="0.3">
      <c r="A167" s="160"/>
      <c r="B167" s="144"/>
      <c r="C167" s="144"/>
      <c r="D167" s="144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  <c r="S167" s="141"/>
      <c r="T167" s="141"/>
      <c r="U167" s="141"/>
      <c r="V167" s="141"/>
      <c r="W167" s="141"/>
      <c r="X167" s="141"/>
      <c r="Y167" s="141"/>
      <c r="Z167" s="141"/>
    </row>
    <row r="168" spans="1:26" ht="15.8" customHeight="1" x14ac:dyDescent="0.3">
      <c r="A168" s="160"/>
      <c r="B168" s="144"/>
      <c r="C168" s="144"/>
      <c r="D168" s="144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  <c r="S168" s="141"/>
      <c r="T168" s="141"/>
      <c r="U168" s="141"/>
      <c r="V168" s="141"/>
      <c r="W168" s="141"/>
      <c r="X168" s="141"/>
      <c r="Y168" s="141"/>
      <c r="Z168" s="141"/>
    </row>
    <row r="169" spans="1:26" ht="15.8" customHeight="1" x14ac:dyDescent="0.3">
      <c r="A169" s="160"/>
      <c r="B169" s="144"/>
      <c r="C169" s="144"/>
      <c r="D169" s="144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  <c r="S169" s="141"/>
      <c r="T169" s="141"/>
      <c r="U169" s="141"/>
      <c r="V169" s="141"/>
      <c r="W169" s="141"/>
      <c r="X169" s="141"/>
      <c r="Y169" s="141"/>
      <c r="Z169" s="141"/>
    </row>
    <row r="170" spans="1:26" ht="15.8" customHeight="1" x14ac:dyDescent="0.3">
      <c r="A170" s="160"/>
      <c r="B170" s="144"/>
      <c r="C170" s="144"/>
      <c r="D170" s="144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  <c r="S170" s="141"/>
      <c r="T170" s="141"/>
      <c r="U170" s="141"/>
      <c r="V170" s="141"/>
      <c r="W170" s="141"/>
      <c r="X170" s="141"/>
      <c r="Y170" s="141"/>
      <c r="Z170" s="141"/>
    </row>
    <row r="171" spans="1:26" ht="15.8" customHeight="1" x14ac:dyDescent="0.3">
      <c r="A171" s="160"/>
      <c r="B171" s="144"/>
      <c r="C171" s="144"/>
      <c r="D171" s="144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  <c r="S171" s="141"/>
      <c r="T171" s="141"/>
      <c r="U171" s="141"/>
      <c r="V171" s="141"/>
      <c r="W171" s="141"/>
      <c r="X171" s="141"/>
      <c r="Y171" s="141"/>
      <c r="Z171" s="141"/>
    </row>
    <row r="172" spans="1:26" ht="15.8" customHeight="1" x14ac:dyDescent="0.3">
      <c r="A172" s="160"/>
      <c r="B172" s="144"/>
      <c r="C172" s="144"/>
      <c r="D172" s="144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  <c r="S172" s="141"/>
      <c r="T172" s="141"/>
      <c r="U172" s="141"/>
      <c r="V172" s="141"/>
      <c r="W172" s="141"/>
      <c r="X172" s="141"/>
      <c r="Y172" s="141"/>
      <c r="Z172" s="141"/>
    </row>
    <row r="173" spans="1:26" ht="15.8" customHeight="1" x14ac:dyDescent="0.3">
      <c r="A173" s="160"/>
      <c r="B173" s="144"/>
      <c r="C173" s="144"/>
      <c r="D173" s="144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  <c r="W173" s="141"/>
      <c r="X173" s="141"/>
      <c r="Y173" s="141"/>
      <c r="Z173" s="141"/>
    </row>
    <row r="174" spans="1:26" ht="15.8" customHeight="1" x14ac:dyDescent="0.3">
      <c r="A174" s="160"/>
      <c r="B174" s="144"/>
      <c r="C174" s="144"/>
      <c r="D174" s="144"/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  <c r="S174" s="141"/>
      <c r="T174" s="141"/>
      <c r="U174" s="141"/>
      <c r="V174" s="141"/>
      <c r="W174" s="141"/>
      <c r="X174" s="141"/>
      <c r="Y174" s="141"/>
      <c r="Z174" s="141"/>
    </row>
    <row r="175" spans="1:26" ht="15.8" customHeight="1" x14ac:dyDescent="0.3">
      <c r="A175" s="160"/>
      <c r="B175" s="144"/>
      <c r="C175" s="144"/>
      <c r="D175" s="144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141"/>
      <c r="V175" s="141"/>
      <c r="W175" s="141"/>
      <c r="X175" s="141"/>
      <c r="Y175" s="141"/>
      <c r="Z175" s="141"/>
    </row>
    <row r="176" spans="1:26" ht="15.8" customHeight="1" x14ac:dyDescent="0.3">
      <c r="A176" s="160"/>
      <c r="B176" s="144"/>
      <c r="C176" s="144"/>
      <c r="D176" s="144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  <c r="S176" s="141"/>
      <c r="T176" s="141"/>
      <c r="U176" s="141"/>
      <c r="V176" s="141"/>
      <c r="W176" s="141"/>
      <c r="X176" s="141"/>
      <c r="Y176" s="141"/>
      <c r="Z176" s="141"/>
    </row>
    <row r="177" spans="1:26" ht="15.8" customHeight="1" x14ac:dyDescent="0.3">
      <c r="A177" s="160"/>
      <c r="B177" s="144"/>
      <c r="C177" s="144"/>
      <c r="D177" s="144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  <c r="S177" s="141"/>
      <c r="T177" s="141"/>
      <c r="U177" s="141"/>
      <c r="V177" s="141"/>
      <c r="W177" s="141"/>
      <c r="X177" s="141"/>
      <c r="Y177" s="141"/>
      <c r="Z177" s="141"/>
    </row>
    <row r="178" spans="1:26" ht="15.8" customHeight="1" x14ac:dyDescent="0.3">
      <c r="A178" s="160"/>
      <c r="B178" s="144"/>
      <c r="C178" s="144"/>
      <c r="D178" s="144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  <c r="S178" s="141"/>
      <c r="T178" s="141"/>
      <c r="U178" s="141"/>
      <c r="V178" s="141"/>
      <c r="W178" s="141"/>
      <c r="X178" s="141"/>
      <c r="Y178" s="141"/>
      <c r="Z178" s="141"/>
    </row>
    <row r="179" spans="1:26" ht="15.8" customHeight="1" x14ac:dyDescent="0.3">
      <c r="A179" s="160"/>
      <c r="B179" s="144"/>
      <c r="C179" s="144"/>
      <c r="D179" s="144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  <c r="S179" s="141"/>
      <c r="T179" s="141"/>
      <c r="U179" s="141"/>
      <c r="V179" s="141"/>
      <c r="W179" s="141"/>
      <c r="X179" s="141"/>
      <c r="Y179" s="141"/>
      <c r="Z179" s="141"/>
    </row>
    <row r="180" spans="1:26" ht="15.8" customHeight="1" x14ac:dyDescent="0.3">
      <c r="A180" s="160"/>
      <c r="B180" s="144"/>
      <c r="C180" s="144"/>
      <c r="D180" s="144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  <c r="S180" s="141"/>
      <c r="T180" s="141"/>
      <c r="U180" s="141"/>
      <c r="V180" s="141"/>
      <c r="W180" s="141"/>
      <c r="X180" s="141"/>
      <c r="Y180" s="141"/>
      <c r="Z180" s="141"/>
    </row>
    <row r="181" spans="1:26" ht="15.8" customHeight="1" x14ac:dyDescent="0.3">
      <c r="A181" s="160"/>
      <c r="B181" s="144"/>
      <c r="C181" s="144"/>
      <c r="D181" s="144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  <c r="Y181" s="141"/>
      <c r="Z181" s="141"/>
    </row>
    <row r="182" spans="1:26" ht="15.8" customHeight="1" x14ac:dyDescent="0.3">
      <c r="A182" s="160"/>
      <c r="B182" s="144"/>
      <c r="C182" s="144"/>
      <c r="D182" s="144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  <c r="S182" s="141"/>
      <c r="T182" s="141"/>
      <c r="U182" s="141"/>
      <c r="V182" s="141"/>
      <c r="W182" s="141"/>
      <c r="X182" s="141"/>
      <c r="Y182" s="141"/>
      <c r="Z182" s="141"/>
    </row>
    <row r="183" spans="1:26" ht="15.8" customHeight="1" x14ac:dyDescent="0.3">
      <c r="A183" s="160"/>
      <c r="B183" s="144"/>
      <c r="C183" s="144"/>
      <c r="D183" s="144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  <c r="Y183" s="141"/>
      <c r="Z183" s="141"/>
    </row>
    <row r="184" spans="1:26" ht="15.8" customHeight="1" x14ac:dyDescent="0.3">
      <c r="A184" s="160"/>
      <c r="B184" s="144"/>
      <c r="C184" s="144"/>
      <c r="D184" s="144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  <c r="Y184" s="141"/>
      <c r="Z184" s="141"/>
    </row>
    <row r="185" spans="1:26" ht="15.8" customHeight="1" x14ac:dyDescent="0.3">
      <c r="A185" s="160"/>
      <c r="B185" s="144"/>
      <c r="C185" s="144"/>
      <c r="D185" s="144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  <c r="S185" s="141"/>
      <c r="T185" s="141"/>
      <c r="U185" s="141"/>
      <c r="V185" s="141"/>
      <c r="W185" s="141"/>
      <c r="X185" s="141"/>
      <c r="Y185" s="141"/>
      <c r="Z185" s="141"/>
    </row>
    <row r="186" spans="1:26" ht="15.8" customHeight="1" x14ac:dyDescent="0.3">
      <c r="A186" s="160"/>
      <c r="B186" s="144"/>
      <c r="C186" s="144"/>
      <c r="D186" s="144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  <c r="S186" s="141"/>
      <c r="T186" s="141"/>
      <c r="U186" s="141"/>
      <c r="V186" s="141"/>
      <c r="W186" s="141"/>
      <c r="X186" s="141"/>
      <c r="Y186" s="141"/>
      <c r="Z186" s="141"/>
    </row>
    <row r="187" spans="1:26" ht="15.8" customHeight="1" x14ac:dyDescent="0.3">
      <c r="A187" s="160"/>
      <c r="B187" s="144"/>
      <c r="C187" s="144"/>
      <c r="D187" s="144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  <c r="S187" s="141"/>
      <c r="T187" s="141"/>
      <c r="U187" s="141"/>
      <c r="V187" s="141"/>
      <c r="W187" s="141"/>
      <c r="X187" s="141"/>
      <c r="Y187" s="141"/>
      <c r="Z187" s="141"/>
    </row>
    <row r="188" spans="1:26" ht="15.8" customHeight="1" x14ac:dyDescent="0.3">
      <c r="A188" s="160"/>
      <c r="B188" s="144"/>
      <c r="C188" s="144"/>
      <c r="D188" s="144"/>
      <c r="E188" s="14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  <c r="S188" s="141"/>
      <c r="T188" s="141"/>
      <c r="U188" s="141"/>
      <c r="V188" s="141"/>
      <c r="W188" s="141"/>
      <c r="X188" s="141"/>
      <c r="Y188" s="141"/>
      <c r="Z188" s="141"/>
    </row>
    <row r="189" spans="1:26" ht="15.8" customHeight="1" x14ac:dyDescent="0.3">
      <c r="A189" s="160"/>
      <c r="B189" s="144"/>
      <c r="C189" s="144"/>
      <c r="D189" s="144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  <c r="Y189" s="141"/>
      <c r="Z189" s="141"/>
    </row>
    <row r="190" spans="1:26" ht="15.8" customHeight="1" x14ac:dyDescent="0.3">
      <c r="A190" s="160"/>
      <c r="B190" s="144"/>
      <c r="C190" s="144"/>
      <c r="D190" s="144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  <c r="Y190" s="141"/>
      <c r="Z190" s="141"/>
    </row>
    <row r="191" spans="1:26" ht="15.8" customHeight="1" x14ac:dyDescent="0.3">
      <c r="A191" s="160"/>
      <c r="B191" s="144"/>
      <c r="C191" s="144"/>
      <c r="D191" s="144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  <c r="Y191" s="141"/>
      <c r="Z191" s="141"/>
    </row>
    <row r="192" spans="1:26" ht="15.8" customHeight="1" x14ac:dyDescent="0.3">
      <c r="A192" s="160"/>
      <c r="B192" s="144"/>
      <c r="C192" s="144"/>
      <c r="D192" s="144"/>
      <c r="E192" s="14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  <c r="S192" s="141"/>
      <c r="T192" s="141"/>
      <c r="U192" s="141"/>
      <c r="V192" s="141"/>
      <c r="W192" s="141"/>
      <c r="X192" s="141"/>
      <c r="Y192" s="141"/>
      <c r="Z192" s="141"/>
    </row>
    <row r="193" spans="1:26" ht="15.8" customHeight="1" x14ac:dyDescent="0.3">
      <c r="A193" s="160"/>
      <c r="B193" s="144"/>
      <c r="C193" s="144"/>
      <c r="D193" s="144"/>
      <c r="E193" s="14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  <c r="S193" s="141"/>
      <c r="T193" s="141"/>
      <c r="U193" s="141"/>
      <c r="V193" s="141"/>
      <c r="W193" s="141"/>
      <c r="X193" s="141"/>
      <c r="Y193" s="141"/>
      <c r="Z193" s="141"/>
    </row>
    <row r="194" spans="1:26" ht="15.8" customHeight="1" x14ac:dyDescent="0.3">
      <c r="A194" s="160"/>
      <c r="B194" s="144"/>
      <c r="C194" s="144"/>
      <c r="D194" s="144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  <c r="Y194" s="141"/>
      <c r="Z194" s="141"/>
    </row>
    <row r="195" spans="1:26" ht="15.8" customHeight="1" x14ac:dyDescent="0.3">
      <c r="A195" s="160"/>
      <c r="B195" s="144"/>
      <c r="C195" s="144"/>
      <c r="D195" s="144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  <c r="Y195" s="141"/>
      <c r="Z195" s="141"/>
    </row>
    <row r="196" spans="1:26" ht="15.8" customHeight="1" x14ac:dyDescent="0.3">
      <c r="A196" s="160"/>
      <c r="B196" s="144"/>
      <c r="C196" s="144"/>
      <c r="D196" s="144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  <c r="W196" s="141"/>
      <c r="X196" s="141"/>
      <c r="Y196" s="141"/>
      <c r="Z196" s="141"/>
    </row>
    <row r="197" spans="1:26" ht="15.8" customHeight="1" x14ac:dyDescent="0.3">
      <c r="A197" s="160"/>
      <c r="B197" s="144"/>
      <c r="C197" s="144"/>
      <c r="D197" s="144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  <c r="S197" s="141"/>
      <c r="T197" s="141"/>
      <c r="U197" s="141"/>
      <c r="V197" s="141"/>
      <c r="W197" s="141"/>
      <c r="X197" s="141"/>
      <c r="Y197" s="141"/>
      <c r="Z197" s="141"/>
    </row>
    <row r="198" spans="1:26" ht="15.8" customHeight="1" x14ac:dyDescent="0.3">
      <c r="A198" s="160"/>
      <c r="B198" s="144"/>
      <c r="C198" s="144"/>
      <c r="D198" s="144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  <c r="Y198" s="141"/>
      <c r="Z198" s="141"/>
    </row>
    <row r="199" spans="1:26" ht="15.8" customHeight="1" x14ac:dyDescent="0.3">
      <c r="A199" s="160"/>
      <c r="B199" s="144"/>
      <c r="C199" s="144"/>
      <c r="D199" s="144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  <c r="S199" s="141"/>
      <c r="T199" s="141"/>
      <c r="U199" s="141"/>
      <c r="V199" s="141"/>
      <c r="W199" s="141"/>
      <c r="X199" s="141"/>
      <c r="Y199" s="141"/>
      <c r="Z199" s="141"/>
    </row>
    <row r="200" spans="1:26" ht="15.8" customHeight="1" x14ac:dyDescent="0.3">
      <c r="A200" s="160"/>
      <c r="B200" s="144"/>
      <c r="C200" s="144"/>
      <c r="D200" s="144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  <c r="S200" s="141"/>
      <c r="T200" s="141"/>
      <c r="U200" s="141"/>
      <c r="V200" s="141"/>
      <c r="W200" s="141"/>
      <c r="X200" s="141"/>
      <c r="Y200" s="141"/>
      <c r="Z200" s="141"/>
    </row>
    <row r="201" spans="1:26" ht="15.8" customHeight="1" x14ac:dyDescent="0.3">
      <c r="A201" s="160"/>
      <c r="B201" s="144"/>
      <c r="C201" s="144"/>
      <c r="D201" s="144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  <c r="Y201" s="141"/>
      <c r="Z201" s="141"/>
    </row>
    <row r="202" spans="1:26" ht="15.8" customHeight="1" x14ac:dyDescent="0.3">
      <c r="A202" s="160"/>
      <c r="B202" s="160"/>
      <c r="C202" s="60"/>
      <c r="D202" s="60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  <c r="Y202" s="141"/>
      <c r="Z202" s="141"/>
    </row>
    <row r="203" spans="1:26" ht="15.8" customHeight="1" x14ac:dyDescent="0.3">
      <c r="A203" s="160"/>
      <c r="B203" s="160"/>
      <c r="C203" s="60"/>
      <c r="D203" s="60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  <c r="W203" s="141"/>
      <c r="X203" s="141"/>
      <c r="Y203" s="141"/>
      <c r="Z203" s="141"/>
    </row>
    <row r="204" spans="1:26" ht="15.8" customHeight="1" x14ac:dyDescent="0.3">
      <c r="A204" s="160"/>
      <c r="B204" s="160"/>
      <c r="C204" s="60"/>
      <c r="D204" s="60"/>
      <c r="E204" s="14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  <c r="S204" s="141"/>
      <c r="T204" s="141"/>
      <c r="U204" s="141"/>
      <c r="V204" s="141"/>
      <c r="W204" s="141"/>
      <c r="X204" s="141"/>
      <c r="Y204" s="141"/>
      <c r="Z204" s="141"/>
    </row>
    <row r="205" spans="1:26" ht="15.8" customHeight="1" x14ac:dyDescent="0.3">
      <c r="A205" s="160"/>
      <c r="B205" s="160"/>
      <c r="C205" s="60"/>
      <c r="D205" s="60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  <c r="S205" s="141"/>
      <c r="T205" s="141"/>
      <c r="U205" s="141"/>
      <c r="V205" s="141"/>
      <c r="W205" s="141"/>
      <c r="X205" s="141"/>
      <c r="Y205" s="141"/>
      <c r="Z205" s="141"/>
    </row>
    <row r="206" spans="1:26" ht="15.8" customHeight="1" x14ac:dyDescent="0.3">
      <c r="A206" s="160"/>
      <c r="B206" s="160"/>
      <c r="C206" s="60"/>
      <c r="D206" s="60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  <c r="W206" s="141"/>
      <c r="X206" s="141"/>
      <c r="Y206" s="141"/>
      <c r="Z206" s="141"/>
    </row>
    <row r="207" spans="1:26" ht="15.8" customHeight="1" x14ac:dyDescent="0.3">
      <c r="A207" s="160"/>
      <c r="B207" s="160"/>
      <c r="C207" s="60"/>
      <c r="D207" s="60"/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  <c r="W207" s="141"/>
      <c r="X207" s="141"/>
      <c r="Y207" s="141"/>
      <c r="Z207" s="141"/>
    </row>
    <row r="208" spans="1:26" ht="15.8" customHeight="1" x14ac:dyDescent="0.3">
      <c r="A208" s="160"/>
      <c r="B208" s="160"/>
      <c r="C208" s="60"/>
      <c r="D208" s="60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  <c r="W208" s="141"/>
      <c r="X208" s="141"/>
      <c r="Y208" s="141"/>
      <c r="Z208" s="141"/>
    </row>
    <row r="209" spans="1:26" ht="15.8" customHeight="1" x14ac:dyDescent="0.3">
      <c r="A209" s="160"/>
      <c r="B209" s="160"/>
      <c r="C209" s="60"/>
      <c r="D209" s="60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  <c r="W209" s="141"/>
      <c r="X209" s="141"/>
      <c r="Y209" s="141"/>
      <c r="Z209" s="141"/>
    </row>
    <row r="210" spans="1:26" ht="15.8" customHeight="1" x14ac:dyDescent="0.3">
      <c r="A210" s="160"/>
      <c r="B210" s="160"/>
      <c r="C210" s="60"/>
      <c r="D210" s="60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  <c r="S210" s="141"/>
      <c r="T210" s="141"/>
      <c r="U210" s="141"/>
      <c r="V210" s="141"/>
      <c r="W210" s="141"/>
      <c r="X210" s="141"/>
      <c r="Y210" s="141"/>
      <c r="Z210" s="141"/>
    </row>
    <row r="211" spans="1:26" ht="15.8" customHeight="1" x14ac:dyDescent="0.3">
      <c r="A211" s="160"/>
      <c r="B211" s="160"/>
      <c r="C211" s="60"/>
      <c r="D211" s="60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  <c r="S211" s="141"/>
      <c r="T211" s="141"/>
      <c r="U211" s="141"/>
      <c r="V211" s="141"/>
      <c r="W211" s="141"/>
      <c r="X211" s="141"/>
      <c r="Y211" s="141"/>
      <c r="Z211" s="141"/>
    </row>
    <row r="212" spans="1:26" ht="15.8" customHeight="1" x14ac:dyDescent="0.3">
      <c r="A212" s="160"/>
      <c r="B212" s="160"/>
      <c r="C212" s="60"/>
      <c r="D212" s="60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  <c r="S212" s="141"/>
      <c r="T212" s="141"/>
      <c r="U212" s="141"/>
      <c r="V212" s="141"/>
      <c r="W212" s="141"/>
      <c r="X212" s="141"/>
      <c r="Y212" s="141"/>
      <c r="Z212" s="141"/>
    </row>
    <row r="213" spans="1:26" ht="15.8" customHeight="1" x14ac:dyDescent="0.3">
      <c r="A213" s="160"/>
      <c r="B213" s="160"/>
      <c r="C213" s="60"/>
      <c r="D213" s="60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  <c r="S213" s="141"/>
      <c r="T213" s="141"/>
      <c r="U213" s="141"/>
      <c r="V213" s="141"/>
      <c r="W213" s="141"/>
      <c r="X213" s="141"/>
      <c r="Y213" s="141"/>
      <c r="Z213" s="141"/>
    </row>
    <row r="214" spans="1:26" ht="15.8" customHeight="1" x14ac:dyDescent="0.3">
      <c r="A214" s="160"/>
      <c r="B214" s="160"/>
      <c r="C214" s="60"/>
      <c r="D214" s="60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  <c r="S214" s="141"/>
      <c r="T214" s="141"/>
      <c r="U214" s="141"/>
      <c r="V214" s="141"/>
      <c r="W214" s="141"/>
      <c r="X214" s="141"/>
      <c r="Y214" s="141"/>
      <c r="Z214" s="141"/>
    </row>
    <row r="215" spans="1:26" ht="15.8" customHeight="1" x14ac:dyDescent="0.3">
      <c r="A215" s="160"/>
      <c r="B215" s="160"/>
      <c r="C215" s="60"/>
      <c r="D215" s="60"/>
      <c r="E215" s="141"/>
      <c r="F215" s="141"/>
      <c r="G215" s="141"/>
      <c r="H215" s="141"/>
      <c r="I215" s="141"/>
      <c r="J215" s="141"/>
      <c r="K215" s="141"/>
      <c r="L215" s="141"/>
      <c r="M215" s="141"/>
      <c r="N215" s="141"/>
      <c r="O215" s="141"/>
      <c r="P215" s="141"/>
      <c r="Q215" s="141"/>
      <c r="R215" s="141"/>
      <c r="S215" s="141"/>
      <c r="T215" s="141"/>
      <c r="U215" s="141"/>
      <c r="V215" s="141"/>
      <c r="W215" s="141"/>
      <c r="X215" s="141"/>
      <c r="Y215" s="141"/>
      <c r="Z215" s="141"/>
    </row>
    <row r="216" spans="1:26" ht="15.8" customHeight="1" x14ac:dyDescent="0.3">
      <c r="A216" s="160"/>
      <c r="B216" s="160"/>
      <c r="C216" s="60"/>
      <c r="D216" s="60"/>
      <c r="E216" s="141"/>
      <c r="F216" s="141"/>
      <c r="G216" s="141"/>
      <c r="H216" s="141"/>
      <c r="I216" s="141"/>
      <c r="J216" s="141"/>
      <c r="K216" s="141"/>
      <c r="L216" s="141"/>
      <c r="M216" s="141"/>
      <c r="N216" s="141"/>
      <c r="O216" s="141"/>
      <c r="P216" s="141"/>
      <c r="Q216" s="141"/>
      <c r="R216" s="141"/>
      <c r="S216" s="141"/>
      <c r="T216" s="141"/>
      <c r="U216" s="141"/>
      <c r="V216" s="141"/>
      <c r="W216" s="141"/>
      <c r="X216" s="141"/>
      <c r="Y216" s="141"/>
      <c r="Z216" s="141"/>
    </row>
    <row r="217" spans="1:26" ht="15.8" customHeight="1" x14ac:dyDescent="0.3">
      <c r="A217" s="160"/>
      <c r="B217" s="160"/>
      <c r="C217" s="60"/>
      <c r="D217" s="60"/>
      <c r="E217" s="141"/>
      <c r="F217" s="141"/>
      <c r="G217" s="141"/>
      <c r="H217" s="141"/>
      <c r="I217" s="141"/>
      <c r="J217" s="141"/>
      <c r="K217" s="141"/>
      <c r="L217" s="141"/>
      <c r="M217" s="141"/>
      <c r="N217" s="141"/>
      <c r="O217" s="141"/>
      <c r="P217" s="141"/>
      <c r="Q217" s="141"/>
      <c r="R217" s="141"/>
      <c r="S217" s="141"/>
      <c r="T217" s="141"/>
      <c r="U217" s="141"/>
      <c r="V217" s="141"/>
      <c r="W217" s="141"/>
      <c r="X217" s="141"/>
      <c r="Y217" s="141"/>
      <c r="Z217" s="141"/>
    </row>
    <row r="218" spans="1:26" ht="15.8" customHeight="1" x14ac:dyDescent="0.3">
      <c r="A218" s="160"/>
      <c r="B218" s="160"/>
      <c r="C218" s="60"/>
      <c r="D218" s="60"/>
      <c r="E218" s="141"/>
      <c r="F218" s="141"/>
      <c r="G218" s="141"/>
      <c r="H218" s="141"/>
      <c r="I218" s="141"/>
      <c r="J218" s="141"/>
      <c r="K218" s="141"/>
      <c r="L218" s="141"/>
      <c r="M218" s="141"/>
      <c r="N218" s="141"/>
      <c r="O218" s="141"/>
      <c r="P218" s="141"/>
      <c r="Q218" s="141"/>
      <c r="R218" s="141"/>
      <c r="S218" s="141"/>
      <c r="T218" s="141"/>
      <c r="U218" s="141"/>
      <c r="V218" s="141"/>
      <c r="W218" s="141"/>
      <c r="X218" s="141"/>
      <c r="Y218" s="141"/>
      <c r="Z218" s="141"/>
    </row>
    <row r="219" spans="1:26" ht="15.8" customHeight="1" x14ac:dyDescent="0.3">
      <c r="A219" s="160"/>
      <c r="B219" s="160"/>
      <c r="C219" s="60"/>
      <c r="D219" s="60"/>
      <c r="E219" s="141"/>
      <c r="F219" s="141"/>
      <c r="G219" s="141"/>
      <c r="H219" s="141"/>
      <c r="I219" s="141"/>
      <c r="J219" s="141"/>
      <c r="K219" s="141"/>
      <c r="L219" s="141"/>
      <c r="M219" s="141"/>
      <c r="N219" s="141"/>
      <c r="O219" s="141"/>
      <c r="P219" s="141"/>
      <c r="Q219" s="141"/>
      <c r="R219" s="141"/>
      <c r="S219" s="141"/>
      <c r="T219" s="141"/>
      <c r="U219" s="141"/>
      <c r="V219" s="141"/>
      <c r="W219" s="141"/>
      <c r="X219" s="141"/>
      <c r="Y219" s="141"/>
      <c r="Z219" s="141"/>
    </row>
    <row r="220" spans="1:26" ht="15.8" customHeight="1" x14ac:dyDescent="0.3">
      <c r="A220" s="160"/>
      <c r="B220" s="160"/>
      <c r="C220" s="60"/>
      <c r="D220" s="60"/>
      <c r="E220" s="141"/>
      <c r="F220" s="141"/>
      <c r="G220" s="141"/>
      <c r="H220" s="141"/>
      <c r="I220" s="141"/>
      <c r="J220" s="141"/>
      <c r="K220" s="141"/>
      <c r="L220" s="141"/>
      <c r="M220" s="141"/>
      <c r="N220" s="141"/>
      <c r="O220" s="141"/>
      <c r="P220" s="141"/>
      <c r="Q220" s="141"/>
      <c r="R220" s="141"/>
      <c r="S220" s="141"/>
      <c r="T220" s="141"/>
      <c r="U220" s="141"/>
      <c r="V220" s="141"/>
      <c r="W220" s="141"/>
      <c r="X220" s="141"/>
      <c r="Y220" s="141"/>
      <c r="Z220" s="141"/>
    </row>
    <row r="221" spans="1:26" ht="15.8" customHeight="1" x14ac:dyDescent="0.3">
      <c r="A221" s="160"/>
      <c r="B221" s="160"/>
      <c r="C221" s="60"/>
      <c r="D221" s="60"/>
      <c r="E221" s="141"/>
      <c r="F221" s="141"/>
      <c r="G221" s="141"/>
      <c r="H221" s="141"/>
      <c r="I221" s="141"/>
      <c r="J221" s="141"/>
      <c r="K221" s="141"/>
      <c r="L221" s="141"/>
      <c r="M221" s="141"/>
      <c r="N221" s="141"/>
      <c r="O221" s="141"/>
      <c r="P221" s="141"/>
      <c r="Q221" s="141"/>
      <c r="R221" s="141"/>
      <c r="S221" s="141"/>
      <c r="T221" s="141"/>
      <c r="U221" s="141"/>
      <c r="V221" s="141"/>
      <c r="W221" s="141"/>
      <c r="X221" s="141"/>
      <c r="Y221" s="141"/>
      <c r="Z221" s="141"/>
    </row>
    <row r="222" spans="1:26" ht="15.8" customHeight="1" x14ac:dyDescent="0.3">
      <c r="A222" s="160"/>
      <c r="B222" s="160"/>
      <c r="C222" s="60"/>
      <c r="D222" s="60"/>
      <c r="E222" s="141"/>
      <c r="F222" s="141"/>
      <c r="G222" s="141"/>
      <c r="H222" s="141"/>
      <c r="I222" s="141"/>
      <c r="J222" s="141"/>
      <c r="K222" s="141"/>
      <c r="L222" s="141"/>
      <c r="M222" s="141"/>
      <c r="N222" s="141"/>
      <c r="O222" s="141"/>
      <c r="P222" s="141"/>
      <c r="Q222" s="141"/>
      <c r="R222" s="141"/>
      <c r="S222" s="141"/>
      <c r="T222" s="141"/>
      <c r="U222" s="141"/>
      <c r="V222" s="141"/>
      <c r="W222" s="141"/>
      <c r="X222" s="141"/>
      <c r="Y222" s="141"/>
      <c r="Z222" s="141"/>
    </row>
    <row r="223" spans="1:26" ht="15.8" customHeight="1" x14ac:dyDescent="0.3">
      <c r="A223" s="160"/>
      <c r="B223" s="160"/>
      <c r="C223" s="60"/>
      <c r="D223" s="60"/>
      <c r="E223" s="141"/>
      <c r="F223" s="141"/>
      <c r="G223" s="141"/>
      <c r="H223" s="141"/>
      <c r="I223" s="141"/>
      <c r="J223" s="141"/>
      <c r="K223" s="141"/>
      <c r="L223" s="141"/>
      <c r="M223" s="141"/>
      <c r="N223" s="141"/>
      <c r="O223" s="141"/>
      <c r="P223" s="141"/>
      <c r="Q223" s="141"/>
      <c r="R223" s="141"/>
      <c r="S223" s="141"/>
      <c r="T223" s="141"/>
      <c r="U223" s="141"/>
      <c r="V223" s="141"/>
      <c r="W223" s="141"/>
      <c r="X223" s="141"/>
      <c r="Y223" s="141"/>
      <c r="Z223" s="141"/>
    </row>
    <row r="224" spans="1:26" ht="15.8" customHeight="1" x14ac:dyDescent="0.3">
      <c r="A224" s="160"/>
      <c r="B224" s="160"/>
      <c r="C224" s="60"/>
      <c r="D224" s="60"/>
      <c r="E224" s="141"/>
      <c r="F224" s="141"/>
      <c r="G224" s="141"/>
      <c r="H224" s="141"/>
      <c r="I224" s="141"/>
      <c r="J224" s="141"/>
      <c r="K224" s="141"/>
      <c r="L224" s="141"/>
      <c r="M224" s="141"/>
      <c r="N224" s="141"/>
      <c r="O224" s="141"/>
      <c r="P224" s="141"/>
      <c r="Q224" s="141"/>
      <c r="R224" s="141"/>
      <c r="S224" s="141"/>
      <c r="T224" s="141"/>
      <c r="U224" s="141"/>
      <c r="V224" s="141"/>
      <c r="W224" s="141"/>
      <c r="X224" s="141"/>
      <c r="Y224" s="141"/>
      <c r="Z224" s="141"/>
    </row>
    <row r="225" spans="1:26" ht="15.8" customHeight="1" x14ac:dyDescent="0.3">
      <c r="A225" s="160"/>
      <c r="B225" s="160"/>
      <c r="C225" s="60"/>
      <c r="D225" s="60"/>
      <c r="E225" s="141"/>
      <c r="F225" s="141"/>
      <c r="G225" s="141"/>
      <c r="H225" s="141"/>
      <c r="I225" s="141"/>
      <c r="J225" s="141"/>
      <c r="K225" s="141"/>
      <c r="L225" s="141"/>
      <c r="M225" s="141"/>
      <c r="N225" s="141"/>
      <c r="O225" s="141"/>
      <c r="P225" s="141"/>
      <c r="Q225" s="141"/>
      <c r="R225" s="141"/>
      <c r="S225" s="141"/>
      <c r="T225" s="141"/>
      <c r="U225" s="141"/>
      <c r="V225" s="141"/>
      <c r="W225" s="141"/>
      <c r="X225" s="141"/>
      <c r="Y225" s="141"/>
      <c r="Z225" s="141"/>
    </row>
    <row r="226" spans="1:26" ht="15.8" customHeight="1" x14ac:dyDescent="0.3">
      <c r="A226" s="160"/>
      <c r="B226" s="160"/>
      <c r="C226" s="60"/>
      <c r="D226" s="60"/>
      <c r="E226" s="141"/>
      <c r="F226" s="141"/>
      <c r="G226" s="141"/>
      <c r="H226" s="141"/>
      <c r="I226" s="141"/>
      <c r="J226" s="141"/>
      <c r="K226" s="141"/>
      <c r="L226" s="141"/>
      <c r="M226" s="141"/>
      <c r="N226" s="141"/>
      <c r="O226" s="141"/>
      <c r="P226" s="141"/>
      <c r="Q226" s="141"/>
      <c r="R226" s="141"/>
      <c r="S226" s="141"/>
      <c r="T226" s="141"/>
      <c r="U226" s="141"/>
      <c r="V226" s="141"/>
      <c r="W226" s="141"/>
      <c r="X226" s="141"/>
      <c r="Y226" s="141"/>
      <c r="Z226" s="141"/>
    </row>
    <row r="227" spans="1:26" ht="15.8" customHeight="1" x14ac:dyDescent="0.3">
      <c r="A227" s="160"/>
      <c r="B227" s="160"/>
      <c r="C227" s="60"/>
      <c r="D227" s="60"/>
      <c r="E227" s="141"/>
      <c r="F227" s="141"/>
      <c r="G227" s="141"/>
      <c r="H227" s="141"/>
      <c r="I227" s="141"/>
      <c r="J227" s="141"/>
      <c r="K227" s="141"/>
      <c r="L227" s="141"/>
      <c r="M227" s="141"/>
      <c r="N227" s="141"/>
      <c r="O227" s="141"/>
      <c r="P227" s="141"/>
      <c r="Q227" s="141"/>
      <c r="R227" s="141"/>
      <c r="S227" s="141"/>
      <c r="T227" s="141"/>
      <c r="U227" s="141"/>
      <c r="V227" s="141"/>
      <c r="W227" s="141"/>
      <c r="X227" s="141"/>
      <c r="Y227" s="141"/>
      <c r="Z227" s="141"/>
    </row>
    <row r="228" spans="1:26" ht="15.8" customHeight="1" x14ac:dyDescent="0.3">
      <c r="A228" s="160"/>
      <c r="B228" s="160"/>
      <c r="C228" s="60"/>
      <c r="D228" s="60"/>
      <c r="E228" s="141"/>
      <c r="F228" s="141"/>
      <c r="G228" s="141"/>
      <c r="H228" s="141"/>
      <c r="I228" s="141"/>
      <c r="J228" s="141"/>
      <c r="K228" s="141"/>
      <c r="L228" s="141"/>
      <c r="M228" s="141"/>
      <c r="N228" s="141"/>
      <c r="O228" s="141"/>
      <c r="P228" s="141"/>
      <c r="Q228" s="141"/>
      <c r="R228" s="141"/>
      <c r="S228" s="141"/>
      <c r="T228" s="141"/>
      <c r="U228" s="141"/>
      <c r="V228" s="141"/>
      <c r="W228" s="141"/>
      <c r="X228" s="141"/>
      <c r="Y228" s="141"/>
      <c r="Z228" s="141"/>
    </row>
    <row r="229" spans="1:26" ht="15.8" customHeight="1" x14ac:dyDescent="0.3">
      <c r="A229" s="160"/>
      <c r="B229" s="160"/>
      <c r="C229" s="60"/>
      <c r="D229" s="60"/>
      <c r="E229" s="141"/>
      <c r="F229" s="141"/>
      <c r="G229" s="141"/>
      <c r="H229" s="141"/>
      <c r="I229" s="141"/>
      <c r="J229" s="141"/>
      <c r="K229" s="141"/>
      <c r="L229" s="141"/>
      <c r="M229" s="141"/>
      <c r="N229" s="141"/>
      <c r="O229" s="141"/>
      <c r="P229" s="141"/>
      <c r="Q229" s="141"/>
      <c r="R229" s="141"/>
      <c r="S229" s="141"/>
      <c r="T229" s="141"/>
      <c r="U229" s="141"/>
      <c r="V229" s="141"/>
      <c r="W229" s="141"/>
      <c r="X229" s="141"/>
      <c r="Y229" s="141"/>
      <c r="Z229" s="141"/>
    </row>
    <row r="230" spans="1:26" ht="15.8" customHeight="1" x14ac:dyDescent="0.3">
      <c r="A230" s="160"/>
      <c r="B230" s="160"/>
      <c r="C230" s="60"/>
      <c r="D230" s="60"/>
      <c r="E230" s="141"/>
      <c r="F230" s="141"/>
      <c r="G230" s="141"/>
      <c r="H230" s="141"/>
      <c r="I230" s="141"/>
      <c r="J230" s="141"/>
      <c r="K230" s="141"/>
      <c r="L230" s="141"/>
      <c r="M230" s="141"/>
      <c r="N230" s="141"/>
      <c r="O230" s="141"/>
      <c r="P230" s="141"/>
      <c r="Q230" s="141"/>
      <c r="R230" s="141"/>
      <c r="S230" s="141"/>
      <c r="T230" s="141"/>
      <c r="U230" s="141"/>
      <c r="V230" s="141"/>
      <c r="W230" s="141"/>
      <c r="X230" s="141"/>
      <c r="Y230" s="141"/>
      <c r="Z230" s="141"/>
    </row>
    <row r="231" spans="1:26" ht="15.8" customHeight="1" x14ac:dyDescent="0.3">
      <c r="A231" s="160"/>
      <c r="B231" s="160"/>
      <c r="C231" s="60"/>
      <c r="D231" s="60"/>
      <c r="E231" s="141"/>
      <c r="F231" s="141"/>
      <c r="G231" s="141"/>
      <c r="H231" s="141"/>
      <c r="I231" s="141"/>
      <c r="J231" s="141"/>
      <c r="K231" s="141"/>
      <c r="L231" s="141"/>
      <c r="M231" s="141"/>
      <c r="N231" s="141"/>
      <c r="O231" s="141"/>
      <c r="P231" s="141"/>
      <c r="Q231" s="141"/>
      <c r="R231" s="141"/>
      <c r="S231" s="141"/>
      <c r="T231" s="141"/>
      <c r="U231" s="141"/>
      <c r="V231" s="141"/>
      <c r="W231" s="141"/>
      <c r="X231" s="141"/>
      <c r="Y231" s="141"/>
      <c r="Z231" s="141"/>
    </row>
    <row r="232" spans="1:26" ht="15.8" customHeight="1" x14ac:dyDescent="0.3">
      <c r="A232" s="160"/>
      <c r="B232" s="160"/>
      <c r="C232" s="60"/>
      <c r="D232" s="60"/>
      <c r="E232" s="141"/>
      <c r="F232" s="141"/>
      <c r="G232" s="141"/>
      <c r="H232" s="141"/>
      <c r="I232" s="141"/>
      <c r="J232" s="141"/>
      <c r="K232" s="141"/>
      <c r="L232" s="141"/>
      <c r="M232" s="141"/>
      <c r="N232" s="141"/>
      <c r="O232" s="141"/>
      <c r="P232" s="141"/>
      <c r="Q232" s="141"/>
      <c r="R232" s="141"/>
      <c r="S232" s="141"/>
      <c r="T232" s="141"/>
      <c r="U232" s="141"/>
      <c r="V232" s="141"/>
      <c r="W232" s="141"/>
      <c r="X232" s="141"/>
      <c r="Y232" s="141"/>
      <c r="Z232" s="141"/>
    </row>
    <row r="233" spans="1:26" ht="15.8" customHeight="1" x14ac:dyDescent="0.3">
      <c r="A233" s="160"/>
      <c r="B233" s="160"/>
      <c r="C233" s="60"/>
      <c r="D233" s="60"/>
      <c r="E233" s="141"/>
      <c r="F233" s="141"/>
      <c r="G233" s="141"/>
      <c r="H233" s="141"/>
      <c r="I233" s="141"/>
      <c r="J233" s="141"/>
      <c r="K233" s="141"/>
      <c r="L233" s="141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  <c r="W233" s="141"/>
      <c r="X233" s="141"/>
      <c r="Y233" s="141"/>
      <c r="Z233" s="141"/>
    </row>
    <row r="234" spans="1:26" ht="15.8" customHeight="1" x14ac:dyDescent="0.3">
      <c r="A234" s="160"/>
      <c r="B234" s="160"/>
      <c r="C234" s="60"/>
      <c r="D234" s="60"/>
      <c r="E234" s="141"/>
      <c r="F234" s="141"/>
      <c r="G234" s="141"/>
      <c r="H234" s="141"/>
      <c r="I234" s="141"/>
      <c r="J234" s="141"/>
      <c r="K234" s="141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  <c r="W234" s="141"/>
      <c r="X234" s="141"/>
      <c r="Y234" s="141"/>
      <c r="Z234" s="141"/>
    </row>
    <row r="235" spans="1:26" ht="15.8" customHeight="1" x14ac:dyDescent="0.3">
      <c r="A235" s="160"/>
      <c r="B235" s="160"/>
      <c r="C235" s="60"/>
      <c r="D235" s="60"/>
      <c r="E235" s="141"/>
      <c r="F235" s="141"/>
      <c r="G235" s="141"/>
      <c r="H235" s="141"/>
      <c r="I235" s="141"/>
      <c r="J235" s="141"/>
      <c r="K235" s="141"/>
      <c r="L235" s="141"/>
      <c r="M235" s="141"/>
      <c r="N235" s="141"/>
      <c r="O235" s="141"/>
      <c r="P235" s="141"/>
      <c r="Q235" s="141"/>
      <c r="R235" s="141"/>
      <c r="S235" s="141"/>
      <c r="T235" s="141"/>
      <c r="U235" s="141"/>
      <c r="V235" s="141"/>
      <c r="W235" s="141"/>
      <c r="X235" s="141"/>
      <c r="Y235" s="141"/>
      <c r="Z235" s="141"/>
    </row>
    <row r="236" spans="1:26" ht="15.8" customHeight="1" x14ac:dyDescent="0.3">
      <c r="A236" s="160"/>
      <c r="B236" s="160"/>
      <c r="C236" s="60"/>
      <c r="D236" s="60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  <c r="Y236" s="141"/>
      <c r="Z236" s="141"/>
    </row>
    <row r="237" spans="1:26" ht="15.8" customHeight="1" x14ac:dyDescent="0.3">
      <c r="A237" s="160"/>
      <c r="B237" s="160"/>
      <c r="C237" s="60"/>
      <c r="D237" s="60"/>
      <c r="E237" s="141"/>
      <c r="F237" s="141"/>
      <c r="G237" s="141"/>
      <c r="H237" s="141"/>
      <c r="I237" s="141"/>
      <c r="J237" s="141"/>
      <c r="K237" s="141"/>
      <c r="L237" s="141"/>
      <c r="M237" s="141"/>
      <c r="N237" s="141"/>
      <c r="O237" s="141"/>
      <c r="P237" s="141"/>
      <c r="Q237" s="141"/>
      <c r="R237" s="141"/>
      <c r="S237" s="141"/>
      <c r="T237" s="141"/>
      <c r="U237" s="141"/>
      <c r="V237" s="141"/>
      <c r="W237" s="141"/>
      <c r="X237" s="141"/>
      <c r="Y237" s="141"/>
      <c r="Z237" s="141"/>
    </row>
    <row r="238" spans="1:26" ht="15.8" customHeight="1" x14ac:dyDescent="0.3">
      <c r="A238" s="160"/>
      <c r="B238" s="160"/>
      <c r="C238" s="60"/>
      <c r="D238" s="60"/>
      <c r="E238" s="141"/>
      <c r="F238" s="141"/>
      <c r="G238" s="141"/>
      <c r="H238" s="141"/>
      <c r="I238" s="141"/>
      <c r="J238" s="141"/>
      <c r="K238" s="141"/>
      <c r="L238" s="141"/>
      <c r="M238" s="141"/>
      <c r="N238" s="141"/>
      <c r="O238" s="141"/>
      <c r="P238" s="141"/>
      <c r="Q238" s="141"/>
      <c r="R238" s="141"/>
      <c r="S238" s="141"/>
      <c r="T238" s="141"/>
      <c r="U238" s="141"/>
      <c r="V238" s="141"/>
      <c r="W238" s="141"/>
      <c r="X238" s="141"/>
      <c r="Y238" s="141"/>
      <c r="Z238" s="141"/>
    </row>
    <row r="239" spans="1:26" ht="15.8" customHeight="1" x14ac:dyDescent="0.3">
      <c r="A239" s="160"/>
      <c r="B239" s="160"/>
      <c r="C239" s="60"/>
      <c r="D239" s="60"/>
      <c r="E239" s="141"/>
      <c r="F239" s="141"/>
      <c r="G239" s="141"/>
      <c r="H239" s="141"/>
      <c r="I239" s="141"/>
      <c r="J239" s="141"/>
      <c r="K239" s="141"/>
      <c r="L239" s="141"/>
      <c r="M239" s="141"/>
      <c r="N239" s="141"/>
      <c r="O239" s="141"/>
      <c r="P239" s="141"/>
      <c r="Q239" s="141"/>
      <c r="R239" s="141"/>
      <c r="S239" s="141"/>
      <c r="T239" s="141"/>
      <c r="U239" s="141"/>
      <c r="V239" s="141"/>
      <c r="W239" s="141"/>
      <c r="X239" s="141"/>
      <c r="Y239" s="141"/>
      <c r="Z239" s="141"/>
    </row>
    <row r="240" spans="1:26" ht="15.8" customHeight="1" x14ac:dyDescent="0.3">
      <c r="A240" s="160"/>
      <c r="B240" s="160"/>
      <c r="C240" s="60"/>
      <c r="D240" s="60"/>
      <c r="E240" s="141"/>
      <c r="F240" s="141"/>
      <c r="G240" s="141"/>
      <c r="H240" s="141"/>
      <c r="I240" s="141"/>
      <c r="J240" s="141"/>
      <c r="K240" s="141"/>
      <c r="L240" s="141"/>
      <c r="M240" s="141"/>
      <c r="N240" s="141"/>
      <c r="O240" s="141"/>
      <c r="P240" s="141"/>
      <c r="Q240" s="141"/>
      <c r="R240" s="141"/>
      <c r="S240" s="141"/>
      <c r="T240" s="141"/>
      <c r="U240" s="141"/>
      <c r="V240" s="141"/>
      <c r="W240" s="141"/>
      <c r="X240" s="141"/>
      <c r="Y240" s="141"/>
      <c r="Z240" s="141"/>
    </row>
    <row r="241" spans="1:26" ht="15.8" customHeight="1" x14ac:dyDescent="0.3">
      <c r="A241" s="160"/>
      <c r="B241" s="160"/>
      <c r="C241" s="60"/>
      <c r="D241" s="60"/>
      <c r="E241" s="141"/>
      <c r="F241" s="141"/>
      <c r="G241" s="141"/>
      <c r="H241" s="141"/>
      <c r="I241" s="141"/>
      <c r="J241" s="141"/>
      <c r="K241" s="141"/>
      <c r="L241" s="141"/>
      <c r="M241" s="141"/>
      <c r="N241" s="141"/>
      <c r="O241" s="141"/>
      <c r="P241" s="141"/>
      <c r="Q241" s="141"/>
      <c r="R241" s="141"/>
      <c r="S241" s="141"/>
      <c r="T241" s="141"/>
      <c r="U241" s="141"/>
      <c r="V241" s="141"/>
      <c r="W241" s="141"/>
      <c r="X241" s="141"/>
      <c r="Y241" s="141"/>
      <c r="Z241" s="141"/>
    </row>
    <row r="242" spans="1:26" ht="15.8" customHeight="1" x14ac:dyDescent="0.3">
      <c r="A242" s="160"/>
      <c r="B242" s="160"/>
      <c r="C242" s="60"/>
      <c r="D242" s="60"/>
      <c r="E242" s="141"/>
      <c r="F242" s="141"/>
      <c r="G242" s="141"/>
      <c r="H242" s="141"/>
      <c r="I242" s="141"/>
      <c r="J242" s="141"/>
      <c r="K242" s="141"/>
      <c r="L242" s="141"/>
      <c r="M242" s="141"/>
      <c r="N242" s="141"/>
      <c r="O242" s="141"/>
      <c r="P242" s="141"/>
      <c r="Q242" s="141"/>
      <c r="R242" s="141"/>
      <c r="S242" s="141"/>
      <c r="T242" s="141"/>
      <c r="U242" s="141"/>
      <c r="V242" s="141"/>
      <c r="W242" s="141"/>
      <c r="X242" s="141"/>
      <c r="Y242" s="141"/>
      <c r="Z242" s="141"/>
    </row>
    <row r="243" spans="1:26" ht="15.8" customHeight="1" x14ac:dyDescent="0.3">
      <c r="A243" s="160"/>
      <c r="B243" s="160"/>
      <c r="C243" s="60"/>
      <c r="D243" s="60"/>
      <c r="E243" s="141"/>
      <c r="F243" s="141"/>
      <c r="G243" s="141"/>
      <c r="H243" s="141"/>
      <c r="I243" s="141"/>
      <c r="J243" s="141"/>
      <c r="K243" s="141"/>
      <c r="L243" s="141"/>
      <c r="M243" s="141"/>
      <c r="N243" s="141"/>
      <c r="O243" s="141"/>
      <c r="P243" s="141"/>
      <c r="Q243" s="141"/>
      <c r="R243" s="141"/>
      <c r="S243" s="141"/>
      <c r="T243" s="141"/>
      <c r="U243" s="141"/>
      <c r="V243" s="141"/>
      <c r="W243" s="141"/>
      <c r="X243" s="141"/>
      <c r="Y243" s="141"/>
      <c r="Z243" s="141"/>
    </row>
    <row r="244" spans="1:26" ht="15.8" customHeight="1" x14ac:dyDescent="0.3">
      <c r="A244" s="160"/>
      <c r="B244" s="160"/>
      <c r="C244" s="60"/>
      <c r="D244" s="60"/>
      <c r="E244" s="141"/>
      <c r="F244" s="141"/>
      <c r="G244" s="141"/>
      <c r="H244" s="141"/>
      <c r="I244" s="141"/>
      <c r="J244" s="141"/>
      <c r="K244" s="141"/>
      <c r="L244" s="141"/>
      <c r="M244" s="141"/>
      <c r="N244" s="141"/>
      <c r="O244" s="141"/>
      <c r="P244" s="141"/>
      <c r="Q244" s="141"/>
      <c r="R244" s="141"/>
      <c r="S244" s="141"/>
      <c r="T244" s="141"/>
      <c r="U244" s="141"/>
      <c r="V244" s="141"/>
      <c r="W244" s="141"/>
      <c r="X244" s="141"/>
      <c r="Y244" s="141"/>
      <c r="Z244" s="141"/>
    </row>
    <row r="245" spans="1:26" ht="15.8" customHeight="1" x14ac:dyDescent="0.3">
      <c r="A245" s="160"/>
      <c r="B245" s="160"/>
      <c r="C245" s="60"/>
      <c r="D245" s="60"/>
      <c r="E245" s="141"/>
      <c r="F245" s="141"/>
      <c r="G245" s="141"/>
      <c r="H245" s="141"/>
      <c r="I245" s="141"/>
      <c r="J245" s="141"/>
      <c r="K245" s="141"/>
      <c r="L245" s="141"/>
      <c r="M245" s="141"/>
      <c r="N245" s="141"/>
      <c r="O245" s="141"/>
      <c r="P245" s="141"/>
      <c r="Q245" s="141"/>
      <c r="R245" s="141"/>
      <c r="S245" s="141"/>
      <c r="T245" s="141"/>
      <c r="U245" s="141"/>
      <c r="V245" s="141"/>
      <c r="W245" s="141"/>
      <c r="X245" s="141"/>
      <c r="Y245" s="141"/>
      <c r="Z245" s="141"/>
    </row>
    <row r="246" spans="1:26" ht="15.8" customHeight="1" x14ac:dyDescent="0.3">
      <c r="A246" s="160"/>
      <c r="B246" s="160"/>
      <c r="C246" s="60"/>
      <c r="D246" s="60"/>
      <c r="E246" s="141"/>
      <c r="F246" s="141"/>
      <c r="G246" s="141"/>
      <c r="H246" s="141"/>
      <c r="I246" s="141"/>
      <c r="J246" s="141"/>
      <c r="K246" s="141"/>
      <c r="L246" s="141"/>
      <c r="M246" s="141"/>
      <c r="N246" s="141"/>
      <c r="O246" s="141"/>
      <c r="P246" s="141"/>
      <c r="Q246" s="141"/>
      <c r="R246" s="141"/>
      <c r="S246" s="141"/>
      <c r="T246" s="141"/>
      <c r="U246" s="141"/>
      <c r="V246" s="141"/>
      <c r="W246" s="141"/>
      <c r="X246" s="141"/>
      <c r="Y246" s="141"/>
      <c r="Z246" s="141"/>
    </row>
    <row r="247" spans="1:26" ht="15.8" customHeight="1" x14ac:dyDescent="0.3">
      <c r="A247" s="160"/>
      <c r="B247" s="160"/>
      <c r="C247" s="60"/>
      <c r="D247" s="60"/>
      <c r="E247" s="141"/>
      <c r="F247" s="141"/>
      <c r="G247" s="141"/>
      <c r="H247" s="141"/>
      <c r="I247" s="141"/>
      <c r="J247" s="141"/>
      <c r="K247" s="141"/>
      <c r="L247" s="141"/>
      <c r="M247" s="141"/>
      <c r="N247" s="141"/>
      <c r="O247" s="141"/>
      <c r="P247" s="141"/>
      <c r="Q247" s="141"/>
      <c r="R247" s="141"/>
      <c r="S247" s="141"/>
      <c r="T247" s="141"/>
      <c r="U247" s="141"/>
      <c r="V247" s="141"/>
      <c r="W247" s="141"/>
      <c r="X247" s="141"/>
      <c r="Y247" s="141"/>
      <c r="Z247" s="141"/>
    </row>
    <row r="248" spans="1:26" ht="15.8" customHeight="1" x14ac:dyDescent="0.3">
      <c r="A248" s="160"/>
      <c r="B248" s="160"/>
      <c r="C248" s="60"/>
      <c r="D248" s="60"/>
      <c r="E248" s="141"/>
      <c r="F248" s="141"/>
      <c r="G248" s="141"/>
      <c r="H248" s="141"/>
      <c r="I248" s="141"/>
      <c r="J248" s="141"/>
      <c r="K248" s="141"/>
      <c r="L248" s="141"/>
      <c r="M248" s="141"/>
      <c r="N248" s="141"/>
      <c r="O248" s="141"/>
      <c r="P248" s="141"/>
      <c r="Q248" s="141"/>
      <c r="R248" s="141"/>
      <c r="S248" s="141"/>
      <c r="T248" s="141"/>
      <c r="U248" s="141"/>
      <c r="V248" s="141"/>
      <c r="W248" s="141"/>
      <c r="X248" s="141"/>
      <c r="Y248" s="141"/>
      <c r="Z248" s="141"/>
    </row>
    <row r="249" spans="1:26" ht="15.8" customHeight="1" x14ac:dyDescent="0.3">
      <c r="A249" s="160"/>
      <c r="B249" s="160"/>
      <c r="C249" s="60"/>
      <c r="D249" s="60"/>
      <c r="E249" s="141"/>
      <c r="F249" s="141"/>
      <c r="G249" s="141"/>
      <c r="H249" s="141"/>
      <c r="I249" s="141"/>
      <c r="J249" s="141"/>
      <c r="K249" s="141"/>
      <c r="L249" s="141"/>
      <c r="M249" s="141"/>
      <c r="N249" s="141"/>
      <c r="O249" s="141"/>
      <c r="P249" s="141"/>
      <c r="Q249" s="141"/>
      <c r="R249" s="141"/>
      <c r="S249" s="141"/>
      <c r="T249" s="141"/>
      <c r="U249" s="141"/>
      <c r="V249" s="141"/>
      <c r="W249" s="141"/>
      <c r="X249" s="141"/>
      <c r="Y249" s="141"/>
      <c r="Z249" s="141"/>
    </row>
    <row r="250" spans="1:26" ht="15.8" customHeight="1" x14ac:dyDescent="0.3">
      <c r="A250" s="160"/>
      <c r="B250" s="160"/>
      <c r="C250" s="60"/>
      <c r="D250" s="60"/>
      <c r="E250" s="141"/>
      <c r="F250" s="141"/>
      <c r="G250" s="141"/>
      <c r="H250" s="141"/>
      <c r="I250" s="141"/>
      <c r="J250" s="141"/>
      <c r="K250" s="141"/>
      <c r="L250" s="141"/>
      <c r="M250" s="141"/>
      <c r="N250" s="141"/>
      <c r="O250" s="141"/>
      <c r="P250" s="141"/>
      <c r="Q250" s="141"/>
      <c r="R250" s="141"/>
      <c r="S250" s="141"/>
      <c r="T250" s="141"/>
      <c r="U250" s="141"/>
      <c r="V250" s="141"/>
      <c r="W250" s="141"/>
      <c r="X250" s="141"/>
      <c r="Y250" s="141"/>
      <c r="Z250" s="141"/>
    </row>
    <row r="251" spans="1:26" ht="15.8" customHeight="1" x14ac:dyDescent="0.3">
      <c r="A251" s="160"/>
      <c r="B251" s="160"/>
      <c r="C251" s="60"/>
      <c r="D251" s="60"/>
      <c r="E251" s="141"/>
      <c r="F251" s="141"/>
      <c r="G251" s="141"/>
      <c r="H251" s="141"/>
      <c r="I251" s="141"/>
      <c r="J251" s="141"/>
      <c r="K251" s="141"/>
      <c r="L251" s="141"/>
      <c r="M251" s="141"/>
      <c r="N251" s="141"/>
      <c r="O251" s="141"/>
      <c r="P251" s="141"/>
      <c r="Q251" s="141"/>
      <c r="R251" s="141"/>
      <c r="S251" s="141"/>
      <c r="T251" s="141"/>
      <c r="U251" s="141"/>
      <c r="V251" s="141"/>
      <c r="W251" s="141"/>
      <c r="X251" s="141"/>
      <c r="Y251" s="141"/>
      <c r="Z251" s="141"/>
    </row>
    <row r="252" spans="1:26" ht="15.8" customHeight="1" x14ac:dyDescent="0.3">
      <c r="A252" s="160"/>
      <c r="B252" s="160"/>
      <c r="C252" s="60"/>
      <c r="D252" s="60"/>
      <c r="E252" s="141"/>
      <c r="F252" s="141"/>
      <c r="G252" s="141"/>
      <c r="H252" s="141"/>
      <c r="I252" s="141"/>
      <c r="J252" s="141"/>
      <c r="K252" s="141"/>
      <c r="L252" s="141"/>
      <c r="M252" s="141"/>
      <c r="N252" s="141"/>
      <c r="O252" s="141"/>
      <c r="P252" s="141"/>
      <c r="Q252" s="141"/>
      <c r="R252" s="141"/>
      <c r="S252" s="141"/>
      <c r="T252" s="141"/>
      <c r="U252" s="141"/>
      <c r="V252" s="141"/>
      <c r="W252" s="141"/>
      <c r="X252" s="141"/>
      <c r="Y252" s="141"/>
      <c r="Z252" s="141"/>
    </row>
    <row r="253" spans="1:26" ht="15.8" customHeight="1" x14ac:dyDescent="0.3">
      <c r="A253" s="160"/>
      <c r="B253" s="160"/>
      <c r="C253" s="60"/>
      <c r="D253" s="60"/>
      <c r="E253" s="141"/>
      <c r="F253" s="141"/>
      <c r="G253" s="141"/>
      <c r="H253" s="141"/>
      <c r="I253" s="141"/>
      <c r="J253" s="141"/>
      <c r="K253" s="141"/>
      <c r="L253" s="141"/>
      <c r="M253" s="141"/>
      <c r="N253" s="141"/>
      <c r="O253" s="141"/>
      <c r="P253" s="141"/>
      <c r="Q253" s="141"/>
      <c r="R253" s="141"/>
      <c r="S253" s="141"/>
      <c r="T253" s="141"/>
      <c r="U253" s="141"/>
      <c r="V253" s="141"/>
      <c r="W253" s="141"/>
      <c r="X253" s="141"/>
      <c r="Y253" s="141"/>
      <c r="Z253" s="141"/>
    </row>
    <row r="254" spans="1:26" ht="15.8" customHeight="1" x14ac:dyDescent="0.3">
      <c r="A254" s="160"/>
      <c r="B254" s="160"/>
      <c r="C254" s="60"/>
      <c r="D254" s="60"/>
      <c r="E254" s="141"/>
      <c r="F254" s="141"/>
      <c r="G254" s="141"/>
      <c r="H254" s="141"/>
      <c r="I254" s="141"/>
      <c r="J254" s="141"/>
      <c r="K254" s="141"/>
      <c r="L254" s="141"/>
      <c r="M254" s="141"/>
      <c r="N254" s="141"/>
      <c r="O254" s="141"/>
      <c r="P254" s="141"/>
      <c r="Q254" s="141"/>
      <c r="R254" s="141"/>
      <c r="S254" s="141"/>
      <c r="T254" s="141"/>
      <c r="U254" s="141"/>
      <c r="V254" s="141"/>
      <c r="W254" s="141"/>
      <c r="X254" s="141"/>
      <c r="Y254" s="141"/>
      <c r="Z254" s="141"/>
    </row>
    <row r="255" spans="1:26" ht="15.8" customHeight="1" x14ac:dyDescent="0.3">
      <c r="A255" s="160"/>
      <c r="B255" s="160"/>
      <c r="C255" s="60"/>
      <c r="D255" s="60"/>
      <c r="E255" s="141"/>
      <c r="F255" s="141"/>
      <c r="G255" s="141"/>
      <c r="H255" s="141"/>
      <c r="I255" s="141"/>
      <c r="J255" s="141"/>
      <c r="K255" s="141"/>
      <c r="L255" s="141"/>
      <c r="M255" s="141"/>
      <c r="N255" s="141"/>
      <c r="O255" s="141"/>
      <c r="P255" s="141"/>
      <c r="Q255" s="141"/>
      <c r="R255" s="141"/>
      <c r="S255" s="141"/>
      <c r="T255" s="141"/>
      <c r="U255" s="141"/>
      <c r="V255" s="141"/>
      <c r="W255" s="141"/>
      <c r="X255" s="141"/>
      <c r="Y255" s="141"/>
      <c r="Z255" s="141"/>
    </row>
    <row r="256" spans="1:26" ht="15.8" customHeight="1" x14ac:dyDescent="0.3">
      <c r="A256" s="160"/>
      <c r="B256" s="160"/>
      <c r="C256" s="60"/>
      <c r="D256" s="60"/>
      <c r="E256" s="141"/>
      <c r="F256" s="141"/>
      <c r="G256" s="141"/>
      <c r="H256" s="141"/>
      <c r="I256" s="141"/>
      <c r="J256" s="141"/>
      <c r="K256" s="141"/>
      <c r="L256" s="141"/>
      <c r="M256" s="141"/>
      <c r="N256" s="141"/>
      <c r="O256" s="141"/>
      <c r="P256" s="141"/>
      <c r="Q256" s="141"/>
      <c r="R256" s="141"/>
      <c r="S256" s="141"/>
      <c r="T256" s="141"/>
      <c r="U256" s="141"/>
      <c r="V256" s="141"/>
      <c r="W256" s="141"/>
      <c r="X256" s="141"/>
      <c r="Y256" s="141"/>
      <c r="Z256" s="141"/>
    </row>
    <row r="257" spans="1:26" ht="15.8" customHeight="1" x14ac:dyDescent="0.3">
      <c r="A257" s="160"/>
      <c r="B257" s="160"/>
      <c r="C257" s="60"/>
      <c r="D257" s="60"/>
      <c r="E257" s="141"/>
      <c r="F257" s="141"/>
      <c r="G257" s="141"/>
      <c r="H257" s="141"/>
      <c r="I257" s="141"/>
      <c r="J257" s="141"/>
      <c r="K257" s="141"/>
      <c r="L257" s="141"/>
      <c r="M257" s="141"/>
      <c r="N257" s="141"/>
      <c r="O257" s="141"/>
      <c r="P257" s="141"/>
      <c r="Q257" s="141"/>
      <c r="R257" s="141"/>
      <c r="S257" s="141"/>
      <c r="T257" s="141"/>
      <c r="U257" s="141"/>
      <c r="V257" s="141"/>
      <c r="W257" s="141"/>
      <c r="X257" s="141"/>
      <c r="Y257" s="141"/>
      <c r="Z257" s="141"/>
    </row>
    <row r="258" spans="1:26" ht="15.8" customHeight="1" x14ac:dyDescent="0.3">
      <c r="A258" s="160"/>
      <c r="B258" s="160"/>
      <c r="C258" s="60"/>
      <c r="D258" s="60"/>
      <c r="E258" s="141"/>
      <c r="F258" s="141"/>
      <c r="G258" s="141"/>
      <c r="H258" s="141"/>
      <c r="I258" s="141"/>
      <c r="J258" s="141"/>
      <c r="K258" s="141"/>
      <c r="L258" s="141"/>
      <c r="M258" s="141"/>
      <c r="N258" s="141"/>
      <c r="O258" s="141"/>
      <c r="P258" s="141"/>
      <c r="Q258" s="141"/>
      <c r="R258" s="141"/>
      <c r="S258" s="141"/>
      <c r="T258" s="141"/>
      <c r="U258" s="141"/>
      <c r="V258" s="141"/>
      <c r="W258" s="141"/>
      <c r="X258" s="141"/>
      <c r="Y258" s="141"/>
      <c r="Z258" s="141"/>
    </row>
    <row r="259" spans="1:26" ht="15.8" customHeight="1" x14ac:dyDescent="0.3">
      <c r="A259" s="160"/>
      <c r="B259" s="160"/>
      <c r="C259" s="60"/>
      <c r="D259" s="60"/>
      <c r="E259" s="141"/>
      <c r="F259" s="141"/>
      <c r="G259" s="141"/>
      <c r="H259" s="141"/>
      <c r="I259" s="141"/>
      <c r="J259" s="141"/>
      <c r="K259" s="141"/>
      <c r="L259" s="141"/>
      <c r="M259" s="141"/>
      <c r="N259" s="141"/>
      <c r="O259" s="141"/>
      <c r="P259" s="141"/>
      <c r="Q259" s="141"/>
      <c r="R259" s="141"/>
      <c r="S259" s="141"/>
      <c r="T259" s="141"/>
      <c r="U259" s="141"/>
      <c r="V259" s="141"/>
      <c r="W259" s="141"/>
      <c r="X259" s="141"/>
      <c r="Y259" s="141"/>
      <c r="Z259" s="141"/>
    </row>
    <row r="260" spans="1:26" ht="15.8" customHeight="1" x14ac:dyDescent="0.3">
      <c r="A260" s="160"/>
      <c r="B260" s="160"/>
      <c r="C260" s="60"/>
      <c r="D260" s="60"/>
      <c r="E260" s="141"/>
      <c r="F260" s="141"/>
      <c r="G260" s="141"/>
      <c r="H260" s="141"/>
      <c r="I260" s="141"/>
      <c r="J260" s="141"/>
      <c r="K260" s="141"/>
      <c r="L260" s="141"/>
      <c r="M260" s="141"/>
      <c r="N260" s="141"/>
      <c r="O260" s="141"/>
      <c r="P260" s="141"/>
      <c r="Q260" s="141"/>
      <c r="R260" s="141"/>
      <c r="S260" s="141"/>
      <c r="T260" s="141"/>
      <c r="U260" s="141"/>
      <c r="V260" s="141"/>
      <c r="W260" s="141"/>
      <c r="X260" s="141"/>
      <c r="Y260" s="141"/>
      <c r="Z260" s="141"/>
    </row>
    <row r="261" spans="1:26" ht="15.8" customHeight="1" x14ac:dyDescent="0.3">
      <c r="A261" s="160"/>
      <c r="B261" s="160"/>
      <c r="C261" s="60"/>
      <c r="D261" s="60"/>
      <c r="E261" s="141"/>
      <c r="F261" s="141"/>
      <c r="G261" s="141"/>
      <c r="H261" s="141"/>
      <c r="I261" s="141"/>
      <c r="J261" s="141"/>
      <c r="K261" s="141"/>
      <c r="L261" s="141"/>
      <c r="M261" s="141"/>
      <c r="N261" s="141"/>
      <c r="O261" s="141"/>
      <c r="P261" s="141"/>
      <c r="Q261" s="141"/>
      <c r="R261" s="141"/>
      <c r="S261" s="141"/>
      <c r="T261" s="141"/>
      <c r="U261" s="141"/>
      <c r="V261" s="141"/>
      <c r="W261" s="141"/>
      <c r="X261" s="141"/>
      <c r="Y261" s="141"/>
      <c r="Z261" s="141"/>
    </row>
    <row r="262" spans="1:26" ht="15.8" customHeight="1" x14ac:dyDescent="0.3">
      <c r="A262" s="160"/>
      <c r="B262" s="160"/>
      <c r="C262" s="60"/>
      <c r="D262" s="60"/>
      <c r="E262" s="141"/>
      <c r="F262" s="141"/>
      <c r="G262" s="141"/>
      <c r="H262" s="141"/>
      <c r="I262" s="141"/>
      <c r="J262" s="141"/>
      <c r="K262" s="141"/>
      <c r="L262" s="141"/>
      <c r="M262" s="141"/>
      <c r="N262" s="141"/>
      <c r="O262" s="141"/>
      <c r="P262" s="141"/>
      <c r="Q262" s="141"/>
      <c r="R262" s="141"/>
      <c r="S262" s="141"/>
      <c r="T262" s="141"/>
      <c r="U262" s="141"/>
      <c r="V262" s="141"/>
      <c r="W262" s="141"/>
      <c r="X262" s="141"/>
      <c r="Y262" s="141"/>
      <c r="Z262" s="141"/>
    </row>
    <row r="263" spans="1:26" ht="15.8" customHeight="1" x14ac:dyDescent="0.3">
      <c r="A263" s="160"/>
      <c r="B263" s="160"/>
      <c r="C263" s="60"/>
      <c r="D263" s="60"/>
      <c r="E263" s="141"/>
      <c r="F263" s="141"/>
      <c r="G263" s="141"/>
      <c r="H263" s="141"/>
      <c r="I263" s="141"/>
      <c r="J263" s="141"/>
      <c r="K263" s="141"/>
      <c r="L263" s="141"/>
      <c r="M263" s="141"/>
      <c r="N263" s="141"/>
      <c r="O263" s="141"/>
      <c r="P263" s="141"/>
      <c r="Q263" s="141"/>
      <c r="R263" s="141"/>
      <c r="S263" s="141"/>
      <c r="T263" s="141"/>
      <c r="U263" s="141"/>
      <c r="V263" s="141"/>
      <c r="W263" s="141"/>
      <c r="X263" s="141"/>
      <c r="Y263" s="141"/>
      <c r="Z263" s="141"/>
    </row>
    <row r="264" spans="1:26" ht="15.8" customHeight="1" x14ac:dyDescent="0.3">
      <c r="A264" s="160"/>
      <c r="B264" s="160"/>
      <c r="C264" s="60"/>
      <c r="D264" s="60"/>
      <c r="E264" s="141"/>
      <c r="F264" s="141"/>
      <c r="G264" s="141"/>
      <c r="H264" s="141"/>
      <c r="I264" s="141"/>
      <c r="J264" s="141"/>
      <c r="K264" s="141"/>
      <c r="L264" s="141"/>
      <c r="M264" s="141"/>
      <c r="N264" s="141"/>
      <c r="O264" s="141"/>
      <c r="P264" s="141"/>
      <c r="Q264" s="141"/>
      <c r="R264" s="141"/>
      <c r="S264" s="141"/>
      <c r="T264" s="141"/>
      <c r="U264" s="141"/>
      <c r="V264" s="141"/>
      <c r="W264" s="141"/>
      <c r="X264" s="141"/>
      <c r="Y264" s="141"/>
      <c r="Z264" s="141"/>
    </row>
    <row r="265" spans="1:26" ht="15.8" customHeight="1" x14ac:dyDescent="0.3">
      <c r="A265" s="160"/>
      <c r="B265" s="160"/>
      <c r="C265" s="60"/>
      <c r="D265" s="60"/>
      <c r="E265" s="141"/>
      <c r="F265" s="141"/>
      <c r="G265" s="141"/>
      <c r="H265" s="141"/>
      <c r="I265" s="141"/>
      <c r="J265" s="141"/>
      <c r="K265" s="141"/>
      <c r="L265" s="141"/>
      <c r="M265" s="141"/>
      <c r="N265" s="141"/>
      <c r="O265" s="141"/>
      <c r="P265" s="141"/>
      <c r="Q265" s="141"/>
      <c r="R265" s="141"/>
      <c r="S265" s="141"/>
      <c r="T265" s="141"/>
      <c r="U265" s="141"/>
      <c r="V265" s="141"/>
      <c r="W265" s="141"/>
      <c r="X265" s="141"/>
      <c r="Y265" s="141"/>
      <c r="Z265" s="141"/>
    </row>
    <row r="266" spans="1:26" ht="15.8" customHeight="1" x14ac:dyDescent="0.3">
      <c r="A266" s="160"/>
      <c r="B266" s="160"/>
      <c r="C266" s="60"/>
      <c r="D266" s="60"/>
      <c r="E266" s="141"/>
      <c r="F266" s="141"/>
      <c r="G266" s="141"/>
      <c r="H266" s="141"/>
      <c r="I266" s="141"/>
      <c r="J266" s="141"/>
      <c r="K266" s="141"/>
      <c r="L266" s="141"/>
      <c r="M266" s="141"/>
      <c r="N266" s="141"/>
      <c r="O266" s="141"/>
      <c r="P266" s="141"/>
      <c r="Q266" s="141"/>
      <c r="R266" s="141"/>
      <c r="S266" s="141"/>
      <c r="T266" s="141"/>
      <c r="U266" s="141"/>
      <c r="V266" s="141"/>
      <c r="W266" s="141"/>
      <c r="X266" s="141"/>
      <c r="Y266" s="141"/>
      <c r="Z266" s="141"/>
    </row>
    <row r="267" spans="1:26" ht="15.8" customHeight="1" x14ac:dyDescent="0.3">
      <c r="A267" s="160"/>
      <c r="B267" s="160"/>
      <c r="C267" s="60"/>
      <c r="D267" s="60"/>
      <c r="E267" s="141"/>
      <c r="F267" s="141"/>
      <c r="G267" s="141"/>
      <c r="H267" s="141"/>
      <c r="I267" s="141"/>
      <c r="J267" s="141"/>
      <c r="K267" s="141"/>
      <c r="L267" s="141"/>
      <c r="M267" s="141"/>
      <c r="N267" s="141"/>
      <c r="O267" s="141"/>
      <c r="P267" s="141"/>
      <c r="Q267" s="141"/>
      <c r="R267" s="141"/>
      <c r="S267" s="141"/>
      <c r="T267" s="141"/>
      <c r="U267" s="141"/>
      <c r="V267" s="141"/>
      <c r="W267" s="141"/>
      <c r="X267" s="141"/>
      <c r="Y267" s="141"/>
      <c r="Z267" s="141"/>
    </row>
    <row r="268" spans="1:26" ht="15.8" customHeight="1" x14ac:dyDescent="0.3">
      <c r="A268" s="160"/>
      <c r="B268" s="160"/>
      <c r="C268" s="60"/>
      <c r="D268" s="60"/>
      <c r="E268" s="141"/>
      <c r="F268" s="141"/>
      <c r="G268" s="141"/>
      <c r="H268" s="141"/>
      <c r="I268" s="141"/>
      <c r="J268" s="141"/>
      <c r="K268" s="141"/>
      <c r="L268" s="141"/>
      <c r="M268" s="141"/>
      <c r="N268" s="141"/>
      <c r="O268" s="141"/>
      <c r="P268" s="141"/>
      <c r="Q268" s="141"/>
      <c r="R268" s="141"/>
      <c r="S268" s="141"/>
      <c r="T268" s="141"/>
      <c r="U268" s="141"/>
      <c r="V268" s="141"/>
      <c r="W268" s="141"/>
      <c r="X268" s="141"/>
      <c r="Y268" s="141"/>
      <c r="Z268" s="141"/>
    </row>
    <row r="269" spans="1:26" ht="15.8" customHeight="1" x14ac:dyDescent="0.3">
      <c r="A269" s="160"/>
      <c r="B269" s="160"/>
      <c r="C269" s="60"/>
      <c r="D269" s="60"/>
      <c r="E269" s="141"/>
      <c r="F269" s="141"/>
      <c r="G269" s="141"/>
      <c r="H269" s="141"/>
      <c r="I269" s="141"/>
      <c r="J269" s="141"/>
      <c r="K269" s="141"/>
      <c r="L269" s="141"/>
      <c r="M269" s="141"/>
      <c r="N269" s="141"/>
      <c r="O269" s="141"/>
      <c r="P269" s="141"/>
      <c r="Q269" s="141"/>
      <c r="R269" s="141"/>
      <c r="S269" s="141"/>
      <c r="T269" s="141"/>
      <c r="U269" s="141"/>
      <c r="V269" s="141"/>
      <c r="W269" s="141"/>
      <c r="X269" s="141"/>
      <c r="Y269" s="141"/>
      <c r="Z269" s="141"/>
    </row>
    <row r="270" spans="1:26" ht="15.8" customHeight="1" x14ac:dyDescent="0.3">
      <c r="A270" s="160"/>
      <c r="B270" s="160"/>
      <c r="C270" s="60"/>
      <c r="D270" s="60"/>
      <c r="E270" s="141"/>
      <c r="F270" s="141"/>
      <c r="G270" s="141"/>
      <c r="H270" s="141"/>
      <c r="I270" s="141"/>
      <c r="J270" s="141"/>
      <c r="K270" s="141"/>
      <c r="L270" s="141"/>
      <c r="M270" s="141"/>
      <c r="N270" s="141"/>
      <c r="O270" s="141"/>
      <c r="P270" s="141"/>
      <c r="Q270" s="141"/>
      <c r="R270" s="141"/>
      <c r="S270" s="141"/>
      <c r="T270" s="141"/>
      <c r="U270" s="141"/>
      <c r="V270" s="141"/>
      <c r="W270" s="141"/>
      <c r="X270" s="141"/>
      <c r="Y270" s="141"/>
      <c r="Z270" s="141"/>
    </row>
    <row r="271" spans="1:26" ht="15.8" customHeight="1" x14ac:dyDescent="0.3">
      <c r="A271" s="160"/>
      <c r="B271" s="160"/>
      <c r="C271" s="60"/>
      <c r="D271" s="60"/>
      <c r="E271" s="141"/>
      <c r="F271" s="141"/>
      <c r="G271" s="141"/>
      <c r="H271" s="141"/>
      <c r="I271" s="141"/>
      <c r="J271" s="141"/>
      <c r="K271" s="141"/>
      <c r="L271" s="141"/>
      <c r="M271" s="141"/>
      <c r="N271" s="141"/>
      <c r="O271" s="141"/>
      <c r="P271" s="141"/>
      <c r="Q271" s="141"/>
      <c r="R271" s="141"/>
      <c r="S271" s="141"/>
      <c r="T271" s="141"/>
      <c r="U271" s="141"/>
      <c r="V271" s="141"/>
      <c r="W271" s="141"/>
      <c r="X271" s="141"/>
      <c r="Y271" s="141"/>
      <c r="Z271" s="141"/>
    </row>
    <row r="272" spans="1:26" ht="15.8" customHeight="1" x14ac:dyDescent="0.3">
      <c r="A272" s="160"/>
      <c r="B272" s="160"/>
      <c r="C272" s="60"/>
      <c r="D272" s="60"/>
      <c r="E272" s="141"/>
      <c r="F272" s="141"/>
      <c r="G272" s="141"/>
      <c r="H272" s="141"/>
      <c r="I272" s="141"/>
      <c r="J272" s="141"/>
      <c r="K272" s="141"/>
      <c r="L272" s="141"/>
      <c r="M272" s="141"/>
      <c r="N272" s="141"/>
      <c r="O272" s="141"/>
      <c r="P272" s="141"/>
      <c r="Q272" s="141"/>
      <c r="R272" s="141"/>
      <c r="S272" s="141"/>
      <c r="T272" s="141"/>
      <c r="U272" s="141"/>
      <c r="V272" s="141"/>
      <c r="W272" s="141"/>
      <c r="X272" s="141"/>
      <c r="Y272" s="141"/>
      <c r="Z272" s="141"/>
    </row>
    <row r="273" spans="1:26" ht="15.8" customHeight="1" x14ac:dyDescent="0.3">
      <c r="A273" s="160"/>
      <c r="B273" s="160"/>
      <c r="C273" s="60"/>
      <c r="D273" s="60"/>
      <c r="E273" s="141"/>
      <c r="F273" s="141"/>
      <c r="G273" s="141"/>
      <c r="H273" s="141"/>
      <c r="I273" s="141"/>
      <c r="J273" s="141"/>
      <c r="K273" s="141"/>
      <c r="L273" s="141"/>
      <c r="M273" s="141"/>
      <c r="N273" s="141"/>
      <c r="O273" s="141"/>
      <c r="P273" s="141"/>
      <c r="Q273" s="141"/>
      <c r="R273" s="141"/>
      <c r="S273" s="141"/>
      <c r="T273" s="141"/>
      <c r="U273" s="141"/>
      <c r="V273" s="141"/>
      <c r="W273" s="141"/>
      <c r="X273" s="141"/>
      <c r="Y273" s="141"/>
      <c r="Z273" s="141"/>
    </row>
    <row r="274" spans="1:26" ht="15.8" customHeight="1" x14ac:dyDescent="0.3">
      <c r="A274" s="160"/>
      <c r="B274" s="160"/>
      <c r="C274" s="60"/>
      <c r="D274" s="60"/>
      <c r="E274" s="141"/>
      <c r="F274" s="141"/>
      <c r="G274" s="141"/>
      <c r="H274" s="141"/>
      <c r="I274" s="141"/>
      <c r="J274" s="141"/>
      <c r="K274" s="141"/>
      <c r="L274" s="141"/>
      <c r="M274" s="141"/>
      <c r="N274" s="141"/>
      <c r="O274" s="141"/>
      <c r="P274" s="141"/>
      <c r="Q274" s="141"/>
      <c r="R274" s="141"/>
      <c r="S274" s="141"/>
      <c r="T274" s="141"/>
      <c r="U274" s="141"/>
      <c r="V274" s="141"/>
      <c r="W274" s="141"/>
      <c r="X274" s="141"/>
      <c r="Y274" s="141"/>
      <c r="Z274" s="141"/>
    </row>
    <row r="275" spans="1:26" ht="15.8" customHeight="1" x14ac:dyDescent="0.3">
      <c r="A275" s="160"/>
      <c r="B275" s="160"/>
      <c r="C275" s="60"/>
      <c r="D275" s="60"/>
      <c r="E275" s="141"/>
      <c r="F275" s="141"/>
      <c r="G275" s="141"/>
      <c r="H275" s="141"/>
      <c r="I275" s="141"/>
      <c r="J275" s="141"/>
      <c r="K275" s="141"/>
      <c r="L275" s="141"/>
      <c r="M275" s="141"/>
      <c r="N275" s="141"/>
      <c r="O275" s="141"/>
      <c r="P275" s="141"/>
      <c r="Q275" s="141"/>
      <c r="R275" s="141"/>
      <c r="S275" s="141"/>
      <c r="T275" s="141"/>
      <c r="U275" s="141"/>
      <c r="V275" s="141"/>
      <c r="W275" s="141"/>
      <c r="X275" s="141"/>
      <c r="Y275" s="141"/>
      <c r="Z275" s="141"/>
    </row>
    <row r="276" spans="1:26" ht="15.8" customHeight="1" x14ac:dyDescent="0.3">
      <c r="A276" s="160"/>
      <c r="B276" s="160"/>
      <c r="C276" s="60"/>
      <c r="D276" s="60"/>
      <c r="E276" s="141"/>
      <c r="F276" s="141"/>
      <c r="G276" s="141"/>
      <c r="H276" s="141"/>
      <c r="I276" s="141"/>
      <c r="J276" s="141"/>
      <c r="K276" s="141"/>
      <c r="L276" s="141"/>
      <c r="M276" s="141"/>
      <c r="N276" s="141"/>
      <c r="O276" s="141"/>
      <c r="P276" s="141"/>
      <c r="Q276" s="141"/>
      <c r="R276" s="141"/>
      <c r="S276" s="141"/>
      <c r="T276" s="141"/>
      <c r="U276" s="141"/>
      <c r="V276" s="141"/>
      <c r="W276" s="141"/>
      <c r="X276" s="141"/>
      <c r="Y276" s="141"/>
      <c r="Z276" s="141"/>
    </row>
    <row r="277" spans="1:26" ht="15.8" customHeight="1" x14ac:dyDescent="0.3">
      <c r="A277" s="160"/>
      <c r="B277" s="160"/>
      <c r="C277" s="60"/>
      <c r="D277" s="60"/>
      <c r="E277" s="141"/>
      <c r="F277" s="141"/>
      <c r="G277" s="141"/>
      <c r="H277" s="141"/>
      <c r="I277" s="141"/>
      <c r="J277" s="141"/>
      <c r="K277" s="141"/>
      <c r="L277" s="141"/>
      <c r="M277" s="141"/>
      <c r="N277" s="141"/>
      <c r="O277" s="141"/>
      <c r="P277" s="141"/>
      <c r="Q277" s="141"/>
      <c r="R277" s="141"/>
      <c r="S277" s="141"/>
      <c r="T277" s="141"/>
      <c r="U277" s="141"/>
      <c r="V277" s="141"/>
      <c r="W277" s="141"/>
      <c r="X277" s="141"/>
      <c r="Y277" s="141"/>
      <c r="Z277" s="141"/>
    </row>
    <row r="278" spans="1:26" ht="15.8" customHeight="1" x14ac:dyDescent="0.3">
      <c r="A278" s="160"/>
      <c r="B278" s="160"/>
      <c r="C278" s="60"/>
      <c r="D278" s="60"/>
      <c r="E278" s="141"/>
      <c r="F278" s="141"/>
      <c r="G278" s="141"/>
      <c r="H278" s="141"/>
      <c r="I278" s="141"/>
      <c r="J278" s="141"/>
      <c r="K278" s="141"/>
      <c r="L278" s="141"/>
      <c r="M278" s="141"/>
      <c r="N278" s="141"/>
      <c r="O278" s="141"/>
      <c r="P278" s="141"/>
      <c r="Q278" s="141"/>
      <c r="R278" s="141"/>
      <c r="S278" s="141"/>
      <c r="T278" s="141"/>
      <c r="U278" s="141"/>
      <c r="V278" s="141"/>
      <c r="W278" s="141"/>
      <c r="X278" s="141"/>
      <c r="Y278" s="141"/>
      <c r="Z278" s="141"/>
    </row>
    <row r="279" spans="1:26" ht="15.8" customHeight="1" x14ac:dyDescent="0.3">
      <c r="A279" s="160"/>
      <c r="B279" s="160"/>
      <c r="C279" s="60"/>
      <c r="D279" s="60"/>
      <c r="E279" s="141"/>
      <c r="F279" s="141"/>
      <c r="G279" s="141"/>
      <c r="H279" s="141"/>
      <c r="I279" s="141"/>
      <c r="J279" s="141"/>
      <c r="K279" s="141"/>
      <c r="L279" s="141"/>
      <c r="M279" s="141"/>
      <c r="N279" s="141"/>
      <c r="O279" s="141"/>
      <c r="P279" s="141"/>
      <c r="Q279" s="141"/>
      <c r="R279" s="141"/>
      <c r="S279" s="141"/>
      <c r="T279" s="141"/>
      <c r="U279" s="141"/>
      <c r="V279" s="141"/>
      <c r="W279" s="141"/>
      <c r="X279" s="141"/>
      <c r="Y279" s="141"/>
      <c r="Z279" s="141"/>
    </row>
    <row r="280" spans="1:26" ht="15.8" customHeight="1" x14ac:dyDescent="0.3">
      <c r="A280" s="160"/>
      <c r="B280" s="160"/>
      <c r="C280" s="60"/>
      <c r="D280" s="60"/>
      <c r="E280" s="141"/>
      <c r="F280" s="141"/>
      <c r="G280" s="141"/>
      <c r="H280" s="141"/>
      <c r="I280" s="141"/>
      <c r="J280" s="141"/>
      <c r="K280" s="141"/>
      <c r="L280" s="141"/>
      <c r="M280" s="141"/>
      <c r="N280" s="141"/>
      <c r="O280" s="141"/>
      <c r="P280" s="141"/>
      <c r="Q280" s="141"/>
      <c r="R280" s="141"/>
      <c r="S280" s="141"/>
      <c r="T280" s="141"/>
      <c r="U280" s="141"/>
      <c r="V280" s="141"/>
      <c r="W280" s="141"/>
      <c r="X280" s="141"/>
      <c r="Y280" s="141"/>
      <c r="Z280" s="141"/>
    </row>
    <row r="281" spans="1:26" ht="15.8" customHeight="1" x14ac:dyDescent="0.3">
      <c r="A281" s="160"/>
      <c r="B281" s="160"/>
      <c r="C281" s="60"/>
      <c r="D281" s="60"/>
      <c r="E281" s="141"/>
      <c r="F281" s="141"/>
      <c r="G281" s="141"/>
      <c r="H281" s="141"/>
      <c r="I281" s="141"/>
      <c r="J281" s="141"/>
      <c r="K281" s="141"/>
      <c r="L281" s="141"/>
      <c r="M281" s="141"/>
      <c r="N281" s="141"/>
      <c r="O281" s="141"/>
      <c r="P281" s="141"/>
      <c r="Q281" s="141"/>
      <c r="R281" s="141"/>
      <c r="S281" s="141"/>
      <c r="T281" s="141"/>
      <c r="U281" s="141"/>
      <c r="V281" s="141"/>
      <c r="W281" s="141"/>
      <c r="X281" s="141"/>
      <c r="Y281" s="141"/>
      <c r="Z281" s="141"/>
    </row>
    <row r="282" spans="1:26" ht="15.8" customHeight="1" x14ac:dyDescent="0.3">
      <c r="A282" s="160"/>
      <c r="B282" s="160"/>
      <c r="C282" s="60"/>
      <c r="D282" s="60"/>
      <c r="E282" s="141"/>
      <c r="F282" s="141"/>
      <c r="G282" s="141"/>
      <c r="H282" s="141"/>
      <c r="I282" s="141"/>
      <c r="J282" s="141"/>
      <c r="K282" s="141"/>
      <c r="L282" s="141"/>
      <c r="M282" s="141"/>
      <c r="N282" s="141"/>
      <c r="O282" s="141"/>
      <c r="P282" s="141"/>
      <c r="Q282" s="141"/>
      <c r="R282" s="141"/>
      <c r="S282" s="141"/>
      <c r="T282" s="141"/>
      <c r="U282" s="141"/>
      <c r="V282" s="141"/>
      <c r="W282" s="141"/>
      <c r="X282" s="141"/>
      <c r="Y282" s="141"/>
      <c r="Z282" s="141"/>
    </row>
    <row r="283" spans="1:26" ht="15.8" customHeight="1" x14ac:dyDescent="0.3">
      <c r="A283" s="160"/>
      <c r="B283" s="160"/>
      <c r="C283" s="60"/>
      <c r="D283" s="60"/>
      <c r="E283" s="141"/>
      <c r="F283" s="141"/>
      <c r="G283" s="141"/>
      <c r="H283" s="141"/>
      <c r="I283" s="141"/>
      <c r="J283" s="141"/>
      <c r="K283" s="141"/>
      <c r="L283" s="141"/>
      <c r="M283" s="141"/>
      <c r="N283" s="141"/>
      <c r="O283" s="141"/>
      <c r="P283" s="141"/>
      <c r="Q283" s="141"/>
      <c r="R283" s="141"/>
      <c r="S283" s="141"/>
      <c r="T283" s="141"/>
      <c r="U283" s="141"/>
      <c r="V283" s="141"/>
      <c r="W283" s="141"/>
      <c r="X283" s="141"/>
      <c r="Y283" s="141"/>
      <c r="Z283" s="141"/>
    </row>
    <row r="284" spans="1:26" ht="15.8" customHeight="1" x14ac:dyDescent="0.3">
      <c r="A284" s="160"/>
      <c r="B284" s="160"/>
      <c r="C284" s="60"/>
      <c r="D284" s="60"/>
      <c r="E284" s="141"/>
      <c r="F284" s="141"/>
      <c r="G284" s="141"/>
      <c r="H284" s="141"/>
      <c r="I284" s="141"/>
      <c r="J284" s="141"/>
      <c r="K284" s="141"/>
      <c r="L284" s="141"/>
      <c r="M284" s="141"/>
      <c r="N284" s="141"/>
      <c r="O284" s="141"/>
      <c r="P284" s="141"/>
      <c r="Q284" s="141"/>
      <c r="R284" s="141"/>
      <c r="S284" s="141"/>
      <c r="T284" s="141"/>
      <c r="U284" s="141"/>
      <c r="V284" s="141"/>
      <c r="W284" s="141"/>
      <c r="X284" s="141"/>
      <c r="Y284" s="141"/>
      <c r="Z284" s="141"/>
    </row>
    <row r="285" spans="1:26" ht="15.8" customHeight="1" x14ac:dyDescent="0.3">
      <c r="A285" s="160"/>
      <c r="B285" s="160"/>
      <c r="C285" s="60"/>
      <c r="D285" s="60"/>
      <c r="E285" s="141"/>
      <c r="F285" s="141"/>
      <c r="G285" s="141"/>
      <c r="H285" s="141"/>
      <c r="I285" s="141"/>
      <c r="J285" s="141"/>
      <c r="K285" s="141"/>
      <c r="L285" s="141"/>
      <c r="M285" s="141"/>
      <c r="N285" s="141"/>
      <c r="O285" s="141"/>
      <c r="P285" s="141"/>
      <c r="Q285" s="141"/>
      <c r="R285" s="141"/>
      <c r="S285" s="141"/>
      <c r="T285" s="141"/>
      <c r="U285" s="141"/>
      <c r="V285" s="141"/>
      <c r="W285" s="141"/>
      <c r="X285" s="141"/>
      <c r="Y285" s="141"/>
      <c r="Z285" s="141"/>
    </row>
    <row r="286" spans="1:26" ht="15.8" customHeight="1" x14ac:dyDescent="0.3">
      <c r="A286" s="160"/>
      <c r="B286" s="160"/>
      <c r="C286" s="60"/>
      <c r="D286" s="60"/>
      <c r="E286" s="141"/>
      <c r="F286" s="141"/>
      <c r="G286" s="141"/>
      <c r="H286" s="141"/>
      <c r="I286" s="141"/>
      <c r="J286" s="141"/>
      <c r="K286" s="141"/>
      <c r="L286" s="141"/>
      <c r="M286" s="141"/>
      <c r="N286" s="141"/>
      <c r="O286" s="141"/>
      <c r="P286" s="141"/>
      <c r="Q286" s="141"/>
      <c r="R286" s="141"/>
      <c r="S286" s="141"/>
      <c r="T286" s="141"/>
      <c r="U286" s="141"/>
      <c r="V286" s="141"/>
      <c r="W286" s="141"/>
      <c r="X286" s="141"/>
      <c r="Y286" s="141"/>
      <c r="Z286" s="141"/>
    </row>
    <row r="287" spans="1:26" ht="15.8" customHeight="1" x14ac:dyDescent="0.3">
      <c r="A287" s="160"/>
      <c r="B287" s="160"/>
      <c r="C287" s="60"/>
      <c r="D287" s="60"/>
      <c r="E287" s="141"/>
      <c r="F287" s="141"/>
      <c r="G287" s="141"/>
      <c r="H287" s="141"/>
      <c r="I287" s="141"/>
      <c r="J287" s="141"/>
      <c r="K287" s="141"/>
      <c r="L287" s="141"/>
      <c r="M287" s="141"/>
      <c r="N287" s="141"/>
      <c r="O287" s="141"/>
      <c r="P287" s="141"/>
      <c r="Q287" s="141"/>
      <c r="R287" s="141"/>
      <c r="S287" s="141"/>
      <c r="T287" s="141"/>
      <c r="U287" s="141"/>
      <c r="V287" s="141"/>
      <c r="W287" s="141"/>
      <c r="X287" s="141"/>
      <c r="Y287" s="141"/>
      <c r="Z287" s="141"/>
    </row>
    <row r="288" spans="1:26" ht="15.8" customHeight="1" x14ac:dyDescent="0.3">
      <c r="A288" s="160"/>
      <c r="B288" s="160"/>
      <c r="C288" s="60"/>
      <c r="D288" s="60"/>
      <c r="E288" s="141"/>
      <c r="F288" s="141"/>
      <c r="G288" s="141"/>
      <c r="H288" s="141"/>
      <c r="I288" s="141"/>
      <c r="J288" s="141"/>
      <c r="K288" s="141"/>
      <c r="L288" s="141"/>
      <c r="M288" s="141"/>
      <c r="N288" s="141"/>
      <c r="O288" s="141"/>
      <c r="P288" s="141"/>
      <c r="Q288" s="141"/>
      <c r="R288" s="141"/>
      <c r="S288" s="141"/>
      <c r="T288" s="141"/>
      <c r="U288" s="141"/>
      <c r="V288" s="141"/>
      <c r="W288" s="141"/>
      <c r="X288" s="141"/>
      <c r="Y288" s="141"/>
      <c r="Z288" s="141"/>
    </row>
    <row r="289" spans="1:26" ht="15.8" customHeight="1" x14ac:dyDescent="0.3">
      <c r="A289" s="160"/>
      <c r="B289" s="160"/>
      <c r="C289" s="60"/>
      <c r="D289" s="60"/>
      <c r="E289" s="141"/>
      <c r="F289" s="141"/>
      <c r="G289" s="141"/>
      <c r="H289" s="141"/>
      <c r="I289" s="141"/>
      <c r="J289" s="141"/>
      <c r="K289" s="141"/>
      <c r="L289" s="141"/>
      <c r="M289" s="141"/>
      <c r="N289" s="141"/>
      <c r="O289" s="141"/>
      <c r="P289" s="141"/>
      <c r="Q289" s="141"/>
      <c r="R289" s="141"/>
      <c r="S289" s="141"/>
      <c r="T289" s="141"/>
      <c r="U289" s="141"/>
      <c r="V289" s="141"/>
      <c r="W289" s="141"/>
      <c r="X289" s="141"/>
      <c r="Y289" s="141"/>
      <c r="Z289" s="141"/>
    </row>
    <row r="290" spans="1:26" ht="15.8" customHeight="1" x14ac:dyDescent="0.3">
      <c r="A290" s="160"/>
      <c r="B290" s="160"/>
      <c r="C290" s="60"/>
      <c r="D290" s="60"/>
      <c r="E290" s="141"/>
      <c r="F290" s="141"/>
      <c r="G290" s="141"/>
      <c r="H290" s="141"/>
      <c r="I290" s="141"/>
      <c r="J290" s="141"/>
      <c r="K290" s="141"/>
      <c r="L290" s="141"/>
      <c r="M290" s="141"/>
      <c r="N290" s="141"/>
      <c r="O290" s="141"/>
      <c r="P290" s="141"/>
      <c r="Q290" s="141"/>
      <c r="R290" s="141"/>
      <c r="S290" s="141"/>
      <c r="T290" s="141"/>
      <c r="U290" s="141"/>
      <c r="V290" s="141"/>
      <c r="W290" s="141"/>
      <c r="X290" s="141"/>
      <c r="Y290" s="141"/>
      <c r="Z290" s="141"/>
    </row>
    <row r="291" spans="1:26" ht="15.8" customHeight="1" x14ac:dyDescent="0.3">
      <c r="A291" s="160"/>
      <c r="B291" s="160"/>
      <c r="C291" s="60"/>
      <c r="D291" s="60"/>
      <c r="E291" s="141"/>
      <c r="F291" s="141"/>
      <c r="G291" s="141"/>
      <c r="H291" s="141"/>
      <c r="I291" s="141"/>
      <c r="J291" s="141"/>
      <c r="K291" s="141"/>
      <c r="L291" s="141"/>
      <c r="M291" s="141"/>
      <c r="N291" s="141"/>
      <c r="O291" s="141"/>
      <c r="P291" s="141"/>
      <c r="Q291" s="141"/>
      <c r="R291" s="141"/>
      <c r="S291" s="141"/>
      <c r="T291" s="141"/>
      <c r="U291" s="141"/>
      <c r="V291" s="141"/>
      <c r="W291" s="141"/>
      <c r="X291" s="141"/>
      <c r="Y291" s="141"/>
      <c r="Z291" s="141"/>
    </row>
    <row r="292" spans="1:26" ht="15.8" customHeight="1" x14ac:dyDescent="0.3">
      <c r="A292" s="160"/>
      <c r="B292" s="160"/>
      <c r="C292" s="60"/>
      <c r="D292" s="60"/>
      <c r="E292" s="141"/>
      <c r="F292" s="141"/>
      <c r="G292" s="141"/>
      <c r="H292" s="141"/>
      <c r="I292" s="141"/>
      <c r="J292" s="141"/>
      <c r="K292" s="141"/>
      <c r="L292" s="141"/>
      <c r="M292" s="141"/>
      <c r="N292" s="141"/>
      <c r="O292" s="141"/>
      <c r="P292" s="141"/>
      <c r="Q292" s="141"/>
      <c r="R292" s="141"/>
      <c r="S292" s="141"/>
      <c r="T292" s="141"/>
      <c r="U292" s="141"/>
      <c r="V292" s="141"/>
      <c r="W292" s="141"/>
      <c r="X292" s="141"/>
      <c r="Y292" s="141"/>
      <c r="Z292" s="141"/>
    </row>
    <row r="293" spans="1:26" ht="15.8" customHeight="1" x14ac:dyDescent="0.3">
      <c r="A293" s="160"/>
      <c r="B293" s="160"/>
      <c r="C293" s="60"/>
      <c r="D293" s="60"/>
      <c r="E293" s="141"/>
      <c r="F293" s="141"/>
      <c r="G293" s="141"/>
      <c r="H293" s="141"/>
      <c r="I293" s="141"/>
      <c r="J293" s="141"/>
      <c r="K293" s="141"/>
      <c r="L293" s="141"/>
      <c r="M293" s="141"/>
      <c r="N293" s="141"/>
      <c r="O293" s="141"/>
      <c r="P293" s="141"/>
      <c r="Q293" s="141"/>
      <c r="R293" s="141"/>
      <c r="S293" s="141"/>
      <c r="T293" s="141"/>
      <c r="U293" s="141"/>
      <c r="V293" s="141"/>
      <c r="W293" s="141"/>
      <c r="X293" s="141"/>
      <c r="Y293" s="141"/>
      <c r="Z293" s="141"/>
    </row>
    <row r="294" spans="1:26" ht="15.8" customHeight="1" x14ac:dyDescent="0.3">
      <c r="A294" s="160"/>
      <c r="B294" s="160"/>
      <c r="C294" s="60"/>
      <c r="D294" s="60"/>
      <c r="E294" s="141"/>
      <c r="F294" s="141"/>
      <c r="G294" s="141"/>
      <c r="H294" s="141"/>
      <c r="I294" s="141"/>
      <c r="J294" s="141"/>
      <c r="K294" s="141"/>
      <c r="L294" s="141"/>
      <c r="M294" s="141"/>
      <c r="N294" s="141"/>
      <c r="O294" s="141"/>
      <c r="P294" s="141"/>
      <c r="Q294" s="141"/>
      <c r="R294" s="141"/>
      <c r="S294" s="141"/>
      <c r="T294" s="141"/>
      <c r="U294" s="141"/>
      <c r="V294" s="141"/>
      <c r="W294" s="141"/>
      <c r="X294" s="141"/>
      <c r="Y294" s="141"/>
      <c r="Z294" s="141"/>
    </row>
    <row r="295" spans="1:26" ht="15.8" customHeight="1" x14ac:dyDescent="0.3">
      <c r="A295" s="160"/>
      <c r="B295" s="160"/>
      <c r="C295" s="60"/>
      <c r="D295" s="60"/>
      <c r="E295" s="141"/>
      <c r="F295" s="141"/>
      <c r="G295" s="141"/>
      <c r="H295" s="141"/>
      <c r="I295" s="141"/>
      <c r="J295" s="141"/>
      <c r="K295" s="141"/>
      <c r="L295" s="141"/>
      <c r="M295" s="141"/>
      <c r="N295" s="141"/>
      <c r="O295" s="141"/>
      <c r="P295" s="141"/>
      <c r="Q295" s="141"/>
      <c r="R295" s="141"/>
      <c r="S295" s="141"/>
      <c r="T295" s="141"/>
      <c r="U295" s="141"/>
      <c r="V295" s="141"/>
      <c r="W295" s="141"/>
      <c r="X295" s="141"/>
      <c r="Y295" s="141"/>
      <c r="Z295" s="141"/>
    </row>
    <row r="296" spans="1:26" ht="15.8" customHeight="1" x14ac:dyDescent="0.3">
      <c r="A296" s="160"/>
      <c r="B296" s="160"/>
      <c r="C296" s="60"/>
      <c r="D296" s="60"/>
      <c r="E296" s="141"/>
      <c r="F296" s="141"/>
      <c r="G296" s="141"/>
      <c r="H296" s="141"/>
      <c r="I296" s="141"/>
      <c r="J296" s="141"/>
      <c r="K296" s="141"/>
      <c r="L296" s="141"/>
      <c r="M296" s="141"/>
      <c r="N296" s="141"/>
      <c r="O296" s="141"/>
      <c r="P296" s="141"/>
      <c r="Q296" s="141"/>
      <c r="R296" s="141"/>
      <c r="S296" s="141"/>
      <c r="T296" s="141"/>
      <c r="U296" s="141"/>
      <c r="V296" s="141"/>
      <c r="W296" s="141"/>
      <c r="X296" s="141"/>
      <c r="Y296" s="141"/>
      <c r="Z296" s="141"/>
    </row>
    <row r="297" spans="1:26" ht="15.8" customHeight="1" x14ac:dyDescent="0.3">
      <c r="A297" s="160"/>
      <c r="B297" s="160"/>
      <c r="C297" s="60"/>
      <c r="D297" s="60"/>
      <c r="E297" s="141"/>
      <c r="F297" s="141"/>
      <c r="G297" s="141"/>
      <c r="H297" s="141"/>
      <c r="I297" s="141"/>
      <c r="J297" s="141"/>
      <c r="K297" s="141"/>
      <c r="L297" s="141"/>
      <c r="M297" s="141"/>
      <c r="N297" s="141"/>
      <c r="O297" s="141"/>
      <c r="P297" s="141"/>
      <c r="Q297" s="141"/>
      <c r="R297" s="141"/>
      <c r="S297" s="141"/>
      <c r="T297" s="141"/>
      <c r="U297" s="141"/>
      <c r="V297" s="141"/>
      <c r="W297" s="141"/>
      <c r="X297" s="141"/>
      <c r="Y297" s="141"/>
      <c r="Z297" s="141"/>
    </row>
    <row r="298" spans="1:26" ht="15.8" customHeight="1" x14ac:dyDescent="0.3">
      <c r="A298" s="160"/>
      <c r="B298" s="160"/>
      <c r="C298" s="60"/>
      <c r="D298" s="60"/>
      <c r="E298" s="141"/>
      <c r="F298" s="141"/>
      <c r="G298" s="141"/>
      <c r="H298" s="141"/>
      <c r="I298" s="141"/>
      <c r="J298" s="141"/>
      <c r="K298" s="141"/>
      <c r="L298" s="141"/>
      <c r="M298" s="141"/>
      <c r="N298" s="141"/>
      <c r="O298" s="141"/>
      <c r="P298" s="141"/>
      <c r="Q298" s="141"/>
      <c r="R298" s="141"/>
      <c r="S298" s="141"/>
      <c r="T298" s="141"/>
      <c r="U298" s="141"/>
      <c r="V298" s="141"/>
      <c r="W298" s="141"/>
      <c r="X298" s="141"/>
      <c r="Y298" s="141"/>
      <c r="Z298" s="141"/>
    </row>
    <row r="299" spans="1:26" ht="15.8" customHeight="1" x14ac:dyDescent="0.3">
      <c r="A299" s="160"/>
      <c r="B299" s="160"/>
      <c r="C299" s="60"/>
      <c r="D299" s="60"/>
      <c r="E299" s="141"/>
      <c r="F299" s="141"/>
      <c r="G299" s="141"/>
      <c r="H299" s="141"/>
      <c r="I299" s="141"/>
      <c r="J299" s="141"/>
      <c r="K299" s="141"/>
      <c r="L299" s="141"/>
      <c r="M299" s="141"/>
      <c r="N299" s="141"/>
      <c r="O299" s="141"/>
      <c r="P299" s="141"/>
      <c r="Q299" s="141"/>
      <c r="R299" s="141"/>
      <c r="S299" s="141"/>
      <c r="T299" s="141"/>
      <c r="U299" s="141"/>
      <c r="V299" s="141"/>
      <c r="W299" s="141"/>
      <c r="X299" s="141"/>
      <c r="Y299" s="141"/>
      <c r="Z299" s="141"/>
    </row>
    <row r="300" spans="1:26" ht="15.8" customHeight="1" x14ac:dyDescent="0.3">
      <c r="A300" s="160"/>
      <c r="B300" s="160"/>
      <c r="C300" s="60"/>
      <c r="D300" s="60"/>
      <c r="E300" s="141"/>
      <c r="F300" s="141"/>
      <c r="G300" s="141"/>
      <c r="H300" s="141"/>
      <c r="I300" s="141"/>
      <c r="J300" s="141"/>
      <c r="K300" s="141"/>
      <c r="L300" s="141"/>
      <c r="M300" s="141"/>
      <c r="N300" s="141"/>
      <c r="O300" s="141"/>
      <c r="P300" s="141"/>
      <c r="Q300" s="141"/>
      <c r="R300" s="141"/>
      <c r="S300" s="141"/>
      <c r="T300" s="141"/>
      <c r="U300" s="141"/>
      <c r="V300" s="141"/>
      <c r="W300" s="141"/>
      <c r="X300" s="141"/>
      <c r="Y300" s="141"/>
      <c r="Z300" s="141"/>
    </row>
    <row r="301" spans="1:26" ht="15.8" customHeight="1" x14ac:dyDescent="0.3">
      <c r="A301" s="160"/>
      <c r="B301" s="160"/>
      <c r="C301" s="60"/>
      <c r="D301" s="60"/>
      <c r="E301" s="141"/>
      <c r="F301" s="141"/>
      <c r="G301" s="141"/>
      <c r="H301" s="141"/>
      <c r="I301" s="141"/>
      <c r="J301" s="141"/>
      <c r="K301" s="141"/>
      <c r="L301" s="141"/>
      <c r="M301" s="141"/>
      <c r="N301" s="141"/>
      <c r="O301" s="141"/>
      <c r="P301" s="141"/>
      <c r="Q301" s="141"/>
      <c r="R301" s="141"/>
      <c r="S301" s="141"/>
      <c r="T301" s="141"/>
      <c r="U301" s="141"/>
      <c r="V301" s="141"/>
      <c r="W301" s="141"/>
      <c r="X301" s="141"/>
      <c r="Y301" s="141"/>
      <c r="Z301" s="141"/>
    </row>
    <row r="302" spans="1:26" ht="15.8" customHeight="1" x14ac:dyDescent="0.3">
      <c r="A302" s="160"/>
      <c r="B302" s="160"/>
      <c r="C302" s="60"/>
      <c r="D302" s="60"/>
      <c r="E302" s="141"/>
      <c r="F302" s="141"/>
      <c r="G302" s="141"/>
      <c r="H302" s="141"/>
      <c r="I302" s="141"/>
      <c r="J302" s="141"/>
      <c r="K302" s="141"/>
      <c r="L302" s="141"/>
      <c r="M302" s="141"/>
      <c r="N302" s="141"/>
      <c r="O302" s="141"/>
      <c r="P302" s="141"/>
      <c r="Q302" s="141"/>
      <c r="R302" s="141"/>
      <c r="S302" s="141"/>
      <c r="T302" s="141"/>
      <c r="U302" s="141"/>
      <c r="V302" s="141"/>
      <c r="W302" s="141"/>
      <c r="X302" s="141"/>
      <c r="Y302" s="141"/>
      <c r="Z302" s="141"/>
    </row>
    <row r="303" spans="1:26" ht="15.8" customHeight="1" x14ac:dyDescent="0.3">
      <c r="A303" s="160"/>
      <c r="B303" s="160"/>
      <c r="C303" s="60"/>
      <c r="D303" s="60"/>
      <c r="E303" s="141"/>
      <c r="F303" s="141"/>
      <c r="G303" s="141"/>
      <c r="H303" s="141"/>
      <c r="I303" s="141"/>
      <c r="J303" s="141"/>
      <c r="K303" s="141"/>
      <c r="L303" s="141"/>
      <c r="M303" s="141"/>
      <c r="N303" s="141"/>
      <c r="O303" s="141"/>
      <c r="P303" s="141"/>
      <c r="Q303" s="141"/>
      <c r="R303" s="141"/>
      <c r="S303" s="141"/>
      <c r="T303" s="141"/>
      <c r="U303" s="141"/>
      <c r="V303" s="141"/>
      <c r="W303" s="141"/>
      <c r="X303" s="141"/>
      <c r="Y303" s="141"/>
      <c r="Z303" s="141"/>
    </row>
    <row r="304" spans="1:26" ht="15.8" customHeight="1" x14ac:dyDescent="0.3">
      <c r="A304" s="160"/>
      <c r="B304" s="160"/>
      <c r="C304" s="60"/>
      <c r="D304" s="60"/>
      <c r="E304" s="141"/>
      <c r="F304" s="141"/>
      <c r="G304" s="141"/>
      <c r="H304" s="141"/>
      <c r="I304" s="141"/>
      <c r="J304" s="141"/>
      <c r="K304" s="141"/>
      <c r="L304" s="141"/>
      <c r="M304" s="141"/>
      <c r="N304" s="141"/>
      <c r="O304" s="141"/>
      <c r="P304" s="141"/>
      <c r="Q304" s="141"/>
      <c r="R304" s="141"/>
      <c r="S304" s="141"/>
      <c r="T304" s="141"/>
      <c r="U304" s="141"/>
      <c r="V304" s="141"/>
      <c r="W304" s="141"/>
      <c r="X304" s="141"/>
      <c r="Y304" s="141"/>
      <c r="Z304" s="141"/>
    </row>
    <row r="305" spans="1:26" ht="15.8" customHeight="1" x14ac:dyDescent="0.3">
      <c r="A305" s="160"/>
      <c r="B305" s="160"/>
      <c r="C305" s="60"/>
      <c r="D305" s="60"/>
      <c r="E305" s="141"/>
      <c r="F305" s="141"/>
      <c r="G305" s="141"/>
      <c r="H305" s="141"/>
      <c r="I305" s="141"/>
      <c r="J305" s="141"/>
      <c r="K305" s="141"/>
      <c r="L305" s="141"/>
      <c r="M305" s="141"/>
      <c r="N305" s="141"/>
      <c r="O305" s="141"/>
      <c r="P305" s="141"/>
      <c r="Q305" s="141"/>
      <c r="R305" s="141"/>
      <c r="S305" s="141"/>
      <c r="T305" s="141"/>
      <c r="U305" s="141"/>
      <c r="V305" s="141"/>
      <c r="W305" s="141"/>
      <c r="X305" s="141"/>
      <c r="Y305" s="141"/>
      <c r="Z305" s="141"/>
    </row>
    <row r="306" spans="1:26" ht="15.8" customHeight="1" x14ac:dyDescent="0.3">
      <c r="A306" s="160"/>
      <c r="B306" s="160"/>
      <c r="C306" s="60"/>
      <c r="D306" s="60"/>
      <c r="E306" s="141"/>
      <c r="F306" s="141"/>
      <c r="G306" s="141"/>
      <c r="H306" s="141"/>
      <c r="I306" s="141"/>
      <c r="J306" s="141"/>
      <c r="K306" s="141"/>
      <c r="L306" s="141"/>
      <c r="M306" s="141"/>
      <c r="N306" s="141"/>
      <c r="O306" s="141"/>
      <c r="P306" s="141"/>
      <c r="Q306" s="141"/>
      <c r="R306" s="141"/>
      <c r="S306" s="141"/>
      <c r="T306" s="141"/>
      <c r="U306" s="141"/>
      <c r="V306" s="141"/>
      <c r="W306" s="141"/>
      <c r="X306" s="141"/>
      <c r="Y306" s="141"/>
      <c r="Z306" s="141"/>
    </row>
    <row r="307" spans="1:26" ht="15.8" customHeight="1" x14ac:dyDescent="0.3">
      <c r="A307" s="160"/>
      <c r="B307" s="160"/>
      <c r="C307" s="60"/>
      <c r="D307" s="60"/>
      <c r="E307" s="141"/>
      <c r="F307" s="141"/>
      <c r="G307" s="141"/>
      <c r="H307" s="141"/>
      <c r="I307" s="141"/>
      <c r="J307" s="141"/>
      <c r="K307" s="141"/>
      <c r="L307" s="141"/>
      <c r="M307" s="141"/>
      <c r="N307" s="141"/>
      <c r="O307" s="141"/>
      <c r="P307" s="141"/>
      <c r="Q307" s="141"/>
      <c r="R307" s="141"/>
      <c r="S307" s="141"/>
      <c r="T307" s="141"/>
      <c r="U307" s="141"/>
      <c r="V307" s="141"/>
      <c r="W307" s="141"/>
      <c r="X307" s="141"/>
      <c r="Y307" s="141"/>
      <c r="Z307" s="141"/>
    </row>
    <row r="308" spans="1:26" ht="15.8" customHeight="1" x14ac:dyDescent="0.3">
      <c r="A308" s="160"/>
      <c r="B308" s="160"/>
      <c r="C308" s="60"/>
      <c r="D308" s="60"/>
      <c r="E308" s="141"/>
      <c r="F308" s="141"/>
      <c r="G308" s="141"/>
      <c r="H308" s="141"/>
      <c r="I308" s="141"/>
      <c r="J308" s="141"/>
      <c r="K308" s="141"/>
      <c r="L308" s="141"/>
      <c r="M308" s="141"/>
      <c r="N308" s="141"/>
      <c r="O308" s="141"/>
      <c r="P308" s="141"/>
      <c r="Q308" s="141"/>
      <c r="R308" s="141"/>
      <c r="S308" s="141"/>
      <c r="T308" s="141"/>
      <c r="U308" s="141"/>
      <c r="V308" s="141"/>
      <c r="W308" s="141"/>
      <c r="X308" s="141"/>
      <c r="Y308" s="141"/>
      <c r="Z308" s="141"/>
    </row>
    <row r="309" spans="1:26" ht="15.8" customHeight="1" x14ac:dyDescent="0.3">
      <c r="A309" s="160"/>
      <c r="B309" s="160"/>
      <c r="C309" s="60"/>
      <c r="D309" s="60"/>
      <c r="E309" s="141"/>
      <c r="F309" s="141"/>
      <c r="G309" s="141"/>
      <c r="H309" s="141"/>
      <c r="I309" s="141"/>
      <c r="J309" s="141"/>
      <c r="K309" s="141"/>
      <c r="L309" s="141"/>
      <c r="M309" s="141"/>
      <c r="N309" s="141"/>
      <c r="O309" s="141"/>
      <c r="P309" s="141"/>
      <c r="Q309" s="141"/>
      <c r="R309" s="141"/>
      <c r="S309" s="141"/>
      <c r="T309" s="141"/>
      <c r="U309" s="141"/>
      <c r="V309" s="141"/>
      <c r="W309" s="141"/>
      <c r="X309" s="141"/>
      <c r="Y309" s="141"/>
      <c r="Z309" s="141"/>
    </row>
    <row r="310" spans="1:26" ht="15.8" customHeight="1" x14ac:dyDescent="0.3">
      <c r="A310" s="160"/>
      <c r="B310" s="160"/>
      <c r="C310" s="60"/>
      <c r="D310" s="60"/>
      <c r="E310" s="141"/>
      <c r="F310" s="141"/>
      <c r="G310" s="141"/>
      <c r="H310" s="141"/>
      <c r="I310" s="141"/>
      <c r="J310" s="141"/>
      <c r="K310" s="141"/>
      <c r="L310" s="141"/>
      <c r="M310" s="141"/>
      <c r="N310" s="141"/>
      <c r="O310" s="141"/>
      <c r="P310" s="141"/>
      <c r="Q310" s="141"/>
      <c r="R310" s="141"/>
      <c r="S310" s="141"/>
      <c r="T310" s="141"/>
      <c r="U310" s="141"/>
      <c r="V310" s="141"/>
      <c r="W310" s="141"/>
      <c r="X310" s="141"/>
      <c r="Y310" s="141"/>
      <c r="Z310" s="141"/>
    </row>
    <row r="311" spans="1:26" ht="15.8" customHeight="1" x14ac:dyDescent="0.3">
      <c r="A311" s="160"/>
      <c r="B311" s="160"/>
      <c r="C311" s="60"/>
      <c r="D311" s="60"/>
      <c r="E311" s="141"/>
      <c r="F311" s="141"/>
      <c r="G311" s="141"/>
      <c r="H311" s="141"/>
      <c r="I311" s="141"/>
      <c r="J311" s="141"/>
      <c r="K311" s="141"/>
      <c r="L311" s="141"/>
      <c r="M311" s="141"/>
      <c r="N311" s="141"/>
      <c r="O311" s="141"/>
      <c r="P311" s="141"/>
      <c r="Q311" s="141"/>
      <c r="R311" s="141"/>
      <c r="S311" s="141"/>
      <c r="T311" s="141"/>
      <c r="U311" s="141"/>
      <c r="V311" s="141"/>
      <c r="W311" s="141"/>
      <c r="X311" s="141"/>
      <c r="Y311" s="141"/>
      <c r="Z311" s="141"/>
    </row>
    <row r="312" spans="1:26" ht="15.8" customHeight="1" x14ac:dyDescent="0.3">
      <c r="A312" s="160"/>
      <c r="B312" s="160"/>
      <c r="C312" s="60"/>
      <c r="D312" s="60"/>
      <c r="E312" s="141"/>
      <c r="F312" s="141"/>
      <c r="G312" s="141"/>
      <c r="H312" s="141"/>
      <c r="I312" s="141"/>
      <c r="J312" s="141"/>
      <c r="K312" s="141"/>
      <c r="L312" s="141"/>
      <c r="M312" s="141"/>
      <c r="N312" s="141"/>
      <c r="O312" s="141"/>
      <c r="P312" s="141"/>
      <c r="Q312" s="141"/>
      <c r="R312" s="141"/>
      <c r="S312" s="141"/>
      <c r="T312" s="141"/>
      <c r="U312" s="141"/>
      <c r="V312" s="141"/>
      <c r="W312" s="141"/>
      <c r="X312" s="141"/>
      <c r="Y312" s="141"/>
      <c r="Z312" s="141"/>
    </row>
    <row r="313" spans="1:26" ht="15.8" customHeight="1" x14ac:dyDescent="0.3">
      <c r="A313" s="160"/>
      <c r="B313" s="160"/>
      <c r="C313" s="60"/>
      <c r="D313" s="60"/>
      <c r="E313" s="141"/>
      <c r="F313" s="141"/>
      <c r="G313" s="141"/>
      <c r="H313" s="141"/>
      <c r="I313" s="141"/>
      <c r="J313" s="141"/>
      <c r="K313" s="141"/>
      <c r="L313" s="141"/>
      <c r="M313" s="141"/>
      <c r="N313" s="141"/>
      <c r="O313" s="141"/>
      <c r="P313" s="141"/>
      <c r="Q313" s="141"/>
      <c r="R313" s="141"/>
      <c r="S313" s="141"/>
      <c r="T313" s="141"/>
      <c r="U313" s="141"/>
      <c r="V313" s="141"/>
      <c r="W313" s="141"/>
      <c r="X313" s="141"/>
      <c r="Y313" s="141"/>
      <c r="Z313" s="141"/>
    </row>
    <row r="314" spans="1:26" ht="15.8" customHeight="1" x14ac:dyDescent="0.3">
      <c r="A314" s="160"/>
      <c r="B314" s="160"/>
      <c r="C314" s="60"/>
      <c r="D314" s="60"/>
      <c r="E314" s="141"/>
      <c r="F314" s="141"/>
      <c r="G314" s="141"/>
      <c r="H314" s="141"/>
      <c r="I314" s="141"/>
      <c r="J314" s="141"/>
      <c r="K314" s="141"/>
      <c r="L314" s="141"/>
      <c r="M314" s="141"/>
      <c r="N314" s="141"/>
      <c r="O314" s="141"/>
      <c r="P314" s="141"/>
      <c r="Q314" s="141"/>
      <c r="R314" s="141"/>
      <c r="S314" s="141"/>
      <c r="T314" s="141"/>
      <c r="U314" s="141"/>
      <c r="V314" s="141"/>
      <c r="W314" s="141"/>
      <c r="X314" s="141"/>
      <c r="Y314" s="141"/>
      <c r="Z314" s="141"/>
    </row>
    <row r="315" spans="1:26" ht="15.8" customHeight="1" x14ac:dyDescent="0.3">
      <c r="A315" s="160"/>
      <c r="B315" s="160"/>
      <c r="C315" s="60"/>
      <c r="D315" s="60"/>
      <c r="E315" s="141"/>
      <c r="F315" s="141"/>
      <c r="G315" s="141"/>
      <c r="H315" s="141"/>
      <c r="I315" s="141"/>
      <c r="J315" s="141"/>
      <c r="K315" s="141"/>
      <c r="L315" s="141"/>
      <c r="M315" s="141"/>
      <c r="N315" s="141"/>
      <c r="O315" s="141"/>
      <c r="P315" s="141"/>
      <c r="Q315" s="141"/>
      <c r="R315" s="141"/>
      <c r="S315" s="141"/>
      <c r="T315" s="141"/>
      <c r="U315" s="141"/>
      <c r="V315" s="141"/>
      <c r="W315" s="141"/>
      <c r="X315" s="141"/>
      <c r="Y315" s="141"/>
      <c r="Z315" s="141"/>
    </row>
    <row r="316" spans="1:26" ht="15.8" customHeight="1" x14ac:dyDescent="0.3">
      <c r="A316" s="160"/>
      <c r="B316" s="160"/>
      <c r="C316" s="60"/>
      <c r="D316" s="60"/>
      <c r="E316" s="141"/>
      <c r="F316" s="141"/>
      <c r="G316" s="141"/>
      <c r="H316" s="141"/>
      <c r="I316" s="141"/>
      <c r="J316" s="141"/>
      <c r="K316" s="141"/>
      <c r="L316" s="141"/>
      <c r="M316" s="141"/>
      <c r="N316" s="141"/>
      <c r="O316" s="141"/>
      <c r="P316" s="141"/>
      <c r="Q316" s="141"/>
      <c r="R316" s="141"/>
      <c r="S316" s="141"/>
      <c r="T316" s="141"/>
      <c r="U316" s="141"/>
      <c r="V316" s="141"/>
      <c r="W316" s="141"/>
      <c r="X316" s="141"/>
      <c r="Y316" s="141"/>
      <c r="Z316" s="141"/>
    </row>
    <row r="317" spans="1:26" ht="15.8" customHeight="1" x14ac:dyDescent="0.3">
      <c r="A317" s="160"/>
      <c r="B317" s="160"/>
      <c r="C317" s="60"/>
      <c r="D317" s="60"/>
      <c r="E317" s="141"/>
      <c r="F317" s="141"/>
      <c r="G317" s="141"/>
      <c r="H317" s="141"/>
      <c r="I317" s="141"/>
      <c r="J317" s="141"/>
      <c r="K317" s="141"/>
      <c r="L317" s="141"/>
      <c r="M317" s="141"/>
      <c r="N317" s="141"/>
      <c r="O317" s="141"/>
      <c r="P317" s="141"/>
      <c r="Q317" s="141"/>
      <c r="R317" s="141"/>
      <c r="S317" s="141"/>
      <c r="T317" s="141"/>
      <c r="U317" s="141"/>
      <c r="V317" s="141"/>
      <c r="W317" s="141"/>
      <c r="X317" s="141"/>
      <c r="Y317" s="141"/>
      <c r="Z317" s="141"/>
    </row>
    <row r="318" spans="1:26" ht="15.8" customHeight="1" x14ac:dyDescent="0.3">
      <c r="A318" s="160"/>
      <c r="B318" s="160"/>
      <c r="C318" s="60"/>
      <c r="D318" s="60"/>
      <c r="E318" s="141"/>
      <c r="F318" s="141"/>
      <c r="G318" s="141"/>
      <c r="H318" s="141"/>
      <c r="I318" s="141"/>
      <c r="J318" s="141"/>
      <c r="K318" s="141"/>
      <c r="L318" s="141"/>
      <c r="M318" s="141"/>
      <c r="N318" s="141"/>
      <c r="O318" s="141"/>
      <c r="P318" s="141"/>
      <c r="Q318" s="141"/>
      <c r="R318" s="141"/>
      <c r="S318" s="141"/>
      <c r="T318" s="141"/>
      <c r="U318" s="141"/>
      <c r="V318" s="141"/>
      <c r="W318" s="141"/>
      <c r="X318" s="141"/>
      <c r="Y318" s="141"/>
      <c r="Z318" s="141"/>
    </row>
    <row r="319" spans="1:26" ht="15.8" customHeight="1" x14ac:dyDescent="0.3">
      <c r="A319" s="160"/>
      <c r="B319" s="160"/>
      <c r="C319" s="60"/>
      <c r="D319" s="60"/>
      <c r="E319" s="141"/>
      <c r="F319" s="141"/>
      <c r="G319" s="141"/>
      <c r="H319" s="141"/>
      <c r="I319" s="141"/>
      <c r="J319" s="141"/>
      <c r="K319" s="141"/>
      <c r="L319" s="141"/>
      <c r="M319" s="141"/>
      <c r="N319" s="141"/>
      <c r="O319" s="141"/>
      <c r="P319" s="141"/>
      <c r="Q319" s="141"/>
      <c r="R319" s="141"/>
      <c r="S319" s="141"/>
      <c r="T319" s="141"/>
      <c r="U319" s="141"/>
      <c r="V319" s="141"/>
      <c r="W319" s="141"/>
      <c r="X319" s="141"/>
      <c r="Y319" s="141"/>
      <c r="Z319" s="141"/>
    </row>
    <row r="320" spans="1:26" ht="15.8" customHeight="1" x14ac:dyDescent="0.3">
      <c r="A320" s="160"/>
      <c r="B320" s="160"/>
      <c r="C320" s="60"/>
      <c r="D320" s="60"/>
      <c r="E320" s="141"/>
      <c r="F320" s="141"/>
      <c r="G320" s="141"/>
      <c r="H320" s="141"/>
      <c r="I320" s="141"/>
      <c r="J320" s="141"/>
      <c r="K320" s="141"/>
      <c r="L320" s="141"/>
      <c r="M320" s="141"/>
      <c r="N320" s="141"/>
      <c r="O320" s="141"/>
      <c r="P320" s="141"/>
      <c r="Q320" s="141"/>
      <c r="R320" s="141"/>
      <c r="S320" s="141"/>
      <c r="T320" s="141"/>
      <c r="U320" s="141"/>
      <c r="V320" s="141"/>
      <c r="W320" s="141"/>
      <c r="X320" s="141"/>
      <c r="Y320" s="141"/>
      <c r="Z320" s="141"/>
    </row>
    <row r="321" spans="1:26" ht="15.8" customHeight="1" x14ac:dyDescent="0.3">
      <c r="A321" s="160"/>
      <c r="B321" s="160"/>
      <c r="C321" s="60"/>
      <c r="D321" s="60"/>
      <c r="E321" s="141"/>
      <c r="F321" s="141"/>
      <c r="G321" s="141"/>
      <c r="H321" s="141"/>
      <c r="I321" s="141"/>
      <c r="J321" s="141"/>
      <c r="K321" s="141"/>
      <c r="L321" s="141"/>
      <c r="M321" s="141"/>
      <c r="N321" s="141"/>
      <c r="O321" s="141"/>
      <c r="P321" s="141"/>
      <c r="Q321" s="141"/>
      <c r="R321" s="141"/>
      <c r="S321" s="141"/>
      <c r="T321" s="141"/>
      <c r="U321" s="141"/>
      <c r="V321" s="141"/>
      <c r="W321" s="141"/>
      <c r="X321" s="141"/>
      <c r="Y321" s="141"/>
      <c r="Z321" s="141"/>
    </row>
    <row r="322" spans="1:26" ht="15.8" customHeight="1" x14ac:dyDescent="0.3">
      <c r="A322" s="160"/>
      <c r="B322" s="160"/>
      <c r="C322" s="60"/>
      <c r="D322" s="60"/>
      <c r="E322" s="141"/>
      <c r="F322" s="141"/>
      <c r="G322" s="141"/>
      <c r="H322" s="141"/>
      <c r="I322" s="141"/>
      <c r="J322" s="141"/>
      <c r="K322" s="141"/>
      <c r="L322" s="141"/>
      <c r="M322" s="141"/>
      <c r="N322" s="141"/>
      <c r="O322" s="141"/>
      <c r="P322" s="141"/>
      <c r="Q322" s="141"/>
      <c r="R322" s="141"/>
      <c r="S322" s="141"/>
      <c r="T322" s="141"/>
      <c r="U322" s="141"/>
      <c r="V322" s="141"/>
      <c r="W322" s="141"/>
      <c r="X322" s="141"/>
      <c r="Y322" s="141"/>
      <c r="Z322" s="141"/>
    </row>
    <row r="323" spans="1:26" ht="15.8" customHeight="1" x14ac:dyDescent="0.3">
      <c r="A323" s="160"/>
      <c r="B323" s="160"/>
      <c r="C323" s="60"/>
      <c r="D323" s="60"/>
      <c r="E323" s="141"/>
      <c r="F323" s="141"/>
      <c r="G323" s="141"/>
      <c r="H323" s="141"/>
      <c r="I323" s="141"/>
      <c r="J323" s="141"/>
      <c r="K323" s="141"/>
      <c r="L323" s="141"/>
      <c r="M323" s="141"/>
      <c r="N323" s="141"/>
      <c r="O323" s="141"/>
      <c r="P323" s="141"/>
      <c r="Q323" s="141"/>
      <c r="R323" s="141"/>
      <c r="S323" s="141"/>
      <c r="T323" s="141"/>
      <c r="U323" s="141"/>
      <c r="V323" s="141"/>
      <c r="W323" s="141"/>
      <c r="X323" s="141"/>
      <c r="Y323" s="141"/>
      <c r="Z323" s="141"/>
    </row>
    <row r="324" spans="1:26" ht="15.8" customHeight="1" x14ac:dyDescent="0.3">
      <c r="A324" s="160"/>
      <c r="B324" s="160"/>
      <c r="C324" s="60"/>
      <c r="D324" s="60"/>
      <c r="E324" s="141"/>
      <c r="F324" s="141"/>
      <c r="G324" s="141"/>
      <c r="H324" s="141"/>
      <c r="I324" s="141"/>
      <c r="J324" s="141"/>
      <c r="K324" s="141"/>
      <c r="L324" s="141"/>
      <c r="M324" s="141"/>
      <c r="N324" s="141"/>
      <c r="O324" s="141"/>
      <c r="P324" s="141"/>
      <c r="Q324" s="141"/>
      <c r="R324" s="141"/>
      <c r="S324" s="141"/>
      <c r="T324" s="141"/>
      <c r="U324" s="141"/>
      <c r="V324" s="141"/>
      <c r="W324" s="141"/>
      <c r="X324" s="141"/>
      <c r="Y324" s="141"/>
      <c r="Z324" s="141"/>
    </row>
    <row r="325" spans="1:26" ht="15.8" customHeight="1" x14ac:dyDescent="0.3">
      <c r="A325" s="160"/>
      <c r="B325" s="160"/>
      <c r="C325" s="60"/>
      <c r="D325" s="60"/>
      <c r="E325" s="141"/>
      <c r="F325" s="141"/>
      <c r="G325" s="141"/>
      <c r="H325" s="141"/>
      <c r="I325" s="141"/>
      <c r="J325" s="141"/>
      <c r="K325" s="141"/>
      <c r="L325" s="141"/>
      <c r="M325" s="141"/>
      <c r="N325" s="141"/>
      <c r="O325" s="141"/>
      <c r="P325" s="141"/>
      <c r="Q325" s="141"/>
      <c r="R325" s="141"/>
      <c r="S325" s="141"/>
      <c r="T325" s="141"/>
      <c r="U325" s="141"/>
      <c r="V325" s="141"/>
      <c r="W325" s="141"/>
      <c r="X325" s="141"/>
      <c r="Y325" s="141"/>
      <c r="Z325" s="141"/>
    </row>
    <row r="326" spans="1:26" ht="15.8" customHeight="1" x14ac:dyDescent="0.3">
      <c r="A326" s="160"/>
      <c r="B326" s="160"/>
      <c r="C326" s="60"/>
      <c r="D326" s="60"/>
      <c r="E326" s="141"/>
      <c r="F326" s="141"/>
      <c r="G326" s="141"/>
      <c r="H326" s="141"/>
      <c r="I326" s="141"/>
      <c r="J326" s="141"/>
      <c r="K326" s="141"/>
      <c r="L326" s="141"/>
      <c r="M326" s="141"/>
      <c r="N326" s="141"/>
      <c r="O326" s="141"/>
      <c r="P326" s="141"/>
      <c r="Q326" s="141"/>
      <c r="R326" s="141"/>
      <c r="S326" s="141"/>
      <c r="T326" s="141"/>
      <c r="U326" s="141"/>
      <c r="V326" s="141"/>
      <c r="W326" s="141"/>
      <c r="X326" s="141"/>
      <c r="Y326" s="141"/>
      <c r="Z326" s="141"/>
    </row>
    <row r="327" spans="1:26" ht="15.8" customHeight="1" x14ac:dyDescent="0.3">
      <c r="A327" s="160"/>
      <c r="B327" s="160"/>
      <c r="C327" s="60"/>
      <c r="D327" s="60"/>
      <c r="E327" s="141"/>
      <c r="F327" s="141"/>
      <c r="G327" s="141"/>
      <c r="H327" s="141"/>
      <c r="I327" s="141"/>
      <c r="J327" s="141"/>
      <c r="K327" s="141"/>
      <c r="L327" s="141"/>
      <c r="M327" s="141"/>
      <c r="N327" s="141"/>
      <c r="O327" s="141"/>
      <c r="P327" s="141"/>
      <c r="Q327" s="141"/>
      <c r="R327" s="141"/>
      <c r="S327" s="141"/>
      <c r="T327" s="141"/>
      <c r="U327" s="141"/>
      <c r="V327" s="141"/>
      <c r="W327" s="141"/>
      <c r="X327" s="141"/>
      <c r="Y327" s="141"/>
      <c r="Z327" s="141"/>
    </row>
    <row r="328" spans="1:26" ht="15.8" customHeight="1" x14ac:dyDescent="0.3">
      <c r="A328" s="160"/>
      <c r="B328" s="160"/>
      <c r="C328" s="60"/>
      <c r="D328" s="60"/>
      <c r="E328" s="141"/>
      <c r="F328" s="141"/>
      <c r="G328" s="141"/>
      <c r="H328" s="141"/>
      <c r="I328" s="141"/>
      <c r="J328" s="141"/>
      <c r="K328" s="141"/>
      <c r="L328" s="141"/>
      <c r="M328" s="141"/>
      <c r="N328" s="141"/>
      <c r="O328" s="141"/>
      <c r="P328" s="141"/>
      <c r="Q328" s="141"/>
      <c r="R328" s="141"/>
      <c r="S328" s="141"/>
      <c r="T328" s="141"/>
      <c r="U328" s="141"/>
      <c r="V328" s="141"/>
      <c r="W328" s="141"/>
      <c r="X328" s="141"/>
      <c r="Y328" s="141"/>
      <c r="Z328" s="141"/>
    </row>
    <row r="329" spans="1:26" ht="15.8" customHeight="1" x14ac:dyDescent="0.3">
      <c r="A329" s="160"/>
      <c r="B329" s="160"/>
      <c r="C329" s="60"/>
      <c r="D329" s="60"/>
      <c r="E329" s="141"/>
      <c r="F329" s="141"/>
      <c r="G329" s="141"/>
      <c r="H329" s="141"/>
      <c r="I329" s="141"/>
      <c r="J329" s="141"/>
      <c r="K329" s="141"/>
      <c r="L329" s="141"/>
      <c r="M329" s="141"/>
      <c r="N329" s="141"/>
      <c r="O329" s="141"/>
      <c r="P329" s="141"/>
      <c r="Q329" s="141"/>
      <c r="R329" s="141"/>
      <c r="S329" s="141"/>
      <c r="T329" s="141"/>
      <c r="U329" s="141"/>
      <c r="V329" s="141"/>
      <c r="W329" s="141"/>
      <c r="X329" s="141"/>
      <c r="Y329" s="141"/>
      <c r="Z329" s="141"/>
    </row>
    <row r="330" spans="1:26" ht="15.8" customHeight="1" x14ac:dyDescent="0.3">
      <c r="A330" s="160"/>
      <c r="B330" s="160"/>
      <c r="C330" s="60"/>
      <c r="D330" s="60"/>
      <c r="E330" s="141"/>
      <c r="F330" s="141"/>
      <c r="G330" s="141"/>
      <c r="H330" s="141"/>
      <c r="I330" s="141"/>
      <c r="J330" s="141"/>
      <c r="K330" s="141"/>
      <c r="L330" s="141"/>
      <c r="M330" s="141"/>
      <c r="N330" s="141"/>
      <c r="O330" s="141"/>
      <c r="P330" s="141"/>
      <c r="Q330" s="141"/>
      <c r="R330" s="141"/>
      <c r="S330" s="141"/>
      <c r="T330" s="141"/>
      <c r="U330" s="141"/>
      <c r="V330" s="141"/>
      <c r="W330" s="141"/>
      <c r="X330" s="141"/>
      <c r="Y330" s="141"/>
      <c r="Z330" s="141"/>
    </row>
    <row r="331" spans="1:26" ht="15.8" customHeight="1" x14ac:dyDescent="0.3">
      <c r="A331" s="160"/>
      <c r="B331" s="160"/>
      <c r="C331" s="60"/>
      <c r="D331" s="60"/>
      <c r="E331" s="141"/>
      <c r="F331" s="141"/>
      <c r="G331" s="141"/>
      <c r="H331" s="141"/>
      <c r="I331" s="141"/>
      <c r="J331" s="141"/>
      <c r="K331" s="141"/>
      <c r="L331" s="141"/>
      <c r="M331" s="141"/>
      <c r="N331" s="141"/>
      <c r="O331" s="141"/>
      <c r="P331" s="141"/>
      <c r="Q331" s="141"/>
      <c r="R331" s="141"/>
      <c r="S331" s="141"/>
      <c r="T331" s="141"/>
      <c r="U331" s="141"/>
      <c r="V331" s="141"/>
      <c r="W331" s="141"/>
      <c r="X331" s="141"/>
      <c r="Y331" s="141"/>
      <c r="Z331" s="141"/>
    </row>
    <row r="332" spans="1:26" ht="15.8" customHeight="1" x14ac:dyDescent="0.3">
      <c r="A332" s="160"/>
      <c r="B332" s="160"/>
      <c r="C332" s="60"/>
      <c r="D332" s="60"/>
      <c r="E332" s="141"/>
      <c r="F332" s="141"/>
      <c r="G332" s="141"/>
      <c r="H332" s="141"/>
      <c r="I332" s="141"/>
      <c r="J332" s="141"/>
      <c r="K332" s="141"/>
      <c r="L332" s="141"/>
      <c r="M332" s="141"/>
      <c r="N332" s="141"/>
      <c r="O332" s="141"/>
      <c r="P332" s="141"/>
      <c r="Q332" s="141"/>
      <c r="R332" s="141"/>
      <c r="S332" s="141"/>
      <c r="T332" s="141"/>
      <c r="U332" s="141"/>
      <c r="V332" s="141"/>
      <c r="W332" s="141"/>
      <c r="X332" s="141"/>
      <c r="Y332" s="141"/>
      <c r="Z332" s="141"/>
    </row>
    <row r="333" spans="1:26" ht="15.8" customHeight="1" x14ac:dyDescent="0.3">
      <c r="A333" s="160"/>
      <c r="B333" s="160"/>
      <c r="C333" s="60"/>
      <c r="D333" s="60"/>
      <c r="E333" s="141"/>
      <c r="F333" s="141"/>
      <c r="G333" s="141"/>
      <c r="H333" s="141"/>
      <c r="I333" s="141"/>
      <c r="J333" s="141"/>
      <c r="K333" s="141"/>
      <c r="L333" s="141"/>
      <c r="M333" s="141"/>
      <c r="N333" s="141"/>
      <c r="O333" s="141"/>
      <c r="P333" s="141"/>
      <c r="Q333" s="141"/>
      <c r="R333" s="141"/>
      <c r="S333" s="141"/>
      <c r="T333" s="141"/>
      <c r="U333" s="141"/>
      <c r="V333" s="141"/>
      <c r="W333" s="141"/>
      <c r="X333" s="141"/>
      <c r="Y333" s="141"/>
      <c r="Z333" s="141"/>
    </row>
    <row r="334" spans="1:26" ht="15.8" customHeight="1" x14ac:dyDescent="0.3">
      <c r="A334" s="160"/>
      <c r="B334" s="160"/>
      <c r="C334" s="60"/>
      <c r="D334" s="60"/>
      <c r="E334" s="141"/>
      <c r="F334" s="141"/>
      <c r="G334" s="141"/>
      <c r="H334" s="141"/>
      <c r="I334" s="141"/>
      <c r="J334" s="141"/>
      <c r="K334" s="141"/>
      <c r="L334" s="141"/>
      <c r="M334" s="141"/>
      <c r="N334" s="141"/>
      <c r="O334" s="141"/>
      <c r="P334" s="141"/>
      <c r="Q334" s="141"/>
      <c r="R334" s="141"/>
      <c r="S334" s="141"/>
      <c r="T334" s="141"/>
      <c r="U334" s="141"/>
      <c r="V334" s="141"/>
      <c r="W334" s="141"/>
      <c r="X334" s="141"/>
      <c r="Y334" s="141"/>
      <c r="Z334" s="141"/>
    </row>
    <row r="335" spans="1:26" ht="15.8" customHeight="1" x14ac:dyDescent="0.3">
      <c r="A335" s="160"/>
      <c r="B335" s="160"/>
      <c r="C335" s="60"/>
      <c r="D335" s="60"/>
      <c r="E335" s="141"/>
      <c r="F335" s="141"/>
      <c r="G335" s="141"/>
      <c r="H335" s="141"/>
      <c r="I335" s="141"/>
      <c r="J335" s="141"/>
      <c r="K335" s="141"/>
      <c r="L335" s="141"/>
      <c r="M335" s="141"/>
      <c r="N335" s="141"/>
      <c r="O335" s="141"/>
      <c r="P335" s="141"/>
      <c r="Q335" s="141"/>
      <c r="R335" s="141"/>
      <c r="S335" s="141"/>
      <c r="T335" s="141"/>
      <c r="U335" s="141"/>
      <c r="V335" s="141"/>
      <c r="W335" s="141"/>
      <c r="X335" s="141"/>
      <c r="Y335" s="141"/>
      <c r="Z335" s="141"/>
    </row>
    <row r="336" spans="1:26" ht="15.8" customHeight="1" x14ac:dyDescent="0.3">
      <c r="A336" s="160"/>
      <c r="B336" s="160"/>
      <c r="C336" s="60"/>
      <c r="D336" s="60"/>
      <c r="E336" s="141"/>
      <c r="F336" s="141"/>
      <c r="G336" s="141"/>
      <c r="H336" s="141"/>
      <c r="I336" s="141"/>
      <c r="J336" s="141"/>
      <c r="K336" s="141"/>
      <c r="L336" s="141"/>
      <c r="M336" s="141"/>
      <c r="N336" s="141"/>
      <c r="O336" s="141"/>
      <c r="P336" s="141"/>
      <c r="Q336" s="141"/>
      <c r="R336" s="141"/>
      <c r="S336" s="141"/>
      <c r="T336" s="141"/>
      <c r="U336" s="141"/>
      <c r="V336" s="141"/>
      <c r="W336" s="141"/>
      <c r="X336" s="141"/>
      <c r="Y336" s="141"/>
      <c r="Z336" s="141"/>
    </row>
    <row r="337" spans="1:26" ht="15.8" customHeight="1" x14ac:dyDescent="0.3">
      <c r="A337" s="160"/>
      <c r="B337" s="160"/>
      <c r="C337" s="60"/>
      <c r="D337" s="60"/>
      <c r="E337" s="141"/>
      <c r="F337" s="141"/>
      <c r="G337" s="141"/>
      <c r="H337" s="141"/>
      <c r="I337" s="141"/>
      <c r="J337" s="141"/>
      <c r="K337" s="141"/>
      <c r="L337" s="141"/>
      <c r="M337" s="141"/>
      <c r="N337" s="141"/>
      <c r="O337" s="141"/>
      <c r="P337" s="141"/>
      <c r="Q337" s="141"/>
      <c r="R337" s="141"/>
      <c r="S337" s="141"/>
      <c r="T337" s="141"/>
      <c r="U337" s="141"/>
      <c r="V337" s="141"/>
      <c r="W337" s="141"/>
      <c r="X337" s="141"/>
      <c r="Y337" s="141"/>
      <c r="Z337" s="141"/>
    </row>
    <row r="338" spans="1:26" ht="15.8" customHeight="1" x14ac:dyDescent="0.3">
      <c r="A338" s="160"/>
      <c r="B338" s="160"/>
      <c r="C338" s="60"/>
      <c r="D338" s="60"/>
      <c r="E338" s="141"/>
      <c r="F338" s="141"/>
      <c r="G338" s="141"/>
      <c r="H338" s="141"/>
      <c r="I338" s="141"/>
      <c r="J338" s="141"/>
      <c r="K338" s="141"/>
      <c r="L338" s="141"/>
      <c r="M338" s="141"/>
      <c r="N338" s="141"/>
      <c r="O338" s="141"/>
      <c r="P338" s="141"/>
      <c r="Q338" s="141"/>
      <c r="R338" s="141"/>
      <c r="S338" s="141"/>
      <c r="T338" s="141"/>
      <c r="U338" s="141"/>
      <c r="V338" s="141"/>
      <c r="W338" s="141"/>
      <c r="X338" s="141"/>
      <c r="Y338" s="141"/>
      <c r="Z338" s="141"/>
    </row>
    <row r="339" spans="1:26" ht="15.8" customHeight="1" x14ac:dyDescent="0.3">
      <c r="A339" s="160"/>
      <c r="B339" s="160"/>
      <c r="C339" s="60"/>
      <c r="D339" s="60"/>
      <c r="E339" s="141"/>
      <c r="F339" s="141"/>
      <c r="G339" s="141"/>
      <c r="H339" s="141"/>
      <c r="I339" s="141"/>
      <c r="J339" s="141"/>
      <c r="K339" s="141"/>
      <c r="L339" s="141"/>
      <c r="M339" s="141"/>
      <c r="N339" s="141"/>
      <c r="O339" s="141"/>
      <c r="P339" s="141"/>
      <c r="Q339" s="141"/>
      <c r="R339" s="141"/>
      <c r="S339" s="141"/>
      <c r="T339" s="141"/>
      <c r="U339" s="141"/>
      <c r="V339" s="141"/>
      <c r="W339" s="141"/>
      <c r="X339" s="141"/>
      <c r="Y339" s="141"/>
      <c r="Z339" s="141"/>
    </row>
    <row r="340" spans="1:26" ht="15.8" customHeight="1" x14ac:dyDescent="0.3">
      <c r="A340" s="160"/>
      <c r="B340" s="160"/>
      <c r="C340" s="60"/>
      <c r="D340" s="60"/>
      <c r="E340" s="141"/>
      <c r="F340" s="141"/>
      <c r="G340" s="141"/>
      <c r="H340" s="141"/>
      <c r="I340" s="141"/>
      <c r="J340" s="141"/>
      <c r="K340" s="141"/>
      <c r="L340" s="141"/>
      <c r="M340" s="141"/>
      <c r="N340" s="141"/>
      <c r="O340" s="141"/>
      <c r="P340" s="141"/>
      <c r="Q340" s="141"/>
      <c r="R340" s="141"/>
      <c r="S340" s="141"/>
      <c r="T340" s="141"/>
      <c r="U340" s="141"/>
      <c r="V340" s="141"/>
      <c r="W340" s="141"/>
      <c r="X340" s="141"/>
      <c r="Y340" s="141"/>
      <c r="Z340" s="141"/>
    </row>
    <row r="341" spans="1:26" ht="15.8" customHeight="1" x14ac:dyDescent="0.3">
      <c r="A341" s="160"/>
      <c r="B341" s="160"/>
      <c r="C341" s="60"/>
      <c r="D341" s="60"/>
      <c r="E341" s="141"/>
      <c r="F341" s="141"/>
      <c r="G341" s="141"/>
      <c r="H341" s="141"/>
      <c r="I341" s="141"/>
      <c r="J341" s="141"/>
      <c r="K341" s="141"/>
      <c r="L341" s="141"/>
      <c r="M341" s="141"/>
      <c r="N341" s="141"/>
      <c r="O341" s="141"/>
      <c r="P341" s="141"/>
      <c r="Q341" s="141"/>
      <c r="R341" s="141"/>
      <c r="S341" s="141"/>
      <c r="T341" s="141"/>
      <c r="U341" s="141"/>
      <c r="V341" s="141"/>
      <c r="W341" s="141"/>
      <c r="X341" s="141"/>
      <c r="Y341" s="141"/>
      <c r="Z341" s="141"/>
    </row>
    <row r="342" spans="1:26" ht="15.8" customHeight="1" x14ac:dyDescent="0.3">
      <c r="A342" s="160"/>
      <c r="B342" s="160"/>
      <c r="C342" s="60"/>
      <c r="D342" s="60"/>
      <c r="E342" s="141"/>
      <c r="F342" s="141"/>
      <c r="G342" s="141"/>
      <c r="H342" s="141"/>
      <c r="I342" s="141"/>
      <c r="J342" s="141"/>
      <c r="K342" s="141"/>
      <c r="L342" s="141"/>
      <c r="M342" s="141"/>
      <c r="N342" s="141"/>
      <c r="O342" s="141"/>
      <c r="P342" s="141"/>
      <c r="Q342" s="141"/>
      <c r="R342" s="141"/>
      <c r="S342" s="141"/>
      <c r="T342" s="141"/>
      <c r="U342" s="141"/>
      <c r="V342" s="141"/>
      <c r="W342" s="141"/>
      <c r="X342" s="141"/>
      <c r="Y342" s="141"/>
      <c r="Z342" s="141"/>
    </row>
    <row r="343" spans="1:26" ht="15.8" customHeight="1" x14ac:dyDescent="0.3">
      <c r="A343" s="160"/>
      <c r="B343" s="160"/>
      <c r="C343" s="60"/>
      <c r="D343" s="60"/>
      <c r="E343" s="141"/>
      <c r="F343" s="141"/>
      <c r="G343" s="141"/>
      <c r="H343" s="141"/>
      <c r="I343" s="141"/>
      <c r="J343" s="141"/>
      <c r="K343" s="141"/>
      <c r="L343" s="141"/>
      <c r="M343" s="141"/>
      <c r="N343" s="141"/>
      <c r="O343" s="141"/>
      <c r="P343" s="141"/>
      <c r="Q343" s="141"/>
      <c r="R343" s="141"/>
      <c r="S343" s="141"/>
      <c r="T343" s="141"/>
      <c r="U343" s="141"/>
      <c r="V343" s="141"/>
      <c r="W343" s="141"/>
      <c r="X343" s="141"/>
      <c r="Y343" s="141"/>
      <c r="Z343" s="141"/>
    </row>
    <row r="344" spans="1:26" ht="15.8" customHeight="1" x14ac:dyDescent="0.3">
      <c r="A344" s="160"/>
      <c r="B344" s="160"/>
      <c r="C344" s="60"/>
      <c r="D344" s="60"/>
      <c r="E344" s="141"/>
      <c r="F344" s="141"/>
      <c r="G344" s="141"/>
      <c r="H344" s="141"/>
      <c r="I344" s="141"/>
      <c r="J344" s="141"/>
      <c r="K344" s="141"/>
      <c r="L344" s="141"/>
      <c r="M344" s="141"/>
      <c r="N344" s="141"/>
      <c r="O344" s="141"/>
      <c r="P344" s="141"/>
      <c r="Q344" s="141"/>
      <c r="R344" s="141"/>
      <c r="S344" s="141"/>
      <c r="T344" s="141"/>
      <c r="U344" s="141"/>
      <c r="V344" s="141"/>
      <c r="W344" s="141"/>
      <c r="X344" s="141"/>
      <c r="Y344" s="141"/>
      <c r="Z344" s="141"/>
    </row>
    <row r="345" spans="1:26" ht="15.8" customHeight="1" x14ac:dyDescent="0.3">
      <c r="A345" s="160"/>
      <c r="B345" s="160"/>
      <c r="C345" s="60"/>
      <c r="D345" s="60"/>
      <c r="E345" s="141"/>
      <c r="F345" s="141"/>
      <c r="G345" s="141"/>
      <c r="H345" s="141"/>
      <c r="I345" s="141"/>
      <c r="J345" s="141"/>
      <c r="K345" s="141"/>
      <c r="L345" s="141"/>
      <c r="M345" s="141"/>
      <c r="N345" s="141"/>
      <c r="O345" s="141"/>
      <c r="P345" s="141"/>
      <c r="Q345" s="141"/>
      <c r="R345" s="141"/>
      <c r="S345" s="141"/>
      <c r="T345" s="141"/>
      <c r="U345" s="141"/>
      <c r="V345" s="141"/>
      <c r="W345" s="141"/>
      <c r="X345" s="141"/>
      <c r="Y345" s="141"/>
      <c r="Z345" s="141"/>
    </row>
    <row r="346" spans="1:26" ht="15.8" customHeight="1" x14ac:dyDescent="0.3">
      <c r="A346" s="160"/>
      <c r="B346" s="160"/>
      <c r="C346" s="60"/>
      <c r="D346" s="60"/>
      <c r="E346" s="141"/>
      <c r="F346" s="141"/>
      <c r="G346" s="141"/>
      <c r="H346" s="141"/>
      <c r="I346" s="141"/>
      <c r="J346" s="141"/>
      <c r="K346" s="141"/>
      <c r="L346" s="141"/>
      <c r="M346" s="141"/>
      <c r="N346" s="141"/>
      <c r="O346" s="141"/>
      <c r="P346" s="141"/>
      <c r="Q346" s="141"/>
      <c r="R346" s="141"/>
      <c r="S346" s="141"/>
      <c r="T346" s="141"/>
      <c r="U346" s="141"/>
      <c r="V346" s="141"/>
      <c r="W346" s="141"/>
      <c r="X346" s="141"/>
      <c r="Y346" s="141"/>
      <c r="Z346" s="141"/>
    </row>
    <row r="347" spans="1:26" ht="15.8" customHeight="1" x14ac:dyDescent="0.3">
      <c r="A347" s="160"/>
      <c r="B347" s="160"/>
      <c r="C347" s="60"/>
      <c r="D347" s="60"/>
      <c r="E347" s="141"/>
      <c r="F347" s="141"/>
      <c r="G347" s="141"/>
      <c r="H347" s="141"/>
      <c r="I347" s="141"/>
      <c r="J347" s="141"/>
      <c r="K347" s="141"/>
      <c r="L347" s="141"/>
      <c r="M347" s="141"/>
      <c r="N347" s="141"/>
      <c r="O347" s="141"/>
      <c r="P347" s="141"/>
      <c r="Q347" s="141"/>
      <c r="R347" s="141"/>
      <c r="S347" s="141"/>
      <c r="T347" s="141"/>
      <c r="U347" s="141"/>
      <c r="V347" s="141"/>
      <c r="W347" s="141"/>
      <c r="X347" s="141"/>
      <c r="Y347" s="141"/>
      <c r="Z347" s="141"/>
    </row>
    <row r="348" spans="1:26" ht="15.8" customHeight="1" x14ac:dyDescent="0.3">
      <c r="A348" s="160"/>
      <c r="B348" s="160"/>
      <c r="C348" s="60"/>
      <c r="D348" s="60"/>
      <c r="E348" s="141"/>
      <c r="F348" s="141"/>
      <c r="G348" s="141"/>
      <c r="H348" s="141"/>
      <c r="I348" s="141"/>
      <c r="J348" s="141"/>
      <c r="K348" s="141"/>
      <c r="L348" s="141"/>
      <c r="M348" s="141"/>
      <c r="N348" s="141"/>
      <c r="O348" s="141"/>
      <c r="P348" s="141"/>
      <c r="Q348" s="141"/>
      <c r="R348" s="141"/>
      <c r="S348" s="141"/>
      <c r="T348" s="141"/>
      <c r="U348" s="141"/>
      <c r="V348" s="141"/>
      <c r="W348" s="141"/>
      <c r="X348" s="141"/>
      <c r="Y348" s="141"/>
      <c r="Z348" s="141"/>
    </row>
    <row r="349" spans="1:26" ht="15.8" customHeight="1" x14ac:dyDescent="0.3">
      <c r="A349" s="160"/>
      <c r="B349" s="160"/>
      <c r="C349" s="60"/>
      <c r="D349" s="60"/>
      <c r="E349" s="141"/>
      <c r="F349" s="141"/>
      <c r="G349" s="141"/>
      <c r="H349" s="141"/>
      <c r="I349" s="141"/>
      <c r="J349" s="141"/>
      <c r="K349" s="141"/>
      <c r="L349" s="141"/>
      <c r="M349" s="141"/>
      <c r="N349" s="141"/>
      <c r="O349" s="141"/>
      <c r="P349" s="141"/>
      <c r="Q349" s="141"/>
      <c r="R349" s="141"/>
      <c r="S349" s="141"/>
      <c r="T349" s="141"/>
      <c r="U349" s="141"/>
      <c r="V349" s="141"/>
      <c r="W349" s="141"/>
      <c r="X349" s="141"/>
      <c r="Y349" s="141"/>
      <c r="Z349" s="141"/>
    </row>
    <row r="350" spans="1:26" ht="15.8" customHeight="1" x14ac:dyDescent="0.3">
      <c r="A350" s="160"/>
      <c r="B350" s="160"/>
      <c r="C350" s="60"/>
      <c r="D350" s="60"/>
      <c r="E350" s="141"/>
      <c r="F350" s="141"/>
      <c r="G350" s="141"/>
      <c r="H350" s="141"/>
      <c r="I350" s="141"/>
      <c r="J350" s="141"/>
      <c r="K350" s="141"/>
      <c r="L350" s="141"/>
      <c r="M350" s="141"/>
      <c r="N350" s="141"/>
      <c r="O350" s="141"/>
      <c r="P350" s="141"/>
      <c r="Q350" s="141"/>
      <c r="R350" s="141"/>
      <c r="S350" s="141"/>
      <c r="T350" s="141"/>
      <c r="U350" s="141"/>
      <c r="V350" s="141"/>
      <c r="W350" s="141"/>
      <c r="X350" s="141"/>
      <c r="Y350" s="141"/>
      <c r="Z350" s="141"/>
    </row>
    <row r="351" spans="1:26" ht="15.8" customHeight="1" x14ac:dyDescent="0.3">
      <c r="A351" s="160"/>
      <c r="B351" s="160"/>
      <c r="C351" s="60"/>
      <c r="D351" s="60"/>
      <c r="E351" s="141"/>
      <c r="F351" s="141"/>
      <c r="G351" s="141"/>
      <c r="H351" s="141"/>
      <c r="I351" s="141"/>
      <c r="J351" s="141"/>
      <c r="K351" s="141"/>
      <c r="L351" s="141"/>
      <c r="M351" s="141"/>
      <c r="N351" s="141"/>
      <c r="O351" s="141"/>
      <c r="P351" s="141"/>
      <c r="Q351" s="141"/>
      <c r="R351" s="141"/>
      <c r="S351" s="141"/>
      <c r="T351" s="141"/>
      <c r="U351" s="141"/>
      <c r="V351" s="141"/>
      <c r="W351" s="141"/>
      <c r="X351" s="141"/>
      <c r="Y351" s="141"/>
      <c r="Z351" s="141"/>
    </row>
    <row r="352" spans="1:26" ht="15.8" customHeight="1" x14ac:dyDescent="0.3">
      <c r="A352" s="160"/>
      <c r="B352" s="160"/>
      <c r="C352" s="60"/>
      <c r="D352" s="60"/>
      <c r="E352" s="141"/>
      <c r="F352" s="141"/>
      <c r="G352" s="141"/>
      <c r="H352" s="141"/>
      <c r="I352" s="141"/>
      <c r="J352" s="141"/>
      <c r="K352" s="141"/>
      <c r="L352" s="141"/>
      <c r="M352" s="141"/>
      <c r="N352" s="141"/>
      <c r="O352" s="141"/>
      <c r="P352" s="141"/>
      <c r="Q352" s="141"/>
      <c r="R352" s="141"/>
      <c r="S352" s="141"/>
      <c r="T352" s="141"/>
      <c r="U352" s="141"/>
      <c r="V352" s="141"/>
      <c r="W352" s="141"/>
      <c r="X352" s="141"/>
      <c r="Y352" s="141"/>
      <c r="Z352" s="141"/>
    </row>
    <row r="353" spans="1:26" ht="15.8" customHeight="1" x14ac:dyDescent="0.3">
      <c r="A353" s="160"/>
      <c r="B353" s="160"/>
      <c r="C353" s="60"/>
      <c r="D353" s="60"/>
      <c r="E353" s="141"/>
      <c r="F353" s="141"/>
      <c r="G353" s="141"/>
      <c r="H353" s="141"/>
      <c r="I353" s="141"/>
      <c r="J353" s="141"/>
      <c r="K353" s="141"/>
      <c r="L353" s="141"/>
      <c r="M353" s="141"/>
      <c r="N353" s="141"/>
      <c r="O353" s="141"/>
      <c r="P353" s="141"/>
      <c r="Q353" s="141"/>
      <c r="R353" s="141"/>
      <c r="S353" s="141"/>
      <c r="T353" s="141"/>
      <c r="U353" s="141"/>
      <c r="V353" s="141"/>
      <c r="W353" s="141"/>
      <c r="X353" s="141"/>
      <c r="Y353" s="141"/>
      <c r="Z353" s="141"/>
    </row>
    <row r="354" spans="1:26" ht="15.8" customHeight="1" x14ac:dyDescent="0.3">
      <c r="A354" s="160"/>
      <c r="B354" s="160"/>
      <c r="C354" s="60"/>
      <c r="D354" s="60"/>
      <c r="E354" s="141"/>
      <c r="F354" s="141"/>
      <c r="G354" s="141"/>
      <c r="H354" s="141"/>
      <c r="I354" s="141"/>
      <c r="J354" s="141"/>
      <c r="K354" s="141"/>
      <c r="L354" s="141"/>
      <c r="M354" s="141"/>
      <c r="N354" s="141"/>
      <c r="O354" s="141"/>
      <c r="P354" s="141"/>
      <c r="Q354" s="141"/>
      <c r="R354" s="141"/>
      <c r="S354" s="141"/>
      <c r="T354" s="141"/>
      <c r="U354" s="141"/>
      <c r="V354" s="141"/>
      <c r="W354" s="141"/>
      <c r="X354" s="141"/>
      <c r="Y354" s="141"/>
      <c r="Z354" s="141"/>
    </row>
    <row r="355" spans="1:26" ht="15.8" customHeight="1" x14ac:dyDescent="0.3">
      <c r="A355" s="160"/>
      <c r="B355" s="160"/>
      <c r="C355" s="60"/>
      <c r="D355" s="60"/>
      <c r="E355" s="141"/>
      <c r="F355" s="141"/>
      <c r="G355" s="141"/>
      <c r="H355" s="141"/>
      <c r="I355" s="141"/>
      <c r="J355" s="141"/>
      <c r="K355" s="141"/>
      <c r="L355" s="141"/>
      <c r="M355" s="141"/>
      <c r="N355" s="141"/>
      <c r="O355" s="141"/>
      <c r="P355" s="141"/>
      <c r="Q355" s="141"/>
      <c r="R355" s="141"/>
      <c r="S355" s="141"/>
      <c r="T355" s="141"/>
      <c r="U355" s="141"/>
      <c r="V355" s="141"/>
      <c r="W355" s="141"/>
      <c r="X355" s="141"/>
      <c r="Y355" s="141"/>
      <c r="Z355" s="141"/>
    </row>
    <row r="356" spans="1:26" ht="15.8" customHeight="1" x14ac:dyDescent="0.3">
      <c r="A356" s="160"/>
      <c r="B356" s="160"/>
      <c r="C356" s="60"/>
      <c r="D356" s="60"/>
      <c r="E356" s="141"/>
      <c r="F356" s="141"/>
      <c r="G356" s="141"/>
      <c r="H356" s="141"/>
      <c r="I356" s="141"/>
      <c r="J356" s="141"/>
      <c r="K356" s="141"/>
      <c r="L356" s="141"/>
      <c r="M356" s="141"/>
      <c r="N356" s="141"/>
      <c r="O356" s="141"/>
      <c r="P356" s="141"/>
      <c r="Q356" s="141"/>
      <c r="R356" s="141"/>
      <c r="S356" s="141"/>
      <c r="T356" s="141"/>
      <c r="U356" s="141"/>
      <c r="V356" s="141"/>
      <c r="W356" s="141"/>
      <c r="X356" s="141"/>
      <c r="Y356" s="141"/>
      <c r="Z356" s="141"/>
    </row>
    <row r="357" spans="1:26" ht="15.8" customHeight="1" x14ac:dyDescent="0.3">
      <c r="A357" s="160"/>
      <c r="B357" s="160"/>
      <c r="C357" s="60"/>
      <c r="D357" s="60"/>
      <c r="E357" s="141"/>
      <c r="F357" s="141"/>
      <c r="G357" s="141"/>
      <c r="H357" s="141"/>
      <c r="I357" s="141"/>
      <c r="J357" s="141"/>
      <c r="K357" s="141"/>
      <c r="L357" s="141"/>
      <c r="M357" s="141"/>
      <c r="N357" s="141"/>
      <c r="O357" s="141"/>
      <c r="P357" s="141"/>
      <c r="Q357" s="141"/>
      <c r="R357" s="141"/>
      <c r="S357" s="141"/>
      <c r="T357" s="141"/>
      <c r="U357" s="141"/>
      <c r="V357" s="141"/>
      <c r="W357" s="141"/>
      <c r="X357" s="141"/>
      <c r="Y357" s="141"/>
      <c r="Z357" s="141"/>
    </row>
    <row r="358" spans="1:26" ht="15.8" customHeight="1" x14ac:dyDescent="0.3">
      <c r="A358" s="160"/>
      <c r="B358" s="160"/>
      <c r="C358" s="60"/>
      <c r="D358" s="60"/>
      <c r="E358" s="141"/>
      <c r="F358" s="141"/>
      <c r="G358" s="141"/>
      <c r="H358" s="141"/>
      <c r="I358" s="141"/>
      <c r="J358" s="141"/>
      <c r="K358" s="141"/>
      <c r="L358" s="141"/>
      <c r="M358" s="141"/>
      <c r="N358" s="141"/>
      <c r="O358" s="141"/>
      <c r="P358" s="141"/>
      <c r="Q358" s="141"/>
      <c r="R358" s="141"/>
      <c r="S358" s="141"/>
      <c r="T358" s="141"/>
      <c r="U358" s="141"/>
      <c r="V358" s="141"/>
      <c r="W358" s="141"/>
      <c r="X358" s="141"/>
      <c r="Y358" s="141"/>
      <c r="Z358" s="141"/>
    </row>
    <row r="359" spans="1:26" ht="15.8" customHeight="1" x14ac:dyDescent="0.3">
      <c r="A359" s="160"/>
      <c r="B359" s="160"/>
      <c r="C359" s="60"/>
      <c r="D359" s="60"/>
      <c r="E359" s="141"/>
      <c r="F359" s="141"/>
      <c r="G359" s="141"/>
      <c r="H359" s="141"/>
      <c r="I359" s="141"/>
      <c r="J359" s="141"/>
      <c r="K359" s="141"/>
      <c r="L359" s="141"/>
      <c r="M359" s="141"/>
      <c r="N359" s="141"/>
      <c r="O359" s="141"/>
      <c r="P359" s="141"/>
      <c r="Q359" s="141"/>
      <c r="R359" s="141"/>
      <c r="S359" s="141"/>
      <c r="T359" s="141"/>
      <c r="U359" s="141"/>
      <c r="V359" s="141"/>
      <c r="W359" s="141"/>
      <c r="X359" s="141"/>
      <c r="Y359" s="141"/>
      <c r="Z359" s="141"/>
    </row>
    <row r="360" spans="1:26" ht="15.8" customHeight="1" x14ac:dyDescent="0.3">
      <c r="A360" s="160"/>
      <c r="B360" s="160"/>
      <c r="C360" s="60"/>
      <c r="D360" s="60"/>
      <c r="E360" s="141"/>
      <c r="F360" s="141"/>
      <c r="G360" s="141"/>
      <c r="H360" s="141"/>
      <c r="I360" s="141"/>
      <c r="J360" s="141"/>
      <c r="K360" s="141"/>
      <c r="L360" s="141"/>
      <c r="M360" s="141"/>
      <c r="N360" s="141"/>
      <c r="O360" s="141"/>
      <c r="P360" s="141"/>
      <c r="Q360" s="141"/>
      <c r="R360" s="141"/>
      <c r="S360" s="141"/>
      <c r="T360" s="141"/>
      <c r="U360" s="141"/>
      <c r="V360" s="141"/>
      <c r="W360" s="141"/>
      <c r="X360" s="141"/>
      <c r="Y360" s="141"/>
      <c r="Z360" s="141"/>
    </row>
    <row r="361" spans="1:26" ht="15.8" customHeight="1" x14ac:dyDescent="0.3">
      <c r="A361" s="160"/>
      <c r="B361" s="160"/>
      <c r="C361" s="60"/>
      <c r="D361" s="60"/>
      <c r="E361" s="141"/>
      <c r="F361" s="141"/>
      <c r="G361" s="141"/>
      <c r="H361" s="141"/>
      <c r="I361" s="141"/>
      <c r="J361" s="141"/>
      <c r="K361" s="141"/>
      <c r="L361" s="141"/>
      <c r="M361" s="141"/>
      <c r="N361" s="141"/>
      <c r="O361" s="141"/>
      <c r="P361" s="141"/>
      <c r="Q361" s="141"/>
      <c r="R361" s="141"/>
      <c r="S361" s="141"/>
      <c r="T361" s="141"/>
      <c r="U361" s="141"/>
      <c r="V361" s="141"/>
      <c r="W361" s="141"/>
      <c r="X361" s="141"/>
      <c r="Y361" s="141"/>
      <c r="Z361" s="141"/>
    </row>
    <row r="362" spans="1:26" ht="15.8" customHeight="1" x14ac:dyDescent="0.3">
      <c r="A362" s="160"/>
      <c r="B362" s="160"/>
      <c r="C362" s="60"/>
      <c r="D362" s="60"/>
      <c r="E362" s="141"/>
      <c r="F362" s="141"/>
      <c r="G362" s="141"/>
      <c r="H362" s="141"/>
      <c r="I362" s="141"/>
      <c r="J362" s="141"/>
      <c r="K362" s="141"/>
      <c r="L362" s="141"/>
      <c r="M362" s="141"/>
      <c r="N362" s="141"/>
      <c r="O362" s="141"/>
      <c r="P362" s="141"/>
      <c r="Q362" s="141"/>
      <c r="R362" s="141"/>
      <c r="S362" s="141"/>
      <c r="T362" s="141"/>
      <c r="U362" s="141"/>
      <c r="V362" s="141"/>
      <c r="W362" s="141"/>
      <c r="X362" s="141"/>
      <c r="Y362" s="141"/>
      <c r="Z362" s="141"/>
    </row>
    <row r="363" spans="1:26" ht="15.8" customHeight="1" x14ac:dyDescent="0.3">
      <c r="A363" s="160"/>
      <c r="B363" s="160"/>
      <c r="C363" s="60"/>
      <c r="D363" s="60"/>
      <c r="E363" s="141"/>
      <c r="F363" s="141"/>
      <c r="G363" s="141"/>
      <c r="H363" s="141"/>
      <c r="I363" s="141"/>
      <c r="J363" s="141"/>
      <c r="K363" s="141"/>
      <c r="L363" s="141"/>
      <c r="M363" s="141"/>
      <c r="N363" s="141"/>
      <c r="O363" s="141"/>
      <c r="P363" s="141"/>
      <c r="Q363" s="141"/>
      <c r="R363" s="141"/>
      <c r="S363" s="141"/>
      <c r="T363" s="141"/>
      <c r="U363" s="141"/>
      <c r="V363" s="141"/>
      <c r="W363" s="141"/>
      <c r="X363" s="141"/>
      <c r="Y363" s="141"/>
      <c r="Z363" s="141"/>
    </row>
    <row r="364" spans="1:26" ht="15.8" customHeight="1" x14ac:dyDescent="0.3">
      <c r="A364" s="160"/>
      <c r="B364" s="160"/>
      <c r="C364" s="60"/>
      <c r="D364" s="60"/>
      <c r="E364" s="141"/>
      <c r="F364" s="141"/>
      <c r="G364" s="141"/>
      <c r="H364" s="141"/>
      <c r="I364" s="141"/>
      <c r="J364" s="141"/>
      <c r="K364" s="141"/>
      <c r="L364" s="141"/>
      <c r="M364" s="141"/>
      <c r="N364" s="141"/>
      <c r="O364" s="141"/>
      <c r="P364" s="141"/>
      <c r="Q364" s="141"/>
      <c r="R364" s="141"/>
      <c r="S364" s="141"/>
      <c r="T364" s="141"/>
      <c r="U364" s="141"/>
      <c r="V364" s="141"/>
      <c r="W364" s="141"/>
      <c r="X364" s="141"/>
      <c r="Y364" s="141"/>
      <c r="Z364" s="141"/>
    </row>
    <row r="365" spans="1:26" ht="15.8" customHeight="1" x14ac:dyDescent="0.3">
      <c r="A365" s="160"/>
      <c r="B365" s="160"/>
      <c r="C365" s="60"/>
      <c r="D365" s="60"/>
      <c r="E365" s="141"/>
      <c r="F365" s="141"/>
      <c r="G365" s="141"/>
      <c r="H365" s="141"/>
      <c r="I365" s="141"/>
      <c r="J365" s="141"/>
      <c r="K365" s="141"/>
      <c r="L365" s="141"/>
      <c r="M365" s="141"/>
      <c r="N365" s="141"/>
      <c r="O365" s="141"/>
      <c r="P365" s="141"/>
      <c r="Q365" s="141"/>
      <c r="R365" s="141"/>
      <c r="S365" s="141"/>
      <c r="T365" s="141"/>
      <c r="U365" s="141"/>
      <c r="V365" s="141"/>
      <c r="W365" s="141"/>
      <c r="X365" s="141"/>
      <c r="Y365" s="141"/>
      <c r="Z365" s="141"/>
    </row>
    <row r="366" spans="1:26" ht="15.8" customHeight="1" x14ac:dyDescent="0.3">
      <c r="A366" s="160"/>
      <c r="B366" s="160"/>
      <c r="C366" s="60"/>
      <c r="D366" s="60"/>
      <c r="E366" s="141"/>
      <c r="F366" s="141"/>
      <c r="G366" s="141"/>
      <c r="H366" s="141"/>
      <c r="I366" s="141"/>
      <c r="J366" s="141"/>
      <c r="K366" s="141"/>
      <c r="L366" s="141"/>
      <c r="M366" s="141"/>
      <c r="N366" s="141"/>
      <c r="O366" s="141"/>
      <c r="P366" s="141"/>
      <c r="Q366" s="141"/>
      <c r="R366" s="141"/>
      <c r="S366" s="141"/>
      <c r="T366" s="141"/>
      <c r="U366" s="141"/>
      <c r="V366" s="141"/>
      <c r="W366" s="141"/>
      <c r="X366" s="141"/>
      <c r="Y366" s="141"/>
      <c r="Z366" s="141"/>
    </row>
    <row r="367" spans="1:26" ht="15.8" customHeight="1" x14ac:dyDescent="0.3">
      <c r="A367" s="160"/>
      <c r="B367" s="160"/>
      <c r="C367" s="60"/>
      <c r="D367" s="60"/>
      <c r="E367" s="141"/>
      <c r="F367" s="141"/>
      <c r="G367" s="141"/>
      <c r="H367" s="141"/>
      <c r="I367" s="141"/>
      <c r="J367" s="141"/>
      <c r="K367" s="141"/>
      <c r="L367" s="141"/>
      <c r="M367" s="141"/>
      <c r="N367" s="141"/>
      <c r="O367" s="141"/>
      <c r="P367" s="141"/>
      <c r="Q367" s="141"/>
      <c r="R367" s="141"/>
      <c r="S367" s="141"/>
      <c r="T367" s="141"/>
      <c r="U367" s="141"/>
      <c r="V367" s="141"/>
      <c r="W367" s="141"/>
      <c r="X367" s="141"/>
      <c r="Y367" s="141"/>
      <c r="Z367" s="141"/>
    </row>
    <row r="368" spans="1:26" ht="15.8" customHeight="1" x14ac:dyDescent="0.3">
      <c r="A368" s="160"/>
      <c r="B368" s="160"/>
      <c r="C368" s="60"/>
      <c r="D368" s="60"/>
      <c r="E368" s="141"/>
      <c r="F368" s="141"/>
      <c r="G368" s="141"/>
      <c r="H368" s="141"/>
      <c r="I368" s="141"/>
      <c r="J368" s="141"/>
      <c r="K368" s="141"/>
      <c r="L368" s="141"/>
      <c r="M368" s="141"/>
      <c r="N368" s="141"/>
      <c r="O368" s="141"/>
      <c r="P368" s="141"/>
      <c r="Q368" s="141"/>
      <c r="R368" s="141"/>
      <c r="S368" s="141"/>
      <c r="T368" s="141"/>
      <c r="U368" s="141"/>
      <c r="V368" s="141"/>
      <c r="W368" s="141"/>
      <c r="X368" s="141"/>
      <c r="Y368" s="141"/>
      <c r="Z368" s="141"/>
    </row>
    <row r="369" spans="1:26" ht="15.8" customHeight="1" x14ac:dyDescent="0.3">
      <c r="A369" s="160"/>
      <c r="B369" s="160"/>
      <c r="C369" s="60"/>
      <c r="D369" s="60"/>
      <c r="E369" s="141"/>
      <c r="F369" s="141"/>
      <c r="G369" s="141"/>
      <c r="H369" s="141"/>
      <c r="I369" s="141"/>
      <c r="J369" s="141"/>
      <c r="K369" s="141"/>
      <c r="L369" s="141"/>
      <c r="M369" s="141"/>
      <c r="N369" s="141"/>
      <c r="O369" s="141"/>
      <c r="P369" s="141"/>
      <c r="Q369" s="141"/>
      <c r="R369" s="141"/>
      <c r="S369" s="141"/>
      <c r="T369" s="141"/>
      <c r="U369" s="141"/>
      <c r="V369" s="141"/>
      <c r="W369" s="141"/>
      <c r="X369" s="141"/>
      <c r="Y369" s="141"/>
      <c r="Z369" s="141"/>
    </row>
    <row r="370" spans="1:26" ht="15.8" customHeight="1" x14ac:dyDescent="0.3">
      <c r="A370" s="160"/>
      <c r="B370" s="160"/>
      <c r="C370" s="60"/>
      <c r="D370" s="60"/>
      <c r="E370" s="141"/>
      <c r="F370" s="141"/>
      <c r="G370" s="141"/>
      <c r="H370" s="141"/>
      <c r="I370" s="141"/>
      <c r="J370" s="141"/>
      <c r="K370" s="141"/>
      <c r="L370" s="141"/>
      <c r="M370" s="141"/>
      <c r="N370" s="141"/>
      <c r="O370" s="141"/>
      <c r="P370" s="141"/>
      <c r="Q370" s="141"/>
      <c r="R370" s="141"/>
      <c r="S370" s="141"/>
      <c r="T370" s="141"/>
      <c r="U370" s="141"/>
      <c r="V370" s="141"/>
      <c r="W370" s="141"/>
      <c r="X370" s="141"/>
      <c r="Y370" s="141"/>
      <c r="Z370" s="141"/>
    </row>
    <row r="371" spans="1:26" ht="15.8" customHeight="1" x14ac:dyDescent="0.3">
      <c r="A371" s="160"/>
      <c r="B371" s="160"/>
      <c r="C371" s="60"/>
      <c r="D371" s="60"/>
      <c r="E371" s="141"/>
      <c r="F371" s="141"/>
      <c r="G371" s="141"/>
      <c r="H371" s="141"/>
      <c r="I371" s="141"/>
      <c r="J371" s="141"/>
      <c r="K371" s="141"/>
      <c r="L371" s="141"/>
      <c r="M371" s="141"/>
      <c r="N371" s="141"/>
      <c r="O371" s="141"/>
      <c r="P371" s="141"/>
      <c r="Q371" s="141"/>
      <c r="R371" s="141"/>
      <c r="S371" s="141"/>
      <c r="T371" s="141"/>
      <c r="U371" s="141"/>
      <c r="V371" s="141"/>
      <c r="W371" s="141"/>
      <c r="X371" s="141"/>
      <c r="Y371" s="141"/>
      <c r="Z371" s="141"/>
    </row>
    <row r="372" spans="1:26" ht="15.8" customHeight="1" x14ac:dyDescent="0.3">
      <c r="A372" s="160"/>
      <c r="B372" s="160"/>
      <c r="C372" s="60"/>
      <c r="D372" s="60"/>
      <c r="E372" s="141"/>
      <c r="F372" s="141"/>
      <c r="G372" s="141"/>
      <c r="H372" s="141"/>
      <c r="I372" s="141"/>
      <c r="J372" s="141"/>
      <c r="K372" s="141"/>
      <c r="L372" s="141"/>
      <c r="M372" s="141"/>
      <c r="N372" s="141"/>
      <c r="O372" s="141"/>
      <c r="P372" s="141"/>
      <c r="Q372" s="141"/>
      <c r="R372" s="141"/>
      <c r="S372" s="141"/>
      <c r="T372" s="141"/>
      <c r="U372" s="141"/>
      <c r="V372" s="141"/>
      <c r="W372" s="141"/>
      <c r="X372" s="141"/>
      <c r="Y372" s="141"/>
      <c r="Z372" s="141"/>
    </row>
    <row r="373" spans="1:26" ht="15.8" customHeight="1" x14ac:dyDescent="0.3">
      <c r="A373" s="160"/>
      <c r="B373" s="160"/>
      <c r="C373" s="60"/>
      <c r="D373" s="60"/>
      <c r="E373" s="141"/>
      <c r="F373" s="141"/>
      <c r="G373" s="141"/>
      <c r="H373" s="141"/>
      <c r="I373" s="141"/>
      <c r="J373" s="141"/>
      <c r="K373" s="141"/>
      <c r="L373" s="141"/>
      <c r="M373" s="141"/>
      <c r="N373" s="141"/>
      <c r="O373" s="141"/>
      <c r="P373" s="141"/>
      <c r="Q373" s="141"/>
      <c r="R373" s="141"/>
      <c r="S373" s="141"/>
      <c r="T373" s="141"/>
      <c r="U373" s="141"/>
      <c r="V373" s="141"/>
      <c r="W373" s="141"/>
      <c r="X373" s="141"/>
      <c r="Y373" s="141"/>
      <c r="Z373" s="141"/>
    </row>
    <row r="374" spans="1:26" ht="15.8" customHeight="1" x14ac:dyDescent="0.3">
      <c r="A374" s="160"/>
      <c r="B374" s="160"/>
      <c r="C374" s="60"/>
      <c r="D374" s="60"/>
      <c r="E374" s="141"/>
      <c r="F374" s="141"/>
      <c r="G374" s="141"/>
      <c r="H374" s="141"/>
      <c r="I374" s="141"/>
      <c r="J374" s="141"/>
      <c r="K374" s="141"/>
      <c r="L374" s="141"/>
      <c r="M374" s="141"/>
      <c r="N374" s="141"/>
      <c r="O374" s="141"/>
      <c r="P374" s="141"/>
      <c r="Q374" s="141"/>
      <c r="R374" s="141"/>
      <c r="S374" s="141"/>
      <c r="T374" s="141"/>
      <c r="U374" s="141"/>
      <c r="V374" s="141"/>
      <c r="W374" s="141"/>
      <c r="X374" s="141"/>
      <c r="Y374" s="141"/>
      <c r="Z374" s="141"/>
    </row>
    <row r="375" spans="1:26" ht="15.8" customHeight="1" x14ac:dyDescent="0.3">
      <c r="A375" s="160"/>
      <c r="B375" s="160"/>
      <c r="C375" s="60"/>
      <c r="D375" s="60"/>
      <c r="E375" s="141"/>
      <c r="F375" s="141"/>
      <c r="G375" s="141"/>
      <c r="H375" s="141"/>
      <c r="I375" s="141"/>
      <c r="J375" s="141"/>
      <c r="K375" s="141"/>
      <c r="L375" s="141"/>
      <c r="M375" s="141"/>
      <c r="N375" s="141"/>
      <c r="O375" s="141"/>
      <c r="P375" s="141"/>
      <c r="Q375" s="141"/>
      <c r="R375" s="141"/>
      <c r="S375" s="141"/>
      <c r="T375" s="141"/>
      <c r="U375" s="141"/>
      <c r="V375" s="141"/>
      <c r="W375" s="141"/>
      <c r="X375" s="141"/>
      <c r="Y375" s="141"/>
      <c r="Z375" s="141"/>
    </row>
    <row r="376" spans="1:26" ht="15.8" customHeight="1" x14ac:dyDescent="0.3">
      <c r="A376" s="160"/>
      <c r="B376" s="160"/>
      <c r="C376" s="60"/>
      <c r="D376" s="60"/>
      <c r="E376" s="141"/>
      <c r="F376" s="141"/>
      <c r="G376" s="141"/>
      <c r="H376" s="141"/>
      <c r="I376" s="141"/>
      <c r="J376" s="141"/>
      <c r="K376" s="141"/>
      <c r="L376" s="141"/>
      <c r="M376" s="141"/>
      <c r="N376" s="141"/>
      <c r="O376" s="141"/>
      <c r="P376" s="141"/>
      <c r="Q376" s="141"/>
      <c r="R376" s="141"/>
      <c r="S376" s="141"/>
      <c r="T376" s="141"/>
      <c r="U376" s="141"/>
      <c r="V376" s="141"/>
      <c r="W376" s="141"/>
      <c r="X376" s="141"/>
      <c r="Y376" s="141"/>
      <c r="Z376" s="141"/>
    </row>
    <row r="377" spans="1:26" ht="15.8" customHeight="1" x14ac:dyDescent="0.3">
      <c r="A377" s="160"/>
      <c r="B377" s="160"/>
      <c r="C377" s="60"/>
      <c r="D377" s="60"/>
      <c r="E377" s="141"/>
      <c r="F377" s="141"/>
      <c r="G377" s="141"/>
      <c r="H377" s="141"/>
      <c r="I377" s="141"/>
      <c r="J377" s="141"/>
      <c r="K377" s="141"/>
      <c r="L377" s="141"/>
      <c r="M377" s="141"/>
      <c r="N377" s="141"/>
      <c r="O377" s="141"/>
      <c r="P377" s="141"/>
      <c r="Q377" s="141"/>
      <c r="R377" s="141"/>
      <c r="S377" s="141"/>
      <c r="T377" s="141"/>
      <c r="U377" s="141"/>
      <c r="V377" s="141"/>
      <c r="W377" s="141"/>
      <c r="X377" s="141"/>
      <c r="Y377" s="141"/>
      <c r="Z377" s="141"/>
    </row>
    <row r="378" spans="1:26" ht="15.8" customHeight="1" x14ac:dyDescent="0.3">
      <c r="A378" s="160"/>
      <c r="B378" s="160"/>
      <c r="C378" s="60"/>
      <c r="D378" s="60"/>
      <c r="E378" s="141"/>
      <c r="F378" s="141"/>
      <c r="G378" s="141"/>
      <c r="H378" s="141"/>
      <c r="I378" s="141"/>
      <c r="J378" s="141"/>
      <c r="K378" s="141"/>
      <c r="L378" s="141"/>
      <c r="M378" s="141"/>
      <c r="N378" s="141"/>
      <c r="O378" s="141"/>
      <c r="P378" s="141"/>
      <c r="Q378" s="141"/>
      <c r="R378" s="141"/>
      <c r="S378" s="141"/>
      <c r="T378" s="141"/>
      <c r="U378" s="141"/>
      <c r="V378" s="141"/>
      <c r="W378" s="141"/>
      <c r="X378" s="141"/>
      <c r="Y378" s="141"/>
      <c r="Z378" s="141"/>
    </row>
    <row r="379" spans="1:26" ht="15.8" customHeight="1" x14ac:dyDescent="0.3">
      <c r="A379" s="160"/>
      <c r="B379" s="160"/>
      <c r="C379" s="60"/>
      <c r="D379" s="60"/>
      <c r="E379" s="141"/>
      <c r="F379" s="141"/>
      <c r="G379" s="141"/>
      <c r="H379" s="141"/>
      <c r="I379" s="141"/>
      <c r="J379" s="141"/>
      <c r="K379" s="141"/>
      <c r="L379" s="141"/>
      <c r="M379" s="141"/>
      <c r="N379" s="141"/>
      <c r="O379" s="141"/>
      <c r="P379" s="141"/>
      <c r="Q379" s="141"/>
      <c r="R379" s="141"/>
      <c r="S379" s="141"/>
      <c r="T379" s="141"/>
      <c r="U379" s="141"/>
      <c r="V379" s="141"/>
      <c r="W379" s="141"/>
      <c r="X379" s="141"/>
      <c r="Y379" s="141"/>
      <c r="Z379" s="141"/>
    </row>
    <row r="380" spans="1:26" ht="15.8" customHeight="1" x14ac:dyDescent="0.3">
      <c r="A380" s="160"/>
      <c r="B380" s="160"/>
      <c r="C380" s="60"/>
      <c r="D380" s="60"/>
      <c r="E380" s="141"/>
      <c r="F380" s="141"/>
      <c r="G380" s="141"/>
      <c r="H380" s="141"/>
      <c r="I380" s="141"/>
      <c r="J380" s="141"/>
      <c r="K380" s="141"/>
      <c r="L380" s="141"/>
      <c r="M380" s="141"/>
      <c r="N380" s="141"/>
      <c r="O380" s="141"/>
      <c r="P380" s="141"/>
      <c r="Q380" s="141"/>
      <c r="R380" s="141"/>
      <c r="S380" s="141"/>
      <c r="T380" s="141"/>
      <c r="U380" s="141"/>
      <c r="V380" s="141"/>
      <c r="W380" s="141"/>
      <c r="X380" s="141"/>
      <c r="Y380" s="141"/>
      <c r="Z380" s="141"/>
    </row>
    <row r="381" spans="1:26" ht="15.8" customHeight="1" x14ac:dyDescent="0.3">
      <c r="A381" s="160"/>
      <c r="B381" s="160"/>
      <c r="C381" s="60"/>
      <c r="D381" s="60"/>
      <c r="E381" s="141"/>
      <c r="F381" s="141"/>
      <c r="G381" s="141"/>
      <c r="H381" s="141"/>
      <c r="I381" s="141"/>
      <c r="J381" s="141"/>
      <c r="K381" s="141"/>
      <c r="L381" s="141"/>
      <c r="M381" s="141"/>
      <c r="N381" s="141"/>
      <c r="O381" s="141"/>
      <c r="P381" s="141"/>
      <c r="Q381" s="141"/>
      <c r="R381" s="141"/>
      <c r="S381" s="141"/>
      <c r="T381" s="141"/>
      <c r="U381" s="141"/>
      <c r="V381" s="141"/>
      <c r="W381" s="141"/>
      <c r="X381" s="141"/>
      <c r="Y381" s="141"/>
      <c r="Z381" s="141"/>
    </row>
    <row r="382" spans="1:26" ht="15.8" customHeight="1" x14ac:dyDescent="0.3">
      <c r="A382" s="160"/>
      <c r="B382" s="160"/>
      <c r="C382" s="60"/>
      <c r="D382" s="60"/>
      <c r="E382" s="141"/>
      <c r="F382" s="141"/>
      <c r="G382" s="141"/>
      <c r="H382" s="141"/>
      <c r="I382" s="141"/>
      <c r="J382" s="141"/>
      <c r="K382" s="141"/>
      <c r="L382" s="141"/>
      <c r="M382" s="141"/>
      <c r="N382" s="141"/>
      <c r="O382" s="141"/>
      <c r="P382" s="141"/>
      <c r="Q382" s="141"/>
      <c r="R382" s="141"/>
      <c r="S382" s="141"/>
      <c r="T382" s="141"/>
      <c r="U382" s="141"/>
      <c r="V382" s="141"/>
      <c r="W382" s="141"/>
      <c r="X382" s="141"/>
      <c r="Y382" s="141"/>
      <c r="Z382" s="141"/>
    </row>
    <row r="383" spans="1:26" ht="15.8" customHeight="1" x14ac:dyDescent="0.3">
      <c r="A383" s="160"/>
      <c r="B383" s="160"/>
      <c r="C383" s="60"/>
      <c r="D383" s="60"/>
      <c r="E383" s="141"/>
      <c r="F383" s="141"/>
      <c r="G383" s="141"/>
      <c r="H383" s="141"/>
      <c r="I383" s="141"/>
      <c r="J383" s="141"/>
      <c r="K383" s="141"/>
      <c r="L383" s="141"/>
      <c r="M383" s="141"/>
      <c r="N383" s="141"/>
      <c r="O383" s="141"/>
      <c r="P383" s="141"/>
      <c r="Q383" s="141"/>
      <c r="R383" s="141"/>
      <c r="S383" s="141"/>
      <c r="T383" s="141"/>
      <c r="U383" s="141"/>
      <c r="V383" s="141"/>
      <c r="W383" s="141"/>
      <c r="X383" s="141"/>
      <c r="Y383" s="141"/>
      <c r="Z383" s="141"/>
    </row>
    <row r="384" spans="1:26" ht="15.8" customHeight="1" x14ac:dyDescent="0.3">
      <c r="A384" s="160"/>
      <c r="B384" s="160"/>
      <c r="C384" s="60"/>
      <c r="D384" s="60"/>
      <c r="E384" s="141"/>
      <c r="F384" s="141"/>
      <c r="G384" s="141"/>
      <c r="H384" s="141"/>
      <c r="I384" s="141"/>
      <c r="J384" s="141"/>
      <c r="K384" s="141"/>
      <c r="L384" s="141"/>
      <c r="M384" s="141"/>
      <c r="N384" s="141"/>
      <c r="O384" s="141"/>
      <c r="P384" s="141"/>
      <c r="Q384" s="141"/>
      <c r="R384" s="141"/>
      <c r="S384" s="141"/>
      <c r="T384" s="141"/>
      <c r="U384" s="141"/>
      <c r="V384" s="141"/>
      <c r="W384" s="141"/>
      <c r="X384" s="141"/>
      <c r="Y384" s="141"/>
      <c r="Z384" s="141"/>
    </row>
    <row r="385" spans="1:26" ht="15.8" customHeight="1" x14ac:dyDescent="0.3">
      <c r="A385" s="160"/>
      <c r="B385" s="160"/>
      <c r="C385" s="60"/>
      <c r="D385" s="60"/>
      <c r="E385" s="141"/>
      <c r="F385" s="141"/>
      <c r="G385" s="141"/>
      <c r="H385" s="141"/>
      <c r="I385" s="141"/>
      <c r="J385" s="141"/>
      <c r="K385" s="141"/>
      <c r="L385" s="141"/>
      <c r="M385" s="141"/>
      <c r="N385" s="141"/>
      <c r="O385" s="141"/>
      <c r="P385" s="141"/>
      <c r="Q385" s="141"/>
      <c r="R385" s="141"/>
      <c r="S385" s="141"/>
      <c r="T385" s="141"/>
      <c r="U385" s="141"/>
      <c r="V385" s="141"/>
      <c r="W385" s="141"/>
      <c r="X385" s="141"/>
      <c r="Y385" s="141"/>
      <c r="Z385" s="141"/>
    </row>
    <row r="386" spans="1:26" ht="15.8" customHeight="1" x14ac:dyDescent="0.3">
      <c r="A386" s="160"/>
      <c r="B386" s="160"/>
      <c r="C386" s="60"/>
      <c r="D386" s="60"/>
      <c r="E386" s="141"/>
      <c r="F386" s="141"/>
      <c r="G386" s="141"/>
      <c r="H386" s="141"/>
      <c r="I386" s="141"/>
      <c r="J386" s="141"/>
      <c r="K386" s="141"/>
      <c r="L386" s="141"/>
      <c r="M386" s="141"/>
      <c r="N386" s="141"/>
      <c r="O386" s="141"/>
      <c r="P386" s="141"/>
      <c r="Q386" s="141"/>
      <c r="R386" s="141"/>
      <c r="S386" s="141"/>
      <c r="T386" s="141"/>
      <c r="U386" s="141"/>
      <c r="V386" s="141"/>
      <c r="W386" s="141"/>
      <c r="X386" s="141"/>
      <c r="Y386" s="141"/>
      <c r="Z386" s="141"/>
    </row>
    <row r="387" spans="1:26" ht="15.8" customHeight="1" x14ac:dyDescent="0.3">
      <c r="A387" s="160"/>
      <c r="B387" s="160"/>
      <c r="C387" s="60"/>
      <c r="D387" s="60"/>
      <c r="E387" s="141"/>
      <c r="F387" s="141"/>
      <c r="G387" s="141"/>
      <c r="H387" s="141"/>
      <c r="I387" s="141"/>
      <c r="J387" s="141"/>
      <c r="K387" s="141"/>
      <c r="L387" s="141"/>
      <c r="M387" s="141"/>
      <c r="N387" s="141"/>
      <c r="O387" s="141"/>
      <c r="P387" s="141"/>
      <c r="Q387" s="141"/>
      <c r="R387" s="141"/>
      <c r="S387" s="141"/>
      <c r="T387" s="141"/>
      <c r="U387" s="141"/>
      <c r="V387" s="141"/>
      <c r="W387" s="141"/>
      <c r="X387" s="141"/>
      <c r="Y387" s="141"/>
      <c r="Z387" s="141"/>
    </row>
    <row r="388" spans="1:26" ht="15.8" customHeight="1" x14ac:dyDescent="0.3">
      <c r="A388" s="160"/>
      <c r="B388" s="160"/>
      <c r="C388" s="60"/>
      <c r="D388" s="60"/>
      <c r="E388" s="141"/>
      <c r="F388" s="141"/>
      <c r="G388" s="141"/>
      <c r="H388" s="141"/>
      <c r="I388" s="141"/>
      <c r="J388" s="141"/>
      <c r="K388" s="141"/>
      <c r="L388" s="141"/>
      <c r="M388" s="141"/>
      <c r="N388" s="141"/>
      <c r="O388" s="141"/>
      <c r="P388" s="141"/>
      <c r="Q388" s="141"/>
      <c r="R388" s="141"/>
      <c r="S388" s="141"/>
      <c r="T388" s="141"/>
      <c r="U388" s="141"/>
      <c r="V388" s="141"/>
      <c r="W388" s="141"/>
      <c r="X388" s="141"/>
      <c r="Y388" s="141"/>
      <c r="Z388" s="141"/>
    </row>
    <row r="389" spans="1:26" ht="15.8" customHeight="1" x14ac:dyDescent="0.3">
      <c r="A389" s="160"/>
      <c r="B389" s="160"/>
      <c r="C389" s="60"/>
      <c r="D389" s="60"/>
      <c r="E389" s="141"/>
      <c r="F389" s="141"/>
      <c r="G389" s="141"/>
      <c r="H389" s="141"/>
      <c r="I389" s="141"/>
      <c r="J389" s="141"/>
      <c r="K389" s="141"/>
      <c r="L389" s="141"/>
      <c r="M389" s="141"/>
      <c r="N389" s="141"/>
      <c r="O389" s="141"/>
      <c r="P389" s="141"/>
      <c r="Q389" s="141"/>
      <c r="R389" s="141"/>
      <c r="S389" s="141"/>
      <c r="T389" s="141"/>
      <c r="U389" s="141"/>
      <c r="V389" s="141"/>
      <c r="W389" s="141"/>
      <c r="X389" s="141"/>
      <c r="Y389" s="141"/>
      <c r="Z389" s="141"/>
    </row>
    <row r="390" spans="1:26" ht="15.8" customHeight="1" x14ac:dyDescent="0.3">
      <c r="A390" s="160"/>
      <c r="B390" s="160"/>
      <c r="C390" s="60"/>
      <c r="D390" s="60"/>
      <c r="E390" s="141"/>
      <c r="F390" s="141"/>
      <c r="G390" s="141"/>
      <c r="H390" s="141"/>
      <c r="I390" s="141"/>
      <c r="J390" s="141"/>
      <c r="K390" s="141"/>
      <c r="L390" s="141"/>
      <c r="M390" s="141"/>
      <c r="N390" s="141"/>
      <c r="O390" s="141"/>
      <c r="P390" s="141"/>
      <c r="Q390" s="141"/>
      <c r="R390" s="141"/>
      <c r="S390" s="141"/>
      <c r="T390" s="141"/>
      <c r="U390" s="141"/>
      <c r="V390" s="141"/>
      <c r="W390" s="141"/>
      <c r="X390" s="141"/>
      <c r="Y390" s="141"/>
      <c r="Z390" s="141"/>
    </row>
    <row r="391" spans="1:26" ht="15.8" customHeight="1" x14ac:dyDescent="0.3">
      <c r="A391" s="160"/>
      <c r="B391" s="160"/>
      <c r="C391" s="60"/>
      <c r="D391" s="60"/>
      <c r="E391" s="141"/>
      <c r="F391" s="141"/>
      <c r="G391" s="141"/>
      <c r="H391" s="141"/>
      <c r="I391" s="141"/>
      <c r="J391" s="141"/>
      <c r="K391" s="141"/>
      <c r="L391" s="141"/>
      <c r="M391" s="141"/>
      <c r="N391" s="141"/>
      <c r="O391" s="141"/>
      <c r="P391" s="141"/>
      <c r="Q391" s="141"/>
      <c r="R391" s="141"/>
      <c r="S391" s="141"/>
      <c r="T391" s="141"/>
      <c r="U391" s="141"/>
      <c r="V391" s="141"/>
      <c r="W391" s="141"/>
      <c r="X391" s="141"/>
      <c r="Y391" s="141"/>
      <c r="Z391" s="141"/>
    </row>
    <row r="392" spans="1:26" ht="15.8" customHeight="1" x14ac:dyDescent="0.3">
      <c r="A392" s="160"/>
      <c r="B392" s="160"/>
      <c r="C392" s="60"/>
      <c r="D392" s="60"/>
      <c r="E392" s="141"/>
      <c r="F392" s="141"/>
      <c r="G392" s="141"/>
      <c r="H392" s="141"/>
      <c r="I392" s="141"/>
      <c r="J392" s="141"/>
      <c r="K392" s="141"/>
      <c r="L392" s="141"/>
      <c r="M392" s="141"/>
      <c r="N392" s="141"/>
      <c r="O392" s="141"/>
      <c r="P392" s="141"/>
      <c r="Q392" s="141"/>
      <c r="R392" s="141"/>
      <c r="S392" s="141"/>
      <c r="T392" s="141"/>
      <c r="U392" s="141"/>
      <c r="V392" s="141"/>
      <c r="W392" s="141"/>
      <c r="X392" s="141"/>
      <c r="Y392" s="141"/>
      <c r="Z392" s="141"/>
    </row>
    <row r="393" spans="1:26" ht="15.8" customHeight="1" x14ac:dyDescent="0.3">
      <c r="A393" s="160"/>
      <c r="B393" s="160"/>
      <c r="C393" s="60"/>
      <c r="D393" s="60"/>
      <c r="E393" s="141"/>
      <c r="F393" s="141"/>
      <c r="G393" s="141"/>
      <c r="H393" s="141"/>
      <c r="I393" s="141"/>
      <c r="J393" s="141"/>
      <c r="K393" s="141"/>
      <c r="L393" s="141"/>
      <c r="M393" s="141"/>
      <c r="N393" s="141"/>
      <c r="O393" s="141"/>
      <c r="P393" s="141"/>
      <c r="Q393" s="141"/>
      <c r="R393" s="141"/>
      <c r="S393" s="141"/>
      <c r="T393" s="141"/>
      <c r="U393" s="141"/>
      <c r="V393" s="141"/>
      <c r="W393" s="141"/>
      <c r="X393" s="141"/>
      <c r="Y393" s="141"/>
      <c r="Z393" s="141"/>
    </row>
    <row r="394" spans="1:26" ht="15.8" customHeight="1" x14ac:dyDescent="0.3">
      <c r="A394" s="160"/>
      <c r="B394" s="160"/>
      <c r="C394" s="60"/>
      <c r="D394" s="60"/>
      <c r="E394" s="141"/>
      <c r="F394" s="141"/>
      <c r="G394" s="141"/>
      <c r="H394" s="141"/>
      <c r="I394" s="141"/>
      <c r="J394" s="141"/>
      <c r="K394" s="141"/>
      <c r="L394" s="141"/>
      <c r="M394" s="141"/>
      <c r="N394" s="141"/>
      <c r="O394" s="141"/>
      <c r="P394" s="141"/>
      <c r="Q394" s="141"/>
      <c r="R394" s="141"/>
      <c r="S394" s="141"/>
      <c r="T394" s="141"/>
      <c r="U394" s="141"/>
      <c r="V394" s="141"/>
      <c r="W394" s="141"/>
      <c r="X394" s="141"/>
      <c r="Y394" s="141"/>
      <c r="Z394" s="141"/>
    </row>
    <row r="395" spans="1:26" ht="15.8" customHeight="1" x14ac:dyDescent="0.3">
      <c r="A395" s="160"/>
      <c r="B395" s="160"/>
      <c r="C395" s="60"/>
      <c r="D395" s="60"/>
      <c r="E395" s="141"/>
      <c r="F395" s="141"/>
      <c r="G395" s="141"/>
      <c r="H395" s="141"/>
      <c r="I395" s="141"/>
      <c r="J395" s="141"/>
      <c r="K395" s="141"/>
      <c r="L395" s="141"/>
      <c r="M395" s="141"/>
      <c r="N395" s="141"/>
      <c r="O395" s="141"/>
      <c r="P395" s="141"/>
      <c r="Q395" s="141"/>
      <c r="R395" s="141"/>
      <c r="S395" s="141"/>
      <c r="T395" s="141"/>
      <c r="U395" s="141"/>
      <c r="V395" s="141"/>
      <c r="W395" s="141"/>
      <c r="X395" s="141"/>
      <c r="Y395" s="141"/>
      <c r="Z395" s="141"/>
    </row>
    <row r="396" spans="1:26" ht="15.8" customHeight="1" x14ac:dyDescent="0.3">
      <c r="A396" s="160"/>
      <c r="B396" s="160"/>
      <c r="C396" s="60"/>
      <c r="D396" s="60"/>
      <c r="E396" s="141"/>
      <c r="F396" s="141"/>
      <c r="G396" s="141"/>
      <c r="H396" s="141"/>
      <c r="I396" s="141"/>
      <c r="J396" s="141"/>
      <c r="K396" s="141"/>
      <c r="L396" s="141"/>
      <c r="M396" s="141"/>
      <c r="N396" s="141"/>
      <c r="O396" s="141"/>
      <c r="P396" s="141"/>
      <c r="Q396" s="141"/>
      <c r="R396" s="141"/>
      <c r="S396" s="141"/>
      <c r="T396" s="141"/>
      <c r="U396" s="141"/>
      <c r="V396" s="141"/>
      <c r="W396" s="141"/>
      <c r="X396" s="141"/>
      <c r="Y396" s="141"/>
      <c r="Z396" s="141"/>
    </row>
    <row r="397" spans="1:26" ht="15.8" customHeight="1" x14ac:dyDescent="0.3">
      <c r="A397" s="160"/>
      <c r="B397" s="160"/>
      <c r="C397" s="60"/>
      <c r="D397" s="60"/>
      <c r="E397" s="141"/>
      <c r="F397" s="141"/>
      <c r="G397" s="141"/>
      <c r="H397" s="141"/>
      <c r="I397" s="141"/>
      <c r="J397" s="141"/>
      <c r="K397" s="141"/>
      <c r="L397" s="141"/>
      <c r="M397" s="141"/>
      <c r="N397" s="141"/>
      <c r="O397" s="141"/>
      <c r="P397" s="141"/>
      <c r="Q397" s="141"/>
      <c r="R397" s="141"/>
      <c r="S397" s="141"/>
      <c r="T397" s="141"/>
      <c r="U397" s="141"/>
      <c r="V397" s="141"/>
      <c r="W397" s="141"/>
      <c r="X397" s="141"/>
      <c r="Y397" s="141"/>
      <c r="Z397" s="141"/>
    </row>
    <row r="398" spans="1:26" ht="15.8" customHeight="1" x14ac:dyDescent="0.3">
      <c r="A398" s="160"/>
      <c r="B398" s="160"/>
      <c r="C398" s="60"/>
      <c r="D398" s="60"/>
      <c r="E398" s="141"/>
      <c r="F398" s="141"/>
      <c r="G398" s="141"/>
      <c r="H398" s="141"/>
      <c r="I398" s="141"/>
      <c r="J398" s="141"/>
      <c r="K398" s="141"/>
      <c r="L398" s="141"/>
      <c r="M398" s="141"/>
      <c r="N398" s="141"/>
      <c r="O398" s="141"/>
      <c r="P398" s="141"/>
      <c r="Q398" s="141"/>
      <c r="R398" s="141"/>
      <c r="S398" s="141"/>
      <c r="T398" s="141"/>
      <c r="U398" s="141"/>
      <c r="V398" s="141"/>
      <c r="W398" s="141"/>
      <c r="X398" s="141"/>
      <c r="Y398" s="141"/>
      <c r="Z398" s="141"/>
    </row>
    <row r="399" spans="1:26" ht="15.8" customHeight="1" x14ac:dyDescent="0.3">
      <c r="A399" s="160"/>
      <c r="B399" s="160"/>
      <c r="C399" s="60"/>
      <c r="D399" s="60"/>
      <c r="E399" s="141"/>
      <c r="F399" s="141"/>
      <c r="G399" s="141"/>
      <c r="H399" s="141"/>
      <c r="I399" s="141"/>
      <c r="J399" s="141"/>
      <c r="K399" s="141"/>
      <c r="L399" s="141"/>
      <c r="M399" s="141"/>
      <c r="N399" s="141"/>
      <c r="O399" s="141"/>
      <c r="P399" s="141"/>
      <c r="Q399" s="141"/>
      <c r="R399" s="141"/>
      <c r="S399" s="141"/>
      <c r="T399" s="141"/>
      <c r="U399" s="141"/>
      <c r="V399" s="141"/>
      <c r="W399" s="141"/>
      <c r="X399" s="141"/>
      <c r="Y399" s="141"/>
      <c r="Z399" s="141"/>
    </row>
    <row r="400" spans="1:26" ht="15.8" customHeight="1" x14ac:dyDescent="0.3">
      <c r="A400" s="160"/>
      <c r="B400" s="160"/>
      <c r="C400" s="60"/>
      <c r="D400" s="60"/>
      <c r="E400" s="141"/>
      <c r="F400" s="141"/>
      <c r="G400" s="141"/>
      <c r="H400" s="141"/>
      <c r="I400" s="141"/>
      <c r="J400" s="141"/>
      <c r="K400" s="141"/>
      <c r="L400" s="141"/>
      <c r="M400" s="141"/>
      <c r="N400" s="141"/>
      <c r="O400" s="141"/>
      <c r="P400" s="141"/>
      <c r="Q400" s="141"/>
      <c r="R400" s="141"/>
      <c r="S400" s="141"/>
      <c r="T400" s="141"/>
      <c r="U400" s="141"/>
      <c r="V400" s="141"/>
      <c r="W400" s="141"/>
      <c r="X400" s="141"/>
      <c r="Y400" s="141"/>
      <c r="Z400" s="141"/>
    </row>
    <row r="401" spans="1:26" ht="15.8" customHeight="1" x14ac:dyDescent="0.3">
      <c r="A401" s="160"/>
      <c r="B401" s="160"/>
      <c r="C401" s="60"/>
      <c r="D401" s="60"/>
      <c r="E401" s="141"/>
      <c r="F401" s="141"/>
      <c r="G401" s="141"/>
      <c r="H401" s="141"/>
      <c r="I401" s="141"/>
      <c r="J401" s="141"/>
      <c r="K401" s="141"/>
      <c r="L401" s="141"/>
      <c r="M401" s="141"/>
      <c r="N401" s="141"/>
      <c r="O401" s="141"/>
      <c r="P401" s="141"/>
      <c r="Q401" s="141"/>
      <c r="R401" s="141"/>
      <c r="S401" s="141"/>
      <c r="T401" s="141"/>
      <c r="U401" s="141"/>
      <c r="V401" s="141"/>
      <c r="W401" s="141"/>
      <c r="X401" s="141"/>
      <c r="Y401" s="141"/>
      <c r="Z401" s="141"/>
    </row>
    <row r="402" spans="1:26" ht="15.8" customHeight="1" x14ac:dyDescent="0.3">
      <c r="A402" s="160"/>
      <c r="B402" s="160"/>
      <c r="C402" s="60"/>
      <c r="D402" s="60"/>
      <c r="E402" s="141"/>
      <c r="F402" s="141"/>
      <c r="G402" s="141"/>
      <c r="H402" s="141"/>
      <c r="I402" s="141"/>
      <c r="J402" s="141"/>
      <c r="K402" s="141"/>
      <c r="L402" s="141"/>
      <c r="M402" s="141"/>
      <c r="N402" s="141"/>
      <c r="O402" s="141"/>
      <c r="P402" s="141"/>
      <c r="Q402" s="141"/>
      <c r="R402" s="141"/>
      <c r="S402" s="141"/>
      <c r="T402" s="141"/>
      <c r="U402" s="141"/>
      <c r="V402" s="141"/>
      <c r="W402" s="141"/>
      <c r="X402" s="141"/>
      <c r="Y402" s="141"/>
      <c r="Z402" s="141"/>
    </row>
    <row r="403" spans="1:26" ht="15.8" customHeight="1" x14ac:dyDescent="0.3">
      <c r="A403" s="160"/>
      <c r="B403" s="160"/>
      <c r="C403" s="60"/>
      <c r="D403" s="60"/>
      <c r="E403" s="141"/>
      <c r="F403" s="141"/>
      <c r="G403" s="141"/>
      <c r="H403" s="141"/>
      <c r="I403" s="141"/>
      <c r="J403" s="141"/>
      <c r="K403" s="141"/>
      <c r="L403" s="141"/>
      <c r="M403" s="141"/>
      <c r="N403" s="141"/>
      <c r="O403" s="141"/>
      <c r="P403" s="141"/>
      <c r="Q403" s="141"/>
      <c r="R403" s="141"/>
      <c r="S403" s="141"/>
      <c r="T403" s="141"/>
      <c r="U403" s="141"/>
      <c r="V403" s="141"/>
      <c r="W403" s="141"/>
      <c r="X403" s="141"/>
      <c r="Y403" s="141"/>
      <c r="Z403" s="141"/>
    </row>
    <row r="404" spans="1:26" ht="15.8" customHeight="1" x14ac:dyDescent="0.3">
      <c r="A404" s="160"/>
      <c r="B404" s="160"/>
      <c r="C404" s="60"/>
      <c r="D404" s="60"/>
      <c r="E404" s="141"/>
      <c r="F404" s="141"/>
      <c r="G404" s="141"/>
      <c r="H404" s="141"/>
      <c r="I404" s="141"/>
      <c r="J404" s="141"/>
      <c r="K404" s="141"/>
      <c r="L404" s="141"/>
      <c r="M404" s="141"/>
      <c r="N404" s="141"/>
      <c r="O404" s="141"/>
      <c r="P404" s="141"/>
      <c r="Q404" s="141"/>
      <c r="R404" s="141"/>
      <c r="S404" s="141"/>
      <c r="T404" s="141"/>
      <c r="U404" s="141"/>
      <c r="V404" s="141"/>
      <c r="W404" s="141"/>
      <c r="X404" s="141"/>
      <c r="Y404" s="141"/>
      <c r="Z404" s="141"/>
    </row>
    <row r="405" spans="1:26" ht="15.8" customHeight="1" x14ac:dyDescent="0.3">
      <c r="A405" s="160"/>
      <c r="B405" s="160"/>
      <c r="C405" s="60"/>
      <c r="D405" s="60"/>
      <c r="E405" s="141"/>
      <c r="F405" s="141"/>
      <c r="G405" s="141"/>
      <c r="H405" s="141"/>
      <c r="I405" s="141"/>
      <c r="J405" s="141"/>
      <c r="K405" s="141"/>
      <c r="L405" s="141"/>
      <c r="M405" s="141"/>
      <c r="N405" s="141"/>
      <c r="O405" s="141"/>
      <c r="P405" s="141"/>
      <c r="Q405" s="141"/>
      <c r="R405" s="141"/>
      <c r="S405" s="141"/>
      <c r="T405" s="141"/>
      <c r="U405" s="141"/>
      <c r="V405" s="141"/>
      <c r="W405" s="141"/>
      <c r="X405" s="141"/>
      <c r="Y405" s="141"/>
      <c r="Z405" s="141"/>
    </row>
    <row r="406" spans="1:26" ht="15.8" customHeight="1" x14ac:dyDescent="0.3">
      <c r="A406" s="160"/>
      <c r="B406" s="160"/>
      <c r="C406" s="60"/>
      <c r="D406" s="60"/>
      <c r="E406" s="141"/>
      <c r="F406" s="141"/>
      <c r="G406" s="141"/>
      <c r="H406" s="141"/>
      <c r="I406" s="141"/>
      <c r="J406" s="141"/>
      <c r="K406" s="141"/>
      <c r="L406" s="141"/>
      <c r="M406" s="141"/>
      <c r="N406" s="141"/>
      <c r="O406" s="141"/>
      <c r="P406" s="141"/>
      <c r="Q406" s="141"/>
      <c r="R406" s="141"/>
      <c r="S406" s="141"/>
      <c r="T406" s="141"/>
      <c r="U406" s="141"/>
      <c r="V406" s="141"/>
      <c r="W406" s="141"/>
      <c r="X406" s="141"/>
      <c r="Y406" s="141"/>
      <c r="Z406" s="141"/>
    </row>
    <row r="407" spans="1:26" ht="15.8" customHeight="1" x14ac:dyDescent="0.3">
      <c r="A407" s="160"/>
      <c r="B407" s="160"/>
      <c r="C407" s="60"/>
      <c r="D407" s="60"/>
      <c r="E407" s="141"/>
      <c r="F407" s="141"/>
      <c r="G407" s="141"/>
      <c r="H407" s="141"/>
      <c r="I407" s="141"/>
      <c r="J407" s="141"/>
      <c r="K407" s="141"/>
      <c r="L407" s="141"/>
      <c r="M407" s="141"/>
      <c r="N407" s="141"/>
      <c r="O407" s="141"/>
      <c r="P407" s="141"/>
      <c r="Q407" s="141"/>
      <c r="R407" s="141"/>
      <c r="S407" s="141"/>
      <c r="T407" s="141"/>
      <c r="U407" s="141"/>
      <c r="V407" s="141"/>
      <c r="W407" s="141"/>
      <c r="X407" s="141"/>
      <c r="Y407" s="141"/>
      <c r="Z407" s="141"/>
    </row>
    <row r="408" spans="1:26" ht="15.8" customHeight="1" x14ac:dyDescent="0.3">
      <c r="A408" s="160"/>
      <c r="B408" s="160"/>
      <c r="C408" s="60"/>
      <c r="D408" s="60"/>
      <c r="E408" s="141"/>
      <c r="F408" s="141"/>
      <c r="G408" s="141"/>
      <c r="H408" s="141"/>
      <c r="I408" s="141"/>
      <c r="J408" s="141"/>
      <c r="K408" s="141"/>
      <c r="L408" s="141"/>
      <c r="M408" s="141"/>
      <c r="N408" s="141"/>
      <c r="O408" s="141"/>
      <c r="P408" s="141"/>
      <c r="Q408" s="141"/>
      <c r="R408" s="141"/>
      <c r="S408" s="141"/>
      <c r="T408" s="141"/>
      <c r="U408" s="141"/>
      <c r="V408" s="141"/>
      <c r="W408" s="141"/>
      <c r="X408" s="141"/>
      <c r="Y408" s="141"/>
      <c r="Z408" s="141"/>
    </row>
    <row r="409" spans="1:26" ht="15.8" customHeight="1" x14ac:dyDescent="0.3">
      <c r="A409" s="160"/>
      <c r="B409" s="160"/>
      <c r="C409" s="60"/>
      <c r="D409" s="60"/>
      <c r="E409" s="141"/>
      <c r="F409" s="141"/>
      <c r="G409" s="141"/>
      <c r="H409" s="141"/>
      <c r="I409" s="141"/>
      <c r="J409" s="141"/>
      <c r="K409" s="141"/>
      <c r="L409" s="141"/>
      <c r="M409" s="141"/>
      <c r="N409" s="141"/>
      <c r="O409" s="141"/>
      <c r="P409" s="141"/>
      <c r="Q409" s="141"/>
      <c r="R409" s="141"/>
      <c r="S409" s="141"/>
      <c r="T409" s="141"/>
      <c r="U409" s="141"/>
      <c r="V409" s="141"/>
      <c r="W409" s="141"/>
      <c r="X409" s="141"/>
      <c r="Y409" s="141"/>
      <c r="Z409" s="141"/>
    </row>
    <row r="410" spans="1:26" ht="15.8" customHeight="1" x14ac:dyDescent="0.3">
      <c r="A410" s="160"/>
      <c r="B410" s="160"/>
      <c r="C410" s="60"/>
      <c r="D410" s="60"/>
      <c r="E410" s="141"/>
      <c r="F410" s="141"/>
      <c r="G410" s="141"/>
      <c r="H410" s="141"/>
      <c r="I410" s="141"/>
      <c r="J410" s="141"/>
      <c r="K410" s="141"/>
      <c r="L410" s="141"/>
      <c r="M410" s="141"/>
      <c r="N410" s="141"/>
      <c r="O410" s="141"/>
      <c r="P410" s="141"/>
      <c r="Q410" s="141"/>
      <c r="R410" s="141"/>
      <c r="S410" s="141"/>
      <c r="T410" s="141"/>
      <c r="U410" s="141"/>
      <c r="V410" s="141"/>
      <c r="W410" s="141"/>
      <c r="X410" s="141"/>
      <c r="Y410" s="141"/>
      <c r="Z410" s="141"/>
    </row>
    <row r="411" spans="1:26" ht="15.8" customHeight="1" x14ac:dyDescent="0.3">
      <c r="A411" s="160"/>
      <c r="B411" s="160"/>
      <c r="C411" s="60"/>
      <c r="D411" s="60"/>
      <c r="E411" s="141"/>
      <c r="F411" s="141"/>
      <c r="G411" s="141"/>
      <c r="H411" s="141"/>
      <c r="I411" s="141"/>
      <c r="J411" s="141"/>
      <c r="K411" s="141"/>
      <c r="L411" s="141"/>
      <c r="M411" s="141"/>
      <c r="N411" s="141"/>
      <c r="O411" s="141"/>
      <c r="P411" s="141"/>
      <c r="Q411" s="141"/>
      <c r="R411" s="141"/>
      <c r="S411" s="141"/>
      <c r="T411" s="141"/>
      <c r="U411" s="141"/>
      <c r="V411" s="141"/>
      <c r="W411" s="141"/>
      <c r="X411" s="141"/>
      <c r="Y411" s="141"/>
      <c r="Z411" s="141"/>
    </row>
    <row r="412" spans="1:26" ht="15.8" customHeight="1" x14ac:dyDescent="0.3">
      <c r="A412" s="160"/>
      <c r="B412" s="160"/>
      <c r="C412" s="60"/>
      <c r="D412" s="60"/>
      <c r="E412" s="141"/>
      <c r="F412" s="141"/>
      <c r="G412" s="141"/>
      <c r="H412" s="141"/>
      <c r="I412" s="141"/>
      <c r="J412" s="141"/>
      <c r="K412" s="141"/>
      <c r="L412" s="141"/>
      <c r="M412" s="141"/>
      <c r="N412" s="141"/>
      <c r="O412" s="141"/>
      <c r="P412" s="141"/>
      <c r="Q412" s="141"/>
      <c r="R412" s="141"/>
      <c r="S412" s="141"/>
      <c r="T412" s="141"/>
      <c r="U412" s="141"/>
      <c r="V412" s="141"/>
      <c r="W412" s="141"/>
      <c r="X412" s="141"/>
      <c r="Y412" s="141"/>
      <c r="Z412" s="141"/>
    </row>
    <row r="413" spans="1:26" ht="15.8" customHeight="1" x14ac:dyDescent="0.3">
      <c r="A413" s="160"/>
      <c r="B413" s="160"/>
      <c r="C413" s="60"/>
      <c r="D413" s="60"/>
      <c r="E413" s="141"/>
      <c r="F413" s="141"/>
      <c r="G413" s="141"/>
      <c r="H413" s="141"/>
      <c r="I413" s="141"/>
      <c r="J413" s="141"/>
      <c r="K413" s="141"/>
      <c r="L413" s="141"/>
      <c r="M413" s="141"/>
      <c r="N413" s="141"/>
      <c r="O413" s="141"/>
      <c r="P413" s="141"/>
      <c r="Q413" s="141"/>
      <c r="R413" s="141"/>
      <c r="S413" s="141"/>
      <c r="T413" s="141"/>
      <c r="U413" s="141"/>
      <c r="V413" s="141"/>
      <c r="W413" s="141"/>
      <c r="X413" s="141"/>
      <c r="Y413" s="141"/>
      <c r="Z413" s="141"/>
    </row>
    <row r="414" spans="1:26" ht="15.8" customHeight="1" x14ac:dyDescent="0.3">
      <c r="A414" s="160"/>
      <c r="B414" s="160"/>
      <c r="C414" s="60"/>
      <c r="D414" s="60"/>
      <c r="E414" s="141"/>
      <c r="F414" s="141"/>
      <c r="G414" s="141"/>
      <c r="H414" s="141"/>
      <c r="I414" s="141"/>
      <c r="J414" s="141"/>
      <c r="K414" s="141"/>
      <c r="L414" s="141"/>
      <c r="M414" s="141"/>
      <c r="N414" s="141"/>
      <c r="O414" s="141"/>
      <c r="P414" s="141"/>
      <c r="Q414" s="141"/>
      <c r="R414" s="141"/>
      <c r="S414" s="141"/>
      <c r="T414" s="141"/>
      <c r="U414" s="141"/>
      <c r="V414" s="141"/>
      <c r="W414" s="141"/>
      <c r="X414" s="141"/>
      <c r="Y414" s="141"/>
      <c r="Z414" s="141"/>
    </row>
    <row r="415" spans="1:26" ht="15.8" customHeight="1" x14ac:dyDescent="0.3">
      <c r="A415" s="160"/>
      <c r="B415" s="160"/>
      <c r="C415" s="60"/>
      <c r="D415" s="60"/>
      <c r="E415" s="141"/>
      <c r="F415" s="141"/>
      <c r="G415" s="141"/>
      <c r="H415" s="141"/>
      <c r="I415" s="141"/>
      <c r="J415" s="141"/>
      <c r="K415" s="141"/>
      <c r="L415" s="141"/>
      <c r="M415" s="141"/>
      <c r="N415" s="141"/>
      <c r="O415" s="141"/>
      <c r="P415" s="141"/>
      <c r="Q415" s="141"/>
      <c r="R415" s="141"/>
      <c r="S415" s="141"/>
      <c r="T415" s="141"/>
      <c r="U415" s="141"/>
      <c r="V415" s="141"/>
      <c r="W415" s="141"/>
      <c r="X415" s="141"/>
      <c r="Y415" s="141"/>
      <c r="Z415" s="141"/>
    </row>
    <row r="416" spans="1:26" ht="15.8" customHeight="1" x14ac:dyDescent="0.3">
      <c r="A416" s="160"/>
      <c r="B416" s="160"/>
      <c r="C416" s="60"/>
      <c r="D416" s="60"/>
      <c r="E416" s="141"/>
      <c r="F416" s="141"/>
      <c r="G416" s="141"/>
      <c r="H416" s="141"/>
      <c r="I416" s="141"/>
      <c r="J416" s="141"/>
      <c r="K416" s="141"/>
      <c r="L416" s="141"/>
      <c r="M416" s="141"/>
      <c r="N416" s="141"/>
      <c r="O416" s="141"/>
      <c r="P416" s="141"/>
      <c r="Q416" s="141"/>
      <c r="R416" s="141"/>
      <c r="S416" s="141"/>
      <c r="T416" s="141"/>
      <c r="U416" s="141"/>
      <c r="V416" s="141"/>
      <c r="W416" s="141"/>
      <c r="X416" s="141"/>
      <c r="Y416" s="141"/>
      <c r="Z416" s="141"/>
    </row>
    <row r="417" spans="1:26" ht="15.8" customHeight="1" x14ac:dyDescent="0.3">
      <c r="A417" s="160"/>
      <c r="B417" s="160"/>
      <c r="C417" s="60"/>
      <c r="D417" s="60"/>
      <c r="E417" s="141"/>
      <c r="F417" s="141"/>
      <c r="G417" s="141"/>
      <c r="H417" s="141"/>
      <c r="I417" s="141"/>
      <c r="J417" s="141"/>
      <c r="K417" s="141"/>
      <c r="L417" s="141"/>
      <c r="M417" s="141"/>
      <c r="N417" s="141"/>
      <c r="O417" s="141"/>
      <c r="P417" s="141"/>
      <c r="Q417" s="141"/>
      <c r="R417" s="141"/>
      <c r="S417" s="141"/>
      <c r="T417" s="141"/>
      <c r="U417" s="141"/>
      <c r="V417" s="141"/>
      <c r="W417" s="141"/>
      <c r="X417" s="141"/>
      <c r="Y417" s="141"/>
      <c r="Z417" s="141"/>
    </row>
    <row r="418" spans="1:26" ht="15.8" customHeight="1" x14ac:dyDescent="0.3">
      <c r="A418" s="160"/>
      <c r="B418" s="160"/>
      <c r="C418" s="60"/>
      <c r="D418" s="60"/>
      <c r="E418" s="141"/>
      <c r="F418" s="141"/>
      <c r="G418" s="141"/>
      <c r="H418" s="141"/>
      <c r="I418" s="141"/>
      <c r="J418" s="141"/>
      <c r="K418" s="141"/>
      <c r="L418" s="141"/>
      <c r="M418" s="141"/>
      <c r="N418" s="141"/>
      <c r="O418" s="141"/>
      <c r="P418" s="141"/>
      <c r="Q418" s="141"/>
      <c r="R418" s="141"/>
      <c r="S418" s="141"/>
      <c r="T418" s="141"/>
      <c r="U418" s="141"/>
      <c r="V418" s="141"/>
      <c r="W418" s="141"/>
      <c r="X418" s="141"/>
      <c r="Y418" s="141"/>
      <c r="Z418" s="141"/>
    </row>
    <row r="419" spans="1:26" ht="15.8" customHeight="1" x14ac:dyDescent="0.3">
      <c r="A419" s="160"/>
      <c r="B419" s="160"/>
      <c r="C419" s="60"/>
      <c r="D419" s="60"/>
      <c r="E419" s="141"/>
      <c r="F419" s="141"/>
      <c r="G419" s="141"/>
      <c r="H419" s="141"/>
      <c r="I419" s="141"/>
      <c r="J419" s="141"/>
      <c r="K419" s="141"/>
      <c r="L419" s="141"/>
      <c r="M419" s="141"/>
      <c r="N419" s="141"/>
      <c r="O419" s="141"/>
      <c r="P419" s="141"/>
      <c r="Q419" s="141"/>
      <c r="R419" s="141"/>
      <c r="S419" s="141"/>
      <c r="T419" s="141"/>
      <c r="U419" s="141"/>
      <c r="V419" s="141"/>
      <c r="W419" s="141"/>
      <c r="X419" s="141"/>
      <c r="Y419" s="141"/>
      <c r="Z419" s="141"/>
    </row>
    <row r="420" spans="1:26" ht="15.8" customHeight="1" x14ac:dyDescent="0.3">
      <c r="A420" s="160"/>
      <c r="B420" s="160"/>
      <c r="C420" s="60"/>
      <c r="D420" s="60"/>
      <c r="E420" s="141"/>
      <c r="F420" s="141"/>
      <c r="G420" s="141"/>
      <c r="H420" s="141"/>
      <c r="I420" s="141"/>
      <c r="J420" s="141"/>
      <c r="K420" s="141"/>
      <c r="L420" s="141"/>
      <c r="M420" s="141"/>
      <c r="N420" s="141"/>
      <c r="O420" s="141"/>
      <c r="P420" s="141"/>
      <c r="Q420" s="141"/>
      <c r="R420" s="141"/>
      <c r="S420" s="141"/>
      <c r="T420" s="141"/>
      <c r="U420" s="141"/>
      <c r="V420" s="141"/>
      <c r="W420" s="141"/>
      <c r="X420" s="141"/>
      <c r="Y420" s="141"/>
      <c r="Z420" s="141"/>
    </row>
    <row r="421" spans="1:26" ht="15.8" customHeight="1" x14ac:dyDescent="0.3">
      <c r="A421" s="160"/>
      <c r="B421" s="160"/>
      <c r="C421" s="60"/>
      <c r="D421" s="60"/>
      <c r="E421" s="141"/>
      <c r="F421" s="141"/>
      <c r="G421" s="141"/>
      <c r="H421" s="141"/>
      <c r="I421" s="141"/>
      <c r="J421" s="141"/>
      <c r="K421" s="141"/>
      <c r="L421" s="141"/>
      <c r="M421" s="141"/>
      <c r="N421" s="141"/>
      <c r="O421" s="141"/>
      <c r="P421" s="141"/>
      <c r="Q421" s="141"/>
      <c r="R421" s="141"/>
      <c r="S421" s="141"/>
      <c r="T421" s="141"/>
      <c r="U421" s="141"/>
      <c r="V421" s="141"/>
      <c r="W421" s="141"/>
      <c r="X421" s="141"/>
      <c r="Y421" s="141"/>
      <c r="Z421" s="141"/>
    </row>
    <row r="422" spans="1:26" ht="15.8" customHeight="1" x14ac:dyDescent="0.3">
      <c r="A422" s="160"/>
      <c r="B422" s="160"/>
      <c r="C422" s="60"/>
      <c r="D422" s="60"/>
      <c r="E422" s="141"/>
      <c r="F422" s="141"/>
      <c r="G422" s="141"/>
      <c r="H422" s="141"/>
      <c r="I422" s="141"/>
      <c r="J422" s="141"/>
      <c r="K422" s="141"/>
      <c r="L422" s="141"/>
      <c r="M422" s="141"/>
      <c r="N422" s="141"/>
      <c r="O422" s="141"/>
      <c r="P422" s="141"/>
      <c r="Q422" s="141"/>
      <c r="R422" s="141"/>
      <c r="S422" s="141"/>
      <c r="T422" s="141"/>
      <c r="U422" s="141"/>
      <c r="V422" s="141"/>
      <c r="W422" s="141"/>
      <c r="X422" s="141"/>
      <c r="Y422" s="141"/>
      <c r="Z422" s="141"/>
    </row>
    <row r="423" spans="1:26" ht="15.8" customHeight="1" x14ac:dyDescent="0.3">
      <c r="A423" s="160"/>
      <c r="B423" s="160"/>
      <c r="C423" s="60"/>
      <c r="D423" s="60"/>
      <c r="E423" s="141"/>
      <c r="F423" s="141"/>
      <c r="G423" s="141"/>
      <c r="H423" s="141"/>
      <c r="I423" s="141"/>
      <c r="J423" s="141"/>
      <c r="K423" s="141"/>
      <c r="L423" s="141"/>
      <c r="M423" s="141"/>
      <c r="N423" s="141"/>
      <c r="O423" s="141"/>
      <c r="P423" s="141"/>
      <c r="Q423" s="141"/>
      <c r="R423" s="141"/>
      <c r="S423" s="141"/>
      <c r="T423" s="141"/>
      <c r="U423" s="141"/>
      <c r="V423" s="141"/>
      <c r="W423" s="141"/>
      <c r="X423" s="141"/>
      <c r="Y423" s="141"/>
      <c r="Z423" s="141"/>
    </row>
    <row r="424" spans="1:26" ht="15.8" customHeight="1" x14ac:dyDescent="0.3">
      <c r="A424" s="160"/>
      <c r="B424" s="160"/>
      <c r="C424" s="60"/>
      <c r="D424" s="60"/>
      <c r="E424" s="141"/>
      <c r="F424" s="141"/>
      <c r="G424" s="141"/>
      <c r="H424" s="141"/>
      <c r="I424" s="141"/>
      <c r="J424" s="141"/>
      <c r="K424" s="141"/>
      <c r="L424" s="141"/>
      <c r="M424" s="141"/>
      <c r="N424" s="141"/>
      <c r="O424" s="141"/>
      <c r="P424" s="141"/>
      <c r="Q424" s="141"/>
      <c r="R424" s="141"/>
      <c r="S424" s="141"/>
      <c r="T424" s="141"/>
      <c r="U424" s="141"/>
      <c r="V424" s="141"/>
      <c r="W424" s="141"/>
      <c r="X424" s="141"/>
      <c r="Y424" s="141"/>
      <c r="Z424" s="141"/>
    </row>
    <row r="425" spans="1:26" ht="15.8" customHeight="1" x14ac:dyDescent="0.3">
      <c r="A425" s="160"/>
      <c r="B425" s="160"/>
      <c r="C425" s="60"/>
      <c r="D425" s="60"/>
      <c r="E425" s="141"/>
      <c r="F425" s="141"/>
      <c r="G425" s="141"/>
      <c r="H425" s="141"/>
      <c r="I425" s="141"/>
      <c r="J425" s="141"/>
      <c r="K425" s="141"/>
      <c r="L425" s="141"/>
      <c r="M425" s="141"/>
      <c r="N425" s="141"/>
      <c r="O425" s="141"/>
      <c r="P425" s="141"/>
      <c r="Q425" s="141"/>
      <c r="R425" s="141"/>
      <c r="S425" s="141"/>
      <c r="T425" s="141"/>
      <c r="U425" s="141"/>
      <c r="V425" s="141"/>
      <c r="W425" s="141"/>
      <c r="X425" s="141"/>
      <c r="Y425" s="141"/>
      <c r="Z425" s="141"/>
    </row>
    <row r="426" spans="1:26" ht="15.8" customHeight="1" x14ac:dyDescent="0.3">
      <c r="A426" s="160"/>
      <c r="B426" s="160"/>
      <c r="C426" s="60"/>
      <c r="D426" s="60"/>
      <c r="E426" s="141"/>
      <c r="F426" s="141"/>
      <c r="G426" s="141"/>
      <c r="H426" s="141"/>
      <c r="I426" s="141"/>
      <c r="J426" s="141"/>
      <c r="K426" s="141"/>
      <c r="L426" s="141"/>
      <c r="M426" s="141"/>
      <c r="N426" s="141"/>
      <c r="O426" s="141"/>
      <c r="P426" s="141"/>
      <c r="Q426" s="141"/>
      <c r="R426" s="141"/>
      <c r="S426" s="141"/>
      <c r="T426" s="141"/>
      <c r="U426" s="141"/>
      <c r="V426" s="141"/>
      <c r="W426" s="141"/>
      <c r="X426" s="141"/>
      <c r="Y426" s="141"/>
      <c r="Z426" s="141"/>
    </row>
    <row r="427" spans="1:26" ht="15.8" customHeight="1" x14ac:dyDescent="0.3">
      <c r="A427" s="160"/>
      <c r="B427" s="160"/>
      <c r="C427" s="60"/>
      <c r="D427" s="60"/>
      <c r="E427" s="141"/>
      <c r="F427" s="141"/>
      <c r="G427" s="141"/>
      <c r="H427" s="141"/>
      <c r="I427" s="141"/>
      <c r="J427" s="141"/>
      <c r="K427" s="141"/>
      <c r="L427" s="141"/>
      <c r="M427" s="141"/>
      <c r="N427" s="141"/>
      <c r="O427" s="141"/>
      <c r="P427" s="141"/>
      <c r="Q427" s="141"/>
      <c r="R427" s="141"/>
      <c r="S427" s="141"/>
      <c r="T427" s="141"/>
      <c r="U427" s="141"/>
      <c r="V427" s="141"/>
      <c r="W427" s="141"/>
      <c r="X427" s="141"/>
      <c r="Y427" s="141"/>
      <c r="Z427" s="141"/>
    </row>
    <row r="428" spans="1:26" ht="15.8" customHeight="1" x14ac:dyDescent="0.3">
      <c r="A428" s="160"/>
      <c r="B428" s="160"/>
      <c r="C428" s="60"/>
      <c r="D428" s="60"/>
      <c r="E428" s="141"/>
      <c r="F428" s="141"/>
      <c r="G428" s="141"/>
      <c r="H428" s="141"/>
      <c r="I428" s="141"/>
      <c r="J428" s="141"/>
      <c r="K428" s="141"/>
      <c r="L428" s="141"/>
      <c r="M428" s="141"/>
      <c r="N428" s="141"/>
      <c r="O428" s="141"/>
      <c r="P428" s="141"/>
      <c r="Q428" s="141"/>
      <c r="R428" s="141"/>
      <c r="S428" s="141"/>
      <c r="T428" s="141"/>
      <c r="U428" s="141"/>
      <c r="V428" s="141"/>
      <c r="W428" s="141"/>
      <c r="X428" s="141"/>
      <c r="Y428" s="141"/>
      <c r="Z428" s="141"/>
    </row>
    <row r="429" spans="1:26" ht="15.8" customHeight="1" x14ac:dyDescent="0.3">
      <c r="A429" s="160"/>
      <c r="B429" s="160"/>
      <c r="C429" s="60"/>
      <c r="D429" s="60"/>
      <c r="E429" s="141"/>
      <c r="F429" s="141"/>
      <c r="G429" s="141"/>
      <c r="H429" s="141"/>
      <c r="I429" s="141"/>
      <c r="J429" s="141"/>
      <c r="K429" s="141"/>
      <c r="L429" s="141"/>
      <c r="M429" s="141"/>
      <c r="N429" s="141"/>
      <c r="O429" s="141"/>
      <c r="P429" s="141"/>
      <c r="Q429" s="141"/>
      <c r="R429" s="141"/>
      <c r="S429" s="141"/>
      <c r="T429" s="141"/>
      <c r="U429" s="141"/>
      <c r="V429" s="141"/>
      <c r="W429" s="141"/>
      <c r="X429" s="141"/>
      <c r="Y429" s="141"/>
      <c r="Z429" s="141"/>
    </row>
    <row r="430" spans="1:26" ht="15.8" customHeight="1" x14ac:dyDescent="0.3">
      <c r="A430" s="160"/>
      <c r="B430" s="160"/>
      <c r="C430" s="60"/>
      <c r="D430" s="60"/>
      <c r="E430" s="141"/>
      <c r="F430" s="141"/>
      <c r="G430" s="141"/>
      <c r="H430" s="141"/>
      <c r="I430" s="141"/>
      <c r="J430" s="141"/>
      <c r="K430" s="141"/>
      <c r="L430" s="141"/>
      <c r="M430" s="141"/>
      <c r="N430" s="141"/>
      <c r="O430" s="141"/>
      <c r="P430" s="141"/>
      <c r="Q430" s="141"/>
      <c r="R430" s="141"/>
      <c r="S430" s="141"/>
      <c r="T430" s="141"/>
      <c r="U430" s="141"/>
      <c r="V430" s="141"/>
      <c r="W430" s="141"/>
      <c r="X430" s="141"/>
      <c r="Y430" s="141"/>
      <c r="Z430" s="141"/>
    </row>
    <row r="431" spans="1:26" ht="15.8" customHeight="1" x14ac:dyDescent="0.3">
      <c r="A431" s="160"/>
      <c r="B431" s="160"/>
      <c r="C431" s="60"/>
      <c r="D431" s="60"/>
      <c r="E431" s="141"/>
      <c r="F431" s="141"/>
      <c r="G431" s="141"/>
      <c r="H431" s="141"/>
      <c r="I431" s="141"/>
      <c r="J431" s="141"/>
      <c r="K431" s="141"/>
      <c r="L431" s="141"/>
      <c r="M431" s="141"/>
      <c r="N431" s="141"/>
      <c r="O431" s="141"/>
      <c r="P431" s="141"/>
      <c r="Q431" s="141"/>
      <c r="R431" s="141"/>
      <c r="S431" s="141"/>
      <c r="T431" s="141"/>
      <c r="U431" s="141"/>
      <c r="V431" s="141"/>
      <c r="W431" s="141"/>
      <c r="X431" s="141"/>
      <c r="Y431" s="141"/>
      <c r="Z431" s="141"/>
    </row>
    <row r="432" spans="1:26" ht="15.8" customHeight="1" x14ac:dyDescent="0.3">
      <c r="A432" s="160"/>
      <c r="B432" s="160"/>
      <c r="C432" s="60"/>
      <c r="D432" s="60"/>
      <c r="E432" s="141"/>
      <c r="F432" s="141"/>
      <c r="G432" s="141"/>
      <c r="H432" s="141"/>
      <c r="I432" s="141"/>
      <c r="J432" s="141"/>
      <c r="K432" s="141"/>
      <c r="L432" s="141"/>
      <c r="M432" s="141"/>
      <c r="N432" s="141"/>
      <c r="O432" s="141"/>
      <c r="P432" s="141"/>
      <c r="Q432" s="141"/>
      <c r="R432" s="141"/>
      <c r="S432" s="141"/>
      <c r="T432" s="141"/>
      <c r="U432" s="141"/>
      <c r="V432" s="141"/>
      <c r="W432" s="141"/>
      <c r="X432" s="141"/>
      <c r="Y432" s="141"/>
      <c r="Z432" s="141"/>
    </row>
    <row r="433" spans="1:26" ht="15.8" customHeight="1" x14ac:dyDescent="0.3">
      <c r="A433" s="160"/>
      <c r="B433" s="160"/>
      <c r="C433" s="60"/>
      <c r="D433" s="60"/>
      <c r="E433" s="141"/>
      <c r="F433" s="141"/>
      <c r="G433" s="141"/>
      <c r="H433" s="141"/>
      <c r="I433" s="141"/>
      <c r="J433" s="141"/>
      <c r="K433" s="141"/>
      <c r="L433" s="141"/>
      <c r="M433" s="141"/>
      <c r="N433" s="141"/>
      <c r="O433" s="141"/>
      <c r="P433" s="141"/>
      <c r="Q433" s="141"/>
      <c r="R433" s="141"/>
      <c r="S433" s="141"/>
      <c r="T433" s="141"/>
      <c r="U433" s="141"/>
      <c r="V433" s="141"/>
      <c r="W433" s="141"/>
      <c r="X433" s="141"/>
      <c r="Y433" s="141"/>
      <c r="Z433" s="141"/>
    </row>
    <row r="434" spans="1:26" ht="15.8" customHeight="1" x14ac:dyDescent="0.3">
      <c r="A434" s="160"/>
      <c r="B434" s="160"/>
      <c r="C434" s="60"/>
      <c r="D434" s="60"/>
      <c r="E434" s="141"/>
      <c r="F434" s="141"/>
      <c r="G434" s="141"/>
      <c r="H434" s="141"/>
      <c r="I434" s="141"/>
      <c r="J434" s="141"/>
      <c r="K434" s="141"/>
      <c r="L434" s="141"/>
      <c r="M434" s="141"/>
      <c r="N434" s="141"/>
      <c r="O434" s="141"/>
      <c r="P434" s="141"/>
      <c r="Q434" s="141"/>
      <c r="R434" s="141"/>
      <c r="S434" s="141"/>
      <c r="T434" s="141"/>
      <c r="U434" s="141"/>
      <c r="V434" s="141"/>
      <c r="W434" s="141"/>
      <c r="X434" s="141"/>
      <c r="Y434" s="141"/>
      <c r="Z434" s="141"/>
    </row>
    <row r="435" spans="1:26" ht="15.8" customHeight="1" x14ac:dyDescent="0.3">
      <c r="A435" s="160"/>
      <c r="B435" s="160"/>
      <c r="C435" s="60"/>
      <c r="D435" s="60"/>
      <c r="E435" s="141"/>
      <c r="F435" s="141"/>
      <c r="G435" s="141"/>
      <c r="H435" s="141"/>
      <c r="I435" s="141"/>
      <c r="J435" s="141"/>
      <c r="K435" s="141"/>
      <c r="L435" s="141"/>
      <c r="M435" s="141"/>
      <c r="N435" s="141"/>
      <c r="O435" s="141"/>
      <c r="P435" s="141"/>
      <c r="Q435" s="141"/>
      <c r="R435" s="141"/>
      <c r="S435" s="141"/>
      <c r="T435" s="141"/>
      <c r="U435" s="141"/>
      <c r="V435" s="141"/>
      <c r="W435" s="141"/>
      <c r="X435" s="141"/>
      <c r="Y435" s="141"/>
      <c r="Z435" s="141"/>
    </row>
    <row r="436" spans="1:26" ht="15.8" customHeight="1" x14ac:dyDescent="0.3">
      <c r="A436" s="160"/>
      <c r="B436" s="160"/>
      <c r="C436" s="60"/>
      <c r="D436" s="60"/>
      <c r="E436" s="141"/>
      <c r="F436" s="141"/>
      <c r="G436" s="141"/>
      <c r="H436" s="141"/>
      <c r="I436" s="141"/>
      <c r="J436" s="141"/>
      <c r="K436" s="141"/>
      <c r="L436" s="141"/>
      <c r="M436" s="141"/>
      <c r="N436" s="141"/>
      <c r="O436" s="141"/>
      <c r="P436" s="141"/>
      <c r="Q436" s="141"/>
      <c r="R436" s="141"/>
      <c r="S436" s="141"/>
      <c r="T436" s="141"/>
      <c r="U436" s="141"/>
      <c r="V436" s="141"/>
      <c r="W436" s="141"/>
      <c r="X436" s="141"/>
      <c r="Y436" s="141"/>
      <c r="Z436" s="141"/>
    </row>
    <row r="437" spans="1:26" ht="15.8" customHeight="1" x14ac:dyDescent="0.3">
      <c r="A437" s="160"/>
      <c r="B437" s="160"/>
      <c r="C437" s="60"/>
      <c r="D437" s="60"/>
      <c r="E437" s="141"/>
      <c r="F437" s="141"/>
      <c r="G437" s="141"/>
      <c r="H437" s="141"/>
      <c r="I437" s="141"/>
      <c r="J437" s="141"/>
      <c r="K437" s="141"/>
      <c r="L437" s="141"/>
      <c r="M437" s="141"/>
      <c r="N437" s="141"/>
      <c r="O437" s="141"/>
      <c r="P437" s="141"/>
      <c r="Q437" s="141"/>
      <c r="R437" s="141"/>
      <c r="S437" s="141"/>
      <c r="T437" s="141"/>
      <c r="U437" s="141"/>
      <c r="V437" s="141"/>
      <c r="W437" s="141"/>
      <c r="X437" s="141"/>
      <c r="Y437" s="141"/>
      <c r="Z437" s="141"/>
    </row>
    <row r="438" spans="1:26" ht="15.8" customHeight="1" x14ac:dyDescent="0.3">
      <c r="A438" s="160"/>
      <c r="B438" s="160"/>
      <c r="C438" s="60"/>
      <c r="D438" s="60"/>
      <c r="E438" s="141"/>
      <c r="F438" s="141"/>
      <c r="G438" s="141"/>
      <c r="H438" s="141"/>
      <c r="I438" s="141"/>
      <c r="J438" s="141"/>
      <c r="K438" s="141"/>
      <c r="L438" s="141"/>
      <c r="M438" s="141"/>
      <c r="N438" s="141"/>
      <c r="O438" s="141"/>
      <c r="P438" s="141"/>
      <c r="Q438" s="141"/>
      <c r="R438" s="141"/>
      <c r="S438" s="141"/>
      <c r="T438" s="141"/>
      <c r="U438" s="141"/>
      <c r="V438" s="141"/>
      <c r="W438" s="141"/>
      <c r="X438" s="141"/>
      <c r="Y438" s="141"/>
      <c r="Z438" s="141"/>
    </row>
    <row r="439" spans="1:26" ht="15.8" customHeight="1" x14ac:dyDescent="0.3">
      <c r="A439" s="160"/>
      <c r="B439" s="160"/>
      <c r="C439" s="60"/>
      <c r="D439" s="60"/>
      <c r="E439" s="141"/>
      <c r="F439" s="141"/>
      <c r="G439" s="141"/>
      <c r="H439" s="141"/>
      <c r="I439" s="141"/>
      <c r="J439" s="141"/>
      <c r="K439" s="141"/>
      <c r="L439" s="141"/>
      <c r="M439" s="141"/>
      <c r="N439" s="141"/>
      <c r="O439" s="141"/>
      <c r="P439" s="141"/>
      <c r="Q439" s="141"/>
      <c r="R439" s="141"/>
      <c r="S439" s="141"/>
      <c r="T439" s="141"/>
      <c r="U439" s="141"/>
      <c r="V439" s="141"/>
      <c r="W439" s="141"/>
      <c r="X439" s="141"/>
      <c r="Y439" s="141"/>
      <c r="Z439" s="141"/>
    </row>
    <row r="440" spans="1:26" ht="15.8" customHeight="1" x14ac:dyDescent="0.3">
      <c r="A440" s="160"/>
      <c r="B440" s="160"/>
      <c r="C440" s="60"/>
      <c r="D440" s="60"/>
      <c r="E440" s="141"/>
      <c r="F440" s="141"/>
      <c r="G440" s="141"/>
      <c r="H440" s="141"/>
      <c r="I440" s="141"/>
      <c r="J440" s="141"/>
      <c r="K440" s="141"/>
      <c r="L440" s="141"/>
      <c r="M440" s="141"/>
      <c r="N440" s="141"/>
      <c r="O440" s="141"/>
      <c r="P440" s="141"/>
      <c r="Q440" s="141"/>
      <c r="R440" s="141"/>
      <c r="S440" s="141"/>
      <c r="T440" s="141"/>
      <c r="U440" s="141"/>
      <c r="V440" s="141"/>
      <c r="W440" s="141"/>
      <c r="X440" s="141"/>
      <c r="Y440" s="141"/>
      <c r="Z440" s="141"/>
    </row>
    <row r="441" spans="1:26" ht="15.8" customHeight="1" x14ac:dyDescent="0.3">
      <c r="A441" s="160"/>
      <c r="B441" s="160"/>
      <c r="C441" s="60"/>
      <c r="D441" s="60"/>
      <c r="E441" s="141"/>
      <c r="F441" s="141"/>
      <c r="G441" s="141"/>
      <c r="H441" s="141"/>
      <c r="I441" s="141"/>
      <c r="J441" s="141"/>
      <c r="K441" s="141"/>
      <c r="L441" s="141"/>
      <c r="M441" s="141"/>
      <c r="N441" s="141"/>
      <c r="O441" s="141"/>
      <c r="P441" s="141"/>
      <c r="Q441" s="141"/>
      <c r="R441" s="141"/>
      <c r="S441" s="141"/>
      <c r="T441" s="141"/>
      <c r="U441" s="141"/>
      <c r="V441" s="141"/>
      <c r="W441" s="141"/>
      <c r="X441" s="141"/>
      <c r="Y441" s="141"/>
      <c r="Z441" s="141"/>
    </row>
    <row r="442" spans="1:26" ht="15.8" customHeight="1" x14ac:dyDescent="0.3">
      <c r="A442" s="160"/>
      <c r="B442" s="160"/>
      <c r="C442" s="60"/>
      <c r="D442" s="60"/>
      <c r="E442" s="141"/>
      <c r="F442" s="141"/>
      <c r="G442" s="141"/>
      <c r="H442" s="141"/>
      <c r="I442" s="141"/>
      <c r="J442" s="141"/>
      <c r="K442" s="141"/>
      <c r="L442" s="141"/>
      <c r="M442" s="141"/>
      <c r="N442" s="141"/>
      <c r="O442" s="141"/>
      <c r="P442" s="141"/>
      <c r="Q442" s="141"/>
      <c r="R442" s="141"/>
      <c r="S442" s="141"/>
      <c r="T442" s="141"/>
      <c r="U442" s="141"/>
      <c r="V442" s="141"/>
      <c r="W442" s="141"/>
      <c r="X442" s="141"/>
      <c r="Y442" s="141"/>
      <c r="Z442" s="141"/>
    </row>
    <row r="443" spans="1:26" ht="15.8" customHeight="1" x14ac:dyDescent="0.3">
      <c r="A443" s="160"/>
      <c r="B443" s="160"/>
      <c r="C443" s="60"/>
      <c r="D443" s="60"/>
      <c r="E443" s="141"/>
      <c r="F443" s="141"/>
      <c r="G443" s="141"/>
      <c r="H443" s="141"/>
      <c r="I443" s="141"/>
      <c r="J443" s="141"/>
      <c r="K443" s="141"/>
      <c r="L443" s="141"/>
      <c r="M443" s="141"/>
      <c r="N443" s="141"/>
      <c r="O443" s="141"/>
      <c r="P443" s="141"/>
      <c r="Q443" s="141"/>
      <c r="R443" s="141"/>
      <c r="S443" s="141"/>
      <c r="T443" s="141"/>
      <c r="U443" s="141"/>
      <c r="V443" s="141"/>
      <c r="W443" s="141"/>
      <c r="X443" s="141"/>
      <c r="Y443" s="141"/>
      <c r="Z443" s="141"/>
    </row>
    <row r="444" spans="1:26" ht="15.8" customHeight="1" x14ac:dyDescent="0.3">
      <c r="A444" s="160"/>
      <c r="B444" s="160"/>
      <c r="C444" s="60"/>
      <c r="D444" s="60"/>
      <c r="E444" s="141"/>
      <c r="F444" s="141"/>
      <c r="G444" s="141"/>
      <c r="H444" s="141"/>
      <c r="I444" s="141"/>
      <c r="J444" s="141"/>
      <c r="K444" s="141"/>
      <c r="L444" s="141"/>
      <c r="M444" s="141"/>
      <c r="N444" s="141"/>
      <c r="O444" s="141"/>
      <c r="P444" s="141"/>
      <c r="Q444" s="141"/>
      <c r="R444" s="141"/>
      <c r="S444" s="141"/>
      <c r="T444" s="141"/>
      <c r="U444" s="141"/>
      <c r="V444" s="141"/>
      <c r="W444" s="141"/>
      <c r="X444" s="141"/>
      <c r="Y444" s="141"/>
      <c r="Z444" s="141"/>
    </row>
    <row r="445" spans="1:26" ht="15.8" customHeight="1" x14ac:dyDescent="0.3">
      <c r="A445" s="160"/>
      <c r="B445" s="160"/>
      <c r="C445" s="60"/>
      <c r="D445" s="60"/>
      <c r="E445" s="141"/>
      <c r="F445" s="141"/>
      <c r="G445" s="141"/>
      <c r="H445" s="141"/>
      <c r="I445" s="141"/>
      <c r="J445" s="141"/>
      <c r="K445" s="141"/>
      <c r="L445" s="141"/>
      <c r="M445" s="141"/>
      <c r="N445" s="141"/>
      <c r="O445" s="141"/>
      <c r="P445" s="141"/>
      <c r="Q445" s="141"/>
      <c r="R445" s="141"/>
      <c r="S445" s="141"/>
      <c r="T445" s="141"/>
      <c r="U445" s="141"/>
      <c r="V445" s="141"/>
      <c r="W445" s="141"/>
      <c r="X445" s="141"/>
      <c r="Y445" s="141"/>
      <c r="Z445" s="141"/>
    </row>
    <row r="446" spans="1:26" ht="15.8" customHeight="1" x14ac:dyDescent="0.3">
      <c r="A446" s="160"/>
      <c r="B446" s="160"/>
      <c r="C446" s="60"/>
      <c r="D446" s="60"/>
      <c r="E446" s="141"/>
      <c r="F446" s="141"/>
      <c r="G446" s="141"/>
      <c r="H446" s="141"/>
      <c r="I446" s="141"/>
      <c r="J446" s="141"/>
      <c r="K446" s="141"/>
      <c r="L446" s="141"/>
      <c r="M446" s="141"/>
      <c r="N446" s="141"/>
      <c r="O446" s="141"/>
      <c r="P446" s="141"/>
      <c r="Q446" s="141"/>
      <c r="R446" s="141"/>
      <c r="S446" s="141"/>
      <c r="T446" s="141"/>
      <c r="U446" s="141"/>
      <c r="V446" s="141"/>
      <c r="W446" s="141"/>
      <c r="X446" s="141"/>
      <c r="Y446" s="141"/>
      <c r="Z446" s="141"/>
    </row>
    <row r="447" spans="1:26" ht="15.8" customHeight="1" x14ac:dyDescent="0.3">
      <c r="A447" s="160"/>
      <c r="B447" s="160"/>
      <c r="C447" s="60"/>
      <c r="D447" s="60"/>
      <c r="E447" s="141"/>
      <c r="F447" s="141"/>
      <c r="G447" s="141"/>
      <c r="H447" s="141"/>
      <c r="I447" s="141"/>
      <c r="J447" s="141"/>
      <c r="K447" s="141"/>
      <c r="L447" s="141"/>
      <c r="M447" s="141"/>
      <c r="N447" s="141"/>
      <c r="O447" s="141"/>
      <c r="P447" s="141"/>
      <c r="Q447" s="141"/>
      <c r="R447" s="141"/>
      <c r="S447" s="141"/>
      <c r="T447" s="141"/>
      <c r="U447" s="141"/>
      <c r="V447" s="141"/>
      <c r="W447" s="141"/>
      <c r="X447" s="141"/>
      <c r="Y447" s="141"/>
      <c r="Z447" s="141"/>
    </row>
    <row r="448" spans="1:26" ht="15.8" customHeight="1" x14ac:dyDescent="0.3">
      <c r="A448" s="160"/>
      <c r="B448" s="160"/>
      <c r="C448" s="60"/>
      <c r="D448" s="60"/>
      <c r="E448" s="141"/>
      <c r="F448" s="141"/>
      <c r="G448" s="141"/>
      <c r="H448" s="141"/>
      <c r="I448" s="141"/>
      <c r="J448" s="141"/>
      <c r="K448" s="141"/>
      <c r="L448" s="141"/>
      <c r="M448" s="141"/>
      <c r="N448" s="141"/>
      <c r="O448" s="141"/>
      <c r="P448" s="141"/>
      <c r="Q448" s="141"/>
      <c r="R448" s="141"/>
      <c r="S448" s="141"/>
      <c r="T448" s="141"/>
      <c r="U448" s="141"/>
      <c r="V448" s="141"/>
      <c r="W448" s="141"/>
      <c r="X448" s="141"/>
      <c r="Y448" s="141"/>
      <c r="Z448" s="141"/>
    </row>
    <row r="449" spans="1:26" ht="15.8" customHeight="1" x14ac:dyDescent="0.3">
      <c r="A449" s="160"/>
      <c r="B449" s="160"/>
      <c r="C449" s="60"/>
      <c r="D449" s="60"/>
      <c r="E449" s="141"/>
      <c r="F449" s="141"/>
      <c r="G449" s="141"/>
      <c r="H449" s="141"/>
      <c r="I449" s="141"/>
      <c r="J449" s="141"/>
      <c r="K449" s="141"/>
      <c r="L449" s="141"/>
      <c r="M449" s="141"/>
      <c r="N449" s="141"/>
      <c r="O449" s="141"/>
      <c r="P449" s="141"/>
      <c r="Q449" s="141"/>
      <c r="R449" s="141"/>
      <c r="S449" s="141"/>
      <c r="T449" s="141"/>
      <c r="U449" s="141"/>
      <c r="V449" s="141"/>
      <c r="W449" s="141"/>
      <c r="X449" s="141"/>
      <c r="Y449" s="141"/>
      <c r="Z449" s="141"/>
    </row>
    <row r="450" spans="1:26" ht="15.8" customHeight="1" x14ac:dyDescent="0.3">
      <c r="A450" s="160"/>
      <c r="B450" s="160"/>
      <c r="C450" s="60"/>
      <c r="D450" s="60"/>
      <c r="E450" s="141"/>
      <c r="F450" s="141"/>
      <c r="G450" s="141"/>
      <c r="H450" s="141"/>
      <c r="I450" s="141"/>
      <c r="J450" s="141"/>
      <c r="K450" s="141"/>
      <c r="L450" s="141"/>
      <c r="M450" s="141"/>
      <c r="N450" s="141"/>
      <c r="O450" s="141"/>
      <c r="P450" s="141"/>
      <c r="Q450" s="141"/>
      <c r="R450" s="141"/>
      <c r="S450" s="141"/>
      <c r="T450" s="141"/>
      <c r="U450" s="141"/>
      <c r="V450" s="141"/>
      <c r="W450" s="141"/>
      <c r="X450" s="141"/>
      <c r="Y450" s="141"/>
      <c r="Z450" s="141"/>
    </row>
    <row r="451" spans="1:26" ht="15.8" customHeight="1" x14ac:dyDescent="0.3">
      <c r="A451" s="160"/>
      <c r="B451" s="160"/>
      <c r="C451" s="60"/>
      <c r="D451" s="60"/>
      <c r="E451" s="141"/>
      <c r="F451" s="141"/>
      <c r="G451" s="141"/>
      <c r="H451" s="141"/>
      <c r="I451" s="141"/>
      <c r="J451" s="141"/>
      <c r="K451" s="141"/>
      <c r="L451" s="141"/>
      <c r="M451" s="141"/>
      <c r="N451" s="141"/>
      <c r="O451" s="141"/>
      <c r="P451" s="141"/>
      <c r="Q451" s="141"/>
      <c r="R451" s="141"/>
      <c r="S451" s="141"/>
      <c r="T451" s="141"/>
      <c r="U451" s="141"/>
      <c r="V451" s="141"/>
      <c r="W451" s="141"/>
      <c r="X451" s="141"/>
      <c r="Y451" s="141"/>
      <c r="Z451" s="141"/>
    </row>
    <row r="452" spans="1:26" ht="15.8" customHeight="1" x14ac:dyDescent="0.3">
      <c r="A452" s="160"/>
      <c r="B452" s="160"/>
      <c r="C452" s="60"/>
      <c r="D452" s="60"/>
      <c r="E452" s="141"/>
      <c r="F452" s="141"/>
      <c r="G452" s="141"/>
      <c r="H452" s="141"/>
      <c r="I452" s="141"/>
      <c r="J452" s="141"/>
      <c r="K452" s="141"/>
      <c r="L452" s="141"/>
      <c r="M452" s="141"/>
      <c r="N452" s="141"/>
      <c r="O452" s="141"/>
      <c r="P452" s="141"/>
      <c r="Q452" s="141"/>
      <c r="R452" s="141"/>
      <c r="S452" s="141"/>
      <c r="T452" s="141"/>
      <c r="U452" s="141"/>
      <c r="V452" s="141"/>
      <c r="W452" s="141"/>
      <c r="X452" s="141"/>
      <c r="Y452" s="141"/>
      <c r="Z452" s="141"/>
    </row>
    <row r="453" spans="1:26" ht="15.8" customHeight="1" x14ac:dyDescent="0.3">
      <c r="A453" s="160"/>
      <c r="B453" s="160"/>
      <c r="C453" s="60"/>
      <c r="D453" s="60"/>
      <c r="E453" s="141"/>
      <c r="F453" s="141"/>
      <c r="G453" s="141"/>
      <c r="H453" s="141"/>
      <c r="I453" s="141"/>
      <c r="J453" s="141"/>
      <c r="K453" s="141"/>
      <c r="L453" s="141"/>
      <c r="M453" s="141"/>
      <c r="N453" s="141"/>
      <c r="O453" s="141"/>
      <c r="P453" s="141"/>
      <c r="Q453" s="141"/>
      <c r="R453" s="141"/>
      <c r="S453" s="141"/>
      <c r="T453" s="141"/>
      <c r="U453" s="141"/>
      <c r="V453" s="141"/>
      <c r="W453" s="141"/>
      <c r="X453" s="141"/>
      <c r="Y453" s="141"/>
      <c r="Z453" s="141"/>
    </row>
    <row r="454" spans="1:26" ht="15.8" customHeight="1" x14ac:dyDescent="0.3">
      <c r="A454" s="160"/>
      <c r="B454" s="160"/>
      <c r="C454" s="60"/>
      <c r="D454" s="60"/>
      <c r="E454" s="141"/>
      <c r="F454" s="141"/>
      <c r="G454" s="141"/>
      <c r="H454" s="141"/>
      <c r="I454" s="141"/>
      <c r="J454" s="141"/>
      <c r="K454" s="141"/>
      <c r="L454" s="141"/>
      <c r="M454" s="141"/>
      <c r="N454" s="141"/>
      <c r="O454" s="141"/>
      <c r="P454" s="141"/>
      <c r="Q454" s="141"/>
      <c r="R454" s="141"/>
      <c r="S454" s="141"/>
      <c r="T454" s="141"/>
      <c r="U454" s="141"/>
      <c r="V454" s="141"/>
      <c r="W454" s="141"/>
      <c r="X454" s="141"/>
      <c r="Y454" s="141"/>
      <c r="Z454" s="141"/>
    </row>
    <row r="455" spans="1:26" ht="15.8" customHeight="1" x14ac:dyDescent="0.3">
      <c r="A455" s="160"/>
      <c r="B455" s="160"/>
      <c r="C455" s="60"/>
      <c r="D455" s="60"/>
      <c r="E455" s="141"/>
      <c r="F455" s="141"/>
      <c r="G455" s="141"/>
      <c r="H455" s="141"/>
      <c r="I455" s="141"/>
      <c r="J455" s="141"/>
      <c r="K455" s="141"/>
      <c r="L455" s="141"/>
      <c r="M455" s="141"/>
      <c r="N455" s="141"/>
      <c r="O455" s="141"/>
      <c r="P455" s="141"/>
      <c r="Q455" s="141"/>
      <c r="R455" s="141"/>
      <c r="S455" s="141"/>
      <c r="T455" s="141"/>
      <c r="U455" s="141"/>
      <c r="V455" s="141"/>
      <c r="W455" s="141"/>
      <c r="X455" s="141"/>
      <c r="Y455" s="141"/>
      <c r="Z455" s="141"/>
    </row>
    <row r="456" spans="1:26" ht="15.8" customHeight="1" x14ac:dyDescent="0.3">
      <c r="A456" s="160"/>
      <c r="B456" s="160"/>
      <c r="C456" s="60"/>
      <c r="D456" s="60"/>
      <c r="E456" s="141"/>
      <c r="F456" s="141"/>
      <c r="G456" s="141"/>
      <c r="H456" s="141"/>
      <c r="I456" s="141"/>
      <c r="J456" s="141"/>
      <c r="K456" s="141"/>
      <c r="L456" s="141"/>
      <c r="M456" s="141"/>
      <c r="N456" s="141"/>
      <c r="O456" s="141"/>
      <c r="P456" s="141"/>
      <c r="Q456" s="141"/>
      <c r="R456" s="141"/>
      <c r="S456" s="141"/>
      <c r="T456" s="141"/>
      <c r="U456" s="141"/>
      <c r="V456" s="141"/>
      <c r="W456" s="141"/>
      <c r="X456" s="141"/>
      <c r="Y456" s="141"/>
      <c r="Z456" s="141"/>
    </row>
    <row r="457" spans="1:26" ht="15.8" customHeight="1" x14ac:dyDescent="0.3">
      <c r="A457" s="160"/>
      <c r="B457" s="160"/>
      <c r="C457" s="60"/>
      <c r="D457" s="60"/>
      <c r="E457" s="141"/>
      <c r="F457" s="141"/>
      <c r="G457" s="141"/>
      <c r="H457" s="141"/>
      <c r="I457" s="141"/>
      <c r="J457" s="141"/>
      <c r="K457" s="141"/>
      <c r="L457" s="141"/>
      <c r="M457" s="141"/>
      <c r="N457" s="141"/>
      <c r="O457" s="141"/>
      <c r="P457" s="141"/>
      <c r="Q457" s="141"/>
      <c r="R457" s="141"/>
      <c r="S457" s="141"/>
      <c r="T457" s="141"/>
      <c r="U457" s="141"/>
      <c r="V457" s="141"/>
      <c r="W457" s="141"/>
      <c r="X457" s="141"/>
      <c r="Y457" s="141"/>
      <c r="Z457" s="141"/>
    </row>
    <row r="458" spans="1:26" ht="15.8" customHeight="1" x14ac:dyDescent="0.3">
      <c r="A458" s="160"/>
      <c r="B458" s="160"/>
      <c r="C458" s="60"/>
      <c r="D458" s="60"/>
      <c r="E458" s="141"/>
      <c r="F458" s="141"/>
      <c r="G458" s="141"/>
      <c r="H458" s="141"/>
      <c r="I458" s="141"/>
      <c r="J458" s="141"/>
      <c r="K458" s="141"/>
      <c r="L458" s="141"/>
      <c r="M458" s="141"/>
      <c r="N458" s="141"/>
      <c r="O458" s="141"/>
      <c r="P458" s="141"/>
      <c r="Q458" s="141"/>
      <c r="R458" s="141"/>
      <c r="S458" s="141"/>
      <c r="T458" s="141"/>
      <c r="U458" s="141"/>
      <c r="V458" s="141"/>
      <c r="W458" s="141"/>
      <c r="X458" s="141"/>
      <c r="Y458" s="141"/>
      <c r="Z458" s="141"/>
    </row>
    <row r="459" spans="1:26" ht="15.8" customHeight="1" x14ac:dyDescent="0.3">
      <c r="A459" s="160"/>
      <c r="B459" s="160"/>
      <c r="C459" s="60"/>
      <c r="D459" s="60"/>
      <c r="E459" s="141"/>
      <c r="F459" s="141"/>
      <c r="G459" s="141"/>
      <c r="H459" s="141"/>
      <c r="I459" s="141"/>
      <c r="J459" s="141"/>
      <c r="K459" s="141"/>
      <c r="L459" s="141"/>
      <c r="M459" s="141"/>
      <c r="N459" s="141"/>
      <c r="O459" s="141"/>
      <c r="P459" s="141"/>
      <c r="Q459" s="141"/>
      <c r="R459" s="141"/>
      <c r="S459" s="141"/>
      <c r="T459" s="141"/>
      <c r="U459" s="141"/>
      <c r="V459" s="141"/>
      <c r="W459" s="141"/>
      <c r="X459" s="141"/>
      <c r="Y459" s="141"/>
      <c r="Z459" s="141"/>
    </row>
    <row r="460" spans="1:26" ht="15.8" customHeight="1" x14ac:dyDescent="0.3">
      <c r="A460" s="160"/>
      <c r="B460" s="160"/>
      <c r="C460" s="60"/>
      <c r="D460" s="60"/>
      <c r="E460" s="141"/>
      <c r="F460" s="141"/>
      <c r="G460" s="141"/>
      <c r="H460" s="141"/>
      <c r="I460" s="141"/>
      <c r="J460" s="141"/>
      <c r="K460" s="141"/>
      <c r="L460" s="141"/>
      <c r="M460" s="141"/>
      <c r="N460" s="141"/>
      <c r="O460" s="141"/>
      <c r="P460" s="141"/>
      <c r="Q460" s="141"/>
      <c r="R460" s="141"/>
      <c r="S460" s="141"/>
      <c r="T460" s="141"/>
      <c r="U460" s="141"/>
      <c r="V460" s="141"/>
      <c r="W460" s="141"/>
      <c r="X460" s="141"/>
      <c r="Y460" s="141"/>
      <c r="Z460" s="141"/>
    </row>
    <row r="461" spans="1:26" ht="15.8" customHeight="1" x14ac:dyDescent="0.3">
      <c r="A461" s="160"/>
      <c r="B461" s="160"/>
      <c r="C461" s="60"/>
      <c r="D461" s="60"/>
      <c r="E461" s="141"/>
      <c r="F461" s="141"/>
      <c r="G461" s="141"/>
      <c r="H461" s="141"/>
      <c r="I461" s="141"/>
      <c r="J461" s="141"/>
      <c r="K461" s="141"/>
      <c r="L461" s="141"/>
      <c r="M461" s="141"/>
      <c r="N461" s="141"/>
      <c r="O461" s="141"/>
      <c r="P461" s="141"/>
      <c r="Q461" s="141"/>
      <c r="R461" s="141"/>
      <c r="S461" s="141"/>
      <c r="T461" s="141"/>
      <c r="U461" s="141"/>
      <c r="V461" s="141"/>
      <c r="W461" s="141"/>
      <c r="X461" s="141"/>
      <c r="Y461" s="141"/>
      <c r="Z461" s="141"/>
    </row>
    <row r="462" spans="1:26" ht="15.8" customHeight="1" x14ac:dyDescent="0.3">
      <c r="A462" s="160"/>
      <c r="B462" s="160"/>
      <c r="C462" s="60"/>
      <c r="D462" s="60"/>
      <c r="E462" s="141"/>
      <c r="F462" s="141"/>
      <c r="G462" s="141"/>
      <c r="H462" s="141"/>
      <c r="I462" s="141"/>
      <c r="J462" s="141"/>
      <c r="K462" s="141"/>
      <c r="L462" s="141"/>
      <c r="M462" s="141"/>
      <c r="N462" s="141"/>
      <c r="O462" s="141"/>
      <c r="P462" s="141"/>
      <c r="Q462" s="141"/>
      <c r="R462" s="141"/>
      <c r="S462" s="141"/>
      <c r="T462" s="141"/>
      <c r="U462" s="141"/>
      <c r="V462" s="141"/>
      <c r="W462" s="141"/>
      <c r="X462" s="141"/>
      <c r="Y462" s="141"/>
      <c r="Z462" s="141"/>
    </row>
    <row r="463" spans="1:26" ht="15.8" customHeight="1" x14ac:dyDescent="0.3">
      <c r="A463" s="160"/>
      <c r="B463" s="160"/>
      <c r="C463" s="60"/>
      <c r="D463" s="60"/>
      <c r="E463" s="141"/>
      <c r="F463" s="141"/>
      <c r="G463" s="141"/>
      <c r="H463" s="141"/>
      <c r="I463" s="141"/>
      <c r="J463" s="141"/>
      <c r="K463" s="141"/>
      <c r="L463" s="141"/>
      <c r="M463" s="141"/>
      <c r="N463" s="141"/>
      <c r="O463" s="141"/>
      <c r="P463" s="141"/>
      <c r="Q463" s="141"/>
      <c r="R463" s="141"/>
      <c r="S463" s="141"/>
      <c r="T463" s="141"/>
      <c r="U463" s="141"/>
      <c r="V463" s="141"/>
      <c r="W463" s="141"/>
      <c r="X463" s="141"/>
      <c r="Y463" s="141"/>
      <c r="Z463" s="141"/>
    </row>
    <row r="464" spans="1:26" ht="15.8" customHeight="1" x14ac:dyDescent="0.3">
      <c r="A464" s="160"/>
      <c r="B464" s="160"/>
      <c r="C464" s="60"/>
      <c r="D464" s="60"/>
      <c r="E464" s="141"/>
      <c r="F464" s="141"/>
      <c r="G464" s="141"/>
      <c r="H464" s="141"/>
      <c r="I464" s="141"/>
      <c r="J464" s="141"/>
      <c r="K464" s="141"/>
      <c r="L464" s="141"/>
      <c r="M464" s="141"/>
      <c r="N464" s="141"/>
      <c r="O464" s="141"/>
      <c r="P464" s="141"/>
      <c r="Q464" s="141"/>
      <c r="R464" s="141"/>
      <c r="S464" s="141"/>
      <c r="T464" s="141"/>
      <c r="U464" s="141"/>
      <c r="V464" s="141"/>
      <c r="W464" s="141"/>
      <c r="X464" s="141"/>
      <c r="Y464" s="141"/>
      <c r="Z464" s="141"/>
    </row>
    <row r="465" spans="1:26" ht="15.8" customHeight="1" x14ac:dyDescent="0.3">
      <c r="A465" s="160"/>
      <c r="B465" s="160"/>
      <c r="C465" s="60"/>
      <c r="D465" s="60"/>
      <c r="E465" s="141"/>
      <c r="F465" s="141"/>
      <c r="G465" s="141"/>
      <c r="H465" s="141"/>
      <c r="I465" s="141"/>
      <c r="J465" s="141"/>
      <c r="K465" s="141"/>
      <c r="L465" s="141"/>
      <c r="M465" s="141"/>
      <c r="N465" s="141"/>
      <c r="O465" s="141"/>
      <c r="P465" s="141"/>
      <c r="Q465" s="141"/>
      <c r="R465" s="141"/>
      <c r="S465" s="141"/>
      <c r="T465" s="141"/>
      <c r="U465" s="141"/>
      <c r="V465" s="141"/>
      <c r="W465" s="141"/>
      <c r="X465" s="141"/>
      <c r="Y465" s="141"/>
      <c r="Z465" s="141"/>
    </row>
    <row r="466" spans="1:26" ht="15.8" customHeight="1" x14ac:dyDescent="0.3">
      <c r="A466" s="160"/>
      <c r="B466" s="160"/>
      <c r="C466" s="60"/>
      <c r="D466" s="60"/>
      <c r="E466" s="141"/>
      <c r="F466" s="141"/>
      <c r="G466" s="141"/>
      <c r="H466" s="141"/>
      <c r="I466" s="141"/>
      <c r="J466" s="141"/>
      <c r="K466" s="141"/>
      <c r="L466" s="141"/>
      <c r="M466" s="141"/>
      <c r="N466" s="141"/>
      <c r="O466" s="141"/>
      <c r="P466" s="141"/>
      <c r="Q466" s="141"/>
      <c r="R466" s="141"/>
      <c r="S466" s="141"/>
      <c r="T466" s="141"/>
      <c r="U466" s="141"/>
      <c r="V466" s="141"/>
      <c r="W466" s="141"/>
      <c r="X466" s="141"/>
      <c r="Y466" s="141"/>
      <c r="Z466" s="141"/>
    </row>
    <row r="467" spans="1:26" ht="15.8" customHeight="1" x14ac:dyDescent="0.3">
      <c r="A467" s="160"/>
      <c r="B467" s="160"/>
      <c r="C467" s="60"/>
      <c r="D467" s="60"/>
      <c r="E467" s="141"/>
      <c r="F467" s="141"/>
      <c r="G467" s="141"/>
      <c r="H467" s="141"/>
      <c r="I467" s="141"/>
      <c r="J467" s="141"/>
      <c r="K467" s="141"/>
      <c r="L467" s="141"/>
      <c r="M467" s="141"/>
      <c r="N467" s="141"/>
      <c r="O467" s="141"/>
      <c r="P467" s="141"/>
      <c r="Q467" s="141"/>
      <c r="R467" s="141"/>
      <c r="S467" s="141"/>
      <c r="T467" s="141"/>
      <c r="U467" s="141"/>
      <c r="V467" s="141"/>
      <c r="W467" s="141"/>
      <c r="X467" s="141"/>
      <c r="Y467" s="141"/>
      <c r="Z467" s="141"/>
    </row>
    <row r="468" spans="1:26" ht="15.8" customHeight="1" x14ac:dyDescent="0.3">
      <c r="A468" s="160"/>
      <c r="B468" s="160"/>
      <c r="C468" s="60"/>
      <c r="D468" s="60"/>
      <c r="E468" s="141"/>
      <c r="F468" s="141"/>
      <c r="G468" s="141"/>
      <c r="H468" s="141"/>
      <c r="I468" s="141"/>
      <c r="J468" s="141"/>
      <c r="K468" s="141"/>
      <c r="L468" s="141"/>
      <c r="M468" s="141"/>
      <c r="N468" s="141"/>
      <c r="O468" s="141"/>
      <c r="P468" s="141"/>
      <c r="Q468" s="141"/>
      <c r="R468" s="141"/>
      <c r="S468" s="141"/>
      <c r="T468" s="141"/>
      <c r="U468" s="141"/>
      <c r="V468" s="141"/>
      <c r="W468" s="141"/>
      <c r="X468" s="141"/>
      <c r="Y468" s="141"/>
      <c r="Z468" s="141"/>
    </row>
    <row r="469" spans="1:26" ht="15.8" customHeight="1" x14ac:dyDescent="0.3">
      <c r="A469" s="160"/>
      <c r="B469" s="160"/>
      <c r="C469" s="60"/>
      <c r="D469" s="60"/>
      <c r="E469" s="141"/>
      <c r="F469" s="141"/>
      <c r="G469" s="141"/>
      <c r="H469" s="141"/>
      <c r="I469" s="141"/>
      <c r="J469" s="141"/>
      <c r="K469" s="141"/>
      <c r="L469" s="141"/>
      <c r="M469" s="141"/>
      <c r="N469" s="141"/>
      <c r="O469" s="141"/>
      <c r="P469" s="141"/>
      <c r="Q469" s="141"/>
      <c r="R469" s="141"/>
      <c r="S469" s="141"/>
      <c r="T469" s="141"/>
      <c r="U469" s="141"/>
      <c r="V469" s="141"/>
      <c r="W469" s="141"/>
      <c r="X469" s="141"/>
      <c r="Y469" s="141"/>
      <c r="Z469" s="141"/>
    </row>
    <row r="470" spans="1:26" ht="15.8" customHeight="1" x14ac:dyDescent="0.3">
      <c r="A470" s="160"/>
      <c r="B470" s="160"/>
      <c r="C470" s="60"/>
      <c r="D470" s="60"/>
      <c r="E470" s="141"/>
      <c r="F470" s="141"/>
      <c r="G470" s="141"/>
      <c r="H470" s="141"/>
      <c r="I470" s="141"/>
      <c r="J470" s="141"/>
      <c r="K470" s="141"/>
      <c r="L470" s="141"/>
      <c r="M470" s="141"/>
      <c r="N470" s="141"/>
      <c r="O470" s="141"/>
      <c r="P470" s="141"/>
      <c r="Q470" s="141"/>
      <c r="R470" s="141"/>
      <c r="S470" s="141"/>
      <c r="T470" s="141"/>
      <c r="U470" s="141"/>
      <c r="V470" s="141"/>
      <c r="W470" s="141"/>
      <c r="X470" s="141"/>
      <c r="Y470" s="141"/>
      <c r="Z470" s="141"/>
    </row>
    <row r="471" spans="1:26" ht="15.8" customHeight="1" x14ac:dyDescent="0.3">
      <c r="A471" s="160"/>
      <c r="B471" s="160"/>
      <c r="C471" s="60"/>
      <c r="D471" s="60"/>
      <c r="E471" s="141"/>
      <c r="F471" s="141"/>
      <c r="G471" s="141"/>
      <c r="H471" s="141"/>
      <c r="I471" s="141"/>
      <c r="J471" s="141"/>
      <c r="K471" s="141"/>
      <c r="L471" s="141"/>
      <c r="M471" s="141"/>
      <c r="N471" s="141"/>
      <c r="O471" s="141"/>
      <c r="P471" s="141"/>
      <c r="Q471" s="141"/>
      <c r="R471" s="141"/>
      <c r="S471" s="141"/>
      <c r="T471" s="141"/>
      <c r="U471" s="141"/>
      <c r="V471" s="141"/>
      <c r="W471" s="141"/>
      <c r="X471" s="141"/>
      <c r="Y471" s="141"/>
      <c r="Z471" s="141"/>
    </row>
    <row r="472" spans="1:26" ht="15.8" customHeight="1" x14ac:dyDescent="0.3">
      <c r="A472" s="160"/>
      <c r="B472" s="160"/>
      <c r="C472" s="60"/>
      <c r="D472" s="60"/>
      <c r="E472" s="141"/>
      <c r="F472" s="141"/>
      <c r="G472" s="141"/>
      <c r="H472" s="141"/>
      <c r="I472" s="141"/>
      <c r="J472" s="141"/>
      <c r="K472" s="141"/>
      <c r="L472" s="141"/>
      <c r="M472" s="141"/>
      <c r="N472" s="141"/>
      <c r="O472" s="141"/>
      <c r="P472" s="141"/>
      <c r="Q472" s="141"/>
      <c r="R472" s="141"/>
      <c r="S472" s="141"/>
      <c r="T472" s="141"/>
      <c r="U472" s="141"/>
      <c r="V472" s="141"/>
      <c r="W472" s="141"/>
      <c r="X472" s="141"/>
      <c r="Y472" s="141"/>
      <c r="Z472" s="141"/>
    </row>
    <row r="473" spans="1:26" ht="15.8" customHeight="1" x14ac:dyDescent="0.3">
      <c r="A473" s="160"/>
      <c r="B473" s="160"/>
      <c r="C473" s="60"/>
      <c r="D473" s="60"/>
      <c r="E473" s="141"/>
      <c r="F473" s="141"/>
      <c r="G473" s="141"/>
      <c r="H473" s="141"/>
      <c r="I473" s="141"/>
      <c r="J473" s="141"/>
      <c r="K473" s="141"/>
      <c r="L473" s="141"/>
      <c r="M473" s="141"/>
      <c r="N473" s="141"/>
      <c r="O473" s="141"/>
      <c r="P473" s="141"/>
      <c r="Q473" s="141"/>
      <c r="R473" s="141"/>
      <c r="S473" s="141"/>
      <c r="T473" s="141"/>
      <c r="U473" s="141"/>
      <c r="V473" s="141"/>
      <c r="W473" s="141"/>
      <c r="X473" s="141"/>
      <c r="Y473" s="141"/>
      <c r="Z473" s="141"/>
    </row>
    <row r="474" spans="1:26" ht="15.8" customHeight="1" x14ac:dyDescent="0.3">
      <c r="A474" s="160"/>
      <c r="B474" s="160"/>
      <c r="C474" s="60"/>
      <c r="D474" s="60"/>
      <c r="E474" s="141"/>
      <c r="F474" s="141"/>
      <c r="G474" s="141"/>
      <c r="H474" s="141"/>
      <c r="I474" s="141"/>
      <c r="J474" s="141"/>
      <c r="K474" s="141"/>
      <c r="L474" s="141"/>
      <c r="M474" s="141"/>
      <c r="N474" s="141"/>
      <c r="O474" s="141"/>
      <c r="P474" s="141"/>
      <c r="Q474" s="141"/>
      <c r="R474" s="141"/>
      <c r="S474" s="141"/>
      <c r="T474" s="141"/>
      <c r="U474" s="141"/>
      <c r="V474" s="141"/>
      <c r="W474" s="141"/>
      <c r="X474" s="141"/>
      <c r="Y474" s="141"/>
      <c r="Z474" s="141"/>
    </row>
    <row r="475" spans="1:26" ht="15.8" customHeight="1" x14ac:dyDescent="0.3">
      <c r="A475" s="160"/>
      <c r="B475" s="160"/>
      <c r="C475" s="60"/>
      <c r="D475" s="60"/>
      <c r="E475" s="141"/>
      <c r="F475" s="141"/>
      <c r="G475" s="141"/>
      <c r="H475" s="141"/>
      <c r="I475" s="141"/>
      <c r="J475" s="141"/>
      <c r="K475" s="141"/>
      <c r="L475" s="141"/>
      <c r="M475" s="141"/>
      <c r="N475" s="141"/>
      <c r="O475" s="141"/>
      <c r="P475" s="141"/>
      <c r="Q475" s="141"/>
      <c r="R475" s="141"/>
      <c r="S475" s="141"/>
      <c r="T475" s="141"/>
      <c r="U475" s="141"/>
      <c r="V475" s="141"/>
      <c r="W475" s="141"/>
      <c r="X475" s="141"/>
      <c r="Y475" s="141"/>
      <c r="Z475" s="141"/>
    </row>
    <row r="476" spans="1:26" ht="15.8" customHeight="1" x14ac:dyDescent="0.3">
      <c r="A476" s="160"/>
      <c r="B476" s="160"/>
      <c r="C476" s="60"/>
      <c r="D476" s="60"/>
      <c r="E476" s="141"/>
      <c r="F476" s="141"/>
      <c r="G476" s="141"/>
      <c r="H476" s="141"/>
      <c r="I476" s="141"/>
      <c r="J476" s="141"/>
      <c r="K476" s="141"/>
      <c r="L476" s="141"/>
      <c r="M476" s="141"/>
      <c r="N476" s="141"/>
      <c r="O476" s="141"/>
      <c r="P476" s="141"/>
      <c r="Q476" s="141"/>
      <c r="R476" s="141"/>
      <c r="S476" s="141"/>
      <c r="T476" s="141"/>
      <c r="U476" s="141"/>
      <c r="V476" s="141"/>
      <c r="W476" s="141"/>
      <c r="X476" s="141"/>
      <c r="Y476" s="141"/>
      <c r="Z476" s="141"/>
    </row>
    <row r="477" spans="1:26" ht="15.8" customHeight="1" x14ac:dyDescent="0.3">
      <c r="A477" s="160"/>
      <c r="B477" s="160"/>
      <c r="C477" s="60"/>
      <c r="D477" s="60"/>
      <c r="E477" s="141"/>
      <c r="F477" s="141"/>
      <c r="G477" s="141"/>
      <c r="H477" s="141"/>
      <c r="I477" s="141"/>
      <c r="J477" s="141"/>
      <c r="K477" s="141"/>
      <c r="L477" s="141"/>
      <c r="M477" s="141"/>
      <c r="N477" s="141"/>
      <c r="O477" s="141"/>
      <c r="P477" s="141"/>
      <c r="Q477" s="141"/>
      <c r="R477" s="141"/>
      <c r="S477" s="141"/>
      <c r="T477" s="141"/>
      <c r="U477" s="141"/>
      <c r="V477" s="141"/>
      <c r="W477" s="141"/>
      <c r="X477" s="141"/>
      <c r="Y477" s="141"/>
      <c r="Z477" s="141"/>
    </row>
    <row r="478" spans="1:26" ht="15.8" customHeight="1" x14ac:dyDescent="0.3">
      <c r="A478" s="160"/>
      <c r="B478" s="160"/>
      <c r="C478" s="60"/>
      <c r="D478" s="60"/>
      <c r="E478" s="141"/>
      <c r="F478" s="141"/>
      <c r="G478" s="141"/>
      <c r="H478" s="141"/>
      <c r="I478" s="141"/>
      <c r="J478" s="141"/>
      <c r="K478" s="141"/>
      <c r="L478" s="141"/>
      <c r="M478" s="141"/>
      <c r="N478" s="141"/>
      <c r="O478" s="141"/>
      <c r="P478" s="141"/>
      <c r="Q478" s="141"/>
      <c r="R478" s="141"/>
      <c r="S478" s="141"/>
      <c r="T478" s="141"/>
      <c r="U478" s="141"/>
      <c r="V478" s="141"/>
      <c r="W478" s="141"/>
      <c r="X478" s="141"/>
      <c r="Y478" s="141"/>
      <c r="Z478" s="141"/>
    </row>
    <row r="479" spans="1:26" ht="15.8" customHeight="1" x14ac:dyDescent="0.3">
      <c r="A479" s="160"/>
      <c r="B479" s="160"/>
      <c r="C479" s="60"/>
      <c r="D479" s="60"/>
      <c r="E479" s="141"/>
      <c r="F479" s="141"/>
      <c r="G479" s="141"/>
      <c r="H479" s="141"/>
      <c r="I479" s="141"/>
      <c r="J479" s="141"/>
      <c r="K479" s="141"/>
      <c r="L479" s="141"/>
      <c r="M479" s="141"/>
      <c r="N479" s="141"/>
      <c r="O479" s="141"/>
      <c r="P479" s="141"/>
      <c r="Q479" s="141"/>
      <c r="R479" s="141"/>
      <c r="S479" s="141"/>
      <c r="T479" s="141"/>
      <c r="U479" s="141"/>
      <c r="V479" s="141"/>
      <c r="W479" s="141"/>
      <c r="X479" s="141"/>
      <c r="Y479" s="141"/>
      <c r="Z479" s="141"/>
    </row>
    <row r="480" spans="1:26" ht="15.8" customHeight="1" x14ac:dyDescent="0.3">
      <c r="A480" s="160"/>
      <c r="B480" s="160"/>
      <c r="C480" s="60"/>
      <c r="D480" s="60"/>
      <c r="E480" s="141"/>
      <c r="F480" s="141"/>
      <c r="G480" s="141"/>
      <c r="H480" s="141"/>
      <c r="I480" s="141"/>
      <c r="J480" s="141"/>
      <c r="K480" s="141"/>
      <c r="L480" s="141"/>
      <c r="M480" s="141"/>
      <c r="N480" s="141"/>
      <c r="O480" s="141"/>
      <c r="P480" s="141"/>
      <c r="Q480" s="141"/>
      <c r="R480" s="141"/>
      <c r="S480" s="141"/>
      <c r="T480" s="141"/>
      <c r="U480" s="141"/>
      <c r="V480" s="141"/>
      <c r="W480" s="141"/>
      <c r="X480" s="141"/>
      <c r="Y480" s="141"/>
      <c r="Z480" s="141"/>
    </row>
    <row r="481" spans="1:26" ht="15.8" customHeight="1" x14ac:dyDescent="0.3">
      <c r="A481" s="160"/>
      <c r="B481" s="160"/>
      <c r="C481" s="60"/>
      <c r="D481" s="60"/>
      <c r="E481" s="141"/>
      <c r="F481" s="141"/>
      <c r="G481" s="141"/>
      <c r="H481" s="141"/>
      <c r="I481" s="141"/>
      <c r="J481" s="141"/>
      <c r="K481" s="141"/>
      <c r="L481" s="141"/>
      <c r="M481" s="141"/>
      <c r="N481" s="141"/>
      <c r="O481" s="141"/>
      <c r="P481" s="141"/>
      <c r="Q481" s="141"/>
      <c r="R481" s="141"/>
      <c r="S481" s="141"/>
      <c r="T481" s="141"/>
      <c r="U481" s="141"/>
      <c r="V481" s="141"/>
      <c r="W481" s="141"/>
      <c r="X481" s="141"/>
      <c r="Y481" s="141"/>
      <c r="Z481" s="141"/>
    </row>
    <row r="482" spans="1:26" ht="15.8" customHeight="1" x14ac:dyDescent="0.3">
      <c r="A482" s="160"/>
      <c r="B482" s="160"/>
      <c r="C482" s="60"/>
      <c r="D482" s="60"/>
      <c r="E482" s="141"/>
      <c r="F482" s="141"/>
      <c r="G482" s="141"/>
      <c r="H482" s="141"/>
      <c r="I482" s="141"/>
      <c r="J482" s="141"/>
      <c r="K482" s="141"/>
      <c r="L482" s="141"/>
      <c r="M482" s="141"/>
      <c r="N482" s="141"/>
      <c r="O482" s="141"/>
      <c r="P482" s="141"/>
      <c r="Q482" s="141"/>
      <c r="R482" s="141"/>
      <c r="S482" s="141"/>
      <c r="T482" s="141"/>
      <c r="U482" s="141"/>
      <c r="V482" s="141"/>
      <c r="W482" s="141"/>
      <c r="X482" s="141"/>
      <c r="Y482" s="141"/>
      <c r="Z482" s="141"/>
    </row>
    <row r="483" spans="1:26" ht="15.8" customHeight="1" x14ac:dyDescent="0.3">
      <c r="A483" s="160"/>
      <c r="B483" s="160"/>
      <c r="C483" s="60"/>
      <c r="D483" s="60"/>
      <c r="E483" s="141"/>
      <c r="F483" s="141"/>
      <c r="G483" s="141"/>
      <c r="H483" s="141"/>
      <c r="I483" s="141"/>
      <c r="J483" s="141"/>
      <c r="K483" s="141"/>
      <c r="L483" s="141"/>
      <c r="M483" s="141"/>
      <c r="N483" s="141"/>
      <c r="O483" s="141"/>
      <c r="P483" s="141"/>
      <c r="Q483" s="141"/>
      <c r="R483" s="141"/>
      <c r="S483" s="141"/>
      <c r="T483" s="141"/>
      <c r="U483" s="141"/>
      <c r="V483" s="141"/>
      <c r="W483" s="141"/>
      <c r="X483" s="141"/>
      <c r="Y483" s="141"/>
      <c r="Z483" s="141"/>
    </row>
    <row r="484" spans="1:26" ht="15.8" customHeight="1" x14ac:dyDescent="0.3">
      <c r="A484" s="160"/>
      <c r="B484" s="160"/>
      <c r="C484" s="60"/>
      <c r="D484" s="60"/>
      <c r="E484" s="141"/>
      <c r="F484" s="141"/>
      <c r="G484" s="141"/>
      <c r="H484" s="141"/>
      <c r="I484" s="141"/>
      <c r="J484" s="141"/>
      <c r="K484" s="141"/>
      <c r="L484" s="141"/>
      <c r="M484" s="141"/>
      <c r="N484" s="141"/>
      <c r="O484" s="141"/>
      <c r="P484" s="141"/>
      <c r="Q484" s="141"/>
      <c r="R484" s="141"/>
      <c r="S484" s="141"/>
      <c r="T484" s="141"/>
      <c r="U484" s="141"/>
      <c r="V484" s="141"/>
      <c r="W484" s="141"/>
      <c r="X484" s="141"/>
      <c r="Y484" s="141"/>
      <c r="Z484" s="141"/>
    </row>
    <row r="485" spans="1:26" ht="15.8" customHeight="1" x14ac:dyDescent="0.3">
      <c r="A485" s="160"/>
      <c r="B485" s="160"/>
      <c r="C485" s="60"/>
      <c r="D485" s="60"/>
      <c r="E485" s="141"/>
      <c r="F485" s="141"/>
      <c r="G485" s="141"/>
      <c r="H485" s="141"/>
      <c r="I485" s="141"/>
      <c r="J485" s="141"/>
      <c r="K485" s="141"/>
      <c r="L485" s="141"/>
      <c r="M485" s="141"/>
      <c r="N485" s="141"/>
      <c r="O485" s="141"/>
      <c r="P485" s="141"/>
      <c r="Q485" s="141"/>
      <c r="R485" s="141"/>
      <c r="S485" s="141"/>
      <c r="T485" s="141"/>
      <c r="U485" s="141"/>
      <c r="V485" s="141"/>
      <c r="W485" s="141"/>
      <c r="X485" s="141"/>
      <c r="Y485" s="141"/>
      <c r="Z485" s="141"/>
    </row>
    <row r="486" spans="1:26" ht="15.8" customHeight="1" x14ac:dyDescent="0.3">
      <c r="A486" s="160"/>
      <c r="B486" s="160"/>
      <c r="C486" s="60"/>
      <c r="D486" s="60"/>
      <c r="E486" s="141"/>
      <c r="F486" s="141"/>
      <c r="G486" s="141"/>
      <c r="H486" s="141"/>
      <c r="I486" s="141"/>
      <c r="J486" s="141"/>
      <c r="K486" s="141"/>
      <c r="L486" s="141"/>
      <c r="M486" s="141"/>
      <c r="N486" s="141"/>
      <c r="O486" s="141"/>
      <c r="P486" s="141"/>
      <c r="Q486" s="141"/>
      <c r="R486" s="141"/>
      <c r="S486" s="141"/>
      <c r="T486" s="141"/>
      <c r="U486" s="141"/>
      <c r="V486" s="141"/>
      <c r="W486" s="141"/>
      <c r="X486" s="141"/>
      <c r="Y486" s="141"/>
      <c r="Z486" s="141"/>
    </row>
    <row r="487" spans="1:26" ht="15.8" customHeight="1" x14ac:dyDescent="0.3">
      <c r="A487" s="160"/>
      <c r="B487" s="160"/>
      <c r="C487" s="60"/>
      <c r="D487" s="60"/>
      <c r="E487" s="141"/>
      <c r="F487" s="141"/>
      <c r="G487" s="141"/>
      <c r="H487" s="141"/>
      <c r="I487" s="141"/>
      <c r="J487" s="141"/>
      <c r="K487" s="141"/>
      <c r="L487" s="141"/>
      <c r="M487" s="141"/>
      <c r="N487" s="141"/>
      <c r="O487" s="141"/>
      <c r="P487" s="141"/>
      <c r="Q487" s="141"/>
      <c r="R487" s="141"/>
      <c r="S487" s="141"/>
      <c r="T487" s="141"/>
      <c r="U487" s="141"/>
      <c r="V487" s="141"/>
      <c r="W487" s="141"/>
      <c r="X487" s="141"/>
      <c r="Y487" s="141"/>
      <c r="Z487" s="141"/>
    </row>
    <row r="488" spans="1:26" ht="15.8" customHeight="1" x14ac:dyDescent="0.3">
      <c r="A488" s="160"/>
      <c r="B488" s="160"/>
      <c r="C488" s="60"/>
      <c r="D488" s="60"/>
      <c r="E488" s="141"/>
      <c r="F488" s="141"/>
      <c r="G488" s="141"/>
      <c r="H488" s="141"/>
      <c r="I488" s="141"/>
      <c r="J488" s="141"/>
      <c r="K488" s="141"/>
      <c r="L488" s="141"/>
      <c r="M488" s="141"/>
      <c r="N488" s="141"/>
      <c r="O488" s="141"/>
      <c r="P488" s="141"/>
      <c r="Q488" s="141"/>
      <c r="R488" s="141"/>
      <c r="S488" s="141"/>
      <c r="T488" s="141"/>
      <c r="U488" s="141"/>
      <c r="V488" s="141"/>
      <c r="W488" s="141"/>
      <c r="X488" s="141"/>
      <c r="Y488" s="141"/>
      <c r="Z488" s="141"/>
    </row>
    <row r="489" spans="1:26" ht="15.8" customHeight="1" x14ac:dyDescent="0.3">
      <c r="A489" s="160"/>
      <c r="B489" s="160"/>
      <c r="C489" s="60"/>
      <c r="D489" s="60"/>
      <c r="E489" s="141"/>
      <c r="F489" s="141"/>
      <c r="G489" s="141"/>
      <c r="H489" s="141"/>
      <c r="I489" s="141"/>
      <c r="J489" s="141"/>
      <c r="K489" s="141"/>
      <c r="L489" s="141"/>
      <c r="M489" s="141"/>
      <c r="N489" s="141"/>
      <c r="O489" s="141"/>
      <c r="P489" s="141"/>
      <c r="Q489" s="141"/>
      <c r="R489" s="141"/>
      <c r="S489" s="141"/>
      <c r="T489" s="141"/>
      <c r="U489" s="141"/>
      <c r="V489" s="141"/>
      <c r="W489" s="141"/>
      <c r="X489" s="141"/>
      <c r="Y489" s="141"/>
      <c r="Z489" s="141"/>
    </row>
    <row r="490" spans="1:26" ht="15.8" customHeight="1" x14ac:dyDescent="0.3">
      <c r="A490" s="160"/>
      <c r="B490" s="160"/>
      <c r="C490" s="60"/>
      <c r="D490" s="60"/>
      <c r="E490" s="141"/>
      <c r="F490" s="141"/>
      <c r="G490" s="141"/>
      <c r="H490" s="141"/>
      <c r="I490" s="141"/>
      <c r="J490" s="141"/>
      <c r="K490" s="141"/>
      <c r="L490" s="141"/>
      <c r="M490" s="141"/>
      <c r="N490" s="141"/>
      <c r="O490" s="141"/>
      <c r="P490" s="141"/>
      <c r="Q490" s="141"/>
      <c r="R490" s="141"/>
      <c r="S490" s="141"/>
      <c r="T490" s="141"/>
      <c r="U490" s="141"/>
      <c r="V490" s="141"/>
      <c r="W490" s="141"/>
      <c r="X490" s="141"/>
      <c r="Y490" s="141"/>
      <c r="Z490" s="141"/>
    </row>
    <row r="491" spans="1:26" ht="15.8" customHeight="1" x14ac:dyDescent="0.3">
      <c r="A491" s="160"/>
      <c r="B491" s="160"/>
      <c r="C491" s="60"/>
      <c r="D491" s="60"/>
      <c r="E491" s="141"/>
      <c r="F491" s="141"/>
      <c r="G491" s="141"/>
      <c r="H491" s="141"/>
      <c r="I491" s="141"/>
      <c r="J491" s="141"/>
      <c r="K491" s="141"/>
      <c r="L491" s="141"/>
      <c r="M491" s="141"/>
      <c r="N491" s="141"/>
      <c r="O491" s="141"/>
      <c r="P491" s="141"/>
      <c r="Q491" s="141"/>
      <c r="R491" s="141"/>
      <c r="S491" s="141"/>
      <c r="T491" s="141"/>
      <c r="U491" s="141"/>
      <c r="V491" s="141"/>
      <c r="W491" s="141"/>
      <c r="X491" s="141"/>
      <c r="Y491" s="141"/>
      <c r="Z491" s="141"/>
    </row>
    <row r="492" spans="1:26" ht="15.8" customHeight="1" x14ac:dyDescent="0.3">
      <c r="A492" s="160"/>
      <c r="B492" s="160"/>
      <c r="C492" s="60"/>
      <c r="D492" s="60"/>
      <c r="E492" s="141"/>
      <c r="F492" s="141"/>
      <c r="G492" s="141"/>
      <c r="H492" s="141"/>
      <c r="I492" s="141"/>
      <c r="J492" s="141"/>
      <c r="K492" s="141"/>
      <c r="L492" s="141"/>
      <c r="M492" s="141"/>
      <c r="N492" s="141"/>
      <c r="O492" s="141"/>
      <c r="P492" s="141"/>
      <c r="Q492" s="141"/>
      <c r="R492" s="141"/>
      <c r="S492" s="141"/>
      <c r="T492" s="141"/>
      <c r="U492" s="141"/>
      <c r="V492" s="141"/>
      <c r="W492" s="141"/>
      <c r="X492" s="141"/>
      <c r="Y492" s="141"/>
      <c r="Z492" s="141"/>
    </row>
    <row r="493" spans="1:26" ht="15.8" customHeight="1" x14ac:dyDescent="0.3">
      <c r="A493" s="160"/>
      <c r="B493" s="160"/>
      <c r="C493" s="60"/>
      <c r="D493" s="60"/>
      <c r="E493" s="141"/>
      <c r="F493" s="141"/>
      <c r="G493" s="141"/>
      <c r="H493" s="141"/>
      <c r="I493" s="141"/>
      <c r="J493" s="141"/>
      <c r="K493" s="141"/>
      <c r="L493" s="141"/>
      <c r="M493" s="141"/>
      <c r="N493" s="141"/>
      <c r="O493" s="141"/>
      <c r="P493" s="141"/>
      <c r="Q493" s="141"/>
      <c r="R493" s="141"/>
      <c r="S493" s="141"/>
      <c r="T493" s="141"/>
      <c r="U493" s="141"/>
      <c r="V493" s="141"/>
      <c r="W493" s="141"/>
      <c r="X493" s="141"/>
      <c r="Y493" s="141"/>
      <c r="Z493" s="141"/>
    </row>
    <row r="494" spans="1:26" ht="15.8" customHeight="1" x14ac:dyDescent="0.3">
      <c r="A494" s="160"/>
      <c r="B494" s="160"/>
      <c r="C494" s="60"/>
      <c r="D494" s="60"/>
      <c r="E494" s="141"/>
      <c r="F494" s="141"/>
      <c r="G494" s="141"/>
      <c r="H494" s="141"/>
      <c r="I494" s="141"/>
      <c r="J494" s="141"/>
      <c r="K494" s="141"/>
      <c r="L494" s="141"/>
      <c r="M494" s="141"/>
      <c r="N494" s="141"/>
      <c r="O494" s="141"/>
      <c r="P494" s="141"/>
      <c r="Q494" s="141"/>
      <c r="R494" s="141"/>
      <c r="S494" s="141"/>
      <c r="T494" s="141"/>
      <c r="U494" s="141"/>
      <c r="V494" s="141"/>
      <c r="W494" s="141"/>
      <c r="X494" s="141"/>
      <c r="Y494" s="141"/>
      <c r="Z494" s="141"/>
    </row>
    <row r="495" spans="1:26" ht="15.8" customHeight="1" x14ac:dyDescent="0.3">
      <c r="A495" s="160"/>
      <c r="B495" s="160"/>
      <c r="C495" s="60"/>
      <c r="D495" s="60"/>
      <c r="E495" s="141"/>
      <c r="F495" s="141"/>
      <c r="G495" s="141"/>
      <c r="H495" s="141"/>
      <c r="I495" s="141"/>
      <c r="J495" s="141"/>
      <c r="K495" s="141"/>
      <c r="L495" s="141"/>
      <c r="M495" s="141"/>
      <c r="N495" s="141"/>
      <c r="O495" s="141"/>
      <c r="P495" s="141"/>
      <c r="Q495" s="141"/>
      <c r="R495" s="141"/>
      <c r="S495" s="141"/>
      <c r="T495" s="141"/>
      <c r="U495" s="141"/>
      <c r="V495" s="141"/>
      <c r="W495" s="141"/>
      <c r="X495" s="141"/>
      <c r="Y495" s="141"/>
      <c r="Z495" s="141"/>
    </row>
    <row r="496" spans="1:26" ht="15.8" customHeight="1" x14ac:dyDescent="0.3">
      <c r="A496" s="160"/>
      <c r="B496" s="160"/>
      <c r="C496" s="60"/>
      <c r="D496" s="60"/>
      <c r="E496" s="141"/>
      <c r="F496" s="141"/>
      <c r="G496" s="141"/>
      <c r="H496" s="141"/>
      <c r="I496" s="141"/>
      <c r="J496" s="141"/>
      <c r="K496" s="141"/>
      <c r="L496" s="141"/>
      <c r="M496" s="141"/>
      <c r="N496" s="141"/>
      <c r="O496" s="141"/>
      <c r="P496" s="141"/>
      <c r="Q496" s="141"/>
      <c r="R496" s="141"/>
      <c r="S496" s="141"/>
      <c r="T496" s="141"/>
      <c r="U496" s="141"/>
      <c r="V496" s="141"/>
      <c r="W496" s="141"/>
      <c r="X496" s="141"/>
      <c r="Y496" s="141"/>
      <c r="Z496" s="141"/>
    </row>
    <row r="497" spans="1:26" ht="15.8" customHeight="1" x14ac:dyDescent="0.3">
      <c r="A497" s="160"/>
      <c r="B497" s="160"/>
      <c r="C497" s="60"/>
      <c r="D497" s="60"/>
      <c r="E497" s="141"/>
      <c r="F497" s="141"/>
      <c r="G497" s="141"/>
      <c r="H497" s="141"/>
      <c r="I497" s="141"/>
      <c r="J497" s="141"/>
      <c r="K497" s="141"/>
      <c r="L497" s="141"/>
      <c r="M497" s="141"/>
      <c r="N497" s="141"/>
      <c r="O497" s="141"/>
      <c r="P497" s="141"/>
      <c r="Q497" s="141"/>
      <c r="R497" s="141"/>
      <c r="S497" s="141"/>
      <c r="T497" s="141"/>
      <c r="U497" s="141"/>
      <c r="V497" s="141"/>
      <c r="W497" s="141"/>
      <c r="X497" s="141"/>
      <c r="Y497" s="141"/>
      <c r="Z497" s="141"/>
    </row>
    <row r="498" spans="1:26" ht="15.8" customHeight="1" x14ac:dyDescent="0.3">
      <c r="A498" s="160"/>
      <c r="B498" s="160"/>
      <c r="C498" s="60"/>
      <c r="D498" s="60"/>
      <c r="E498" s="141"/>
      <c r="F498" s="141"/>
      <c r="G498" s="141"/>
      <c r="H498" s="141"/>
      <c r="I498" s="141"/>
      <c r="J498" s="141"/>
      <c r="K498" s="141"/>
      <c r="L498" s="141"/>
      <c r="M498" s="141"/>
      <c r="N498" s="141"/>
      <c r="O498" s="141"/>
      <c r="P498" s="141"/>
      <c r="Q498" s="141"/>
      <c r="R498" s="141"/>
      <c r="S498" s="141"/>
      <c r="T498" s="141"/>
      <c r="U498" s="141"/>
      <c r="V498" s="141"/>
      <c r="W498" s="141"/>
      <c r="X498" s="141"/>
      <c r="Y498" s="141"/>
      <c r="Z498" s="141"/>
    </row>
    <row r="499" spans="1:26" ht="15.8" customHeight="1" x14ac:dyDescent="0.3">
      <c r="A499" s="160"/>
      <c r="B499" s="160"/>
      <c r="C499" s="60"/>
      <c r="D499" s="60"/>
      <c r="E499" s="141"/>
      <c r="F499" s="141"/>
      <c r="G499" s="141"/>
      <c r="H499" s="141"/>
      <c r="I499" s="141"/>
      <c r="J499" s="141"/>
      <c r="K499" s="141"/>
      <c r="L499" s="141"/>
      <c r="M499" s="141"/>
      <c r="N499" s="141"/>
      <c r="O499" s="141"/>
      <c r="P499" s="141"/>
      <c r="Q499" s="141"/>
      <c r="R499" s="141"/>
      <c r="S499" s="141"/>
      <c r="T499" s="141"/>
      <c r="U499" s="141"/>
      <c r="V499" s="141"/>
      <c r="W499" s="141"/>
      <c r="X499" s="141"/>
      <c r="Y499" s="141"/>
      <c r="Z499" s="141"/>
    </row>
    <row r="500" spans="1:26" ht="15.8" customHeight="1" x14ac:dyDescent="0.3">
      <c r="A500" s="160"/>
      <c r="B500" s="160"/>
      <c r="C500" s="60"/>
      <c r="D500" s="60"/>
      <c r="E500" s="141"/>
      <c r="F500" s="141"/>
      <c r="G500" s="141"/>
      <c r="H500" s="141"/>
      <c r="I500" s="141"/>
      <c r="J500" s="141"/>
      <c r="K500" s="141"/>
      <c r="L500" s="141"/>
      <c r="M500" s="141"/>
      <c r="N500" s="141"/>
      <c r="O500" s="141"/>
      <c r="P500" s="141"/>
      <c r="Q500" s="141"/>
      <c r="R500" s="141"/>
      <c r="S500" s="141"/>
      <c r="T500" s="141"/>
      <c r="U500" s="141"/>
      <c r="V500" s="141"/>
      <c r="W500" s="141"/>
      <c r="X500" s="141"/>
      <c r="Y500" s="141"/>
      <c r="Z500" s="141"/>
    </row>
    <row r="501" spans="1:26" ht="15.8" customHeight="1" x14ac:dyDescent="0.3">
      <c r="A501" s="160"/>
      <c r="B501" s="160"/>
      <c r="C501" s="60"/>
      <c r="D501" s="60"/>
      <c r="E501" s="141"/>
      <c r="F501" s="141"/>
      <c r="G501" s="141"/>
      <c r="H501" s="141"/>
      <c r="I501" s="141"/>
      <c r="J501" s="141"/>
      <c r="K501" s="141"/>
      <c r="L501" s="141"/>
      <c r="M501" s="141"/>
      <c r="N501" s="141"/>
      <c r="O501" s="141"/>
      <c r="P501" s="141"/>
      <c r="Q501" s="141"/>
      <c r="R501" s="141"/>
      <c r="S501" s="141"/>
      <c r="T501" s="141"/>
      <c r="U501" s="141"/>
      <c r="V501" s="141"/>
      <c r="W501" s="141"/>
      <c r="X501" s="141"/>
      <c r="Y501" s="141"/>
      <c r="Z501" s="141"/>
    </row>
    <row r="502" spans="1:26" ht="15.8" customHeight="1" x14ac:dyDescent="0.3">
      <c r="A502" s="160"/>
      <c r="B502" s="160"/>
      <c r="C502" s="60"/>
      <c r="D502" s="60"/>
      <c r="E502" s="141"/>
      <c r="F502" s="141"/>
      <c r="G502" s="141"/>
      <c r="H502" s="141"/>
      <c r="I502" s="141"/>
      <c r="J502" s="141"/>
      <c r="K502" s="141"/>
      <c r="L502" s="141"/>
      <c r="M502" s="141"/>
      <c r="N502" s="141"/>
      <c r="O502" s="141"/>
      <c r="P502" s="141"/>
      <c r="Q502" s="141"/>
      <c r="R502" s="141"/>
      <c r="S502" s="141"/>
      <c r="T502" s="141"/>
      <c r="U502" s="141"/>
      <c r="V502" s="141"/>
      <c r="W502" s="141"/>
      <c r="X502" s="141"/>
      <c r="Y502" s="141"/>
      <c r="Z502" s="141"/>
    </row>
    <row r="503" spans="1:26" ht="15.8" customHeight="1" x14ac:dyDescent="0.3">
      <c r="A503" s="160"/>
      <c r="B503" s="160"/>
      <c r="C503" s="60"/>
      <c r="D503" s="60"/>
      <c r="E503" s="141"/>
      <c r="F503" s="141"/>
      <c r="G503" s="141"/>
      <c r="H503" s="141"/>
      <c r="I503" s="141"/>
      <c r="J503" s="141"/>
      <c r="K503" s="141"/>
      <c r="L503" s="141"/>
      <c r="M503" s="141"/>
      <c r="N503" s="141"/>
      <c r="O503" s="141"/>
      <c r="P503" s="141"/>
      <c r="Q503" s="141"/>
      <c r="R503" s="141"/>
      <c r="S503" s="141"/>
      <c r="T503" s="141"/>
      <c r="U503" s="141"/>
      <c r="V503" s="141"/>
      <c r="W503" s="141"/>
      <c r="X503" s="141"/>
      <c r="Y503" s="141"/>
      <c r="Z503" s="141"/>
    </row>
    <row r="504" spans="1:26" ht="15.8" customHeight="1" x14ac:dyDescent="0.3">
      <c r="A504" s="160"/>
      <c r="B504" s="160"/>
      <c r="C504" s="60"/>
      <c r="D504" s="60"/>
      <c r="E504" s="141"/>
      <c r="F504" s="141"/>
      <c r="G504" s="141"/>
      <c r="H504" s="141"/>
      <c r="I504" s="141"/>
      <c r="J504" s="141"/>
      <c r="K504" s="141"/>
      <c r="L504" s="141"/>
      <c r="M504" s="141"/>
      <c r="N504" s="141"/>
      <c r="O504" s="141"/>
      <c r="P504" s="141"/>
      <c r="Q504" s="141"/>
      <c r="R504" s="141"/>
      <c r="S504" s="141"/>
      <c r="T504" s="141"/>
      <c r="U504" s="141"/>
      <c r="V504" s="141"/>
      <c r="W504" s="141"/>
      <c r="X504" s="141"/>
      <c r="Y504" s="141"/>
      <c r="Z504" s="141"/>
    </row>
    <row r="505" spans="1:26" ht="15.8" customHeight="1" x14ac:dyDescent="0.3">
      <c r="A505" s="160"/>
      <c r="B505" s="160"/>
      <c r="C505" s="60"/>
      <c r="D505" s="60"/>
      <c r="E505" s="141"/>
      <c r="F505" s="141"/>
      <c r="G505" s="141"/>
      <c r="H505" s="141"/>
      <c r="I505" s="141"/>
      <c r="J505" s="141"/>
      <c r="K505" s="141"/>
      <c r="L505" s="141"/>
      <c r="M505" s="141"/>
      <c r="N505" s="141"/>
      <c r="O505" s="141"/>
      <c r="P505" s="141"/>
      <c r="Q505" s="141"/>
      <c r="R505" s="141"/>
      <c r="S505" s="141"/>
      <c r="T505" s="141"/>
      <c r="U505" s="141"/>
      <c r="V505" s="141"/>
      <c r="W505" s="141"/>
      <c r="X505" s="141"/>
      <c r="Y505" s="141"/>
      <c r="Z505" s="141"/>
    </row>
    <row r="506" spans="1:26" ht="15.8" customHeight="1" x14ac:dyDescent="0.3">
      <c r="A506" s="160"/>
      <c r="B506" s="160"/>
      <c r="C506" s="60"/>
      <c r="D506" s="60"/>
      <c r="E506" s="141"/>
      <c r="F506" s="141"/>
      <c r="G506" s="141"/>
      <c r="H506" s="141"/>
      <c r="I506" s="141"/>
      <c r="J506" s="141"/>
      <c r="K506" s="141"/>
      <c r="L506" s="141"/>
      <c r="M506" s="141"/>
      <c r="N506" s="141"/>
      <c r="O506" s="141"/>
      <c r="P506" s="141"/>
      <c r="Q506" s="141"/>
      <c r="R506" s="141"/>
      <c r="S506" s="141"/>
      <c r="T506" s="141"/>
      <c r="U506" s="141"/>
      <c r="V506" s="141"/>
      <c r="W506" s="141"/>
      <c r="X506" s="141"/>
      <c r="Y506" s="141"/>
      <c r="Z506" s="141"/>
    </row>
    <row r="507" spans="1:26" ht="15.8" customHeight="1" x14ac:dyDescent="0.3">
      <c r="A507" s="160"/>
      <c r="B507" s="160"/>
      <c r="C507" s="60"/>
      <c r="D507" s="60"/>
      <c r="E507" s="141"/>
      <c r="F507" s="141"/>
      <c r="G507" s="141"/>
      <c r="H507" s="141"/>
      <c r="I507" s="141"/>
      <c r="J507" s="141"/>
      <c r="K507" s="141"/>
      <c r="L507" s="141"/>
      <c r="M507" s="141"/>
      <c r="N507" s="141"/>
      <c r="O507" s="141"/>
      <c r="P507" s="141"/>
      <c r="Q507" s="141"/>
      <c r="R507" s="141"/>
      <c r="S507" s="141"/>
      <c r="T507" s="141"/>
      <c r="U507" s="141"/>
      <c r="V507" s="141"/>
      <c r="W507" s="141"/>
      <c r="X507" s="141"/>
      <c r="Y507" s="141"/>
      <c r="Z507" s="141"/>
    </row>
    <row r="508" spans="1:26" ht="15.8" customHeight="1" x14ac:dyDescent="0.3">
      <c r="A508" s="160"/>
      <c r="B508" s="160"/>
      <c r="C508" s="60"/>
      <c r="D508" s="60"/>
      <c r="E508" s="141"/>
      <c r="F508" s="141"/>
      <c r="G508" s="141"/>
      <c r="H508" s="141"/>
      <c r="I508" s="141"/>
      <c r="J508" s="141"/>
      <c r="K508" s="141"/>
      <c r="L508" s="141"/>
      <c r="M508" s="141"/>
      <c r="N508" s="141"/>
      <c r="O508" s="141"/>
      <c r="P508" s="141"/>
      <c r="Q508" s="141"/>
      <c r="R508" s="141"/>
      <c r="S508" s="141"/>
      <c r="T508" s="141"/>
      <c r="U508" s="141"/>
      <c r="V508" s="141"/>
      <c r="W508" s="141"/>
      <c r="X508" s="141"/>
      <c r="Y508" s="141"/>
      <c r="Z508" s="141"/>
    </row>
    <row r="509" spans="1:26" ht="15.8" customHeight="1" x14ac:dyDescent="0.3">
      <c r="A509" s="160"/>
      <c r="B509" s="160"/>
      <c r="C509" s="60"/>
      <c r="D509" s="60"/>
      <c r="E509" s="141"/>
      <c r="F509" s="141"/>
      <c r="G509" s="141"/>
      <c r="H509" s="141"/>
      <c r="I509" s="141"/>
      <c r="J509" s="141"/>
      <c r="K509" s="141"/>
      <c r="L509" s="141"/>
      <c r="M509" s="141"/>
      <c r="N509" s="141"/>
      <c r="O509" s="141"/>
      <c r="P509" s="141"/>
      <c r="Q509" s="141"/>
      <c r="R509" s="141"/>
      <c r="S509" s="141"/>
      <c r="T509" s="141"/>
      <c r="U509" s="141"/>
      <c r="V509" s="141"/>
      <c r="W509" s="141"/>
      <c r="X509" s="141"/>
      <c r="Y509" s="141"/>
      <c r="Z509" s="141"/>
    </row>
    <row r="510" spans="1:26" ht="15.8" customHeight="1" x14ac:dyDescent="0.3">
      <c r="A510" s="160"/>
      <c r="B510" s="160"/>
      <c r="C510" s="60"/>
      <c r="D510" s="60"/>
      <c r="E510" s="141"/>
      <c r="F510" s="141"/>
      <c r="G510" s="141"/>
      <c r="H510" s="141"/>
      <c r="I510" s="141"/>
      <c r="J510" s="141"/>
      <c r="K510" s="141"/>
      <c r="L510" s="141"/>
      <c r="M510" s="141"/>
      <c r="N510" s="141"/>
      <c r="O510" s="141"/>
      <c r="P510" s="141"/>
      <c r="Q510" s="141"/>
      <c r="R510" s="141"/>
      <c r="S510" s="141"/>
      <c r="T510" s="141"/>
      <c r="U510" s="141"/>
      <c r="V510" s="141"/>
      <c r="W510" s="141"/>
      <c r="X510" s="141"/>
      <c r="Y510" s="141"/>
      <c r="Z510" s="141"/>
    </row>
    <row r="511" spans="1:26" ht="15.8" customHeight="1" x14ac:dyDescent="0.3">
      <c r="A511" s="160"/>
      <c r="B511" s="160"/>
      <c r="C511" s="60"/>
      <c r="D511" s="60"/>
      <c r="E511" s="141"/>
      <c r="F511" s="141"/>
      <c r="G511" s="141"/>
      <c r="H511" s="141"/>
      <c r="I511" s="141"/>
      <c r="J511" s="141"/>
      <c r="K511" s="141"/>
      <c r="L511" s="141"/>
      <c r="M511" s="141"/>
      <c r="N511" s="141"/>
      <c r="O511" s="141"/>
      <c r="P511" s="141"/>
      <c r="Q511" s="141"/>
      <c r="R511" s="141"/>
      <c r="S511" s="141"/>
      <c r="T511" s="141"/>
      <c r="U511" s="141"/>
      <c r="V511" s="141"/>
      <c r="W511" s="141"/>
      <c r="X511" s="141"/>
      <c r="Y511" s="141"/>
      <c r="Z511" s="141"/>
    </row>
    <row r="512" spans="1:26" ht="15.8" customHeight="1" x14ac:dyDescent="0.3">
      <c r="A512" s="160"/>
      <c r="B512" s="160"/>
      <c r="C512" s="60"/>
      <c r="D512" s="60"/>
      <c r="E512" s="141"/>
      <c r="F512" s="141"/>
      <c r="G512" s="141"/>
      <c r="H512" s="141"/>
      <c r="I512" s="141"/>
      <c r="J512" s="141"/>
      <c r="K512" s="141"/>
      <c r="L512" s="141"/>
      <c r="M512" s="141"/>
      <c r="N512" s="141"/>
      <c r="O512" s="141"/>
      <c r="P512" s="141"/>
      <c r="Q512" s="141"/>
      <c r="R512" s="141"/>
      <c r="S512" s="141"/>
      <c r="T512" s="141"/>
      <c r="U512" s="141"/>
      <c r="V512" s="141"/>
      <c r="W512" s="141"/>
      <c r="X512" s="141"/>
      <c r="Y512" s="141"/>
      <c r="Z512" s="141"/>
    </row>
    <row r="513" spans="1:26" ht="15.8" customHeight="1" x14ac:dyDescent="0.3">
      <c r="A513" s="160"/>
      <c r="B513" s="160"/>
      <c r="C513" s="60"/>
      <c r="D513" s="60"/>
      <c r="E513" s="141"/>
      <c r="F513" s="141"/>
      <c r="G513" s="141"/>
      <c r="H513" s="141"/>
      <c r="I513" s="141"/>
      <c r="J513" s="141"/>
      <c r="K513" s="141"/>
      <c r="L513" s="141"/>
      <c r="M513" s="141"/>
      <c r="N513" s="141"/>
      <c r="O513" s="141"/>
      <c r="P513" s="141"/>
      <c r="Q513" s="141"/>
      <c r="R513" s="141"/>
      <c r="S513" s="141"/>
      <c r="T513" s="141"/>
      <c r="U513" s="141"/>
      <c r="V513" s="141"/>
      <c r="W513" s="141"/>
      <c r="X513" s="141"/>
      <c r="Y513" s="141"/>
      <c r="Z513" s="141"/>
    </row>
    <row r="514" spans="1:26" ht="15.8" customHeight="1" x14ac:dyDescent="0.3">
      <c r="A514" s="160"/>
      <c r="B514" s="160"/>
      <c r="C514" s="60"/>
      <c r="D514" s="60"/>
      <c r="E514" s="141"/>
      <c r="F514" s="141"/>
      <c r="G514" s="141"/>
      <c r="H514" s="141"/>
      <c r="I514" s="141"/>
      <c r="J514" s="141"/>
      <c r="K514" s="141"/>
      <c r="L514" s="141"/>
      <c r="M514" s="141"/>
      <c r="N514" s="141"/>
      <c r="O514" s="141"/>
      <c r="P514" s="141"/>
      <c r="Q514" s="141"/>
      <c r="R514" s="141"/>
      <c r="S514" s="141"/>
      <c r="T514" s="141"/>
      <c r="U514" s="141"/>
      <c r="V514" s="141"/>
      <c r="W514" s="141"/>
      <c r="X514" s="141"/>
      <c r="Y514" s="141"/>
      <c r="Z514" s="141"/>
    </row>
    <row r="515" spans="1:26" ht="15.8" customHeight="1" x14ac:dyDescent="0.3">
      <c r="A515" s="160"/>
      <c r="B515" s="160"/>
      <c r="C515" s="60"/>
      <c r="D515" s="60"/>
      <c r="E515" s="141"/>
      <c r="F515" s="141"/>
      <c r="G515" s="141"/>
      <c r="H515" s="141"/>
      <c r="I515" s="141"/>
      <c r="J515" s="141"/>
      <c r="K515" s="141"/>
      <c r="L515" s="141"/>
      <c r="M515" s="141"/>
      <c r="N515" s="141"/>
      <c r="O515" s="141"/>
      <c r="P515" s="141"/>
      <c r="Q515" s="141"/>
      <c r="R515" s="141"/>
      <c r="S515" s="141"/>
      <c r="T515" s="141"/>
      <c r="U515" s="141"/>
      <c r="V515" s="141"/>
      <c r="W515" s="141"/>
      <c r="X515" s="141"/>
      <c r="Y515" s="141"/>
      <c r="Z515" s="141"/>
    </row>
    <row r="516" spans="1:26" ht="15.8" customHeight="1" x14ac:dyDescent="0.3">
      <c r="A516" s="160"/>
      <c r="B516" s="160"/>
      <c r="C516" s="60"/>
      <c r="D516" s="60"/>
      <c r="E516" s="141"/>
      <c r="F516" s="141"/>
      <c r="G516" s="141"/>
      <c r="H516" s="141"/>
      <c r="I516" s="141"/>
      <c r="J516" s="141"/>
      <c r="K516" s="141"/>
      <c r="L516" s="141"/>
      <c r="M516" s="141"/>
      <c r="N516" s="141"/>
      <c r="O516" s="141"/>
      <c r="P516" s="141"/>
      <c r="Q516" s="141"/>
      <c r="R516" s="141"/>
      <c r="S516" s="141"/>
      <c r="T516" s="141"/>
      <c r="U516" s="141"/>
      <c r="V516" s="141"/>
      <c r="W516" s="141"/>
      <c r="X516" s="141"/>
      <c r="Y516" s="141"/>
      <c r="Z516" s="141"/>
    </row>
    <row r="517" spans="1:26" ht="15.8" customHeight="1" x14ac:dyDescent="0.3">
      <c r="A517" s="160"/>
      <c r="B517" s="160"/>
      <c r="C517" s="60"/>
      <c r="D517" s="60"/>
      <c r="E517" s="141"/>
      <c r="F517" s="141"/>
      <c r="G517" s="141"/>
      <c r="H517" s="141"/>
      <c r="I517" s="141"/>
      <c r="J517" s="141"/>
      <c r="K517" s="141"/>
      <c r="L517" s="141"/>
      <c r="M517" s="141"/>
      <c r="N517" s="141"/>
      <c r="O517" s="141"/>
      <c r="P517" s="141"/>
      <c r="Q517" s="141"/>
      <c r="R517" s="141"/>
      <c r="S517" s="141"/>
      <c r="T517" s="141"/>
      <c r="U517" s="141"/>
      <c r="V517" s="141"/>
      <c r="W517" s="141"/>
      <c r="X517" s="141"/>
      <c r="Y517" s="141"/>
      <c r="Z517" s="141"/>
    </row>
    <row r="518" spans="1:26" ht="15.8" customHeight="1" x14ac:dyDescent="0.3">
      <c r="A518" s="160"/>
      <c r="B518" s="160"/>
      <c r="C518" s="60"/>
      <c r="D518" s="60"/>
      <c r="E518" s="141"/>
      <c r="F518" s="141"/>
      <c r="G518" s="141"/>
      <c r="H518" s="141"/>
      <c r="I518" s="141"/>
      <c r="J518" s="141"/>
      <c r="K518" s="141"/>
      <c r="L518" s="141"/>
      <c r="M518" s="141"/>
      <c r="N518" s="141"/>
      <c r="O518" s="141"/>
      <c r="P518" s="141"/>
      <c r="Q518" s="141"/>
      <c r="R518" s="141"/>
      <c r="S518" s="141"/>
      <c r="T518" s="141"/>
      <c r="U518" s="141"/>
      <c r="V518" s="141"/>
      <c r="W518" s="141"/>
      <c r="X518" s="141"/>
      <c r="Y518" s="141"/>
      <c r="Z518" s="141"/>
    </row>
    <row r="519" spans="1:26" ht="15.8" customHeight="1" x14ac:dyDescent="0.3">
      <c r="A519" s="160"/>
      <c r="B519" s="160"/>
      <c r="C519" s="60"/>
      <c r="D519" s="60"/>
      <c r="E519" s="141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  <c r="P519" s="141"/>
      <c r="Q519" s="141"/>
      <c r="R519" s="141"/>
      <c r="S519" s="141"/>
      <c r="T519" s="141"/>
      <c r="U519" s="141"/>
      <c r="V519" s="141"/>
      <c r="W519" s="141"/>
      <c r="X519" s="141"/>
      <c r="Y519" s="141"/>
      <c r="Z519" s="141"/>
    </row>
    <row r="520" spans="1:26" ht="15.8" customHeight="1" x14ac:dyDescent="0.3">
      <c r="A520" s="160"/>
      <c r="B520" s="160"/>
      <c r="C520" s="60"/>
      <c r="D520" s="60"/>
      <c r="E520" s="141"/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  <c r="P520" s="141"/>
      <c r="Q520" s="141"/>
      <c r="R520" s="141"/>
      <c r="S520" s="141"/>
      <c r="T520" s="141"/>
      <c r="U520" s="141"/>
      <c r="V520" s="141"/>
      <c r="W520" s="141"/>
      <c r="X520" s="141"/>
      <c r="Y520" s="141"/>
      <c r="Z520" s="141"/>
    </row>
    <row r="521" spans="1:26" ht="15.8" customHeight="1" x14ac:dyDescent="0.3">
      <c r="A521" s="160"/>
      <c r="B521" s="160"/>
      <c r="C521" s="60"/>
      <c r="D521" s="60"/>
      <c r="E521" s="141"/>
      <c r="F521" s="141"/>
      <c r="G521" s="141"/>
      <c r="H521" s="141"/>
      <c r="I521" s="141"/>
      <c r="J521" s="141"/>
      <c r="K521" s="141"/>
      <c r="L521" s="141"/>
      <c r="M521" s="141"/>
      <c r="N521" s="141"/>
      <c r="O521" s="141"/>
      <c r="P521" s="141"/>
      <c r="Q521" s="141"/>
      <c r="R521" s="141"/>
      <c r="S521" s="141"/>
      <c r="T521" s="141"/>
      <c r="U521" s="141"/>
      <c r="V521" s="141"/>
      <c r="W521" s="141"/>
      <c r="X521" s="141"/>
      <c r="Y521" s="141"/>
      <c r="Z521" s="141"/>
    </row>
    <row r="522" spans="1:26" ht="15.8" customHeight="1" x14ac:dyDescent="0.3">
      <c r="A522" s="160"/>
      <c r="B522" s="160"/>
      <c r="C522" s="60"/>
      <c r="D522" s="60"/>
      <c r="E522" s="141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  <c r="Q522" s="141"/>
      <c r="R522" s="141"/>
      <c r="S522" s="141"/>
      <c r="T522" s="141"/>
      <c r="U522" s="141"/>
      <c r="V522" s="141"/>
      <c r="W522" s="141"/>
      <c r="X522" s="141"/>
      <c r="Y522" s="141"/>
      <c r="Z522" s="141"/>
    </row>
    <row r="523" spans="1:26" ht="15.8" customHeight="1" x14ac:dyDescent="0.3">
      <c r="A523" s="160"/>
      <c r="B523" s="160"/>
      <c r="C523" s="60"/>
      <c r="D523" s="60"/>
      <c r="E523" s="141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  <c r="P523" s="141"/>
      <c r="Q523" s="141"/>
      <c r="R523" s="141"/>
      <c r="S523" s="141"/>
      <c r="T523" s="141"/>
      <c r="U523" s="141"/>
      <c r="V523" s="141"/>
      <c r="W523" s="141"/>
      <c r="X523" s="141"/>
      <c r="Y523" s="141"/>
      <c r="Z523" s="141"/>
    </row>
    <row r="524" spans="1:26" ht="15.8" customHeight="1" x14ac:dyDescent="0.3">
      <c r="A524" s="160"/>
      <c r="B524" s="160"/>
      <c r="C524" s="60"/>
      <c r="D524" s="60"/>
      <c r="E524" s="141"/>
      <c r="F524" s="141"/>
      <c r="G524" s="141"/>
      <c r="H524" s="141"/>
      <c r="I524" s="141"/>
      <c r="J524" s="141"/>
      <c r="K524" s="141"/>
      <c r="L524" s="141"/>
      <c r="M524" s="141"/>
      <c r="N524" s="141"/>
      <c r="O524" s="141"/>
      <c r="P524" s="141"/>
      <c r="Q524" s="141"/>
      <c r="R524" s="141"/>
      <c r="S524" s="141"/>
      <c r="T524" s="141"/>
      <c r="U524" s="141"/>
      <c r="V524" s="141"/>
      <c r="W524" s="141"/>
      <c r="X524" s="141"/>
      <c r="Y524" s="141"/>
      <c r="Z524" s="141"/>
    </row>
    <row r="525" spans="1:26" ht="15.8" customHeight="1" x14ac:dyDescent="0.3">
      <c r="A525" s="160"/>
      <c r="B525" s="160"/>
      <c r="C525" s="60"/>
      <c r="D525" s="60"/>
      <c r="E525" s="141"/>
      <c r="F525" s="141"/>
      <c r="G525" s="141"/>
      <c r="H525" s="141"/>
      <c r="I525" s="141"/>
      <c r="J525" s="141"/>
      <c r="K525" s="141"/>
      <c r="L525" s="141"/>
      <c r="M525" s="141"/>
      <c r="N525" s="141"/>
      <c r="O525" s="141"/>
      <c r="P525" s="141"/>
      <c r="Q525" s="141"/>
      <c r="R525" s="141"/>
      <c r="S525" s="141"/>
      <c r="T525" s="141"/>
      <c r="U525" s="141"/>
      <c r="V525" s="141"/>
      <c r="W525" s="141"/>
      <c r="X525" s="141"/>
      <c r="Y525" s="141"/>
      <c r="Z525" s="141"/>
    </row>
    <row r="526" spans="1:26" ht="15.8" customHeight="1" x14ac:dyDescent="0.3">
      <c r="A526" s="160"/>
      <c r="B526" s="160"/>
      <c r="C526" s="60"/>
      <c r="D526" s="60"/>
      <c r="E526" s="141"/>
      <c r="F526" s="141"/>
      <c r="G526" s="141"/>
      <c r="H526" s="141"/>
      <c r="I526" s="141"/>
      <c r="J526" s="141"/>
      <c r="K526" s="141"/>
      <c r="L526" s="141"/>
      <c r="M526" s="141"/>
      <c r="N526" s="141"/>
      <c r="O526" s="141"/>
      <c r="P526" s="141"/>
      <c r="Q526" s="141"/>
      <c r="R526" s="141"/>
      <c r="S526" s="141"/>
      <c r="T526" s="141"/>
      <c r="U526" s="141"/>
      <c r="V526" s="141"/>
      <c r="W526" s="141"/>
      <c r="X526" s="141"/>
      <c r="Y526" s="141"/>
      <c r="Z526" s="141"/>
    </row>
    <row r="527" spans="1:26" ht="15.8" customHeight="1" x14ac:dyDescent="0.3">
      <c r="A527" s="160"/>
      <c r="B527" s="160"/>
      <c r="C527" s="60"/>
      <c r="D527" s="60"/>
      <c r="E527" s="141"/>
      <c r="F527" s="141"/>
      <c r="G527" s="141"/>
      <c r="H527" s="141"/>
      <c r="I527" s="141"/>
      <c r="J527" s="141"/>
      <c r="K527" s="141"/>
      <c r="L527" s="141"/>
      <c r="M527" s="141"/>
      <c r="N527" s="141"/>
      <c r="O527" s="141"/>
      <c r="P527" s="141"/>
      <c r="Q527" s="141"/>
      <c r="R527" s="141"/>
      <c r="S527" s="141"/>
      <c r="T527" s="141"/>
      <c r="U527" s="141"/>
      <c r="V527" s="141"/>
      <c r="W527" s="141"/>
      <c r="X527" s="141"/>
      <c r="Y527" s="141"/>
      <c r="Z527" s="141"/>
    </row>
    <row r="528" spans="1:26" ht="15.8" customHeight="1" x14ac:dyDescent="0.3">
      <c r="A528" s="160"/>
      <c r="B528" s="160"/>
      <c r="C528" s="60"/>
      <c r="D528" s="60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  <c r="S528" s="141"/>
      <c r="T528" s="141"/>
      <c r="U528" s="141"/>
      <c r="V528" s="141"/>
      <c r="W528" s="141"/>
      <c r="X528" s="141"/>
      <c r="Y528" s="141"/>
      <c r="Z528" s="141"/>
    </row>
    <row r="529" spans="1:26" ht="15.8" customHeight="1" x14ac:dyDescent="0.3">
      <c r="A529" s="160"/>
      <c r="B529" s="160"/>
      <c r="C529" s="60"/>
      <c r="D529" s="60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1"/>
      <c r="V529" s="141"/>
      <c r="W529" s="141"/>
      <c r="X529" s="141"/>
      <c r="Y529" s="141"/>
      <c r="Z529" s="141"/>
    </row>
    <row r="530" spans="1:26" ht="15.8" customHeight="1" x14ac:dyDescent="0.3">
      <c r="A530" s="160"/>
      <c r="B530" s="160"/>
      <c r="C530" s="60"/>
      <c r="D530" s="60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1"/>
      <c r="V530" s="141"/>
      <c r="W530" s="141"/>
      <c r="X530" s="141"/>
      <c r="Y530" s="141"/>
      <c r="Z530" s="141"/>
    </row>
    <row r="531" spans="1:26" ht="15.8" customHeight="1" x14ac:dyDescent="0.3">
      <c r="A531" s="160"/>
      <c r="B531" s="160"/>
      <c r="C531" s="60"/>
      <c r="D531" s="60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1"/>
      <c r="V531" s="141"/>
      <c r="W531" s="141"/>
      <c r="X531" s="141"/>
      <c r="Y531" s="141"/>
      <c r="Z531" s="141"/>
    </row>
    <row r="532" spans="1:26" ht="15.8" customHeight="1" x14ac:dyDescent="0.3">
      <c r="A532" s="160"/>
      <c r="B532" s="160"/>
      <c r="C532" s="60"/>
      <c r="D532" s="60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1"/>
      <c r="V532" s="141"/>
      <c r="W532" s="141"/>
      <c r="X532" s="141"/>
      <c r="Y532" s="141"/>
      <c r="Z532" s="141"/>
    </row>
    <row r="533" spans="1:26" ht="15.8" customHeight="1" x14ac:dyDescent="0.3">
      <c r="A533" s="160"/>
      <c r="B533" s="160"/>
      <c r="C533" s="60"/>
      <c r="D533" s="60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  <c r="Y533" s="141"/>
      <c r="Z533" s="141"/>
    </row>
    <row r="534" spans="1:26" ht="15.8" customHeight="1" x14ac:dyDescent="0.3">
      <c r="A534" s="160"/>
      <c r="B534" s="160"/>
      <c r="C534" s="60"/>
      <c r="D534" s="60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  <c r="Y534" s="141"/>
      <c r="Z534" s="141"/>
    </row>
    <row r="535" spans="1:26" ht="15.8" customHeight="1" x14ac:dyDescent="0.3">
      <c r="A535" s="160"/>
      <c r="B535" s="160"/>
      <c r="C535" s="60"/>
      <c r="D535" s="60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  <c r="Y535" s="141"/>
      <c r="Z535" s="141"/>
    </row>
    <row r="536" spans="1:26" ht="15.8" customHeight="1" x14ac:dyDescent="0.3">
      <c r="A536" s="160"/>
      <c r="B536" s="160"/>
      <c r="C536" s="60"/>
      <c r="D536" s="60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  <c r="Y536" s="141"/>
      <c r="Z536" s="141"/>
    </row>
    <row r="537" spans="1:26" ht="15.8" customHeight="1" x14ac:dyDescent="0.3">
      <c r="A537" s="160"/>
      <c r="B537" s="160"/>
      <c r="C537" s="60"/>
      <c r="D537" s="60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  <c r="Y537" s="141"/>
      <c r="Z537" s="141"/>
    </row>
    <row r="538" spans="1:26" ht="15.8" customHeight="1" x14ac:dyDescent="0.3">
      <c r="A538" s="160"/>
      <c r="B538" s="160"/>
      <c r="C538" s="60"/>
      <c r="D538" s="60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  <c r="Y538" s="141"/>
      <c r="Z538" s="141"/>
    </row>
    <row r="539" spans="1:26" ht="15.8" customHeight="1" x14ac:dyDescent="0.3">
      <c r="A539" s="160"/>
      <c r="B539" s="160"/>
      <c r="C539" s="60"/>
      <c r="D539" s="60"/>
      <c r="E539" s="141"/>
      <c r="F539" s="141"/>
      <c r="G539" s="141"/>
      <c r="H539" s="141"/>
      <c r="I539" s="141"/>
      <c r="J539" s="141"/>
      <c r="K539" s="141"/>
      <c r="L539" s="141"/>
      <c r="M539" s="141"/>
      <c r="N539" s="141"/>
      <c r="O539" s="141"/>
      <c r="P539" s="141"/>
      <c r="Q539" s="141"/>
      <c r="R539" s="141"/>
      <c r="S539" s="141"/>
      <c r="T539" s="141"/>
      <c r="U539" s="141"/>
      <c r="V539" s="141"/>
      <c r="W539" s="141"/>
      <c r="X539" s="141"/>
      <c r="Y539" s="141"/>
      <c r="Z539" s="141"/>
    </row>
    <row r="540" spans="1:26" ht="15.8" customHeight="1" x14ac:dyDescent="0.3">
      <c r="A540" s="160"/>
      <c r="B540" s="160"/>
      <c r="C540" s="60"/>
      <c r="D540" s="60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  <c r="Y540" s="141"/>
      <c r="Z540" s="141"/>
    </row>
    <row r="541" spans="1:26" ht="15.8" customHeight="1" x14ac:dyDescent="0.3">
      <c r="A541" s="160"/>
      <c r="B541" s="160"/>
      <c r="C541" s="60"/>
      <c r="D541" s="60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  <c r="Y541" s="141"/>
      <c r="Z541" s="141"/>
    </row>
    <row r="542" spans="1:26" ht="15.8" customHeight="1" x14ac:dyDescent="0.3">
      <c r="A542" s="160"/>
      <c r="B542" s="160"/>
      <c r="C542" s="60"/>
      <c r="D542" s="60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  <c r="Y542" s="141"/>
      <c r="Z542" s="141"/>
    </row>
    <row r="543" spans="1:26" ht="15.8" customHeight="1" x14ac:dyDescent="0.3">
      <c r="A543" s="160"/>
      <c r="B543" s="160"/>
      <c r="C543" s="60"/>
      <c r="D543" s="60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  <c r="Y543" s="141"/>
      <c r="Z543" s="141"/>
    </row>
    <row r="544" spans="1:26" ht="15.8" customHeight="1" x14ac:dyDescent="0.3">
      <c r="A544" s="160"/>
      <c r="B544" s="160"/>
      <c r="C544" s="60"/>
      <c r="D544" s="60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  <c r="Y544" s="141"/>
      <c r="Z544" s="141"/>
    </row>
    <row r="545" spans="1:26" ht="15.8" customHeight="1" x14ac:dyDescent="0.3">
      <c r="A545" s="160"/>
      <c r="B545" s="160"/>
      <c r="C545" s="60"/>
      <c r="D545" s="60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  <c r="Y545" s="141"/>
      <c r="Z545" s="141"/>
    </row>
    <row r="546" spans="1:26" ht="15.8" customHeight="1" x14ac:dyDescent="0.3">
      <c r="A546" s="160"/>
      <c r="B546" s="160"/>
      <c r="C546" s="60"/>
      <c r="D546" s="60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  <c r="Y546" s="141"/>
      <c r="Z546" s="141"/>
    </row>
    <row r="547" spans="1:26" ht="15.8" customHeight="1" x14ac:dyDescent="0.3">
      <c r="A547" s="160"/>
      <c r="B547" s="160"/>
      <c r="C547" s="60"/>
      <c r="D547" s="60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  <c r="Y547" s="141"/>
      <c r="Z547" s="141"/>
    </row>
    <row r="548" spans="1:26" ht="15.8" customHeight="1" x14ac:dyDescent="0.3">
      <c r="A548" s="160"/>
      <c r="B548" s="160"/>
      <c r="C548" s="60"/>
      <c r="D548" s="60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  <c r="Y548" s="141"/>
      <c r="Z548" s="141"/>
    </row>
    <row r="549" spans="1:26" ht="15.8" customHeight="1" x14ac:dyDescent="0.3">
      <c r="A549" s="160"/>
      <c r="B549" s="160"/>
      <c r="C549" s="60"/>
      <c r="D549" s="60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  <c r="Y549" s="141"/>
      <c r="Z549" s="141"/>
    </row>
    <row r="550" spans="1:26" ht="15.8" customHeight="1" x14ac:dyDescent="0.3">
      <c r="A550" s="160"/>
      <c r="B550" s="160"/>
      <c r="C550" s="60"/>
      <c r="D550" s="60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  <c r="Y550" s="141"/>
      <c r="Z550" s="141"/>
    </row>
    <row r="551" spans="1:26" ht="15.8" customHeight="1" x14ac:dyDescent="0.3">
      <c r="A551" s="160"/>
      <c r="B551" s="160"/>
      <c r="C551" s="60"/>
      <c r="D551" s="60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  <c r="Y551" s="141"/>
      <c r="Z551" s="141"/>
    </row>
    <row r="552" spans="1:26" ht="15.8" customHeight="1" x14ac:dyDescent="0.3">
      <c r="A552" s="160"/>
      <c r="B552" s="160"/>
      <c r="C552" s="60"/>
      <c r="D552" s="60"/>
      <c r="E552" s="141"/>
      <c r="F552" s="141"/>
      <c r="G552" s="141"/>
      <c r="H552" s="141"/>
      <c r="I552" s="141"/>
      <c r="J552" s="141"/>
      <c r="K552" s="141"/>
      <c r="L552" s="141"/>
      <c r="M552" s="141"/>
      <c r="N552" s="141"/>
      <c r="O552" s="141"/>
      <c r="P552" s="141"/>
      <c r="Q552" s="141"/>
      <c r="R552" s="141"/>
      <c r="S552" s="141"/>
      <c r="T552" s="141"/>
      <c r="U552" s="141"/>
      <c r="V552" s="141"/>
      <c r="W552" s="141"/>
      <c r="X552" s="141"/>
      <c r="Y552" s="141"/>
      <c r="Z552" s="141"/>
    </row>
    <row r="553" spans="1:26" ht="15.8" customHeight="1" x14ac:dyDescent="0.3">
      <c r="A553" s="160"/>
      <c r="B553" s="160"/>
      <c r="C553" s="60"/>
      <c r="D553" s="60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  <c r="Y553" s="141"/>
      <c r="Z553" s="141"/>
    </row>
    <row r="554" spans="1:26" ht="15.8" customHeight="1" x14ac:dyDescent="0.3">
      <c r="A554" s="160"/>
      <c r="B554" s="160"/>
      <c r="C554" s="60"/>
      <c r="D554" s="60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  <c r="Y554" s="141"/>
      <c r="Z554" s="141"/>
    </row>
    <row r="555" spans="1:26" ht="15.8" customHeight="1" x14ac:dyDescent="0.3">
      <c r="A555" s="160"/>
      <c r="B555" s="160"/>
      <c r="C555" s="60"/>
      <c r="D555" s="60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  <c r="Y555" s="141"/>
      <c r="Z555" s="141"/>
    </row>
    <row r="556" spans="1:26" ht="15.8" customHeight="1" x14ac:dyDescent="0.3">
      <c r="A556" s="160"/>
      <c r="B556" s="160"/>
      <c r="C556" s="60"/>
      <c r="D556" s="60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  <c r="Y556" s="141"/>
      <c r="Z556" s="141"/>
    </row>
    <row r="557" spans="1:26" ht="15.8" customHeight="1" x14ac:dyDescent="0.3">
      <c r="A557" s="160"/>
      <c r="B557" s="160"/>
      <c r="C557" s="60"/>
      <c r="D557" s="60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  <c r="Y557" s="141"/>
      <c r="Z557" s="141"/>
    </row>
    <row r="558" spans="1:26" ht="15.8" customHeight="1" x14ac:dyDescent="0.3">
      <c r="A558" s="160"/>
      <c r="B558" s="160"/>
      <c r="C558" s="60"/>
      <c r="D558" s="60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  <c r="Y558" s="141"/>
      <c r="Z558" s="141"/>
    </row>
    <row r="559" spans="1:26" ht="15.8" customHeight="1" x14ac:dyDescent="0.3">
      <c r="A559" s="160"/>
      <c r="B559" s="160"/>
      <c r="C559" s="60"/>
      <c r="D559" s="60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  <c r="Y559" s="141"/>
      <c r="Z559" s="141"/>
    </row>
    <row r="560" spans="1:26" ht="15.8" customHeight="1" x14ac:dyDescent="0.3">
      <c r="A560" s="160"/>
      <c r="B560" s="160"/>
      <c r="C560" s="60"/>
      <c r="D560" s="60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  <c r="Y560" s="141"/>
      <c r="Z560" s="141"/>
    </row>
    <row r="561" spans="1:26" ht="15.8" customHeight="1" x14ac:dyDescent="0.3">
      <c r="A561" s="160"/>
      <c r="B561" s="160"/>
      <c r="C561" s="60"/>
      <c r="D561" s="60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  <c r="Y561" s="141"/>
      <c r="Z561" s="141"/>
    </row>
    <row r="562" spans="1:26" ht="15.8" customHeight="1" x14ac:dyDescent="0.3">
      <c r="A562" s="160"/>
      <c r="B562" s="160"/>
      <c r="C562" s="60"/>
      <c r="D562" s="60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  <c r="Y562" s="141"/>
      <c r="Z562" s="141"/>
    </row>
    <row r="563" spans="1:26" ht="15.8" customHeight="1" x14ac:dyDescent="0.3">
      <c r="A563" s="160"/>
      <c r="B563" s="160"/>
      <c r="C563" s="60"/>
      <c r="D563" s="60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  <c r="Y563" s="141"/>
      <c r="Z563" s="141"/>
    </row>
    <row r="564" spans="1:26" ht="15.8" customHeight="1" x14ac:dyDescent="0.3">
      <c r="A564" s="160"/>
      <c r="B564" s="160"/>
      <c r="C564" s="60"/>
      <c r="D564" s="60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  <c r="Y564" s="141"/>
      <c r="Z564" s="141"/>
    </row>
    <row r="565" spans="1:26" ht="15.8" customHeight="1" x14ac:dyDescent="0.3">
      <c r="A565" s="160"/>
      <c r="B565" s="160"/>
      <c r="C565" s="60"/>
      <c r="D565" s="60"/>
      <c r="E565" s="141"/>
      <c r="F565" s="141"/>
      <c r="G565" s="141"/>
      <c r="H565" s="141"/>
      <c r="I565" s="141"/>
      <c r="J565" s="141"/>
      <c r="K565" s="141"/>
      <c r="L565" s="141"/>
      <c r="M565" s="141"/>
      <c r="N565" s="141"/>
      <c r="O565" s="141"/>
      <c r="P565" s="141"/>
      <c r="Q565" s="141"/>
      <c r="R565" s="141"/>
      <c r="S565" s="141"/>
      <c r="T565" s="141"/>
      <c r="U565" s="141"/>
      <c r="V565" s="141"/>
      <c r="W565" s="141"/>
      <c r="X565" s="141"/>
      <c r="Y565" s="141"/>
      <c r="Z565" s="141"/>
    </row>
    <row r="566" spans="1:26" ht="15.8" customHeight="1" x14ac:dyDescent="0.3">
      <c r="A566" s="160"/>
      <c r="B566" s="160"/>
      <c r="C566" s="60"/>
      <c r="D566" s="60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  <c r="Y566" s="141"/>
      <c r="Z566" s="141"/>
    </row>
    <row r="567" spans="1:26" ht="15.8" customHeight="1" x14ac:dyDescent="0.3">
      <c r="A567" s="160"/>
      <c r="B567" s="160"/>
      <c r="C567" s="60"/>
      <c r="D567" s="60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  <c r="Y567" s="141"/>
      <c r="Z567" s="141"/>
    </row>
    <row r="568" spans="1:26" ht="15.8" customHeight="1" x14ac:dyDescent="0.3">
      <c r="A568" s="160"/>
      <c r="B568" s="160"/>
      <c r="C568" s="60"/>
      <c r="D568" s="60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  <c r="Y568" s="141"/>
      <c r="Z568" s="141"/>
    </row>
    <row r="569" spans="1:26" ht="15.8" customHeight="1" x14ac:dyDescent="0.3">
      <c r="A569" s="160"/>
      <c r="B569" s="160"/>
      <c r="C569" s="60"/>
      <c r="D569" s="60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  <c r="Y569" s="141"/>
      <c r="Z569" s="141"/>
    </row>
    <row r="570" spans="1:26" ht="15.8" customHeight="1" x14ac:dyDescent="0.3">
      <c r="A570" s="160"/>
      <c r="B570" s="160"/>
      <c r="C570" s="60"/>
      <c r="D570" s="60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  <c r="Y570" s="141"/>
      <c r="Z570" s="141"/>
    </row>
    <row r="571" spans="1:26" ht="15.8" customHeight="1" x14ac:dyDescent="0.3">
      <c r="A571" s="160"/>
      <c r="B571" s="160"/>
      <c r="C571" s="60"/>
      <c r="D571" s="60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  <c r="Y571" s="141"/>
      <c r="Z571" s="141"/>
    </row>
    <row r="572" spans="1:26" ht="15.8" customHeight="1" x14ac:dyDescent="0.3">
      <c r="A572" s="160"/>
      <c r="B572" s="160"/>
      <c r="C572" s="60"/>
      <c r="D572" s="60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  <c r="Y572" s="141"/>
      <c r="Z572" s="141"/>
    </row>
    <row r="573" spans="1:26" ht="15.8" customHeight="1" x14ac:dyDescent="0.3">
      <c r="A573" s="160"/>
      <c r="B573" s="160"/>
      <c r="C573" s="60"/>
      <c r="D573" s="60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  <c r="Y573" s="141"/>
      <c r="Z573" s="141"/>
    </row>
    <row r="574" spans="1:26" ht="15.8" customHeight="1" x14ac:dyDescent="0.3">
      <c r="A574" s="160"/>
      <c r="B574" s="160"/>
      <c r="C574" s="60"/>
      <c r="D574" s="60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  <c r="Y574" s="141"/>
      <c r="Z574" s="141"/>
    </row>
    <row r="575" spans="1:26" ht="15.8" customHeight="1" x14ac:dyDescent="0.3">
      <c r="A575" s="160"/>
      <c r="B575" s="160"/>
      <c r="C575" s="60"/>
      <c r="D575" s="60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  <c r="Y575" s="141"/>
      <c r="Z575" s="141"/>
    </row>
    <row r="576" spans="1:26" ht="15.8" customHeight="1" x14ac:dyDescent="0.3">
      <c r="A576" s="160"/>
      <c r="B576" s="160"/>
      <c r="C576" s="60"/>
      <c r="D576" s="60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  <c r="Y576" s="141"/>
      <c r="Z576" s="141"/>
    </row>
    <row r="577" spans="1:26" ht="15.8" customHeight="1" x14ac:dyDescent="0.3">
      <c r="A577" s="160"/>
      <c r="B577" s="160"/>
      <c r="C577" s="60"/>
      <c r="D577" s="60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  <c r="Y577" s="141"/>
      <c r="Z577" s="141"/>
    </row>
    <row r="578" spans="1:26" ht="15.8" customHeight="1" x14ac:dyDescent="0.3">
      <c r="A578" s="160"/>
      <c r="B578" s="160"/>
      <c r="C578" s="60"/>
      <c r="D578" s="60"/>
      <c r="E578" s="141"/>
      <c r="F578" s="141"/>
      <c r="G578" s="141"/>
      <c r="H578" s="141"/>
      <c r="I578" s="141"/>
      <c r="J578" s="141"/>
      <c r="K578" s="141"/>
      <c r="L578" s="141"/>
      <c r="M578" s="141"/>
      <c r="N578" s="141"/>
      <c r="O578" s="141"/>
      <c r="P578" s="141"/>
      <c r="Q578" s="141"/>
      <c r="R578" s="141"/>
      <c r="S578" s="141"/>
      <c r="T578" s="141"/>
      <c r="U578" s="141"/>
      <c r="V578" s="141"/>
      <c r="W578" s="141"/>
      <c r="X578" s="141"/>
      <c r="Y578" s="141"/>
      <c r="Z578" s="141"/>
    </row>
    <row r="579" spans="1:26" ht="15.8" customHeight="1" x14ac:dyDescent="0.3">
      <c r="A579" s="160"/>
      <c r="B579" s="160"/>
      <c r="C579" s="60"/>
      <c r="D579" s="60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  <c r="Y579" s="141"/>
      <c r="Z579" s="141"/>
    </row>
    <row r="580" spans="1:26" ht="15.8" customHeight="1" x14ac:dyDescent="0.3">
      <c r="A580" s="160"/>
      <c r="B580" s="160"/>
      <c r="C580" s="60"/>
      <c r="D580" s="60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  <c r="Y580" s="141"/>
      <c r="Z580" s="141"/>
    </row>
    <row r="581" spans="1:26" ht="15.8" customHeight="1" x14ac:dyDescent="0.3">
      <c r="A581" s="160"/>
      <c r="B581" s="160"/>
      <c r="C581" s="60"/>
      <c r="D581" s="60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  <c r="Y581" s="141"/>
      <c r="Z581" s="141"/>
    </row>
    <row r="582" spans="1:26" ht="15.8" customHeight="1" x14ac:dyDescent="0.3">
      <c r="A582" s="160"/>
      <c r="B582" s="160"/>
      <c r="C582" s="60"/>
      <c r="D582" s="60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  <c r="Y582" s="141"/>
      <c r="Z582" s="141"/>
    </row>
    <row r="583" spans="1:26" ht="15.8" customHeight="1" x14ac:dyDescent="0.3">
      <c r="A583" s="160"/>
      <c r="B583" s="160"/>
      <c r="C583" s="60"/>
      <c r="D583" s="60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  <c r="Y583" s="141"/>
      <c r="Z583" s="141"/>
    </row>
    <row r="584" spans="1:26" ht="15.8" customHeight="1" x14ac:dyDescent="0.3">
      <c r="A584" s="160"/>
      <c r="B584" s="160"/>
      <c r="C584" s="60"/>
      <c r="D584" s="60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  <c r="Y584" s="141"/>
      <c r="Z584" s="141"/>
    </row>
    <row r="585" spans="1:26" ht="15.8" customHeight="1" x14ac:dyDescent="0.3">
      <c r="A585" s="160"/>
      <c r="B585" s="160"/>
      <c r="C585" s="60"/>
      <c r="D585" s="60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  <c r="Y585" s="141"/>
      <c r="Z585" s="141"/>
    </row>
    <row r="586" spans="1:26" ht="15.8" customHeight="1" x14ac:dyDescent="0.3">
      <c r="A586" s="160"/>
      <c r="B586" s="160"/>
      <c r="C586" s="60"/>
      <c r="D586" s="60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  <c r="Y586" s="141"/>
      <c r="Z586" s="141"/>
    </row>
    <row r="587" spans="1:26" ht="15.8" customHeight="1" x14ac:dyDescent="0.3">
      <c r="A587" s="160"/>
      <c r="B587" s="160"/>
      <c r="C587" s="60"/>
      <c r="D587" s="60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  <c r="Y587" s="141"/>
      <c r="Z587" s="141"/>
    </row>
    <row r="588" spans="1:26" ht="15.8" customHeight="1" x14ac:dyDescent="0.3">
      <c r="A588" s="160"/>
      <c r="B588" s="160"/>
      <c r="C588" s="60"/>
      <c r="D588" s="60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  <c r="Y588" s="141"/>
      <c r="Z588" s="141"/>
    </row>
    <row r="589" spans="1:26" ht="15.8" customHeight="1" x14ac:dyDescent="0.3">
      <c r="A589" s="160"/>
      <c r="B589" s="160"/>
      <c r="C589" s="60"/>
      <c r="D589" s="60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  <c r="Y589" s="141"/>
      <c r="Z589" s="141"/>
    </row>
    <row r="590" spans="1:26" ht="15.8" customHeight="1" x14ac:dyDescent="0.3">
      <c r="A590" s="160"/>
      <c r="B590" s="160"/>
      <c r="C590" s="60"/>
      <c r="D590" s="60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  <c r="Y590" s="141"/>
      <c r="Z590" s="141"/>
    </row>
    <row r="591" spans="1:26" ht="15.8" customHeight="1" x14ac:dyDescent="0.3">
      <c r="A591" s="160"/>
      <c r="B591" s="160"/>
      <c r="C591" s="60"/>
      <c r="D591" s="60"/>
      <c r="E591" s="141"/>
      <c r="F591" s="141"/>
      <c r="G591" s="141"/>
      <c r="H591" s="141"/>
      <c r="I591" s="141"/>
      <c r="J591" s="141"/>
      <c r="K591" s="141"/>
      <c r="L591" s="141"/>
      <c r="M591" s="141"/>
      <c r="N591" s="141"/>
      <c r="O591" s="141"/>
      <c r="P591" s="141"/>
      <c r="Q591" s="141"/>
      <c r="R591" s="141"/>
      <c r="S591" s="141"/>
      <c r="T591" s="141"/>
      <c r="U591" s="141"/>
      <c r="V591" s="141"/>
      <c r="W591" s="141"/>
      <c r="X591" s="141"/>
      <c r="Y591" s="141"/>
      <c r="Z591" s="141"/>
    </row>
    <row r="592" spans="1:26" ht="15.8" customHeight="1" x14ac:dyDescent="0.3">
      <c r="A592" s="160"/>
      <c r="B592" s="160"/>
      <c r="C592" s="60"/>
      <c r="D592" s="60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  <c r="Y592" s="141"/>
      <c r="Z592" s="141"/>
    </row>
    <row r="593" spans="1:26" ht="15.8" customHeight="1" x14ac:dyDescent="0.3">
      <c r="A593" s="160"/>
      <c r="B593" s="160"/>
      <c r="C593" s="60"/>
      <c r="D593" s="60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  <c r="Y593" s="141"/>
      <c r="Z593" s="141"/>
    </row>
    <row r="594" spans="1:26" ht="15.8" customHeight="1" x14ac:dyDescent="0.3">
      <c r="A594" s="160"/>
      <c r="B594" s="160"/>
      <c r="C594" s="60"/>
      <c r="D594" s="60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  <c r="Y594" s="141"/>
      <c r="Z594" s="141"/>
    </row>
    <row r="595" spans="1:26" ht="15.8" customHeight="1" x14ac:dyDescent="0.3">
      <c r="A595" s="160"/>
      <c r="B595" s="160"/>
      <c r="C595" s="60"/>
      <c r="D595" s="60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  <c r="Y595" s="141"/>
      <c r="Z595" s="141"/>
    </row>
    <row r="596" spans="1:26" ht="15.8" customHeight="1" x14ac:dyDescent="0.3">
      <c r="A596" s="160"/>
      <c r="B596" s="160"/>
      <c r="C596" s="60"/>
      <c r="D596" s="60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  <c r="Y596" s="141"/>
      <c r="Z596" s="141"/>
    </row>
    <row r="597" spans="1:26" ht="15.8" customHeight="1" x14ac:dyDescent="0.3">
      <c r="A597" s="160"/>
      <c r="B597" s="160"/>
      <c r="C597" s="60"/>
      <c r="D597" s="60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  <c r="Y597" s="141"/>
      <c r="Z597" s="141"/>
    </row>
    <row r="598" spans="1:26" ht="15.8" customHeight="1" x14ac:dyDescent="0.3">
      <c r="A598" s="160"/>
      <c r="B598" s="160"/>
      <c r="C598" s="60"/>
      <c r="D598" s="60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  <c r="Y598" s="141"/>
      <c r="Z598" s="141"/>
    </row>
    <row r="599" spans="1:26" ht="15.8" customHeight="1" x14ac:dyDescent="0.3">
      <c r="A599" s="160"/>
      <c r="B599" s="160"/>
      <c r="C599" s="60"/>
      <c r="D599" s="60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  <c r="Y599" s="141"/>
      <c r="Z599" s="141"/>
    </row>
    <row r="600" spans="1:26" ht="15.8" customHeight="1" x14ac:dyDescent="0.3">
      <c r="A600" s="160"/>
      <c r="B600" s="160"/>
      <c r="C600" s="60"/>
      <c r="D600" s="60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  <c r="Y600" s="141"/>
      <c r="Z600" s="141"/>
    </row>
    <row r="601" spans="1:26" ht="15.8" customHeight="1" x14ac:dyDescent="0.3">
      <c r="A601" s="160"/>
      <c r="B601" s="160"/>
      <c r="C601" s="60"/>
      <c r="D601" s="60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  <c r="Y601" s="141"/>
      <c r="Z601" s="141"/>
    </row>
    <row r="602" spans="1:26" ht="15.8" customHeight="1" x14ac:dyDescent="0.3">
      <c r="A602" s="160"/>
      <c r="B602" s="160"/>
      <c r="C602" s="60"/>
      <c r="D602" s="60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  <c r="Y602" s="141"/>
      <c r="Z602" s="141"/>
    </row>
    <row r="603" spans="1:26" ht="15.8" customHeight="1" x14ac:dyDescent="0.3">
      <c r="A603" s="160"/>
      <c r="B603" s="160"/>
      <c r="C603" s="60"/>
      <c r="D603" s="60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  <c r="Y603" s="141"/>
      <c r="Z603" s="141"/>
    </row>
    <row r="604" spans="1:26" ht="15.8" customHeight="1" x14ac:dyDescent="0.3">
      <c r="A604" s="160"/>
      <c r="B604" s="160"/>
      <c r="C604" s="60"/>
      <c r="D604" s="60"/>
      <c r="E604" s="141"/>
      <c r="F604" s="141"/>
      <c r="G604" s="141"/>
      <c r="H604" s="141"/>
      <c r="I604" s="141"/>
      <c r="J604" s="141"/>
      <c r="K604" s="141"/>
      <c r="L604" s="141"/>
      <c r="M604" s="141"/>
      <c r="N604" s="141"/>
      <c r="O604" s="141"/>
      <c r="P604" s="141"/>
      <c r="Q604" s="141"/>
      <c r="R604" s="141"/>
      <c r="S604" s="141"/>
      <c r="T604" s="141"/>
      <c r="U604" s="141"/>
      <c r="V604" s="141"/>
      <c r="W604" s="141"/>
      <c r="X604" s="141"/>
      <c r="Y604" s="141"/>
      <c r="Z604" s="141"/>
    </row>
    <row r="605" spans="1:26" ht="15.8" customHeight="1" x14ac:dyDescent="0.3">
      <c r="A605" s="160"/>
      <c r="B605" s="160"/>
      <c r="C605" s="60"/>
      <c r="D605" s="60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</row>
    <row r="606" spans="1:26" ht="15.8" customHeight="1" x14ac:dyDescent="0.3">
      <c r="A606" s="160"/>
      <c r="B606" s="160"/>
      <c r="C606" s="60"/>
      <c r="D606" s="60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</row>
    <row r="607" spans="1:26" ht="15.8" customHeight="1" x14ac:dyDescent="0.3">
      <c r="A607" s="160"/>
      <c r="B607" s="160"/>
      <c r="C607" s="60"/>
      <c r="D607" s="60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</row>
    <row r="608" spans="1:26" ht="15.8" customHeight="1" x14ac:dyDescent="0.3">
      <c r="A608" s="160"/>
      <c r="B608" s="160"/>
      <c r="C608" s="60"/>
      <c r="D608" s="60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</row>
    <row r="609" spans="1:26" ht="15.8" customHeight="1" x14ac:dyDescent="0.3">
      <c r="A609" s="160"/>
      <c r="B609" s="160"/>
      <c r="C609" s="60"/>
      <c r="D609" s="60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</row>
    <row r="610" spans="1:26" ht="15.8" customHeight="1" x14ac:dyDescent="0.3">
      <c r="A610" s="160"/>
      <c r="B610" s="160"/>
      <c r="C610" s="60"/>
      <c r="D610" s="60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</row>
    <row r="611" spans="1:26" ht="15.8" customHeight="1" x14ac:dyDescent="0.3">
      <c r="A611" s="160"/>
      <c r="B611" s="160"/>
      <c r="C611" s="60"/>
      <c r="D611" s="60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</row>
    <row r="612" spans="1:26" ht="15.8" customHeight="1" x14ac:dyDescent="0.3">
      <c r="A612" s="160"/>
      <c r="B612" s="160"/>
      <c r="C612" s="60"/>
      <c r="D612" s="60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</row>
    <row r="613" spans="1:26" ht="15.8" customHeight="1" x14ac:dyDescent="0.3">
      <c r="A613" s="160"/>
      <c r="B613" s="160"/>
      <c r="C613" s="60"/>
      <c r="D613" s="60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</row>
    <row r="614" spans="1:26" ht="15.8" customHeight="1" x14ac:dyDescent="0.3">
      <c r="A614" s="160"/>
      <c r="B614" s="160"/>
      <c r="C614" s="60"/>
      <c r="D614" s="60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</row>
    <row r="615" spans="1:26" ht="15.8" customHeight="1" x14ac:dyDescent="0.3">
      <c r="A615" s="160"/>
      <c r="B615" s="160"/>
      <c r="C615" s="60"/>
      <c r="D615" s="60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</row>
    <row r="616" spans="1:26" ht="15.8" customHeight="1" x14ac:dyDescent="0.3">
      <c r="A616" s="160"/>
      <c r="B616" s="160"/>
      <c r="C616" s="60"/>
      <c r="D616" s="60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</row>
    <row r="617" spans="1:26" ht="15.8" customHeight="1" x14ac:dyDescent="0.3">
      <c r="A617" s="160"/>
      <c r="B617" s="160"/>
      <c r="C617" s="60"/>
      <c r="D617" s="60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  <c r="Z617" s="141"/>
    </row>
    <row r="618" spans="1:26" ht="15.8" customHeight="1" x14ac:dyDescent="0.3">
      <c r="A618" s="160"/>
      <c r="B618" s="160"/>
      <c r="C618" s="60"/>
      <c r="D618" s="60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  <c r="Z618" s="141"/>
    </row>
    <row r="619" spans="1:26" ht="15.8" customHeight="1" x14ac:dyDescent="0.3">
      <c r="A619" s="160"/>
      <c r="B619" s="160"/>
      <c r="C619" s="60"/>
      <c r="D619" s="60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  <c r="Z619" s="141"/>
    </row>
    <row r="620" spans="1:26" ht="15.8" customHeight="1" x14ac:dyDescent="0.3">
      <c r="A620" s="160"/>
      <c r="B620" s="160"/>
      <c r="C620" s="60"/>
      <c r="D620" s="60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  <c r="Z620" s="141"/>
    </row>
    <row r="621" spans="1:26" ht="15.8" customHeight="1" x14ac:dyDescent="0.3">
      <c r="A621" s="160"/>
      <c r="B621" s="160"/>
      <c r="C621" s="60"/>
      <c r="D621" s="60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  <c r="Z621" s="141"/>
    </row>
    <row r="622" spans="1:26" ht="15.8" customHeight="1" x14ac:dyDescent="0.3">
      <c r="A622" s="160"/>
      <c r="B622" s="160"/>
      <c r="C622" s="60"/>
      <c r="D622" s="60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  <c r="Z622" s="141"/>
    </row>
    <row r="623" spans="1:26" ht="15.8" customHeight="1" x14ac:dyDescent="0.3">
      <c r="A623" s="160"/>
      <c r="B623" s="160"/>
      <c r="C623" s="60"/>
      <c r="D623" s="60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  <c r="Z623" s="141"/>
    </row>
    <row r="624" spans="1:26" ht="15.8" customHeight="1" x14ac:dyDescent="0.3">
      <c r="A624" s="160"/>
      <c r="B624" s="160"/>
      <c r="C624" s="60"/>
      <c r="D624" s="60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  <c r="Z624" s="141"/>
    </row>
    <row r="625" spans="1:26" ht="15.8" customHeight="1" x14ac:dyDescent="0.3">
      <c r="A625" s="160"/>
      <c r="B625" s="160"/>
      <c r="C625" s="60"/>
      <c r="D625" s="60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  <c r="Z625" s="141"/>
    </row>
    <row r="626" spans="1:26" ht="15.8" customHeight="1" x14ac:dyDescent="0.3">
      <c r="A626" s="160"/>
      <c r="B626" s="160"/>
      <c r="C626" s="60"/>
      <c r="D626" s="60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  <c r="Z626" s="141"/>
    </row>
    <row r="627" spans="1:26" ht="15.8" customHeight="1" x14ac:dyDescent="0.3">
      <c r="A627" s="160"/>
      <c r="B627" s="160"/>
      <c r="C627" s="60"/>
      <c r="D627" s="60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  <c r="Z627" s="141"/>
    </row>
    <row r="628" spans="1:26" ht="15.8" customHeight="1" x14ac:dyDescent="0.3">
      <c r="A628" s="160"/>
      <c r="B628" s="160"/>
      <c r="C628" s="60"/>
      <c r="D628" s="60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  <c r="Z628" s="141"/>
    </row>
    <row r="629" spans="1:26" ht="15.8" customHeight="1" x14ac:dyDescent="0.3">
      <c r="A629" s="160"/>
      <c r="B629" s="160"/>
      <c r="C629" s="60"/>
      <c r="D629" s="60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  <c r="Z629" s="141"/>
    </row>
    <row r="630" spans="1:26" ht="15.8" customHeight="1" x14ac:dyDescent="0.3">
      <c r="A630" s="160"/>
      <c r="B630" s="160"/>
      <c r="C630" s="60"/>
      <c r="D630" s="60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  <c r="Z630" s="141"/>
    </row>
    <row r="631" spans="1:26" ht="15.8" customHeight="1" x14ac:dyDescent="0.3">
      <c r="A631" s="160"/>
      <c r="B631" s="160"/>
      <c r="C631" s="60"/>
      <c r="D631" s="60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  <c r="Z631" s="141"/>
    </row>
    <row r="632" spans="1:26" ht="15.8" customHeight="1" x14ac:dyDescent="0.3">
      <c r="A632" s="160"/>
      <c r="B632" s="160"/>
      <c r="C632" s="60"/>
      <c r="D632" s="60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  <c r="Z632" s="141"/>
    </row>
    <row r="633" spans="1:26" ht="15.8" customHeight="1" x14ac:dyDescent="0.3">
      <c r="A633" s="160"/>
      <c r="B633" s="160"/>
      <c r="C633" s="60"/>
      <c r="D633" s="60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  <c r="Z633" s="141"/>
    </row>
    <row r="634" spans="1:26" ht="15.8" customHeight="1" x14ac:dyDescent="0.3">
      <c r="A634" s="160"/>
      <c r="B634" s="160"/>
      <c r="C634" s="60"/>
      <c r="D634" s="60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  <c r="Z634" s="141"/>
    </row>
    <row r="635" spans="1:26" ht="15.8" customHeight="1" x14ac:dyDescent="0.3">
      <c r="A635" s="160"/>
      <c r="B635" s="160"/>
      <c r="C635" s="60"/>
      <c r="D635" s="60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  <c r="Z635" s="141"/>
    </row>
    <row r="636" spans="1:26" ht="15.8" customHeight="1" x14ac:dyDescent="0.3">
      <c r="A636" s="160"/>
      <c r="B636" s="160"/>
      <c r="C636" s="60"/>
      <c r="D636" s="60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  <c r="Z636" s="141"/>
    </row>
    <row r="637" spans="1:26" ht="15.8" customHeight="1" x14ac:dyDescent="0.3">
      <c r="A637" s="160"/>
      <c r="B637" s="160"/>
      <c r="C637" s="60"/>
      <c r="D637" s="60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  <c r="Z637" s="141"/>
    </row>
    <row r="638" spans="1:26" ht="15.8" customHeight="1" x14ac:dyDescent="0.3">
      <c r="A638" s="160"/>
      <c r="B638" s="160"/>
      <c r="C638" s="60"/>
      <c r="D638" s="60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  <c r="Z638" s="141"/>
    </row>
    <row r="639" spans="1:26" ht="15.8" customHeight="1" x14ac:dyDescent="0.3">
      <c r="A639" s="160"/>
      <c r="B639" s="160"/>
      <c r="C639" s="60"/>
      <c r="D639" s="60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  <c r="Z639" s="141"/>
    </row>
    <row r="640" spans="1:26" ht="15.8" customHeight="1" x14ac:dyDescent="0.3">
      <c r="A640" s="160"/>
      <c r="B640" s="160"/>
      <c r="C640" s="60"/>
      <c r="D640" s="60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  <c r="Z640" s="141"/>
    </row>
    <row r="641" spans="1:26" ht="15.8" customHeight="1" x14ac:dyDescent="0.3">
      <c r="A641" s="160"/>
      <c r="B641" s="160"/>
      <c r="C641" s="60"/>
      <c r="D641" s="60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  <c r="Z641" s="141"/>
    </row>
    <row r="642" spans="1:26" ht="15.8" customHeight="1" x14ac:dyDescent="0.3">
      <c r="A642" s="160"/>
      <c r="B642" s="160"/>
      <c r="C642" s="60"/>
      <c r="D642" s="60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  <c r="Z642" s="141"/>
    </row>
    <row r="643" spans="1:26" ht="15.8" customHeight="1" x14ac:dyDescent="0.3">
      <c r="A643" s="160"/>
      <c r="B643" s="160"/>
      <c r="C643" s="60"/>
      <c r="D643" s="60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  <c r="Z643" s="141"/>
    </row>
    <row r="644" spans="1:26" ht="15.8" customHeight="1" x14ac:dyDescent="0.3">
      <c r="A644" s="160"/>
      <c r="B644" s="160"/>
      <c r="C644" s="60"/>
      <c r="D644" s="60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  <c r="Z644" s="141"/>
    </row>
    <row r="645" spans="1:26" ht="15.8" customHeight="1" x14ac:dyDescent="0.3">
      <c r="A645" s="160"/>
      <c r="B645" s="160"/>
      <c r="C645" s="60"/>
      <c r="D645" s="60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  <c r="Z645" s="141"/>
    </row>
    <row r="646" spans="1:26" ht="15.8" customHeight="1" x14ac:dyDescent="0.3">
      <c r="A646" s="160"/>
      <c r="B646" s="160"/>
      <c r="C646" s="60"/>
      <c r="D646" s="60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  <c r="Z646" s="141"/>
    </row>
    <row r="647" spans="1:26" ht="15.8" customHeight="1" x14ac:dyDescent="0.3">
      <c r="A647" s="160"/>
      <c r="B647" s="160"/>
      <c r="C647" s="60"/>
      <c r="D647" s="60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  <c r="Z647" s="141"/>
    </row>
    <row r="648" spans="1:26" ht="15.8" customHeight="1" x14ac:dyDescent="0.3">
      <c r="A648" s="160"/>
      <c r="B648" s="160"/>
      <c r="C648" s="60"/>
      <c r="D648" s="60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  <c r="Z648" s="141"/>
    </row>
    <row r="649" spans="1:26" ht="15.8" customHeight="1" x14ac:dyDescent="0.3">
      <c r="A649" s="160"/>
      <c r="B649" s="160"/>
      <c r="C649" s="60"/>
      <c r="D649" s="60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  <c r="Z649" s="141"/>
    </row>
    <row r="650" spans="1:26" ht="15.8" customHeight="1" x14ac:dyDescent="0.3">
      <c r="A650" s="160"/>
      <c r="B650" s="160"/>
      <c r="C650" s="60"/>
      <c r="D650" s="60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  <c r="Z650" s="141"/>
    </row>
    <row r="651" spans="1:26" ht="15.8" customHeight="1" x14ac:dyDescent="0.3">
      <c r="A651" s="160"/>
      <c r="B651" s="160"/>
      <c r="C651" s="60"/>
      <c r="D651" s="60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  <c r="Z651" s="141"/>
    </row>
    <row r="652" spans="1:26" ht="15.8" customHeight="1" x14ac:dyDescent="0.3">
      <c r="A652" s="160"/>
      <c r="B652" s="160"/>
      <c r="C652" s="60"/>
      <c r="D652" s="60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  <c r="Z652" s="141"/>
    </row>
    <row r="653" spans="1:26" ht="15.8" customHeight="1" x14ac:dyDescent="0.3">
      <c r="A653" s="160"/>
      <c r="B653" s="160"/>
      <c r="C653" s="60"/>
      <c r="D653" s="60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  <c r="Z653" s="141"/>
    </row>
    <row r="654" spans="1:26" ht="15.8" customHeight="1" x14ac:dyDescent="0.3">
      <c r="A654" s="160"/>
      <c r="B654" s="160"/>
      <c r="C654" s="60"/>
      <c r="D654" s="60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  <c r="Z654" s="141"/>
    </row>
    <row r="655" spans="1:26" ht="15.8" customHeight="1" x14ac:dyDescent="0.3">
      <c r="A655" s="160"/>
      <c r="B655" s="160"/>
      <c r="C655" s="60"/>
      <c r="D655" s="60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  <c r="Z655" s="141"/>
    </row>
    <row r="656" spans="1:26" ht="15.8" customHeight="1" x14ac:dyDescent="0.3">
      <c r="A656" s="160"/>
      <c r="B656" s="160"/>
      <c r="C656" s="60"/>
      <c r="D656" s="60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  <c r="Z656" s="141"/>
    </row>
    <row r="657" spans="1:26" ht="15.8" customHeight="1" x14ac:dyDescent="0.3">
      <c r="A657" s="160"/>
      <c r="B657" s="160"/>
      <c r="C657" s="60"/>
      <c r="D657" s="60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  <c r="Z657" s="141"/>
    </row>
    <row r="658" spans="1:26" ht="15.8" customHeight="1" x14ac:dyDescent="0.3">
      <c r="A658" s="160"/>
      <c r="B658" s="160"/>
      <c r="C658" s="60"/>
      <c r="D658" s="60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  <c r="Z658" s="141"/>
    </row>
    <row r="659" spans="1:26" ht="15.8" customHeight="1" x14ac:dyDescent="0.3">
      <c r="A659" s="160"/>
      <c r="B659" s="160"/>
      <c r="C659" s="60"/>
      <c r="D659" s="60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  <c r="Z659" s="141"/>
    </row>
    <row r="660" spans="1:26" ht="15.8" customHeight="1" x14ac:dyDescent="0.3">
      <c r="A660" s="160"/>
      <c r="B660" s="160"/>
      <c r="C660" s="60"/>
      <c r="D660" s="60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  <c r="Z660" s="141"/>
    </row>
    <row r="661" spans="1:26" ht="15.8" customHeight="1" x14ac:dyDescent="0.3">
      <c r="A661" s="160"/>
      <c r="B661" s="160"/>
      <c r="C661" s="60"/>
      <c r="D661" s="60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  <c r="Z661" s="141"/>
    </row>
    <row r="662" spans="1:26" ht="15.8" customHeight="1" x14ac:dyDescent="0.3">
      <c r="A662" s="160"/>
      <c r="B662" s="160"/>
      <c r="C662" s="60"/>
      <c r="D662" s="60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  <c r="Z662" s="141"/>
    </row>
    <row r="663" spans="1:26" ht="15.8" customHeight="1" x14ac:dyDescent="0.3">
      <c r="A663" s="160"/>
      <c r="B663" s="160"/>
      <c r="C663" s="60"/>
      <c r="D663" s="60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  <c r="Z663" s="141"/>
    </row>
    <row r="664" spans="1:26" ht="15.8" customHeight="1" x14ac:dyDescent="0.3">
      <c r="A664" s="160"/>
      <c r="B664" s="160"/>
      <c r="C664" s="60"/>
      <c r="D664" s="60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  <c r="Z664" s="141"/>
    </row>
    <row r="665" spans="1:26" ht="15.8" customHeight="1" x14ac:dyDescent="0.3">
      <c r="A665" s="160"/>
      <c r="B665" s="160"/>
      <c r="C665" s="60"/>
      <c r="D665" s="60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  <c r="Z665" s="141"/>
    </row>
    <row r="666" spans="1:26" ht="15.8" customHeight="1" x14ac:dyDescent="0.3">
      <c r="A666" s="160"/>
      <c r="B666" s="160"/>
      <c r="C666" s="60"/>
      <c r="D666" s="60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  <c r="Z666" s="141"/>
    </row>
    <row r="667" spans="1:26" ht="15.8" customHeight="1" x14ac:dyDescent="0.3">
      <c r="A667" s="160"/>
      <c r="B667" s="160"/>
      <c r="C667" s="60"/>
      <c r="D667" s="60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  <c r="Z667" s="141"/>
    </row>
    <row r="668" spans="1:26" ht="15.8" customHeight="1" x14ac:dyDescent="0.3">
      <c r="A668" s="160"/>
      <c r="B668" s="160"/>
      <c r="C668" s="60"/>
      <c r="D668" s="60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  <c r="Z668" s="141"/>
    </row>
    <row r="669" spans="1:26" ht="15.8" customHeight="1" x14ac:dyDescent="0.3">
      <c r="A669" s="160"/>
      <c r="B669" s="160"/>
      <c r="C669" s="60"/>
      <c r="D669" s="60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  <c r="Z669" s="141"/>
    </row>
    <row r="670" spans="1:26" ht="15.8" customHeight="1" x14ac:dyDescent="0.3">
      <c r="A670" s="160"/>
      <c r="B670" s="160"/>
      <c r="C670" s="60"/>
      <c r="D670" s="60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  <c r="Z670" s="141"/>
    </row>
    <row r="671" spans="1:26" ht="15.8" customHeight="1" x14ac:dyDescent="0.3">
      <c r="A671" s="160"/>
      <c r="B671" s="160"/>
      <c r="C671" s="60"/>
      <c r="D671" s="60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  <c r="Z671" s="141"/>
    </row>
    <row r="672" spans="1:26" ht="15.8" customHeight="1" x14ac:dyDescent="0.3">
      <c r="A672" s="160"/>
      <c r="B672" s="160"/>
      <c r="C672" s="60"/>
      <c r="D672" s="60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  <c r="Z672" s="141"/>
    </row>
    <row r="673" spans="1:26" ht="15.8" customHeight="1" x14ac:dyDescent="0.3">
      <c r="A673" s="160"/>
      <c r="B673" s="160"/>
      <c r="C673" s="60"/>
      <c r="D673" s="60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  <c r="Z673" s="141"/>
    </row>
    <row r="674" spans="1:26" ht="15.8" customHeight="1" x14ac:dyDescent="0.3">
      <c r="A674" s="160"/>
      <c r="B674" s="160"/>
      <c r="C674" s="60"/>
      <c r="D674" s="60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  <c r="Z674" s="141"/>
    </row>
    <row r="675" spans="1:26" ht="15.8" customHeight="1" x14ac:dyDescent="0.3">
      <c r="A675" s="160"/>
      <c r="B675" s="160"/>
      <c r="C675" s="60"/>
      <c r="D675" s="60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  <c r="Z675" s="141"/>
    </row>
    <row r="676" spans="1:26" ht="15.8" customHeight="1" x14ac:dyDescent="0.3">
      <c r="A676" s="160"/>
      <c r="B676" s="160"/>
      <c r="C676" s="60"/>
      <c r="D676" s="60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  <c r="Z676" s="141"/>
    </row>
    <row r="677" spans="1:26" ht="15.8" customHeight="1" x14ac:dyDescent="0.3">
      <c r="A677" s="160"/>
      <c r="B677" s="160"/>
      <c r="C677" s="60"/>
      <c r="D677" s="60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  <c r="Z677" s="141"/>
    </row>
    <row r="678" spans="1:26" ht="15.8" customHeight="1" x14ac:dyDescent="0.3">
      <c r="A678" s="160"/>
      <c r="B678" s="160"/>
      <c r="C678" s="60"/>
      <c r="D678" s="60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  <c r="Z678" s="141"/>
    </row>
    <row r="679" spans="1:26" ht="15.8" customHeight="1" x14ac:dyDescent="0.3">
      <c r="A679" s="160"/>
      <c r="B679" s="160"/>
      <c r="C679" s="60"/>
      <c r="D679" s="60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  <c r="Z679" s="141"/>
    </row>
    <row r="680" spans="1:26" ht="15.8" customHeight="1" x14ac:dyDescent="0.3">
      <c r="A680" s="160"/>
      <c r="B680" s="160"/>
      <c r="C680" s="60"/>
      <c r="D680" s="60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  <c r="Z680" s="141"/>
    </row>
    <row r="681" spans="1:26" ht="15.8" customHeight="1" x14ac:dyDescent="0.3">
      <c r="A681" s="160"/>
      <c r="B681" s="160"/>
      <c r="C681" s="60"/>
      <c r="D681" s="60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  <c r="Z681" s="141"/>
    </row>
    <row r="682" spans="1:26" ht="15.8" customHeight="1" x14ac:dyDescent="0.3">
      <c r="A682" s="160"/>
      <c r="B682" s="160"/>
      <c r="C682" s="60"/>
      <c r="D682" s="60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  <c r="Z682" s="141"/>
    </row>
    <row r="683" spans="1:26" ht="15.8" customHeight="1" x14ac:dyDescent="0.3">
      <c r="A683" s="160"/>
      <c r="B683" s="160"/>
      <c r="C683" s="60"/>
      <c r="D683" s="60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  <c r="Z683" s="141"/>
    </row>
    <row r="684" spans="1:26" ht="15.8" customHeight="1" x14ac:dyDescent="0.3">
      <c r="A684" s="160"/>
      <c r="B684" s="160"/>
      <c r="C684" s="60"/>
      <c r="D684" s="60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  <c r="Z684" s="141"/>
    </row>
    <row r="685" spans="1:26" ht="15.8" customHeight="1" x14ac:dyDescent="0.3">
      <c r="A685" s="160"/>
      <c r="B685" s="160"/>
      <c r="C685" s="60"/>
      <c r="D685" s="60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  <c r="Z685" s="141"/>
    </row>
    <row r="686" spans="1:26" ht="15.8" customHeight="1" x14ac:dyDescent="0.3">
      <c r="A686" s="160"/>
      <c r="B686" s="160"/>
      <c r="C686" s="60"/>
      <c r="D686" s="60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  <c r="Z686" s="141"/>
    </row>
    <row r="687" spans="1:26" ht="15.8" customHeight="1" x14ac:dyDescent="0.3">
      <c r="A687" s="160"/>
      <c r="B687" s="160"/>
      <c r="C687" s="60"/>
      <c r="D687" s="60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  <c r="Z687" s="141"/>
    </row>
    <row r="688" spans="1:26" ht="15.8" customHeight="1" x14ac:dyDescent="0.3">
      <c r="A688" s="160"/>
      <c r="B688" s="160"/>
      <c r="C688" s="60"/>
      <c r="D688" s="60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  <c r="Z688" s="141"/>
    </row>
    <row r="689" spans="1:26" ht="15.8" customHeight="1" x14ac:dyDescent="0.3">
      <c r="A689" s="160"/>
      <c r="B689" s="160"/>
      <c r="C689" s="60"/>
      <c r="D689" s="60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  <c r="Z689" s="141"/>
    </row>
    <row r="690" spans="1:26" ht="15.8" customHeight="1" x14ac:dyDescent="0.3">
      <c r="A690" s="160"/>
      <c r="B690" s="160"/>
      <c r="C690" s="60"/>
      <c r="D690" s="60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  <c r="Z690" s="141"/>
    </row>
    <row r="691" spans="1:26" ht="15.8" customHeight="1" x14ac:dyDescent="0.3">
      <c r="A691" s="160"/>
      <c r="B691" s="160"/>
      <c r="C691" s="60"/>
      <c r="D691" s="60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  <c r="Z691" s="141"/>
    </row>
    <row r="692" spans="1:26" ht="15.8" customHeight="1" x14ac:dyDescent="0.3">
      <c r="A692" s="160"/>
      <c r="B692" s="160"/>
      <c r="C692" s="60"/>
      <c r="D692" s="60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  <c r="Z692" s="141"/>
    </row>
    <row r="693" spans="1:26" ht="15.8" customHeight="1" x14ac:dyDescent="0.3">
      <c r="A693" s="160"/>
      <c r="B693" s="160"/>
      <c r="C693" s="60"/>
      <c r="D693" s="60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  <c r="Z693" s="141"/>
    </row>
    <row r="694" spans="1:26" ht="15.8" customHeight="1" x14ac:dyDescent="0.3">
      <c r="A694" s="160"/>
      <c r="B694" s="160"/>
      <c r="C694" s="60"/>
      <c r="D694" s="60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  <c r="Z694" s="141"/>
    </row>
    <row r="695" spans="1:26" ht="15.8" customHeight="1" x14ac:dyDescent="0.3">
      <c r="A695" s="160"/>
      <c r="B695" s="160"/>
      <c r="C695" s="60"/>
      <c r="D695" s="60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  <c r="Z695" s="141"/>
    </row>
    <row r="696" spans="1:26" ht="15.8" customHeight="1" x14ac:dyDescent="0.3">
      <c r="A696" s="160"/>
      <c r="B696" s="160"/>
      <c r="C696" s="60"/>
      <c r="D696" s="60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  <c r="Z696" s="141"/>
    </row>
    <row r="697" spans="1:26" ht="15.8" customHeight="1" x14ac:dyDescent="0.3">
      <c r="A697" s="160"/>
      <c r="B697" s="160"/>
      <c r="C697" s="60"/>
      <c r="D697" s="60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  <c r="Z697" s="141"/>
    </row>
    <row r="698" spans="1:26" ht="15.8" customHeight="1" x14ac:dyDescent="0.3">
      <c r="A698" s="160"/>
      <c r="B698" s="160"/>
      <c r="C698" s="60"/>
      <c r="D698" s="60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  <c r="Z698" s="141"/>
    </row>
    <row r="699" spans="1:26" ht="15.8" customHeight="1" x14ac:dyDescent="0.3">
      <c r="A699" s="160"/>
      <c r="B699" s="160"/>
      <c r="C699" s="60"/>
      <c r="D699" s="60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  <c r="Z699" s="141"/>
    </row>
    <row r="700" spans="1:26" ht="15.8" customHeight="1" x14ac:dyDescent="0.3">
      <c r="A700" s="160"/>
      <c r="B700" s="160"/>
      <c r="C700" s="60"/>
      <c r="D700" s="60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  <c r="Z700" s="141"/>
    </row>
    <row r="701" spans="1:26" ht="15.8" customHeight="1" x14ac:dyDescent="0.3">
      <c r="A701" s="160"/>
      <c r="B701" s="160"/>
      <c r="C701" s="60"/>
      <c r="D701" s="60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  <c r="Z701" s="141"/>
    </row>
    <row r="702" spans="1:26" ht="15.8" customHeight="1" x14ac:dyDescent="0.3">
      <c r="A702" s="160"/>
      <c r="B702" s="160"/>
      <c r="C702" s="60"/>
      <c r="D702" s="60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  <c r="Z702" s="141"/>
    </row>
    <row r="703" spans="1:26" ht="15.8" customHeight="1" x14ac:dyDescent="0.3">
      <c r="A703" s="160"/>
      <c r="B703" s="160"/>
      <c r="C703" s="60"/>
      <c r="D703" s="60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  <c r="Z703" s="141"/>
    </row>
    <row r="704" spans="1:26" ht="15.8" customHeight="1" x14ac:dyDescent="0.3">
      <c r="A704" s="160"/>
      <c r="B704" s="160"/>
      <c r="C704" s="60"/>
      <c r="D704" s="60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  <c r="Z704" s="141"/>
    </row>
    <row r="705" spans="1:26" ht="15.8" customHeight="1" x14ac:dyDescent="0.3">
      <c r="A705" s="160"/>
      <c r="B705" s="160"/>
      <c r="C705" s="60"/>
      <c r="D705" s="60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  <c r="Z705" s="141"/>
    </row>
    <row r="706" spans="1:26" ht="15.8" customHeight="1" x14ac:dyDescent="0.3">
      <c r="A706" s="160"/>
      <c r="B706" s="160"/>
      <c r="C706" s="60"/>
      <c r="D706" s="60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  <c r="Z706" s="141"/>
    </row>
    <row r="707" spans="1:26" ht="15.8" customHeight="1" x14ac:dyDescent="0.3">
      <c r="A707" s="160"/>
      <c r="B707" s="160"/>
      <c r="C707" s="60"/>
      <c r="D707" s="60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  <c r="Z707" s="141"/>
    </row>
    <row r="708" spans="1:26" ht="15.8" customHeight="1" x14ac:dyDescent="0.3">
      <c r="A708" s="160"/>
      <c r="B708" s="160"/>
      <c r="C708" s="60"/>
      <c r="D708" s="60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  <c r="Z708" s="141"/>
    </row>
    <row r="709" spans="1:26" ht="15.8" customHeight="1" x14ac:dyDescent="0.3">
      <c r="A709" s="160"/>
      <c r="B709" s="160"/>
      <c r="C709" s="60"/>
      <c r="D709" s="60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  <c r="Z709" s="141"/>
    </row>
    <row r="710" spans="1:26" ht="15.8" customHeight="1" x14ac:dyDescent="0.3">
      <c r="A710" s="160"/>
      <c r="B710" s="160"/>
      <c r="C710" s="60"/>
      <c r="D710" s="60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  <c r="Z710" s="141"/>
    </row>
    <row r="711" spans="1:26" ht="15.8" customHeight="1" x14ac:dyDescent="0.3">
      <c r="A711" s="160"/>
      <c r="B711" s="160"/>
      <c r="C711" s="60"/>
      <c r="D711" s="60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  <c r="Z711" s="141"/>
    </row>
    <row r="712" spans="1:26" ht="15.8" customHeight="1" x14ac:dyDescent="0.3">
      <c r="A712" s="160"/>
      <c r="B712" s="160"/>
      <c r="C712" s="60"/>
      <c r="D712" s="60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  <c r="Z712" s="141"/>
    </row>
    <row r="713" spans="1:26" ht="15.8" customHeight="1" x14ac:dyDescent="0.3">
      <c r="A713" s="160"/>
      <c r="B713" s="160"/>
      <c r="C713" s="60"/>
      <c r="D713" s="60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  <c r="Z713" s="141"/>
    </row>
    <row r="714" spans="1:26" ht="15.8" customHeight="1" x14ac:dyDescent="0.3">
      <c r="A714" s="160"/>
      <c r="B714" s="160"/>
      <c r="C714" s="60"/>
      <c r="D714" s="60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  <c r="Z714" s="141"/>
    </row>
    <row r="715" spans="1:26" ht="15.8" customHeight="1" x14ac:dyDescent="0.3">
      <c r="A715" s="160"/>
      <c r="B715" s="160"/>
      <c r="C715" s="60"/>
      <c r="D715" s="60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  <c r="Z715" s="141"/>
    </row>
    <row r="716" spans="1:26" ht="15.8" customHeight="1" x14ac:dyDescent="0.3">
      <c r="A716" s="160"/>
      <c r="B716" s="160"/>
      <c r="C716" s="60"/>
      <c r="D716" s="60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  <c r="Z716" s="141"/>
    </row>
    <row r="717" spans="1:26" ht="15.8" customHeight="1" x14ac:dyDescent="0.3">
      <c r="A717" s="160"/>
      <c r="B717" s="160"/>
      <c r="C717" s="60"/>
      <c r="D717" s="60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  <c r="Z717" s="141"/>
    </row>
    <row r="718" spans="1:26" ht="15.8" customHeight="1" x14ac:dyDescent="0.3">
      <c r="A718" s="160"/>
      <c r="B718" s="160"/>
      <c r="C718" s="60"/>
      <c r="D718" s="60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  <c r="Z718" s="141"/>
    </row>
    <row r="719" spans="1:26" ht="15.8" customHeight="1" x14ac:dyDescent="0.3">
      <c r="A719" s="160"/>
      <c r="B719" s="160"/>
      <c r="C719" s="60"/>
      <c r="D719" s="60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  <c r="Z719" s="141"/>
    </row>
    <row r="720" spans="1:26" ht="15.8" customHeight="1" x14ac:dyDescent="0.3">
      <c r="A720" s="160"/>
      <c r="B720" s="160"/>
      <c r="C720" s="60"/>
      <c r="D720" s="60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  <c r="Z720" s="141"/>
    </row>
    <row r="721" spans="1:26" ht="15.8" customHeight="1" x14ac:dyDescent="0.3">
      <c r="A721" s="160"/>
      <c r="B721" s="160"/>
      <c r="C721" s="60"/>
      <c r="D721" s="60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  <c r="Z721" s="141"/>
    </row>
    <row r="722" spans="1:26" ht="15.8" customHeight="1" x14ac:dyDescent="0.3">
      <c r="A722" s="160"/>
      <c r="B722" s="160"/>
      <c r="C722" s="60"/>
      <c r="D722" s="60"/>
      <c r="E722" s="141"/>
      <c r="F722" s="141"/>
      <c r="G722" s="141"/>
      <c r="H722" s="141"/>
      <c r="I722" s="141"/>
      <c r="J722" s="141"/>
      <c r="K722" s="141"/>
      <c r="L722" s="141"/>
      <c r="M722" s="141"/>
      <c r="N722" s="141"/>
      <c r="O722" s="141"/>
      <c r="P722" s="141"/>
      <c r="Q722" s="141"/>
      <c r="R722" s="141"/>
      <c r="S722" s="141"/>
      <c r="T722" s="141"/>
      <c r="U722" s="141"/>
      <c r="V722" s="141"/>
      <c r="W722" s="141"/>
      <c r="X722" s="141"/>
      <c r="Y722" s="141"/>
      <c r="Z722" s="141"/>
    </row>
    <row r="723" spans="1:26" ht="15.8" customHeight="1" x14ac:dyDescent="0.3">
      <c r="A723" s="160"/>
      <c r="B723" s="160"/>
      <c r="C723" s="60"/>
      <c r="D723" s="60"/>
      <c r="E723" s="141"/>
      <c r="F723" s="141"/>
      <c r="G723" s="141"/>
      <c r="H723" s="141"/>
      <c r="I723" s="141"/>
      <c r="J723" s="141"/>
      <c r="K723" s="141"/>
      <c r="L723" s="141"/>
      <c r="M723" s="141"/>
      <c r="N723" s="141"/>
      <c r="O723" s="141"/>
      <c r="P723" s="141"/>
      <c r="Q723" s="141"/>
      <c r="R723" s="141"/>
      <c r="S723" s="141"/>
      <c r="T723" s="141"/>
      <c r="U723" s="141"/>
      <c r="V723" s="141"/>
      <c r="W723" s="141"/>
      <c r="X723" s="141"/>
      <c r="Y723" s="141"/>
      <c r="Z723" s="141"/>
    </row>
    <row r="724" spans="1:26" ht="15.8" customHeight="1" x14ac:dyDescent="0.3">
      <c r="A724" s="160"/>
      <c r="B724" s="160"/>
      <c r="C724" s="60"/>
      <c r="D724" s="60"/>
      <c r="E724" s="141"/>
      <c r="F724" s="141"/>
      <c r="G724" s="141"/>
      <c r="H724" s="141"/>
      <c r="I724" s="141"/>
      <c r="J724" s="141"/>
      <c r="K724" s="141"/>
      <c r="L724" s="141"/>
      <c r="M724" s="141"/>
      <c r="N724" s="141"/>
      <c r="O724" s="141"/>
      <c r="P724" s="141"/>
      <c r="Q724" s="141"/>
      <c r="R724" s="141"/>
      <c r="S724" s="141"/>
      <c r="T724" s="141"/>
      <c r="U724" s="141"/>
      <c r="V724" s="141"/>
      <c r="W724" s="141"/>
      <c r="X724" s="141"/>
      <c r="Y724" s="141"/>
      <c r="Z724" s="141"/>
    </row>
    <row r="725" spans="1:26" ht="15.8" customHeight="1" x14ac:dyDescent="0.3">
      <c r="A725" s="160"/>
      <c r="B725" s="160"/>
      <c r="C725" s="60"/>
      <c r="D725" s="60"/>
      <c r="E725" s="141"/>
      <c r="F725" s="141"/>
      <c r="G725" s="141"/>
      <c r="H725" s="141"/>
      <c r="I725" s="141"/>
      <c r="J725" s="141"/>
      <c r="K725" s="141"/>
      <c r="L725" s="141"/>
      <c r="M725" s="141"/>
      <c r="N725" s="141"/>
      <c r="O725" s="141"/>
      <c r="P725" s="141"/>
      <c r="Q725" s="141"/>
      <c r="R725" s="141"/>
      <c r="S725" s="141"/>
      <c r="T725" s="141"/>
      <c r="U725" s="141"/>
      <c r="V725" s="141"/>
      <c r="W725" s="141"/>
      <c r="X725" s="141"/>
      <c r="Y725" s="141"/>
      <c r="Z725" s="141"/>
    </row>
    <row r="726" spans="1:26" ht="15.8" customHeight="1" x14ac:dyDescent="0.3">
      <c r="A726" s="160"/>
      <c r="B726" s="160"/>
      <c r="C726" s="60"/>
      <c r="D726" s="60"/>
      <c r="E726" s="141"/>
      <c r="F726" s="141"/>
      <c r="G726" s="141"/>
      <c r="H726" s="141"/>
      <c r="I726" s="141"/>
      <c r="J726" s="141"/>
      <c r="K726" s="141"/>
      <c r="L726" s="141"/>
      <c r="M726" s="141"/>
      <c r="N726" s="141"/>
      <c r="O726" s="141"/>
      <c r="P726" s="141"/>
      <c r="Q726" s="141"/>
      <c r="R726" s="141"/>
      <c r="S726" s="141"/>
      <c r="T726" s="141"/>
      <c r="U726" s="141"/>
      <c r="V726" s="141"/>
      <c r="W726" s="141"/>
      <c r="X726" s="141"/>
      <c r="Y726" s="141"/>
      <c r="Z726" s="141"/>
    </row>
    <row r="727" spans="1:26" ht="15.8" customHeight="1" x14ac:dyDescent="0.3">
      <c r="A727" s="160"/>
      <c r="B727" s="160"/>
      <c r="C727" s="60"/>
      <c r="D727" s="60"/>
      <c r="E727" s="141"/>
      <c r="F727" s="141"/>
      <c r="G727" s="141"/>
      <c r="H727" s="141"/>
      <c r="I727" s="141"/>
      <c r="J727" s="141"/>
      <c r="K727" s="141"/>
      <c r="L727" s="141"/>
      <c r="M727" s="141"/>
      <c r="N727" s="141"/>
      <c r="O727" s="141"/>
      <c r="P727" s="141"/>
      <c r="Q727" s="141"/>
      <c r="R727" s="141"/>
      <c r="S727" s="141"/>
      <c r="T727" s="141"/>
      <c r="U727" s="141"/>
      <c r="V727" s="141"/>
      <c r="W727" s="141"/>
      <c r="X727" s="141"/>
      <c r="Y727" s="141"/>
      <c r="Z727" s="141"/>
    </row>
    <row r="728" spans="1:26" ht="15.8" customHeight="1" x14ac:dyDescent="0.3">
      <c r="A728" s="160"/>
      <c r="B728" s="160"/>
      <c r="C728" s="60"/>
      <c r="D728" s="60"/>
      <c r="E728" s="141"/>
      <c r="F728" s="141"/>
      <c r="G728" s="141"/>
      <c r="H728" s="141"/>
      <c r="I728" s="141"/>
      <c r="J728" s="141"/>
      <c r="K728" s="141"/>
      <c r="L728" s="141"/>
      <c r="M728" s="141"/>
      <c r="N728" s="141"/>
      <c r="O728" s="141"/>
      <c r="P728" s="141"/>
      <c r="Q728" s="141"/>
      <c r="R728" s="141"/>
      <c r="S728" s="141"/>
      <c r="T728" s="141"/>
      <c r="U728" s="141"/>
      <c r="V728" s="141"/>
      <c r="W728" s="141"/>
      <c r="X728" s="141"/>
      <c r="Y728" s="141"/>
      <c r="Z728" s="141"/>
    </row>
    <row r="729" spans="1:26" ht="15.8" customHeight="1" x14ac:dyDescent="0.3">
      <c r="A729" s="160"/>
      <c r="B729" s="160"/>
      <c r="C729" s="60"/>
      <c r="D729" s="60"/>
      <c r="E729" s="141"/>
      <c r="F729" s="141"/>
      <c r="G729" s="141"/>
      <c r="H729" s="141"/>
      <c r="I729" s="141"/>
      <c r="J729" s="141"/>
      <c r="K729" s="141"/>
      <c r="L729" s="141"/>
      <c r="M729" s="141"/>
      <c r="N729" s="141"/>
      <c r="O729" s="141"/>
      <c r="P729" s="141"/>
      <c r="Q729" s="141"/>
      <c r="R729" s="141"/>
      <c r="S729" s="141"/>
      <c r="T729" s="141"/>
      <c r="U729" s="141"/>
      <c r="V729" s="141"/>
      <c r="W729" s="141"/>
      <c r="X729" s="141"/>
      <c r="Y729" s="141"/>
      <c r="Z729" s="141"/>
    </row>
    <row r="730" spans="1:26" ht="15.8" customHeight="1" x14ac:dyDescent="0.3">
      <c r="A730" s="160"/>
      <c r="B730" s="160"/>
      <c r="C730" s="60"/>
      <c r="D730" s="60"/>
      <c r="E730" s="141"/>
      <c r="F730" s="141"/>
      <c r="G730" s="141"/>
      <c r="H730" s="141"/>
      <c r="I730" s="141"/>
      <c r="J730" s="141"/>
      <c r="K730" s="141"/>
      <c r="L730" s="141"/>
      <c r="M730" s="141"/>
      <c r="N730" s="141"/>
      <c r="O730" s="141"/>
      <c r="P730" s="141"/>
      <c r="Q730" s="141"/>
      <c r="R730" s="141"/>
      <c r="S730" s="141"/>
      <c r="T730" s="141"/>
      <c r="U730" s="141"/>
      <c r="V730" s="141"/>
      <c r="W730" s="141"/>
      <c r="X730" s="141"/>
      <c r="Y730" s="141"/>
      <c r="Z730" s="141"/>
    </row>
    <row r="731" spans="1:26" ht="15.8" customHeight="1" x14ac:dyDescent="0.3">
      <c r="A731" s="160"/>
      <c r="B731" s="160"/>
      <c r="C731" s="60"/>
      <c r="D731" s="60"/>
      <c r="E731" s="141"/>
      <c r="F731" s="141"/>
      <c r="G731" s="141"/>
      <c r="H731" s="141"/>
      <c r="I731" s="141"/>
      <c r="J731" s="141"/>
      <c r="K731" s="141"/>
      <c r="L731" s="141"/>
      <c r="M731" s="141"/>
      <c r="N731" s="141"/>
      <c r="O731" s="141"/>
      <c r="P731" s="141"/>
      <c r="Q731" s="141"/>
      <c r="R731" s="141"/>
      <c r="S731" s="141"/>
      <c r="T731" s="141"/>
      <c r="U731" s="141"/>
      <c r="V731" s="141"/>
      <c r="W731" s="141"/>
      <c r="X731" s="141"/>
      <c r="Y731" s="141"/>
      <c r="Z731" s="141"/>
    </row>
    <row r="732" spans="1:26" ht="15.8" customHeight="1" x14ac:dyDescent="0.3">
      <c r="A732" s="160"/>
      <c r="B732" s="160"/>
      <c r="C732" s="60"/>
      <c r="D732" s="60"/>
      <c r="E732" s="141"/>
      <c r="F732" s="141"/>
      <c r="G732" s="141"/>
      <c r="H732" s="141"/>
      <c r="I732" s="141"/>
      <c r="J732" s="141"/>
      <c r="K732" s="141"/>
      <c r="L732" s="141"/>
      <c r="M732" s="141"/>
      <c r="N732" s="141"/>
      <c r="O732" s="141"/>
      <c r="P732" s="141"/>
      <c r="Q732" s="141"/>
      <c r="R732" s="141"/>
      <c r="S732" s="141"/>
      <c r="T732" s="141"/>
      <c r="U732" s="141"/>
      <c r="V732" s="141"/>
      <c r="W732" s="141"/>
      <c r="X732" s="141"/>
      <c r="Y732" s="141"/>
      <c r="Z732" s="141"/>
    </row>
    <row r="733" spans="1:26" ht="15.8" customHeight="1" x14ac:dyDescent="0.3">
      <c r="A733" s="160"/>
      <c r="B733" s="160"/>
      <c r="C733" s="60"/>
      <c r="D733" s="60"/>
      <c r="E733" s="141"/>
      <c r="F733" s="141"/>
      <c r="G733" s="141"/>
      <c r="H733" s="141"/>
      <c r="I733" s="141"/>
      <c r="J733" s="141"/>
      <c r="K733" s="141"/>
      <c r="L733" s="141"/>
      <c r="M733" s="141"/>
      <c r="N733" s="141"/>
      <c r="O733" s="141"/>
      <c r="P733" s="141"/>
      <c r="Q733" s="141"/>
      <c r="R733" s="141"/>
      <c r="S733" s="141"/>
      <c r="T733" s="141"/>
      <c r="U733" s="141"/>
      <c r="V733" s="141"/>
      <c r="W733" s="141"/>
      <c r="X733" s="141"/>
      <c r="Y733" s="141"/>
      <c r="Z733" s="141"/>
    </row>
    <row r="734" spans="1:26" ht="15.8" customHeight="1" x14ac:dyDescent="0.3">
      <c r="A734" s="160"/>
      <c r="B734" s="160"/>
      <c r="C734" s="60"/>
      <c r="D734" s="60"/>
      <c r="E734" s="141"/>
      <c r="F734" s="141"/>
      <c r="G734" s="141"/>
      <c r="H734" s="141"/>
      <c r="I734" s="141"/>
      <c r="J734" s="141"/>
      <c r="K734" s="141"/>
      <c r="L734" s="141"/>
      <c r="M734" s="141"/>
      <c r="N734" s="141"/>
      <c r="O734" s="141"/>
      <c r="P734" s="141"/>
      <c r="Q734" s="141"/>
      <c r="R734" s="141"/>
      <c r="S734" s="141"/>
      <c r="T734" s="141"/>
      <c r="U734" s="141"/>
      <c r="V734" s="141"/>
      <c r="W734" s="141"/>
      <c r="X734" s="141"/>
      <c r="Y734" s="141"/>
      <c r="Z734" s="141"/>
    </row>
    <row r="735" spans="1:26" ht="15.8" customHeight="1" x14ac:dyDescent="0.3">
      <c r="A735" s="160"/>
      <c r="B735" s="160"/>
      <c r="C735" s="60"/>
      <c r="D735" s="60"/>
      <c r="E735" s="141"/>
      <c r="F735" s="141"/>
      <c r="G735" s="141"/>
      <c r="H735" s="141"/>
      <c r="I735" s="141"/>
      <c r="J735" s="141"/>
      <c r="K735" s="141"/>
      <c r="L735" s="141"/>
      <c r="M735" s="141"/>
      <c r="N735" s="141"/>
      <c r="O735" s="141"/>
      <c r="P735" s="141"/>
      <c r="Q735" s="141"/>
      <c r="R735" s="141"/>
      <c r="S735" s="141"/>
      <c r="T735" s="141"/>
      <c r="U735" s="141"/>
      <c r="V735" s="141"/>
      <c r="W735" s="141"/>
      <c r="X735" s="141"/>
      <c r="Y735" s="141"/>
      <c r="Z735" s="141"/>
    </row>
    <row r="736" spans="1:26" ht="15.8" customHeight="1" x14ac:dyDescent="0.3">
      <c r="A736" s="160"/>
      <c r="B736" s="160"/>
      <c r="C736" s="60"/>
      <c r="D736" s="60"/>
      <c r="E736" s="141"/>
      <c r="F736" s="141"/>
      <c r="G736" s="141"/>
      <c r="H736" s="141"/>
      <c r="I736" s="141"/>
      <c r="J736" s="141"/>
      <c r="K736" s="141"/>
      <c r="L736" s="141"/>
      <c r="M736" s="141"/>
      <c r="N736" s="141"/>
      <c r="O736" s="141"/>
      <c r="P736" s="141"/>
      <c r="Q736" s="141"/>
      <c r="R736" s="141"/>
      <c r="S736" s="141"/>
      <c r="T736" s="141"/>
      <c r="U736" s="141"/>
      <c r="V736" s="141"/>
      <c r="W736" s="141"/>
      <c r="X736" s="141"/>
      <c r="Y736" s="141"/>
      <c r="Z736" s="141"/>
    </row>
    <row r="737" spans="1:26" ht="15.8" customHeight="1" x14ac:dyDescent="0.3">
      <c r="A737" s="160"/>
      <c r="B737" s="160"/>
      <c r="C737" s="60"/>
      <c r="D737" s="60"/>
      <c r="E737" s="141"/>
      <c r="F737" s="141"/>
      <c r="G737" s="141"/>
      <c r="H737" s="141"/>
      <c r="I737" s="141"/>
      <c r="J737" s="141"/>
      <c r="K737" s="141"/>
      <c r="L737" s="141"/>
      <c r="M737" s="141"/>
      <c r="N737" s="141"/>
      <c r="O737" s="141"/>
      <c r="P737" s="141"/>
      <c r="Q737" s="141"/>
      <c r="R737" s="141"/>
      <c r="S737" s="141"/>
      <c r="T737" s="141"/>
      <c r="U737" s="141"/>
      <c r="V737" s="141"/>
      <c r="W737" s="141"/>
      <c r="X737" s="141"/>
      <c r="Y737" s="141"/>
      <c r="Z737" s="141"/>
    </row>
    <row r="738" spans="1:26" ht="15.8" customHeight="1" x14ac:dyDescent="0.3">
      <c r="A738" s="160"/>
      <c r="B738" s="160"/>
      <c r="C738" s="60"/>
      <c r="D738" s="60"/>
      <c r="E738" s="141"/>
      <c r="F738" s="141"/>
      <c r="G738" s="141"/>
      <c r="H738" s="141"/>
      <c r="I738" s="141"/>
      <c r="J738" s="141"/>
      <c r="K738" s="141"/>
      <c r="L738" s="141"/>
      <c r="M738" s="141"/>
      <c r="N738" s="141"/>
      <c r="O738" s="141"/>
      <c r="P738" s="141"/>
      <c r="Q738" s="141"/>
      <c r="R738" s="141"/>
      <c r="S738" s="141"/>
      <c r="T738" s="141"/>
      <c r="U738" s="141"/>
      <c r="V738" s="141"/>
      <c r="W738" s="141"/>
      <c r="X738" s="141"/>
      <c r="Y738" s="141"/>
      <c r="Z738" s="141"/>
    </row>
    <row r="739" spans="1:26" ht="15.8" customHeight="1" x14ac:dyDescent="0.3">
      <c r="A739" s="160"/>
      <c r="B739" s="160"/>
      <c r="C739" s="60"/>
      <c r="D739" s="60"/>
      <c r="E739" s="141"/>
      <c r="F739" s="141"/>
      <c r="G739" s="141"/>
      <c r="H739" s="141"/>
      <c r="I739" s="141"/>
      <c r="J739" s="141"/>
      <c r="K739" s="141"/>
      <c r="L739" s="141"/>
      <c r="M739" s="141"/>
      <c r="N739" s="141"/>
      <c r="O739" s="141"/>
      <c r="P739" s="141"/>
      <c r="Q739" s="141"/>
      <c r="R739" s="141"/>
      <c r="S739" s="141"/>
      <c r="T739" s="141"/>
      <c r="U739" s="141"/>
      <c r="V739" s="141"/>
      <c r="W739" s="141"/>
      <c r="X739" s="141"/>
      <c r="Y739" s="141"/>
      <c r="Z739" s="141"/>
    </row>
    <row r="740" spans="1:26" ht="15.8" customHeight="1" x14ac:dyDescent="0.3">
      <c r="A740" s="160"/>
      <c r="B740" s="160"/>
      <c r="C740" s="60"/>
      <c r="D740" s="60"/>
      <c r="E740" s="141"/>
      <c r="F740" s="141"/>
      <c r="G740" s="141"/>
      <c r="H740" s="141"/>
      <c r="I740" s="141"/>
      <c r="J740" s="141"/>
      <c r="K740" s="141"/>
      <c r="L740" s="141"/>
      <c r="M740" s="141"/>
      <c r="N740" s="141"/>
      <c r="O740" s="141"/>
      <c r="P740" s="141"/>
      <c r="Q740" s="141"/>
      <c r="R740" s="141"/>
      <c r="S740" s="141"/>
      <c r="T740" s="141"/>
      <c r="U740" s="141"/>
      <c r="V740" s="141"/>
      <c r="W740" s="141"/>
      <c r="X740" s="141"/>
      <c r="Y740" s="141"/>
      <c r="Z740" s="141"/>
    </row>
    <row r="741" spans="1:26" ht="15.8" customHeight="1" x14ac:dyDescent="0.3">
      <c r="A741" s="160"/>
      <c r="B741" s="160"/>
      <c r="C741" s="60"/>
      <c r="D741" s="60"/>
      <c r="E741" s="141"/>
      <c r="F741" s="141"/>
      <c r="G741" s="141"/>
      <c r="H741" s="141"/>
      <c r="I741" s="141"/>
      <c r="J741" s="141"/>
      <c r="K741" s="141"/>
      <c r="L741" s="141"/>
      <c r="M741" s="141"/>
      <c r="N741" s="141"/>
      <c r="O741" s="141"/>
      <c r="P741" s="141"/>
      <c r="Q741" s="141"/>
      <c r="R741" s="141"/>
      <c r="S741" s="141"/>
      <c r="T741" s="141"/>
      <c r="U741" s="141"/>
      <c r="V741" s="141"/>
      <c r="W741" s="141"/>
      <c r="X741" s="141"/>
      <c r="Y741" s="141"/>
      <c r="Z741" s="141"/>
    </row>
    <row r="742" spans="1:26" ht="15.8" customHeight="1" x14ac:dyDescent="0.3">
      <c r="A742" s="160"/>
      <c r="B742" s="160"/>
      <c r="C742" s="60"/>
      <c r="D742" s="60"/>
      <c r="E742" s="141"/>
      <c r="F742" s="141"/>
      <c r="G742" s="141"/>
      <c r="H742" s="141"/>
      <c r="I742" s="141"/>
      <c r="J742" s="141"/>
      <c r="K742" s="141"/>
      <c r="L742" s="141"/>
      <c r="M742" s="141"/>
      <c r="N742" s="141"/>
      <c r="O742" s="141"/>
      <c r="P742" s="141"/>
      <c r="Q742" s="141"/>
      <c r="R742" s="141"/>
      <c r="S742" s="141"/>
      <c r="T742" s="141"/>
      <c r="U742" s="141"/>
      <c r="V742" s="141"/>
      <c r="W742" s="141"/>
      <c r="X742" s="141"/>
      <c r="Y742" s="141"/>
      <c r="Z742" s="141"/>
    </row>
    <row r="743" spans="1:26" ht="15.8" customHeight="1" x14ac:dyDescent="0.3">
      <c r="A743" s="160"/>
      <c r="B743" s="160"/>
      <c r="C743" s="60"/>
      <c r="D743" s="60"/>
      <c r="E743" s="141"/>
      <c r="F743" s="141"/>
      <c r="G743" s="141"/>
      <c r="H743" s="141"/>
      <c r="I743" s="141"/>
      <c r="J743" s="141"/>
      <c r="K743" s="141"/>
      <c r="L743" s="141"/>
      <c r="M743" s="141"/>
      <c r="N743" s="141"/>
      <c r="O743" s="141"/>
      <c r="P743" s="141"/>
      <c r="Q743" s="141"/>
      <c r="R743" s="141"/>
      <c r="S743" s="141"/>
      <c r="T743" s="141"/>
      <c r="U743" s="141"/>
      <c r="V743" s="141"/>
      <c r="W743" s="141"/>
      <c r="X743" s="141"/>
      <c r="Y743" s="141"/>
      <c r="Z743" s="141"/>
    </row>
    <row r="744" spans="1:26" ht="15.8" customHeight="1" x14ac:dyDescent="0.3">
      <c r="A744" s="160"/>
      <c r="B744" s="160"/>
      <c r="C744" s="60"/>
      <c r="D744" s="60"/>
      <c r="E744" s="141"/>
      <c r="F744" s="141"/>
      <c r="G744" s="141"/>
      <c r="H744" s="141"/>
      <c r="I744" s="141"/>
      <c r="J744" s="141"/>
      <c r="K744" s="141"/>
      <c r="L744" s="141"/>
      <c r="M744" s="141"/>
      <c r="N744" s="141"/>
      <c r="O744" s="141"/>
      <c r="P744" s="141"/>
      <c r="Q744" s="141"/>
      <c r="R744" s="141"/>
      <c r="S744" s="141"/>
      <c r="T744" s="141"/>
      <c r="U744" s="141"/>
      <c r="V744" s="141"/>
      <c r="W744" s="141"/>
      <c r="X744" s="141"/>
      <c r="Y744" s="141"/>
      <c r="Z744" s="141"/>
    </row>
    <row r="745" spans="1:26" ht="15.8" customHeight="1" x14ac:dyDescent="0.3">
      <c r="A745" s="160"/>
      <c r="B745" s="160"/>
      <c r="C745" s="60"/>
      <c r="D745" s="60"/>
      <c r="E745" s="141"/>
      <c r="F745" s="141"/>
      <c r="G745" s="141"/>
      <c r="H745" s="141"/>
      <c r="I745" s="141"/>
      <c r="J745" s="141"/>
      <c r="K745" s="141"/>
      <c r="L745" s="141"/>
      <c r="M745" s="141"/>
      <c r="N745" s="141"/>
      <c r="O745" s="141"/>
      <c r="P745" s="141"/>
      <c r="Q745" s="141"/>
      <c r="R745" s="141"/>
      <c r="S745" s="141"/>
      <c r="T745" s="141"/>
      <c r="U745" s="141"/>
      <c r="V745" s="141"/>
      <c r="W745" s="141"/>
      <c r="X745" s="141"/>
      <c r="Y745" s="141"/>
      <c r="Z745" s="141"/>
    </row>
    <row r="746" spans="1:26" ht="15.8" customHeight="1" x14ac:dyDescent="0.3">
      <c r="A746" s="160"/>
      <c r="B746" s="160"/>
      <c r="C746" s="60"/>
      <c r="D746" s="60"/>
      <c r="E746" s="141"/>
      <c r="F746" s="141"/>
      <c r="G746" s="141"/>
      <c r="H746" s="141"/>
      <c r="I746" s="141"/>
      <c r="J746" s="141"/>
      <c r="K746" s="141"/>
      <c r="L746" s="141"/>
      <c r="M746" s="141"/>
      <c r="N746" s="141"/>
      <c r="O746" s="141"/>
      <c r="P746" s="141"/>
      <c r="Q746" s="141"/>
      <c r="R746" s="141"/>
      <c r="S746" s="141"/>
      <c r="T746" s="141"/>
      <c r="U746" s="141"/>
      <c r="V746" s="141"/>
      <c r="W746" s="141"/>
      <c r="X746" s="141"/>
      <c r="Y746" s="141"/>
      <c r="Z746" s="141"/>
    </row>
    <row r="747" spans="1:26" ht="15.8" customHeight="1" x14ac:dyDescent="0.3">
      <c r="A747" s="160"/>
      <c r="B747" s="160"/>
      <c r="C747" s="60"/>
      <c r="D747" s="60"/>
      <c r="E747" s="141"/>
      <c r="F747" s="141"/>
      <c r="G747" s="141"/>
      <c r="H747" s="141"/>
      <c r="I747" s="141"/>
      <c r="J747" s="141"/>
      <c r="K747" s="141"/>
      <c r="L747" s="141"/>
      <c r="M747" s="141"/>
      <c r="N747" s="141"/>
      <c r="O747" s="141"/>
      <c r="P747" s="141"/>
      <c r="Q747" s="141"/>
      <c r="R747" s="141"/>
      <c r="S747" s="141"/>
      <c r="T747" s="141"/>
      <c r="U747" s="141"/>
      <c r="V747" s="141"/>
      <c r="W747" s="141"/>
      <c r="X747" s="141"/>
      <c r="Y747" s="141"/>
      <c r="Z747" s="141"/>
    </row>
    <row r="748" spans="1:26" ht="15.8" customHeight="1" x14ac:dyDescent="0.3">
      <c r="A748" s="160"/>
      <c r="B748" s="160"/>
      <c r="C748" s="60"/>
      <c r="D748" s="60"/>
      <c r="E748" s="141"/>
      <c r="F748" s="141"/>
      <c r="G748" s="141"/>
      <c r="H748" s="141"/>
      <c r="I748" s="141"/>
      <c r="J748" s="141"/>
      <c r="K748" s="141"/>
      <c r="L748" s="141"/>
      <c r="M748" s="141"/>
      <c r="N748" s="141"/>
      <c r="O748" s="141"/>
      <c r="P748" s="141"/>
      <c r="Q748" s="141"/>
      <c r="R748" s="141"/>
      <c r="S748" s="141"/>
      <c r="T748" s="141"/>
      <c r="U748" s="141"/>
      <c r="V748" s="141"/>
      <c r="W748" s="141"/>
      <c r="X748" s="141"/>
      <c r="Y748" s="141"/>
      <c r="Z748" s="141"/>
    </row>
    <row r="749" spans="1:26" ht="15.8" customHeight="1" x14ac:dyDescent="0.3">
      <c r="A749" s="160"/>
      <c r="B749" s="160"/>
      <c r="C749" s="60"/>
      <c r="D749" s="60"/>
      <c r="E749" s="141"/>
      <c r="F749" s="141"/>
      <c r="G749" s="141"/>
      <c r="H749" s="141"/>
      <c r="I749" s="141"/>
      <c r="J749" s="141"/>
      <c r="K749" s="141"/>
      <c r="L749" s="141"/>
      <c r="M749" s="141"/>
      <c r="N749" s="141"/>
      <c r="O749" s="141"/>
      <c r="P749" s="141"/>
      <c r="Q749" s="141"/>
      <c r="R749" s="141"/>
      <c r="S749" s="141"/>
      <c r="T749" s="141"/>
      <c r="U749" s="141"/>
      <c r="V749" s="141"/>
      <c r="W749" s="141"/>
      <c r="X749" s="141"/>
      <c r="Y749" s="141"/>
      <c r="Z749" s="141"/>
    </row>
    <row r="750" spans="1:26" ht="15.8" customHeight="1" x14ac:dyDescent="0.3">
      <c r="A750" s="160"/>
      <c r="B750" s="160"/>
      <c r="C750" s="60"/>
      <c r="D750" s="60"/>
      <c r="E750" s="141"/>
      <c r="F750" s="141"/>
      <c r="G750" s="141"/>
      <c r="H750" s="141"/>
      <c r="I750" s="141"/>
      <c r="J750" s="141"/>
      <c r="K750" s="141"/>
      <c r="L750" s="141"/>
      <c r="M750" s="141"/>
      <c r="N750" s="141"/>
      <c r="O750" s="141"/>
      <c r="P750" s="141"/>
      <c r="Q750" s="141"/>
      <c r="R750" s="141"/>
      <c r="S750" s="141"/>
      <c r="T750" s="141"/>
      <c r="U750" s="141"/>
      <c r="V750" s="141"/>
      <c r="W750" s="141"/>
      <c r="X750" s="141"/>
      <c r="Y750" s="141"/>
      <c r="Z750" s="141"/>
    </row>
    <row r="751" spans="1:26" ht="15.8" customHeight="1" x14ac:dyDescent="0.3">
      <c r="A751" s="160"/>
      <c r="B751" s="160"/>
      <c r="C751" s="60"/>
      <c r="D751" s="60"/>
      <c r="E751" s="141"/>
      <c r="F751" s="141"/>
      <c r="G751" s="141"/>
      <c r="H751" s="141"/>
      <c r="I751" s="141"/>
      <c r="J751" s="141"/>
      <c r="K751" s="141"/>
      <c r="L751" s="141"/>
      <c r="M751" s="141"/>
      <c r="N751" s="141"/>
      <c r="O751" s="141"/>
      <c r="P751" s="141"/>
      <c r="Q751" s="141"/>
      <c r="R751" s="141"/>
      <c r="S751" s="141"/>
      <c r="T751" s="141"/>
      <c r="U751" s="141"/>
      <c r="V751" s="141"/>
      <c r="W751" s="141"/>
      <c r="X751" s="141"/>
      <c r="Y751" s="141"/>
      <c r="Z751" s="141"/>
    </row>
    <row r="752" spans="1:26" ht="15.8" customHeight="1" x14ac:dyDescent="0.3">
      <c r="A752" s="160"/>
      <c r="B752" s="160"/>
      <c r="C752" s="60"/>
      <c r="D752" s="60"/>
      <c r="E752" s="141"/>
      <c r="F752" s="141"/>
      <c r="G752" s="141"/>
      <c r="H752" s="141"/>
      <c r="I752" s="141"/>
      <c r="J752" s="141"/>
      <c r="K752" s="141"/>
      <c r="L752" s="141"/>
      <c r="M752" s="141"/>
      <c r="N752" s="141"/>
      <c r="O752" s="141"/>
      <c r="P752" s="141"/>
      <c r="Q752" s="141"/>
      <c r="R752" s="141"/>
      <c r="S752" s="141"/>
      <c r="T752" s="141"/>
      <c r="U752" s="141"/>
      <c r="V752" s="141"/>
      <c r="W752" s="141"/>
      <c r="X752" s="141"/>
      <c r="Y752" s="141"/>
      <c r="Z752" s="141"/>
    </row>
    <row r="753" spans="1:26" ht="15.8" customHeight="1" x14ac:dyDescent="0.3">
      <c r="A753" s="160"/>
      <c r="B753" s="160"/>
      <c r="C753" s="60"/>
      <c r="D753" s="60"/>
      <c r="E753" s="141"/>
      <c r="F753" s="141"/>
      <c r="G753" s="141"/>
      <c r="H753" s="141"/>
      <c r="I753" s="141"/>
      <c r="J753" s="141"/>
      <c r="K753" s="141"/>
      <c r="L753" s="141"/>
      <c r="M753" s="141"/>
      <c r="N753" s="141"/>
      <c r="O753" s="141"/>
      <c r="P753" s="141"/>
      <c r="Q753" s="141"/>
      <c r="R753" s="141"/>
      <c r="S753" s="141"/>
      <c r="T753" s="141"/>
      <c r="U753" s="141"/>
      <c r="V753" s="141"/>
      <c r="W753" s="141"/>
      <c r="X753" s="141"/>
      <c r="Y753" s="141"/>
      <c r="Z753" s="141"/>
    </row>
    <row r="754" spans="1:26" ht="15.8" customHeight="1" x14ac:dyDescent="0.3">
      <c r="A754" s="160"/>
      <c r="B754" s="160"/>
      <c r="C754" s="60"/>
      <c r="D754" s="60"/>
      <c r="E754" s="141"/>
      <c r="F754" s="141"/>
      <c r="G754" s="141"/>
      <c r="H754" s="141"/>
      <c r="I754" s="141"/>
      <c r="J754" s="141"/>
      <c r="K754" s="141"/>
      <c r="L754" s="141"/>
      <c r="M754" s="141"/>
      <c r="N754" s="141"/>
      <c r="O754" s="141"/>
      <c r="P754" s="141"/>
      <c r="Q754" s="141"/>
      <c r="R754" s="141"/>
      <c r="S754" s="141"/>
      <c r="T754" s="141"/>
      <c r="U754" s="141"/>
      <c r="V754" s="141"/>
      <c r="W754" s="141"/>
      <c r="X754" s="141"/>
      <c r="Y754" s="141"/>
      <c r="Z754" s="141"/>
    </row>
    <row r="755" spans="1:26" ht="15.8" customHeight="1" x14ac:dyDescent="0.3">
      <c r="A755" s="160"/>
      <c r="B755" s="160"/>
      <c r="C755" s="60"/>
      <c r="D755" s="60"/>
      <c r="E755" s="141"/>
      <c r="F755" s="141"/>
      <c r="G755" s="141"/>
      <c r="H755" s="141"/>
      <c r="I755" s="141"/>
      <c r="J755" s="141"/>
      <c r="K755" s="141"/>
      <c r="L755" s="141"/>
      <c r="M755" s="141"/>
      <c r="N755" s="141"/>
      <c r="O755" s="141"/>
      <c r="P755" s="141"/>
      <c r="Q755" s="141"/>
      <c r="R755" s="141"/>
      <c r="S755" s="141"/>
      <c r="T755" s="141"/>
      <c r="U755" s="141"/>
      <c r="V755" s="141"/>
      <c r="W755" s="141"/>
      <c r="X755" s="141"/>
      <c r="Y755" s="141"/>
      <c r="Z755" s="141"/>
    </row>
    <row r="756" spans="1:26" ht="15.8" customHeight="1" x14ac:dyDescent="0.3">
      <c r="A756" s="160"/>
      <c r="B756" s="160"/>
      <c r="C756" s="60"/>
      <c r="D756" s="60"/>
      <c r="E756" s="141"/>
      <c r="F756" s="141"/>
      <c r="G756" s="141"/>
      <c r="H756" s="141"/>
      <c r="I756" s="141"/>
      <c r="J756" s="141"/>
      <c r="K756" s="141"/>
      <c r="L756" s="141"/>
      <c r="M756" s="141"/>
      <c r="N756" s="141"/>
      <c r="O756" s="141"/>
      <c r="P756" s="141"/>
      <c r="Q756" s="141"/>
      <c r="R756" s="141"/>
      <c r="S756" s="141"/>
      <c r="T756" s="141"/>
      <c r="U756" s="141"/>
      <c r="V756" s="141"/>
      <c r="W756" s="141"/>
      <c r="X756" s="141"/>
      <c r="Y756" s="141"/>
      <c r="Z756" s="141"/>
    </row>
    <row r="757" spans="1:26" ht="15.8" customHeight="1" x14ac:dyDescent="0.3">
      <c r="A757" s="160"/>
      <c r="B757" s="160"/>
      <c r="C757" s="60"/>
      <c r="D757" s="60"/>
      <c r="E757" s="141"/>
      <c r="F757" s="141"/>
      <c r="G757" s="141"/>
      <c r="H757" s="141"/>
      <c r="I757" s="141"/>
      <c r="J757" s="141"/>
      <c r="K757" s="141"/>
      <c r="L757" s="141"/>
      <c r="M757" s="141"/>
      <c r="N757" s="141"/>
      <c r="O757" s="141"/>
      <c r="P757" s="141"/>
      <c r="Q757" s="141"/>
      <c r="R757" s="141"/>
      <c r="S757" s="141"/>
      <c r="T757" s="141"/>
      <c r="U757" s="141"/>
      <c r="V757" s="141"/>
      <c r="W757" s="141"/>
      <c r="X757" s="141"/>
      <c r="Y757" s="141"/>
      <c r="Z757" s="141"/>
    </row>
    <row r="758" spans="1:26" ht="15.8" customHeight="1" x14ac:dyDescent="0.3">
      <c r="A758" s="160"/>
      <c r="B758" s="160"/>
      <c r="C758" s="60"/>
      <c r="D758" s="60"/>
      <c r="E758" s="141"/>
      <c r="F758" s="141"/>
      <c r="G758" s="141"/>
      <c r="H758" s="141"/>
      <c r="I758" s="141"/>
      <c r="J758" s="141"/>
      <c r="K758" s="141"/>
      <c r="L758" s="141"/>
      <c r="M758" s="141"/>
      <c r="N758" s="141"/>
      <c r="O758" s="141"/>
      <c r="P758" s="141"/>
      <c r="Q758" s="141"/>
      <c r="R758" s="141"/>
      <c r="S758" s="141"/>
      <c r="T758" s="141"/>
      <c r="U758" s="141"/>
      <c r="V758" s="141"/>
      <c r="W758" s="141"/>
      <c r="X758" s="141"/>
      <c r="Y758" s="141"/>
      <c r="Z758" s="141"/>
    </row>
    <row r="759" spans="1:26" ht="15.8" customHeight="1" x14ac:dyDescent="0.3">
      <c r="A759" s="160"/>
      <c r="B759" s="160"/>
      <c r="C759" s="60"/>
      <c r="D759" s="60"/>
      <c r="E759" s="141"/>
      <c r="F759" s="141"/>
      <c r="G759" s="141"/>
      <c r="H759" s="141"/>
      <c r="I759" s="141"/>
      <c r="J759" s="141"/>
      <c r="K759" s="141"/>
      <c r="L759" s="141"/>
      <c r="M759" s="141"/>
      <c r="N759" s="141"/>
      <c r="O759" s="141"/>
      <c r="P759" s="141"/>
      <c r="Q759" s="141"/>
      <c r="R759" s="141"/>
      <c r="S759" s="141"/>
      <c r="T759" s="141"/>
      <c r="U759" s="141"/>
      <c r="V759" s="141"/>
      <c r="W759" s="141"/>
      <c r="X759" s="141"/>
      <c r="Y759" s="141"/>
      <c r="Z759" s="141"/>
    </row>
    <row r="760" spans="1:26" ht="15.8" customHeight="1" x14ac:dyDescent="0.3">
      <c r="A760" s="160"/>
      <c r="B760" s="160"/>
      <c r="C760" s="60"/>
      <c r="D760" s="60"/>
      <c r="E760" s="141"/>
      <c r="F760" s="141"/>
      <c r="G760" s="141"/>
      <c r="H760" s="141"/>
      <c r="I760" s="141"/>
      <c r="J760" s="141"/>
      <c r="K760" s="141"/>
      <c r="L760" s="141"/>
      <c r="M760" s="141"/>
      <c r="N760" s="141"/>
      <c r="O760" s="141"/>
      <c r="P760" s="141"/>
      <c r="Q760" s="141"/>
      <c r="R760" s="141"/>
      <c r="S760" s="141"/>
      <c r="T760" s="141"/>
      <c r="U760" s="141"/>
      <c r="V760" s="141"/>
      <c r="W760" s="141"/>
      <c r="X760" s="141"/>
      <c r="Y760" s="141"/>
      <c r="Z760" s="141"/>
    </row>
    <row r="761" spans="1:26" ht="15.8" customHeight="1" x14ac:dyDescent="0.3">
      <c r="A761" s="160"/>
      <c r="B761" s="160"/>
      <c r="C761" s="60"/>
      <c r="D761" s="60"/>
      <c r="E761" s="141"/>
      <c r="F761" s="141"/>
      <c r="G761" s="141"/>
      <c r="H761" s="141"/>
      <c r="I761" s="141"/>
      <c r="J761" s="141"/>
      <c r="K761" s="141"/>
      <c r="L761" s="141"/>
      <c r="M761" s="141"/>
      <c r="N761" s="141"/>
      <c r="O761" s="141"/>
      <c r="P761" s="141"/>
      <c r="Q761" s="141"/>
      <c r="R761" s="141"/>
      <c r="S761" s="141"/>
      <c r="T761" s="141"/>
      <c r="U761" s="141"/>
      <c r="V761" s="141"/>
      <c r="W761" s="141"/>
      <c r="X761" s="141"/>
      <c r="Y761" s="141"/>
      <c r="Z761" s="141"/>
    </row>
    <row r="762" spans="1:26" ht="15.8" customHeight="1" x14ac:dyDescent="0.3">
      <c r="A762" s="160"/>
      <c r="B762" s="160"/>
      <c r="C762" s="60"/>
      <c r="D762" s="60"/>
      <c r="E762" s="141"/>
      <c r="F762" s="141"/>
      <c r="G762" s="141"/>
      <c r="H762" s="141"/>
      <c r="I762" s="141"/>
      <c r="J762" s="141"/>
      <c r="K762" s="141"/>
      <c r="L762" s="141"/>
      <c r="M762" s="141"/>
      <c r="N762" s="141"/>
      <c r="O762" s="141"/>
      <c r="P762" s="141"/>
      <c r="Q762" s="141"/>
      <c r="R762" s="141"/>
      <c r="S762" s="141"/>
      <c r="T762" s="141"/>
      <c r="U762" s="141"/>
      <c r="V762" s="141"/>
      <c r="W762" s="141"/>
      <c r="X762" s="141"/>
      <c r="Y762" s="141"/>
      <c r="Z762" s="141"/>
    </row>
    <row r="763" spans="1:26" ht="15.8" customHeight="1" x14ac:dyDescent="0.3">
      <c r="A763" s="160"/>
      <c r="B763" s="160"/>
      <c r="C763" s="60"/>
      <c r="D763" s="60"/>
      <c r="E763" s="141"/>
      <c r="F763" s="141"/>
      <c r="G763" s="141"/>
      <c r="H763" s="141"/>
      <c r="I763" s="141"/>
      <c r="J763" s="141"/>
      <c r="K763" s="141"/>
      <c r="L763" s="141"/>
      <c r="M763" s="141"/>
      <c r="N763" s="141"/>
      <c r="O763" s="141"/>
      <c r="P763" s="141"/>
      <c r="Q763" s="141"/>
      <c r="R763" s="141"/>
      <c r="S763" s="141"/>
      <c r="T763" s="141"/>
      <c r="U763" s="141"/>
      <c r="V763" s="141"/>
      <c r="W763" s="141"/>
      <c r="X763" s="141"/>
      <c r="Y763" s="141"/>
      <c r="Z763" s="141"/>
    </row>
    <row r="764" spans="1:26" ht="15.8" customHeight="1" x14ac:dyDescent="0.3">
      <c r="A764" s="160"/>
      <c r="B764" s="160"/>
      <c r="C764" s="60"/>
      <c r="D764" s="60"/>
      <c r="E764" s="141"/>
      <c r="F764" s="141"/>
      <c r="G764" s="141"/>
      <c r="H764" s="141"/>
      <c r="I764" s="141"/>
      <c r="J764" s="141"/>
      <c r="K764" s="141"/>
      <c r="L764" s="141"/>
      <c r="M764" s="141"/>
      <c r="N764" s="141"/>
      <c r="O764" s="141"/>
      <c r="P764" s="141"/>
      <c r="Q764" s="141"/>
      <c r="R764" s="141"/>
      <c r="S764" s="141"/>
      <c r="T764" s="141"/>
      <c r="U764" s="141"/>
      <c r="V764" s="141"/>
      <c r="W764" s="141"/>
      <c r="X764" s="141"/>
      <c r="Y764" s="141"/>
      <c r="Z764" s="141"/>
    </row>
    <row r="765" spans="1:26" ht="15.8" customHeight="1" x14ac:dyDescent="0.3">
      <c r="A765" s="160"/>
      <c r="B765" s="160"/>
      <c r="C765" s="60"/>
      <c r="D765" s="60"/>
      <c r="E765" s="141"/>
      <c r="F765" s="141"/>
      <c r="G765" s="141"/>
      <c r="H765" s="141"/>
      <c r="I765" s="141"/>
      <c r="J765" s="141"/>
      <c r="K765" s="141"/>
      <c r="L765" s="141"/>
      <c r="M765" s="141"/>
      <c r="N765" s="141"/>
      <c r="O765" s="141"/>
      <c r="P765" s="141"/>
      <c r="Q765" s="141"/>
      <c r="R765" s="141"/>
      <c r="S765" s="141"/>
      <c r="T765" s="141"/>
      <c r="U765" s="141"/>
      <c r="V765" s="141"/>
      <c r="W765" s="141"/>
      <c r="X765" s="141"/>
      <c r="Y765" s="141"/>
      <c r="Z765" s="141"/>
    </row>
    <row r="766" spans="1:26" ht="15.8" customHeight="1" x14ac:dyDescent="0.3">
      <c r="A766" s="160"/>
      <c r="B766" s="160"/>
      <c r="C766" s="60"/>
      <c r="D766" s="60"/>
      <c r="E766" s="141"/>
      <c r="F766" s="141"/>
      <c r="G766" s="141"/>
      <c r="H766" s="141"/>
      <c r="I766" s="141"/>
      <c r="J766" s="141"/>
      <c r="K766" s="141"/>
      <c r="L766" s="141"/>
      <c r="M766" s="141"/>
      <c r="N766" s="141"/>
      <c r="O766" s="141"/>
      <c r="P766" s="141"/>
      <c r="Q766" s="141"/>
      <c r="R766" s="141"/>
      <c r="S766" s="141"/>
      <c r="T766" s="141"/>
      <c r="U766" s="141"/>
      <c r="V766" s="141"/>
      <c r="W766" s="141"/>
      <c r="X766" s="141"/>
      <c r="Y766" s="141"/>
      <c r="Z766" s="141"/>
    </row>
    <row r="767" spans="1:26" ht="15.8" customHeight="1" x14ac:dyDescent="0.3">
      <c r="A767" s="160"/>
      <c r="B767" s="160"/>
      <c r="C767" s="60"/>
      <c r="D767" s="60"/>
      <c r="E767" s="141"/>
      <c r="F767" s="141"/>
      <c r="G767" s="141"/>
      <c r="H767" s="141"/>
      <c r="I767" s="141"/>
      <c r="J767" s="141"/>
      <c r="K767" s="141"/>
      <c r="L767" s="141"/>
      <c r="M767" s="141"/>
      <c r="N767" s="141"/>
      <c r="O767" s="141"/>
      <c r="P767" s="141"/>
      <c r="Q767" s="141"/>
      <c r="R767" s="141"/>
      <c r="S767" s="141"/>
      <c r="T767" s="141"/>
      <c r="U767" s="141"/>
      <c r="V767" s="141"/>
      <c r="W767" s="141"/>
      <c r="X767" s="141"/>
      <c r="Y767" s="141"/>
      <c r="Z767" s="141"/>
    </row>
    <row r="768" spans="1:26" ht="15.8" customHeight="1" x14ac:dyDescent="0.3">
      <c r="A768" s="160"/>
      <c r="B768" s="160"/>
      <c r="C768" s="60"/>
      <c r="D768" s="60"/>
      <c r="E768" s="141"/>
      <c r="F768" s="141"/>
      <c r="G768" s="141"/>
      <c r="H768" s="141"/>
      <c r="I768" s="141"/>
      <c r="J768" s="141"/>
      <c r="K768" s="141"/>
      <c r="L768" s="141"/>
      <c r="M768" s="141"/>
      <c r="N768" s="141"/>
      <c r="O768" s="141"/>
      <c r="P768" s="141"/>
      <c r="Q768" s="141"/>
      <c r="R768" s="141"/>
      <c r="S768" s="141"/>
      <c r="T768" s="141"/>
      <c r="U768" s="141"/>
      <c r="V768" s="141"/>
      <c r="W768" s="141"/>
      <c r="X768" s="141"/>
      <c r="Y768" s="141"/>
      <c r="Z768" s="141"/>
    </row>
    <row r="769" spans="1:26" ht="15.8" customHeight="1" x14ac:dyDescent="0.3">
      <c r="A769" s="160"/>
      <c r="B769" s="160"/>
      <c r="C769" s="60"/>
      <c r="D769" s="60"/>
      <c r="E769" s="141"/>
      <c r="F769" s="141"/>
      <c r="G769" s="141"/>
      <c r="H769" s="141"/>
      <c r="I769" s="141"/>
      <c r="J769" s="141"/>
      <c r="K769" s="141"/>
      <c r="L769" s="141"/>
      <c r="M769" s="141"/>
      <c r="N769" s="141"/>
      <c r="O769" s="141"/>
      <c r="P769" s="141"/>
      <c r="Q769" s="141"/>
      <c r="R769" s="141"/>
      <c r="S769" s="141"/>
      <c r="T769" s="141"/>
      <c r="U769" s="141"/>
      <c r="V769" s="141"/>
      <c r="W769" s="141"/>
      <c r="X769" s="141"/>
      <c r="Y769" s="141"/>
      <c r="Z769" s="141"/>
    </row>
    <row r="770" spans="1:26" ht="15.8" customHeight="1" x14ac:dyDescent="0.3">
      <c r="A770" s="160"/>
      <c r="B770" s="160"/>
      <c r="C770" s="60"/>
      <c r="D770" s="60"/>
      <c r="E770" s="141"/>
      <c r="F770" s="141"/>
      <c r="G770" s="141"/>
      <c r="H770" s="141"/>
      <c r="I770" s="141"/>
      <c r="J770" s="141"/>
      <c r="K770" s="141"/>
      <c r="L770" s="141"/>
      <c r="M770" s="141"/>
      <c r="N770" s="141"/>
      <c r="O770" s="141"/>
      <c r="P770" s="141"/>
      <c r="Q770" s="141"/>
      <c r="R770" s="141"/>
      <c r="S770" s="141"/>
      <c r="T770" s="141"/>
      <c r="U770" s="141"/>
      <c r="V770" s="141"/>
      <c r="W770" s="141"/>
      <c r="X770" s="141"/>
      <c r="Y770" s="141"/>
      <c r="Z770" s="141"/>
    </row>
    <row r="771" spans="1:26" ht="15.8" customHeight="1" x14ac:dyDescent="0.3">
      <c r="A771" s="160"/>
      <c r="B771" s="160"/>
      <c r="C771" s="60"/>
      <c r="D771" s="60"/>
      <c r="E771" s="141"/>
      <c r="F771" s="141"/>
      <c r="G771" s="141"/>
      <c r="H771" s="141"/>
      <c r="I771" s="141"/>
      <c r="J771" s="141"/>
      <c r="K771" s="141"/>
      <c r="L771" s="141"/>
      <c r="M771" s="141"/>
      <c r="N771" s="141"/>
      <c r="O771" s="141"/>
      <c r="P771" s="141"/>
      <c r="Q771" s="141"/>
      <c r="R771" s="141"/>
      <c r="S771" s="141"/>
      <c r="T771" s="141"/>
      <c r="U771" s="141"/>
      <c r="V771" s="141"/>
      <c r="W771" s="141"/>
      <c r="X771" s="141"/>
      <c r="Y771" s="141"/>
      <c r="Z771" s="141"/>
    </row>
    <row r="772" spans="1:26" ht="15.8" customHeight="1" x14ac:dyDescent="0.3">
      <c r="A772" s="160"/>
      <c r="B772" s="160"/>
      <c r="C772" s="60"/>
      <c r="D772" s="60"/>
      <c r="E772" s="141"/>
      <c r="F772" s="141"/>
      <c r="G772" s="141"/>
      <c r="H772" s="141"/>
      <c r="I772" s="141"/>
      <c r="J772" s="141"/>
      <c r="K772" s="141"/>
      <c r="L772" s="141"/>
      <c r="M772" s="141"/>
      <c r="N772" s="141"/>
      <c r="O772" s="141"/>
      <c r="P772" s="141"/>
      <c r="Q772" s="141"/>
      <c r="R772" s="141"/>
      <c r="S772" s="141"/>
      <c r="T772" s="141"/>
      <c r="U772" s="141"/>
      <c r="V772" s="141"/>
      <c r="W772" s="141"/>
      <c r="X772" s="141"/>
      <c r="Y772" s="141"/>
      <c r="Z772" s="141"/>
    </row>
    <row r="773" spans="1:26" ht="15.8" customHeight="1" x14ac:dyDescent="0.3">
      <c r="A773" s="160"/>
      <c r="B773" s="160"/>
      <c r="C773" s="60"/>
      <c r="D773" s="60"/>
      <c r="E773" s="141"/>
      <c r="F773" s="141"/>
      <c r="G773" s="141"/>
      <c r="H773" s="141"/>
      <c r="I773" s="141"/>
      <c r="J773" s="141"/>
      <c r="K773" s="141"/>
      <c r="L773" s="141"/>
      <c r="M773" s="141"/>
      <c r="N773" s="141"/>
      <c r="O773" s="141"/>
      <c r="P773" s="141"/>
      <c r="Q773" s="141"/>
      <c r="R773" s="141"/>
      <c r="S773" s="141"/>
      <c r="T773" s="141"/>
      <c r="U773" s="141"/>
      <c r="V773" s="141"/>
      <c r="W773" s="141"/>
      <c r="X773" s="141"/>
      <c r="Y773" s="141"/>
      <c r="Z773" s="141"/>
    </row>
    <row r="774" spans="1:26" ht="15.8" customHeight="1" x14ac:dyDescent="0.3">
      <c r="A774" s="160"/>
      <c r="B774" s="160"/>
      <c r="C774" s="60"/>
      <c r="D774" s="60"/>
      <c r="E774" s="141"/>
      <c r="F774" s="141"/>
      <c r="G774" s="141"/>
      <c r="H774" s="141"/>
      <c r="I774" s="141"/>
      <c r="J774" s="141"/>
      <c r="K774" s="141"/>
      <c r="L774" s="141"/>
      <c r="M774" s="141"/>
      <c r="N774" s="141"/>
      <c r="O774" s="141"/>
      <c r="P774" s="141"/>
      <c r="Q774" s="141"/>
      <c r="R774" s="141"/>
      <c r="S774" s="141"/>
      <c r="T774" s="141"/>
      <c r="U774" s="141"/>
      <c r="V774" s="141"/>
      <c r="W774" s="141"/>
      <c r="X774" s="141"/>
      <c r="Y774" s="141"/>
      <c r="Z774" s="141"/>
    </row>
    <row r="775" spans="1:26" ht="15.8" customHeight="1" x14ac:dyDescent="0.3">
      <c r="A775" s="160"/>
      <c r="B775" s="160"/>
      <c r="C775" s="60"/>
      <c r="D775" s="60"/>
      <c r="E775" s="141"/>
      <c r="F775" s="141"/>
      <c r="G775" s="141"/>
      <c r="H775" s="141"/>
      <c r="I775" s="141"/>
      <c r="J775" s="141"/>
      <c r="K775" s="141"/>
      <c r="L775" s="141"/>
      <c r="M775" s="141"/>
      <c r="N775" s="141"/>
      <c r="O775" s="141"/>
      <c r="P775" s="141"/>
      <c r="Q775" s="141"/>
      <c r="R775" s="141"/>
      <c r="S775" s="141"/>
      <c r="T775" s="141"/>
      <c r="U775" s="141"/>
      <c r="V775" s="141"/>
      <c r="W775" s="141"/>
      <c r="X775" s="141"/>
      <c r="Y775" s="141"/>
      <c r="Z775" s="141"/>
    </row>
    <row r="776" spans="1:26" ht="15.8" customHeight="1" x14ac:dyDescent="0.3">
      <c r="A776" s="160"/>
      <c r="B776" s="160"/>
      <c r="C776" s="60"/>
      <c r="D776" s="60"/>
      <c r="E776" s="141"/>
      <c r="F776" s="141"/>
      <c r="G776" s="141"/>
      <c r="H776" s="141"/>
      <c r="I776" s="141"/>
      <c r="J776" s="141"/>
      <c r="K776" s="141"/>
      <c r="L776" s="141"/>
      <c r="M776" s="141"/>
      <c r="N776" s="141"/>
      <c r="O776" s="141"/>
      <c r="P776" s="141"/>
      <c r="Q776" s="141"/>
      <c r="R776" s="141"/>
      <c r="S776" s="141"/>
      <c r="T776" s="141"/>
      <c r="U776" s="141"/>
      <c r="V776" s="141"/>
      <c r="W776" s="141"/>
      <c r="X776" s="141"/>
      <c r="Y776" s="141"/>
      <c r="Z776" s="141"/>
    </row>
    <row r="777" spans="1:26" ht="15.8" customHeight="1" x14ac:dyDescent="0.3">
      <c r="A777" s="160"/>
      <c r="B777" s="160"/>
      <c r="C777" s="60"/>
      <c r="D777" s="60"/>
      <c r="E777" s="141"/>
      <c r="F777" s="141"/>
      <c r="G777" s="141"/>
      <c r="H777" s="141"/>
      <c r="I777" s="141"/>
      <c r="J777" s="141"/>
      <c r="K777" s="141"/>
      <c r="L777" s="141"/>
      <c r="M777" s="141"/>
      <c r="N777" s="141"/>
      <c r="O777" s="141"/>
      <c r="P777" s="141"/>
      <c r="Q777" s="141"/>
      <c r="R777" s="141"/>
      <c r="S777" s="141"/>
      <c r="T777" s="141"/>
      <c r="U777" s="141"/>
      <c r="V777" s="141"/>
      <c r="W777" s="141"/>
      <c r="X777" s="141"/>
      <c r="Y777" s="141"/>
      <c r="Z777" s="141"/>
    </row>
    <row r="778" spans="1:26" ht="15.8" customHeight="1" x14ac:dyDescent="0.3">
      <c r="A778" s="160"/>
      <c r="B778" s="160"/>
      <c r="C778" s="60"/>
      <c r="D778" s="60"/>
      <c r="E778" s="141"/>
      <c r="F778" s="141"/>
      <c r="G778" s="141"/>
      <c r="H778" s="141"/>
      <c r="I778" s="141"/>
      <c r="J778" s="141"/>
      <c r="K778" s="141"/>
      <c r="L778" s="141"/>
      <c r="M778" s="141"/>
      <c r="N778" s="141"/>
      <c r="O778" s="141"/>
      <c r="P778" s="141"/>
      <c r="Q778" s="141"/>
      <c r="R778" s="141"/>
      <c r="S778" s="141"/>
      <c r="T778" s="141"/>
      <c r="U778" s="141"/>
      <c r="V778" s="141"/>
      <c r="W778" s="141"/>
      <c r="X778" s="141"/>
      <c r="Y778" s="141"/>
      <c r="Z778" s="141"/>
    </row>
    <row r="779" spans="1:26" ht="15.8" customHeight="1" x14ac:dyDescent="0.3">
      <c r="A779" s="160"/>
      <c r="B779" s="160"/>
      <c r="C779" s="60"/>
      <c r="D779" s="60"/>
      <c r="E779" s="141"/>
      <c r="F779" s="141"/>
      <c r="G779" s="141"/>
      <c r="H779" s="141"/>
      <c r="I779" s="141"/>
      <c r="J779" s="141"/>
      <c r="K779" s="141"/>
      <c r="L779" s="141"/>
      <c r="M779" s="141"/>
      <c r="N779" s="141"/>
      <c r="O779" s="141"/>
      <c r="P779" s="141"/>
      <c r="Q779" s="141"/>
      <c r="R779" s="141"/>
      <c r="S779" s="141"/>
      <c r="T779" s="141"/>
      <c r="U779" s="141"/>
      <c r="V779" s="141"/>
      <c r="W779" s="141"/>
      <c r="X779" s="141"/>
      <c r="Y779" s="141"/>
      <c r="Z779" s="141"/>
    </row>
    <row r="780" spans="1:26" ht="15.8" customHeight="1" x14ac:dyDescent="0.3">
      <c r="A780" s="160"/>
      <c r="B780" s="160"/>
      <c r="C780" s="60"/>
      <c r="D780" s="60"/>
      <c r="E780" s="141"/>
      <c r="F780" s="141"/>
      <c r="G780" s="141"/>
      <c r="H780" s="141"/>
      <c r="I780" s="141"/>
      <c r="J780" s="141"/>
      <c r="K780" s="141"/>
      <c r="L780" s="141"/>
      <c r="M780" s="141"/>
      <c r="N780" s="141"/>
      <c r="O780" s="141"/>
      <c r="P780" s="141"/>
      <c r="Q780" s="141"/>
      <c r="R780" s="141"/>
      <c r="S780" s="141"/>
      <c r="T780" s="141"/>
      <c r="U780" s="141"/>
      <c r="V780" s="141"/>
      <c r="W780" s="141"/>
      <c r="X780" s="141"/>
      <c r="Y780" s="141"/>
      <c r="Z780" s="141"/>
    </row>
    <row r="781" spans="1:26" ht="15.8" customHeight="1" x14ac:dyDescent="0.3">
      <c r="A781" s="160"/>
      <c r="B781" s="160"/>
      <c r="C781" s="60"/>
      <c r="D781" s="60"/>
      <c r="E781" s="141"/>
      <c r="F781" s="141"/>
      <c r="G781" s="141"/>
      <c r="H781" s="141"/>
      <c r="I781" s="141"/>
      <c r="J781" s="141"/>
      <c r="K781" s="141"/>
      <c r="L781" s="141"/>
      <c r="M781" s="141"/>
      <c r="N781" s="141"/>
      <c r="O781" s="141"/>
      <c r="P781" s="141"/>
      <c r="Q781" s="141"/>
      <c r="R781" s="141"/>
      <c r="S781" s="141"/>
      <c r="T781" s="141"/>
      <c r="U781" s="141"/>
      <c r="V781" s="141"/>
      <c r="W781" s="141"/>
      <c r="X781" s="141"/>
      <c r="Y781" s="141"/>
      <c r="Z781" s="141"/>
    </row>
    <row r="782" spans="1:26" ht="15.8" customHeight="1" x14ac:dyDescent="0.3">
      <c r="A782" s="160"/>
      <c r="B782" s="160"/>
      <c r="C782" s="60"/>
      <c r="D782" s="60"/>
      <c r="E782" s="141"/>
      <c r="F782" s="141"/>
      <c r="G782" s="141"/>
      <c r="H782" s="141"/>
      <c r="I782" s="141"/>
      <c r="J782" s="141"/>
      <c r="K782" s="141"/>
      <c r="L782" s="141"/>
      <c r="M782" s="141"/>
      <c r="N782" s="141"/>
      <c r="O782" s="141"/>
      <c r="P782" s="141"/>
      <c r="Q782" s="141"/>
      <c r="R782" s="141"/>
      <c r="S782" s="141"/>
      <c r="T782" s="141"/>
      <c r="U782" s="141"/>
      <c r="V782" s="141"/>
      <c r="W782" s="141"/>
      <c r="X782" s="141"/>
      <c r="Y782" s="141"/>
      <c r="Z782" s="141"/>
    </row>
    <row r="783" spans="1:26" ht="15.8" customHeight="1" x14ac:dyDescent="0.3">
      <c r="A783" s="160"/>
      <c r="B783" s="160"/>
      <c r="C783" s="60"/>
      <c r="D783" s="60"/>
      <c r="E783" s="141"/>
      <c r="F783" s="141"/>
      <c r="G783" s="141"/>
      <c r="H783" s="141"/>
      <c r="I783" s="141"/>
      <c r="J783" s="141"/>
      <c r="K783" s="141"/>
      <c r="L783" s="141"/>
      <c r="M783" s="141"/>
      <c r="N783" s="141"/>
      <c r="O783" s="141"/>
      <c r="P783" s="141"/>
      <c r="Q783" s="141"/>
      <c r="R783" s="141"/>
      <c r="S783" s="141"/>
      <c r="T783" s="141"/>
      <c r="U783" s="141"/>
      <c r="V783" s="141"/>
      <c r="W783" s="141"/>
      <c r="X783" s="141"/>
      <c r="Y783" s="141"/>
      <c r="Z783" s="141"/>
    </row>
    <row r="784" spans="1:26" ht="15.8" customHeight="1" x14ac:dyDescent="0.3">
      <c r="A784" s="160"/>
      <c r="B784" s="160"/>
      <c r="C784" s="60"/>
      <c r="D784" s="60"/>
      <c r="E784" s="141"/>
      <c r="F784" s="141"/>
      <c r="G784" s="141"/>
      <c r="H784" s="141"/>
      <c r="I784" s="141"/>
      <c r="J784" s="141"/>
      <c r="K784" s="141"/>
      <c r="L784" s="141"/>
      <c r="M784" s="141"/>
      <c r="N784" s="141"/>
      <c r="O784" s="141"/>
      <c r="P784" s="141"/>
      <c r="Q784" s="141"/>
      <c r="R784" s="141"/>
      <c r="S784" s="141"/>
      <c r="T784" s="141"/>
      <c r="U784" s="141"/>
      <c r="V784" s="141"/>
      <c r="W784" s="141"/>
      <c r="X784" s="141"/>
      <c r="Y784" s="141"/>
      <c r="Z784" s="141"/>
    </row>
    <row r="785" spans="1:26" ht="15.8" customHeight="1" x14ac:dyDescent="0.3">
      <c r="A785" s="160"/>
      <c r="B785" s="160"/>
      <c r="C785" s="60"/>
      <c r="D785" s="60"/>
      <c r="E785" s="141"/>
      <c r="F785" s="141"/>
      <c r="G785" s="141"/>
      <c r="H785" s="141"/>
      <c r="I785" s="141"/>
      <c r="J785" s="141"/>
      <c r="K785" s="141"/>
      <c r="L785" s="141"/>
      <c r="M785" s="141"/>
      <c r="N785" s="141"/>
      <c r="O785" s="141"/>
      <c r="P785" s="141"/>
      <c r="Q785" s="141"/>
      <c r="R785" s="141"/>
      <c r="S785" s="141"/>
      <c r="T785" s="141"/>
      <c r="U785" s="141"/>
      <c r="V785" s="141"/>
      <c r="W785" s="141"/>
      <c r="X785" s="141"/>
      <c r="Y785" s="141"/>
      <c r="Z785" s="141"/>
    </row>
    <row r="786" spans="1:26" ht="15.8" customHeight="1" x14ac:dyDescent="0.3">
      <c r="A786" s="160"/>
      <c r="B786" s="160"/>
      <c r="C786" s="60"/>
      <c r="D786" s="60"/>
      <c r="E786" s="141"/>
      <c r="F786" s="141"/>
      <c r="G786" s="141"/>
      <c r="H786" s="141"/>
      <c r="I786" s="141"/>
      <c r="J786" s="141"/>
      <c r="K786" s="141"/>
      <c r="L786" s="141"/>
      <c r="M786" s="141"/>
      <c r="N786" s="141"/>
      <c r="O786" s="141"/>
      <c r="P786" s="141"/>
      <c r="Q786" s="141"/>
      <c r="R786" s="141"/>
      <c r="S786" s="141"/>
      <c r="T786" s="141"/>
      <c r="U786" s="141"/>
      <c r="V786" s="141"/>
      <c r="W786" s="141"/>
      <c r="X786" s="141"/>
      <c r="Y786" s="141"/>
      <c r="Z786" s="141"/>
    </row>
    <row r="787" spans="1:26" ht="15.8" customHeight="1" x14ac:dyDescent="0.3">
      <c r="A787" s="160"/>
      <c r="B787" s="160"/>
      <c r="C787" s="60"/>
      <c r="D787" s="60"/>
      <c r="E787" s="141"/>
      <c r="F787" s="141"/>
      <c r="G787" s="141"/>
      <c r="H787" s="141"/>
      <c r="I787" s="141"/>
      <c r="J787" s="141"/>
      <c r="K787" s="141"/>
      <c r="L787" s="141"/>
      <c r="M787" s="141"/>
      <c r="N787" s="141"/>
      <c r="O787" s="141"/>
      <c r="P787" s="141"/>
      <c r="Q787" s="141"/>
      <c r="R787" s="141"/>
      <c r="S787" s="141"/>
      <c r="T787" s="141"/>
      <c r="U787" s="141"/>
      <c r="V787" s="141"/>
      <c r="W787" s="141"/>
      <c r="X787" s="141"/>
      <c r="Y787" s="141"/>
      <c r="Z787" s="141"/>
    </row>
    <row r="788" spans="1:26" ht="15.8" customHeight="1" x14ac:dyDescent="0.3">
      <c r="A788" s="160"/>
      <c r="B788" s="160"/>
      <c r="C788" s="60"/>
      <c r="D788" s="60"/>
      <c r="E788" s="141"/>
      <c r="F788" s="141"/>
      <c r="G788" s="141"/>
      <c r="H788" s="141"/>
      <c r="I788" s="141"/>
      <c r="J788" s="141"/>
      <c r="K788" s="141"/>
      <c r="L788" s="141"/>
      <c r="M788" s="141"/>
      <c r="N788" s="141"/>
      <c r="O788" s="141"/>
      <c r="P788" s="141"/>
      <c r="Q788" s="141"/>
      <c r="R788" s="141"/>
      <c r="S788" s="141"/>
      <c r="T788" s="141"/>
      <c r="U788" s="141"/>
      <c r="V788" s="141"/>
      <c r="W788" s="141"/>
      <c r="X788" s="141"/>
      <c r="Y788" s="141"/>
      <c r="Z788" s="141"/>
    </row>
    <row r="789" spans="1:26" ht="15.8" customHeight="1" x14ac:dyDescent="0.3">
      <c r="A789" s="160"/>
      <c r="B789" s="160"/>
      <c r="C789" s="60"/>
      <c r="D789" s="60"/>
      <c r="E789" s="141"/>
      <c r="F789" s="141"/>
      <c r="G789" s="141"/>
      <c r="H789" s="141"/>
      <c r="I789" s="141"/>
      <c r="J789" s="141"/>
      <c r="K789" s="141"/>
      <c r="L789" s="141"/>
      <c r="M789" s="141"/>
      <c r="N789" s="141"/>
      <c r="O789" s="141"/>
      <c r="P789" s="141"/>
      <c r="Q789" s="141"/>
      <c r="R789" s="141"/>
      <c r="S789" s="141"/>
      <c r="T789" s="141"/>
      <c r="U789" s="141"/>
      <c r="V789" s="141"/>
      <c r="W789" s="141"/>
      <c r="X789" s="141"/>
      <c r="Y789" s="141"/>
      <c r="Z789" s="141"/>
    </row>
    <row r="790" spans="1:26" ht="15.8" customHeight="1" x14ac:dyDescent="0.3">
      <c r="A790" s="160"/>
      <c r="B790" s="160"/>
      <c r="C790" s="60"/>
      <c r="D790" s="60"/>
      <c r="E790" s="141"/>
      <c r="F790" s="141"/>
      <c r="G790" s="141"/>
      <c r="H790" s="141"/>
      <c r="I790" s="141"/>
      <c r="J790" s="141"/>
      <c r="K790" s="141"/>
      <c r="L790" s="141"/>
      <c r="M790" s="141"/>
      <c r="N790" s="141"/>
      <c r="O790" s="141"/>
      <c r="P790" s="141"/>
      <c r="Q790" s="141"/>
      <c r="R790" s="141"/>
      <c r="S790" s="141"/>
      <c r="T790" s="141"/>
      <c r="U790" s="141"/>
      <c r="V790" s="141"/>
      <c r="W790" s="141"/>
      <c r="X790" s="141"/>
      <c r="Y790" s="141"/>
      <c r="Z790" s="141"/>
    </row>
    <row r="791" spans="1:26" ht="15.8" customHeight="1" x14ac:dyDescent="0.3">
      <c r="A791" s="160"/>
      <c r="B791" s="160"/>
      <c r="C791" s="60"/>
      <c r="D791" s="60"/>
      <c r="E791" s="141"/>
      <c r="F791" s="141"/>
      <c r="G791" s="141"/>
      <c r="H791" s="141"/>
      <c r="I791" s="141"/>
      <c r="J791" s="141"/>
      <c r="K791" s="141"/>
      <c r="L791" s="141"/>
      <c r="M791" s="141"/>
      <c r="N791" s="141"/>
      <c r="O791" s="141"/>
      <c r="P791" s="141"/>
      <c r="Q791" s="141"/>
      <c r="R791" s="141"/>
      <c r="S791" s="141"/>
      <c r="T791" s="141"/>
      <c r="U791" s="141"/>
      <c r="V791" s="141"/>
      <c r="W791" s="141"/>
      <c r="X791" s="141"/>
      <c r="Y791" s="141"/>
      <c r="Z791" s="141"/>
    </row>
    <row r="792" spans="1:26" ht="15.8" customHeight="1" x14ac:dyDescent="0.3">
      <c r="A792" s="160"/>
      <c r="B792" s="160"/>
      <c r="C792" s="60"/>
      <c r="D792" s="60"/>
      <c r="E792" s="141"/>
      <c r="F792" s="141"/>
      <c r="G792" s="141"/>
      <c r="H792" s="141"/>
      <c r="I792" s="141"/>
      <c r="J792" s="141"/>
      <c r="K792" s="141"/>
      <c r="L792" s="141"/>
      <c r="M792" s="141"/>
      <c r="N792" s="141"/>
      <c r="O792" s="141"/>
      <c r="P792" s="141"/>
      <c r="Q792" s="141"/>
      <c r="R792" s="141"/>
      <c r="S792" s="141"/>
      <c r="T792" s="141"/>
      <c r="U792" s="141"/>
      <c r="V792" s="141"/>
      <c r="W792" s="141"/>
      <c r="X792" s="141"/>
      <c r="Y792" s="141"/>
      <c r="Z792" s="141"/>
    </row>
    <row r="793" spans="1:26" ht="15.8" customHeight="1" x14ac:dyDescent="0.3">
      <c r="A793" s="160"/>
      <c r="B793" s="160"/>
      <c r="C793" s="60"/>
      <c r="D793" s="60"/>
      <c r="E793" s="141"/>
      <c r="F793" s="141"/>
      <c r="G793" s="141"/>
      <c r="H793" s="141"/>
      <c r="I793" s="141"/>
      <c r="J793" s="141"/>
      <c r="K793" s="141"/>
      <c r="L793" s="141"/>
      <c r="M793" s="141"/>
      <c r="N793" s="141"/>
      <c r="O793" s="141"/>
      <c r="P793" s="141"/>
      <c r="Q793" s="141"/>
      <c r="R793" s="141"/>
      <c r="S793" s="141"/>
      <c r="T793" s="141"/>
      <c r="U793" s="141"/>
      <c r="V793" s="141"/>
      <c r="W793" s="141"/>
      <c r="X793" s="141"/>
      <c r="Y793" s="141"/>
      <c r="Z793" s="141"/>
    </row>
    <row r="794" spans="1:26" ht="15.8" customHeight="1" x14ac:dyDescent="0.3">
      <c r="A794" s="160"/>
      <c r="B794" s="160"/>
      <c r="C794" s="60"/>
      <c r="D794" s="60"/>
      <c r="E794" s="141"/>
      <c r="F794" s="141"/>
      <c r="G794" s="141"/>
      <c r="H794" s="141"/>
      <c r="I794" s="141"/>
      <c r="J794" s="141"/>
      <c r="K794" s="141"/>
      <c r="L794" s="141"/>
      <c r="M794" s="141"/>
      <c r="N794" s="141"/>
      <c r="O794" s="141"/>
      <c r="P794" s="141"/>
      <c r="Q794" s="141"/>
      <c r="R794" s="141"/>
      <c r="S794" s="141"/>
      <c r="T794" s="141"/>
      <c r="U794" s="141"/>
      <c r="V794" s="141"/>
      <c r="W794" s="141"/>
      <c r="X794" s="141"/>
      <c r="Y794" s="141"/>
      <c r="Z794" s="141"/>
    </row>
    <row r="795" spans="1:26" ht="15.8" customHeight="1" x14ac:dyDescent="0.3">
      <c r="A795" s="160"/>
      <c r="B795" s="160"/>
      <c r="C795" s="60"/>
      <c r="D795" s="60"/>
      <c r="E795" s="141"/>
      <c r="F795" s="141"/>
      <c r="G795" s="141"/>
      <c r="H795" s="141"/>
      <c r="I795" s="141"/>
      <c r="J795" s="141"/>
      <c r="K795" s="141"/>
      <c r="L795" s="141"/>
      <c r="M795" s="141"/>
      <c r="N795" s="141"/>
      <c r="O795" s="141"/>
      <c r="P795" s="141"/>
      <c r="Q795" s="141"/>
      <c r="R795" s="141"/>
      <c r="S795" s="141"/>
      <c r="T795" s="141"/>
      <c r="U795" s="141"/>
      <c r="V795" s="141"/>
      <c r="W795" s="141"/>
      <c r="X795" s="141"/>
      <c r="Y795" s="141"/>
      <c r="Z795" s="141"/>
    </row>
    <row r="796" spans="1:26" ht="15.8" customHeight="1" x14ac:dyDescent="0.3">
      <c r="A796" s="160"/>
      <c r="B796" s="160"/>
      <c r="C796" s="60"/>
      <c r="D796" s="60"/>
      <c r="E796" s="141"/>
      <c r="F796" s="141"/>
      <c r="G796" s="141"/>
      <c r="H796" s="141"/>
      <c r="I796" s="141"/>
      <c r="J796" s="141"/>
      <c r="K796" s="141"/>
      <c r="L796" s="141"/>
      <c r="M796" s="141"/>
      <c r="N796" s="141"/>
      <c r="O796" s="141"/>
      <c r="P796" s="141"/>
      <c r="Q796" s="141"/>
      <c r="R796" s="141"/>
      <c r="S796" s="141"/>
      <c r="T796" s="141"/>
      <c r="U796" s="141"/>
      <c r="V796" s="141"/>
      <c r="W796" s="141"/>
      <c r="X796" s="141"/>
      <c r="Y796" s="141"/>
      <c r="Z796" s="141"/>
    </row>
    <row r="797" spans="1:26" ht="15.8" customHeight="1" x14ac:dyDescent="0.3">
      <c r="A797" s="160"/>
      <c r="B797" s="160"/>
      <c r="C797" s="60"/>
      <c r="D797" s="60"/>
      <c r="E797" s="141"/>
      <c r="F797" s="141"/>
      <c r="G797" s="141"/>
      <c r="H797" s="141"/>
      <c r="I797" s="141"/>
      <c r="J797" s="141"/>
      <c r="K797" s="141"/>
      <c r="L797" s="141"/>
      <c r="M797" s="141"/>
      <c r="N797" s="141"/>
      <c r="O797" s="141"/>
      <c r="P797" s="141"/>
      <c r="Q797" s="141"/>
      <c r="R797" s="141"/>
      <c r="S797" s="141"/>
      <c r="T797" s="141"/>
      <c r="U797" s="141"/>
      <c r="V797" s="141"/>
      <c r="W797" s="141"/>
      <c r="X797" s="141"/>
      <c r="Y797" s="141"/>
      <c r="Z797" s="141"/>
    </row>
    <row r="798" spans="1:26" ht="15.8" customHeight="1" x14ac:dyDescent="0.3">
      <c r="A798" s="160"/>
      <c r="B798" s="160"/>
      <c r="C798" s="60"/>
      <c r="D798" s="60"/>
      <c r="E798" s="141"/>
      <c r="F798" s="141"/>
      <c r="G798" s="141"/>
      <c r="H798" s="141"/>
      <c r="I798" s="141"/>
      <c r="J798" s="141"/>
      <c r="K798" s="141"/>
      <c r="L798" s="141"/>
      <c r="M798" s="141"/>
      <c r="N798" s="141"/>
      <c r="O798" s="141"/>
      <c r="P798" s="141"/>
      <c r="Q798" s="141"/>
      <c r="R798" s="141"/>
      <c r="S798" s="141"/>
      <c r="T798" s="141"/>
      <c r="U798" s="141"/>
      <c r="V798" s="141"/>
      <c r="W798" s="141"/>
      <c r="X798" s="141"/>
      <c r="Y798" s="141"/>
      <c r="Z798" s="141"/>
    </row>
    <row r="799" spans="1:26" ht="15.8" customHeight="1" x14ac:dyDescent="0.3">
      <c r="A799" s="160"/>
      <c r="B799" s="160"/>
      <c r="C799" s="60"/>
      <c r="D799" s="60"/>
      <c r="E799" s="141"/>
      <c r="F799" s="141"/>
      <c r="G799" s="141"/>
      <c r="H799" s="141"/>
      <c r="I799" s="141"/>
      <c r="J799" s="141"/>
      <c r="K799" s="141"/>
      <c r="L799" s="141"/>
      <c r="M799" s="141"/>
      <c r="N799" s="141"/>
      <c r="O799" s="141"/>
      <c r="P799" s="141"/>
      <c r="Q799" s="141"/>
      <c r="R799" s="141"/>
      <c r="S799" s="141"/>
      <c r="T799" s="141"/>
      <c r="U799" s="141"/>
      <c r="V799" s="141"/>
      <c r="W799" s="141"/>
      <c r="X799" s="141"/>
      <c r="Y799" s="141"/>
      <c r="Z799" s="141"/>
    </row>
    <row r="800" spans="1:26" ht="15.8" customHeight="1" x14ac:dyDescent="0.3">
      <c r="A800" s="160"/>
      <c r="B800" s="160"/>
      <c r="C800" s="60"/>
      <c r="D800" s="60"/>
      <c r="E800" s="141"/>
      <c r="F800" s="141"/>
      <c r="G800" s="141"/>
      <c r="H800" s="141"/>
      <c r="I800" s="141"/>
      <c r="J800" s="141"/>
      <c r="K800" s="141"/>
      <c r="L800" s="141"/>
      <c r="M800" s="141"/>
      <c r="N800" s="141"/>
      <c r="O800" s="141"/>
      <c r="P800" s="141"/>
      <c r="Q800" s="141"/>
      <c r="R800" s="141"/>
      <c r="S800" s="141"/>
      <c r="T800" s="141"/>
      <c r="U800" s="141"/>
      <c r="V800" s="141"/>
      <c r="W800" s="141"/>
      <c r="X800" s="141"/>
      <c r="Y800" s="141"/>
      <c r="Z800" s="141"/>
    </row>
    <row r="801" spans="1:26" ht="15.8" customHeight="1" x14ac:dyDescent="0.3">
      <c r="A801" s="160"/>
      <c r="B801" s="160"/>
      <c r="C801" s="60"/>
      <c r="D801" s="60"/>
      <c r="E801" s="141"/>
      <c r="F801" s="141"/>
      <c r="G801" s="141"/>
      <c r="H801" s="141"/>
      <c r="I801" s="141"/>
      <c r="J801" s="141"/>
      <c r="K801" s="141"/>
      <c r="L801" s="141"/>
      <c r="M801" s="141"/>
      <c r="N801" s="141"/>
      <c r="O801" s="141"/>
      <c r="P801" s="141"/>
      <c r="Q801" s="141"/>
      <c r="R801" s="141"/>
      <c r="S801" s="141"/>
      <c r="T801" s="141"/>
      <c r="U801" s="141"/>
      <c r="V801" s="141"/>
      <c r="W801" s="141"/>
      <c r="X801" s="141"/>
      <c r="Y801" s="141"/>
      <c r="Z801" s="141"/>
    </row>
    <row r="802" spans="1:26" ht="15.8" customHeight="1" x14ac:dyDescent="0.3">
      <c r="A802" s="160"/>
      <c r="B802" s="160"/>
      <c r="C802" s="60"/>
      <c r="D802" s="60"/>
      <c r="E802" s="141"/>
      <c r="F802" s="141"/>
      <c r="G802" s="141"/>
      <c r="H802" s="141"/>
      <c r="I802" s="141"/>
      <c r="J802" s="141"/>
      <c r="K802" s="141"/>
      <c r="L802" s="141"/>
      <c r="M802" s="141"/>
      <c r="N802" s="141"/>
      <c r="O802" s="141"/>
      <c r="P802" s="141"/>
      <c r="Q802" s="141"/>
      <c r="R802" s="141"/>
      <c r="S802" s="141"/>
      <c r="T802" s="141"/>
      <c r="U802" s="141"/>
      <c r="V802" s="141"/>
      <c r="W802" s="141"/>
      <c r="X802" s="141"/>
      <c r="Y802" s="141"/>
      <c r="Z802" s="141"/>
    </row>
    <row r="803" spans="1:26" ht="15.8" customHeight="1" x14ac:dyDescent="0.3">
      <c r="A803" s="160"/>
      <c r="B803" s="160"/>
      <c r="C803" s="60"/>
      <c r="D803" s="60"/>
      <c r="E803" s="141"/>
      <c r="F803" s="141"/>
      <c r="G803" s="141"/>
      <c r="H803" s="141"/>
      <c r="I803" s="141"/>
      <c r="J803" s="141"/>
      <c r="K803" s="141"/>
      <c r="L803" s="141"/>
      <c r="M803" s="141"/>
      <c r="N803" s="141"/>
      <c r="O803" s="141"/>
      <c r="P803" s="141"/>
      <c r="Q803" s="141"/>
      <c r="R803" s="141"/>
      <c r="S803" s="141"/>
      <c r="T803" s="141"/>
      <c r="U803" s="141"/>
      <c r="V803" s="141"/>
      <c r="W803" s="141"/>
      <c r="X803" s="141"/>
      <c r="Y803" s="141"/>
      <c r="Z803" s="141"/>
    </row>
    <row r="804" spans="1:26" ht="15.8" customHeight="1" x14ac:dyDescent="0.3">
      <c r="A804" s="160"/>
      <c r="B804" s="160"/>
      <c r="C804" s="60"/>
      <c r="D804" s="60"/>
      <c r="E804" s="141"/>
      <c r="F804" s="141"/>
      <c r="G804" s="141"/>
      <c r="H804" s="141"/>
      <c r="I804" s="141"/>
      <c r="J804" s="141"/>
      <c r="K804" s="141"/>
      <c r="L804" s="141"/>
      <c r="M804" s="141"/>
      <c r="N804" s="141"/>
      <c r="O804" s="141"/>
      <c r="P804" s="141"/>
      <c r="Q804" s="141"/>
      <c r="R804" s="141"/>
      <c r="S804" s="141"/>
      <c r="T804" s="141"/>
      <c r="U804" s="141"/>
      <c r="V804" s="141"/>
      <c r="W804" s="141"/>
      <c r="X804" s="141"/>
      <c r="Y804" s="141"/>
      <c r="Z804" s="141"/>
    </row>
    <row r="805" spans="1:26" ht="15.8" customHeight="1" x14ac:dyDescent="0.3">
      <c r="A805" s="160"/>
      <c r="B805" s="160"/>
      <c r="C805" s="60"/>
      <c r="D805" s="60"/>
      <c r="E805" s="141"/>
      <c r="F805" s="141"/>
      <c r="G805" s="141"/>
      <c r="H805" s="141"/>
      <c r="I805" s="141"/>
      <c r="J805" s="141"/>
      <c r="K805" s="141"/>
      <c r="L805" s="141"/>
      <c r="M805" s="141"/>
      <c r="N805" s="141"/>
      <c r="O805" s="141"/>
      <c r="P805" s="141"/>
      <c r="Q805" s="141"/>
      <c r="R805" s="141"/>
      <c r="S805" s="141"/>
      <c r="T805" s="141"/>
      <c r="U805" s="141"/>
      <c r="V805" s="141"/>
      <c r="W805" s="141"/>
      <c r="X805" s="141"/>
      <c r="Y805" s="141"/>
      <c r="Z805" s="141"/>
    </row>
    <row r="806" spans="1:26" ht="15.8" customHeight="1" x14ac:dyDescent="0.3">
      <c r="A806" s="160"/>
      <c r="B806" s="160"/>
      <c r="C806" s="60"/>
      <c r="D806" s="60"/>
      <c r="E806" s="141"/>
      <c r="F806" s="141"/>
      <c r="G806" s="141"/>
      <c r="H806" s="141"/>
      <c r="I806" s="141"/>
      <c r="J806" s="141"/>
      <c r="K806" s="141"/>
      <c r="L806" s="141"/>
      <c r="M806" s="141"/>
      <c r="N806" s="141"/>
      <c r="O806" s="141"/>
      <c r="P806" s="141"/>
      <c r="Q806" s="141"/>
      <c r="R806" s="141"/>
      <c r="S806" s="141"/>
      <c r="T806" s="141"/>
      <c r="U806" s="141"/>
      <c r="V806" s="141"/>
      <c r="W806" s="141"/>
      <c r="X806" s="141"/>
      <c r="Y806" s="141"/>
      <c r="Z806" s="141"/>
    </row>
    <row r="807" spans="1:26" ht="15.8" customHeight="1" x14ac:dyDescent="0.3">
      <c r="A807" s="160"/>
      <c r="B807" s="160"/>
      <c r="C807" s="60"/>
      <c r="D807" s="60"/>
      <c r="E807" s="141"/>
      <c r="F807" s="141"/>
      <c r="G807" s="141"/>
      <c r="H807" s="141"/>
      <c r="I807" s="141"/>
      <c r="J807" s="141"/>
      <c r="K807" s="141"/>
      <c r="L807" s="141"/>
      <c r="M807" s="141"/>
      <c r="N807" s="141"/>
      <c r="O807" s="141"/>
      <c r="P807" s="141"/>
      <c r="Q807" s="141"/>
      <c r="R807" s="141"/>
      <c r="S807" s="141"/>
      <c r="T807" s="141"/>
      <c r="U807" s="141"/>
      <c r="V807" s="141"/>
      <c r="W807" s="141"/>
      <c r="X807" s="141"/>
      <c r="Y807" s="141"/>
      <c r="Z807" s="141"/>
    </row>
    <row r="808" spans="1:26" ht="15.8" customHeight="1" x14ac:dyDescent="0.3">
      <c r="A808" s="160"/>
      <c r="B808" s="160"/>
      <c r="C808" s="60"/>
      <c r="D808" s="60"/>
      <c r="E808" s="141"/>
      <c r="F808" s="141"/>
      <c r="G808" s="141"/>
      <c r="H808" s="141"/>
      <c r="I808" s="141"/>
      <c r="J808" s="141"/>
      <c r="K808" s="141"/>
      <c r="L808" s="141"/>
      <c r="M808" s="141"/>
      <c r="N808" s="141"/>
      <c r="O808" s="141"/>
      <c r="P808" s="141"/>
      <c r="Q808" s="141"/>
      <c r="R808" s="141"/>
      <c r="S808" s="141"/>
      <c r="T808" s="141"/>
      <c r="U808" s="141"/>
      <c r="V808" s="141"/>
      <c r="W808" s="141"/>
      <c r="X808" s="141"/>
      <c r="Y808" s="141"/>
      <c r="Z808" s="141"/>
    </row>
    <row r="809" spans="1:26" ht="15.8" customHeight="1" x14ac:dyDescent="0.3">
      <c r="A809" s="160"/>
      <c r="B809" s="160"/>
      <c r="C809" s="60"/>
      <c r="D809" s="60"/>
      <c r="E809" s="141"/>
      <c r="F809" s="141"/>
      <c r="G809" s="141"/>
      <c r="H809" s="141"/>
      <c r="I809" s="141"/>
      <c r="J809" s="141"/>
      <c r="K809" s="141"/>
      <c r="L809" s="141"/>
      <c r="M809" s="141"/>
      <c r="N809" s="141"/>
      <c r="O809" s="141"/>
      <c r="P809" s="141"/>
      <c r="Q809" s="141"/>
      <c r="R809" s="141"/>
      <c r="S809" s="141"/>
      <c r="T809" s="141"/>
      <c r="U809" s="141"/>
      <c r="V809" s="141"/>
      <c r="W809" s="141"/>
      <c r="X809" s="141"/>
      <c r="Y809" s="141"/>
      <c r="Z809" s="141"/>
    </row>
    <row r="810" spans="1:26" ht="15.8" customHeight="1" x14ac:dyDescent="0.3">
      <c r="A810" s="160"/>
      <c r="B810" s="160"/>
      <c r="C810" s="60"/>
      <c r="D810" s="60"/>
      <c r="E810" s="141"/>
      <c r="F810" s="141"/>
      <c r="G810" s="141"/>
      <c r="H810" s="141"/>
      <c r="I810" s="141"/>
      <c r="J810" s="141"/>
      <c r="K810" s="141"/>
      <c r="L810" s="141"/>
      <c r="M810" s="141"/>
      <c r="N810" s="141"/>
      <c r="O810" s="141"/>
      <c r="P810" s="141"/>
      <c r="Q810" s="141"/>
      <c r="R810" s="141"/>
      <c r="S810" s="141"/>
      <c r="T810" s="141"/>
      <c r="U810" s="141"/>
      <c r="V810" s="141"/>
      <c r="W810" s="141"/>
      <c r="X810" s="141"/>
      <c r="Y810" s="141"/>
      <c r="Z810" s="141"/>
    </row>
    <row r="811" spans="1:26" ht="15.8" customHeight="1" x14ac:dyDescent="0.3">
      <c r="A811" s="160"/>
      <c r="B811" s="160"/>
      <c r="C811" s="60"/>
      <c r="D811" s="60"/>
      <c r="E811" s="141"/>
      <c r="F811" s="141"/>
      <c r="G811" s="141"/>
      <c r="H811" s="141"/>
      <c r="I811" s="141"/>
      <c r="J811" s="141"/>
      <c r="K811" s="141"/>
      <c r="L811" s="141"/>
      <c r="M811" s="141"/>
      <c r="N811" s="141"/>
      <c r="O811" s="141"/>
      <c r="P811" s="141"/>
      <c r="Q811" s="141"/>
      <c r="R811" s="141"/>
      <c r="S811" s="141"/>
      <c r="T811" s="141"/>
      <c r="U811" s="141"/>
      <c r="V811" s="141"/>
      <c r="W811" s="141"/>
      <c r="X811" s="141"/>
      <c r="Y811" s="141"/>
      <c r="Z811" s="141"/>
    </row>
    <row r="812" spans="1:26" ht="15.8" customHeight="1" x14ac:dyDescent="0.3">
      <c r="A812" s="160"/>
      <c r="B812" s="160"/>
      <c r="C812" s="60"/>
      <c r="D812" s="60"/>
      <c r="E812" s="141"/>
      <c r="F812" s="141"/>
      <c r="G812" s="141"/>
      <c r="H812" s="141"/>
      <c r="I812" s="141"/>
      <c r="J812" s="141"/>
      <c r="K812" s="141"/>
      <c r="L812" s="141"/>
      <c r="M812" s="141"/>
      <c r="N812" s="141"/>
      <c r="O812" s="141"/>
      <c r="P812" s="141"/>
      <c r="Q812" s="141"/>
      <c r="R812" s="141"/>
      <c r="S812" s="141"/>
      <c r="T812" s="141"/>
      <c r="U812" s="141"/>
      <c r="V812" s="141"/>
      <c r="W812" s="141"/>
      <c r="X812" s="141"/>
      <c r="Y812" s="141"/>
      <c r="Z812" s="141"/>
    </row>
    <row r="813" spans="1:26" ht="15.8" customHeight="1" x14ac:dyDescent="0.3">
      <c r="A813" s="160"/>
      <c r="B813" s="160"/>
      <c r="C813" s="60"/>
      <c r="D813" s="60"/>
      <c r="E813" s="141"/>
      <c r="F813" s="141"/>
      <c r="G813" s="141"/>
      <c r="H813" s="141"/>
      <c r="I813" s="141"/>
      <c r="J813" s="141"/>
      <c r="K813" s="141"/>
      <c r="L813" s="141"/>
      <c r="M813" s="141"/>
      <c r="N813" s="141"/>
      <c r="O813" s="141"/>
      <c r="P813" s="141"/>
      <c r="Q813" s="141"/>
      <c r="R813" s="141"/>
      <c r="S813" s="141"/>
      <c r="T813" s="141"/>
      <c r="U813" s="141"/>
      <c r="V813" s="141"/>
      <c r="W813" s="141"/>
      <c r="X813" s="141"/>
      <c r="Y813" s="141"/>
      <c r="Z813" s="141"/>
    </row>
    <row r="814" spans="1:26" ht="15.8" customHeight="1" x14ac:dyDescent="0.3">
      <c r="A814" s="160"/>
      <c r="B814" s="160"/>
      <c r="C814" s="60"/>
      <c r="D814" s="60"/>
      <c r="E814" s="141"/>
      <c r="F814" s="141"/>
      <c r="G814" s="141"/>
      <c r="H814" s="141"/>
      <c r="I814" s="141"/>
      <c r="J814" s="141"/>
      <c r="K814" s="141"/>
      <c r="L814" s="141"/>
      <c r="M814" s="141"/>
      <c r="N814" s="141"/>
      <c r="O814" s="141"/>
      <c r="P814" s="141"/>
      <c r="Q814" s="141"/>
      <c r="R814" s="141"/>
      <c r="S814" s="141"/>
      <c r="T814" s="141"/>
      <c r="U814" s="141"/>
      <c r="V814" s="141"/>
      <c r="W814" s="141"/>
      <c r="X814" s="141"/>
      <c r="Y814" s="141"/>
      <c r="Z814" s="141"/>
    </row>
    <row r="815" spans="1:26" ht="15.8" customHeight="1" x14ac:dyDescent="0.3">
      <c r="A815" s="160"/>
      <c r="B815" s="160"/>
      <c r="C815" s="60"/>
      <c r="D815" s="60"/>
      <c r="E815" s="141"/>
      <c r="F815" s="141"/>
      <c r="G815" s="141"/>
      <c r="H815" s="141"/>
      <c r="I815" s="141"/>
      <c r="J815" s="141"/>
      <c r="K815" s="141"/>
      <c r="L815" s="141"/>
      <c r="M815" s="141"/>
      <c r="N815" s="141"/>
      <c r="O815" s="141"/>
      <c r="P815" s="141"/>
      <c r="Q815" s="141"/>
      <c r="R815" s="141"/>
      <c r="S815" s="141"/>
      <c r="T815" s="141"/>
      <c r="U815" s="141"/>
      <c r="V815" s="141"/>
      <c r="W815" s="141"/>
      <c r="X815" s="141"/>
      <c r="Y815" s="141"/>
      <c r="Z815" s="141"/>
    </row>
    <row r="816" spans="1:26" ht="15.8" customHeight="1" x14ac:dyDescent="0.3">
      <c r="A816" s="160"/>
      <c r="B816" s="160"/>
      <c r="C816" s="60"/>
      <c r="D816" s="60"/>
      <c r="E816" s="141"/>
      <c r="F816" s="141"/>
      <c r="G816" s="141"/>
      <c r="H816" s="141"/>
      <c r="I816" s="141"/>
      <c r="J816" s="141"/>
      <c r="K816" s="141"/>
      <c r="L816" s="141"/>
      <c r="M816" s="141"/>
      <c r="N816" s="141"/>
      <c r="O816" s="141"/>
      <c r="P816" s="141"/>
      <c r="Q816" s="141"/>
      <c r="R816" s="141"/>
      <c r="S816" s="141"/>
      <c r="T816" s="141"/>
      <c r="U816" s="141"/>
      <c r="V816" s="141"/>
      <c r="W816" s="141"/>
      <c r="X816" s="141"/>
      <c r="Y816" s="141"/>
      <c r="Z816" s="141"/>
    </row>
    <row r="817" spans="1:26" ht="15.8" customHeight="1" x14ac:dyDescent="0.3">
      <c r="A817" s="160"/>
      <c r="B817" s="160"/>
      <c r="C817" s="60"/>
      <c r="D817" s="60"/>
      <c r="E817" s="141"/>
      <c r="F817" s="141"/>
      <c r="G817" s="141"/>
      <c r="H817" s="141"/>
      <c r="I817" s="141"/>
      <c r="J817" s="141"/>
      <c r="K817" s="141"/>
      <c r="L817" s="141"/>
      <c r="M817" s="141"/>
      <c r="N817" s="141"/>
      <c r="O817" s="141"/>
      <c r="P817" s="141"/>
      <c r="Q817" s="141"/>
      <c r="R817" s="141"/>
      <c r="S817" s="141"/>
      <c r="T817" s="141"/>
      <c r="U817" s="141"/>
      <c r="V817" s="141"/>
      <c r="W817" s="141"/>
      <c r="X817" s="141"/>
      <c r="Y817" s="141"/>
      <c r="Z817" s="141"/>
    </row>
    <row r="818" spans="1:26" ht="15.8" customHeight="1" x14ac:dyDescent="0.3">
      <c r="A818" s="160"/>
      <c r="B818" s="160"/>
      <c r="C818" s="60"/>
      <c r="D818" s="60"/>
      <c r="E818" s="141"/>
      <c r="F818" s="141"/>
      <c r="G818" s="141"/>
      <c r="H818" s="141"/>
      <c r="I818" s="141"/>
      <c r="J818" s="141"/>
      <c r="K818" s="141"/>
      <c r="L818" s="141"/>
      <c r="M818" s="141"/>
      <c r="N818" s="141"/>
      <c r="O818" s="141"/>
      <c r="P818" s="141"/>
      <c r="Q818" s="141"/>
      <c r="R818" s="141"/>
      <c r="S818" s="141"/>
      <c r="T818" s="141"/>
      <c r="U818" s="141"/>
      <c r="V818" s="141"/>
      <c r="W818" s="141"/>
      <c r="X818" s="141"/>
      <c r="Y818" s="141"/>
      <c r="Z818" s="141"/>
    </row>
    <row r="819" spans="1:26" ht="15.8" customHeight="1" x14ac:dyDescent="0.3">
      <c r="A819" s="160"/>
      <c r="B819" s="160"/>
      <c r="C819" s="60"/>
      <c r="D819" s="60"/>
      <c r="E819" s="141"/>
      <c r="F819" s="141"/>
      <c r="G819" s="141"/>
      <c r="H819" s="141"/>
      <c r="I819" s="141"/>
      <c r="J819" s="141"/>
      <c r="K819" s="141"/>
      <c r="L819" s="141"/>
      <c r="M819" s="141"/>
      <c r="N819" s="141"/>
      <c r="O819" s="141"/>
      <c r="P819" s="141"/>
      <c r="Q819" s="141"/>
      <c r="R819" s="141"/>
      <c r="S819" s="141"/>
      <c r="T819" s="141"/>
      <c r="U819" s="141"/>
      <c r="V819" s="141"/>
      <c r="W819" s="141"/>
      <c r="X819" s="141"/>
      <c r="Y819" s="141"/>
      <c r="Z819" s="141"/>
    </row>
    <row r="820" spans="1:26" ht="15.8" customHeight="1" x14ac:dyDescent="0.3">
      <c r="A820" s="160"/>
      <c r="B820" s="160"/>
      <c r="C820" s="60"/>
      <c r="D820" s="60"/>
      <c r="E820" s="141"/>
      <c r="F820" s="141"/>
      <c r="G820" s="141"/>
      <c r="H820" s="141"/>
      <c r="I820" s="141"/>
      <c r="J820" s="141"/>
      <c r="K820" s="141"/>
      <c r="L820" s="141"/>
      <c r="M820" s="141"/>
      <c r="N820" s="141"/>
      <c r="O820" s="141"/>
      <c r="P820" s="141"/>
      <c r="Q820" s="141"/>
      <c r="R820" s="141"/>
      <c r="S820" s="141"/>
      <c r="T820" s="141"/>
      <c r="U820" s="141"/>
      <c r="V820" s="141"/>
      <c r="W820" s="141"/>
      <c r="X820" s="141"/>
      <c r="Y820" s="141"/>
      <c r="Z820" s="141"/>
    </row>
    <row r="821" spans="1:26" ht="15.8" customHeight="1" x14ac:dyDescent="0.3">
      <c r="A821" s="160"/>
      <c r="B821" s="160"/>
      <c r="C821" s="60"/>
      <c r="D821" s="60"/>
      <c r="E821" s="141"/>
      <c r="F821" s="141"/>
      <c r="G821" s="141"/>
      <c r="H821" s="141"/>
      <c r="I821" s="141"/>
      <c r="J821" s="141"/>
      <c r="K821" s="141"/>
      <c r="L821" s="141"/>
      <c r="M821" s="141"/>
      <c r="N821" s="141"/>
      <c r="O821" s="141"/>
      <c r="P821" s="141"/>
      <c r="Q821" s="141"/>
      <c r="R821" s="141"/>
      <c r="S821" s="141"/>
      <c r="T821" s="141"/>
      <c r="U821" s="141"/>
      <c r="V821" s="141"/>
      <c r="W821" s="141"/>
      <c r="X821" s="141"/>
      <c r="Y821" s="141"/>
      <c r="Z821" s="141"/>
    </row>
    <row r="822" spans="1:26" ht="15.8" customHeight="1" x14ac:dyDescent="0.3">
      <c r="A822" s="160"/>
      <c r="B822" s="160"/>
      <c r="C822" s="60"/>
      <c r="D822" s="60"/>
      <c r="E822" s="141"/>
      <c r="F822" s="141"/>
      <c r="G822" s="141"/>
      <c r="H822" s="141"/>
      <c r="I822" s="141"/>
      <c r="J822" s="141"/>
      <c r="K822" s="141"/>
      <c r="L822" s="141"/>
      <c r="M822" s="141"/>
      <c r="N822" s="141"/>
      <c r="O822" s="141"/>
      <c r="P822" s="141"/>
      <c r="Q822" s="141"/>
      <c r="R822" s="141"/>
      <c r="S822" s="141"/>
      <c r="T822" s="141"/>
      <c r="U822" s="141"/>
      <c r="V822" s="141"/>
      <c r="W822" s="141"/>
      <c r="X822" s="141"/>
      <c r="Y822" s="141"/>
      <c r="Z822" s="141"/>
    </row>
    <row r="823" spans="1:26" ht="15.8" customHeight="1" x14ac:dyDescent="0.3">
      <c r="A823" s="160"/>
      <c r="B823" s="160"/>
      <c r="C823" s="60"/>
      <c r="D823" s="60"/>
      <c r="E823" s="141"/>
      <c r="F823" s="141"/>
      <c r="G823" s="141"/>
      <c r="H823" s="141"/>
      <c r="I823" s="141"/>
      <c r="J823" s="141"/>
      <c r="K823" s="141"/>
      <c r="L823" s="141"/>
      <c r="M823" s="141"/>
      <c r="N823" s="141"/>
      <c r="O823" s="141"/>
      <c r="P823" s="141"/>
      <c r="Q823" s="141"/>
      <c r="R823" s="141"/>
      <c r="S823" s="141"/>
      <c r="T823" s="141"/>
      <c r="U823" s="141"/>
      <c r="V823" s="141"/>
      <c r="W823" s="141"/>
      <c r="X823" s="141"/>
      <c r="Y823" s="141"/>
      <c r="Z823" s="141"/>
    </row>
    <row r="824" spans="1:26" ht="15.8" customHeight="1" x14ac:dyDescent="0.3">
      <c r="A824" s="160"/>
      <c r="B824" s="160"/>
      <c r="C824" s="60"/>
      <c r="D824" s="60"/>
      <c r="E824" s="141"/>
      <c r="F824" s="141"/>
      <c r="G824" s="141"/>
      <c r="H824" s="141"/>
      <c r="I824" s="141"/>
      <c r="J824" s="141"/>
      <c r="K824" s="141"/>
      <c r="L824" s="141"/>
      <c r="M824" s="141"/>
      <c r="N824" s="141"/>
      <c r="O824" s="141"/>
      <c r="P824" s="141"/>
      <c r="Q824" s="141"/>
      <c r="R824" s="141"/>
      <c r="S824" s="141"/>
      <c r="T824" s="141"/>
      <c r="U824" s="141"/>
      <c r="V824" s="141"/>
      <c r="W824" s="141"/>
      <c r="X824" s="141"/>
      <c r="Y824" s="141"/>
      <c r="Z824" s="141"/>
    </row>
    <row r="825" spans="1:26" ht="15.8" customHeight="1" x14ac:dyDescent="0.3">
      <c r="A825" s="160"/>
      <c r="B825" s="160"/>
      <c r="C825" s="60"/>
      <c r="D825" s="60"/>
      <c r="E825" s="141"/>
      <c r="F825" s="141"/>
      <c r="G825" s="141"/>
      <c r="H825" s="141"/>
      <c r="I825" s="141"/>
      <c r="J825" s="141"/>
      <c r="K825" s="141"/>
      <c r="L825" s="141"/>
      <c r="M825" s="141"/>
      <c r="N825" s="141"/>
      <c r="O825" s="141"/>
      <c r="P825" s="141"/>
      <c r="Q825" s="141"/>
      <c r="R825" s="141"/>
      <c r="S825" s="141"/>
      <c r="T825" s="141"/>
      <c r="U825" s="141"/>
      <c r="V825" s="141"/>
      <c r="W825" s="141"/>
      <c r="X825" s="141"/>
      <c r="Y825" s="141"/>
      <c r="Z825" s="141"/>
    </row>
    <row r="826" spans="1:26" ht="15.8" customHeight="1" x14ac:dyDescent="0.3">
      <c r="A826" s="160"/>
      <c r="B826" s="160"/>
      <c r="C826" s="60"/>
      <c r="D826" s="60"/>
      <c r="E826" s="141"/>
      <c r="F826" s="141"/>
      <c r="G826" s="141"/>
      <c r="H826" s="141"/>
      <c r="I826" s="141"/>
      <c r="J826" s="141"/>
      <c r="K826" s="141"/>
      <c r="L826" s="141"/>
      <c r="M826" s="141"/>
      <c r="N826" s="141"/>
      <c r="O826" s="141"/>
      <c r="P826" s="141"/>
      <c r="Q826" s="141"/>
      <c r="R826" s="141"/>
      <c r="S826" s="141"/>
      <c r="T826" s="141"/>
      <c r="U826" s="141"/>
      <c r="V826" s="141"/>
      <c r="W826" s="141"/>
      <c r="X826" s="141"/>
      <c r="Y826" s="141"/>
      <c r="Z826" s="141"/>
    </row>
    <row r="827" spans="1:26" ht="15.8" customHeight="1" x14ac:dyDescent="0.3">
      <c r="A827" s="160"/>
      <c r="B827" s="160"/>
      <c r="C827" s="60"/>
      <c r="D827" s="60"/>
      <c r="E827" s="141"/>
      <c r="F827" s="141"/>
      <c r="G827" s="141"/>
      <c r="H827" s="141"/>
      <c r="I827" s="141"/>
      <c r="J827" s="141"/>
      <c r="K827" s="141"/>
      <c r="L827" s="141"/>
      <c r="M827" s="141"/>
      <c r="N827" s="141"/>
      <c r="O827" s="141"/>
      <c r="P827" s="141"/>
      <c r="Q827" s="141"/>
      <c r="R827" s="141"/>
      <c r="S827" s="141"/>
      <c r="T827" s="141"/>
      <c r="U827" s="141"/>
      <c r="V827" s="141"/>
      <c r="W827" s="141"/>
      <c r="X827" s="141"/>
      <c r="Y827" s="141"/>
      <c r="Z827" s="141"/>
    </row>
    <row r="828" spans="1:26" ht="15.8" customHeight="1" x14ac:dyDescent="0.3">
      <c r="A828" s="160"/>
      <c r="B828" s="160"/>
      <c r="C828" s="60"/>
      <c r="D828" s="60"/>
      <c r="E828" s="141"/>
      <c r="F828" s="141"/>
      <c r="G828" s="141"/>
      <c r="H828" s="141"/>
      <c r="I828" s="141"/>
      <c r="J828" s="141"/>
      <c r="K828" s="141"/>
      <c r="L828" s="141"/>
      <c r="M828" s="141"/>
      <c r="N828" s="141"/>
      <c r="O828" s="141"/>
      <c r="P828" s="141"/>
      <c r="Q828" s="141"/>
      <c r="R828" s="141"/>
      <c r="S828" s="141"/>
      <c r="T828" s="141"/>
      <c r="U828" s="141"/>
      <c r="V828" s="141"/>
      <c r="W828" s="141"/>
      <c r="X828" s="141"/>
      <c r="Y828" s="141"/>
      <c r="Z828" s="141"/>
    </row>
    <row r="829" spans="1:26" ht="15.8" customHeight="1" x14ac:dyDescent="0.3">
      <c r="A829" s="160"/>
      <c r="B829" s="160"/>
      <c r="C829" s="60"/>
      <c r="D829" s="60"/>
      <c r="E829" s="141"/>
      <c r="F829" s="141"/>
      <c r="G829" s="141"/>
      <c r="H829" s="141"/>
      <c r="I829" s="141"/>
      <c r="J829" s="141"/>
      <c r="K829" s="141"/>
      <c r="L829" s="141"/>
      <c r="M829" s="141"/>
      <c r="N829" s="141"/>
      <c r="O829" s="141"/>
      <c r="P829" s="141"/>
      <c r="Q829" s="141"/>
      <c r="R829" s="141"/>
      <c r="S829" s="141"/>
      <c r="T829" s="141"/>
      <c r="U829" s="141"/>
      <c r="V829" s="141"/>
      <c r="W829" s="141"/>
      <c r="X829" s="141"/>
      <c r="Y829" s="141"/>
      <c r="Z829" s="141"/>
    </row>
    <row r="830" spans="1:26" ht="15.8" customHeight="1" x14ac:dyDescent="0.3">
      <c r="A830" s="160"/>
      <c r="B830" s="160"/>
      <c r="C830" s="60"/>
      <c r="D830" s="60"/>
      <c r="E830" s="141"/>
      <c r="F830" s="141"/>
      <c r="G830" s="141"/>
      <c r="H830" s="141"/>
      <c r="I830" s="141"/>
      <c r="J830" s="141"/>
      <c r="K830" s="141"/>
      <c r="L830" s="141"/>
      <c r="M830" s="141"/>
      <c r="N830" s="141"/>
      <c r="O830" s="141"/>
      <c r="P830" s="141"/>
      <c r="Q830" s="141"/>
      <c r="R830" s="141"/>
      <c r="S830" s="141"/>
      <c r="T830" s="141"/>
      <c r="U830" s="141"/>
      <c r="V830" s="141"/>
      <c r="W830" s="141"/>
      <c r="X830" s="141"/>
      <c r="Y830" s="141"/>
      <c r="Z830" s="141"/>
    </row>
    <row r="831" spans="1:26" ht="15.8" customHeight="1" x14ac:dyDescent="0.3">
      <c r="A831" s="160"/>
      <c r="B831" s="160"/>
      <c r="C831" s="60"/>
      <c r="D831" s="60"/>
      <c r="E831" s="141"/>
      <c r="F831" s="141"/>
      <c r="G831" s="141"/>
      <c r="H831" s="141"/>
      <c r="I831" s="141"/>
      <c r="J831" s="141"/>
      <c r="K831" s="141"/>
      <c r="L831" s="141"/>
      <c r="M831" s="141"/>
      <c r="N831" s="141"/>
      <c r="O831" s="141"/>
      <c r="P831" s="141"/>
      <c r="Q831" s="141"/>
      <c r="R831" s="141"/>
      <c r="S831" s="141"/>
      <c r="T831" s="141"/>
      <c r="U831" s="141"/>
      <c r="V831" s="141"/>
      <c r="W831" s="141"/>
      <c r="X831" s="141"/>
      <c r="Y831" s="141"/>
      <c r="Z831" s="141"/>
    </row>
    <row r="832" spans="1:26" ht="15.8" customHeight="1" x14ac:dyDescent="0.3">
      <c r="A832" s="160"/>
      <c r="B832" s="160"/>
      <c r="C832" s="60"/>
      <c r="D832" s="60"/>
      <c r="E832" s="141"/>
      <c r="F832" s="141"/>
      <c r="G832" s="141"/>
      <c r="H832" s="141"/>
      <c r="I832" s="141"/>
      <c r="J832" s="141"/>
      <c r="K832" s="141"/>
      <c r="L832" s="141"/>
      <c r="M832" s="141"/>
      <c r="N832" s="141"/>
      <c r="O832" s="141"/>
      <c r="P832" s="141"/>
      <c r="Q832" s="141"/>
      <c r="R832" s="141"/>
      <c r="S832" s="141"/>
      <c r="T832" s="141"/>
      <c r="U832" s="141"/>
      <c r="V832" s="141"/>
      <c r="W832" s="141"/>
      <c r="X832" s="141"/>
      <c r="Y832" s="141"/>
      <c r="Z832" s="141"/>
    </row>
    <row r="833" spans="1:26" ht="15.8" customHeight="1" x14ac:dyDescent="0.3">
      <c r="A833" s="160"/>
      <c r="B833" s="160"/>
      <c r="C833" s="60"/>
      <c r="D833" s="60"/>
      <c r="E833" s="141"/>
      <c r="F833" s="141"/>
      <c r="G833" s="141"/>
      <c r="H833" s="141"/>
      <c r="I833" s="141"/>
      <c r="J833" s="141"/>
      <c r="K833" s="141"/>
      <c r="L833" s="141"/>
      <c r="M833" s="141"/>
      <c r="N833" s="141"/>
      <c r="O833" s="141"/>
      <c r="P833" s="141"/>
      <c r="Q833" s="141"/>
      <c r="R833" s="141"/>
      <c r="S833" s="141"/>
      <c r="T833" s="141"/>
      <c r="U833" s="141"/>
      <c r="V833" s="141"/>
      <c r="W833" s="141"/>
      <c r="X833" s="141"/>
      <c r="Y833" s="141"/>
      <c r="Z833" s="141"/>
    </row>
    <row r="834" spans="1:26" ht="15.8" customHeight="1" x14ac:dyDescent="0.3">
      <c r="A834" s="160"/>
      <c r="B834" s="160"/>
      <c r="C834" s="60"/>
      <c r="D834" s="60"/>
      <c r="E834" s="141"/>
      <c r="F834" s="141"/>
      <c r="G834" s="141"/>
      <c r="H834" s="141"/>
      <c r="I834" s="141"/>
      <c r="J834" s="141"/>
      <c r="K834" s="141"/>
      <c r="L834" s="141"/>
      <c r="M834" s="141"/>
      <c r="N834" s="141"/>
      <c r="O834" s="141"/>
      <c r="P834" s="141"/>
      <c r="Q834" s="141"/>
      <c r="R834" s="141"/>
      <c r="S834" s="141"/>
      <c r="T834" s="141"/>
      <c r="U834" s="141"/>
      <c r="V834" s="141"/>
      <c r="W834" s="141"/>
      <c r="X834" s="141"/>
      <c r="Y834" s="141"/>
      <c r="Z834" s="141"/>
    </row>
    <row r="835" spans="1:26" ht="15.8" customHeight="1" x14ac:dyDescent="0.3">
      <c r="A835" s="160"/>
      <c r="B835" s="160"/>
      <c r="C835" s="60"/>
      <c r="D835" s="60"/>
      <c r="E835" s="141"/>
      <c r="F835" s="141"/>
      <c r="G835" s="141"/>
      <c r="H835" s="141"/>
      <c r="I835" s="141"/>
      <c r="J835" s="141"/>
      <c r="K835" s="141"/>
      <c r="L835" s="141"/>
      <c r="M835" s="141"/>
      <c r="N835" s="141"/>
      <c r="O835" s="141"/>
      <c r="P835" s="141"/>
      <c r="Q835" s="141"/>
      <c r="R835" s="141"/>
      <c r="S835" s="141"/>
      <c r="T835" s="141"/>
      <c r="U835" s="141"/>
      <c r="V835" s="141"/>
      <c r="W835" s="141"/>
      <c r="X835" s="141"/>
      <c r="Y835" s="141"/>
      <c r="Z835" s="141"/>
    </row>
    <row r="836" spans="1:26" ht="15.8" customHeight="1" x14ac:dyDescent="0.3">
      <c r="A836" s="160"/>
      <c r="B836" s="160"/>
      <c r="C836" s="60"/>
      <c r="D836" s="60"/>
      <c r="E836" s="141"/>
      <c r="F836" s="141"/>
      <c r="G836" s="141"/>
      <c r="H836" s="141"/>
      <c r="I836" s="141"/>
      <c r="J836" s="141"/>
      <c r="K836" s="141"/>
      <c r="L836" s="141"/>
      <c r="M836" s="141"/>
      <c r="N836" s="141"/>
      <c r="O836" s="141"/>
      <c r="P836" s="141"/>
      <c r="Q836" s="141"/>
      <c r="R836" s="141"/>
      <c r="S836" s="141"/>
      <c r="T836" s="141"/>
      <c r="U836" s="141"/>
      <c r="V836" s="141"/>
      <c r="W836" s="141"/>
      <c r="X836" s="141"/>
      <c r="Y836" s="141"/>
      <c r="Z836" s="141"/>
    </row>
    <row r="837" spans="1:26" ht="15.8" customHeight="1" x14ac:dyDescent="0.3">
      <c r="A837" s="160"/>
      <c r="B837" s="160"/>
      <c r="C837" s="60"/>
      <c r="D837" s="60"/>
      <c r="E837" s="141"/>
      <c r="F837" s="141"/>
      <c r="G837" s="141"/>
      <c r="H837" s="141"/>
      <c r="I837" s="141"/>
      <c r="J837" s="141"/>
      <c r="K837" s="141"/>
      <c r="L837" s="141"/>
      <c r="M837" s="141"/>
      <c r="N837" s="141"/>
      <c r="O837" s="141"/>
      <c r="P837" s="141"/>
      <c r="Q837" s="141"/>
      <c r="R837" s="141"/>
      <c r="S837" s="141"/>
      <c r="T837" s="141"/>
      <c r="U837" s="141"/>
      <c r="V837" s="141"/>
      <c r="W837" s="141"/>
      <c r="X837" s="141"/>
      <c r="Y837" s="141"/>
      <c r="Z837" s="141"/>
    </row>
    <row r="838" spans="1:26" ht="15.8" customHeight="1" x14ac:dyDescent="0.3">
      <c r="A838" s="160"/>
      <c r="B838" s="160"/>
      <c r="C838" s="60"/>
      <c r="D838" s="60"/>
      <c r="E838" s="141"/>
      <c r="F838" s="141"/>
      <c r="G838" s="141"/>
      <c r="H838" s="141"/>
      <c r="I838" s="141"/>
      <c r="J838" s="141"/>
      <c r="K838" s="141"/>
      <c r="L838" s="141"/>
      <c r="M838" s="141"/>
      <c r="N838" s="141"/>
      <c r="O838" s="141"/>
      <c r="P838" s="141"/>
      <c r="Q838" s="141"/>
      <c r="R838" s="141"/>
      <c r="S838" s="141"/>
      <c r="T838" s="141"/>
      <c r="U838" s="141"/>
      <c r="V838" s="141"/>
      <c r="W838" s="141"/>
      <c r="X838" s="141"/>
      <c r="Y838" s="141"/>
      <c r="Z838" s="141"/>
    </row>
    <row r="839" spans="1:26" ht="15.8" customHeight="1" x14ac:dyDescent="0.3">
      <c r="A839" s="160"/>
      <c r="B839" s="160"/>
      <c r="C839" s="60"/>
      <c r="D839" s="60"/>
      <c r="E839" s="141"/>
      <c r="F839" s="141"/>
      <c r="G839" s="141"/>
      <c r="H839" s="141"/>
      <c r="I839" s="141"/>
      <c r="J839" s="141"/>
      <c r="K839" s="141"/>
      <c r="L839" s="141"/>
      <c r="M839" s="141"/>
      <c r="N839" s="141"/>
      <c r="O839" s="141"/>
      <c r="P839" s="141"/>
      <c r="Q839" s="141"/>
      <c r="R839" s="141"/>
      <c r="S839" s="141"/>
      <c r="T839" s="141"/>
      <c r="U839" s="141"/>
      <c r="V839" s="141"/>
      <c r="W839" s="141"/>
      <c r="X839" s="141"/>
      <c r="Y839" s="141"/>
      <c r="Z839" s="141"/>
    </row>
    <row r="840" spans="1:26" ht="15.8" customHeight="1" x14ac:dyDescent="0.3">
      <c r="A840" s="160"/>
      <c r="B840" s="160"/>
      <c r="C840" s="60"/>
      <c r="D840" s="60"/>
      <c r="E840" s="141"/>
      <c r="F840" s="141"/>
      <c r="G840" s="141"/>
      <c r="H840" s="141"/>
      <c r="I840" s="141"/>
      <c r="J840" s="141"/>
      <c r="K840" s="141"/>
      <c r="L840" s="141"/>
      <c r="M840" s="141"/>
      <c r="N840" s="141"/>
      <c r="O840" s="141"/>
      <c r="P840" s="141"/>
      <c r="Q840" s="141"/>
      <c r="R840" s="141"/>
      <c r="S840" s="141"/>
      <c r="T840" s="141"/>
      <c r="U840" s="141"/>
      <c r="V840" s="141"/>
      <c r="W840" s="141"/>
      <c r="X840" s="141"/>
      <c r="Y840" s="141"/>
      <c r="Z840" s="141"/>
    </row>
    <row r="841" spans="1:26" ht="15.8" customHeight="1" x14ac:dyDescent="0.3">
      <c r="A841" s="160"/>
      <c r="B841" s="160"/>
      <c r="C841" s="60"/>
      <c r="D841" s="60"/>
      <c r="E841" s="141"/>
      <c r="F841" s="141"/>
      <c r="G841" s="141"/>
      <c r="H841" s="141"/>
      <c r="I841" s="141"/>
      <c r="J841" s="141"/>
      <c r="K841" s="141"/>
      <c r="L841" s="141"/>
      <c r="M841" s="141"/>
      <c r="N841" s="141"/>
      <c r="O841" s="141"/>
      <c r="P841" s="141"/>
      <c r="Q841" s="141"/>
      <c r="R841" s="141"/>
      <c r="S841" s="141"/>
      <c r="T841" s="141"/>
      <c r="U841" s="141"/>
      <c r="V841" s="141"/>
      <c r="W841" s="141"/>
      <c r="X841" s="141"/>
      <c r="Y841" s="141"/>
      <c r="Z841" s="141"/>
    </row>
    <row r="842" spans="1:26" ht="15.8" customHeight="1" x14ac:dyDescent="0.3">
      <c r="A842" s="160"/>
      <c r="B842" s="160"/>
      <c r="C842" s="60"/>
      <c r="D842" s="60"/>
      <c r="E842" s="141"/>
      <c r="F842" s="141"/>
      <c r="G842" s="141"/>
      <c r="H842" s="141"/>
      <c r="I842" s="141"/>
      <c r="J842" s="141"/>
      <c r="K842" s="141"/>
      <c r="L842" s="141"/>
      <c r="M842" s="141"/>
      <c r="N842" s="141"/>
      <c r="O842" s="141"/>
      <c r="P842" s="141"/>
      <c r="Q842" s="141"/>
      <c r="R842" s="141"/>
      <c r="S842" s="141"/>
      <c r="T842" s="141"/>
      <c r="U842" s="141"/>
      <c r="V842" s="141"/>
      <c r="W842" s="141"/>
      <c r="X842" s="141"/>
      <c r="Y842" s="141"/>
      <c r="Z842" s="141"/>
    </row>
    <row r="843" spans="1:26" ht="15.8" customHeight="1" x14ac:dyDescent="0.3">
      <c r="A843" s="160"/>
      <c r="B843" s="160"/>
      <c r="C843" s="60"/>
      <c r="D843" s="60"/>
      <c r="E843" s="141"/>
      <c r="F843" s="141"/>
      <c r="G843" s="141"/>
      <c r="H843" s="141"/>
      <c r="I843" s="141"/>
      <c r="J843" s="141"/>
      <c r="K843" s="141"/>
      <c r="L843" s="141"/>
      <c r="M843" s="141"/>
      <c r="N843" s="141"/>
      <c r="O843" s="141"/>
      <c r="P843" s="141"/>
      <c r="Q843" s="141"/>
      <c r="R843" s="141"/>
      <c r="S843" s="141"/>
      <c r="T843" s="141"/>
      <c r="U843" s="141"/>
      <c r="V843" s="141"/>
      <c r="W843" s="141"/>
      <c r="X843" s="141"/>
      <c r="Y843" s="141"/>
      <c r="Z843" s="141"/>
    </row>
    <row r="844" spans="1:26" ht="15.8" customHeight="1" x14ac:dyDescent="0.3">
      <c r="A844" s="160"/>
      <c r="B844" s="160"/>
      <c r="C844" s="60"/>
      <c r="D844" s="60"/>
      <c r="E844" s="141"/>
      <c r="F844" s="141"/>
      <c r="G844" s="141"/>
      <c r="H844" s="141"/>
      <c r="I844" s="141"/>
      <c r="J844" s="141"/>
      <c r="K844" s="141"/>
      <c r="L844" s="141"/>
      <c r="M844" s="141"/>
      <c r="N844" s="141"/>
      <c r="O844" s="141"/>
      <c r="P844" s="141"/>
      <c r="Q844" s="141"/>
      <c r="R844" s="141"/>
      <c r="S844" s="141"/>
      <c r="T844" s="141"/>
      <c r="U844" s="141"/>
      <c r="V844" s="141"/>
      <c r="W844" s="141"/>
      <c r="X844" s="141"/>
      <c r="Y844" s="141"/>
      <c r="Z844" s="141"/>
    </row>
    <row r="845" spans="1:26" ht="15.8" customHeight="1" x14ac:dyDescent="0.3">
      <c r="A845" s="160"/>
      <c r="B845" s="160"/>
      <c r="C845" s="60"/>
      <c r="D845" s="60"/>
      <c r="E845" s="141"/>
      <c r="F845" s="141"/>
      <c r="G845" s="141"/>
      <c r="H845" s="141"/>
      <c r="I845" s="141"/>
      <c r="J845" s="141"/>
      <c r="K845" s="141"/>
      <c r="L845" s="141"/>
      <c r="M845" s="141"/>
      <c r="N845" s="141"/>
      <c r="O845" s="141"/>
      <c r="P845" s="141"/>
      <c r="Q845" s="141"/>
      <c r="R845" s="141"/>
      <c r="S845" s="141"/>
      <c r="T845" s="141"/>
      <c r="U845" s="141"/>
      <c r="V845" s="141"/>
      <c r="W845" s="141"/>
      <c r="X845" s="141"/>
      <c r="Y845" s="141"/>
      <c r="Z845" s="141"/>
    </row>
    <row r="846" spans="1:26" ht="15.8" customHeight="1" x14ac:dyDescent="0.3">
      <c r="A846" s="160"/>
      <c r="B846" s="160"/>
      <c r="C846" s="60"/>
      <c r="D846" s="60"/>
      <c r="E846" s="141"/>
      <c r="F846" s="141"/>
      <c r="G846" s="141"/>
      <c r="H846" s="141"/>
      <c r="I846" s="141"/>
      <c r="J846" s="141"/>
      <c r="K846" s="141"/>
      <c r="L846" s="141"/>
      <c r="M846" s="141"/>
      <c r="N846" s="141"/>
      <c r="O846" s="141"/>
      <c r="P846" s="141"/>
      <c r="Q846" s="141"/>
      <c r="R846" s="141"/>
      <c r="S846" s="141"/>
      <c r="T846" s="141"/>
      <c r="U846" s="141"/>
      <c r="V846" s="141"/>
      <c r="W846" s="141"/>
      <c r="X846" s="141"/>
      <c r="Y846" s="141"/>
      <c r="Z846" s="141"/>
    </row>
    <row r="847" spans="1:26" ht="15.8" customHeight="1" x14ac:dyDescent="0.3">
      <c r="A847" s="160"/>
      <c r="B847" s="160"/>
      <c r="C847" s="60"/>
      <c r="D847" s="60"/>
      <c r="E847" s="141"/>
      <c r="F847" s="141"/>
      <c r="G847" s="141"/>
      <c r="H847" s="141"/>
      <c r="I847" s="141"/>
      <c r="J847" s="141"/>
      <c r="K847" s="141"/>
      <c r="L847" s="141"/>
      <c r="M847" s="141"/>
      <c r="N847" s="141"/>
      <c r="O847" s="141"/>
      <c r="P847" s="141"/>
      <c r="Q847" s="141"/>
      <c r="R847" s="141"/>
      <c r="S847" s="141"/>
      <c r="T847" s="141"/>
      <c r="U847" s="141"/>
      <c r="V847" s="141"/>
      <c r="W847" s="141"/>
      <c r="X847" s="141"/>
      <c r="Y847" s="141"/>
      <c r="Z847" s="141"/>
    </row>
    <row r="848" spans="1:26" ht="15.8" customHeight="1" x14ac:dyDescent="0.3">
      <c r="A848" s="160"/>
      <c r="B848" s="160"/>
      <c r="C848" s="60"/>
      <c r="D848" s="60"/>
      <c r="E848" s="141"/>
      <c r="F848" s="141"/>
      <c r="G848" s="141"/>
      <c r="H848" s="141"/>
      <c r="I848" s="141"/>
      <c r="J848" s="141"/>
      <c r="K848" s="141"/>
      <c r="L848" s="141"/>
      <c r="M848" s="141"/>
      <c r="N848" s="141"/>
      <c r="O848" s="141"/>
      <c r="P848" s="141"/>
      <c r="Q848" s="141"/>
      <c r="R848" s="141"/>
      <c r="S848" s="141"/>
      <c r="T848" s="141"/>
      <c r="U848" s="141"/>
      <c r="V848" s="141"/>
      <c r="W848" s="141"/>
      <c r="X848" s="141"/>
      <c r="Y848" s="141"/>
      <c r="Z848" s="141"/>
    </row>
    <row r="849" spans="1:26" ht="15.8" customHeight="1" x14ac:dyDescent="0.3">
      <c r="A849" s="160"/>
      <c r="B849" s="160"/>
      <c r="C849" s="60"/>
      <c r="D849" s="60"/>
      <c r="E849" s="141"/>
      <c r="F849" s="141"/>
      <c r="G849" s="141"/>
      <c r="H849" s="141"/>
      <c r="I849" s="141"/>
      <c r="J849" s="141"/>
      <c r="K849" s="141"/>
      <c r="L849" s="141"/>
      <c r="M849" s="141"/>
      <c r="N849" s="141"/>
      <c r="O849" s="141"/>
      <c r="P849" s="141"/>
      <c r="Q849" s="141"/>
      <c r="R849" s="141"/>
      <c r="S849" s="141"/>
      <c r="T849" s="141"/>
      <c r="U849" s="141"/>
      <c r="V849" s="141"/>
      <c r="W849" s="141"/>
      <c r="X849" s="141"/>
      <c r="Y849" s="141"/>
      <c r="Z849" s="141"/>
    </row>
    <row r="850" spans="1:26" ht="15.8" customHeight="1" x14ac:dyDescent="0.3">
      <c r="A850" s="160"/>
      <c r="B850" s="160"/>
      <c r="C850" s="60"/>
      <c r="D850" s="60"/>
      <c r="E850" s="141"/>
      <c r="F850" s="141"/>
      <c r="G850" s="141"/>
      <c r="H850" s="141"/>
      <c r="I850" s="141"/>
      <c r="J850" s="141"/>
      <c r="K850" s="141"/>
      <c r="L850" s="141"/>
      <c r="M850" s="141"/>
      <c r="N850" s="141"/>
      <c r="O850" s="141"/>
      <c r="P850" s="141"/>
      <c r="Q850" s="141"/>
      <c r="R850" s="141"/>
      <c r="S850" s="141"/>
      <c r="T850" s="141"/>
      <c r="U850" s="141"/>
      <c r="V850" s="141"/>
      <c r="W850" s="141"/>
      <c r="X850" s="141"/>
      <c r="Y850" s="141"/>
      <c r="Z850" s="141"/>
    </row>
    <row r="851" spans="1:26" ht="15.8" customHeight="1" x14ac:dyDescent="0.3">
      <c r="A851" s="160"/>
      <c r="B851" s="160"/>
      <c r="C851" s="60"/>
      <c r="D851" s="60"/>
      <c r="E851" s="141"/>
      <c r="F851" s="141"/>
      <c r="G851" s="141"/>
      <c r="H851" s="141"/>
      <c r="I851" s="141"/>
      <c r="J851" s="141"/>
      <c r="K851" s="141"/>
      <c r="L851" s="141"/>
      <c r="M851" s="141"/>
      <c r="N851" s="141"/>
      <c r="O851" s="141"/>
      <c r="P851" s="141"/>
      <c r="Q851" s="141"/>
      <c r="R851" s="141"/>
      <c r="S851" s="141"/>
      <c r="T851" s="141"/>
      <c r="U851" s="141"/>
      <c r="V851" s="141"/>
      <c r="W851" s="141"/>
      <c r="X851" s="141"/>
      <c r="Y851" s="141"/>
      <c r="Z851" s="141"/>
    </row>
    <row r="852" spans="1:26" ht="15.8" customHeight="1" x14ac:dyDescent="0.3">
      <c r="A852" s="160"/>
      <c r="B852" s="160"/>
      <c r="C852" s="60"/>
      <c r="D852" s="60"/>
      <c r="E852" s="141"/>
      <c r="F852" s="141"/>
      <c r="G852" s="141"/>
      <c r="H852" s="141"/>
      <c r="I852" s="141"/>
      <c r="J852" s="141"/>
      <c r="K852" s="141"/>
      <c r="L852" s="141"/>
      <c r="M852" s="141"/>
      <c r="N852" s="141"/>
      <c r="O852" s="141"/>
      <c r="P852" s="141"/>
      <c r="Q852" s="141"/>
      <c r="R852" s="141"/>
      <c r="S852" s="141"/>
      <c r="T852" s="141"/>
      <c r="U852" s="141"/>
      <c r="V852" s="141"/>
      <c r="W852" s="141"/>
      <c r="X852" s="141"/>
      <c r="Y852" s="141"/>
      <c r="Z852" s="141"/>
    </row>
    <row r="853" spans="1:26" ht="15.8" customHeight="1" x14ac:dyDescent="0.3">
      <c r="A853" s="160"/>
      <c r="B853" s="160"/>
      <c r="C853" s="60"/>
      <c r="D853" s="60"/>
      <c r="E853" s="141"/>
      <c r="F853" s="141"/>
      <c r="G853" s="141"/>
      <c r="H853" s="141"/>
      <c r="I853" s="141"/>
      <c r="J853" s="141"/>
      <c r="K853" s="141"/>
      <c r="L853" s="141"/>
      <c r="M853" s="141"/>
      <c r="N853" s="141"/>
      <c r="O853" s="141"/>
      <c r="P853" s="141"/>
      <c r="Q853" s="141"/>
      <c r="R853" s="141"/>
      <c r="S853" s="141"/>
      <c r="T853" s="141"/>
      <c r="U853" s="141"/>
      <c r="V853" s="141"/>
      <c r="W853" s="141"/>
      <c r="X853" s="141"/>
      <c r="Y853" s="141"/>
      <c r="Z853" s="141"/>
    </row>
    <row r="854" spans="1:26" ht="15.8" customHeight="1" x14ac:dyDescent="0.3">
      <c r="A854" s="160"/>
      <c r="B854" s="160"/>
      <c r="C854" s="60"/>
      <c r="D854" s="60"/>
      <c r="E854" s="141"/>
      <c r="F854" s="141"/>
      <c r="G854" s="141"/>
      <c r="H854" s="141"/>
      <c r="I854" s="141"/>
      <c r="J854" s="141"/>
      <c r="K854" s="141"/>
      <c r="L854" s="141"/>
      <c r="M854" s="141"/>
      <c r="N854" s="141"/>
      <c r="O854" s="141"/>
      <c r="P854" s="141"/>
      <c r="Q854" s="141"/>
      <c r="R854" s="141"/>
      <c r="S854" s="141"/>
      <c r="T854" s="141"/>
      <c r="U854" s="141"/>
      <c r="V854" s="141"/>
      <c r="W854" s="141"/>
      <c r="X854" s="141"/>
      <c r="Y854" s="141"/>
      <c r="Z854" s="141"/>
    </row>
    <row r="855" spans="1:26" ht="15.8" customHeight="1" x14ac:dyDescent="0.3">
      <c r="A855" s="160"/>
      <c r="B855" s="160"/>
      <c r="C855" s="60"/>
      <c r="D855" s="60"/>
      <c r="E855" s="141"/>
      <c r="F855" s="141"/>
      <c r="G855" s="141"/>
      <c r="H855" s="141"/>
      <c r="I855" s="141"/>
      <c r="J855" s="141"/>
      <c r="K855" s="141"/>
      <c r="L855" s="141"/>
      <c r="M855" s="141"/>
      <c r="N855" s="141"/>
      <c r="O855" s="141"/>
      <c r="P855" s="141"/>
      <c r="Q855" s="141"/>
      <c r="R855" s="141"/>
      <c r="S855" s="141"/>
      <c r="T855" s="141"/>
      <c r="U855" s="141"/>
      <c r="V855" s="141"/>
      <c r="W855" s="141"/>
      <c r="X855" s="141"/>
      <c r="Y855" s="141"/>
      <c r="Z855" s="141"/>
    </row>
    <row r="856" spans="1:26" ht="15.8" customHeight="1" x14ac:dyDescent="0.3">
      <c r="A856" s="160"/>
      <c r="B856" s="160"/>
      <c r="C856" s="60"/>
      <c r="D856" s="60"/>
      <c r="E856" s="141"/>
      <c r="F856" s="141"/>
      <c r="G856" s="141"/>
      <c r="H856" s="141"/>
      <c r="I856" s="141"/>
      <c r="J856" s="141"/>
      <c r="K856" s="141"/>
      <c r="L856" s="141"/>
      <c r="M856" s="141"/>
      <c r="N856" s="141"/>
      <c r="O856" s="141"/>
      <c r="P856" s="141"/>
      <c r="Q856" s="141"/>
      <c r="R856" s="141"/>
      <c r="S856" s="141"/>
      <c r="T856" s="141"/>
      <c r="U856" s="141"/>
      <c r="V856" s="141"/>
      <c r="W856" s="141"/>
      <c r="X856" s="141"/>
      <c r="Y856" s="141"/>
      <c r="Z856" s="141"/>
    </row>
    <row r="857" spans="1:26" ht="15.8" customHeight="1" x14ac:dyDescent="0.3">
      <c r="A857" s="160"/>
      <c r="B857" s="160"/>
      <c r="C857" s="60"/>
      <c r="D857" s="60"/>
      <c r="E857" s="141"/>
      <c r="F857" s="141"/>
      <c r="G857" s="141"/>
      <c r="H857" s="141"/>
      <c r="I857" s="141"/>
      <c r="J857" s="141"/>
      <c r="K857" s="141"/>
      <c r="L857" s="141"/>
      <c r="M857" s="141"/>
      <c r="N857" s="141"/>
      <c r="O857" s="141"/>
      <c r="P857" s="141"/>
      <c r="Q857" s="141"/>
      <c r="R857" s="141"/>
      <c r="S857" s="141"/>
      <c r="T857" s="141"/>
      <c r="U857" s="141"/>
      <c r="V857" s="141"/>
      <c r="W857" s="141"/>
      <c r="X857" s="141"/>
      <c r="Y857" s="141"/>
      <c r="Z857" s="141"/>
    </row>
    <row r="858" spans="1:26" ht="15.8" customHeight="1" x14ac:dyDescent="0.3">
      <c r="A858" s="160"/>
      <c r="B858" s="160"/>
      <c r="C858" s="60"/>
      <c r="D858" s="60"/>
      <c r="E858" s="141"/>
      <c r="F858" s="141"/>
      <c r="G858" s="141"/>
      <c r="H858" s="141"/>
      <c r="I858" s="141"/>
      <c r="J858" s="141"/>
      <c r="K858" s="141"/>
      <c r="L858" s="141"/>
      <c r="M858" s="141"/>
      <c r="N858" s="141"/>
      <c r="O858" s="141"/>
      <c r="P858" s="141"/>
      <c r="Q858" s="141"/>
      <c r="R858" s="141"/>
      <c r="S858" s="141"/>
      <c r="T858" s="141"/>
      <c r="U858" s="141"/>
      <c r="V858" s="141"/>
      <c r="W858" s="141"/>
      <c r="X858" s="141"/>
      <c r="Y858" s="141"/>
      <c r="Z858" s="141"/>
    </row>
    <row r="859" spans="1:26" ht="15.8" customHeight="1" x14ac:dyDescent="0.3">
      <c r="A859" s="160"/>
      <c r="B859" s="160"/>
      <c r="C859" s="60"/>
      <c r="D859" s="60"/>
      <c r="E859" s="141"/>
      <c r="F859" s="141"/>
      <c r="G859" s="141"/>
      <c r="H859" s="141"/>
      <c r="I859" s="141"/>
      <c r="J859" s="141"/>
      <c r="K859" s="141"/>
      <c r="L859" s="141"/>
      <c r="M859" s="141"/>
      <c r="N859" s="141"/>
      <c r="O859" s="141"/>
      <c r="P859" s="141"/>
      <c r="Q859" s="141"/>
      <c r="R859" s="141"/>
      <c r="S859" s="141"/>
      <c r="T859" s="141"/>
      <c r="U859" s="141"/>
      <c r="V859" s="141"/>
      <c r="W859" s="141"/>
      <c r="X859" s="141"/>
      <c r="Y859" s="141"/>
      <c r="Z859" s="141"/>
    </row>
    <row r="860" spans="1:26" ht="15.8" customHeight="1" x14ac:dyDescent="0.3">
      <c r="A860" s="160"/>
      <c r="B860" s="160"/>
      <c r="C860" s="60"/>
      <c r="D860" s="60"/>
      <c r="E860" s="141"/>
      <c r="F860" s="141"/>
      <c r="G860" s="141"/>
      <c r="H860" s="141"/>
      <c r="I860" s="141"/>
      <c r="J860" s="141"/>
      <c r="K860" s="141"/>
      <c r="L860" s="141"/>
      <c r="M860" s="141"/>
      <c r="N860" s="141"/>
      <c r="O860" s="141"/>
      <c r="P860" s="141"/>
      <c r="Q860" s="141"/>
      <c r="R860" s="141"/>
      <c r="S860" s="141"/>
      <c r="T860" s="141"/>
      <c r="U860" s="141"/>
      <c r="V860" s="141"/>
      <c r="W860" s="141"/>
      <c r="X860" s="141"/>
      <c r="Y860" s="141"/>
      <c r="Z860" s="141"/>
    </row>
    <row r="861" spans="1:26" ht="15.8" customHeight="1" x14ac:dyDescent="0.3">
      <c r="A861" s="160"/>
      <c r="B861" s="160"/>
      <c r="C861" s="60"/>
      <c r="D861" s="60"/>
      <c r="E861" s="141"/>
      <c r="F861" s="141"/>
      <c r="G861" s="141"/>
      <c r="H861" s="141"/>
      <c r="I861" s="141"/>
      <c r="J861" s="141"/>
      <c r="K861" s="141"/>
      <c r="L861" s="141"/>
      <c r="M861" s="141"/>
      <c r="N861" s="141"/>
      <c r="O861" s="141"/>
      <c r="P861" s="141"/>
      <c r="Q861" s="141"/>
      <c r="R861" s="141"/>
      <c r="S861" s="141"/>
      <c r="T861" s="141"/>
      <c r="U861" s="141"/>
      <c r="V861" s="141"/>
      <c r="W861" s="141"/>
      <c r="X861" s="141"/>
      <c r="Y861" s="141"/>
      <c r="Z861" s="141"/>
    </row>
    <row r="862" spans="1:26" ht="15.8" customHeight="1" x14ac:dyDescent="0.3">
      <c r="A862" s="160"/>
      <c r="B862" s="160"/>
      <c r="C862" s="60"/>
      <c r="D862" s="60"/>
      <c r="E862" s="141"/>
      <c r="F862" s="141"/>
      <c r="G862" s="141"/>
      <c r="H862" s="141"/>
      <c r="I862" s="141"/>
      <c r="J862" s="141"/>
      <c r="K862" s="141"/>
      <c r="L862" s="141"/>
      <c r="M862" s="141"/>
      <c r="N862" s="141"/>
      <c r="O862" s="141"/>
      <c r="P862" s="141"/>
      <c r="Q862" s="141"/>
      <c r="R862" s="141"/>
      <c r="S862" s="141"/>
      <c r="T862" s="141"/>
      <c r="U862" s="141"/>
      <c r="V862" s="141"/>
      <c r="W862" s="141"/>
      <c r="X862" s="141"/>
      <c r="Y862" s="141"/>
      <c r="Z862" s="141"/>
    </row>
    <row r="863" spans="1:26" ht="15.8" customHeight="1" x14ac:dyDescent="0.3">
      <c r="A863" s="160"/>
      <c r="B863" s="160"/>
      <c r="C863" s="60"/>
      <c r="D863" s="60"/>
      <c r="E863" s="141"/>
      <c r="F863" s="141"/>
      <c r="G863" s="141"/>
      <c r="H863" s="141"/>
      <c r="I863" s="141"/>
      <c r="J863" s="141"/>
      <c r="K863" s="141"/>
      <c r="L863" s="141"/>
      <c r="M863" s="141"/>
      <c r="N863" s="141"/>
      <c r="O863" s="141"/>
      <c r="P863" s="141"/>
      <c r="Q863" s="141"/>
      <c r="R863" s="141"/>
      <c r="S863" s="141"/>
      <c r="T863" s="141"/>
      <c r="U863" s="141"/>
      <c r="V863" s="141"/>
      <c r="W863" s="141"/>
      <c r="X863" s="141"/>
      <c r="Y863" s="141"/>
      <c r="Z863" s="141"/>
    </row>
    <row r="864" spans="1:26" ht="15.8" customHeight="1" x14ac:dyDescent="0.3">
      <c r="A864" s="160"/>
      <c r="B864" s="160"/>
      <c r="C864" s="60"/>
      <c r="D864" s="60"/>
      <c r="E864" s="141"/>
      <c r="F864" s="141"/>
      <c r="G864" s="141"/>
      <c r="H864" s="141"/>
      <c r="I864" s="141"/>
      <c r="J864" s="141"/>
      <c r="K864" s="141"/>
      <c r="L864" s="141"/>
      <c r="M864" s="141"/>
      <c r="N864" s="141"/>
      <c r="O864" s="141"/>
      <c r="P864" s="141"/>
      <c r="Q864" s="141"/>
      <c r="R864" s="141"/>
      <c r="S864" s="141"/>
      <c r="T864" s="141"/>
      <c r="U864" s="141"/>
      <c r="V864" s="141"/>
      <c r="W864" s="141"/>
      <c r="X864" s="141"/>
      <c r="Y864" s="141"/>
      <c r="Z864" s="141"/>
    </row>
    <row r="865" spans="1:26" ht="15.8" customHeight="1" x14ac:dyDescent="0.3">
      <c r="A865" s="160"/>
      <c r="B865" s="160"/>
      <c r="C865" s="60"/>
      <c r="D865" s="60"/>
      <c r="E865" s="141"/>
      <c r="F865" s="141"/>
      <c r="G865" s="141"/>
      <c r="H865" s="141"/>
      <c r="I865" s="141"/>
      <c r="J865" s="141"/>
      <c r="K865" s="141"/>
      <c r="L865" s="141"/>
      <c r="M865" s="141"/>
      <c r="N865" s="141"/>
      <c r="O865" s="141"/>
      <c r="P865" s="141"/>
      <c r="Q865" s="141"/>
      <c r="R865" s="141"/>
      <c r="S865" s="141"/>
      <c r="T865" s="141"/>
      <c r="U865" s="141"/>
      <c r="V865" s="141"/>
      <c r="W865" s="141"/>
      <c r="X865" s="141"/>
      <c r="Y865" s="141"/>
      <c r="Z865" s="141"/>
    </row>
    <row r="866" spans="1:26" ht="15.8" customHeight="1" x14ac:dyDescent="0.3">
      <c r="A866" s="160"/>
      <c r="B866" s="160"/>
      <c r="C866" s="60"/>
      <c r="D866" s="60"/>
      <c r="E866" s="141"/>
      <c r="F866" s="141"/>
      <c r="G866" s="141"/>
      <c r="H866" s="141"/>
      <c r="I866" s="141"/>
      <c r="J866" s="141"/>
      <c r="K866" s="141"/>
      <c r="L866" s="141"/>
      <c r="M866" s="141"/>
      <c r="N866" s="141"/>
      <c r="O866" s="141"/>
      <c r="P866" s="141"/>
      <c r="Q866" s="141"/>
      <c r="R866" s="141"/>
      <c r="S866" s="141"/>
      <c r="T866" s="141"/>
      <c r="U866" s="141"/>
      <c r="V866" s="141"/>
      <c r="W866" s="141"/>
      <c r="X866" s="141"/>
      <c r="Y866" s="141"/>
      <c r="Z866" s="141"/>
    </row>
    <row r="867" spans="1:26" ht="15.8" customHeight="1" x14ac:dyDescent="0.3">
      <c r="A867" s="160"/>
      <c r="B867" s="160"/>
      <c r="C867" s="60"/>
      <c r="D867" s="60"/>
      <c r="E867" s="141"/>
      <c r="F867" s="141"/>
      <c r="G867" s="141"/>
      <c r="H867" s="141"/>
      <c r="I867" s="141"/>
      <c r="J867" s="141"/>
      <c r="K867" s="141"/>
      <c r="L867" s="141"/>
      <c r="M867" s="141"/>
      <c r="N867" s="141"/>
      <c r="O867" s="141"/>
      <c r="P867" s="141"/>
      <c r="Q867" s="141"/>
      <c r="R867" s="141"/>
      <c r="S867" s="141"/>
      <c r="T867" s="141"/>
      <c r="U867" s="141"/>
      <c r="V867" s="141"/>
      <c r="W867" s="141"/>
      <c r="X867" s="141"/>
      <c r="Y867" s="141"/>
      <c r="Z867" s="141"/>
    </row>
    <row r="868" spans="1:26" ht="15.8" customHeight="1" x14ac:dyDescent="0.3">
      <c r="A868" s="160"/>
      <c r="B868" s="160"/>
      <c r="C868" s="60"/>
      <c r="D868" s="60"/>
      <c r="E868" s="141"/>
      <c r="F868" s="141"/>
      <c r="G868" s="141"/>
      <c r="H868" s="141"/>
      <c r="I868" s="141"/>
      <c r="J868" s="141"/>
      <c r="K868" s="141"/>
      <c r="L868" s="141"/>
      <c r="M868" s="141"/>
      <c r="N868" s="141"/>
      <c r="O868" s="141"/>
      <c r="P868" s="141"/>
      <c r="Q868" s="141"/>
      <c r="R868" s="141"/>
      <c r="S868" s="141"/>
      <c r="T868" s="141"/>
      <c r="U868" s="141"/>
      <c r="V868" s="141"/>
      <c r="W868" s="141"/>
      <c r="X868" s="141"/>
      <c r="Y868" s="141"/>
      <c r="Z868" s="141"/>
    </row>
    <row r="869" spans="1:26" ht="15.8" customHeight="1" x14ac:dyDescent="0.3">
      <c r="A869" s="160"/>
      <c r="B869" s="160"/>
      <c r="C869" s="60"/>
      <c r="D869" s="60"/>
      <c r="E869" s="141"/>
      <c r="F869" s="141"/>
      <c r="G869" s="141"/>
      <c r="H869" s="141"/>
      <c r="I869" s="141"/>
      <c r="J869" s="141"/>
      <c r="K869" s="141"/>
      <c r="L869" s="141"/>
      <c r="M869" s="141"/>
      <c r="N869" s="141"/>
      <c r="O869" s="141"/>
      <c r="P869" s="141"/>
      <c r="Q869" s="141"/>
      <c r="R869" s="141"/>
      <c r="S869" s="141"/>
      <c r="T869" s="141"/>
      <c r="U869" s="141"/>
      <c r="V869" s="141"/>
      <c r="W869" s="141"/>
      <c r="X869" s="141"/>
      <c r="Y869" s="141"/>
      <c r="Z869" s="141"/>
    </row>
    <row r="870" spans="1:26" ht="15.8" customHeight="1" x14ac:dyDescent="0.3">
      <c r="A870" s="160"/>
      <c r="B870" s="160"/>
      <c r="C870" s="60"/>
      <c r="D870" s="60"/>
      <c r="E870" s="141"/>
      <c r="F870" s="141"/>
      <c r="G870" s="141"/>
      <c r="H870" s="141"/>
      <c r="I870" s="141"/>
      <c r="J870" s="141"/>
      <c r="K870" s="141"/>
      <c r="L870" s="141"/>
      <c r="M870" s="141"/>
      <c r="N870" s="141"/>
      <c r="O870" s="141"/>
      <c r="P870" s="141"/>
      <c r="Q870" s="141"/>
      <c r="R870" s="141"/>
      <c r="S870" s="141"/>
      <c r="T870" s="141"/>
      <c r="U870" s="141"/>
      <c r="V870" s="141"/>
      <c r="W870" s="141"/>
      <c r="X870" s="141"/>
      <c r="Y870" s="141"/>
      <c r="Z870" s="141"/>
    </row>
    <row r="871" spans="1:26" ht="15.8" customHeight="1" x14ac:dyDescent="0.3">
      <c r="A871" s="160"/>
      <c r="B871" s="160"/>
      <c r="C871" s="60"/>
      <c r="D871" s="60"/>
      <c r="E871" s="141"/>
      <c r="F871" s="141"/>
      <c r="G871" s="141"/>
      <c r="H871" s="141"/>
      <c r="I871" s="141"/>
      <c r="J871" s="141"/>
      <c r="K871" s="141"/>
      <c r="L871" s="141"/>
      <c r="M871" s="141"/>
      <c r="N871" s="141"/>
      <c r="O871" s="141"/>
      <c r="P871" s="141"/>
      <c r="Q871" s="141"/>
      <c r="R871" s="141"/>
      <c r="S871" s="141"/>
      <c r="T871" s="141"/>
      <c r="U871" s="141"/>
      <c r="V871" s="141"/>
      <c r="W871" s="141"/>
      <c r="X871" s="141"/>
      <c r="Y871" s="141"/>
      <c r="Z871" s="141"/>
    </row>
    <row r="872" spans="1:26" ht="15.8" customHeight="1" x14ac:dyDescent="0.3">
      <c r="A872" s="160"/>
      <c r="B872" s="160"/>
      <c r="C872" s="60"/>
      <c r="D872" s="60"/>
      <c r="E872" s="141"/>
      <c r="F872" s="141"/>
      <c r="G872" s="141"/>
      <c r="H872" s="141"/>
      <c r="I872" s="141"/>
      <c r="J872" s="141"/>
      <c r="K872" s="141"/>
      <c r="L872" s="141"/>
      <c r="M872" s="141"/>
      <c r="N872" s="141"/>
      <c r="O872" s="141"/>
      <c r="P872" s="141"/>
      <c r="Q872" s="141"/>
      <c r="R872" s="141"/>
      <c r="S872" s="141"/>
      <c r="T872" s="141"/>
      <c r="U872" s="141"/>
      <c r="V872" s="141"/>
      <c r="W872" s="141"/>
      <c r="X872" s="141"/>
      <c r="Y872" s="141"/>
      <c r="Z872" s="141"/>
    </row>
    <row r="873" spans="1:26" ht="15.8" customHeight="1" x14ac:dyDescent="0.3">
      <c r="A873" s="160"/>
      <c r="B873" s="160"/>
      <c r="C873" s="60"/>
      <c r="D873" s="60"/>
      <c r="E873" s="141"/>
      <c r="F873" s="141"/>
      <c r="G873" s="141"/>
      <c r="H873" s="141"/>
      <c r="I873" s="141"/>
      <c r="J873" s="141"/>
      <c r="K873" s="141"/>
      <c r="L873" s="141"/>
      <c r="M873" s="141"/>
      <c r="N873" s="141"/>
      <c r="O873" s="141"/>
      <c r="P873" s="141"/>
      <c r="Q873" s="141"/>
      <c r="R873" s="141"/>
      <c r="S873" s="141"/>
      <c r="T873" s="141"/>
      <c r="U873" s="141"/>
      <c r="V873" s="141"/>
      <c r="W873" s="141"/>
      <c r="X873" s="141"/>
      <c r="Y873" s="141"/>
      <c r="Z873" s="141"/>
    </row>
    <row r="874" spans="1:26" ht="15.8" customHeight="1" x14ac:dyDescent="0.3">
      <c r="A874" s="160"/>
      <c r="B874" s="160"/>
      <c r="C874" s="60"/>
      <c r="D874" s="60"/>
      <c r="E874" s="141"/>
      <c r="F874" s="141"/>
      <c r="G874" s="141"/>
      <c r="H874" s="141"/>
      <c r="I874" s="141"/>
      <c r="J874" s="141"/>
      <c r="K874" s="141"/>
      <c r="L874" s="141"/>
      <c r="M874" s="141"/>
      <c r="N874" s="141"/>
      <c r="O874" s="141"/>
      <c r="P874" s="141"/>
      <c r="Q874" s="141"/>
      <c r="R874" s="141"/>
      <c r="S874" s="141"/>
      <c r="T874" s="141"/>
      <c r="U874" s="141"/>
      <c r="V874" s="141"/>
      <c r="W874" s="141"/>
      <c r="X874" s="141"/>
      <c r="Y874" s="141"/>
      <c r="Z874" s="141"/>
    </row>
    <row r="875" spans="1:26" ht="15.8" customHeight="1" x14ac:dyDescent="0.3">
      <c r="A875" s="160"/>
      <c r="B875" s="160"/>
      <c r="C875" s="60"/>
      <c r="D875" s="60"/>
      <c r="E875" s="141"/>
      <c r="F875" s="141"/>
      <c r="G875" s="141"/>
      <c r="H875" s="141"/>
      <c r="I875" s="141"/>
      <c r="J875" s="141"/>
      <c r="K875" s="141"/>
      <c r="L875" s="141"/>
      <c r="M875" s="141"/>
      <c r="N875" s="141"/>
      <c r="O875" s="141"/>
      <c r="P875" s="141"/>
      <c r="Q875" s="141"/>
      <c r="R875" s="141"/>
      <c r="S875" s="141"/>
      <c r="T875" s="141"/>
      <c r="U875" s="141"/>
      <c r="V875" s="141"/>
      <c r="W875" s="141"/>
      <c r="X875" s="141"/>
      <c r="Y875" s="141"/>
      <c r="Z875" s="141"/>
    </row>
    <row r="876" spans="1:26" ht="15.8" customHeight="1" x14ac:dyDescent="0.3">
      <c r="A876" s="160"/>
      <c r="B876" s="160"/>
      <c r="C876" s="60"/>
      <c r="D876" s="60"/>
      <c r="E876" s="141"/>
      <c r="F876" s="141"/>
      <c r="G876" s="141"/>
      <c r="H876" s="141"/>
      <c r="I876" s="141"/>
      <c r="J876" s="141"/>
      <c r="K876" s="141"/>
      <c r="L876" s="141"/>
      <c r="M876" s="141"/>
      <c r="N876" s="141"/>
      <c r="O876" s="141"/>
      <c r="P876" s="141"/>
      <c r="Q876" s="141"/>
      <c r="R876" s="141"/>
      <c r="S876" s="141"/>
      <c r="T876" s="141"/>
      <c r="U876" s="141"/>
      <c r="V876" s="141"/>
      <c r="W876" s="141"/>
      <c r="X876" s="141"/>
      <c r="Y876" s="141"/>
      <c r="Z876" s="141"/>
    </row>
    <row r="877" spans="1:26" ht="15.8" customHeight="1" x14ac:dyDescent="0.3">
      <c r="A877" s="160"/>
      <c r="B877" s="160"/>
      <c r="C877" s="60"/>
      <c r="D877" s="60"/>
      <c r="E877" s="141"/>
      <c r="F877" s="141"/>
      <c r="G877" s="141"/>
      <c r="H877" s="141"/>
      <c r="I877" s="141"/>
      <c r="J877" s="141"/>
      <c r="K877" s="141"/>
      <c r="L877" s="141"/>
      <c r="M877" s="141"/>
      <c r="N877" s="141"/>
      <c r="O877" s="141"/>
      <c r="P877" s="141"/>
      <c r="Q877" s="141"/>
      <c r="R877" s="141"/>
      <c r="S877" s="141"/>
      <c r="T877" s="141"/>
      <c r="U877" s="141"/>
      <c r="V877" s="141"/>
      <c r="W877" s="141"/>
      <c r="X877" s="141"/>
      <c r="Y877" s="141"/>
      <c r="Z877" s="141"/>
    </row>
    <row r="878" spans="1:26" ht="15.8" customHeight="1" x14ac:dyDescent="0.3">
      <c r="A878" s="160"/>
      <c r="B878" s="160"/>
      <c r="C878" s="60"/>
      <c r="D878" s="60"/>
      <c r="E878" s="141"/>
      <c r="F878" s="141"/>
      <c r="G878" s="141"/>
      <c r="H878" s="141"/>
      <c r="I878" s="141"/>
      <c r="J878" s="141"/>
      <c r="K878" s="141"/>
      <c r="L878" s="141"/>
      <c r="M878" s="141"/>
      <c r="N878" s="141"/>
      <c r="O878" s="141"/>
      <c r="P878" s="141"/>
      <c r="Q878" s="141"/>
      <c r="R878" s="141"/>
      <c r="S878" s="141"/>
      <c r="T878" s="141"/>
      <c r="U878" s="141"/>
      <c r="V878" s="141"/>
      <c r="W878" s="141"/>
      <c r="X878" s="141"/>
      <c r="Y878" s="141"/>
      <c r="Z878" s="141"/>
    </row>
    <row r="879" spans="1:26" ht="15.8" customHeight="1" x14ac:dyDescent="0.3">
      <c r="A879" s="160"/>
      <c r="B879" s="160"/>
      <c r="C879" s="60"/>
      <c r="D879" s="60"/>
      <c r="E879" s="141"/>
      <c r="F879" s="141"/>
      <c r="G879" s="141"/>
      <c r="H879" s="141"/>
      <c r="I879" s="141"/>
      <c r="J879" s="141"/>
      <c r="K879" s="141"/>
      <c r="L879" s="141"/>
      <c r="M879" s="141"/>
      <c r="N879" s="141"/>
      <c r="O879" s="141"/>
      <c r="P879" s="141"/>
      <c r="Q879" s="141"/>
      <c r="R879" s="141"/>
      <c r="S879" s="141"/>
      <c r="T879" s="141"/>
      <c r="U879" s="141"/>
      <c r="V879" s="141"/>
      <c r="W879" s="141"/>
      <c r="X879" s="141"/>
      <c r="Y879" s="141"/>
      <c r="Z879" s="141"/>
    </row>
    <row r="880" spans="1:26" ht="15.8" customHeight="1" x14ac:dyDescent="0.3">
      <c r="A880" s="160"/>
      <c r="B880" s="160"/>
      <c r="C880" s="60"/>
      <c r="D880" s="60"/>
      <c r="E880" s="141"/>
      <c r="F880" s="141"/>
      <c r="G880" s="141"/>
      <c r="H880" s="141"/>
      <c r="I880" s="141"/>
      <c r="J880" s="141"/>
      <c r="K880" s="141"/>
      <c r="L880" s="141"/>
      <c r="M880" s="141"/>
      <c r="N880" s="141"/>
      <c r="O880" s="141"/>
      <c r="P880" s="141"/>
      <c r="Q880" s="141"/>
      <c r="R880" s="141"/>
      <c r="S880" s="141"/>
      <c r="T880" s="141"/>
      <c r="U880" s="141"/>
      <c r="V880" s="141"/>
      <c r="W880" s="141"/>
      <c r="X880" s="141"/>
      <c r="Y880" s="141"/>
      <c r="Z880" s="141"/>
    </row>
    <row r="881" spans="1:26" ht="15.8" customHeight="1" x14ac:dyDescent="0.3">
      <c r="A881" s="160"/>
      <c r="B881" s="160"/>
      <c r="C881" s="60"/>
      <c r="D881" s="60"/>
      <c r="E881" s="141"/>
      <c r="F881" s="141"/>
      <c r="G881" s="141"/>
      <c r="H881" s="141"/>
      <c r="I881" s="141"/>
      <c r="J881" s="141"/>
      <c r="K881" s="141"/>
      <c r="L881" s="141"/>
      <c r="M881" s="141"/>
      <c r="N881" s="141"/>
      <c r="O881" s="141"/>
      <c r="P881" s="141"/>
      <c r="Q881" s="141"/>
      <c r="R881" s="141"/>
      <c r="S881" s="141"/>
      <c r="T881" s="141"/>
      <c r="U881" s="141"/>
      <c r="V881" s="141"/>
      <c r="W881" s="141"/>
      <c r="X881" s="141"/>
      <c r="Y881" s="141"/>
      <c r="Z881" s="141"/>
    </row>
    <row r="882" spans="1:26" ht="15.8" customHeight="1" x14ac:dyDescent="0.3">
      <c r="A882" s="160"/>
      <c r="B882" s="160"/>
      <c r="C882" s="60"/>
      <c r="D882" s="60"/>
      <c r="E882" s="141"/>
      <c r="F882" s="141"/>
      <c r="G882" s="141"/>
      <c r="H882" s="141"/>
      <c r="I882" s="141"/>
      <c r="J882" s="141"/>
      <c r="K882" s="141"/>
      <c r="L882" s="141"/>
      <c r="M882" s="141"/>
      <c r="N882" s="141"/>
      <c r="O882" s="141"/>
      <c r="P882" s="141"/>
      <c r="Q882" s="141"/>
      <c r="R882" s="141"/>
      <c r="S882" s="141"/>
      <c r="T882" s="141"/>
      <c r="U882" s="141"/>
      <c r="V882" s="141"/>
      <c r="W882" s="141"/>
      <c r="X882" s="141"/>
      <c r="Y882" s="141"/>
      <c r="Z882" s="141"/>
    </row>
    <row r="883" spans="1:26" ht="15.8" customHeight="1" x14ac:dyDescent="0.3">
      <c r="A883" s="160"/>
      <c r="B883" s="160"/>
      <c r="C883" s="60"/>
      <c r="D883" s="60"/>
      <c r="E883" s="141"/>
      <c r="F883" s="141"/>
      <c r="G883" s="141"/>
      <c r="H883" s="141"/>
      <c r="I883" s="141"/>
      <c r="J883" s="141"/>
      <c r="K883" s="141"/>
      <c r="L883" s="141"/>
      <c r="M883" s="141"/>
      <c r="N883" s="141"/>
      <c r="O883" s="141"/>
      <c r="P883" s="141"/>
      <c r="Q883" s="141"/>
      <c r="R883" s="141"/>
      <c r="S883" s="141"/>
      <c r="T883" s="141"/>
      <c r="U883" s="141"/>
      <c r="V883" s="141"/>
      <c r="W883" s="141"/>
      <c r="X883" s="141"/>
      <c r="Y883" s="141"/>
      <c r="Z883" s="141"/>
    </row>
    <row r="884" spans="1:26" ht="15.8" customHeight="1" x14ac:dyDescent="0.3">
      <c r="A884" s="160"/>
      <c r="B884" s="160"/>
      <c r="C884" s="60"/>
      <c r="D884" s="60"/>
      <c r="E884" s="141"/>
      <c r="F884" s="141"/>
      <c r="G884" s="141"/>
      <c r="H884" s="141"/>
      <c r="I884" s="141"/>
      <c r="J884" s="141"/>
      <c r="K884" s="141"/>
      <c r="L884" s="141"/>
      <c r="M884" s="141"/>
      <c r="N884" s="141"/>
      <c r="O884" s="141"/>
      <c r="P884" s="141"/>
      <c r="Q884" s="141"/>
      <c r="R884" s="141"/>
      <c r="S884" s="141"/>
      <c r="T884" s="141"/>
      <c r="U884" s="141"/>
      <c r="V884" s="141"/>
      <c r="W884" s="141"/>
      <c r="X884" s="141"/>
      <c r="Y884" s="141"/>
      <c r="Z884" s="141"/>
    </row>
    <row r="885" spans="1:26" ht="15.8" customHeight="1" x14ac:dyDescent="0.3">
      <c r="A885" s="160"/>
      <c r="B885" s="160"/>
      <c r="C885" s="60"/>
      <c r="D885" s="60"/>
      <c r="E885" s="141"/>
      <c r="F885" s="141"/>
      <c r="G885" s="141"/>
      <c r="H885" s="141"/>
      <c r="I885" s="141"/>
      <c r="J885" s="141"/>
      <c r="K885" s="141"/>
      <c r="L885" s="141"/>
      <c r="M885" s="141"/>
      <c r="N885" s="141"/>
      <c r="O885" s="141"/>
      <c r="P885" s="141"/>
      <c r="Q885" s="141"/>
      <c r="R885" s="141"/>
      <c r="S885" s="141"/>
      <c r="T885" s="141"/>
      <c r="U885" s="141"/>
      <c r="V885" s="141"/>
      <c r="W885" s="141"/>
      <c r="X885" s="141"/>
      <c r="Y885" s="141"/>
      <c r="Z885" s="141"/>
    </row>
    <row r="886" spans="1:26" ht="15.8" customHeight="1" x14ac:dyDescent="0.3">
      <c r="A886" s="160"/>
      <c r="B886" s="160"/>
      <c r="C886" s="60"/>
      <c r="D886" s="60"/>
      <c r="E886" s="141"/>
      <c r="F886" s="141"/>
      <c r="G886" s="141"/>
      <c r="H886" s="141"/>
      <c r="I886" s="141"/>
      <c r="J886" s="141"/>
      <c r="K886" s="141"/>
      <c r="L886" s="141"/>
      <c r="M886" s="141"/>
      <c r="N886" s="141"/>
      <c r="O886" s="141"/>
      <c r="P886" s="141"/>
      <c r="Q886" s="141"/>
      <c r="R886" s="141"/>
      <c r="S886" s="141"/>
      <c r="T886" s="141"/>
      <c r="U886" s="141"/>
      <c r="V886" s="141"/>
      <c r="W886" s="141"/>
      <c r="X886" s="141"/>
      <c r="Y886" s="141"/>
      <c r="Z886" s="141"/>
    </row>
    <row r="887" spans="1:26" ht="15.8" customHeight="1" x14ac:dyDescent="0.3">
      <c r="A887" s="160"/>
      <c r="B887" s="160"/>
      <c r="C887" s="60"/>
      <c r="D887" s="60"/>
      <c r="E887" s="141"/>
      <c r="F887" s="141"/>
      <c r="G887" s="141"/>
      <c r="H887" s="141"/>
      <c r="I887" s="141"/>
      <c r="J887" s="141"/>
      <c r="K887" s="141"/>
      <c r="L887" s="141"/>
      <c r="M887" s="141"/>
      <c r="N887" s="141"/>
      <c r="O887" s="141"/>
      <c r="P887" s="141"/>
      <c r="Q887" s="141"/>
      <c r="R887" s="141"/>
      <c r="S887" s="141"/>
      <c r="T887" s="141"/>
      <c r="U887" s="141"/>
      <c r="V887" s="141"/>
      <c r="W887" s="141"/>
      <c r="X887" s="141"/>
      <c r="Y887" s="141"/>
      <c r="Z887" s="141"/>
    </row>
    <row r="888" spans="1:26" ht="15.8" customHeight="1" x14ac:dyDescent="0.3">
      <c r="A888" s="160"/>
      <c r="B888" s="160"/>
      <c r="C888" s="60"/>
      <c r="D888" s="60"/>
      <c r="E888" s="141"/>
      <c r="F888" s="141"/>
      <c r="G888" s="141"/>
      <c r="H888" s="141"/>
      <c r="I888" s="141"/>
      <c r="J888" s="141"/>
      <c r="K888" s="141"/>
      <c r="L888" s="141"/>
      <c r="M888" s="141"/>
      <c r="N888" s="141"/>
      <c r="O888" s="141"/>
      <c r="P888" s="141"/>
      <c r="Q888" s="141"/>
      <c r="R888" s="141"/>
      <c r="S888" s="141"/>
      <c r="T888" s="141"/>
      <c r="U888" s="141"/>
      <c r="V888" s="141"/>
      <c r="W888" s="141"/>
      <c r="X888" s="141"/>
      <c r="Y888" s="141"/>
      <c r="Z888" s="141"/>
    </row>
    <row r="889" spans="1:26" ht="15.8" customHeight="1" x14ac:dyDescent="0.3">
      <c r="A889" s="160"/>
      <c r="B889" s="160"/>
      <c r="C889" s="60"/>
      <c r="D889" s="60"/>
      <c r="E889" s="141"/>
      <c r="F889" s="141"/>
      <c r="G889" s="141"/>
      <c r="H889" s="141"/>
      <c r="I889" s="141"/>
      <c r="J889" s="141"/>
      <c r="K889" s="141"/>
      <c r="L889" s="141"/>
      <c r="M889" s="141"/>
      <c r="N889" s="141"/>
      <c r="O889" s="141"/>
      <c r="P889" s="141"/>
      <c r="Q889" s="141"/>
      <c r="R889" s="141"/>
      <c r="S889" s="141"/>
      <c r="T889" s="141"/>
      <c r="U889" s="141"/>
      <c r="V889" s="141"/>
      <c r="W889" s="141"/>
      <c r="X889" s="141"/>
      <c r="Y889" s="141"/>
      <c r="Z889" s="141"/>
    </row>
    <row r="890" spans="1:26" ht="15.8" customHeight="1" x14ac:dyDescent="0.3">
      <c r="A890" s="160"/>
      <c r="B890" s="160"/>
      <c r="C890" s="60"/>
      <c r="D890" s="60"/>
      <c r="E890" s="141"/>
      <c r="F890" s="141"/>
      <c r="G890" s="141"/>
      <c r="H890" s="141"/>
      <c r="I890" s="141"/>
      <c r="J890" s="141"/>
      <c r="K890" s="141"/>
      <c r="L890" s="141"/>
      <c r="M890" s="141"/>
      <c r="N890" s="141"/>
      <c r="O890" s="141"/>
      <c r="P890" s="141"/>
      <c r="Q890" s="141"/>
      <c r="R890" s="141"/>
      <c r="S890" s="141"/>
      <c r="T890" s="141"/>
      <c r="U890" s="141"/>
      <c r="V890" s="141"/>
      <c r="W890" s="141"/>
      <c r="X890" s="141"/>
      <c r="Y890" s="141"/>
      <c r="Z890" s="141"/>
    </row>
    <row r="891" spans="1:26" ht="15.8" customHeight="1" x14ac:dyDescent="0.3">
      <c r="A891" s="160"/>
      <c r="B891" s="160"/>
      <c r="C891" s="60"/>
      <c r="D891" s="60"/>
      <c r="E891" s="141"/>
      <c r="F891" s="141"/>
      <c r="G891" s="141"/>
      <c r="H891" s="141"/>
      <c r="I891" s="141"/>
      <c r="J891" s="141"/>
      <c r="K891" s="141"/>
      <c r="L891" s="141"/>
      <c r="M891" s="141"/>
      <c r="N891" s="141"/>
      <c r="O891" s="141"/>
      <c r="P891" s="141"/>
      <c r="Q891" s="141"/>
      <c r="R891" s="141"/>
      <c r="S891" s="141"/>
      <c r="T891" s="141"/>
      <c r="U891" s="141"/>
      <c r="V891" s="141"/>
      <c r="W891" s="141"/>
      <c r="X891" s="141"/>
      <c r="Y891" s="141"/>
      <c r="Z891" s="141"/>
    </row>
    <row r="892" spans="1:26" ht="15.8" customHeight="1" x14ac:dyDescent="0.3">
      <c r="A892" s="160"/>
      <c r="B892" s="160"/>
      <c r="C892" s="60"/>
      <c r="D892" s="60"/>
      <c r="E892" s="141"/>
      <c r="F892" s="141"/>
      <c r="G892" s="141"/>
      <c r="H892" s="141"/>
      <c r="I892" s="141"/>
      <c r="J892" s="141"/>
      <c r="K892" s="141"/>
      <c r="L892" s="141"/>
      <c r="M892" s="141"/>
      <c r="N892" s="141"/>
      <c r="O892" s="141"/>
      <c r="P892" s="141"/>
      <c r="Q892" s="141"/>
      <c r="R892" s="141"/>
      <c r="S892" s="141"/>
      <c r="T892" s="141"/>
      <c r="U892" s="141"/>
      <c r="V892" s="141"/>
      <c r="W892" s="141"/>
      <c r="X892" s="141"/>
      <c r="Y892" s="141"/>
      <c r="Z892" s="141"/>
    </row>
    <row r="893" spans="1:26" ht="15.8" customHeight="1" x14ac:dyDescent="0.3">
      <c r="A893" s="160"/>
      <c r="B893" s="160"/>
      <c r="C893" s="60"/>
      <c r="D893" s="60"/>
      <c r="E893" s="141"/>
      <c r="F893" s="141"/>
      <c r="G893" s="141"/>
      <c r="H893" s="141"/>
      <c r="I893" s="141"/>
      <c r="J893" s="141"/>
      <c r="K893" s="141"/>
      <c r="L893" s="141"/>
      <c r="M893" s="141"/>
      <c r="N893" s="141"/>
      <c r="O893" s="141"/>
      <c r="P893" s="141"/>
      <c r="Q893" s="141"/>
      <c r="R893" s="141"/>
      <c r="S893" s="141"/>
      <c r="T893" s="141"/>
      <c r="U893" s="141"/>
      <c r="V893" s="141"/>
      <c r="W893" s="141"/>
      <c r="X893" s="141"/>
      <c r="Y893" s="141"/>
      <c r="Z893" s="141"/>
    </row>
    <row r="894" spans="1:26" ht="15.8" customHeight="1" x14ac:dyDescent="0.3">
      <c r="A894" s="160"/>
      <c r="B894" s="160"/>
      <c r="C894" s="60"/>
      <c r="D894" s="60"/>
      <c r="E894" s="141"/>
      <c r="F894" s="141"/>
      <c r="G894" s="141"/>
      <c r="H894" s="141"/>
      <c r="I894" s="141"/>
      <c r="J894" s="141"/>
      <c r="K894" s="141"/>
      <c r="L894" s="141"/>
      <c r="M894" s="141"/>
      <c r="N894" s="141"/>
      <c r="O894" s="141"/>
      <c r="P894" s="141"/>
      <c r="Q894" s="141"/>
      <c r="R894" s="141"/>
      <c r="S894" s="141"/>
      <c r="T894" s="141"/>
      <c r="U894" s="141"/>
      <c r="V894" s="141"/>
      <c r="W894" s="141"/>
      <c r="X894" s="141"/>
      <c r="Y894" s="141"/>
      <c r="Z894" s="141"/>
    </row>
    <row r="895" spans="1:26" ht="15.8" customHeight="1" x14ac:dyDescent="0.3">
      <c r="A895" s="160"/>
      <c r="B895" s="160"/>
      <c r="C895" s="60"/>
      <c r="D895" s="60"/>
      <c r="E895" s="141"/>
      <c r="F895" s="141"/>
      <c r="G895" s="141"/>
      <c r="H895" s="141"/>
      <c r="I895" s="141"/>
      <c r="J895" s="141"/>
      <c r="K895" s="141"/>
      <c r="L895" s="141"/>
      <c r="M895" s="141"/>
      <c r="N895" s="141"/>
      <c r="O895" s="141"/>
      <c r="P895" s="141"/>
      <c r="Q895" s="141"/>
      <c r="R895" s="141"/>
      <c r="S895" s="141"/>
      <c r="T895" s="141"/>
      <c r="U895" s="141"/>
      <c r="V895" s="141"/>
      <c r="W895" s="141"/>
      <c r="X895" s="141"/>
      <c r="Y895" s="141"/>
      <c r="Z895" s="141"/>
    </row>
    <row r="896" spans="1:26" ht="15.8" customHeight="1" x14ac:dyDescent="0.3">
      <c r="A896" s="160"/>
      <c r="B896" s="160"/>
      <c r="C896" s="60"/>
      <c r="D896" s="60"/>
      <c r="E896" s="141"/>
      <c r="F896" s="141"/>
      <c r="G896" s="141"/>
      <c r="H896" s="141"/>
      <c r="I896" s="141"/>
      <c r="J896" s="141"/>
      <c r="K896" s="141"/>
      <c r="L896" s="141"/>
      <c r="M896" s="141"/>
      <c r="N896" s="141"/>
      <c r="O896" s="141"/>
      <c r="P896" s="141"/>
      <c r="Q896" s="141"/>
      <c r="R896" s="141"/>
      <c r="S896" s="141"/>
      <c r="T896" s="141"/>
      <c r="U896" s="141"/>
      <c r="V896" s="141"/>
      <c r="W896" s="141"/>
      <c r="X896" s="141"/>
      <c r="Y896" s="141"/>
      <c r="Z896" s="141"/>
    </row>
    <row r="897" spans="1:26" ht="15.8" customHeight="1" x14ac:dyDescent="0.3">
      <c r="A897" s="160"/>
      <c r="B897" s="160"/>
      <c r="C897" s="60"/>
      <c r="D897" s="60"/>
      <c r="E897" s="141"/>
      <c r="F897" s="141"/>
      <c r="G897" s="141"/>
      <c r="H897" s="141"/>
      <c r="I897" s="141"/>
      <c r="J897" s="141"/>
      <c r="K897" s="141"/>
      <c r="L897" s="141"/>
      <c r="M897" s="141"/>
      <c r="N897" s="141"/>
      <c r="O897" s="141"/>
      <c r="P897" s="141"/>
      <c r="Q897" s="141"/>
      <c r="R897" s="141"/>
      <c r="S897" s="141"/>
      <c r="T897" s="141"/>
      <c r="U897" s="141"/>
      <c r="V897" s="141"/>
      <c r="W897" s="141"/>
      <c r="X897" s="141"/>
      <c r="Y897" s="141"/>
      <c r="Z897" s="141"/>
    </row>
    <row r="898" spans="1:26" ht="15.8" customHeight="1" x14ac:dyDescent="0.3">
      <c r="A898" s="160"/>
      <c r="B898" s="160"/>
      <c r="C898" s="60"/>
      <c r="D898" s="60"/>
      <c r="E898" s="141"/>
      <c r="F898" s="141"/>
      <c r="G898" s="141"/>
      <c r="H898" s="141"/>
      <c r="I898" s="141"/>
      <c r="J898" s="141"/>
      <c r="K898" s="141"/>
      <c r="L898" s="141"/>
      <c r="M898" s="141"/>
      <c r="N898" s="141"/>
      <c r="O898" s="141"/>
      <c r="P898" s="141"/>
      <c r="Q898" s="141"/>
      <c r="R898" s="141"/>
      <c r="S898" s="141"/>
      <c r="T898" s="141"/>
      <c r="U898" s="141"/>
      <c r="V898" s="141"/>
      <c r="W898" s="141"/>
      <c r="X898" s="141"/>
      <c r="Y898" s="141"/>
      <c r="Z898" s="141"/>
    </row>
    <row r="899" spans="1:26" ht="15.8" customHeight="1" x14ac:dyDescent="0.3">
      <c r="A899" s="160"/>
      <c r="B899" s="160"/>
      <c r="C899" s="60"/>
      <c r="D899" s="60"/>
      <c r="E899" s="141"/>
      <c r="F899" s="141"/>
      <c r="G899" s="141"/>
      <c r="H899" s="141"/>
      <c r="I899" s="141"/>
      <c r="J899" s="141"/>
      <c r="K899" s="141"/>
      <c r="L899" s="141"/>
      <c r="M899" s="141"/>
      <c r="N899" s="141"/>
      <c r="O899" s="141"/>
      <c r="P899" s="141"/>
      <c r="Q899" s="141"/>
      <c r="R899" s="141"/>
      <c r="S899" s="141"/>
      <c r="T899" s="141"/>
      <c r="U899" s="141"/>
      <c r="V899" s="141"/>
      <c r="W899" s="141"/>
      <c r="X899" s="141"/>
      <c r="Y899" s="141"/>
      <c r="Z899" s="141"/>
    </row>
    <row r="900" spans="1:26" ht="15.8" customHeight="1" x14ac:dyDescent="0.3">
      <c r="A900" s="160"/>
      <c r="B900" s="160"/>
      <c r="C900" s="60"/>
      <c r="D900" s="60"/>
      <c r="E900" s="141"/>
      <c r="F900" s="141"/>
      <c r="G900" s="141"/>
      <c r="H900" s="141"/>
      <c r="I900" s="141"/>
      <c r="J900" s="141"/>
      <c r="K900" s="141"/>
      <c r="L900" s="141"/>
      <c r="M900" s="141"/>
      <c r="N900" s="141"/>
      <c r="O900" s="141"/>
      <c r="P900" s="141"/>
      <c r="Q900" s="141"/>
      <c r="R900" s="141"/>
      <c r="S900" s="141"/>
      <c r="T900" s="141"/>
      <c r="U900" s="141"/>
      <c r="V900" s="141"/>
      <c r="W900" s="141"/>
      <c r="X900" s="141"/>
      <c r="Y900" s="141"/>
      <c r="Z900" s="141"/>
    </row>
    <row r="901" spans="1:26" ht="15.8" customHeight="1" x14ac:dyDescent="0.3">
      <c r="A901" s="160"/>
      <c r="B901" s="160"/>
      <c r="C901" s="60"/>
      <c r="D901" s="60"/>
      <c r="E901" s="141"/>
      <c r="F901" s="141"/>
      <c r="G901" s="141"/>
      <c r="H901" s="141"/>
      <c r="I901" s="141"/>
      <c r="J901" s="141"/>
      <c r="K901" s="141"/>
      <c r="L901" s="141"/>
      <c r="M901" s="141"/>
      <c r="N901" s="141"/>
      <c r="O901" s="141"/>
      <c r="P901" s="141"/>
      <c r="Q901" s="141"/>
      <c r="R901" s="141"/>
      <c r="S901" s="141"/>
      <c r="T901" s="141"/>
      <c r="U901" s="141"/>
      <c r="V901" s="141"/>
      <c r="W901" s="141"/>
      <c r="X901" s="141"/>
      <c r="Y901" s="141"/>
      <c r="Z901" s="141"/>
    </row>
    <row r="902" spans="1:26" ht="15.8" customHeight="1" x14ac:dyDescent="0.3">
      <c r="A902" s="160"/>
      <c r="B902" s="160"/>
      <c r="C902" s="60"/>
      <c r="D902" s="60"/>
      <c r="E902" s="141"/>
      <c r="F902" s="141"/>
      <c r="G902" s="141"/>
      <c r="H902" s="141"/>
      <c r="I902" s="141"/>
      <c r="J902" s="141"/>
      <c r="K902" s="141"/>
      <c r="L902" s="141"/>
      <c r="M902" s="141"/>
      <c r="N902" s="141"/>
      <c r="O902" s="141"/>
      <c r="P902" s="141"/>
      <c r="Q902" s="141"/>
      <c r="R902" s="141"/>
      <c r="S902" s="141"/>
      <c r="T902" s="141"/>
      <c r="U902" s="141"/>
      <c r="V902" s="141"/>
      <c r="W902" s="141"/>
      <c r="X902" s="141"/>
      <c r="Y902" s="141"/>
      <c r="Z902" s="141"/>
    </row>
    <row r="903" spans="1:26" ht="15.8" customHeight="1" x14ac:dyDescent="0.3">
      <c r="A903" s="160"/>
      <c r="B903" s="160"/>
      <c r="C903" s="60"/>
      <c r="D903" s="60"/>
      <c r="E903" s="141"/>
      <c r="F903" s="141"/>
      <c r="G903" s="141"/>
      <c r="H903" s="141"/>
      <c r="I903" s="141"/>
      <c r="J903" s="141"/>
      <c r="K903" s="141"/>
      <c r="L903" s="141"/>
      <c r="M903" s="141"/>
      <c r="N903" s="141"/>
      <c r="O903" s="141"/>
      <c r="P903" s="141"/>
      <c r="Q903" s="141"/>
      <c r="R903" s="141"/>
      <c r="S903" s="141"/>
      <c r="T903" s="141"/>
      <c r="U903" s="141"/>
      <c r="V903" s="141"/>
      <c r="W903" s="141"/>
      <c r="X903" s="141"/>
      <c r="Y903" s="141"/>
      <c r="Z903" s="141"/>
    </row>
    <row r="904" spans="1:26" ht="15.8" customHeight="1" x14ac:dyDescent="0.3">
      <c r="A904" s="160"/>
      <c r="B904" s="160"/>
      <c r="C904" s="60"/>
      <c r="D904" s="60"/>
      <c r="E904" s="141"/>
      <c r="F904" s="141"/>
      <c r="G904" s="141"/>
      <c r="H904" s="141"/>
      <c r="I904" s="141"/>
      <c r="J904" s="141"/>
      <c r="K904" s="141"/>
      <c r="L904" s="141"/>
      <c r="M904" s="141"/>
      <c r="N904" s="141"/>
      <c r="O904" s="141"/>
      <c r="P904" s="141"/>
      <c r="Q904" s="141"/>
      <c r="R904" s="141"/>
      <c r="S904" s="141"/>
      <c r="T904" s="141"/>
      <c r="U904" s="141"/>
      <c r="V904" s="141"/>
      <c r="W904" s="141"/>
      <c r="X904" s="141"/>
      <c r="Y904" s="141"/>
      <c r="Z904" s="141"/>
    </row>
    <row r="905" spans="1:26" ht="15.8" customHeight="1" x14ac:dyDescent="0.3">
      <c r="A905" s="160"/>
      <c r="B905" s="160"/>
      <c r="C905" s="60"/>
      <c r="D905" s="60"/>
      <c r="E905" s="141"/>
      <c r="F905" s="141"/>
      <c r="G905" s="141"/>
      <c r="H905" s="141"/>
      <c r="I905" s="141"/>
      <c r="J905" s="141"/>
      <c r="K905" s="141"/>
      <c r="L905" s="141"/>
      <c r="M905" s="141"/>
      <c r="N905" s="141"/>
      <c r="O905" s="141"/>
      <c r="P905" s="141"/>
      <c r="Q905" s="141"/>
      <c r="R905" s="141"/>
      <c r="S905" s="141"/>
      <c r="T905" s="141"/>
      <c r="U905" s="141"/>
      <c r="V905" s="141"/>
      <c r="W905" s="141"/>
      <c r="X905" s="141"/>
      <c r="Y905" s="141"/>
      <c r="Z905" s="141"/>
    </row>
    <row r="906" spans="1:26" ht="15.8" customHeight="1" x14ac:dyDescent="0.3">
      <c r="A906" s="160"/>
      <c r="B906" s="160"/>
      <c r="C906" s="60"/>
      <c r="D906" s="60"/>
      <c r="E906" s="141"/>
      <c r="F906" s="141"/>
      <c r="G906" s="141"/>
      <c r="H906" s="141"/>
      <c r="I906" s="141"/>
      <c r="J906" s="141"/>
      <c r="K906" s="141"/>
      <c r="L906" s="141"/>
      <c r="M906" s="141"/>
      <c r="N906" s="141"/>
      <c r="O906" s="141"/>
      <c r="P906" s="141"/>
      <c r="Q906" s="141"/>
      <c r="R906" s="141"/>
      <c r="S906" s="141"/>
      <c r="T906" s="141"/>
      <c r="U906" s="141"/>
      <c r="V906" s="141"/>
      <c r="W906" s="141"/>
      <c r="X906" s="141"/>
      <c r="Y906" s="141"/>
      <c r="Z906" s="141"/>
    </row>
    <row r="907" spans="1:26" ht="15.8" customHeight="1" x14ac:dyDescent="0.3">
      <c r="A907" s="160"/>
      <c r="B907" s="160"/>
      <c r="C907" s="60"/>
      <c r="D907" s="60"/>
      <c r="E907" s="141"/>
      <c r="F907" s="141"/>
      <c r="G907" s="141"/>
      <c r="H907" s="141"/>
      <c r="I907" s="141"/>
      <c r="J907" s="141"/>
      <c r="K907" s="141"/>
      <c r="L907" s="141"/>
      <c r="M907" s="141"/>
      <c r="N907" s="141"/>
      <c r="O907" s="141"/>
      <c r="P907" s="141"/>
      <c r="Q907" s="141"/>
      <c r="R907" s="141"/>
      <c r="S907" s="141"/>
      <c r="T907" s="141"/>
      <c r="U907" s="141"/>
      <c r="V907" s="141"/>
      <c r="W907" s="141"/>
      <c r="X907" s="141"/>
      <c r="Y907" s="141"/>
      <c r="Z907" s="141"/>
    </row>
    <row r="908" spans="1:26" ht="15.8" customHeight="1" x14ac:dyDescent="0.3">
      <c r="A908" s="160"/>
      <c r="B908" s="160"/>
      <c r="C908" s="60"/>
      <c r="D908" s="60"/>
      <c r="E908" s="141"/>
      <c r="F908" s="141"/>
      <c r="G908" s="141"/>
      <c r="H908" s="141"/>
      <c r="I908" s="141"/>
      <c r="J908" s="141"/>
      <c r="K908" s="141"/>
      <c r="L908" s="141"/>
      <c r="M908" s="141"/>
      <c r="N908" s="141"/>
      <c r="O908" s="141"/>
      <c r="P908" s="141"/>
      <c r="Q908" s="141"/>
      <c r="R908" s="141"/>
      <c r="S908" s="141"/>
      <c r="T908" s="141"/>
      <c r="U908" s="141"/>
      <c r="V908" s="141"/>
      <c r="W908" s="141"/>
      <c r="X908" s="141"/>
      <c r="Y908" s="141"/>
      <c r="Z908" s="141"/>
    </row>
    <row r="909" spans="1:26" ht="15.8" customHeight="1" x14ac:dyDescent="0.3">
      <c r="A909" s="160"/>
      <c r="B909" s="160"/>
      <c r="C909" s="60"/>
      <c r="D909" s="60"/>
      <c r="E909" s="141"/>
      <c r="F909" s="141"/>
      <c r="G909" s="141"/>
      <c r="H909" s="141"/>
      <c r="I909" s="141"/>
      <c r="J909" s="141"/>
      <c r="K909" s="141"/>
      <c r="L909" s="141"/>
      <c r="M909" s="141"/>
      <c r="N909" s="141"/>
      <c r="O909" s="141"/>
      <c r="P909" s="141"/>
      <c r="Q909" s="141"/>
      <c r="R909" s="141"/>
      <c r="S909" s="141"/>
      <c r="T909" s="141"/>
      <c r="U909" s="141"/>
      <c r="V909" s="141"/>
      <c r="W909" s="141"/>
      <c r="X909" s="141"/>
      <c r="Y909" s="141"/>
      <c r="Z909" s="141"/>
    </row>
    <row r="910" spans="1:26" ht="15.8" customHeight="1" x14ac:dyDescent="0.3">
      <c r="A910" s="160"/>
      <c r="B910" s="160"/>
      <c r="C910" s="60"/>
      <c r="D910" s="60"/>
      <c r="E910" s="141"/>
      <c r="F910" s="141"/>
      <c r="G910" s="141"/>
      <c r="H910" s="141"/>
      <c r="I910" s="141"/>
      <c r="J910" s="141"/>
      <c r="K910" s="141"/>
      <c r="L910" s="141"/>
      <c r="M910" s="141"/>
      <c r="N910" s="141"/>
      <c r="O910" s="141"/>
      <c r="P910" s="141"/>
      <c r="Q910" s="141"/>
      <c r="R910" s="141"/>
      <c r="S910" s="141"/>
      <c r="T910" s="141"/>
      <c r="U910" s="141"/>
      <c r="V910" s="141"/>
      <c r="W910" s="141"/>
      <c r="X910" s="141"/>
      <c r="Y910" s="141"/>
      <c r="Z910" s="141"/>
    </row>
    <row r="911" spans="1:26" ht="15.8" customHeight="1" x14ac:dyDescent="0.3">
      <c r="A911" s="160"/>
      <c r="B911" s="160"/>
      <c r="C911" s="60"/>
      <c r="D911" s="60"/>
      <c r="E911" s="141"/>
      <c r="F911" s="141"/>
      <c r="G911" s="141"/>
      <c r="H911" s="141"/>
      <c r="I911" s="141"/>
      <c r="J911" s="141"/>
      <c r="K911" s="141"/>
      <c r="L911" s="141"/>
      <c r="M911" s="141"/>
      <c r="N911" s="141"/>
      <c r="O911" s="141"/>
      <c r="P911" s="141"/>
      <c r="Q911" s="141"/>
      <c r="R911" s="141"/>
      <c r="S911" s="141"/>
      <c r="T911" s="141"/>
      <c r="U911" s="141"/>
      <c r="V911" s="141"/>
      <c r="W911" s="141"/>
      <c r="X911" s="141"/>
      <c r="Y911" s="141"/>
      <c r="Z911" s="141"/>
    </row>
    <row r="912" spans="1:26" ht="15.8" customHeight="1" x14ac:dyDescent="0.3">
      <c r="A912" s="160"/>
      <c r="B912" s="160"/>
      <c r="C912" s="60"/>
      <c r="D912" s="60"/>
      <c r="E912" s="141"/>
      <c r="F912" s="141"/>
      <c r="G912" s="141"/>
      <c r="H912" s="141"/>
      <c r="I912" s="141"/>
      <c r="J912" s="141"/>
      <c r="K912" s="141"/>
      <c r="L912" s="141"/>
      <c r="M912" s="141"/>
      <c r="N912" s="141"/>
      <c r="O912" s="141"/>
      <c r="P912" s="141"/>
      <c r="Q912" s="141"/>
      <c r="R912" s="141"/>
      <c r="S912" s="141"/>
      <c r="T912" s="141"/>
      <c r="U912" s="141"/>
      <c r="V912" s="141"/>
      <c r="W912" s="141"/>
      <c r="X912" s="141"/>
      <c r="Y912" s="141"/>
      <c r="Z912" s="141"/>
    </row>
    <row r="913" spans="1:26" ht="15.8" customHeight="1" x14ac:dyDescent="0.3">
      <c r="A913" s="160"/>
      <c r="B913" s="160"/>
      <c r="C913" s="60"/>
      <c r="D913" s="60"/>
      <c r="E913" s="141"/>
      <c r="F913" s="141"/>
      <c r="G913" s="141"/>
      <c r="H913" s="141"/>
      <c r="I913" s="141"/>
      <c r="J913" s="141"/>
      <c r="K913" s="141"/>
      <c r="L913" s="141"/>
      <c r="M913" s="141"/>
      <c r="N913" s="141"/>
      <c r="O913" s="141"/>
      <c r="P913" s="141"/>
      <c r="Q913" s="141"/>
      <c r="R913" s="141"/>
      <c r="S913" s="141"/>
      <c r="T913" s="141"/>
      <c r="U913" s="141"/>
      <c r="V913" s="141"/>
      <c r="W913" s="141"/>
      <c r="X913" s="141"/>
      <c r="Y913" s="141"/>
      <c r="Z913" s="141"/>
    </row>
    <row r="914" spans="1:26" ht="15.8" customHeight="1" x14ac:dyDescent="0.3">
      <c r="A914" s="160"/>
      <c r="B914" s="160"/>
      <c r="C914" s="60"/>
      <c r="D914" s="60"/>
      <c r="E914" s="141"/>
      <c r="F914" s="141"/>
      <c r="G914" s="141"/>
      <c r="H914" s="141"/>
      <c r="I914" s="141"/>
      <c r="J914" s="141"/>
      <c r="K914" s="141"/>
      <c r="L914" s="141"/>
      <c r="M914" s="141"/>
      <c r="N914" s="141"/>
      <c r="O914" s="141"/>
      <c r="P914" s="141"/>
      <c r="Q914" s="141"/>
      <c r="R914" s="141"/>
      <c r="S914" s="141"/>
      <c r="T914" s="141"/>
      <c r="U914" s="141"/>
      <c r="V914" s="141"/>
      <c r="W914" s="141"/>
      <c r="X914" s="141"/>
      <c r="Y914" s="141"/>
      <c r="Z914" s="141"/>
    </row>
    <row r="915" spans="1:26" ht="15.8" customHeight="1" x14ac:dyDescent="0.3">
      <c r="A915" s="160"/>
      <c r="B915" s="160"/>
      <c r="C915" s="60"/>
      <c r="D915" s="60"/>
      <c r="E915" s="141"/>
      <c r="F915" s="141"/>
      <c r="G915" s="141"/>
      <c r="H915" s="141"/>
      <c r="I915" s="141"/>
      <c r="J915" s="141"/>
      <c r="K915" s="141"/>
      <c r="L915" s="141"/>
      <c r="M915" s="141"/>
      <c r="N915" s="141"/>
      <c r="O915" s="141"/>
      <c r="P915" s="141"/>
      <c r="Q915" s="141"/>
      <c r="R915" s="141"/>
      <c r="S915" s="141"/>
      <c r="T915" s="141"/>
      <c r="U915" s="141"/>
      <c r="V915" s="141"/>
      <c r="W915" s="141"/>
      <c r="X915" s="141"/>
      <c r="Y915" s="141"/>
      <c r="Z915" s="141"/>
    </row>
    <row r="916" spans="1:26" ht="15.8" customHeight="1" x14ac:dyDescent="0.3">
      <c r="A916" s="160"/>
      <c r="B916" s="160"/>
      <c r="C916" s="60"/>
      <c r="D916" s="60"/>
      <c r="E916" s="141"/>
      <c r="F916" s="141"/>
      <c r="G916" s="141"/>
      <c r="H916" s="141"/>
      <c r="I916" s="141"/>
      <c r="J916" s="141"/>
      <c r="K916" s="141"/>
      <c r="L916" s="141"/>
      <c r="M916" s="141"/>
      <c r="N916" s="141"/>
      <c r="O916" s="141"/>
      <c r="P916" s="141"/>
      <c r="Q916" s="141"/>
      <c r="R916" s="141"/>
      <c r="S916" s="141"/>
      <c r="T916" s="141"/>
      <c r="U916" s="141"/>
      <c r="V916" s="141"/>
      <c r="W916" s="141"/>
      <c r="X916" s="141"/>
      <c r="Y916" s="141"/>
      <c r="Z916" s="141"/>
    </row>
    <row r="917" spans="1:26" ht="15.8" customHeight="1" x14ac:dyDescent="0.3">
      <c r="A917" s="160"/>
      <c r="B917" s="160"/>
      <c r="C917" s="60"/>
      <c r="D917" s="60"/>
      <c r="E917" s="141"/>
      <c r="F917" s="141"/>
      <c r="G917" s="141"/>
      <c r="H917" s="141"/>
      <c r="I917" s="141"/>
      <c r="J917" s="141"/>
      <c r="K917" s="141"/>
      <c r="L917" s="141"/>
      <c r="M917" s="141"/>
      <c r="N917" s="141"/>
      <c r="O917" s="141"/>
      <c r="P917" s="141"/>
      <c r="Q917" s="141"/>
      <c r="R917" s="141"/>
      <c r="S917" s="141"/>
      <c r="T917" s="141"/>
      <c r="U917" s="141"/>
      <c r="V917" s="141"/>
      <c r="W917" s="141"/>
      <c r="X917" s="141"/>
      <c r="Y917" s="141"/>
      <c r="Z917" s="141"/>
    </row>
    <row r="918" spans="1:26" ht="15.8" customHeight="1" x14ac:dyDescent="0.3">
      <c r="A918" s="160"/>
      <c r="B918" s="160"/>
      <c r="C918" s="60"/>
      <c r="D918" s="60"/>
      <c r="E918" s="141"/>
      <c r="F918" s="141"/>
      <c r="G918" s="141"/>
      <c r="H918" s="141"/>
      <c r="I918" s="141"/>
      <c r="J918" s="141"/>
      <c r="K918" s="141"/>
      <c r="L918" s="141"/>
      <c r="M918" s="141"/>
      <c r="N918" s="141"/>
      <c r="O918" s="141"/>
      <c r="P918" s="141"/>
      <c r="Q918" s="141"/>
      <c r="R918" s="141"/>
      <c r="S918" s="141"/>
      <c r="T918" s="141"/>
      <c r="U918" s="141"/>
      <c r="V918" s="141"/>
      <c r="W918" s="141"/>
      <c r="X918" s="141"/>
      <c r="Y918" s="141"/>
      <c r="Z918" s="141"/>
    </row>
    <row r="919" spans="1:26" ht="15.8" customHeight="1" x14ac:dyDescent="0.3">
      <c r="A919" s="160"/>
      <c r="B919" s="160"/>
      <c r="C919" s="60"/>
      <c r="D919" s="60"/>
      <c r="E919" s="141"/>
      <c r="F919" s="141"/>
      <c r="G919" s="141"/>
      <c r="H919" s="141"/>
      <c r="I919" s="141"/>
      <c r="J919" s="141"/>
      <c r="K919" s="141"/>
      <c r="L919" s="141"/>
      <c r="M919" s="141"/>
      <c r="N919" s="141"/>
      <c r="O919" s="141"/>
      <c r="P919" s="141"/>
      <c r="Q919" s="141"/>
      <c r="R919" s="141"/>
      <c r="S919" s="141"/>
      <c r="T919" s="141"/>
      <c r="U919" s="141"/>
      <c r="V919" s="141"/>
      <c r="W919" s="141"/>
      <c r="X919" s="141"/>
      <c r="Y919" s="141"/>
      <c r="Z919" s="141"/>
    </row>
    <row r="920" spans="1:26" ht="15.8" customHeight="1" x14ac:dyDescent="0.3">
      <c r="A920" s="160"/>
      <c r="B920" s="160"/>
      <c r="C920" s="60"/>
      <c r="D920" s="60"/>
      <c r="E920" s="141"/>
      <c r="F920" s="141"/>
      <c r="G920" s="141"/>
      <c r="H920" s="141"/>
      <c r="I920" s="141"/>
      <c r="J920" s="141"/>
      <c r="K920" s="141"/>
      <c r="L920" s="141"/>
      <c r="M920" s="141"/>
      <c r="N920" s="141"/>
      <c r="O920" s="141"/>
      <c r="P920" s="141"/>
      <c r="Q920" s="141"/>
      <c r="R920" s="141"/>
      <c r="S920" s="141"/>
      <c r="T920" s="141"/>
      <c r="U920" s="141"/>
      <c r="V920" s="141"/>
      <c r="W920" s="141"/>
      <c r="X920" s="141"/>
      <c r="Y920" s="141"/>
      <c r="Z920" s="141"/>
    </row>
    <row r="921" spans="1:26" ht="15.8" customHeight="1" x14ac:dyDescent="0.3">
      <c r="A921" s="160"/>
      <c r="B921" s="160"/>
      <c r="C921" s="60"/>
      <c r="D921" s="60"/>
      <c r="E921" s="141"/>
      <c r="F921" s="141"/>
      <c r="G921" s="141"/>
      <c r="H921" s="141"/>
      <c r="I921" s="141"/>
      <c r="J921" s="141"/>
      <c r="K921" s="141"/>
      <c r="L921" s="141"/>
      <c r="M921" s="141"/>
      <c r="N921" s="141"/>
      <c r="O921" s="141"/>
      <c r="P921" s="141"/>
      <c r="Q921" s="141"/>
      <c r="R921" s="141"/>
      <c r="S921" s="141"/>
      <c r="T921" s="141"/>
      <c r="U921" s="141"/>
      <c r="V921" s="141"/>
      <c r="W921" s="141"/>
      <c r="X921" s="141"/>
      <c r="Y921" s="141"/>
      <c r="Z921" s="141"/>
    </row>
    <row r="922" spans="1:26" ht="15.8" customHeight="1" x14ac:dyDescent="0.3">
      <c r="A922" s="160"/>
      <c r="B922" s="160"/>
      <c r="C922" s="60"/>
      <c r="D922" s="60"/>
      <c r="E922" s="141"/>
      <c r="F922" s="141"/>
      <c r="G922" s="141"/>
      <c r="H922" s="141"/>
      <c r="I922" s="141"/>
      <c r="J922" s="141"/>
      <c r="K922" s="141"/>
      <c r="L922" s="141"/>
      <c r="M922" s="141"/>
      <c r="N922" s="141"/>
      <c r="O922" s="141"/>
      <c r="P922" s="141"/>
      <c r="Q922" s="141"/>
      <c r="R922" s="141"/>
      <c r="S922" s="141"/>
      <c r="T922" s="141"/>
      <c r="U922" s="141"/>
      <c r="V922" s="141"/>
      <c r="W922" s="141"/>
      <c r="X922" s="141"/>
      <c r="Y922" s="141"/>
      <c r="Z922" s="141"/>
    </row>
    <row r="923" spans="1:26" ht="15.8" customHeight="1" x14ac:dyDescent="0.3">
      <c r="A923" s="160"/>
      <c r="B923" s="160"/>
      <c r="C923" s="60"/>
      <c r="D923" s="60"/>
      <c r="E923" s="141"/>
      <c r="F923" s="141"/>
      <c r="G923" s="141"/>
      <c r="H923" s="141"/>
      <c r="I923" s="141"/>
      <c r="J923" s="141"/>
      <c r="K923" s="141"/>
      <c r="L923" s="141"/>
      <c r="M923" s="141"/>
      <c r="N923" s="141"/>
      <c r="O923" s="141"/>
      <c r="P923" s="141"/>
      <c r="Q923" s="141"/>
      <c r="R923" s="141"/>
      <c r="S923" s="141"/>
      <c r="T923" s="141"/>
      <c r="U923" s="141"/>
      <c r="V923" s="141"/>
      <c r="W923" s="141"/>
      <c r="X923" s="141"/>
      <c r="Y923" s="141"/>
      <c r="Z923" s="141"/>
    </row>
    <row r="924" spans="1:26" ht="15.8" customHeight="1" x14ac:dyDescent="0.3">
      <c r="A924" s="160"/>
      <c r="B924" s="160"/>
      <c r="C924" s="60"/>
      <c r="D924" s="60"/>
      <c r="E924" s="141"/>
      <c r="F924" s="141"/>
      <c r="G924" s="141"/>
      <c r="H924" s="141"/>
      <c r="I924" s="141"/>
      <c r="J924" s="141"/>
      <c r="K924" s="141"/>
      <c r="L924" s="141"/>
      <c r="M924" s="141"/>
      <c r="N924" s="141"/>
      <c r="O924" s="141"/>
      <c r="P924" s="141"/>
      <c r="Q924" s="141"/>
      <c r="R924" s="141"/>
      <c r="S924" s="141"/>
      <c r="T924" s="141"/>
      <c r="U924" s="141"/>
      <c r="V924" s="141"/>
      <c r="W924" s="141"/>
      <c r="X924" s="141"/>
      <c r="Y924" s="141"/>
      <c r="Z924" s="141"/>
    </row>
    <row r="925" spans="1:26" ht="15.8" customHeight="1" x14ac:dyDescent="0.3">
      <c r="A925" s="160"/>
      <c r="B925" s="160"/>
      <c r="C925" s="60"/>
      <c r="D925" s="60"/>
      <c r="E925" s="141"/>
      <c r="F925" s="141"/>
      <c r="G925" s="141"/>
      <c r="H925" s="141"/>
      <c r="I925" s="141"/>
      <c r="J925" s="141"/>
      <c r="K925" s="141"/>
      <c r="L925" s="141"/>
      <c r="M925" s="141"/>
      <c r="N925" s="141"/>
      <c r="O925" s="141"/>
      <c r="P925" s="141"/>
      <c r="Q925" s="141"/>
      <c r="R925" s="141"/>
      <c r="S925" s="141"/>
      <c r="T925" s="141"/>
      <c r="U925" s="141"/>
      <c r="V925" s="141"/>
      <c r="W925" s="141"/>
      <c r="X925" s="141"/>
      <c r="Y925" s="141"/>
      <c r="Z925" s="141"/>
    </row>
    <row r="926" spans="1:26" ht="15.8" customHeight="1" x14ac:dyDescent="0.3">
      <c r="A926" s="160"/>
      <c r="B926" s="160"/>
      <c r="C926" s="60"/>
      <c r="D926" s="60"/>
      <c r="E926" s="141"/>
      <c r="F926" s="141"/>
      <c r="G926" s="141"/>
      <c r="H926" s="141"/>
      <c r="I926" s="141"/>
      <c r="J926" s="141"/>
      <c r="K926" s="141"/>
      <c r="L926" s="141"/>
      <c r="M926" s="141"/>
      <c r="N926" s="141"/>
      <c r="O926" s="141"/>
      <c r="P926" s="141"/>
      <c r="Q926" s="141"/>
      <c r="R926" s="141"/>
      <c r="S926" s="141"/>
      <c r="T926" s="141"/>
      <c r="U926" s="141"/>
      <c r="V926" s="141"/>
      <c r="W926" s="141"/>
      <c r="X926" s="141"/>
      <c r="Y926" s="141"/>
      <c r="Z926" s="141"/>
    </row>
    <row r="927" spans="1:26" ht="15.8" customHeight="1" x14ac:dyDescent="0.3">
      <c r="A927" s="160"/>
      <c r="B927" s="160"/>
      <c r="C927" s="60"/>
      <c r="D927" s="60"/>
      <c r="E927" s="141"/>
      <c r="F927" s="141"/>
      <c r="G927" s="141"/>
      <c r="H927" s="141"/>
      <c r="I927" s="141"/>
      <c r="J927" s="141"/>
      <c r="K927" s="141"/>
      <c r="L927" s="141"/>
      <c r="M927" s="141"/>
      <c r="N927" s="141"/>
      <c r="O927" s="141"/>
      <c r="P927" s="141"/>
      <c r="Q927" s="141"/>
      <c r="R927" s="141"/>
      <c r="S927" s="141"/>
      <c r="T927" s="141"/>
      <c r="U927" s="141"/>
      <c r="V927" s="141"/>
      <c r="W927" s="141"/>
      <c r="X927" s="141"/>
      <c r="Y927" s="141"/>
      <c r="Z927" s="141"/>
    </row>
    <row r="928" spans="1:26" ht="15.8" customHeight="1" x14ac:dyDescent="0.3">
      <c r="A928" s="160"/>
      <c r="B928" s="160"/>
      <c r="C928" s="60"/>
      <c r="D928" s="60"/>
      <c r="E928" s="141"/>
      <c r="F928" s="141"/>
      <c r="G928" s="141"/>
      <c r="H928" s="141"/>
      <c r="I928" s="141"/>
      <c r="J928" s="141"/>
      <c r="K928" s="141"/>
      <c r="L928" s="141"/>
      <c r="M928" s="141"/>
      <c r="N928" s="141"/>
      <c r="O928" s="141"/>
      <c r="P928" s="141"/>
      <c r="Q928" s="141"/>
      <c r="R928" s="141"/>
      <c r="S928" s="141"/>
      <c r="T928" s="141"/>
      <c r="U928" s="141"/>
      <c r="V928" s="141"/>
      <c r="W928" s="141"/>
      <c r="X928" s="141"/>
      <c r="Y928" s="141"/>
      <c r="Z928" s="141"/>
    </row>
    <row r="929" spans="1:26" ht="15.8" customHeight="1" x14ac:dyDescent="0.3">
      <c r="A929" s="160"/>
      <c r="B929" s="160"/>
      <c r="C929" s="60"/>
      <c r="D929" s="60"/>
      <c r="E929" s="141"/>
      <c r="F929" s="141"/>
      <c r="G929" s="141"/>
      <c r="H929" s="141"/>
      <c r="I929" s="141"/>
      <c r="J929" s="141"/>
      <c r="K929" s="141"/>
      <c r="L929" s="141"/>
      <c r="M929" s="141"/>
      <c r="N929" s="141"/>
      <c r="O929" s="141"/>
      <c r="P929" s="141"/>
      <c r="Q929" s="141"/>
      <c r="R929" s="141"/>
      <c r="S929" s="141"/>
      <c r="T929" s="141"/>
      <c r="U929" s="141"/>
      <c r="V929" s="141"/>
      <c r="W929" s="141"/>
      <c r="X929" s="141"/>
      <c r="Y929" s="141"/>
      <c r="Z929" s="141"/>
    </row>
    <row r="930" spans="1:26" ht="15.8" customHeight="1" x14ac:dyDescent="0.3">
      <c r="A930" s="160"/>
      <c r="B930" s="160"/>
      <c r="C930" s="60"/>
      <c r="D930" s="60"/>
      <c r="E930" s="141"/>
      <c r="F930" s="141"/>
      <c r="G930" s="141"/>
      <c r="H930" s="141"/>
      <c r="I930" s="141"/>
      <c r="J930" s="141"/>
      <c r="K930" s="141"/>
      <c r="L930" s="141"/>
      <c r="M930" s="141"/>
      <c r="N930" s="141"/>
      <c r="O930" s="141"/>
      <c r="P930" s="141"/>
      <c r="Q930" s="141"/>
      <c r="R930" s="141"/>
      <c r="S930" s="141"/>
      <c r="T930" s="141"/>
      <c r="U930" s="141"/>
      <c r="V930" s="141"/>
      <c r="W930" s="141"/>
      <c r="X930" s="141"/>
      <c r="Y930" s="141"/>
      <c r="Z930" s="141"/>
    </row>
    <row r="931" spans="1:26" ht="15.8" customHeight="1" x14ac:dyDescent="0.3">
      <c r="A931" s="160"/>
      <c r="B931" s="160"/>
      <c r="C931" s="60"/>
      <c r="D931" s="60"/>
      <c r="E931" s="141"/>
      <c r="F931" s="141"/>
      <c r="G931" s="141"/>
      <c r="H931" s="141"/>
      <c r="I931" s="141"/>
      <c r="J931" s="141"/>
      <c r="K931" s="141"/>
      <c r="L931" s="141"/>
      <c r="M931" s="141"/>
      <c r="N931" s="141"/>
      <c r="O931" s="141"/>
      <c r="P931" s="141"/>
      <c r="Q931" s="141"/>
      <c r="R931" s="141"/>
      <c r="S931" s="141"/>
      <c r="T931" s="141"/>
      <c r="U931" s="141"/>
      <c r="V931" s="141"/>
      <c r="W931" s="141"/>
      <c r="X931" s="141"/>
      <c r="Y931" s="141"/>
      <c r="Z931" s="141"/>
    </row>
    <row r="932" spans="1:26" ht="15.8" customHeight="1" x14ac:dyDescent="0.3">
      <c r="A932" s="160"/>
      <c r="B932" s="160"/>
      <c r="C932" s="60"/>
      <c r="D932" s="60"/>
      <c r="E932" s="141"/>
      <c r="F932" s="141"/>
      <c r="G932" s="141"/>
      <c r="H932" s="141"/>
      <c r="I932" s="141"/>
      <c r="J932" s="141"/>
      <c r="K932" s="141"/>
      <c r="L932" s="141"/>
      <c r="M932" s="141"/>
      <c r="N932" s="141"/>
      <c r="O932" s="141"/>
      <c r="P932" s="141"/>
      <c r="Q932" s="141"/>
      <c r="R932" s="141"/>
      <c r="S932" s="141"/>
      <c r="T932" s="141"/>
      <c r="U932" s="141"/>
      <c r="V932" s="141"/>
      <c r="W932" s="141"/>
      <c r="X932" s="141"/>
      <c r="Y932" s="141"/>
      <c r="Z932" s="141"/>
    </row>
    <row r="933" spans="1:26" ht="15.8" customHeight="1" x14ac:dyDescent="0.3">
      <c r="A933" s="160"/>
      <c r="B933" s="160"/>
      <c r="C933" s="60"/>
      <c r="D933" s="60"/>
      <c r="E933" s="141"/>
      <c r="F933" s="141"/>
      <c r="G933" s="141"/>
      <c r="H933" s="141"/>
      <c r="I933" s="141"/>
      <c r="J933" s="141"/>
      <c r="K933" s="141"/>
      <c r="L933" s="141"/>
      <c r="M933" s="141"/>
      <c r="N933" s="141"/>
      <c r="O933" s="141"/>
      <c r="P933" s="141"/>
      <c r="Q933" s="141"/>
      <c r="R933" s="141"/>
      <c r="S933" s="141"/>
      <c r="T933" s="141"/>
      <c r="U933" s="141"/>
      <c r="V933" s="141"/>
      <c r="W933" s="141"/>
      <c r="X933" s="141"/>
      <c r="Y933" s="141"/>
      <c r="Z933" s="141"/>
    </row>
    <row r="934" spans="1:26" ht="15.8" customHeight="1" x14ac:dyDescent="0.3">
      <c r="A934" s="160"/>
      <c r="B934" s="160"/>
      <c r="C934" s="60"/>
      <c r="D934" s="60"/>
      <c r="E934" s="141"/>
      <c r="F934" s="141"/>
      <c r="G934" s="141"/>
      <c r="H934" s="141"/>
      <c r="I934" s="141"/>
      <c r="J934" s="141"/>
      <c r="K934" s="141"/>
      <c r="L934" s="141"/>
      <c r="M934" s="141"/>
      <c r="N934" s="141"/>
      <c r="O934" s="141"/>
      <c r="P934" s="141"/>
      <c r="Q934" s="141"/>
      <c r="R934" s="141"/>
      <c r="S934" s="141"/>
      <c r="T934" s="141"/>
      <c r="U934" s="141"/>
      <c r="V934" s="141"/>
      <c r="W934" s="141"/>
      <c r="X934" s="141"/>
      <c r="Y934" s="141"/>
      <c r="Z934" s="141"/>
    </row>
    <row r="935" spans="1:26" ht="15.8" customHeight="1" x14ac:dyDescent="0.3">
      <c r="A935" s="160"/>
      <c r="B935" s="160"/>
      <c r="C935" s="60"/>
      <c r="D935" s="60"/>
      <c r="E935" s="141"/>
      <c r="F935" s="141"/>
      <c r="G935" s="141"/>
      <c r="H935" s="141"/>
      <c r="I935" s="141"/>
      <c r="J935" s="141"/>
      <c r="K935" s="141"/>
      <c r="L935" s="141"/>
      <c r="M935" s="141"/>
      <c r="N935" s="141"/>
      <c r="O935" s="141"/>
      <c r="P935" s="141"/>
      <c r="Q935" s="141"/>
      <c r="R935" s="141"/>
      <c r="S935" s="141"/>
      <c r="T935" s="141"/>
      <c r="U935" s="141"/>
      <c r="V935" s="141"/>
      <c r="W935" s="141"/>
      <c r="X935" s="141"/>
      <c r="Y935" s="141"/>
      <c r="Z935" s="141"/>
    </row>
    <row r="936" spans="1:26" ht="15.8" customHeight="1" x14ac:dyDescent="0.3">
      <c r="A936" s="160"/>
      <c r="B936" s="160"/>
      <c r="C936" s="60"/>
      <c r="D936" s="60"/>
      <c r="E936" s="141"/>
      <c r="F936" s="141"/>
      <c r="G936" s="141"/>
      <c r="H936" s="141"/>
      <c r="I936" s="141"/>
      <c r="J936" s="141"/>
      <c r="K936" s="141"/>
      <c r="L936" s="141"/>
      <c r="M936" s="141"/>
      <c r="N936" s="141"/>
      <c r="O936" s="141"/>
      <c r="P936" s="141"/>
      <c r="Q936" s="141"/>
      <c r="R936" s="141"/>
      <c r="S936" s="141"/>
      <c r="T936" s="141"/>
      <c r="U936" s="141"/>
      <c r="V936" s="141"/>
      <c r="W936" s="141"/>
      <c r="X936" s="141"/>
      <c r="Y936" s="141"/>
      <c r="Z936" s="141"/>
    </row>
    <row r="937" spans="1:26" ht="15.8" customHeight="1" x14ac:dyDescent="0.3">
      <c r="A937" s="160"/>
      <c r="B937" s="160"/>
      <c r="C937" s="60"/>
      <c r="D937" s="60"/>
      <c r="E937" s="141"/>
      <c r="F937" s="141"/>
      <c r="G937" s="141"/>
      <c r="H937" s="141"/>
      <c r="I937" s="141"/>
      <c r="J937" s="141"/>
      <c r="K937" s="141"/>
      <c r="L937" s="141"/>
      <c r="M937" s="141"/>
      <c r="N937" s="141"/>
      <c r="O937" s="141"/>
      <c r="P937" s="141"/>
      <c r="Q937" s="141"/>
      <c r="R937" s="141"/>
      <c r="S937" s="141"/>
      <c r="T937" s="141"/>
      <c r="U937" s="141"/>
      <c r="V937" s="141"/>
      <c r="W937" s="141"/>
      <c r="X937" s="141"/>
      <c r="Y937" s="141"/>
      <c r="Z937" s="141"/>
    </row>
    <row r="938" spans="1:26" ht="15.8" customHeight="1" x14ac:dyDescent="0.3">
      <c r="A938" s="160"/>
      <c r="B938" s="160"/>
      <c r="C938" s="60"/>
      <c r="D938" s="60"/>
      <c r="E938" s="141"/>
      <c r="F938" s="141"/>
      <c r="G938" s="141"/>
      <c r="H938" s="141"/>
      <c r="I938" s="141"/>
      <c r="J938" s="141"/>
      <c r="K938" s="141"/>
      <c r="L938" s="141"/>
      <c r="M938" s="141"/>
      <c r="N938" s="141"/>
      <c r="O938" s="141"/>
      <c r="P938" s="141"/>
      <c r="Q938" s="141"/>
      <c r="R938" s="141"/>
      <c r="S938" s="141"/>
      <c r="T938" s="141"/>
      <c r="U938" s="141"/>
      <c r="V938" s="141"/>
      <c r="W938" s="141"/>
      <c r="X938" s="141"/>
      <c r="Y938" s="141"/>
      <c r="Z938" s="141"/>
    </row>
    <row r="939" spans="1:26" ht="15.8" customHeight="1" x14ac:dyDescent="0.3">
      <c r="A939" s="160"/>
      <c r="B939" s="160"/>
      <c r="C939" s="60"/>
      <c r="D939" s="60"/>
      <c r="E939" s="141"/>
      <c r="F939" s="141"/>
      <c r="G939" s="141"/>
      <c r="H939" s="141"/>
      <c r="I939" s="141"/>
      <c r="J939" s="141"/>
      <c r="K939" s="141"/>
      <c r="L939" s="141"/>
      <c r="M939" s="141"/>
      <c r="N939" s="141"/>
      <c r="O939" s="141"/>
      <c r="P939" s="141"/>
      <c r="Q939" s="141"/>
      <c r="R939" s="141"/>
      <c r="S939" s="141"/>
      <c r="T939" s="141"/>
      <c r="U939" s="141"/>
      <c r="V939" s="141"/>
      <c r="W939" s="141"/>
      <c r="X939" s="141"/>
      <c r="Y939" s="141"/>
      <c r="Z939" s="141"/>
    </row>
    <row r="940" spans="1:26" ht="15.8" customHeight="1" x14ac:dyDescent="0.3">
      <c r="A940" s="160"/>
      <c r="B940" s="160"/>
      <c r="C940" s="60"/>
      <c r="D940" s="60"/>
      <c r="E940" s="141"/>
      <c r="F940" s="141"/>
      <c r="G940" s="141"/>
      <c r="H940" s="141"/>
      <c r="I940" s="141"/>
      <c r="J940" s="141"/>
      <c r="K940" s="141"/>
      <c r="L940" s="141"/>
      <c r="M940" s="141"/>
      <c r="N940" s="141"/>
      <c r="O940" s="141"/>
      <c r="P940" s="141"/>
      <c r="Q940" s="141"/>
      <c r="R940" s="141"/>
      <c r="S940" s="141"/>
      <c r="T940" s="141"/>
      <c r="U940" s="141"/>
      <c r="V940" s="141"/>
      <c r="W940" s="141"/>
      <c r="X940" s="141"/>
      <c r="Y940" s="141"/>
      <c r="Z940" s="141"/>
    </row>
    <row r="941" spans="1:26" ht="15.8" customHeight="1" x14ac:dyDescent="0.3">
      <c r="A941" s="160"/>
      <c r="B941" s="160"/>
      <c r="C941" s="60"/>
      <c r="D941" s="60"/>
      <c r="E941" s="141"/>
      <c r="F941" s="141"/>
      <c r="G941" s="141"/>
      <c r="H941" s="141"/>
      <c r="I941" s="141"/>
      <c r="J941" s="141"/>
      <c r="K941" s="141"/>
      <c r="L941" s="141"/>
      <c r="M941" s="141"/>
      <c r="N941" s="141"/>
      <c r="O941" s="141"/>
      <c r="P941" s="141"/>
      <c r="Q941" s="141"/>
      <c r="R941" s="141"/>
      <c r="S941" s="141"/>
      <c r="T941" s="141"/>
      <c r="U941" s="141"/>
      <c r="V941" s="141"/>
      <c r="W941" s="141"/>
      <c r="X941" s="141"/>
      <c r="Y941" s="141"/>
      <c r="Z941" s="141"/>
    </row>
    <row r="942" spans="1:26" ht="15.8" customHeight="1" x14ac:dyDescent="0.3">
      <c r="A942" s="160"/>
      <c r="B942" s="160"/>
      <c r="C942" s="60"/>
      <c r="D942" s="60"/>
      <c r="E942" s="141"/>
      <c r="F942" s="141"/>
      <c r="G942" s="141"/>
      <c r="H942" s="141"/>
      <c r="I942" s="141"/>
      <c r="J942" s="141"/>
      <c r="K942" s="141"/>
      <c r="L942" s="141"/>
      <c r="M942" s="141"/>
      <c r="N942" s="141"/>
      <c r="O942" s="141"/>
      <c r="P942" s="141"/>
      <c r="Q942" s="141"/>
      <c r="R942" s="141"/>
      <c r="S942" s="141"/>
      <c r="T942" s="141"/>
      <c r="U942" s="141"/>
      <c r="V942" s="141"/>
      <c r="W942" s="141"/>
      <c r="X942" s="141"/>
      <c r="Y942" s="141"/>
      <c r="Z942" s="141"/>
    </row>
    <row r="943" spans="1:26" ht="15.8" customHeight="1" x14ac:dyDescent="0.3">
      <c r="A943" s="160"/>
      <c r="B943" s="160"/>
      <c r="C943" s="60"/>
      <c r="D943" s="60"/>
      <c r="E943" s="141"/>
      <c r="F943" s="141"/>
      <c r="G943" s="141"/>
      <c r="H943" s="141"/>
      <c r="I943" s="141"/>
      <c r="J943" s="141"/>
      <c r="K943" s="141"/>
      <c r="L943" s="141"/>
      <c r="M943" s="141"/>
      <c r="N943" s="141"/>
      <c r="O943" s="141"/>
      <c r="P943" s="141"/>
      <c r="Q943" s="141"/>
      <c r="R943" s="141"/>
      <c r="S943" s="141"/>
      <c r="T943" s="141"/>
      <c r="U943" s="141"/>
      <c r="V943" s="141"/>
      <c r="W943" s="141"/>
      <c r="X943" s="141"/>
      <c r="Y943" s="141"/>
      <c r="Z943" s="141"/>
    </row>
    <row r="944" spans="1:26" ht="15.8" customHeight="1" x14ac:dyDescent="0.3">
      <c r="A944" s="160"/>
      <c r="B944" s="160"/>
      <c r="C944" s="60"/>
      <c r="D944" s="60"/>
      <c r="E944" s="141"/>
      <c r="F944" s="141"/>
      <c r="G944" s="141"/>
      <c r="H944" s="141"/>
      <c r="I944" s="141"/>
      <c r="J944" s="141"/>
      <c r="K944" s="141"/>
      <c r="L944" s="141"/>
      <c r="M944" s="141"/>
      <c r="N944" s="141"/>
      <c r="O944" s="141"/>
      <c r="P944" s="141"/>
      <c r="Q944" s="141"/>
      <c r="R944" s="141"/>
      <c r="S944" s="141"/>
      <c r="T944" s="141"/>
      <c r="U944" s="141"/>
      <c r="V944" s="141"/>
      <c r="W944" s="141"/>
      <c r="X944" s="141"/>
      <c r="Y944" s="141"/>
      <c r="Z944" s="141"/>
    </row>
    <row r="945" spans="1:26" ht="15.8" customHeight="1" x14ac:dyDescent="0.3">
      <c r="A945" s="160"/>
      <c r="B945" s="160"/>
      <c r="C945" s="60"/>
      <c r="D945" s="60"/>
      <c r="E945" s="141"/>
      <c r="F945" s="141"/>
      <c r="G945" s="141"/>
      <c r="H945" s="141"/>
      <c r="I945" s="141"/>
      <c r="J945" s="141"/>
      <c r="K945" s="141"/>
      <c r="L945" s="141"/>
      <c r="M945" s="141"/>
      <c r="N945" s="141"/>
      <c r="O945" s="141"/>
      <c r="P945" s="141"/>
      <c r="Q945" s="141"/>
      <c r="R945" s="141"/>
      <c r="S945" s="141"/>
      <c r="T945" s="141"/>
      <c r="U945" s="141"/>
      <c r="V945" s="141"/>
      <c r="W945" s="141"/>
      <c r="X945" s="141"/>
      <c r="Y945" s="141"/>
      <c r="Z945" s="141"/>
    </row>
    <row r="946" spans="1:26" ht="15.8" customHeight="1" x14ac:dyDescent="0.3">
      <c r="A946" s="160"/>
      <c r="B946" s="160"/>
      <c r="C946" s="60"/>
      <c r="D946" s="60"/>
      <c r="E946" s="141"/>
      <c r="F946" s="141"/>
      <c r="G946" s="141"/>
      <c r="H946" s="141"/>
      <c r="I946" s="141"/>
      <c r="J946" s="141"/>
      <c r="K946" s="141"/>
      <c r="L946" s="141"/>
      <c r="M946" s="141"/>
      <c r="N946" s="141"/>
      <c r="O946" s="141"/>
      <c r="P946" s="141"/>
      <c r="Q946" s="141"/>
      <c r="R946" s="141"/>
      <c r="S946" s="141"/>
      <c r="T946" s="141"/>
      <c r="U946" s="141"/>
      <c r="V946" s="141"/>
      <c r="W946" s="141"/>
      <c r="X946" s="141"/>
      <c r="Y946" s="141"/>
      <c r="Z946" s="141"/>
    </row>
    <row r="947" spans="1:26" ht="15.8" customHeight="1" x14ac:dyDescent="0.3">
      <c r="A947" s="160"/>
      <c r="B947" s="160"/>
      <c r="C947" s="60"/>
      <c r="D947" s="60"/>
      <c r="E947" s="141"/>
      <c r="F947" s="141"/>
      <c r="G947" s="141"/>
      <c r="H947" s="141"/>
      <c r="I947" s="141"/>
      <c r="J947" s="141"/>
      <c r="K947" s="141"/>
      <c r="L947" s="141"/>
      <c r="M947" s="141"/>
      <c r="N947" s="141"/>
      <c r="O947" s="141"/>
      <c r="P947" s="141"/>
      <c r="Q947" s="141"/>
      <c r="R947" s="141"/>
      <c r="S947" s="141"/>
      <c r="T947" s="141"/>
      <c r="U947" s="141"/>
      <c r="V947" s="141"/>
      <c r="W947" s="141"/>
      <c r="X947" s="141"/>
      <c r="Y947" s="141"/>
      <c r="Z947" s="141"/>
    </row>
    <row r="948" spans="1:26" ht="15.8" customHeight="1" x14ac:dyDescent="0.3">
      <c r="A948" s="160"/>
      <c r="B948" s="160"/>
      <c r="C948" s="60"/>
      <c r="D948" s="60"/>
      <c r="E948" s="141"/>
      <c r="F948" s="141"/>
      <c r="G948" s="141"/>
      <c r="H948" s="141"/>
      <c r="I948" s="141"/>
      <c r="J948" s="141"/>
      <c r="K948" s="141"/>
      <c r="L948" s="141"/>
      <c r="M948" s="141"/>
      <c r="N948" s="141"/>
      <c r="O948" s="141"/>
      <c r="P948" s="141"/>
      <c r="Q948" s="141"/>
      <c r="R948" s="141"/>
      <c r="S948" s="141"/>
      <c r="T948" s="141"/>
      <c r="U948" s="141"/>
      <c r="V948" s="141"/>
      <c r="W948" s="141"/>
      <c r="X948" s="141"/>
      <c r="Y948" s="141"/>
      <c r="Z948" s="141"/>
    </row>
    <row r="949" spans="1:26" ht="15.8" customHeight="1" x14ac:dyDescent="0.3">
      <c r="A949" s="160"/>
      <c r="B949" s="160"/>
      <c r="C949" s="60"/>
      <c r="D949" s="60"/>
      <c r="E949" s="141"/>
      <c r="F949" s="141"/>
      <c r="G949" s="141"/>
      <c r="H949" s="141"/>
      <c r="I949" s="141"/>
      <c r="J949" s="141"/>
      <c r="K949" s="141"/>
      <c r="L949" s="141"/>
      <c r="M949" s="141"/>
      <c r="N949" s="141"/>
      <c r="O949" s="141"/>
      <c r="P949" s="141"/>
      <c r="Q949" s="141"/>
      <c r="R949" s="141"/>
      <c r="S949" s="141"/>
      <c r="T949" s="141"/>
      <c r="U949" s="141"/>
      <c r="V949" s="141"/>
      <c r="W949" s="141"/>
      <c r="X949" s="141"/>
      <c r="Y949" s="141"/>
      <c r="Z949" s="141"/>
    </row>
    <row r="950" spans="1:26" ht="15.8" customHeight="1" x14ac:dyDescent="0.3">
      <c r="A950" s="160"/>
      <c r="B950" s="160"/>
      <c r="C950" s="60"/>
      <c r="D950" s="60"/>
      <c r="E950" s="141"/>
      <c r="F950" s="141"/>
      <c r="G950" s="141"/>
      <c r="H950" s="141"/>
      <c r="I950" s="141"/>
      <c r="J950" s="141"/>
      <c r="K950" s="141"/>
      <c r="L950" s="141"/>
      <c r="M950" s="141"/>
      <c r="N950" s="141"/>
      <c r="O950" s="141"/>
      <c r="P950" s="141"/>
      <c r="Q950" s="141"/>
      <c r="R950" s="141"/>
      <c r="S950" s="141"/>
      <c r="T950" s="141"/>
      <c r="U950" s="141"/>
      <c r="V950" s="141"/>
      <c r="W950" s="141"/>
      <c r="X950" s="141"/>
      <c r="Y950" s="141"/>
      <c r="Z950" s="141"/>
    </row>
    <row r="951" spans="1:26" ht="15.8" customHeight="1" x14ac:dyDescent="0.3">
      <c r="A951" s="160"/>
      <c r="B951" s="160"/>
      <c r="C951" s="60"/>
      <c r="D951" s="60"/>
      <c r="E951" s="141"/>
      <c r="F951" s="141"/>
      <c r="G951" s="141"/>
      <c r="H951" s="141"/>
      <c r="I951" s="141"/>
      <c r="J951" s="141"/>
      <c r="K951" s="141"/>
      <c r="L951" s="141"/>
      <c r="M951" s="141"/>
      <c r="N951" s="141"/>
      <c r="O951" s="141"/>
      <c r="P951" s="141"/>
      <c r="Q951" s="141"/>
      <c r="R951" s="141"/>
      <c r="S951" s="141"/>
      <c r="T951" s="141"/>
      <c r="U951" s="141"/>
      <c r="V951" s="141"/>
      <c r="W951" s="141"/>
      <c r="X951" s="141"/>
      <c r="Y951" s="141"/>
      <c r="Z951" s="141"/>
    </row>
    <row r="952" spans="1:26" ht="15.8" customHeight="1" x14ac:dyDescent="0.3">
      <c r="A952" s="160"/>
      <c r="B952" s="160"/>
      <c r="C952" s="60"/>
      <c r="D952" s="60"/>
      <c r="E952" s="141"/>
      <c r="F952" s="141"/>
      <c r="G952" s="141"/>
      <c r="H952" s="141"/>
      <c r="I952" s="141"/>
      <c r="J952" s="141"/>
      <c r="K952" s="141"/>
      <c r="L952" s="141"/>
      <c r="M952" s="141"/>
      <c r="N952" s="141"/>
      <c r="O952" s="141"/>
      <c r="P952" s="141"/>
      <c r="Q952" s="141"/>
      <c r="R952" s="141"/>
      <c r="S952" s="141"/>
      <c r="T952" s="141"/>
      <c r="U952" s="141"/>
      <c r="V952" s="141"/>
      <c r="W952" s="141"/>
      <c r="X952" s="141"/>
      <c r="Y952" s="141"/>
      <c r="Z952" s="141"/>
    </row>
    <row r="953" spans="1:26" ht="15.8" customHeight="1" x14ac:dyDescent="0.3">
      <c r="A953" s="160"/>
      <c r="B953" s="160"/>
      <c r="C953" s="60"/>
      <c r="D953" s="60"/>
      <c r="E953" s="141"/>
      <c r="F953" s="141"/>
      <c r="G953" s="141"/>
      <c r="H953" s="141"/>
      <c r="I953" s="141"/>
      <c r="J953" s="141"/>
      <c r="K953" s="141"/>
      <c r="L953" s="141"/>
      <c r="M953" s="141"/>
      <c r="N953" s="141"/>
      <c r="O953" s="141"/>
      <c r="P953" s="141"/>
      <c r="Q953" s="141"/>
      <c r="R953" s="141"/>
      <c r="S953" s="141"/>
      <c r="T953" s="141"/>
      <c r="U953" s="141"/>
      <c r="V953" s="141"/>
      <c r="W953" s="141"/>
      <c r="X953" s="141"/>
      <c r="Y953" s="141"/>
      <c r="Z953" s="141"/>
    </row>
    <row r="954" spans="1:26" ht="15.8" customHeight="1" x14ac:dyDescent="0.3">
      <c r="A954" s="160"/>
      <c r="B954" s="160"/>
      <c r="C954" s="60"/>
      <c r="D954" s="60"/>
      <c r="E954" s="141"/>
      <c r="F954" s="141"/>
      <c r="G954" s="141"/>
      <c r="H954" s="141"/>
      <c r="I954" s="141"/>
      <c r="J954" s="141"/>
      <c r="K954" s="141"/>
      <c r="L954" s="141"/>
      <c r="M954" s="141"/>
      <c r="N954" s="141"/>
      <c r="O954" s="141"/>
      <c r="P954" s="141"/>
      <c r="Q954" s="141"/>
      <c r="R954" s="141"/>
      <c r="S954" s="141"/>
      <c r="T954" s="141"/>
      <c r="U954" s="141"/>
      <c r="V954" s="141"/>
      <c r="W954" s="141"/>
      <c r="X954" s="141"/>
      <c r="Y954" s="141"/>
      <c r="Z954" s="141"/>
    </row>
    <row r="955" spans="1:26" ht="15.8" customHeight="1" x14ac:dyDescent="0.3">
      <c r="A955" s="160"/>
      <c r="B955" s="160"/>
      <c r="C955" s="60"/>
      <c r="D955" s="60"/>
      <c r="E955" s="141"/>
      <c r="F955" s="141"/>
      <c r="G955" s="141"/>
      <c r="H955" s="141"/>
      <c r="I955" s="141"/>
      <c r="J955" s="141"/>
      <c r="K955" s="141"/>
      <c r="L955" s="141"/>
      <c r="M955" s="141"/>
      <c r="N955" s="141"/>
      <c r="O955" s="141"/>
      <c r="P955" s="141"/>
      <c r="Q955" s="141"/>
      <c r="R955" s="141"/>
      <c r="S955" s="141"/>
      <c r="T955" s="141"/>
      <c r="U955" s="141"/>
      <c r="V955" s="141"/>
      <c r="W955" s="141"/>
      <c r="X955" s="141"/>
      <c r="Y955" s="141"/>
      <c r="Z955" s="141"/>
    </row>
    <row r="956" spans="1:26" ht="15.8" customHeight="1" x14ac:dyDescent="0.3">
      <c r="A956" s="160"/>
      <c r="B956" s="160"/>
      <c r="C956" s="60"/>
      <c r="D956" s="60"/>
      <c r="E956" s="141"/>
      <c r="F956" s="141"/>
      <c r="G956" s="141"/>
      <c r="H956" s="141"/>
      <c r="I956" s="141"/>
      <c r="J956" s="141"/>
      <c r="K956" s="141"/>
      <c r="L956" s="141"/>
      <c r="M956" s="141"/>
      <c r="N956" s="141"/>
      <c r="O956" s="141"/>
      <c r="P956" s="141"/>
      <c r="Q956" s="141"/>
      <c r="R956" s="141"/>
      <c r="S956" s="141"/>
      <c r="T956" s="141"/>
      <c r="U956" s="141"/>
      <c r="V956" s="141"/>
      <c r="W956" s="141"/>
      <c r="X956" s="141"/>
      <c r="Y956" s="141"/>
      <c r="Z956" s="141"/>
    </row>
    <row r="957" spans="1:26" ht="15.8" customHeight="1" x14ac:dyDescent="0.3">
      <c r="A957" s="160"/>
      <c r="B957" s="160"/>
      <c r="C957" s="60"/>
      <c r="D957" s="60"/>
      <c r="E957" s="141"/>
      <c r="F957" s="141"/>
      <c r="G957" s="141"/>
      <c r="H957" s="141"/>
      <c r="I957" s="141"/>
      <c r="J957" s="141"/>
      <c r="K957" s="141"/>
      <c r="L957" s="141"/>
      <c r="M957" s="141"/>
      <c r="N957" s="141"/>
      <c r="O957" s="141"/>
      <c r="P957" s="141"/>
      <c r="Q957" s="141"/>
      <c r="R957" s="141"/>
      <c r="S957" s="141"/>
      <c r="T957" s="141"/>
      <c r="U957" s="141"/>
      <c r="V957" s="141"/>
      <c r="W957" s="141"/>
      <c r="X957" s="141"/>
      <c r="Y957" s="141"/>
      <c r="Z957" s="141"/>
    </row>
    <row r="958" spans="1:26" ht="15.8" customHeight="1" x14ac:dyDescent="0.3">
      <c r="A958" s="160"/>
      <c r="B958" s="160"/>
      <c r="C958" s="60"/>
      <c r="D958" s="60"/>
      <c r="E958" s="141"/>
      <c r="F958" s="141"/>
      <c r="G958" s="141"/>
      <c r="H958" s="141"/>
      <c r="I958" s="141"/>
      <c r="J958" s="141"/>
      <c r="K958" s="141"/>
      <c r="L958" s="141"/>
      <c r="M958" s="141"/>
      <c r="N958" s="141"/>
      <c r="O958" s="141"/>
      <c r="P958" s="141"/>
      <c r="Q958" s="141"/>
      <c r="R958" s="141"/>
      <c r="S958" s="141"/>
      <c r="T958" s="141"/>
      <c r="U958" s="141"/>
      <c r="V958" s="141"/>
      <c r="W958" s="141"/>
      <c r="X958" s="141"/>
      <c r="Y958" s="141"/>
      <c r="Z958" s="141"/>
    </row>
    <row r="959" spans="1:26" ht="15.8" customHeight="1" x14ac:dyDescent="0.3">
      <c r="A959" s="160"/>
      <c r="B959" s="160"/>
      <c r="C959" s="60"/>
      <c r="D959" s="60"/>
      <c r="E959" s="141"/>
      <c r="F959" s="141"/>
      <c r="G959" s="141"/>
      <c r="H959" s="141"/>
      <c r="I959" s="141"/>
      <c r="J959" s="141"/>
      <c r="K959" s="141"/>
      <c r="L959" s="141"/>
      <c r="M959" s="141"/>
      <c r="N959" s="141"/>
      <c r="O959" s="141"/>
      <c r="P959" s="141"/>
      <c r="Q959" s="141"/>
      <c r="R959" s="141"/>
      <c r="S959" s="141"/>
      <c r="T959" s="141"/>
      <c r="U959" s="141"/>
      <c r="V959" s="141"/>
      <c r="W959" s="141"/>
      <c r="X959" s="141"/>
      <c r="Y959" s="141"/>
      <c r="Z959" s="141"/>
    </row>
    <row r="960" spans="1:26" ht="15.8" customHeight="1" x14ac:dyDescent="0.3">
      <c r="A960" s="160"/>
      <c r="B960" s="160"/>
      <c r="C960" s="60"/>
      <c r="D960" s="60"/>
      <c r="E960" s="141"/>
      <c r="F960" s="141"/>
      <c r="G960" s="141"/>
      <c r="H960" s="141"/>
      <c r="I960" s="141"/>
      <c r="J960" s="141"/>
      <c r="K960" s="141"/>
      <c r="L960" s="141"/>
      <c r="M960" s="141"/>
      <c r="N960" s="141"/>
      <c r="O960" s="141"/>
      <c r="P960" s="141"/>
      <c r="Q960" s="141"/>
      <c r="R960" s="141"/>
      <c r="S960" s="141"/>
      <c r="T960" s="141"/>
      <c r="U960" s="141"/>
      <c r="V960" s="141"/>
      <c r="W960" s="141"/>
      <c r="X960" s="141"/>
      <c r="Y960" s="141"/>
      <c r="Z960" s="141"/>
    </row>
    <row r="961" spans="1:26" ht="15.8" customHeight="1" x14ac:dyDescent="0.3">
      <c r="A961" s="160"/>
      <c r="B961" s="160"/>
      <c r="C961" s="60"/>
      <c r="D961" s="60"/>
      <c r="E961" s="141"/>
      <c r="F961" s="141"/>
      <c r="G961" s="141"/>
      <c r="H961" s="141"/>
      <c r="I961" s="141"/>
      <c r="J961" s="141"/>
      <c r="K961" s="141"/>
      <c r="L961" s="141"/>
      <c r="M961" s="141"/>
      <c r="N961" s="141"/>
      <c r="O961" s="141"/>
      <c r="P961" s="141"/>
      <c r="Q961" s="141"/>
      <c r="R961" s="141"/>
      <c r="S961" s="141"/>
      <c r="T961" s="141"/>
      <c r="U961" s="141"/>
      <c r="V961" s="141"/>
      <c r="W961" s="141"/>
      <c r="X961" s="141"/>
      <c r="Y961" s="141"/>
      <c r="Z961" s="141"/>
    </row>
    <row r="962" spans="1:26" ht="15.8" customHeight="1" x14ac:dyDescent="0.3">
      <c r="A962" s="160"/>
      <c r="B962" s="160"/>
      <c r="C962" s="60"/>
      <c r="D962" s="60"/>
      <c r="E962" s="141"/>
      <c r="F962" s="141"/>
      <c r="G962" s="141"/>
      <c r="H962" s="141"/>
      <c r="I962" s="141"/>
      <c r="J962" s="141"/>
      <c r="K962" s="141"/>
      <c r="L962" s="141"/>
      <c r="M962" s="141"/>
      <c r="N962" s="141"/>
      <c r="O962" s="141"/>
      <c r="P962" s="141"/>
      <c r="Q962" s="141"/>
      <c r="R962" s="141"/>
      <c r="S962" s="141"/>
      <c r="T962" s="141"/>
      <c r="U962" s="141"/>
      <c r="V962" s="141"/>
      <c r="W962" s="141"/>
      <c r="X962" s="141"/>
      <c r="Y962" s="141"/>
      <c r="Z962" s="141"/>
    </row>
    <row r="963" spans="1:26" ht="15.8" customHeight="1" x14ac:dyDescent="0.3">
      <c r="A963" s="160"/>
      <c r="B963" s="160"/>
      <c r="C963" s="60"/>
      <c r="D963" s="60"/>
      <c r="E963" s="141"/>
      <c r="F963" s="141"/>
      <c r="G963" s="141"/>
      <c r="H963" s="141"/>
      <c r="I963" s="141"/>
      <c r="J963" s="141"/>
      <c r="K963" s="141"/>
      <c r="L963" s="141"/>
      <c r="M963" s="141"/>
      <c r="N963" s="141"/>
      <c r="O963" s="141"/>
      <c r="P963" s="141"/>
      <c r="Q963" s="141"/>
      <c r="R963" s="141"/>
      <c r="S963" s="141"/>
      <c r="T963" s="141"/>
      <c r="U963" s="141"/>
      <c r="V963" s="141"/>
      <c r="W963" s="141"/>
      <c r="X963" s="141"/>
      <c r="Y963" s="141"/>
      <c r="Z963" s="141"/>
    </row>
    <row r="964" spans="1:26" ht="15.8" customHeight="1" x14ac:dyDescent="0.3">
      <c r="A964" s="160"/>
      <c r="B964" s="160"/>
      <c r="C964" s="60"/>
      <c r="D964" s="60"/>
      <c r="E964" s="141"/>
      <c r="F964" s="141"/>
      <c r="G964" s="141"/>
      <c r="H964" s="141"/>
      <c r="I964" s="141"/>
      <c r="J964" s="141"/>
      <c r="K964" s="141"/>
      <c r="L964" s="141"/>
      <c r="M964" s="141"/>
      <c r="N964" s="141"/>
      <c r="O964" s="141"/>
      <c r="P964" s="141"/>
      <c r="Q964" s="141"/>
      <c r="R964" s="141"/>
      <c r="S964" s="141"/>
      <c r="T964" s="141"/>
      <c r="U964" s="141"/>
      <c r="V964" s="141"/>
      <c r="W964" s="141"/>
      <c r="X964" s="141"/>
      <c r="Y964" s="141"/>
      <c r="Z964" s="141"/>
    </row>
    <row r="965" spans="1:26" ht="15.8" customHeight="1" x14ac:dyDescent="0.3">
      <c r="A965" s="160"/>
      <c r="B965" s="160"/>
      <c r="C965" s="60"/>
      <c r="D965" s="60"/>
      <c r="E965" s="141"/>
      <c r="F965" s="141"/>
      <c r="G965" s="141"/>
      <c r="H965" s="141"/>
      <c r="I965" s="141"/>
      <c r="J965" s="141"/>
      <c r="K965" s="141"/>
      <c r="L965" s="141"/>
      <c r="M965" s="141"/>
      <c r="N965" s="141"/>
      <c r="O965" s="141"/>
      <c r="P965" s="141"/>
      <c r="Q965" s="141"/>
      <c r="R965" s="141"/>
      <c r="S965" s="141"/>
      <c r="T965" s="141"/>
      <c r="U965" s="141"/>
      <c r="V965" s="141"/>
      <c r="W965" s="141"/>
      <c r="X965" s="141"/>
      <c r="Y965" s="141"/>
      <c r="Z965" s="141"/>
    </row>
    <row r="966" spans="1:26" ht="15.8" customHeight="1" x14ac:dyDescent="0.3">
      <c r="A966" s="160"/>
      <c r="B966" s="160"/>
      <c r="C966" s="60"/>
      <c r="D966" s="60"/>
      <c r="E966" s="141"/>
      <c r="F966" s="141"/>
      <c r="G966" s="141"/>
      <c r="H966" s="141"/>
      <c r="I966" s="141"/>
      <c r="J966" s="141"/>
      <c r="K966" s="141"/>
      <c r="L966" s="141"/>
      <c r="M966" s="141"/>
      <c r="N966" s="141"/>
      <c r="O966" s="141"/>
      <c r="P966" s="141"/>
      <c r="Q966" s="141"/>
      <c r="R966" s="141"/>
      <c r="S966" s="141"/>
      <c r="T966" s="141"/>
      <c r="U966" s="141"/>
      <c r="V966" s="141"/>
      <c r="W966" s="141"/>
      <c r="X966" s="141"/>
      <c r="Y966" s="141"/>
      <c r="Z966" s="141"/>
    </row>
    <row r="967" spans="1:26" ht="15.8" customHeight="1" x14ac:dyDescent="0.3">
      <c r="A967" s="160"/>
      <c r="B967" s="160"/>
      <c r="C967" s="60"/>
      <c r="D967" s="60"/>
      <c r="E967" s="141"/>
      <c r="F967" s="141"/>
      <c r="G967" s="141"/>
      <c r="H967" s="141"/>
      <c r="I967" s="141"/>
      <c r="J967" s="141"/>
      <c r="K967" s="141"/>
      <c r="L967" s="141"/>
      <c r="M967" s="141"/>
      <c r="N967" s="141"/>
      <c r="O967" s="141"/>
      <c r="P967" s="141"/>
      <c r="Q967" s="141"/>
      <c r="R967" s="141"/>
      <c r="S967" s="141"/>
      <c r="T967" s="141"/>
      <c r="U967" s="141"/>
      <c r="V967" s="141"/>
      <c r="W967" s="141"/>
      <c r="X967" s="141"/>
      <c r="Y967" s="141"/>
      <c r="Z967" s="141"/>
    </row>
    <row r="968" spans="1:26" ht="15.8" customHeight="1" x14ac:dyDescent="0.3">
      <c r="A968" s="160"/>
      <c r="B968" s="160"/>
      <c r="C968" s="60"/>
      <c r="D968" s="60"/>
      <c r="E968" s="141"/>
      <c r="F968" s="141"/>
      <c r="G968" s="141"/>
      <c r="H968" s="141"/>
      <c r="I968" s="141"/>
      <c r="J968" s="141"/>
      <c r="K968" s="141"/>
      <c r="L968" s="141"/>
      <c r="M968" s="141"/>
      <c r="N968" s="141"/>
      <c r="O968" s="141"/>
      <c r="P968" s="141"/>
      <c r="Q968" s="141"/>
      <c r="R968" s="141"/>
      <c r="S968" s="141"/>
      <c r="T968" s="141"/>
      <c r="U968" s="141"/>
      <c r="V968" s="141"/>
      <c r="W968" s="141"/>
      <c r="X968" s="141"/>
      <c r="Y968" s="141"/>
      <c r="Z968" s="141"/>
    </row>
    <row r="969" spans="1:26" ht="15.8" customHeight="1" x14ac:dyDescent="0.3">
      <c r="A969" s="160"/>
      <c r="B969" s="160"/>
      <c r="C969" s="60"/>
      <c r="D969" s="60"/>
      <c r="E969" s="141"/>
      <c r="F969" s="141"/>
      <c r="G969" s="141"/>
      <c r="H969" s="141"/>
      <c r="I969" s="141"/>
      <c r="J969" s="141"/>
      <c r="K969" s="141"/>
      <c r="L969" s="141"/>
      <c r="M969" s="141"/>
      <c r="N969" s="141"/>
      <c r="O969" s="141"/>
      <c r="P969" s="141"/>
      <c r="Q969" s="141"/>
      <c r="R969" s="141"/>
      <c r="S969" s="141"/>
      <c r="T969" s="141"/>
      <c r="U969" s="141"/>
      <c r="V969" s="141"/>
      <c r="W969" s="141"/>
      <c r="X969" s="141"/>
      <c r="Y969" s="141"/>
      <c r="Z969" s="141"/>
    </row>
    <row r="970" spans="1:26" ht="15.8" customHeight="1" x14ac:dyDescent="0.3">
      <c r="A970" s="160"/>
      <c r="B970" s="160"/>
      <c r="C970" s="60"/>
      <c r="D970" s="60"/>
      <c r="E970" s="141"/>
      <c r="F970" s="141"/>
      <c r="G970" s="141"/>
      <c r="H970" s="141"/>
      <c r="I970" s="141"/>
      <c r="J970" s="141"/>
      <c r="K970" s="141"/>
      <c r="L970" s="141"/>
      <c r="M970" s="141"/>
      <c r="N970" s="141"/>
      <c r="O970" s="141"/>
      <c r="P970" s="141"/>
      <c r="Q970" s="141"/>
      <c r="R970" s="141"/>
      <c r="S970" s="141"/>
      <c r="T970" s="141"/>
      <c r="U970" s="141"/>
      <c r="V970" s="141"/>
      <c r="W970" s="141"/>
      <c r="X970" s="141"/>
      <c r="Y970" s="141"/>
      <c r="Z970" s="141"/>
    </row>
    <row r="971" spans="1:26" ht="15.8" customHeight="1" x14ac:dyDescent="0.3">
      <c r="A971" s="160"/>
      <c r="B971" s="160"/>
      <c r="C971" s="60"/>
      <c r="D971" s="60"/>
      <c r="E971" s="141"/>
      <c r="F971" s="141"/>
      <c r="G971" s="141"/>
      <c r="H971" s="141"/>
      <c r="I971" s="141"/>
      <c r="J971" s="141"/>
      <c r="K971" s="141"/>
      <c r="L971" s="141"/>
      <c r="M971" s="141"/>
      <c r="N971" s="141"/>
      <c r="O971" s="141"/>
      <c r="P971" s="141"/>
      <c r="Q971" s="141"/>
      <c r="R971" s="141"/>
      <c r="S971" s="141"/>
      <c r="T971" s="141"/>
      <c r="U971" s="141"/>
      <c r="V971" s="141"/>
      <c r="W971" s="141"/>
      <c r="X971" s="141"/>
      <c r="Y971" s="141"/>
      <c r="Z971" s="141"/>
    </row>
    <row r="972" spans="1:26" ht="15.8" customHeight="1" x14ac:dyDescent="0.3">
      <c r="A972" s="160"/>
      <c r="B972" s="160"/>
      <c r="C972" s="60"/>
      <c r="D972" s="60"/>
      <c r="E972" s="141"/>
      <c r="F972" s="141"/>
      <c r="G972" s="141"/>
      <c r="H972" s="141"/>
      <c r="I972" s="141"/>
      <c r="J972" s="141"/>
      <c r="K972" s="141"/>
      <c r="L972" s="141"/>
      <c r="M972" s="141"/>
      <c r="N972" s="141"/>
      <c r="O972" s="141"/>
      <c r="P972" s="141"/>
      <c r="Q972" s="141"/>
      <c r="R972" s="141"/>
      <c r="S972" s="141"/>
      <c r="T972" s="141"/>
      <c r="U972" s="141"/>
      <c r="V972" s="141"/>
      <c r="W972" s="141"/>
      <c r="X972" s="141"/>
      <c r="Y972" s="141"/>
      <c r="Z972" s="141"/>
    </row>
    <row r="973" spans="1:26" ht="15.8" customHeight="1" x14ac:dyDescent="0.3">
      <c r="A973" s="160"/>
      <c r="B973" s="160"/>
      <c r="C973" s="60"/>
      <c r="D973" s="60"/>
      <c r="E973" s="141"/>
      <c r="F973" s="141"/>
      <c r="G973" s="141"/>
      <c r="H973" s="141"/>
      <c r="I973" s="141"/>
      <c r="J973" s="141"/>
      <c r="K973" s="141"/>
      <c r="L973" s="141"/>
      <c r="M973" s="141"/>
      <c r="N973" s="141"/>
      <c r="O973" s="141"/>
      <c r="P973" s="141"/>
      <c r="Q973" s="141"/>
      <c r="R973" s="141"/>
      <c r="S973" s="141"/>
      <c r="T973" s="141"/>
      <c r="U973" s="141"/>
      <c r="V973" s="141"/>
      <c r="W973" s="141"/>
      <c r="X973" s="141"/>
      <c r="Y973" s="141"/>
      <c r="Z973" s="141"/>
    </row>
    <row r="974" spans="1:26" ht="15.8" customHeight="1" x14ac:dyDescent="0.3">
      <c r="A974" s="160"/>
      <c r="B974" s="160"/>
      <c r="C974" s="60"/>
      <c r="D974" s="60"/>
      <c r="E974" s="141"/>
      <c r="F974" s="141"/>
      <c r="G974" s="141"/>
      <c r="H974" s="141"/>
      <c r="I974" s="141"/>
      <c r="J974" s="141"/>
      <c r="K974" s="141"/>
      <c r="L974" s="141"/>
      <c r="M974" s="141"/>
      <c r="N974" s="141"/>
      <c r="O974" s="141"/>
      <c r="P974" s="141"/>
      <c r="Q974" s="141"/>
      <c r="R974" s="141"/>
      <c r="S974" s="141"/>
      <c r="T974" s="141"/>
      <c r="U974" s="141"/>
      <c r="V974" s="141"/>
      <c r="W974" s="141"/>
      <c r="X974" s="141"/>
      <c r="Y974" s="141"/>
      <c r="Z974" s="141"/>
    </row>
    <row r="975" spans="1:26" ht="15.8" customHeight="1" x14ac:dyDescent="0.3">
      <c r="A975" s="160"/>
      <c r="B975" s="160"/>
      <c r="C975" s="60"/>
      <c r="D975" s="60"/>
      <c r="E975" s="141"/>
      <c r="F975" s="141"/>
      <c r="G975" s="141"/>
      <c r="H975" s="141"/>
      <c r="I975" s="141"/>
      <c r="J975" s="141"/>
      <c r="K975" s="141"/>
      <c r="L975" s="141"/>
      <c r="M975" s="141"/>
      <c r="N975" s="141"/>
      <c r="O975" s="141"/>
      <c r="P975" s="141"/>
      <c r="Q975" s="141"/>
      <c r="R975" s="141"/>
      <c r="S975" s="141"/>
      <c r="T975" s="141"/>
      <c r="U975" s="141"/>
      <c r="V975" s="141"/>
      <c r="W975" s="141"/>
      <c r="X975" s="141"/>
      <c r="Y975" s="141"/>
      <c r="Z975" s="141"/>
    </row>
    <row r="976" spans="1:26" ht="15.8" customHeight="1" x14ac:dyDescent="0.3">
      <c r="A976" s="160"/>
      <c r="B976" s="160"/>
      <c r="C976" s="60"/>
      <c r="D976" s="60"/>
      <c r="E976" s="141"/>
      <c r="F976" s="141"/>
      <c r="G976" s="141"/>
      <c r="H976" s="141"/>
      <c r="I976" s="141"/>
      <c r="J976" s="141"/>
      <c r="K976" s="141"/>
      <c r="L976" s="141"/>
      <c r="M976" s="141"/>
      <c r="N976" s="141"/>
      <c r="O976" s="141"/>
      <c r="P976" s="141"/>
      <c r="Q976" s="141"/>
      <c r="R976" s="141"/>
      <c r="S976" s="141"/>
      <c r="T976" s="141"/>
      <c r="U976" s="141"/>
      <c r="V976" s="141"/>
      <c r="W976" s="141"/>
      <c r="X976" s="141"/>
      <c r="Y976" s="141"/>
      <c r="Z976" s="141"/>
    </row>
    <row r="977" spans="1:26" ht="15.8" customHeight="1" x14ac:dyDescent="0.3">
      <c r="A977" s="160"/>
      <c r="B977" s="160"/>
      <c r="C977" s="60"/>
      <c r="D977" s="60"/>
      <c r="E977" s="141"/>
      <c r="F977" s="141"/>
      <c r="G977" s="141"/>
      <c r="H977" s="141"/>
      <c r="I977" s="141"/>
      <c r="J977" s="141"/>
      <c r="K977" s="141"/>
      <c r="L977" s="141"/>
      <c r="M977" s="141"/>
      <c r="N977" s="141"/>
      <c r="O977" s="141"/>
      <c r="P977" s="141"/>
      <c r="Q977" s="141"/>
      <c r="R977" s="141"/>
      <c r="S977" s="141"/>
      <c r="T977" s="141"/>
      <c r="U977" s="141"/>
      <c r="V977" s="141"/>
      <c r="W977" s="141"/>
      <c r="X977" s="141"/>
      <c r="Y977" s="141"/>
      <c r="Z977" s="141"/>
    </row>
    <row r="978" spans="1:26" ht="15.8" customHeight="1" x14ac:dyDescent="0.3">
      <c r="A978" s="160"/>
      <c r="B978" s="160"/>
      <c r="C978" s="60"/>
      <c r="D978" s="60"/>
      <c r="E978" s="141"/>
      <c r="F978" s="141"/>
      <c r="G978" s="141"/>
      <c r="H978" s="141"/>
      <c r="I978" s="141"/>
      <c r="J978" s="141"/>
      <c r="K978" s="141"/>
      <c r="L978" s="141"/>
      <c r="M978" s="141"/>
      <c r="N978" s="141"/>
      <c r="O978" s="141"/>
      <c r="P978" s="141"/>
      <c r="Q978" s="141"/>
      <c r="R978" s="141"/>
      <c r="S978" s="141"/>
      <c r="T978" s="141"/>
      <c r="U978" s="141"/>
      <c r="V978" s="141"/>
      <c r="W978" s="141"/>
      <c r="X978" s="141"/>
      <c r="Y978" s="141"/>
      <c r="Z978" s="141"/>
    </row>
    <row r="979" spans="1:26" ht="15.8" customHeight="1" x14ac:dyDescent="0.3">
      <c r="A979" s="160"/>
      <c r="B979" s="160"/>
      <c r="C979" s="60"/>
      <c r="D979" s="60"/>
      <c r="E979" s="141"/>
      <c r="F979" s="141"/>
      <c r="G979" s="141"/>
      <c r="H979" s="141"/>
      <c r="I979" s="141"/>
      <c r="J979" s="141"/>
      <c r="K979" s="141"/>
      <c r="L979" s="141"/>
      <c r="M979" s="141"/>
      <c r="N979" s="141"/>
      <c r="O979" s="141"/>
      <c r="P979" s="141"/>
      <c r="Q979" s="141"/>
      <c r="R979" s="141"/>
      <c r="S979" s="141"/>
      <c r="T979" s="141"/>
      <c r="U979" s="141"/>
      <c r="V979" s="141"/>
      <c r="W979" s="141"/>
      <c r="X979" s="141"/>
      <c r="Y979" s="141"/>
      <c r="Z979" s="141"/>
    </row>
    <row r="980" spans="1:26" ht="15.8" customHeight="1" x14ac:dyDescent="0.3">
      <c r="A980" s="160"/>
      <c r="B980" s="160"/>
      <c r="C980" s="60"/>
      <c r="D980" s="60"/>
      <c r="E980" s="141"/>
      <c r="F980" s="141"/>
      <c r="G980" s="141"/>
      <c r="H980" s="141"/>
      <c r="I980" s="141"/>
      <c r="J980" s="141"/>
      <c r="K980" s="141"/>
      <c r="L980" s="141"/>
      <c r="M980" s="141"/>
      <c r="N980" s="141"/>
      <c r="O980" s="141"/>
      <c r="P980" s="141"/>
      <c r="Q980" s="141"/>
      <c r="R980" s="141"/>
      <c r="S980" s="141"/>
      <c r="T980" s="141"/>
      <c r="U980" s="141"/>
      <c r="V980" s="141"/>
      <c r="W980" s="141"/>
      <c r="X980" s="141"/>
      <c r="Y980" s="141"/>
      <c r="Z980" s="141"/>
    </row>
    <row r="981" spans="1:26" ht="15.8" customHeight="1" x14ac:dyDescent="0.3">
      <c r="A981" s="160"/>
      <c r="B981" s="160"/>
      <c r="C981" s="60"/>
      <c r="D981" s="60"/>
      <c r="E981" s="141"/>
      <c r="F981" s="141"/>
      <c r="G981" s="141"/>
      <c r="H981" s="141"/>
      <c r="I981" s="141"/>
      <c r="J981" s="141"/>
      <c r="K981" s="141"/>
      <c r="L981" s="141"/>
      <c r="M981" s="141"/>
      <c r="N981" s="141"/>
      <c r="O981" s="141"/>
      <c r="P981" s="141"/>
      <c r="Q981" s="141"/>
      <c r="R981" s="141"/>
      <c r="S981" s="141"/>
      <c r="T981" s="141"/>
      <c r="U981" s="141"/>
      <c r="V981" s="141"/>
      <c r="W981" s="141"/>
      <c r="X981" s="141"/>
      <c r="Y981" s="141"/>
      <c r="Z981" s="141"/>
    </row>
    <row r="982" spans="1:26" ht="15.8" customHeight="1" x14ac:dyDescent="0.3">
      <c r="A982" s="160"/>
      <c r="B982" s="160"/>
      <c r="C982" s="60"/>
      <c r="D982" s="60"/>
      <c r="E982" s="141"/>
      <c r="F982" s="141"/>
      <c r="G982" s="141"/>
      <c r="H982" s="141"/>
      <c r="I982" s="141"/>
      <c r="J982" s="141"/>
      <c r="K982" s="141"/>
      <c r="L982" s="141"/>
      <c r="M982" s="141"/>
      <c r="N982" s="141"/>
      <c r="O982" s="141"/>
      <c r="P982" s="141"/>
      <c r="Q982" s="141"/>
      <c r="R982" s="141"/>
      <c r="S982" s="141"/>
      <c r="T982" s="141"/>
      <c r="U982" s="141"/>
      <c r="V982" s="141"/>
      <c r="W982" s="141"/>
      <c r="X982" s="141"/>
      <c r="Y982" s="141"/>
      <c r="Z982" s="141"/>
    </row>
    <row r="983" spans="1:26" ht="15.8" customHeight="1" x14ac:dyDescent="0.3">
      <c r="A983" s="160"/>
      <c r="B983" s="160"/>
      <c r="C983" s="60"/>
      <c r="D983" s="60"/>
      <c r="E983" s="141"/>
      <c r="F983" s="141"/>
      <c r="G983" s="141"/>
      <c r="H983" s="141"/>
      <c r="I983" s="141"/>
      <c r="J983" s="141"/>
      <c r="K983" s="141"/>
      <c r="L983" s="141"/>
      <c r="M983" s="141"/>
      <c r="N983" s="141"/>
      <c r="O983" s="141"/>
      <c r="P983" s="141"/>
      <c r="Q983" s="141"/>
      <c r="R983" s="141"/>
      <c r="S983" s="141"/>
      <c r="T983" s="141"/>
      <c r="U983" s="141"/>
      <c r="V983" s="141"/>
      <c r="W983" s="141"/>
      <c r="X983" s="141"/>
      <c r="Y983" s="141"/>
      <c r="Z983" s="141"/>
    </row>
    <row r="984" spans="1:26" ht="15.8" customHeight="1" x14ac:dyDescent="0.3">
      <c r="A984" s="160"/>
      <c r="B984" s="160"/>
      <c r="C984" s="60"/>
      <c r="D984" s="60"/>
      <c r="E984" s="141"/>
      <c r="F984" s="141"/>
      <c r="G984" s="141"/>
      <c r="H984" s="141"/>
      <c r="I984" s="141"/>
      <c r="J984" s="141"/>
      <c r="K984" s="141"/>
      <c r="L984" s="141"/>
      <c r="M984" s="141"/>
      <c r="N984" s="141"/>
      <c r="O984" s="141"/>
      <c r="P984" s="141"/>
      <c r="Q984" s="141"/>
      <c r="R984" s="141"/>
      <c r="S984" s="141"/>
      <c r="T984" s="141"/>
      <c r="U984" s="141"/>
      <c r="V984" s="141"/>
      <c r="W984" s="141"/>
      <c r="X984" s="141"/>
      <c r="Y984" s="141"/>
      <c r="Z984" s="141"/>
    </row>
    <row r="985" spans="1:26" ht="15.8" customHeight="1" x14ac:dyDescent="0.3">
      <c r="A985" s="160"/>
      <c r="B985" s="160"/>
      <c r="C985" s="60"/>
      <c r="D985" s="60"/>
      <c r="E985" s="141"/>
      <c r="F985" s="141"/>
      <c r="G985" s="141"/>
      <c r="H985" s="141"/>
      <c r="I985" s="141"/>
      <c r="J985" s="141"/>
      <c r="K985" s="141"/>
      <c r="L985" s="141"/>
      <c r="M985" s="141"/>
      <c r="N985" s="141"/>
      <c r="O985" s="141"/>
      <c r="P985" s="141"/>
      <c r="Q985" s="141"/>
      <c r="R985" s="141"/>
      <c r="S985" s="141"/>
      <c r="T985" s="141"/>
      <c r="U985" s="141"/>
      <c r="V985" s="141"/>
      <c r="W985" s="141"/>
      <c r="X985" s="141"/>
      <c r="Y985" s="141"/>
      <c r="Z985" s="141"/>
    </row>
    <row r="986" spans="1:26" ht="15.8" customHeight="1" x14ac:dyDescent="0.3">
      <c r="A986" s="160"/>
      <c r="B986" s="160"/>
      <c r="C986" s="60"/>
      <c r="D986" s="60"/>
      <c r="E986" s="141"/>
      <c r="F986" s="141"/>
      <c r="G986" s="141"/>
      <c r="H986" s="141"/>
      <c r="I986" s="141"/>
      <c r="J986" s="141"/>
      <c r="K986" s="141"/>
      <c r="L986" s="141"/>
      <c r="M986" s="141"/>
      <c r="N986" s="141"/>
      <c r="O986" s="141"/>
      <c r="P986" s="141"/>
      <c r="Q986" s="141"/>
      <c r="R986" s="141"/>
      <c r="S986" s="141"/>
      <c r="T986" s="141"/>
      <c r="U986" s="141"/>
      <c r="V986" s="141"/>
      <c r="W986" s="141"/>
      <c r="X986" s="141"/>
      <c r="Y986" s="141"/>
      <c r="Z986" s="141"/>
    </row>
    <row r="987" spans="1:26" ht="15.8" customHeight="1" x14ac:dyDescent="0.3">
      <c r="A987" s="160"/>
      <c r="B987" s="160"/>
      <c r="C987" s="60"/>
      <c r="D987" s="60"/>
      <c r="E987" s="141"/>
      <c r="F987" s="141"/>
      <c r="G987" s="141"/>
      <c r="H987" s="141"/>
      <c r="I987" s="141"/>
      <c r="J987" s="141"/>
      <c r="K987" s="141"/>
      <c r="L987" s="141"/>
      <c r="M987" s="141"/>
      <c r="N987" s="141"/>
      <c r="O987" s="141"/>
      <c r="P987" s="141"/>
      <c r="Q987" s="141"/>
      <c r="R987" s="141"/>
      <c r="S987" s="141"/>
      <c r="T987" s="141"/>
      <c r="U987" s="141"/>
      <c r="V987" s="141"/>
      <c r="W987" s="141"/>
      <c r="X987" s="141"/>
      <c r="Y987" s="141"/>
      <c r="Z987" s="141"/>
    </row>
    <row r="988" spans="1:26" ht="15.8" customHeight="1" x14ac:dyDescent="0.3">
      <c r="A988" s="160"/>
      <c r="B988" s="160"/>
      <c r="C988" s="60"/>
      <c r="D988" s="60"/>
      <c r="E988" s="141"/>
      <c r="F988" s="141"/>
      <c r="G988" s="141"/>
      <c r="H988" s="141"/>
      <c r="I988" s="141"/>
      <c r="J988" s="141"/>
      <c r="K988" s="141"/>
      <c r="L988" s="141"/>
      <c r="M988" s="141"/>
      <c r="N988" s="141"/>
      <c r="O988" s="141"/>
      <c r="P988" s="141"/>
      <c r="Q988" s="141"/>
      <c r="R988" s="141"/>
      <c r="S988" s="141"/>
      <c r="T988" s="141"/>
      <c r="U988" s="141"/>
      <c r="V988" s="141"/>
      <c r="W988" s="141"/>
      <c r="X988" s="141"/>
      <c r="Y988" s="141"/>
      <c r="Z988" s="141"/>
    </row>
    <row r="989" spans="1:26" ht="15.8" customHeight="1" x14ac:dyDescent="0.3">
      <c r="A989" s="160"/>
      <c r="B989" s="160"/>
      <c r="C989" s="60"/>
      <c r="D989" s="60"/>
      <c r="E989" s="141"/>
      <c r="F989" s="141"/>
      <c r="G989" s="141"/>
      <c r="H989" s="141"/>
      <c r="I989" s="141"/>
      <c r="J989" s="141"/>
      <c r="K989" s="141"/>
      <c r="L989" s="141"/>
      <c r="M989" s="141"/>
      <c r="N989" s="141"/>
      <c r="O989" s="141"/>
      <c r="P989" s="141"/>
      <c r="Q989" s="141"/>
      <c r="R989" s="141"/>
      <c r="S989" s="141"/>
      <c r="T989" s="141"/>
      <c r="U989" s="141"/>
      <c r="V989" s="141"/>
      <c r="W989" s="141"/>
      <c r="X989" s="141"/>
      <c r="Y989" s="141"/>
      <c r="Z989" s="141"/>
    </row>
    <row r="990" spans="1:26" ht="15.8" customHeight="1" x14ac:dyDescent="0.3">
      <c r="A990" s="160"/>
      <c r="B990" s="160"/>
      <c r="C990" s="60"/>
      <c r="D990" s="60"/>
      <c r="E990" s="141"/>
      <c r="F990" s="141"/>
      <c r="G990" s="141"/>
      <c r="H990" s="141"/>
      <c r="I990" s="141"/>
      <c r="J990" s="141"/>
      <c r="K990" s="141"/>
      <c r="L990" s="141"/>
      <c r="M990" s="141"/>
      <c r="N990" s="141"/>
      <c r="O990" s="141"/>
      <c r="P990" s="141"/>
      <c r="Q990" s="141"/>
      <c r="R990" s="141"/>
      <c r="S990" s="141"/>
      <c r="T990" s="141"/>
      <c r="U990" s="141"/>
      <c r="V990" s="141"/>
      <c r="W990" s="141"/>
      <c r="X990" s="141"/>
      <c r="Y990" s="141"/>
      <c r="Z990" s="141"/>
    </row>
    <row r="991" spans="1:26" ht="15.8" customHeight="1" x14ac:dyDescent="0.3">
      <c r="A991" s="160"/>
      <c r="B991" s="160"/>
      <c r="C991" s="60"/>
      <c r="D991" s="60"/>
      <c r="E991" s="141"/>
      <c r="F991" s="141"/>
      <c r="G991" s="141"/>
      <c r="H991" s="141"/>
      <c r="I991" s="141"/>
      <c r="J991" s="141"/>
      <c r="K991" s="141"/>
      <c r="L991" s="141"/>
      <c r="M991" s="141"/>
      <c r="N991" s="141"/>
      <c r="O991" s="141"/>
      <c r="P991" s="141"/>
      <c r="Q991" s="141"/>
      <c r="R991" s="141"/>
      <c r="S991" s="141"/>
      <c r="T991" s="141"/>
      <c r="U991" s="141"/>
      <c r="V991" s="141"/>
      <c r="W991" s="141"/>
      <c r="X991" s="141"/>
      <c r="Y991" s="141"/>
      <c r="Z991" s="141"/>
    </row>
    <row r="992" spans="1:26" ht="15.8" customHeight="1" x14ac:dyDescent="0.3">
      <c r="A992" s="160"/>
      <c r="B992" s="160"/>
      <c r="C992" s="60"/>
      <c r="D992" s="60"/>
      <c r="E992" s="141"/>
      <c r="F992" s="141"/>
      <c r="G992" s="141"/>
      <c r="H992" s="141"/>
      <c r="I992" s="141"/>
      <c r="J992" s="141"/>
      <c r="K992" s="141"/>
      <c r="L992" s="141"/>
      <c r="M992" s="141"/>
      <c r="N992" s="141"/>
      <c r="O992" s="141"/>
      <c r="P992" s="141"/>
      <c r="Q992" s="141"/>
      <c r="R992" s="141"/>
      <c r="S992" s="141"/>
      <c r="T992" s="141"/>
      <c r="U992" s="141"/>
      <c r="V992" s="141"/>
      <c r="W992" s="141"/>
      <c r="X992" s="141"/>
      <c r="Y992" s="141"/>
      <c r="Z992" s="141"/>
    </row>
    <row r="993" spans="1:26" ht="15.8" customHeight="1" x14ac:dyDescent="0.3">
      <c r="A993" s="160"/>
      <c r="B993" s="160"/>
      <c r="C993" s="60"/>
      <c r="D993" s="60"/>
      <c r="E993" s="141"/>
      <c r="F993" s="141"/>
      <c r="G993" s="141"/>
      <c r="H993" s="141"/>
      <c r="I993" s="141"/>
      <c r="J993" s="141"/>
      <c r="K993" s="141"/>
      <c r="L993" s="141"/>
      <c r="M993" s="141"/>
      <c r="N993" s="141"/>
      <c r="O993" s="141"/>
      <c r="P993" s="141"/>
      <c r="Q993" s="141"/>
      <c r="R993" s="141"/>
      <c r="S993" s="141"/>
      <c r="T993" s="141"/>
      <c r="U993" s="141"/>
      <c r="V993" s="141"/>
      <c r="W993" s="141"/>
      <c r="X993" s="141"/>
      <c r="Y993" s="141"/>
      <c r="Z993" s="141"/>
    </row>
    <row r="994" spans="1:26" ht="15.8" customHeight="1" x14ac:dyDescent="0.3">
      <c r="A994" s="160"/>
      <c r="B994" s="160"/>
      <c r="C994" s="60"/>
      <c r="D994" s="60"/>
      <c r="E994" s="141"/>
      <c r="F994" s="141"/>
      <c r="G994" s="141"/>
      <c r="H994" s="141"/>
      <c r="I994" s="141"/>
      <c r="J994" s="141"/>
      <c r="K994" s="141"/>
      <c r="L994" s="141"/>
      <c r="M994" s="141"/>
      <c r="N994" s="141"/>
      <c r="O994" s="141"/>
      <c r="P994" s="141"/>
      <c r="Q994" s="141"/>
      <c r="R994" s="141"/>
      <c r="S994" s="141"/>
      <c r="T994" s="141"/>
      <c r="U994" s="141"/>
      <c r="V994" s="141"/>
      <c r="W994" s="141"/>
      <c r="X994" s="141"/>
      <c r="Y994" s="141"/>
      <c r="Z994" s="141"/>
    </row>
    <row r="995" spans="1:26" ht="15.8" customHeight="1" x14ac:dyDescent="0.3">
      <c r="A995" s="160"/>
      <c r="B995" s="160"/>
      <c r="C995" s="60"/>
      <c r="D995" s="60"/>
      <c r="E995" s="141"/>
      <c r="F995" s="141"/>
      <c r="G995" s="141"/>
      <c r="H995" s="141"/>
      <c r="I995" s="141"/>
      <c r="J995" s="141"/>
      <c r="K995" s="141"/>
      <c r="L995" s="141"/>
      <c r="M995" s="141"/>
      <c r="N995" s="141"/>
      <c r="O995" s="141"/>
      <c r="P995" s="141"/>
      <c r="Q995" s="141"/>
      <c r="R995" s="141"/>
      <c r="S995" s="141"/>
      <c r="T995" s="141"/>
      <c r="U995" s="141"/>
      <c r="V995" s="141"/>
      <c r="W995" s="141"/>
      <c r="X995" s="141"/>
      <c r="Y995" s="141"/>
      <c r="Z995" s="141"/>
    </row>
    <row r="996" spans="1:26" ht="15.8" customHeight="1" x14ac:dyDescent="0.3">
      <c r="A996" s="160"/>
      <c r="B996" s="160"/>
      <c r="C996" s="60"/>
      <c r="D996" s="60"/>
      <c r="E996" s="141"/>
      <c r="F996" s="141"/>
      <c r="G996" s="141"/>
      <c r="H996" s="141"/>
      <c r="I996" s="141"/>
      <c r="J996" s="141"/>
      <c r="K996" s="141"/>
      <c r="L996" s="141"/>
      <c r="M996" s="141"/>
      <c r="N996" s="141"/>
      <c r="O996" s="141"/>
      <c r="P996" s="141"/>
      <c r="Q996" s="141"/>
      <c r="R996" s="141"/>
      <c r="S996" s="141"/>
      <c r="T996" s="141"/>
      <c r="U996" s="141"/>
      <c r="V996" s="141"/>
      <c r="W996" s="141"/>
      <c r="X996" s="141"/>
      <c r="Y996" s="141"/>
      <c r="Z996" s="141"/>
    </row>
    <row r="997" spans="1:26" ht="15.8" customHeight="1" x14ac:dyDescent="0.3">
      <c r="A997" s="160"/>
      <c r="B997" s="160"/>
      <c r="C997" s="60"/>
      <c r="D997" s="60"/>
      <c r="E997" s="141"/>
      <c r="F997" s="141"/>
      <c r="G997" s="141"/>
      <c r="H997" s="141"/>
      <c r="I997" s="141"/>
      <c r="J997" s="141"/>
      <c r="K997" s="141"/>
      <c r="L997" s="141"/>
      <c r="M997" s="141"/>
      <c r="N997" s="141"/>
      <c r="O997" s="141"/>
      <c r="P997" s="141"/>
      <c r="Q997" s="141"/>
      <c r="R997" s="141"/>
      <c r="S997" s="141"/>
      <c r="T997" s="141"/>
      <c r="U997" s="141"/>
      <c r="V997" s="141"/>
      <c r="W997" s="141"/>
      <c r="X997" s="141"/>
      <c r="Y997" s="141"/>
      <c r="Z997" s="141"/>
    </row>
    <row r="998" spans="1:26" ht="15.8" customHeight="1" x14ac:dyDescent="0.3">
      <c r="A998" s="160"/>
      <c r="B998" s="160"/>
      <c r="C998" s="60"/>
      <c r="D998" s="60"/>
      <c r="E998" s="141"/>
      <c r="F998" s="141"/>
      <c r="G998" s="141"/>
      <c r="H998" s="141"/>
      <c r="I998" s="141"/>
      <c r="J998" s="141"/>
      <c r="K998" s="141"/>
      <c r="L998" s="141"/>
      <c r="M998" s="141"/>
      <c r="N998" s="141"/>
      <c r="O998" s="141"/>
      <c r="P998" s="141"/>
      <c r="Q998" s="141"/>
      <c r="R998" s="141"/>
      <c r="S998" s="141"/>
      <c r="T998" s="141"/>
      <c r="U998" s="141"/>
      <c r="V998" s="141"/>
      <c r="W998" s="141"/>
      <c r="X998" s="141"/>
      <c r="Y998" s="141"/>
      <c r="Z998" s="141"/>
    </row>
  </sheetData>
  <mergeCells count="9">
    <mergeCell ref="A131:L131"/>
    <mergeCell ref="A133:H133"/>
    <mergeCell ref="A3:A5"/>
    <mergeCell ref="B3:G3"/>
    <mergeCell ref="H3:M3"/>
    <mergeCell ref="B4:D4"/>
    <mergeCell ref="E4:G4"/>
    <mergeCell ref="H4:J4"/>
    <mergeCell ref="K4:M4"/>
  </mergeCells>
  <conditionalFormatting sqref="B122:D123 K7:L128 M6:M127">
    <cfRule type="expression" dxfId="53" priority="25">
      <formula>MOD(ROW(),2)=1</formula>
    </cfRule>
  </conditionalFormatting>
  <conditionalFormatting sqref="E51:J52">
    <cfRule type="expression" dxfId="52" priority="26">
      <formula>MOD(ROW(),2)=1</formula>
    </cfRule>
  </conditionalFormatting>
  <conditionalFormatting sqref="B88:J88 E89:J89">
    <cfRule type="expression" dxfId="51" priority="27">
      <formula>MOD(ROW(),2)=1</formula>
    </cfRule>
  </conditionalFormatting>
  <conditionalFormatting sqref="K7:L129 M6:M128">
    <cfRule type="cellIs" dxfId="50" priority="28" operator="lessThan">
      <formula>0</formula>
    </cfRule>
  </conditionalFormatting>
  <conditionalFormatting sqref="E101:J102">
    <cfRule type="expression" dxfId="49" priority="29">
      <formula>MOD(ROW(),2)=1</formula>
    </cfRule>
  </conditionalFormatting>
  <conditionalFormatting sqref="E87:J87">
    <cfRule type="expression" dxfId="48" priority="30">
      <formula>MOD(ROW(),2)=1</formula>
    </cfRule>
  </conditionalFormatting>
  <conditionalFormatting sqref="E50:J50">
    <cfRule type="expression" dxfId="47" priority="31">
      <formula>MOD(ROW(),2)=1</formula>
    </cfRule>
  </conditionalFormatting>
  <conditionalFormatting sqref="E27:J27">
    <cfRule type="expression" dxfId="46" priority="32">
      <formula>MOD(ROW(),2)=1</formula>
    </cfRule>
  </conditionalFormatting>
  <conditionalFormatting sqref="E28:J28">
    <cfRule type="expression" dxfId="45" priority="33">
      <formula>MOD(ROW(),2)=1</formula>
    </cfRule>
  </conditionalFormatting>
  <conditionalFormatting sqref="E44:J45">
    <cfRule type="expression" dxfId="44" priority="34">
      <formula>MOD(ROW(),2)=1</formula>
    </cfRule>
  </conditionalFormatting>
  <conditionalFormatting sqref="E74:J75">
    <cfRule type="expression" dxfId="43" priority="35">
      <formula>MOD(ROW(),2)=1</formula>
    </cfRule>
  </conditionalFormatting>
  <conditionalFormatting sqref="E122:J123">
    <cfRule type="expression" dxfId="42" priority="36">
      <formula>MOD(ROW(),2)=1</formula>
    </cfRule>
  </conditionalFormatting>
  <conditionalFormatting sqref="B14:J14 B22:J22 B35:J35 B58:J58 B108:J108 E7:J13 E15:J21 E23:J26 E29:J34 E36:J43 E46:J49 E53:J57 E59:J73 E76:J86 E90:J100 E103:J107 E109:J121 E124:J128">
    <cfRule type="expression" dxfId="41" priority="37">
      <formula>MOD(ROW(),2)=1</formula>
    </cfRule>
  </conditionalFormatting>
  <conditionalFormatting sqref="A129">
    <cfRule type="cellIs" dxfId="40" priority="38" operator="lessThan">
      <formula>0</formula>
    </cfRule>
  </conditionalFormatting>
  <conditionalFormatting sqref="B7:D13">
    <cfRule type="expression" dxfId="39" priority="39">
      <formula>MOD(ROW(),2)=1</formula>
    </cfRule>
  </conditionalFormatting>
  <conditionalFormatting sqref="B15:D21">
    <cfRule type="expression" dxfId="38" priority="40">
      <formula>MOD(ROW(),2)=1</formula>
    </cfRule>
  </conditionalFormatting>
  <conditionalFormatting sqref="B27:D27">
    <cfRule type="expression" dxfId="37" priority="41">
      <formula>MOD(ROW(),2)=1</formula>
    </cfRule>
  </conditionalFormatting>
  <conditionalFormatting sqref="B28:D28">
    <cfRule type="expression" dxfId="36" priority="42">
      <formula>MOD(ROW(),2)=1</formula>
    </cfRule>
  </conditionalFormatting>
  <conditionalFormatting sqref="B23:D26 B29:D34">
    <cfRule type="expression" dxfId="35" priority="43">
      <formula>MOD(ROW(),2)=1</formula>
    </cfRule>
  </conditionalFormatting>
  <conditionalFormatting sqref="B51:D52">
    <cfRule type="expression" dxfId="34" priority="44">
      <formula>MOD(ROW(),2)=1</formula>
    </cfRule>
  </conditionalFormatting>
  <conditionalFormatting sqref="B50:D50">
    <cfRule type="expression" dxfId="33" priority="45">
      <formula>MOD(ROW(),2)=1</formula>
    </cfRule>
  </conditionalFormatting>
  <conditionalFormatting sqref="B44:D45">
    <cfRule type="expression" dxfId="32" priority="46">
      <formula>MOD(ROW(),2)=1</formula>
    </cfRule>
  </conditionalFormatting>
  <conditionalFormatting sqref="B36:D43 B46:D49 B53:D57">
    <cfRule type="expression" dxfId="31" priority="47">
      <formula>MOD(ROW(),2)=1</formula>
    </cfRule>
  </conditionalFormatting>
  <conditionalFormatting sqref="B87:D87">
    <cfRule type="expression" dxfId="30" priority="48">
      <formula>MOD(ROW(),2)=1</formula>
    </cfRule>
  </conditionalFormatting>
  <conditionalFormatting sqref="B74:D75">
    <cfRule type="expression" dxfId="29" priority="49">
      <formula>MOD(ROW(),2)=1</formula>
    </cfRule>
  </conditionalFormatting>
  <conditionalFormatting sqref="B59:D73 B76:D86">
    <cfRule type="expression" dxfId="28" priority="50">
      <formula>MOD(ROW(),2)=1</formula>
    </cfRule>
  </conditionalFormatting>
  <conditionalFormatting sqref="B89:D89">
    <cfRule type="expression" dxfId="27" priority="51">
      <formula>MOD(ROW(),2)=1</formula>
    </cfRule>
  </conditionalFormatting>
  <conditionalFormatting sqref="B101:D102">
    <cfRule type="expression" dxfId="26" priority="52">
      <formula>MOD(ROW(),2)=1</formula>
    </cfRule>
  </conditionalFormatting>
  <conditionalFormatting sqref="B90:D100 B103:D107">
    <cfRule type="expression" dxfId="25" priority="53">
      <formula>MOD(ROW(),2)=1</formula>
    </cfRule>
  </conditionalFormatting>
  <conditionalFormatting sqref="B109:D121 B124:D128">
    <cfRule type="expression" dxfId="24" priority="54">
      <formula>MOD(ROW(),2)=1</formula>
    </cfRule>
  </conditionalFormatting>
  <conditionalFormatting sqref="A115">
    <cfRule type="expression" dxfId="23" priority="1">
      <formula>MOD(ROW(),2)=1</formula>
    </cfRule>
  </conditionalFormatting>
  <conditionalFormatting sqref="A51:A52">
    <cfRule type="expression" dxfId="22" priority="2">
      <formula>MOD(ROW(),2)=1</formula>
    </cfRule>
  </conditionalFormatting>
  <conditionalFormatting sqref="A74:A75">
    <cfRule type="expression" dxfId="21" priority="3">
      <formula>MOD(ROW(),2)=1</formula>
    </cfRule>
  </conditionalFormatting>
  <conditionalFormatting sqref="A88:A89">
    <cfRule type="cellIs" dxfId="20" priority="4" operator="lessThan">
      <formula>0</formula>
    </cfRule>
  </conditionalFormatting>
  <conditionalFormatting sqref="A88:A89">
    <cfRule type="expression" dxfId="19" priority="5">
      <formula>MOD(ROW(),2)=1</formula>
    </cfRule>
  </conditionalFormatting>
  <conditionalFormatting sqref="A122:A123">
    <cfRule type="expression" dxfId="18" priority="6">
      <formula>MOD(ROW(),2)=1</formula>
    </cfRule>
  </conditionalFormatting>
  <conditionalFormatting sqref="A122:A123">
    <cfRule type="cellIs" dxfId="17" priority="7" operator="lessThan">
      <formula>0</formula>
    </cfRule>
  </conditionalFormatting>
  <conditionalFormatting sqref="A101:A102">
    <cfRule type="expression" dxfId="16" priority="8">
      <formula>MOD(ROW(),2)=1</formula>
    </cfRule>
  </conditionalFormatting>
  <conditionalFormatting sqref="A101:A102">
    <cfRule type="cellIs" dxfId="15" priority="9" operator="lessThan">
      <formula>0</formula>
    </cfRule>
  </conditionalFormatting>
  <conditionalFormatting sqref="A7:A14 A22:A26 A46:A49 A53:A73 A90:A100 A124:A128 A29:A44 A76:A86 A103:A114 A116:A121">
    <cfRule type="expression" dxfId="14" priority="10">
      <formula>MOD(ROW(),2)=1</formula>
    </cfRule>
  </conditionalFormatting>
  <conditionalFormatting sqref="A87">
    <cfRule type="expression" dxfId="13" priority="11">
      <formula>MOD(ROW(),2)=1</formula>
    </cfRule>
  </conditionalFormatting>
  <conditionalFormatting sqref="A87">
    <cfRule type="cellIs" dxfId="12" priority="12" operator="lessThan">
      <formula>0</formula>
    </cfRule>
  </conditionalFormatting>
  <conditionalFormatting sqref="A28">
    <cfRule type="expression" dxfId="11" priority="13">
      <formula>MOD(ROW(),2)=1</formula>
    </cfRule>
  </conditionalFormatting>
  <conditionalFormatting sqref="A50">
    <cfRule type="expression" dxfId="10" priority="14">
      <formula>MOD(ROW(),2)=1</formula>
    </cfRule>
  </conditionalFormatting>
  <conditionalFormatting sqref="A50">
    <cfRule type="cellIs" dxfId="9" priority="15" operator="lessThan">
      <formula>0</formula>
    </cfRule>
  </conditionalFormatting>
  <conditionalFormatting sqref="A27">
    <cfRule type="expression" dxfId="8" priority="16">
      <formula>MOD(ROW(),2)=1</formula>
    </cfRule>
  </conditionalFormatting>
  <conditionalFormatting sqref="A28">
    <cfRule type="cellIs" dxfId="7" priority="17" operator="lessThan">
      <formula>0</formula>
    </cfRule>
  </conditionalFormatting>
  <conditionalFormatting sqref="A45">
    <cfRule type="expression" dxfId="6" priority="18">
      <formula>MOD(ROW(),2)=1</formula>
    </cfRule>
  </conditionalFormatting>
  <conditionalFormatting sqref="A45">
    <cfRule type="cellIs" dxfId="5" priority="19" operator="lessThan">
      <formula>0</formula>
    </cfRule>
  </conditionalFormatting>
  <conditionalFormatting sqref="A51:A52">
    <cfRule type="cellIs" dxfId="4" priority="20" operator="lessThan">
      <formula>0</formula>
    </cfRule>
  </conditionalFormatting>
  <conditionalFormatting sqref="A74:A75">
    <cfRule type="cellIs" dxfId="3" priority="21" operator="lessThan">
      <formula>0</formula>
    </cfRule>
  </conditionalFormatting>
  <conditionalFormatting sqref="A27">
    <cfRule type="cellIs" dxfId="2" priority="22" operator="lessThan">
      <formula>0</formula>
    </cfRule>
  </conditionalFormatting>
  <conditionalFormatting sqref="A15:A21">
    <cfRule type="expression" dxfId="1" priority="23">
      <formula>MOD(ROW(),2)=1</formula>
    </cfRule>
  </conditionalFormatting>
  <conditionalFormatting sqref="A15:A21">
    <cfRule type="cellIs" dxfId="0" priority="24" operator="lessThan">
      <formula>0</formula>
    </cfRule>
  </conditionalFormatting>
  <printOptions horizontalCentered="1"/>
  <pageMargins left="0.23622047244094491" right="0.23622047244094491" top="0.74803149606299213" bottom="0.74803149606299213" header="0" footer="0"/>
  <pageSetup paperSize="9" scale="55" firstPageNumber="96" fitToWidth="0" fitToHeight="0" orientation="landscape" useFirstPageNumber="1" horizontalDpi="4294967295" verticalDpi="4294967295" r:id="rId1"/>
  <headerFooter>
    <oddFooter>&amp;LSource: Philippines Statistics Authority&amp;CPage &amp;P</oddFooter>
  </headerFooter>
  <rowBreaks count="2" manualBreakCount="2">
    <brk id="50" max="12" man="1"/>
    <brk id="93" max="1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69CBEE-CAA4-43F3-B2EE-8CB36592E93B}">
  <sheetPr>
    <pageSetUpPr fitToPage="1"/>
  </sheetPr>
  <dimension ref="A1:S1005"/>
  <sheetViews>
    <sheetView zoomScale="80" zoomScaleNormal="80" zoomScaleSheetLayoutView="70" workbookViewId="0">
      <pane xSplit="1" ySplit="6" topLeftCell="B7" activePane="bottomRight" state="frozen"/>
      <selection activeCell="A80" sqref="A80"/>
      <selection pane="topRight" activeCell="A80" sqref="A80"/>
      <selection pane="bottomLeft" activeCell="A80" sqref="A80"/>
      <selection pane="bottomRight"/>
    </sheetView>
  </sheetViews>
  <sheetFormatPr defaultColWidth="12.375" defaultRowHeight="14.95" customHeight="1" x14ac:dyDescent="0.25"/>
  <cols>
    <col min="1" max="1" width="56.375" style="64" customWidth="1"/>
    <col min="2" max="3" width="14" style="64" customWidth="1"/>
    <col min="4" max="4" width="14" style="145" customWidth="1"/>
    <col min="5" max="13" width="8.375" style="64" customWidth="1"/>
    <col min="14" max="19" width="16.625" style="64" customWidth="1"/>
    <col min="20" max="16384" width="12.375" style="64"/>
  </cols>
  <sheetData>
    <row r="1" spans="1:19" ht="18.7" customHeight="1" x14ac:dyDescent="0.3">
      <c r="A1" s="58" t="s">
        <v>105</v>
      </c>
      <c r="B1" s="59"/>
      <c r="C1" s="59"/>
      <c r="D1" s="60"/>
      <c r="E1" s="59"/>
      <c r="F1" s="59"/>
      <c r="G1" s="59"/>
      <c r="H1" s="59"/>
      <c r="I1" s="58"/>
      <c r="J1" s="58"/>
      <c r="K1" s="61"/>
      <c r="L1" s="61"/>
      <c r="M1" s="61"/>
      <c r="N1" s="62"/>
      <c r="O1" s="62"/>
      <c r="P1" s="63"/>
      <c r="Q1" s="63"/>
      <c r="R1" s="63"/>
      <c r="S1" s="63"/>
    </row>
    <row r="2" spans="1:19" ht="8.5" customHeight="1" x14ac:dyDescent="0.3">
      <c r="A2" s="58"/>
      <c r="B2" s="59"/>
      <c r="C2" s="59"/>
      <c r="D2" s="60"/>
      <c r="E2" s="59"/>
      <c r="F2" s="59"/>
      <c r="G2" s="59"/>
      <c r="H2" s="59"/>
      <c r="I2" s="58"/>
      <c r="J2" s="58"/>
      <c r="K2" s="59"/>
      <c r="L2" s="59"/>
      <c r="M2" s="59"/>
      <c r="N2" s="65"/>
      <c r="O2" s="65"/>
      <c r="P2" s="63"/>
      <c r="Q2" s="63"/>
      <c r="R2" s="63"/>
      <c r="S2" s="63"/>
    </row>
    <row r="3" spans="1:19" ht="16.5" customHeight="1" x14ac:dyDescent="0.25">
      <c r="A3" s="712" t="s">
        <v>1</v>
      </c>
      <c r="B3" s="718" t="s">
        <v>106</v>
      </c>
      <c r="C3" s="719"/>
      <c r="D3" s="720"/>
      <c r="E3" s="724" t="s">
        <v>107</v>
      </c>
      <c r="F3" s="725"/>
      <c r="G3" s="725"/>
      <c r="H3" s="725"/>
      <c r="I3" s="725"/>
      <c r="J3" s="725"/>
      <c r="K3" s="725"/>
      <c r="L3" s="725"/>
      <c r="M3" s="725"/>
      <c r="N3" s="725"/>
      <c r="O3" s="725"/>
      <c r="P3" s="725"/>
      <c r="Q3" s="725"/>
      <c r="R3" s="725"/>
      <c r="S3" s="716"/>
    </row>
    <row r="4" spans="1:19" ht="30.25" customHeight="1" x14ac:dyDescent="0.25">
      <c r="A4" s="717"/>
      <c r="B4" s="721"/>
      <c r="C4" s="722"/>
      <c r="D4" s="723"/>
      <c r="E4" s="724" t="s">
        <v>108</v>
      </c>
      <c r="F4" s="725"/>
      <c r="G4" s="716"/>
      <c r="H4" s="724" t="s">
        <v>5</v>
      </c>
      <c r="I4" s="725"/>
      <c r="J4" s="716"/>
      <c r="K4" s="724" t="s">
        <v>6</v>
      </c>
      <c r="L4" s="725"/>
      <c r="M4" s="716"/>
      <c r="N4" s="724" t="s">
        <v>7</v>
      </c>
      <c r="O4" s="725"/>
      <c r="P4" s="725"/>
      <c r="Q4" s="725"/>
      <c r="R4" s="725"/>
      <c r="S4" s="716"/>
    </row>
    <row r="5" spans="1:19" ht="14.3" customHeight="1" x14ac:dyDescent="0.25">
      <c r="A5" s="717"/>
      <c r="B5" s="712">
        <v>2015</v>
      </c>
      <c r="C5" s="712">
        <v>2018</v>
      </c>
      <c r="D5" s="714" t="s">
        <v>8</v>
      </c>
      <c r="E5" s="712">
        <v>2015</v>
      </c>
      <c r="F5" s="712">
        <v>2018</v>
      </c>
      <c r="G5" s="714" t="s">
        <v>8</v>
      </c>
      <c r="H5" s="712">
        <v>2015</v>
      </c>
      <c r="I5" s="712">
        <v>2018</v>
      </c>
      <c r="J5" s="714" t="s">
        <v>8</v>
      </c>
      <c r="K5" s="712">
        <v>2015</v>
      </c>
      <c r="L5" s="712">
        <v>2018</v>
      </c>
      <c r="M5" s="714" t="s">
        <v>8</v>
      </c>
      <c r="N5" s="715">
        <v>2015</v>
      </c>
      <c r="O5" s="716"/>
      <c r="P5" s="715">
        <v>2018</v>
      </c>
      <c r="Q5" s="716"/>
      <c r="R5" s="715" t="s">
        <v>9</v>
      </c>
      <c r="S5" s="716"/>
    </row>
    <row r="6" spans="1:19" ht="30.25" customHeight="1" x14ac:dyDescent="0.25">
      <c r="A6" s="713"/>
      <c r="B6" s="713"/>
      <c r="C6" s="713"/>
      <c r="D6" s="713"/>
      <c r="E6" s="713"/>
      <c r="F6" s="713"/>
      <c r="G6" s="713"/>
      <c r="H6" s="713"/>
      <c r="I6" s="713"/>
      <c r="J6" s="713"/>
      <c r="K6" s="713"/>
      <c r="L6" s="713"/>
      <c r="M6" s="713"/>
      <c r="N6" s="66" t="s">
        <v>10</v>
      </c>
      <c r="O6" s="66" t="s">
        <v>11</v>
      </c>
      <c r="P6" s="66" t="s">
        <v>10</v>
      </c>
      <c r="Q6" s="66" t="s">
        <v>11</v>
      </c>
      <c r="R6" s="66" t="s">
        <v>10</v>
      </c>
      <c r="S6" s="66" t="s">
        <v>11</v>
      </c>
    </row>
    <row r="7" spans="1:19" ht="5.95" customHeight="1" x14ac:dyDescent="0.3">
      <c r="A7" s="67"/>
      <c r="B7" s="68"/>
      <c r="C7" s="68"/>
      <c r="D7" s="69"/>
      <c r="E7" s="70"/>
      <c r="F7" s="59"/>
      <c r="G7" s="71"/>
      <c r="H7" s="67"/>
      <c r="I7" s="72"/>
      <c r="J7" s="72"/>
      <c r="K7" s="68"/>
      <c r="L7" s="73"/>
      <c r="M7" s="74"/>
      <c r="N7" s="75"/>
      <c r="O7" s="75"/>
      <c r="P7" s="76"/>
      <c r="Q7" s="76"/>
      <c r="R7" s="76"/>
      <c r="S7" s="76"/>
    </row>
    <row r="8" spans="1:19" ht="16.5" customHeight="1" x14ac:dyDescent="0.3">
      <c r="A8" s="77" t="s">
        <v>15</v>
      </c>
      <c r="B8" s="78">
        <v>22746.746510438112</v>
      </c>
      <c r="C8" s="78">
        <v>25813.497824622897</v>
      </c>
      <c r="D8" s="79">
        <v>28871.319939449077</v>
      </c>
      <c r="E8" s="80">
        <v>23.482021781699945</v>
      </c>
      <c r="F8" s="81">
        <v>16.708595917138165</v>
      </c>
      <c r="G8" s="82">
        <v>18.142008108986257</v>
      </c>
      <c r="H8" s="80">
        <v>2.04249870946339</v>
      </c>
      <c r="I8" s="82">
        <v>1.2879671998637918</v>
      </c>
      <c r="J8" s="82">
        <v>1.280923799222039</v>
      </c>
      <c r="K8" s="80">
        <v>0.47961999184713355</v>
      </c>
      <c r="L8" s="81">
        <v>0.21520123497052027</v>
      </c>
      <c r="M8" s="82">
        <v>0.23238529952479717</v>
      </c>
      <c r="N8" s="80">
        <v>22.692853267435144</v>
      </c>
      <c r="O8" s="80">
        <v>24.27119029596475</v>
      </c>
      <c r="P8" s="82">
        <v>16.354592828705293</v>
      </c>
      <c r="Q8" s="82">
        <v>17.062599005571041</v>
      </c>
      <c r="R8" s="82">
        <v>17.75973752566183</v>
      </c>
      <c r="S8" s="82">
        <v>18.524278692310688</v>
      </c>
    </row>
    <row r="9" spans="1:19" ht="16.5" customHeight="1" x14ac:dyDescent="0.3">
      <c r="A9" s="83"/>
      <c r="B9" s="84"/>
      <c r="C9" s="84"/>
      <c r="D9" s="85"/>
      <c r="E9" s="86" t="s">
        <v>16</v>
      </c>
      <c r="F9" s="87" t="s">
        <v>16</v>
      </c>
      <c r="G9" s="86" t="s">
        <v>16</v>
      </c>
      <c r="H9" s="86" t="s">
        <v>16</v>
      </c>
      <c r="I9" s="86" t="s">
        <v>16</v>
      </c>
      <c r="J9" s="86" t="s">
        <v>16</v>
      </c>
      <c r="K9" s="88"/>
      <c r="L9" s="89"/>
      <c r="M9" s="88"/>
      <c r="N9" s="88"/>
      <c r="O9" s="88"/>
      <c r="P9" s="88"/>
      <c r="Q9" s="88"/>
      <c r="R9" s="88"/>
      <c r="S9" s="88"/>
    </row>
    <row r="10" spans="1:19" ht="16.5" customHeight="1" x14ac:dyDescent="0.3">
      <c r="A10" s="77" t="s">
        <v>17</v>
      </c>
      <c r="B10" s="78">
        <v>25187.957897751683</v>
      </c>
      <c r="C10" s="78">
        <v>28682.274094228836</v>
      </c>
      <c r="D10" s="79">
        <v>32977.939215496954</v>
      </c>
      <c r="E10" s="80">
        <v>4.0658777279239233</v>
      </c>
      <c r="F10" s="81">
        <v>2.245972133463483</v>
      </c>
      <c r="G10" s="82">
        <v>3.454642239546736</v>
      </c>
      <c r="H10" s="80">
        <v>10.682944252405344</v>
      </c>
      <c r="I10" s="82">
        <v>11.38549251927636</v>
      </c>
      <c r="J10" s="82">
        <v>6.7514066494943545</v>
      </c>
      <c r="K10" s="80">
        <v>0.43435545104507772</v>
      </c>
      <c r="L10" s="81">
        <v>0.2557149892405165</v>
      </c>
      <c r="M10" s="82">
        <v>0.23323694587699903</v>
      </c>
      <c r="N10" s="80">
        <v>3.3511876570535772</v>
      </c>
      <c r="O10" s="80">
        <v>4.7805677987942694</v>
      </c>
      <c r="P10" s="82">
        <v>1.8253244733228586</v>
      </c>
      <c r="Q10" s="82">
        <v>2.6666197936041072</v>
      </c>
      <c r="R10" s="82">
        <v>3.0709707098263528</v>
      </c>
      <c r="S10" s="82">
        <v>3.8383137692671196</v>
      </c>
    </row>
    <row r="11" spans="1:19" ht="16.5" customHeight="1" x14ac:dyDescent="0.3">
      <c r="A11" s="83" t="s">
        <v>18</v>
      </c>
      <c r="B11" s="90">
        <v>25187.957897751679</v>
      </c>
      <c r="C11" s="90">
        <v>28682.274094228836</v>
      </c>
      <c r="D11" s="91">
        <v>32977.939215496954</v>
      </c>
      <c r="E11" s="86">
        <v>5.4437331009073944</v>
      </c>
      <c r="F11" s="87">
        <v>2.9880968726226396</v>
      </c>
      <c r="G11" s="86">
        <v>1.6867157792340519</v>
      </c>
      <c r="H11" s="86">
        <v>26.796059019938763</v>
      </c>
      <c r="I11" s="86">
        <v>30.155646908629642</v>
      </c>
      <c r="J11" s="86">
        <v>32.909867934758971</v>
      </c>
      <c r="K11" s="86">
        <v>1.4587059346070879</v>
      </c>
      <c r="L11" s="92">
        <v>0.90107994219588794</v>
      </c>
      <c r="M11" s="93">
        <v>0.55509593538066726</v>
      </c>
      <c r="N11" s="86">
        <v>3.043572943425819</v>
      </c>
      <c r="O11" s="86">
        <v>7.8438932583889693</v>
      </c>
      <c r="P11" s="93">
        <v>1.5058326908861508</v>
      </c>
      <c r="Q11" s="93">
        <v>4.4703610543591292</v>
      </c>
      <c r="R11" s="93">
        <v>0.77359069149009352</v>
      </c>
      <c r="S11" s="93">
        <v>2.5998408669780106</v>
      </c>
    </row>
    <row r="12" spans="1:19" ht="16.5" customHeight="1" x14ac:dyDescent="0.3">
      <c r="A12" s="83" t="s">
        <v>109</v>
      </c>
      <c r="B12" s="90">
        <v>25187.957897751683</v>
      </c>
      <c r="C12" s="90">
        <v>28682.274094228836</v>
      </c>
      <c r="D12" s="91">
        <v>32977.939215496954</v>
      </c>
      <c r="E12" s="86">
        <v>2.9087915517132554</v>
      </c>
      <c r="F12" s="87">
        <v>2.2919213848223725</v>
      </c>
      <c r="G12" s="86">
        <v>2.7862799456483711</v>
      </c>
      <c r="H12" s="86">
        <v>20.01446712065011</v>
      </c>
      <c r="I12" s="86">
        <v>23.062605489289453</v>
      </c>
      <c r="J12" s="86">
        <v>15.73859999234149</v>
      </c>
      <c r="K12" s="86">
        <v>0.58217912872589772</v>
      </c>
      <c r="L12" s="92">
        <v>0.52857678710624334</v>
      </c>
      <c r="M12" s="93">
        <v>0.43852145531242703</v>
      </c>
      <c r="N12" s="86">
        <v>1.9508718530718598</v>
      </c>
      <c r="O12" s="86">
        <v>3.8667112503546512</v>
      </c>
      <c r="P12" s="93">
        <v>1.4224197988525307</v>
      </c>
      <c r="Q12" s="93">
        <v>3.1614229707922146</v>
      </c>
      <c r="R12" s="93">
        <v>2.0649182551053311</v>
      </c>
      <c r="S12" s="93">
        <v>3.5076416361914116</v>
      </c>
    </row>
    <row r="13" spans="1:19" ht="16.5" customHeight="1" x14ac:dyDescent="0.3">
      <c r="A13" s="83" t="s">
        <v>19</v>
      </c>
      <c r="B13" s="90">
        <v>25187.957897751683</v>
      </c>
      <c r="C13" s="90">
        <v>28682.274094228836</v>
      </c>
      <c r="D13" s="91">
        <v>32977.939215496954</v>
      </c>
      <c r="E13" s="86">
        <v>4.3338066583698858</v>
      </c>
      <c r="F13" s="87">
        <v>3.2559619321636091</v>
      </c>
      <c r="G13" s="86">
        <v>4.88968415871605</v>
      </c>
      <c r="H13" s="86">
        <v>20.890417018369174</v>
      </c>
      <c r="I13" s="86">
        <v>14.820304518845475</v>
      </c>
      <c r="J13" s="86">
        <v>10.595024696405641</v>
      </c>
      <c r="K13" s="86">
        <v>0.90535028370331894</v>
      </c>
      <c r="L13" s="92">
        <v>0.48254347336433179</v>
      </c>
      <c r="M13" s="93">
        <v>0.51806324419219996</v>
      </c>
      <c r="N13" s="86">
        <v>2.8441399421686828</v>
      </c>
      <c r="O13" s="86">
        <v>5.8234733745710878</v>
      </c>
      <c r="P13" s="93">
        <v>2.462184517747283</v>
      </c>
      <c r="Q13" s="93">
        <v>4.0497393465799352</v>
      </c>
      <c r="R13" s="93">
        <v>4.0374773325473177</v>
      </c>
      <c r="S13" s="93">
        <v>5.7418909848847832</v>
      </c>
    </row>
    <row r="14" spans="1:19" ht="16.5" customHeight="1" x14ac:dyDescent="0.3">
      <c r="A14" s="83" t="s">
        <v>20</v>
      </c>
      <c r="B14" s="90">
        <v>25187.957897751683</v>
      </c>
      <c r="C14" s="90">
        <v>28682.274094228833</v>
      </c>
      <c r="D14" s="91">
        <v>32977.939215496954</v>
      </c>
      <c r="E14" s="86">
        <v>4.7824513942890512</v>
      </c>
      <c r="F14" s="87">
        <v>1.0746169905225802</v>
      </c>
      <c r="G14" s="86">
        <v>4.0588696361679206</v>
      </c>
      <c r="H14" s="86">
        <v>19.489096021442226</v>
      </c>
      <c r="I14" s="86">
        <v>15.062029494288682</v>
      </c>
      <c r="J14" s="86">
        <v>8.8652971044703772</v>
      </c>
      <c r="K14" s="86">
        <v>0.93205654441179575</v>
      </c>
      <c r="L14" s="92">
        <v>0.16185912806314842</v>
      </c>
      <c r="M14" s="93">
        <v>0.35983085232942197</v>
      </c>
      <c r="N14" s="86">
        <v>3.248842097621782</v>
      </c>
      <c r="O14" s="86">
        <v>6.3160606909563208</v>
      </c>
      <c r="P14" s="93">
        <v>0.80836093844529644</v>
      </c>
      <c r="Q14" s="93">
        <v>1.3408730425998641</v>
      </c>
      <c r="R14" s="93">
        <v>3.4669528922973978</v>
      </c>
      <c r="S14" s="93">
        <v>4.6507863800384435</v>
      </c>
    </row>
    <row r="15" spans="1:19" ht="16.5" customHeight="1" x14ac:dyDescent="0.3">
      <c r="A15" s="83"/>
      <c r="B15" s="84"/>
      <c r="C15" s="84"/>
      <c r="D15" s="85"/>
      <c r="E15" s="86" t="s">
        <v>16</v>
      </c>
      <c r="F15" s="87" t="s">
        <v>16</v>
      </c>
      <c r="G15" s="86" t="s">
        <v>16</v>
      </c>
      <c r="H15" s="86" t="s">
        <v>16</v>
      </c>
      <c r="I15" s="86" t="s">
        <v>16</v>
      </c>
      <c r="J15" s="86" t="s">
        <v>16</v>
      </c>
      <c r="K15" s="88" t="s">
        <v>16</v>
      </c>
      <c r="L15" s="89" t="s">
        <v>16</v>
      </c>
      <c r="M15" s="88" t="s">
        <v>16</v>
      </c>
      <c r="N15" s="88" t="s">
        <v>16</v>
      </c>
      <c r="O15" s="88" t="s">
        <v>16</v>
      </c>
      <c r="P15" s="88" t="s">
        <v>16</v>
      </c>
      <c r="Q15" s="88" t="s">
        <v>16</v>
      </c>
      <c r="R15" s="88" t="s">
        <v>16</v>
      </c>
      <c r="S15" s="88" t="s">
        <v>16</v>
      </c>
    </row>
    <row r="16" spans="1:19" ht="16.5" customHeight="1" x14ac:dyDescent="0.3">
      <c r="A16" s="77" t="s">
        <v>21</v>
      </c>
      <c r="B16" s="78">
        <v>22984.75494666745</v>
      </c>
      <c r="C16" s="78">
        <v>24906.728964825808</v>
      </c>
      <c r="D16" s="79">
        <v>28304.097052843157</v>
      </c>
      <c r="E16" s="80">
        <v>22.686058721633053</v>
      </c>
      <c r="F16" s="81">
        <v>12.045181940331087</v>
      </c>
      <c r="G16" s="82">
        <v>9.9144164822094076</v>
      </c>
      <c r="H16" s="80">
        <v>10.135146344886584</v>
      </c>
      <c r="I16" s="82">
        <v>5.1814434265174798</v>
      </c>
      <c r="J16" s="82">
        <v>5.1591171304400216</v>
      </c>
      <c r="K16" s="80">
        <v>2.2992652513244165</v>
      </c>
      <c r="L16" s="81">
        <v>0.62411428785935574</v>
      </c>
      <c r="M16" s="82">
        <v>0.51149635911683455</v>
      </c>
      <c r="N16" s="80">
        <v>18.902839145442602</v>
      </c>
      <c r="O16" s="80">
        <v>26.469278297823507</v>
      </c>
      <c r="P16" s="82">
        <v>11.01852247219392</v>
      </c>
      <c r="Q16" s="82">
        <v>13.071841408468254</v>
      </c>
      <c r="R16" s="82">
        <v>9.0730120905901845</v>
      </c>
      <c r="S16" s="82">
        <v>10.755820873828633</v>
      </c>
    </row>
    <row r="17" spans="1:19" ht="16.5" customHeight="1" x14ac:dyDescent="0.3">
      <c r="A17" s="83" t="s">
        <v>110</v>
      </c>
      <c r="B17" s="90">
        <v>21294.142918516398</v>
      </c>
      <c r="C17" s="90">
        <v>23595.708335897878</v>
      </c>
      <c r="D17" s="91">
        <v>29321.361713280654</v>
      </c>
      <c r="E17" s="86">
        <v>28.939109596834683</v>
      </c>
      <c r="F17" s="92">
        <v>18.629616345510584</v>
      </c>
      <c r="G17" s="93">
        <v>21.53805144994767</v>
      </c>
      <c r="H17" s="86">
        <v>13.305284731473369</v>
      </c>
      <c r="I17" s="93">
        <v>8.3347299830530144</v>
      </c>
      <c r="J17" s="93">
        <v>8.9421645466954107</v>
      </c>
      <c r="K17" s="86">
        <v>3.8504309306119895</v>
      </c>
      <c r="L17" s="92">
        <v>1.552728219277016</v>
      </c>
      <c r="M17" s="93">
        <v>1.9259680008062374</v>
      </c>
      <c r="N17" s="86">
        <v>22.603596256183948</v>
      </c>
      <c r="O17" s="86">
        <v>35.274622937485418</v>
      </c>
      <c r="P17" s="93">
        <v>16.075399659922144</v>
      </c>
      <c r="Q17" s="93">
        <v>21.18383303109902</v>
      </c>
      <c r="R17" s="93">
        <v>18.369860894702068</v>
      </c>
      <c r="S17" s="93">
        <v>24.706242005193271</v>
      </c>
    </row>
    <row r="18" spans="1:19" ht="16.5" customHeight="1" x14ac:dyDescent="0.3">
      <c r="A18" s="83" t="s">
        <v>23</v>
      </c>
      <c r="B18" s="90">
        <v>23310.439639123586</v>
      </c>
      <c r="C18" s="90">
        <v>23134.79879707862</v>
      </c>
      <c r="D18" s="91">
        <v>25693.550973769299</v>
      </c>
      <c r="E18" s="86">
        <v>43.304497492129798</v>
      </c>
      <c r="F18" s="92">
        <v>19.69082595465343</v>
      </c>
      <c r="G18" s="93">
        <v>6.7891482171602586</v>
      </c>
      <c r="H18" s="86">
        <v>21.670837254391927</v>
      </c>
      <c r="I18" s="93">
        <v>13.526419592709072</v>
      </c>
      <c r="J18" s="93">
        <v>21.043172360639335</v>
      </c>
      <c r="K18" s="86">
        <v>9.3844471753516814</v>
      </c>
      <c r="L18" s="92">
        <v>2.6634637398964847</v>
      </c>
      <c r="M18" s="93">
        <v>1.4286521611563059</v>
      </c>
      <c r="N18" s="86">
        <v>27.863293287845369</v>
      </c>
      <c r="O18" s="86">
        <v>58.74570169641423</v>
      </c>
      <c r="P18" s="93">
        <v>15.309464528072908</v>
      </c>
      <c r="Q18" s="93">
        <v>24.072187381233956</v>
      </c>
      <c r="R18" s="93">
        <v>4.4390352963786697</v>
      </c>
      <c r="S18" s="93">
        <v>9.1392611379418476</v>
      </c>
    </row>
    <row r="19" spans="1:19" ht="16.5" customHeight="1" x14ac:dyDescent="0.3">
      <c r="A19" s="83" t="s">
        <v>24</v>
      </c>
      <c r="B19" s="90">
        <v>21935.346572070255</v>
      </c>
      <c r="C19" s="90">
        <v>24157.976519482949</v>
      </c>
      <c r="D19" s="91">
        <v>27519.077626870461</v>
      </c>
      <c r="E19" s="86">
        <v>3.6190137672413414</v>
      </c>
      <c r="F19" s="92">
        <v>5.9646904453270357</v>
      </c>
      <c r="G19" s="93">
        <v>5.6154660817932394</v>
      </c>
      <c r="H19" s="86">
        <v>22.691019597753201</v>
      </c>
      <c r="I19" s="93">
        <v>14.059949960970755</v>
      </c>
      <c r="J19" s="93">
        <v>10.810987395799591</v>
      </c>
      <c r="K19" s="86">
        <v>0.82119112317011922</v>
      </c>
      <c r="L19" s="92">
        <v>0.83863249193978484</v>
      </c>
      <c r="M19" s="93">
        <v>0.60708733031806827</v>
      </c>
      <c r="N19" s="86">
        <v>2.2678228460627254</v>
      </c>
      <c r="O19" s="86">
        <v>4.9702046884199573</v>
      </c>
      <c r="P19" s="93">
        <v>4.5851514652300596</v>
      </c>
      <c r="Q19" s="93">
        <v>7.3442294254240119</v>
      </c>
      <c r="R19" s="93">
        <v>4.6168158730058559</v>
      </c>
      <c r="S19" s="93">
        <v>6.6141162905806237</v>
      </c>
    </row>
    <row r="20" spans="1:19" ht="16.5" customHeight="1" x14ac:dyDescent="0.3">
      <c r="A20" s="83" t="s">
        <v>25</v>
      </c>
      <c r="B20" s="90">
        <v>25132.922812544752</v>
      </c>
      <c r="C20" s="90">
        <v>26429.393162900345</v>
      </c>
      <c r="D20" s="91">
        <v>28734.239538092323</v>
      </c>
      <c r="E20" s="86">
        <v>42.416166507712973</v>
      </c>
      <c r="F20" s="92">
        <v>14.50797413606473</v>
      </c>
      <c r="G20" s="93">
        <v>8.0681716286335217</v>
      </c>
      <c r="H20" s="86">
        <v>19.037956407667451</v>
      </c>
      <c r="I20" s="93">
        <v>14.415333924768788</v>
      </c>
      <c r="J20" s="93">
        <v>17.595890392477525</v>
      </c>
      <c r="K20" s="86">
        <v>8.0751712895420376</v>
      </c>
      <c r="L20" s="92">
        <v>2.0913729174328206</v>
      </c>
      <c r="M20" s="93">
        <v>1.4196666364513233</v>
      </c>
      <c r="N20" s="86">
        <v>29.129249704143167</v>
      </c>
      <c r="O20" s="86">
        <v>55.703083311282775</v>
      </c>
      <c r="P20" s="93">
        <v>11.067694288518746</v>
      </c>
      <c r="Q20" s="93">
        <v>17.948253983610712</v>
      </c>
      <c r="R20" s="93">
        <v>5.73283977092896</v>
      </c>
      <c r="S20" s="93">
        <v>10.403503486338083</v>
      </c>
    </row>
    <row r="21" spans="1:19" ht="16.5" customHeight="1" x14ac:dyDescent="0.3">
      <c r="A21" s="83" t="s">
        <v>111</v>
      </c>
      <c r="B21" s="90">
        <v>21266.592694065068</v>
      </c>
      <c r="C21" s="90">
        <v>24218.991530069772</v>
      </c>
      <c r="D21" s="91">
        <v>25447.363144558076</v>
      </c>
      <c r="E21" s="86">
        <v>40.677749416582273</v>
      </c>
      <c r="F21" s="92">
        <v>12.103111471077485</v>
      </c>
      <c r="G21" s="93">
        <v>8.3290183458484428</v>
      </c>
      <c r="H21" s="86">
        <v>13.526474991125973</v>
      </c>
      <c r="I21" s="93">
        <v>12.730231794961067</v>
      </c>
      <c r="J21" s="93">
        <v>18.591141500148435</v>
      </c>
      <c r="K21" s="86">
        <v>5.5022656017868927</v>
      </c>
      <c r="L21" s="92">
        <v>1.5407541446706861</v>
      </c>
      <c r="M21" s="93">
        <v>1.5484595862500063</v>
      </c>
      <c r="N21" s="86">
        <v>31.62430117867715</v>
      </c>
      <c r="O21" s="86">
        <v>49.731197654487389</v>
      </c>
      <c r="P21" s="93">
        <v>9.5685919744589309</v>
      </c>
      <c r="Q21" s="93">
        <v>14.637630967696039</v>
      </c>
      <c r="R21" s="93">
        <v>5.7818238782959526</v>
      </c>
      <c r="S21" s="93">
        <v>10.876212813400935</v>
      </c>
    </row>
    <row r="22" spans="1:19" ht="16.5" customHeight="1" x14ac:dyDescent="0.3">
      <c r="A22" s="83" t="s">
        <v>26</v>
      </c>
      <c r="B22" s="90">
        <v>24535.923929546323</v>
      </c>
      <c r="C22" s="90">
        <v>27815.238883138554</v>
      </c>
      <c r="D22" s="91">
        <v>31062.663932208383</v>
      </c>
      <c r="E22" s="86">
        <v>44.703976697302231</v>
      </c>
      <c r="F22" s="92">
        <v>24.584605240732898</v>
      </c>
      <c r="G22" s="93">
        <v>22.207352501488025</v>
      </c>
      <c r="H22" s="86">
        <v>13.69266607910515</v>
      </c>
      <c r="I22" s="93">
        <v>9.8555728365466493</v>
      </c>
      <c r="J22" s="93">
        <v>9.3510871910683164</v>
      </c>
      <c r="K22" s="86">
        <v>6.1211662532425741</v>
      </c>
      <c r="L22" s="92">
        <v>2.4229536760778956</v>
      </c>
      <c r="M22" s="93">
        <v>2.076628895242036</v>
      </c>
      <c r="N22" s="86">
        <v>34.632187030997116</v>
      </c>
      <c r="O22" s="86">
        <v>54.775766363607339</v>
      </c>
      <c r="P22" s="93">
        <v>20.598879579916598</v>
      </c>
      <c r="Q22" s="93">
        <v>28.570330901549202</v>
      </c>
      <c r="R22" s="93">
        <v>18.791326871829696</v>
      </c>
      <c r="S22" s="93">
        <v>25.623378131146357</v>
      </c>
    </row>
    <row r="23" spans="1:19" ht="16.5" customHeight="1" x14ac:dyDescent="0.3">
      <c r="A23" s="83"/>
      <c r="B23" s="84"/>
      <c r="C23" s="84"/>
      <c r="D23" s="85"/>
      <c r="E23" s="86" t="s">
        <v>16</v>
      </c>
      <c r="F23" s="87" t="s">
        <v>16</v>
      </c>
      <c r="G23" s="86" t="s">
        <v>16</v>
      </c>
      <c r="H23" s="86" t="s">
        <v>16</v>
      </c>
      <c r="I23" s="86" t="s">
        <v>16</v>
      </c>
      <c r="J23" s="86" t="s">
        <v>16</v>
      </c>
      <c r="K23" s="88" t="s">
        <v>16</v>
      </c>
      <c r="L23" s="89" t="s">
        <v>16</v>
      </c>
      <c r="M23" s="88" t="s">
        <v>16</v>
      </c>
      <c r="N23" s="88" t="s">
        <v>16</v>
      </c>
      <c r="O23" s="88" t="s">
        <v>16</v>
      </c>
      <c r="P23" s="88" t="s">
        <v>16</v>
      </c>
      <c r="Q23" s="88" t="s">
        <v>16</v>
      </c>
      <c r="R23" s="88" t="s">
        <v>16</v>
      </c>
      <c r="S23" s="88" t="s">
        <v>16</v>
      </c>
    </row>
    <row r="24" spans="1:19" ht="16.5" customHeight="1" x14ac:dyDescent="0.3">
      <c r="A24" s="77" t="s">
        <v>27</v>
      </c>
      <c r="B24" s="78">
        <v>22761.850314679432</v>
      </c>
      <c r="C24" s="78">
        <v>27054.966437537987</v>
      </c>
      <c r="D24" s="79">
        <v>31113.052005434965</v>
      </c>
      <c r="E24" s="80">
        <v>18.808611222952173</v>
      </c>
      <c r="F24" s="81">
        <v>9.8512736429231271</v>
      </c>
      <c r="G24" s="82">
        <v>14.355868429414494</v>
      </c>
      <c r="H24" s="80">
        <v>8.2116909719400972</v>
      </c>
      <c r="I24" s="82">
        <v>8.9477579548058532</v>
      </c>
      <c r="J24" s="82">
        <v>6.4633102375990363</v>
      </c>
      <c r="K24" s="80">
        <v>1.5445050297424754</v>
      </c>
      <c r="L24" s="81">
        <v>0.88146812103434646</v>
      </c>
      <c r="M24" s="82">
        <v>0.92786431389459501</v>
      </c>
      <c r="N24" s="80">
        <v>16.267276915968427</v>
      </c>
      <c r="O24" s="80">
        <v>21.349945529935923</v>
      </c>
      <c r="P24" s="82">
        <v>8.4012706387859666</v>
      </c>
      <c r="Q24" s="82">
        <v>11.301276647060286</v>
      </c>
      <c r="R24" s="82">
        <v>12.829544547294066</v>
      </c>
      <c r="S24" s="82">
        <v>15.882192311534924</v>
      </c>
    </row>
    <row r="25" spans="1:19" ht="16.5" customHeight="1" x14ac:dyDescent="0.3">
      <c r="A25" s="83" t="s">
        <v>112</v>
      </c>
      <c r="B25" s="90">
        <v>23505.209883660318</v>
      </c>
      <c r="C25" s="90">
        <v>26710.504020326149</v>
      </c>
      <c r="D25" s="91">
        <v>31031.11722342901</v>
      </c>
      <c r="E25" s="86">
        <v>7.9974835472412797</v>
      </c>
      <c r="F25" s="92">
        <v>4.4716611408270133</v>
      </c>
      <c r="G25" s="93">
        <v>2.5135002741656147</v>
      </c>
      <c r="H25" s="86">
        <v>32.787630683122174</v>
      </c>
      <c r="I25" s="93">
        <v>20.17802020750803</v>
      </c>
      <c r="J25" s="93">
        <v>25.820868072929827</v>
      </c>
      <c r="K25" s="86">
        <v>2.6221853694129296</v>
      </c>
      <c r="L25" s="92">
        <v>0.90229268860735878</v>
      </c>
      <c r="M25" s="93">
        <v>0.64900758980503281</v>
      </c>
      <c r="N25" s="86">
        <v>3.6829300105195277</v>
      </c>
      <c r="O25" s="86">
        <v>12.312037083963032</v>
      </c>
      <c r="P25" s="93">
        <v>2.9874020078291839</v>
      </c>
      <c r="Q25" s="93">
        <v>5.9559202738248436</v>
      </c>
      <c r="R25" s="93">
        <v>1.4458918219783148</v>
      </c>
      <c r="S25" s="93">
        <v>3.5811087263529147</v>
      </c>
    </row>
    <row r="26" spans="1:19" ht="16.5" customHeight="1" x14ac:dyDescent="0.3">
      <c r="A26" s="83" t="s">
        <v>28</v>
      </c>
      <c r="B26" s="90">
        <v>23555.469601580982</v>
      </c>
      <c r="C26" s="90">
        <v>24602.81752556052</v>
      </c>
      <c r="D26" s="91">
        <v>32751.898917580373</v>
      </c>
      <c r="E26" s="86">
        <v>13.888292753742014</v>
      </c>
      <c r="F26" s="92">
        <v>7.495705816786244</v>
      </c>
      <c r="G26" s="93">
        <v>15.059116352296023</v>
      </c>
      <c r="H26" s="86">
        <v>20.307652124958402</v>
      </c>
      <c r="I26" s="93">
        <v>14.539510448244275</v>
      </c>
      <c r="J26" s="93">
        <v>10.344217232810029</v>
      </c>
      <c r="K26" s="86">
        <v>2.8203861785257338</v>
      </c>
      <c r="L26" s="92">
        <v>1.0898389304012899</v>
      </c>
      <c r="M26" s="93">
        <v>1.5577477088231184</v>
      </c>
      <c r="N26" s="86">
        <v>9.2476188702614763</v>
      </c>
      <c r="O26" s="86">
        <v>18.528966637222556</v>
      </c>
      <c r="P26" s="93">
        <v>5.7029356809211436</v>
      </c>
      <c r="Q26" s="93">
        <v>9.2884759526513445</v>
      </c>
      <c r="R26" s="93">
        <v>12.496643052385062</v>
      </c>
      <c r="S26" s="93">
        <v>17.621589652206985</v>
      </c>
    </row>
    <row r="27" spans="1:19" ht="16.5" customHeight="1" x14ac:dyDescent="0.3">
      <c r="A27" s="83" t="s">
        <v>113</v>
      </c>
      <c r="B27" s="90">
        <v>21893.065121298219</v>
      </c>
      <c r="C27" s="90">
        <v>22456.425215536565</v>
      </c>
      <c r="D27" s="91">
        <v>27908.598984073094</v>
      </c>
      <c r="E27" s="86">
        <v>17.527919159228613</v>
      </c>
      <c r="F27" s="92">
        <v>4.4280182241822592</v>
      </c>
      <c r="G27" s="93">
        <v>9.2551191204733119</v>
      </c>
      <c r="H27" s="86">
        <v>19.926512260696434</v>
      </c>
      <c r="I27" s="93">
        <v>20.15985087268362</v>
      </c>
      <c r="J27" s="93">
        <v>12.746990341708745</v>
      </c>
      <c r="K27" s="86">
        <v>3.492702960308649</v>
      </c>
      <c r="L27" s="92">
        <v>0.89268187061039694</v>
      </c>
      <c r="M27" s="93">
        <v>1.1797491404003724</v>
      </c>
      <c r="N27" s="86">
        <v>11.781012748301588</v>
      </c>
      <c r="O27" s="86">
        <v>23.274825570155638</v>
      </c>
      <c r="P27" s="93">
        <v>2.9595687553518157</v>
      </c>
      <c r="Q27" s="93">
        <v>5.8964676930127027</v>
      </c>
      <c r="R27" s="93">
        <v>7.3144482045437993</v>
      </c>
      <c r="S27" s="93">
        <v>11.195790036402824</v>
      </c>
    </row>
    <row r="28" spans="1:19" ht="16.5" customHeight="1" x14ac:dyDescent="0.3">
      <c r="A28" s="83" t="s">
        <v>29</v>
      </c>
      <c r="B28" s="90">
        <v>22799.018232897171</v>
      </c>
      <c r="C28" s="90">
        <v>27827.678942751856</v>
      </c>
      <c r="D28" s="91">
        <v>31239.958572113159</v>
      </c>
      <c r="E28" s="86">
        <v>22.77386225816749</v>
      </c>
      <c r="F28" s="92">
        <v>12.905959494929832</v>
      </c>
      <c r="G28" s="93">
        <v>17.877101632662416</v>
      </c>
      <c r="H28" s="86">
        <v>9.7042446130779805</v>
      </c>
      <c r="I28" s="93">
        <v>11.184416456080999</v>
      </c>
      <c r="J28" s="93">
        <v>8.342670639247741</v>
      </c>
      <c r="K28" s="86">
        <v>2.210031301378018</v>
      </c>
      <c r="L28" s="92">
        <v>1.4434562575660803</v>
      </c>
      <c r="M28" s="93">
        <v>1.4914277090566059</v>
      </c>
      <c r="N28" s="86">
        <v>19.137468554330635</v>
      </c>
      <c r="O28" s="86">
        <v>26.410255962004349</v>
      </c>
      <c r="P28" s="93">
        <v>10.531493691951752</v>
      </c>
      <c r="Q28" s="93">
        <v>15.280425297907909</v>
      </c>
      <c r="R28" s="93">
        <v>15.423723809309841</v>
      </c>
      <c r="S28" s="93">
        <v>20.330479456014995</v>
      </c>
    </row>
    <row r="29" spans="1:19" ht="16.5" customHeight="1" x14ac:dyDescent="0.3">
      <c r="A29" s="83"/>
      <c r="B29" s="84"/>
      <c r="C29" s="84"/>
      <c r="D29" s="85"/>
      <c r="E29" s="86" t="s">
        <v>16</v>
      </c>
      <c r="F29" s="87" t="s">
        <v>16</v>
      </c>
      <c r="G29" s="86" t="s">
        <v>16</v>
      </c>
      <c r="H29" s="86" t="s">
        <v>16</v>
      </c>
      <c r="I29" s="86" t="s">
        <v>16</v>
      </c>
      <c r="J29" s="86" t="s">
        <v>16</v>
      </c>
      <c r="K29" s="88" t="s">
        <v>16</v>
      </c>
      <c r="L29" s="89" t="s">
        <v>16</v>
      </c>
      <c r="M29" s="88" t="s">
        <v>16</v>
      </c>
      <c r="N29" s="88" t="s">
        <v>16</v>
      </c>
      <c r="O29" s="88" t="s">
        <v>16</v>
      </c>
      <c r="P29" s="88" t="s">
        <v>16</v>
      </c>
      <c r="Q29" s="88" t="s">
        <v>16</v>
      </c>
      <c r="R29" s="88" t="s">
        <v>16</v>
      </c>
      <c r="S29" s="88" t="s">
        <v>16</v>
      </c>
    </row>
    <row r="30" spans="1:19" ht="16.5" customHeight="1" x14ac:dyDescent="0.3">
      <c r="A30" s="77" t="s">
        <v>30</v>
      </c>
      <c r="B30" s="78">
        <v>22621.59600522925</v>
      </c>
      <c r="C30" s="78">
        <v>25098.501822777289</v>
      </c>
      <c r="D30" s="79">
        <v>28292.064617635093</v>
      </c>
      <c r="E30" s="80">
        <v>17.765533976865239</v>
      </c>
      <c r="F30" s="81">
        <v>16.285766644008579</v>
      </c>
      <c r="G30" s="82">
        <v>15.386409147963024</v>
      </c>
      <c r="H30" s="80">
        <v>7.8225468071076998</v>
      </c>
      <c r="I30" s="82">
        <v>6.0951137390520973</v>
      </c>
      <c r="J30" s="82">
        <v>6.7671336589873983</v>
      </c>
      <c r="K30" s="80">
        <v>1.3897172108729052</v>
      </c>
      <c r="L30" s="81">
        <v>0.9926360002289305</v>
      </c>
      <c r="M30" s="82">
        <v>1.0412188723613218</v>
      </c>
      <c r="N30" s="80">
        <v>15.478888121405673</v>
      </c>
      <c r="O30" s="80">
        <v>20.052179832324803</v>
      </c>
      <c r="P30" s="82">
        <v>14.65289399892904</v>
      </c>
      <c r="Q30" s="82">
        <v>17.918639289088116</v>
      </c>
      <c r="R30" s="82">
        <v>13.673618594860532</v>
      </c>
      <c r="S30" s="82">
        <v>17.099199701065515</v>
      </c>
    </row>
    <row r="31" spans="1:19" ht="16.5" customHeight="1" x14ac:dyDescent="0.3">
      <c r="A31" s="83" t="s">
        <v>114</v>
      </c>
      <c r="B31" s="90">
        <v>31421.853071745667</v>
      </c>
      <c r="C31" s="90">
        <v>37539.815442856518</v>
      </c>
      <c r="D31" s="91">
        <v>35550.352182426584</v>
      </c>
      <c r="E31" s="88">
        <v>13.684210144511963</v>
      </c>
      <c r="F31" s="92">
        <v>9.5589315463484876</v>
      </c>
      <c r="G31" s="93">
        <v>3.3695775533732522</v>
      </c>
      <c r="H31" s="86">
        <v>1.26768257550657E-14</v>
      </c>
      <c r="I31" s="93">
        <v>16.646870338514109</v>
      </c>
      <c r="J31" s="93">
        <v>27.654784063234739</v>
      </c>
      <c r="K31" s="86">
        <v>1.7347234759768059E-15</v>
      </c>
      <c r="L31" s="92">
        <v>1.5912629402679543</v>
      </c>
      <c r="M31" s="93">
        <v>0.93184939622860119</v>
      </c>
      <c r="N31" s="86">
        <v>13.68421014451196</v>
      </c>
      <c r="O31" s="86">
        <v>13.684210144511965</v>
      </c>
      <c r="P31" s="93">
        <v>6.9413257717310772</v>
      </c>
      <c r="Q31" s="93">
        <v>12.176537320965899</v>
      </c>
      <c r="R31" s="93">
        <v>1.8366982662787084</v>
      </c>
      <c r="S31" s="93">
        <v>4.9024568404677966</v>
      </c>
    </row>
    <row r="32" spans="1:19" ht="16.5" customHeight="1" x14ac:dyDescent="0.3">
      <c r="A32" s="83" t="s">
        <v>31</v>
      </c>
      <c r="B32" s="90">
        <v>21479.374314669185</v>
      </c>
      <c r="C32" s="90">
        <v>24759.120365893901</v>
      </c>
      <c r="D32" s="91">
        <v>26954.247846527316</v>
      </c>
      <c r="E32" s="86">
        <v>16.665146390095224</v>
      </c>
      <c r="F32" s="92">
        <v>15.993152844992418</v>
      </c>
      <c r="G32" s="93">
        <v>10.100401315802818</v>
      </c>
      <c r="H32" s="86">
        <v>13.275393653862141</v>
      </c>
      <c r="I32" s="93">
        <v>9.3858591418260104</v>
      </c>
      <c r="J32" s="93">
        <v>13.347081076635723</v>
      </c>
      <c r="K32" s="86">
        <v>2.2123637862775372</v>
      </c>
      <c r="L32" s="92">
        <v>1.5010947983679277</v>
      </c>
      <c r="M32" s="93">
        <v>1.3481087526857833</v>
      </c>
      <c r="N32" s="86">
        <v>13.02491480694977</v>
      </c>
      <c r="O32" s="86">
        <v>20.305377973240677</v>
      </c>
      <c r="P32" s="93">
        <v>13.523872430660397</v>
      </c>
      <c r="Q32" s="93">
        <v>18.462433259324438</v>
      </c>
      <c r="R32" s="93">
        <v>7.8827811809329251</v>
      </c>
      <c r="S32" s="93">
        <v>12.31802145067271</v>
      </c>
    </row>
    <row r="33" spans="1:19" ht="16.5" customHeight="1" x14ac:dyDescent="0.3">
      <c r="A33" s="83" t="s">
        <v>32</v>
      </c>
      <c r="B33" s="90">
        <v>23365.436526968984</v>
      </c>
      <c r="C33" s="90">
        <v>25460.185751069144</v>
      </c>
      <c r="D33" s="91">
        <v>29451.724862146526</v>
      </c>
      <c r="E33" s="86">
        <v>17.8687516706451</v>
      </c>
      <c r="F33" s="92">
        <v>17.084564390099953</v>
      </c>
      <c r="G33" s="93">
        <v>20.260268332773293</v>
      </c>
      <c r="H33" s="86">
        <v>11.076485765168883</v>
      </c>
      <c r="I33" s="93">
        <v>10.098917799338771</v>
      </c>
      <c r="J33" s="93">
        <v>9.2323973128599786</v>
      </c>
      <c r="K33" s="86">
        <v>1.9792297352123813</v>
      </c>
      <c r="L33" s="92">
        <v>1.7253561141312976</v>
      </c>
      <c r="M33" s="93">
        <v>1.8705084691331828</v>
      </c>
      <c r="N33" s="86">
        <v>14.612119720190236</v>
      </c>
      <c r="O33" s="86">
        <v>21.125383621099964</v>
      </c>
      <c r="P33" s="93">
        <v>14.246377178336548</v>
      </c>
      <c r="Q33" s="93">
        <v>19.922751601863357</v>
      </c>
      <c r="R33" s="93">
        <v>17.183307935230918</v>
      </c>
      <c r="S33" s="93">
        <v>23.337228730315669</v>
      </c>
    </row>
    <row r="34" spans="1:19" ht="16.5" customHeight="1" x14ac:dyDescent="0.3">
      <c r="A34" s="83" t="s">
        <v>115</v>
      </c>
      <c r="B34" s="90">
        <v>23250.300832648034</v>
      </c>
      <c r="C34" s="90">
        <v>24857.039879341559</v>
      </c>
      <c r="D34" s="91">
        <v>25513.88884579072</v>
      </c>
      <c r="E34" s="86">
        <v>15.36929193711252</v>
      </c>
      <c r="F34" s="92">
        <v>16.050408192079122</v>
      </c>
      <c r="G34" s="93">
        <v>15.342725224654483</v>
      </c>
      <c r="H34" s="86">
        <v>23.826452292537507</v>
      </c>
      <c r="I34" s="93">
        <v>12.608302879479147</v>
      </c>
      <c r="J34" s="93">
        <v>13.333522713805218</v>
      </c>
      <c r="K34" s="86">
        <v>3.6619570110969279</v>
      </c>
      <c r="L34" s="92">
        <v>2.0236840782500689</v>
      </c>
      <c r="M34" s="93">
        <v>2.0457257527460282</v>
      </c>
      <c r="N34" s="86">
        <v>9.3438942829838201</v>
      </c>
      <c r="O34" s="86">
        <v>21.394689591241221</v>
      </c>
      <c r="P34" s="93">
        <v>12.721475559275714</v>
      </c>
      <c r="Q34" s="93">
        <v>19.379340824882529</v>
      </c>
      <c r="R34" s="93">
        <v>11.9775348342848</v>
      </c>
      <c r="S34" s="93">
        <v>18.707915615024167</v>
      </c>
    </row>
    <row r="35" spans="1:19" ht="16.5" customHeight="1" x14ac:dyDescent="0.3">
      <c r="A35" s="83" t="s">
        <v>33</v>
      </c>
      <c r="B35" s="90">
        <v>21602.46312473149</v>
      </c>
      <c r="C35" s="90">
        <v>23580.076361843603</v>
      </c>
      <c r="D35" s="91">
        <v>27059.558950731036</v>
      </c>
      <c r="E35" s="86">
        <v>28.363050251419136</v>
      </c>
      <c r="F35" s="92">
        <v>12.559292077940018</v>
      </c>
      <c r="G35" s="93">
        <v>9.0819553860097706</v>
      </c>
      <c r="H35" s="86">
        <v>27.665347470700326</v>
      </c>
      <c r="I35" s="93">
        <v>11.466465020627629</v>
      </c>
      <c r="J35" s="93">
        <v>13.676923624817269</v>
      </c>
      <c r="K35" s="86">
        <v>7.8467364053444459</v>
      </c>
      <c r="L35" s="92">
        <v>1.4401068329554492</v>
      </c>
      <c r="M35" s="93">
        <v>1.2421321017845348</v>
      </c>
      <c r="N35" s="86">
        <v>15.452001053939288</v>
      </c>
      <c r="O35" s="86">
        <v>41.27409944889898</v>
      </c>
      <c r="P35" s="93">
        <v>10.190336032639671</v>
      </c>
      <c r="Q35" s="93">
        <v>14.928248123240365</v>
      </c>
      <c r="R35" s="93">
        <v>7.0386653668642021</v>
      </c>
      <c r="S35" s="93">
        <v>11.12524540515534</v>
      </c>
    </row>
    <row r="36" spans="1:19" ht="16.5" customHeight="1" x14ac:dyDescent="0.3">
      <c r="A36" s="83"/>
      <c r="B36" s="84"/>
      <c r="C36" s="84"/>
      <c r="D36" s="85"/>
      <c r="E36" s="86" t="s">
        <v>16</v>
      </c>
      <c r="F36" s="87" t="s">
        <v>16</v>
      </c>
      <c r="G36" s="86" t="s">
        <v>16</v>
      </c>
      <c r="H36" s="86" t="s">
        <v>16</v>
      </c>
      <c r="I36" s="86" t="s">
        <v>16</v>
      </c>
      <c r="J36" s="86" t="s">
        <v>16</v>
      </c>
      <c r="K36" s="88" t="s">
        <v>16</v>
      </c>
      <c r="L36" s="89" t="s">
        <v>16</v>
      </c>
      <c r="M36" s="88" t="s">
        <v>16</v>
      </c>
      <c r="N36" s="88" t="s">
        <v>16</v>
      </c>
      <c r="O36" s="88" t="s">
        <v>16</v>
      </c>
      <c r="P36" s="88" t="s">
        <v>16</v>
      </c>
      <c r="Q36" s="88" t="s">
        <v>16</v>
      </c>
      <c r="R36" s="88" t="s">
        <v>16</v>
      </c>
      <c r="S36" s="88" t="s">
        <v>16</v>
      </c>
    </row>
    <row r="37" spans="1:19" ht="16.5" customHeight="1" x14ac:dyDescent="0.3">
      <c r="A37" s="77" t="s">
        <v>34</v>
      </c>
      <c r="B37" s="78">
        <v>22867.10099662119</v>
      </c>
      <c r="C37" s="78">
        <v>26954.396464009958</v>
      </c>
      <c r="D37" s="79">
        <v>31584.338560629905</v>
      </c>
      <c r="E37" s="80">
        <v>10.531605012710072</v>
      </c>
      <c r="F37" s="81">
        <v>7.0356145727393331</v>
      </c>
      <c r="G37" s="82">
        <v>11.429836454565965</v>
      </c>
      <c r="H37" s="80">
        <v>9.0159570893313266</v>
      </c>
      <c r="I37" s="82">
        <v>6.2527908840468331</v>
      </c>
      <c r="J37" s="82">
        <v>5.6450122652615553</v>
      </c>
      <c r="K37" s="80">
        <v>0.94952498876380709</v>
      </c>
      <c r="L37" s="81">
        <v>0.43992226664091549</v>
      </c>
      <c r="M37" s="82">
        <v>0.64521566975958522</v>
      </c>
      <c r="N37" s="80">
        <v>8.9692530728875344</v>
      </c>
      <c r="O37" s="80">
        <v>12.093956952532608</v>
      </c>
      <c r="P37" s="82">
        <v>6.3119484604950982</v>
      </c>
      <c r="Q37" s="82">
        <v>7.7592806849835689</v>
      </c>
      <c r="R37" s="82">
        <v>10.368465658076582</v>
      </c>
      <c r="S37" s="82">
        <v>12.491207251055348</v>
      </c>
    </row>
    <row r="38" spans="1:19" ht="16.5" customHeight="1" x14ac:dyDescent="0.3">
      <c r="A38" s="83" t="s">
        <v>35</v>
      </c>
      <c r="B38" s="90">
        <v>22665.129600458255</v>
      </c>
      <c r="C38" s="90">
        <v>25218.850348192376</v>
      </c>
      <c r="D38" s="91">
        <v>30282.189220225177</v>
      </c>
      <c r="E38" s="86">
        <v>33.769306056244218</v>
      </c>
      <c r="F38" s="92">
        <v>16.387121857701995</v>
      </c>
      <c r="G38" s="93">
        <v>21.594717360022685</v>
      </c>
      <c r="H38" s="86">
        <v>13.486908156940203</v>
      </c>
      <c r="I38" s="93">
        <v>10.988928461321706</v>
      </c>
      <c r="J38" s="93">
        <v>10.949990920742756</v>
      </c>
      <c r="K38" s="86">
        <v>4.5544352930417036</v>
      </c>
      <c r="L38" s="92">
        <v>1.8007690978124848</v>
      </c>
      <c r="M38" s="93">
        <v>2.364619590282544</v>
      </c>
      <c r="N38" s="86">
        <v>26.275421325370719</v>
      </c>
      <c r="O38" s="86">
        <v>41.263190787117722</v>
      </c>
      <c r="P38" s="93">
        <v>13.424881319131543</v>
      </c>
      <c r="Q38" s="93">
        <v>19.349362396272447</v>
      </c>
      <c r="R38" s="93">
        <v>17.704951045345702</v>
      </c>
      <c r="S38" s="93">
        <v>25.484483674699671</v>
      </c>
    </row>
    <row r="39" spans="1:19" ht="16.5" customHeight="1" x14ac:dyDescent="0.3">
      <c r="A39" s="83" t="s">
        <v>36</v>
      </c>
      <c r="B39" s="90">
        <v>23127.481025347271</v>
      </c>
      <c r="C39" s="90">
        <v>29496.130332552675</v>
      </c>
      <c r="D39" s="91">
        <v>31045.698982141912</v>
      </c>
      <c r="E39" s="86">
        <v>1.2151919198704375</v>
      </c>
      <c r="F39" s="92">
        <v>7.9108794050802649</v>
      </c>
      <c r="G39" s="93">
        <v>11.623506694903174</v>
      </c>
      <c r="H39" s="86">
        <v>97.07481416288698</v>
      </c>
      <c r="I39" s="93">
        <v>13.79978698248488</v>
      </c>
      <c r="J39" s="93">
        <v>10.355124027797361</v>
      </c>
      <c r="K39" s="86">
        <v>1.1796452979366456</v>
      </c>
      <c r="L39" s="92">
        <v>1.0916845063423437</v>
      </c>
      <c r="M39" s="93">
        <v>1.2036285346365534</v>
      </c>
      <c r="N39" s="86">
        <v>0</v>
      </c>
      <c r="O39" s="86">
        <v>3.156184670291144</v>
      </c>
      <c r="P39" s="93">
        <v>6.1150733220322415</v>
      </c>
      <c r="Q39" s="93">
        <v>9.7066854881282882</v>
      </c>
      <c r="R39" s="93">
        <v>9.6435545078142315</v>
      </c>
      <c r="S39" s="93">
        <v>13.603458881992117</v>
      </c>
    </row>
    <row r="40" spans="1:19" ht="16.5" customHeight="1" x14ac:dyDescent="0.3">
      <c r="A40" s="83" t="s">
        <v>116</v>
      </c>
      <c r="B40" s="90">
        <v>21180.785467172685</v>
      </c>
      <c r="C40" s="90">
        <v>27244.151391109677</v>
      </c>
      <c r="D40" s="91">
        <v>33591.103971983131</v>
      </c>
      <c r="E40" s="86">
        <v>4.1098894861143815</v>
      </c>
      <c r="F40" s="92">
        <v>5.0526619336954885</v>
      </c>
      <c r="G40" s="93">
        <v>11.032067378154538</v>
      </c>
      <c r="H40" s="86">
        <v>22.980342979117982</v>
      </c>
      <c r="I40" s="93">
        <v>19.171959086185975</v>
      </c>
      <c r="J40" s="93">
        <v>14.604433710470405</v>
      </c>
      <c r="K40" s="86">
        <v>0.94446669997179433</v>
      </c>
      <c r="L40" s="92">
        <v>0.96869427869139213</v>
      </c>
      <c r="M40" s="93">
        <v>1.61117096713701</v>
      </c>
      <c r="N40" s="86">
        <v>2.5558604734395258</v>
      </c>
      <c r="O40" s="86">
        <v>5.6639184987892364</v>
      </c>
      <c r="P40" s="93">
        <v>3.4591730931180455</v>
      </c>
      <c r="Q40" s="93">
        <v>6.6461507742729315</v>
      </c>
      <c r="R40" s="93">
        <v>8.3817135618748395</v>
      </c>
      <c r="S40" s="93">
        <v>13.682421194434239</v>
      </c>
    </row>
    <row r="41" spans="1:19" ht="16.5" customHeight="1" x14ac:dyDescent="0.3">
      <c r="A41" s="83" t="s">
        <v>37</v>
      </c>
      <c r="B41" s="90">
        <v>23006.320078665856</v>
      </c>
      <c r="C41" s="90">
        <v>25465.840215000266</v>
      </c>
      <c r="D41" s="91">
        <v>29751.425467272566</v>
      </c>
      <c r="E41" s="86">
        <v>20.703361828548868</v>
      </c>
      <c r="F41" s="92">
        <v>8.5462317717185723</v>
      </c>
      <c r="G41" s="93">
        <v>13.866367858164082</v>
      </c>
      <c r="H41" s="86">
        <v>11.502618790225823</v>
      </c>
      <c r="I41" s="93">
        <v>13.10521140980431</v>
      </c>
      <c r="J41" s="93">
        <v>12.290815614431109</v>
      </c>
      <c r="K41" s="86">
        <v>2.3814287878991025</v>
      </c>
      <c r="L41" s="92">
        <v>1.1200017412555834</v>
      </c>
      <c r="M41" s="93">
        <v>1.7042897058656876</v>
      </c>
      <c r="N41" s="86">
        <v>16.784950064402135</v>
      </c>
      <c r="O41" s="86">
        <v>24.621773592695597</v>
      </c>
      <c r="P41" s="93">
        <v>6.7038442245049774</v>
      </c>
      <c r="Q41" s="93">
        <v>10.388619318932166</v>
      </c>
      <c r="R41" s="93">
        <v>11.062835012724461</v>
      </c>
      <c r="S41" s="93">
        <v>16.669900703603709</v>
      </c>
    </row>
    <row r="42" spans="1:19" ht="16.5" customHeight="1" x14ac:dyDescent="0.3">
      <c r="A42" s="83" t="s">
        <v>117</v>
      </c>
      <c r="B42" s="90">
        <v>21686.295753040711</v>
      </c>
      <c r="C42" s="90">
        <v>26633.096472387097</v>
      </c>
      <c r="D42" s="91">
        <v>33122.403492358084</v>
      </c>
      <c r="E42" s="86">
        <v>4.5945267198355459</v>
      </c>
      <c r="F42" s="92">
        <v>3.0049497267598846</v>
      </c>
      <c r="G42" s="93">
        <v>4.8555875906390398</v>
      </c>
      <c r="H42" s="86">
        <v>22.061549505510062</v>
      </c>
      <c r="I42" s="93">
        <v>25.392724459933252</v>
      </c>
      <c r="J42" s="93">
        <v>16.926446400901359</v>
      </c>
      <c r="K42" s="86">
        <v>1.0136237868404065</v>
      </c>
      <c r="L42" s="92">
        <v>0.76303860427565462</v>
      </c>
      <c r="M42" s="93">
        <v>0.82187843097833468</v>
      </c>
      <c r="N42" s="86">
        <v>2.9267063798125603</v>
      </c>
      <c r="O42" s="86">
        <v>6.2623470598585325</v>
      </c>
      <c r="P42" s="93">
        <v>1.749761658047853</v>
      </c>
      <c r="Q42" s="93">
        <v>4.2601377954719162</v>
      </c>
      <c r="R42" s="93">
        <v>3.5036090107791371</v>
      </c>
      <c r="S42" s="93">
        <v>6.2075661704989429</v>
      </c>
    </row>
    <row r="43" spans="1:19" ht="16.5" customHeight="1" x14ac:dyDescent="0.3">
      <c r="A43" s="83" t="s">
        <v>38</v>
      </c>
      <c r="B43" s="90">
        <v>22344.183159833276</v>
      </c>
      <c r="C43" s="90">
        <v>25385.57426009433</v>
      </c>
      <c r="D43" s="91">
        <v>29704.418414369942</v>
      </c>
      <c r="E43" s="86">
        <v>16.777040318246826</v>
      </c>
      <c r="F43" s="92">
        <v>10.462080313915564</v>
      </c>
      <c r="G43" s="93">
        <v>11.9020896917641</v>
      </c>
      <c r="H43" s="86">
        <v>14.312216819235896</v>
      </c>
      <c r="I43" s="93">
        <v>10.593937680447814</v>
      </c>
      <c r="J43" s="93">
        <v>9.6223650563985945</v>
      </c>
      <c r="K43" s="86">
        <v>2.4011663861981098</v>
      </c>
      <c r="L43" s="92">
        <v>1.1083462685346139</v>
      </c>
      <c r="M43" s="93">
        <v>1.145262519481528</v>
      </c>
      <c r="N43" s="86">
        <v>12.826152236620509</v>
      </c>
      <c r="O43" s="86">
        <v>20.727928399873143</v>
      </c>
      <c r="P43" s="93">
        <v>8.6388658599276358</v>
      </c>
      <c r="Q43" s="93">
        <v>12.285294767903492</v>
      </c>
      <c r="R43" s="93">
        <v>10.018148787253095</v>
      </c>
      <c r="S43" s="93">
        <v>13.786030596275106</v>
      </c>
    </row>
    <row r="44" spans="1:19" ht="16.5" customHeight="1" x14ac:dyDescent="0.3">
      <c r="A44" s="94" t="s">
        <v>39</v>
      </c>
      <c r="B44" s="95">
        <v>26982.872752475861</v>
      </c>
      <c r="C44" s="95">
        <v>29977.147242240892</v>
      </c>
      <c r="D44" s="96">
        <v>33383.0624409597</v>
      </c>
      <c r="E44" s="97">
        <v>16.82358551864111</v>
      </c>
      <c r="F44" s="98">
        <v>15.214609349523542</v>
      </c>
      <c r="G44" s="99">
        <v>24.424766149468869</v>
      </c>
      <c r="H44" s="97">
        <v>18.644952362167054</v>
      </c>
      <c r="I44" s="99">
        <v>10.137537794450594</v>
      </c>
      <c r="J44" s="99">
        <v>6.5195547468148467</v>
      </c>
      <c r="K44" s="97">
        <v>3.1367495055590702</v>
      </c>
      <c r="L44" s="98">
        <v>1.5423867730859626</v>
      </c>
      <c r="M44" s="99">
        <v>1.5923860008961237</v>
      </c>
      <c r="N44" s="97">
        <v>11.662366242961111</v>
      </c>
      <c r="O44" s="97">
        <v>21.984804794321107</v>
      </c>
      <c r="P44" s="99">
        <v>12.677404201489695</v>
      </c>
      <c r="Q44" s="99">
        <v>17.75181449755739</v>
      </c>
      <c r="R44" s="99">
        <v>21.805313341201799</v>
      </c>
      <c r="S44" s="99">
        <v>27.044218957735939</v>
      </c>
    </row>
    <row r="45" spans="1:19" ht="16.5" customHeight="1" x14ac:dyDescent="0.3">
      <c r="A45" s="100"/>
      <c r="B45" s="101"/>
      <c r="C45" s="101"/>
      <c r="D45" s="102"/>
      <c r="E45" s="103" t="s">
        <v>16</v>
      </c>
      <c r="F45" s="104" t="s">
        <v>16</v>
      </c>
      <c r="G45" s="103" t="s">
        <v>16</v>
      </c>
      <c r="H45" s="103" t="s">
        <v>16</v>
      </c>
      <c r="I45" s="103" t="s">
        <v>16</v>
      </c>
      <c r="J45" s="103" t="s">
        <v>16</v>
      </c>
      <c r="K45" s="105" t="s">
        <v>16</v>
      </c>
      <c r="L45" s="106" t="s">
        <v>16</v>
      </c>
      <c r="M45" s="105" t="s">
        <v>16</v>
      </c>
      <c r="N45" s="105" t="s">
        <v>16</v>
      </c>
      <c r="O45" s="105" t="s">
        <v>16</v>
      </c>
      <c r="P45" s="105" t="s">
        <v>16</v>
      </c>
      <c r="Q45" s="105" t="s">
        <v>16</v>
      </c>
      <c r="R45" s="105" t="s">
        <v>16</v>
      </c>
      <c r="S45" s="105" t="s">
        <v>16</v>
      </c>
    </row>
    <row r="46" spans="1:19" ht="16.5" customHeight="1" x14ac:dyDescent="0.3">
      <c r="A46" s="77" t="s">
        <v>40</v>
      </c>
      <c r="B46" s="78">
        <v>25641.80434046781</v>
      </c>
      <c r="C46" s="78">
        <v>27927.847357717143</v>
      </c>
      <c r="D46" s="79">
        <v>31058.641375221643</v>
      </c>
      <c r="E46" s="80">
        <v>12.464615759642248</v>
      </c>
      <c r="F46" s="81">
        <v>7.1472558598243152</v>
      </c>
      <c r="G46" s="82">
        <v>10.245973357149365</v>
      </c>
      <c r="H46" s="80">
        <v>7.9966279335374573</v>
      </c>
      <c r="I46" s="82">
        <v>7.0119828324082016</v>
      </c>
      <c r="J46" s="82">
        <v>6.3040533153283809</v>
      </c>
      <c r="K46" s="80">
        <v>0.99674894564366412</v>
      </c>
      <c r="L46" s="81">
        <v>0.50116435387917024</v>
      </c>
      <c r="M46" s="82">
        <v>0.64591162310903727</v>
      </c>
      <c r="N46" s="80">
        <v>10.824561345940225</v>
      </c>
      <c r="O46" s="80">
        <v>14.104670173344273</v>
      </c>
      <c r="P46" s="82">
        <v>6.3228473516203749</v>
      </c>
      <c r="Q46" s="82">
        <v>7.9716643680282555</v>
      </c>
      <c r="R46" s="82">
        <v>9.1834577270865783</v>
      </c>
      <c r="S46" s="82">
        <v>11.308488987212154</v>
      </c>
    </row>
    <row r="47" spans="1:19" ht="16.5" customHeight="1" x14ac:dyDescent="0.3">
      <c r="A47" s="83" t="s">
        <v>41</v>
      </c>
      <c r="B47" s="90">
        <v>30085.998366144166</v>
      </c>
      <c r="C47" s="90">
        <v>33067.592676396591</v>
      </c>
      <c r="D47" s="91">
        <v>30828.125239121513</v>
      </c>
      <c r="E47" s="86">
        <v>22.315501460816758</v>
      </c>
      <c r="F47" s="92">
        <v>11.427840943580584</v>
      </c>
      <c r="G47" s="93">
        <v>6.3363362167442876</v>
      </c>
      <c r="H47" s="86">
        <v>11.978123035371189</v>
      </c>
      <c r="I47" s="93">
        <v>11.414530634475856</v>
      </c>
      <c r="J47" s="93">
        <v>18.768927602758364</v>
      </c>
      <c r="K47" s="86">
        <v>2.6729782209366864</v>
      </c>
      <c r="L47" s="92">
        <v>1.3044344053641805</v>
      </c>
      <c r="M47" s="93">
        <v>1.1892623571880936</v>
      </c>
      <c r="N47" s="86">
        <v>17.917373177725693</v>
      </c>
      <c r="O47" s="86">
        <v>26.713629743907823</v>
      </c>
      <c r="P47" s="93">
        <v>9.282064186210782</v>
      </c>
      <c r="Q47" s="93">
        <v>13.573617700950386</v>
      </c>
      <c r="R47" s="93">
        <v>4.3800161916061855</v>
      </c>
      <c r="S47" s="93">
        <v>8.2926562418823888</v>
      </c>
    </row>
    <row r="48" spans="1:19" ht="16.5" customHeight="1" x14ac:dyDescent="0.3">
      <c r="A48" s="83" t="s">
        <v>42</v>
      </c>
      <c r="B48" s="90">
        <v>27394.08670177036</v>
      </c>
      <c r="C48" s="90">
        <v>29156.808050738058</v>
      </c>
      <c r="D48" s="91">
        <v>35843.40770841734</v>
      </c>
      <c r="E48" s="86">
        <v>9.0089214679372134</v>
      </c>
      <c r="F48" s="92">
        <v>5.2702266470628798</v>
      </c>
      <c r="G48" s="93">
        <v>10.134010228449704</v>
      </c>
      <c r="H48" s="86">
        <v>17.208969129031377</v>
      </c>
      <c r="I48" s="93">
        <v>18.08126831890748</v>
      </c>
      <c r="J48" s="93">
        <v>14.648409323147234</v>
      </c>
      <c r="K48" s="86">
        <v>1.5503425142759957</v>
      </c>
      <c r="L48" s="92">
        <v>0.95292382107000051</v>
      </c>
      <c r="M48" s="93">
        <v>1.4844712991129208</v>
      </c>
      <c r="N48" s="86">
        <v>6.4579821422414225</v>
      </c>
      <c r="O48" s="86">
        <v>11.559860793633007</v>
      </c>
      <c r="P48" s="93">
        <v>3.7026799935957353</v>
      </c>
      <c r="Q48" s="93">
        <v>6.8377733005300243</v>
      </c>
      <c r="R48" s="93">
        <v>7.6920756026335209</v>
      </c>
      <c r="S48" s="93">
        <v>12.575944854265886</v>
      </c>
    </row>
    <row r="49" spans="1:19" ht="16.5" customHeight="1" x14ac:dyDescent="0.3">
      <c r="A49" s="83" t="s">
        <v>118</v>
      </c>
      <c r="B49" s="90">
        <v>21278.303402060879</v>
      </c>
      <c r="C49" s="90">
        <v>23688.111974612726</v>
      </c>
      <c r="D49" s="91">
        <v>29892.059827576311</v>
      </c>
      <c r="E49" s="86">
        <v>5.124090001166727</v>
      </c>
      <c r="F49" s="92">
        <v>3.8761523132932623</v>
      </c>
      <c r="G49" s="93">
        <v>9.5369939324985644</v>
      </c>
      <c r="H49" s="86">
        <v>24.008548557162847</v>
      </c>
      <c r="I49" s="93">
        <v>19.665168071232163</v>
      </c>
      <c r="J49" s="93">
        <v>14.014104567186248</v>
      </c>
      <c r="K49" s="86">
        <v>1.2302196360428399</v>
      </c>
      <c r="L49" s="92">
        <v>0.76225186710607351</v>
      </c>
      <c r="M49" s="93">
        <v>1.3365243022665567</v>
      </c>
      <c r="N49" s="86">
        <v>3.0998820471647819</v>
      </c>
      <c r="O49" s="86">
        <v>7.1482979551686725</v>
      </c>
      <c r="P49" s="93">
        <v>2.6222584164657685</v>
      </c>
      <c r="Q49" s="93">
        <v>5.1300462101207565</v>
      </c>
      <c r="R49" s="93">
        <v>7.3384300573331629</v>
      </c>
      <c r="S49" s="93">
        <v>11.735557807663964</v>
      </c>
    </row>
    <row r="50" spans="1:19" ht="16.5" customHeight="1" x14ac:dyDescent="0.3">
      <c r="A50" s="83" t="s">
        <v>43</v>
      </c>
      <c r="B50" s="90">
        <v>20962.110612825119</v>
      </c>
      <c r="C50" s="90">
        <v>22805.1885374134</v>
      </c>
      <c r="D50" s="91">
        <v>27151.426371008194</v>
      </c>
      <c r="E50" s="86">
        <v>24.391024555596324</v>
      </c>
      <c r="F50" s="92">
        <v>13.490153294534299</v>
      </c>
      <c r="G50" s="93">
        <v>21.584946241245856</v>
      </c>
      <c r="H50" s="86">
        <v>13.342024610685902</v>
      </c>
      <c r="I50" s="93">
        <v>13.827105478480869</v>
      </c>
      <c r="J50" s="93">
        <v>9.5277901761198525</v>
      </c>
      <c r="K50" s="86">
        <v>3.2542564990061029</v>
      </c>
      <c r="L50" s="92">
        <v>1.8652977252440195</v>
      </c>
      <c r="M50" s="93">
        <v>2.056568387494174</v>
      </c>
      <c r="N50" s="86">
        <v>19.036458836876736</v>
      </c>
      <c r="O50" s="86">
        <v>29.745590274315909</v>
      </c>
      <c r="P50" s="93">
        <v>10.421764046332944</v>
      </c>
      <c r="Q50" s="93">
        <v>16.558542542735655</v>
      </c>
      <c r="R50" s="93">
        <v>18.20191986762584</v>
      </c>
      <c r="S50" s="93">
        <v>24.967972614865872</v>
      </c>
    </row>
    <row r="51" spans="1:19" ht="16.5" customHeight="1" x14ac:dyDescent="0.3">
      <c r="A51" s="83" t="s">
        <v>119</v>
      </c>
      <c r="B51" s="90">
        <v>25126.075870936435</v>
      </c>
      <c r="C51" s="90">
        <v>28647.418311835743</v>
      </c>
      <c r="D51" s="91">
        <v>32217.144528951965</v>
      </c>
      <c r="E51" s="86">
        <v>6.1264095205544198</v>
      </c>
      <c r="F51" s="92">
        <v>4.4565800355208562</v>
      </c>
      <c r="G51" s="93">
        <v>6.921971045178033</v>
      </c>
      <c r="H51" s="86">
        <v>18.1408987782034</v>
      </c>
      <c r="I51" s="93">
        <v>17.709169158477639</v>
      </c>
      <c r="J51" s="93">
        <v>17.564948066831338</v>
      </c>
      <c r="K51" s="86">
        <v>1.1113857498619937</v>
      </c>
      <c r="L51" s="92">
        <v>0.78922329717333128</v>
      </c>
      <c r="M51" s="93">
        <v>1.2158406192866238</v>
      </c>
      <c r="N51" s="86">
        <v>4.2977312838198509</v>
      </c>
      <c r="O51" s="86">
        <v>7.9550877572889895</v>
      </c>
      <c r="P51" s="93">
        <v>3.158318505094194</v>
      </c>
      <c r="Q51" s="93">
        <v>5.7548415659475181</v>
      </c>
      <c r="R51" s="93">
        <v>4.9219301488104215</v>
      </c>
      <c r="S51" s="93">
        <v>8.9220119415456427</v>
      </c>
    </row>
    <row r="52" spans="1:19" ht="16.5" customHeight="1" x14ac:dyDescent="0.3">
      <c r="A52" s="83"/>
      <c r="B52" s="84"/>
      <c r="C52" s="84"/>
      <c r="D52" s="85"/>
      <c r="E52" s="86" t="s">
        <v>16</v>
      </c>
      <c r="F52" s="87" t="s">
        <v>16</v>
      </c>
      <c r="G52" s="86" t="s">
        <v>16</v>
      </c>
      <c r="H52" s="86" t="s">
        <v>16</v>
      </c>
      <c r="I52" s="86" t="s">
        <v>16</v>
      </c>
      <c r="J52" s="86" t="s">
        <v>16</v>
      </c>
      <c r="K52" s="88" t="s">
        <v>16</v>
      </c>
      <c r="L52" s="89" t="s">
        <v>16</v>
      </c>
      <c r="M52" s="88" t="s">
        <v>16</v>
      </c>
      <c r="N52" s="88" t="s">
        <v>16</v>
      </c>
      <c r="O52" s="88" t="s">
        <v>16</v>
      </c>
      <c r="P52" s="88" t="s">
        <v>16</v>
      </c>
      <c r="Q52" s="88" t="s">
        <v>16</v>
      </c>
      <c r="R52" s="88" t="s">
        <v>16</v>
      </c>
      <c r="S52" s="88" t="s">
        <v>16</v>
      </c>
    </row>
    <row r="53" spans="1:19" ht="16.5" customHeight="1" x14ac:dyDescent="0.3">
      <c r="A53" s="77" t="s">
        <v>120</v>
      </c>
      <c r="B53" s="78">
        <v>20368.56661741051</v>
      </c>
      <c r="C53" s="78">
        <v>23314.7467437579</v>
      </c>
      <c r="D53" s="79">
        <v>26321.1863069674</v>
      </c>
      <c r="E53" s="80">
        <v>25.226946265049794</v>
      </c>
      <c r="F53" s="81">
        <v>15.081921372061855</v>
      </c>
      <c r="G53" s="82">
        <v>20.79130728849556</v>
      </c>
      <c r="H53" s="80">
        <v>10.225254873808955</v>
      </c>
      <c r="I53" s="82">
        <v>6.2027258734645327</v>
      </c>
      <c r="J53" s="82">
        <v>4.9151648881607537</v>
      </c>
      <c r="K53" s="80">
        <v>2.5795195524801704</v>
      </c>
      <c r="L53" s="81">
        <v>0.9354902391604577</v>
      </c>
      <c r="M53" s="82">
        <v>1.0219270356337413</v>
      </c>
      <c r="N53" s="80">
        <v>20.982595221825122</v>
      </c>
      <c r="O53" s="80">
        <v>29.471297308274462</v>
      </c>
      <c r="P53" s="82">
        <v>13.543052722414117</v>
      </c>
      <c r="Q53" s="82">
        <v>16.620790021709592</v>
      </c>
      <c r="R53" s="82">
        <v>19.110251538301569</v>
      </c>
      <c r="S53" s="82">
        <v>22.472363038689551</v>
      </c>
    </row>
    <row r="54" spans="1:19" ht="16.5" customHeight="1" x14ac:dyDescent="0.3">
      <c r="A54" s="83" t="s">
        <v>121</v>
      </c>
      <c r="B54" s="90">
        <v>19951.281684089932</v>
      </c>
      <c r="C54" s="90">
        <v>24054.115913233367</v>
      </c>
      <c r="D54" s="91">
        <v>26958.642012224187</v>
      </c>
      <c r="E54" s="86">
        <v>16.945829088381512</v>
      </c>
      <c r="F54" s="92">
        <v>14.724227514195931</v>
      </c>
      <c r="G54" s="93">
        <v>22.069725064659359</v>
      </c>
      <c r="H54" s="86">
        <v>26.898617574410661</v>
      </c>
      <c r="I54" s="93">
        <v>10.024830037453436</v>
      </c>
      <c r="J54" s="93">
        <v>7.8544796175014797</v>
      </c>
      <c r="K54" s="86">
        <v>4.5581937612969829</v>
      </c>
      <c r="L54" s="92">
        <v>1.476078782626097</v>
      </c>
      <c r="M54" s="93">
        <v>1.7334620568422845</v>
      </c>
      <c r="N54" s="86">
        <v>9.4457601598945864</v>
      </c>
      <c r="O54" s="86">
        <v>24.445898016868437</v>
      </c>
      <c r="P54" s="93">
        <v>12.296098103640011</v>
      </c>
      <c r="Q54" s="93">
        <v>17.152356924751853</v>
      </c>
      <c r="R54" s="93">
        <v>19.218204107890955</v>
      </c>
      <c r="S54" s="93">
        <v>24.921246021427766</v>
      </c>
    </row>
    <row r="55" spans="1:19" ht="16.5" customHeight="1" x14ac:dyDescent="0.3">
      <c r="A55" s="83" t="s">
        <v>122</v>
      </c>
      <c r="B55" s="90">
        <v>20064.154202468715</v>
      </c>
      <c r="C55" s="90">
        <v>21340.739027557513</v>
      </c>
      <c r="D55" s="91">
        <v>26661.287980330151</v>
      </c>
      <c r="E55" s="86">
        <v>41.664795646016572</v>
      </c>
      <c r="F55" s="92">
        <v>21.748092690670656</v>
      </c>
      <c r="G55" s="93">
        <v>30.266064778385111</v>
      </c>
      <c r="H55" s="86">
        <v>18.671727428137444</v>
      </c>
      <c r="I55" s="93">
        <v>12.160956189484443</v>
      </c>
      <c r="J55" s="93">
        <v>7.7079215145738011</v>
      </c>
      <c r="K55" s="86">
        <v>7.7795370765146918</v>
      </c>
      <c r="L55" s="92">
        <v>2.6447760241609268</v>
      </c>
      <c r="M55" s="93">
        <v>2.3328845186679894</v>
      </c>
      <c r="N55" s="86">
        <v>28.864316473543251</v>
      </c>
      <c r="O55" s="86">
        <v>54.465274818489895</v>
      </c>
      <c r="P55" s="93">
        <v>17.397472300901789</v>
      </c>
      <c r="Q55" s="93">
        <v>26.098713080439524</v>
      </c>
      <c r="R55" s="93">
        <v>26.428502214817794</v>
      </c>
      <c r="S55" s="93">
        <v>34.103627341952425</v>
      </c>
    </row>
    <row r="56" spans="1:19" ht="16.5" customHeight="1" x14ac:dyDescent="0.3">
      <c r="A56" s="83" t="s">
        <v>123</v>
      </c>
      <c r="B56" s="90">
        <v>20345.158378589636</v>
      </c>
      <c r="C56" s="90">
        <v>24470.45509730879</v>
      </c>
      <c r="D56" s="91">
        <v>26265.25192989983</v>
      </c>
      <c r="E56" s="86">
        <v>22.352558561793987</v>
      </c>
      <c r="F56" s="92">
        <v>10.810249638661439</v>
      </c>
      <c r="G56" s="93">
        <v>18.144780583490654</v>
      </c>
      <c r="H56" s="86">
        <v>18.602171067436288</v>
      </c>
      <c r="I56" s="93">
        <v>17.834859440898459</v>
      </c>
      <c r="J56" s="93">
        <v>13.642012466668676</v>
      </c>
      <c r="K56" s="86">
        <v>4.1580611816137942</v>
      </c>
      <c r="L56" s="92">
        <v>1.9279928282655012</v>
      </c>
      <c r="M56" s="93">
        <v>2.4753132292494726</v>
      </c>
      <c r="N56" s="86">
        <v>15.510869264651056</v>
      </c>
      <c r="O56" s="86">
        <v>29.194247858936919</v>
      </c>
      <c r="P56" s="93">
        <v>7.6387278034084254</v>
      </c>
      <c r="Q56" s="93">
        <v>13.981771473914451</v>
      </c>
      <c r="R56" s="93">
        <v>14.072924773373463</v>
      </c>
      <c r="S56" s="93">
        <v>22.216636393607843</v>
      </c>
    </row>
    <row r="57" spans="1:19" ht="16.5" customHeight="1" x14ac:dyDescent="0.3">
      <c r="A57" s="83" t="s">
        <v>45</v>
      </c>
      <c r="B57" s="90">
        <v>19709.070593032546</v>
      </c>
      <c r="C57" s="90">
        <v>23424.664703444188</v>
      </c>
      <c r="D57" s="91">
        <v>24126.593781856111</v>
      </c>
      <c r="E57" s="86">
        <v>17.596498403875323</v>
      </c>
      <c r="F57" s="92">
        <v>12.137085822638745</v>
      </c>
      <c r="G57" s="93">
        <v>13.768894793586819</v>
      </c>
      <c r="H57" s="86">
        <v>21.007344273388075</v>
      </c>
      <c r="I57" s="93">
        <v>12.159953755757257</v>
      </c>
      <c r="J57" s="93">
        <v>10.744288818351439</v>
      </c>
      <c r="K57" s="86">
        <v>3.6965569997633265</v>
      </c>
      <c r="L57" s="92">
        <v>1.4758640233294418</v>
      </c>
      <c r="M57" s="93">
        <v>1.479369823717922</v>
      </c>
      <c r="N57" s="86">
        <v>11.5141698000081</v>
      </c>
      <c r="O57" s="86">
        <v>23.678827007742548</v>
      </c>
      <c r="P57" s="93">
        <v>9.7093096881887746</v>
      </c>
      <c r="Q57" s="93">
        <v>14.564861957088718</v>
      </c>
      <c r="R57" s="93">
        <v>11.335352023791861</v>
      </c>
      <c r="S57" s="93">
        <v>16.202437563381778</v>
      </c>
    </row>
    <row r="58" spans="1:19" ht="16.5" customHeight="1" x14ac:dyDescent="0.3">
      <c r="A58" s="83" t="s">
        <v>46</v>
      </c>
      <c r="B58" s="90">
        <v>21897.159082701921</v>
      </c>
      <c r="C58" s="90">
        <v>24087.252981856498</v>
      </c>
      <c r="D58" s="91">
        <v>28748.983160790318</v>
      </c>
      <c r="E58" s="86">
        <v>38.628201430202928</v>
      </c>
      <c r="F58" s="92">
        <v>28.280743821077198</v>
      </c>
      <c r="G58" s="93">
        <v>40.109561132865124</v>
      </c>
      <c r="H58" s="86">
        <v>12.935212628713936</v>
      </c>
      <c r="I58" s="93">
        <v>8.2630988582571643</v>
      </c>
      <c r="J58" s="93">
        <v>5.3586567011805117</v>
      </c>
      <c r="K58" s="86">
        <v>4.9966399896446658</v>
      </c>
      <c r="L58" s="92">
        <v>2.3368658197860634</v>
      </c>
      <c r="M58" s="93">
        <v>2.1493336854603711</v>
      </c>
      <c r="N58" s="86">
        <v>30.406711450692704</v>
      </c>
      <c r="O58" s="86">
        <v>46.849691409713159</v>
      </c>
      <c r="P58" s="93">
        <v>24.436631506522822</v>
      </c>
      <c r="Q58" s="93">
        <v>32.124856135631575</v>
      </c>
      <c r="R58" s="93">
        <v>36.573937135220191</v>
      </c>
      <c r="S58" s="93">
        <v>43.645185130510058</v>
      </c>
    </row>
    <row r="59" spans="1:19" ht="16.5" customHeight="1" x14ac:dyDescent="0.3">
      <c r="A59" s="83"/>
      <c r="B59" s="84"/>
      <c r="C59" s="84"/>
      <c r="D59" s="85"/>
      <c r="E59" s="86" t="s">
        <v>16</v>
      </c>
      <c r="F59" s="87" t="s">
        <v>16</v>
      </c>
      <c r="G59" s="86" t="s">
        <v>16</v>
      </c>
      <c r="H59" s="86" t="s">
        <v>16</v>
      </c>
      <c r="I59" s="86" t="s">
        <v>16</v>
      </c>
      <c r="J59" s="86" t="s">
        <v>16</v>
      </c>
      <c r="K59" s="88" t="s">
        <v>16</v>
      </c>
      <c r="L59" s="89" t="s">
        <v>16</v>
      </c>
      <c r="M59" s="88" t="s">
        <v>16</v>
      </c>
      <c r="N59" s="88" t="s">
        <v>16</v>
      </c>
      <c r="O59" s="88" t="s">
        <v>16</v>
      </c>
      <c r="P59" s="88" t="s">
        <v>16</v>
      </c>
      <c r="Q59" s="88" t="s">
        <v>16</v>
      </c>
      <c r="R59" s="88" t="s">
        <v>16</v>
      </c>
      <c r="S59" s="88" t="s">
        <v>16</v>
      </c>
    </row>
    <row r="60" spans="1:19" ht="16.5" customHeight="1" x14ac:dyDescent="0.3">
      <c r="A60" s="77" t="s">
        <v>47</v>
      </c>
      <c r="B60" s="78">
        <v>22503.41574796227</v>
      </c>
      <c r="C60" s="78">
        <v>24461.023379533483</v>
      </c>
      <c r="D60" s="79">
        <v>27675.25733926507</v>
      </c>
      <c r="E60" s="80">
        <v>39.846744305857001</v>
      </c>
      <c r="F60" s="81">
        <v>26.989327013395929</v>
      </c>
      <c r="G60" s="82">
        <v>29.312438215035574</v>
      </c>
      <c r="H60" s="80">
        <v>4.7017416603066637</v>
      </c>
      <c r="I60" s="82">
        <v>3.7396649545310572</v>
      </c>
      <c r="J60" s="82">
        <v>3.6041338619495851</v>
      </c>
      <c r="K60" s="80">
        <v>1.873490977304352</v>
      </c>
      <c r="L60" s="81">
        <v>1.0093104037837513</v>
      </c>
      <c r="M60" s="82">
        <v>1.0564595114711477</v>
      </c>
      <c r="N60" s="80">
        <v>36.764095300018596</v>
      </c>
      <c r="O60" s="80">
        <v>42.929393311695407</v>
      </c>
      <c r="P60" s="82">
        <v>25.329025202507978</v>
      </c>
      <c r="Q60" s="82">
        <v>28.649628824283884</v>
      </c>
      <c r="R60" s="82">
        <v>27.574577022720259</v>
      </c>
      <c r="S60" s="82">
        <v>31.050299407350892</v>
      </c>
    </row>
    <row r="61" spans="1:19" ht="16.5" customHeight="1" x14ac:dyDescent="0.3">
      <c r="A61" s="83" t="s">
        <v>48</v>
      </c>
      <c r="B61" s="90">
        <v>22328.125440106152</v>
      </c>
      <c r="C61" s="90">
        <v>24902.237105804677</v>
      </c>
      <c r="D61" s="91">
        <v>27346.297754038165</v>
      </c>
      <c r="E61" s="86">
        <v>26.202655218629427</v>
      </c>
      <c r="F61" s="92">
        <v>21.169192645921619</v>
      </c>
      <c r="G61" s="93">
        <v>20.409355597907521</v>
      </c>
      <c r="H61" s="86">
        <v>12.483210748331215</v>
      </c>
      <c r="I61" s="93">
        <v>9.7456016510257619</v>
      </c>
      <c r="J61" s="93">
        <v>9.9806708928219958</v>
      </c>
      <c r="K61" s="86">
        <v>3.2709326726001189</v>
      </c>
      <c r="L61" s="92">
        <v>2.0630651880097615</v>
      </c>
      <c r="M61" s="93">
        <v>2.0369906135728924</v>
      </c>
      <c r="N61" s="86">
        <v>20.820650461999584</v>
      </c>
      <c r="O61" s="86">
        <v>31.584659975259271</v>
      </c>
      <c r="P61" s="93">
        <v>17.775478626139858</v>
      </c>
      <c r="Q61" s="93">
        <v>24.562906665703384</v>
      </c>
      <c r="R61" s="93">
        <v>17.058534389899904</v>
      </c>
      <c r="S61" s="93">
        <v>23.76017680591514</v>
      </c>
    </row>
    <row r="62" spans="1:19" ht="16.5" customHeight="1" x14ac:dyDescent="0.3">
      <c r="A62" s="83" t="s">
        <v>49</v>
      </c>
      <c r="B62" s="90">
        <v>23940.025659391114</v>
      </c>
      <c r="C62" s="90">
        <v>25051.117029555633</v>
      </c>
      <c r="D62" s="91">
        <v>27571.261112104272</v>
      </c>
      <c r="E62" s="86">
        <v>43.555284218365038</v>
      </c>
      <c r="F62" s="92">
        <v>30.473308500025027</v>
      </c>
      <c r="G62" s="93">
        <v>22.248775857132777</v>
      </c>
      <c r="H62" s="86">
        <v>12.681340139633704</v>
      </c>
      <c r="I62" s="93">
        <v>5.8856654550265866</v>
      </c>
      <c r="J62" s="93">
        <v>8.262685774580774</v>
      </c>
      <c r="K62" s="86">
        <v>5.5233937405150693</v>
      </c>
      <c r="L62" s="92">
        <v>1.7935569913896536</v>
      </c>
      <c r="M62" s="93">
        <v>1.8383464377656717</v>
      </c>
      <c r="N62" s="86">
        <v>34.467071662598428</v>
      </c>
      <c r="O62" s="86">
        <v>52.643496774131634</v>
      </c>
      <c r="P62" s="93">
        <v>27.522931777887312</v>
      </c>
      <c r="Q62" s="93">
        <v>33.423685222162739</v>
      </c>
      <c r="R62" s="93">
        <v>19.224721553551156</v>
      </c>
      <c r="S62" s="93">
        <v>25.272830160714399</v>
      </c>
    </row>
    <row r="63" spans="1:19" ht="16.5" customHeight="1" x14ac:dyDescent="0.3">
      <c r="A63" s="83" t="s">
        <v>50</v>
      </c>
      <c r="B63" s="90">
        <v>22874.17293401419</v>
      </c>
      <c r="C63" s="90">
        <v>24270.841891053482</v>
      </c>
      <c r="D63" s="91">
        <v>28650.841611512893</v>
      </c>
      <c r="E63" s="86">
        <v>36.80567547979885</v>
      </c>
      <c r="F63" s="92">
        <v>28.41318130276958</v>
      </c>
      <c r="G63" s="93">
        <v>38.701589486342932</v>
      </c>
      <c r="H63" s="86">
        <v>8.0204617392722053</v>
      </c>
      <c r="I63" s="93">
        <v>7.947214074253826</v>
      </c>
      <c r="J63" s="93">
        <v>6.1031098073486847</v>
      </c>
      <c r="K63" s="86">
        <v>2.9519851197379583</v>
      </c>
      <c r="L63" s="92">
        <v>2.2580563434369609</v>
      </c>
      <c r="M63" s="93">
        <v>2.3620005035408229</v>
      </c>
      <c r="N63" s="86">
        <v>31.948468210136248</v>
      </c>
      <c r="O63" s="86">
        <v>41.662882749461453</v>
      </c>
      <c r="P63" s="93">
        <v>24.698709499010512</v>
      </c>
      <c r="Q63" s="93">
        <v>32.127653106528648</v>
      </c>
      <c r="R63" s="93">
        <v>34.816131532903007</v>
      </c>
      <c r="S63" s="93">
        <v>42.587047439782857</v>
      </c>
    </row>
    <row r="64" spans="1:19" ht="16.5" customHeight="1" x14ac:dyDescent="0.3">
      <c r="A64" s="83" t="s">
        <v>51</v>
      </c>
      <c r="B64" s="90">
        <v>21667.764571101245</v>
      </c>
      <c r="C64" s="90">
        <v>24379.554093266124</v>
      </c>
      <c r="D64" s="91">
        <v>28014.305560122964</v>
      </c>
      <c r="E64" s="86">
        <v>43.3584929370708</v>
      </c>
      <c r="F64" s="92">
        <v>20.300806025930278</v>
      </c>
      <c r="G64" s="93">
        <v>23.545734373966294</v>
      </c>
      <c r="H64" s="86">
        <v>8.7914470336420649</v>
      </c>
      <c r="I64" s="93">
        <v>8.6931279095124676</v>
      </c>
      <c r="J64" s="93">
        <v>8.4062262088296418</v>
      </c>
      <c r="K64" s="86">
        <v>3.8118389411480149</v>
      </c>
      <c r="L64" s="92">
        <v>1.7647750344961337</v>
      </c>
      <c r="M64" s="93">
        <v>1.9793076940057646</v>
      </c>
      <c r="N64" s="86">
        <v>37.08647899908366</v>
      </c>
      <c r="O64" s="86">
        <v>49.630506875057947</v>
      </c>
      <c r="P64" s="93">
        <v>17.397775229260155</v>
      </c>
      <c r="Q64" s="93">
        <v>23.203836822600401</v>
      </c>
      <c r="R64" s="93">
        <v>20.289800765802006</v>
      </c>
      <c r="S64" s="93">
        <v>26.801667982130578</v>
      </c>
    </row>
    <row r="65" spans="1:19" ht="16.5" customHeight="1" x14ac:dyDescent="0.3">
      <c r="A65" s="83" t="s">
        <v>52</v>
      </c>
      <c r="B65" s="90">
        <v>20406.129170843476</v>
      </c>
      <c r="C65" s="90">
        <v>22911.260300010184</v>
      </c>
      <c r="D65" s="91">
        <v>25544.851965022859</v>
      </c>
      <c r="E65" s="86">
        <v>45.442448487533582</v>
      </c>
      <c r="F65" s="92">
        <v>32.952063908270539</v>
      </c>
      <c r="G65" s="93">
        <v>27.73612216287794</v>
      </c>
      <c r="H65" s="86">
        <v>9.6622153435817903</v>
      </c>
      <c r="I65" s="93">
        <v>6.8496016570395053</v>
      </c>
      <c r="J65" s="93">
        <v>7.8945962146593658</v>
      </c>
      <c r="K65" s="86">
        <v>4.390747230261721</v>
      </c>
      <c r="L65" s="92">
        <v>2.2570851154896157</v>
      </c>
      <c r="M65" s="93">
        <v>2.1896548503638593</v>
      </c>
      <c r="N65" s="86">
        <v>38.217896702539733</v>
      </c>
      <c r="O65" s="86">
        <v>52.667000272527432</v>
      </c>
      <c r="P65" s="93">
        <v>29.23918976120234</v>
      </c>
      <c r="Q65" s="93">
        <v>36.664938055338745</v>
      </c>
      <c r="R65" s="93">
        <v>24.134170410166334</v>
      </c>
      <c r="S65" s="93">
        <v>31.338073915589547</v>
      </c>
    </row>
    <row r="66" spans="1:19" ht="16.5" customHeight="1" x14ac:dyDescent="0.3">
      <c r="A66" s="83" t="s">
        <v>53</v>
      </c>
      <c r="B66" s="90">
        <v>23267.570813446047</v>
      </c>
      <c r="C66" s="90">
        <v>26069.473023844519</v>
      </c>
      <c r="D66" s="91">
        <v>27132.7368350939</v>
      </c>
      <c r="E66" s="86">
        <v>56.868912085274445</v>
      </c>
      <c r="F66" s="92">
        <v>26.097798327154329</v>
      </c>
      <c r="G66" s="93">
        <v>29.972447234266074</v>
      </c>
      <c r="H66" s="86">
        <v>8.7438786364640801</v>
      </c>
      <c r="I66" s="93">
        <v>7.2417459363523893</v>
      </c>
      <c r="J66" s="93">
        <v>7.4494654549305848</v>
      </c>
      <c r="K66" s="86">
        <v>4.9725486546138518</v>
      </c>
      <c r="L66" s="92">
        <v>1.8899362498341405</v>
      </c>
      <c r="M66" s="93">
        <v>2.2327871027139485</v>
      </c>
      <c r="N66" s="86">
        <v>48.687062077817309</v>
      </c>
      <c r="O66" s="86">
        <v>65.050762092731588</v>
      </c>
      <c r="P66" s="93">
        <v>22.988879042958864</v>
      </c>
      <c r="Q66" s="93">
        <v>29.206717611349799</v>
      </c>
      <c r="R66" s="93">
        <v>26.299543526763518</v>
      </c>
      <c r="S66" s="93">
        <v>33.645350941768633</v>
      </c>
    </row>
    <row r="67" spans="1:19" ht="16.5" customHeight="1" x14ac:dyDescent="0.3">
      <c r="A67" s="83"/>
      <c r="B67" s="84"/>
      <c r="C67" s="84"/>
      <c r="D67" s="85"/>
      <c r="E67" s="86" t="s">
        <v>16</v>
      </c>
      <c r="F67" s="87" t="s">
        <v>16</v>
      </c>
      <c r="G67" s="86" t="s">
        <v>16</v>
      </c>
      <c r="H67" s="86" t="s">
        <v>16</v>
      </c>
      <c r="I67" s="86" t="s">
        <v>16</v>
      </c>
      <c r="J67" s="86" t="s">
        <v>16</v>
      </c>
      <c r="K67" s="88" t="s">
        <v>16</v>
      </c>
      <c r="L67" s="89" t="s">
        <v>16</v>
      </c>
      <c r="M67" s="88" t="s">
        <v>16</v>
      </c>
      <c r="N67" s="88" t="s">
        <v>16</v>
      </c>
      <c r="O67" s="88" t="s">
        <v>16</v>
      </c>
      <c r="P67" s="88" t="s">
        <v>16</v>
      </c>
      <c r="Q67" s="88" t="s">
        <v>16</v>
      </c>
      <c r="R67" s="88" t="s">
        <v>16</v>
      </c>
      <c r="S67" s="88" t="s">
        <v>16</v>
      </c>
    </row>
    <row r="68" spans="1:19" ht="16.5" customHeight="1" x14ac:dyDescent="0.3">
      <c r="A68" s="77" t="s">
        <v>54</v>
      </c>
      <c r="B68" s="78">
        <v>21920.636704878845</v>
      </c>
      <c r="C68" s="78">
        <v>24494.368645648799</v>
      </c>
      <c r="D68" s="79">
        <v>27083.231683885111</v>
      </c>
      <c r="E68" s="80">
        <v>24.5984152846024</v>
      </c>
      <c r="F68" s="81">
        <v>16.317705574285103</v>
      </c>
      <c r="G68" s="82">
        <v>19.028816084798926</v>
      </c>
      <c r="H68" s="80">
        <v>7.2137545088294353</v>
      </c>
      <c r="I68" s="82">
        <v>5.7760950393087214</v>
      </c>
      <c r="J68" s="82">
        <v>5.0995366629387258</v>
      </c>
      <c r="K68" s="80">
        <v>1.7744692916935947</v>
      </c>
      <c r="L68" s="81">
        <v>0.9425261822052845</v>
      </c>
      <c r="M68" s="82">
        <v>0.97038145276750265</v>
      </c>
      <c r="N68" s="80">
        <v>21.678696927698127</v>
      </c>
      <c r="O68" s="80">
        <v>27.518133641506669</v>
      </c>
      <c r="P68" s="82">
        <v>14.76726289455223</v>
      </c>
      <c r="Q68" s="82">
        <v>17.868148254017974</v>
      </c>
      <c r="R68" s="82">
        <v>17.432552100996215</v>
      </c>
      <c r="S68" s="82">
        <v>20.625080068601633</v>
      </c>
    </row>
    <row r="69" spans="1:19" ht="16.5" customHeight="1" x14ac:dyDescent="0.3">
      <c r="A69" s="83" t="s">
        <v>124</v>
      </c>
      <c r="B69" s="90">
        <v>22184.033180581413</v>
      </c>
      <c r="C69" s="90">
        <v>23745.007468619489</v>
      </c>
      <c r="D69" s="91">
        <v>26836.61747739491</v>
      </c>
      <c r="E69" s="86">
        <v>16.083446612495646</v>
      </c>
      <c r="F69" s="92">
        <v>12.13363437213035</v>
      </c>
      <c r="G69" s="93">
        <v>20.17845092811821</v>
      </c>
      <c r="H69" s="86">
        <v>31.831139531238389</v>
      </c>
      <c r="I69" s="93">
        <v>13.042459051178628</v>
      </c>
      <c r="J69" s="93">
        <v>11.662730315678429</v>
      </c>
      <c r="K69" s="86">
        <v>5.1195443326557228</v>
      </c>
      <c r="L69" s="92">
        <v>1.5825242944048361</v>
      </c>
      <c r="M69" s="93">
        <v>2.3533583136279379</v>
      </c>
      <c r="N69" s="86">
        <v>7.659729370945759</v>
      </c>
      <c r="O69" s="86">
        <v>24.50716385404553</v>
      </c>
      <c r="P69" s="93">
        <v>9.5304035504479856</v>
      </c>
      <c r="Q69" s="93">
        <v>14.736865193812715</v>
      </c>
      <c r="R69" s="93">
        <v>16.307209256800927</v>
      </c>
      <c r="S69" s="93">
        <v>24.049692599435492</v>
      </c>
    </row>
    <row r="70" spans="1:19" ht="16.5" customHeight="1" x14ac:dyDescent="0.3">
      <c r="A70" s="83" t="s">
        <v>125</v>
      </c>
      <c r="B70" s="90">
        <v>20671.713370307207</v>
      </c>
      <c r="C70" s="90">
        <v>24022.717043483484</v>
      </c>
      <c r="D70" s="91">
        <v>26633.4923740292</v>
      </c>
      <c r="E70" s="86">
        <v>26.029473107323348</v>
      </c>
      <c r="F70" s="92">
        <v>19.130863697821617</v>
      </c>
      <c r="G70" s="93">
        <v>23.683232438912128</v>
      </c>
      <c r="H70" s="86">
        <v>29.36792044214107</v>
      </c>
      <c r="I70" s="93">
        <v>10.101324194596003</v>
      </c>
      <c r="J70" s="93">
        <v>9.2750398594562444</v>
      </c>
      <c r="K70" s="86">
        <v>7.6443149536672266</v>
      </c>
      <c r="L70" s="92">
        <v>1.9324705633432386</v>
      </c>
      <c r="M70" s="93">
        <v>2.1966292487167709</v>
      </c>
      <c r="N70" s="86">
        <v>13.451488917538907</v>
      </c>
      <c r="O70" s="86">
        <v>38.607457297107786</v>
      </c>
      <c r="P70" s="93">
        <v>15.951976049603262</v>
      </c>
      <c r="Q70" s="93">
        <v>22.309751346039974</v>
      </c>
      <c r="R70" s="93">
        <v>20.069807897981313</v>
      </c>
      <c r="S70" s="93">
        <v>27.296656979842936</v>
      </c>
    </row>
    <row r="71" spans="1:19" ht="16.5" customHeight="1" x14ac:dyDescent="0.3">
      <c r="A71" s="83" t="s">
        <v>126</v>
      </c>
      <c r="B71" s="90">
        <v>20866.174510920369</v>
      </c>
      <c r="C71" s="90">
        <v>22668.50713686072</v>
      </c>
      <c r="D71" s="91">
        <v>26691.531583683125</v>
      </c>
      <c r="E71" s="86">
        <v>11.717384635308797</v>
      </c>
      <c r="F71" s="92">
        <v>6.163313719633341</v>
      </c>
      <c r="G71" s="93">
        <v>9.4810226043472152</v>
      </c>
      <c r="H71" s="86">
        <v>41.345709223218186</v>
      </c>
      <c r="I71" s="93">
        <v>14.919774668486896</v>
      </c>
      <c r="J71" s="93">
        <v>16.083425289647518</v>
      </c>
      <c r="K71" s="86">
        <v>4.8446357798808197</v>
      </c>
      <c r="L71" s="92">
        <v>0.91955251908123259</v>
      </c>
      <c r="M71" s="93">
        <v>1.5248731872647778</v>
      </c>
      <c r="N71" s="86">
        <v>3.7460029465713252</v>
      </c>
      <c r="O71" s="86">
        <v>19.68876632404627</v>
      </c>
      <c r="P71" s="93">
        <v>4.6506624015515534</v>
      </c>
      <c r="Q71" s="93">
        <v>7.6759650377151267</v>
      </c>
      <c r="R71" s="93">
        <v>6.9726274348443154</v>
      </c>
      <c r="S71" s="93">
        <v>11.989417773850116</v>
      </c>
    </row>
    <row r="72" spans="1:19" ht="16.5" customHeight="1" x14ac:dyDescent="0.3">
      <c r="A72" s="83" t="s">
        <v>127</v>
      </c>
      <c r="B72" s="90">
        <v>23326.507231848773</v>
      </c>
      <c r="C72" s="90">
        <v>25898.652059170166</v>
      </c>
      <c r="D72" s="91">
        <v>27089.71167225402</v>
      </c>
      <c r="E72" s="86">
        <v>5.2202283582545741</v>
      </c>
      <c r="F72" s="92">
        <v>9.4874229402792469</v>
      </c>
      <c r="G72" s="93">
        <v>10.019673998872843</v>
      </c>
      <c r="H72" s="86">
        <v>87.939900820912229</v>
      </c>
      <c r="I72" s="93">
        <v>19.674233878330323</v>
      </c>
      <c r="J72" s="93">
        <v>13.634305988955278</v>
      </c>
      <c r="K72" s="86">
        <v>4.5906636408742072</v>
      </c>
      <c r="L72" s="92">
        <v>1.8665777782969024</v>
      </c>
      <c r="M72" s="93">
        <v>1.3661130121021148</v>
      </c>
      <c r="N72" s="86">
        <v>0</v>
      </c>
      <c r="O72" s="86">
        <v>12.773723347080706</v>
      </c>
      <c r="P72" s="93">
        <v>6.4169280223119154</v>
      </c>
      <c r="Q72" s="93">
        <v>12.557917858246578</v>
      </c>
      <c r="R72" s="93">
        <v>7.7724371078506493</v>
      </c>
      <c r="S72" s="93">
        <v>12.266910889895035</v>
      </c>
    </row>
    <row r="73" spans="1:19" ht="16.5" customHeight="1" x14ac:dyDescent="0.3">
      <c r="A73" s="83" t="s">
        <v>55</v>
      </c>
      <c r="B73" s="90">
        <v>22897.941794664584</v>
      </c>
      <c r="C73" s="90">
        <v>26112.952971586437</v>
      </c>
      <c r="D73" s="91">
        <v>27821.447530098078</v>
      </c>
      <c r="E73" s="86">
        <v>22.028219642127109</v>
      </c>
      <c r="F73" s="92">
        <v>16.489102104762722</v>
      </c>
      <c r="G73" s="93">
        <v>17.846525904807265</v>
      </c>
      <c r="H73" s="86">
        <v>11.893219232638627</v>
      </c>
      <c r="I73" s="93">
        <v>9.2607639653624005</v>
      </c>
      <c r="J73" s="93">
        <v>10.397581138690434</v>
      </c>
      <c r="K73" s="86">
        <v>2.6198644550853412</v>
      </c>
      <c r="L73" s="92">
        <v>1.5270168259296792</v>
      </c>
      <c r="M73" s="93">
        <v>1.8556070113897427</v>
      </c>
      <c r="N73" s="86">
        <v>17.717484946451965</v>
      </c>
      <c r="O73" s="86">
        <v>26.338954337802257</v>
      </c>
      <c r="P73" s="93">
        <v>13.977180309601453</v>
      </c>
      <c r="Q73" s="93">
        <v>19.00102389992399</v>
      </c>
      <c r="R73" s="93">
        <v>14.794078197850816</v>
      </c>
      <c r="S73" s="93">
        <v>20.898973611763711</v>
      </c>
    </row>
    <row r="74" spans="1:19" ht="16.5" customHeight="1" x14ac:dyDescent="0.3">
      <c r="A74" s="83" t="s">
        <v>56</v>
      </c>
      <c r="B74" s="90">
        <v>21576.878453761587</v>
      </c>
      <c r="C74" s="90">
        <v>23691.566871894647</v>
      </c>
      <c r="D74" s="91">
        <v>26782.455991550418</v>
      </c>
      <c r="E74" s="86">
        <v>32.961208468658292</v>
      </c>
      <c r="F74" s="92">
        <v>19.379900230473485</v>
      </c>
      <c r="G74" s="93">
        <v>21.80629806897015</v>
      </c>
      <c r="H74" s="86">
        <v>9.0019949073486352</v>
      </c>
      <c r="I74" s="93">
        <v>9.8323435775720789</v>
      </c>
      <c r="J74" s="93">
        <v>8.0516569591696072</v>
      </c>
      <c r="K74" s="86">
        <v>2.9671663077491868</v>
      </c>
      <c r="L74" s="92">
        <v>1.9054983756508361</v>
      </c>
      <c r="M74" s="93">
        <v>1.755768316007503</v>
      </c>
      <c r="N74" s="86">
        <v>28.079022015910649</v>
      </c>
      <c r="O74" s="86">
        <v>37.843394921405938</v>
      </c>
      <c r="P74" s="93">
        <v>16.245381462137303</v>
      </c>
      <c r="Q74" s="93">
        <v>22.514418998809667</v>
      </c>
      <c r="R74" s="93">
        <v>18.918083626338781</v>
      </c>
      <c r="S74" s="93">
        <v>24.69451251160152</v>
      </c>
    </row>
    <row r="75" spans="1:19" ht="16.5" customHeight="1" x14ac:dyDescent="0.3">
      <c r="A75" s="83"/>
      <c r="B75" s="84"/>
      <c r="C75" s="84"/>
      <c r="D75" s="85"/>
      <c r="E75" s="86" t="s">
        <v>16</v>
      </c>
      <c r="F75" s="87" t="s">
        <v>16</v>
      </c>
      <c r="G75" s="86" t="s">
        <v>16</v>
      </c>
      <c r="H75" s="86" t="s">
        <v>16</v>
      </c>
      <c r="I75" s="86" t="s">
        <v>16</v>
      </c>
      <c r="J75" s="86" t="s">
        <v>16</v>
      </c>
      <c r="K75" s="88" t="s">
        <v>16</v>
      </c>
      <c r="L75" s="89" t="s">
        <v>16</v>
      </c>
      <c r="M75" s="88" t="s">
        <v>16</v>
      </c>
      <c r="N75" s="88" t="s">
        <v>16</v>
      </c>
      <c r="O75" s="88" t="s">
        <v>16</v>
      </c>
      <c r="P75" s="88" t="s">
        <v>16</v>
      </c>
      <c r="Q75" s="88" t="s">
        <v>16</v>
      </c>
      <c r="R75" s="88" t="s">
        <v>16</v>
      </c>
      <c r="S75" s="88" t="s">
        <v>16</v>
      </c>
    </row>
    <row r="76" spans="1:19" ht="16.5" customHeight="1" x14ac:dyDescent="0.3">
      <c r="A76" s="77" t="s">
        <v>57</v>
      </c>
      <c r="B76" s="78">
        <v>22644.258282954081</v>
      </c>
      <c r="C76" s="78">
        <v>25744.79602622092</v>
      </c>
      <c r="D76" s="79">
        <v>31219.821174154677</v>
      </c>
      <c r="E76" s="80">
        <v>29.355726789507226</v>
      </c>
      <c r="F76" s="81">
        <v>17.696226961210641</v>
      </c>
      <c r="G76" s="82">
        <v>27.57623708342825</v>
      </c>
      <c r="H76" s="80">
        <v>5.5403853480950875</v>
      </c>
      <c r="I76" s="82">
        <v>5.7019141746667765</v>
      </c>
      <c r="J76" s="82">
        <v>4.651197903841485</v>
      </c>
      <c r="K76" s="80">
        <v>1.6264203858726827</v>
      </c>
      <c r="L76" s="81">
        <v>1.0090236734824733</v>
      </c>
      <c r="M76" s="82">
        <v>1.2826253611827729</v>
      </c>
      <c r="N76" s="80">
        <v>26.67960865159144</v>
      </c>
      <c r="O76" s="80">
        <v>32.031844927423009</v>
      </c>
      <c r="P76" s="82">
        <v>16.036396817746962</v>
      </c>
      <c r="Q76" s="82">
        <v>19.356057104674317</v>
      </c>
      <c r="R76" s="82">
        <v>25.466336216167395</v>
      </c>
      <c r="S76" s="82">
        <v>29.686137950689108</v>
      </c>
    </row>
    <row r="77" spans="1:19" ht="16.5" customHeight="1" x14ac:dyDescent="0.3">
      <c r="A77" s="83" t="s">
        <v>128</v>
      </c>
      <c r="B77" s="90">
        <v>22633.741021146798</v>
      </c>
      <c r="C77" s="90">
        <v>26108.466744865691</v>
      </c>
      <c r="D77" s="91">
        <v>26852.995759018289</v>
      </c>
      <c r="E77" s="86">
        <v>30.783284291357305</v>
      </c>
      <c r="F77" s="92">
        <v>20.852433918289691</v>
      </c>
      <c r="G77" s="93">
        <v>23.80132977397794</v>
      </c>
      <c r="H77" s="86">
        <v>12.776714106140449</v>
      </c>
      <c r="I77" s="93">
        <v>9.7197188492438507</v>
      </c>
      <c r="J77" s="93">
        <v>7.5941702970576506</v>
      </c>
      <c r="K77" s="86">
        <v>3.9330922263871657</v>
      </c>
      <c r="L77" s="92">
        <v>2.0267979500821212</v>
      </c>
      <c r="M77" s="93">
        <v>1.8075135160001716</v>
      </c>
      <c r="N77" s="86">
        <v>24.31175974791482</v>
      </c>
      <c r="O77" s="86">
        <v>37.254808834799789</v>
      </c>
      <c r="P77" s="93">
        <v>17.518379008907893</v>
      </c>
      <c r="Q77" s="93">
        <v>24.186488827671493</v>
      </c>
      <c r="R77" s="93">
        <v>20.827995197560629</v>
      </c>
      <c r="S77" s="93">
        <v>26.774664350395248</v>
      </c>
    </row>
    <row r="78" spans="1:19" ht="16.5" customHeight="1" x14ac:dyDescent="0.3">
      <c r="A78" s="83" t="s">
        <v>58</v>
      </c>
      <c r="B78" s="90">
        <v>23061.492190640241</v>
      </c>
      <c r="C78" s="90">
        <v>25914.107305248381</v>
      </c>
      <c r="D78" s="91">
        <v>33656.748632428957</v>
      </c>
      <c r="E78" s="86">
        <v>23.856486242561108</v>
      </c>
      <c r="F78" s="92">
        <v>14.762821125775163</v>
      </c>
      <c r="G78" s="93">
        <v>28.594733864822373</v>
      </c>
      <c r="H78" s="86">
        <v>7.356660035811732</v>
      </c>
      <c r="I78" s="93">
        <v>8.8401549022527064</v>
      </c>
      <c r="J78" s="93">
        <v>6.3255147661255968</v>
      </c>
      <c r="K78" s="86">
        <v>1.7550405893554171</v>
      </c>
      <c r="L78" s="92">
        <v>1.3050562554610112</v>
      </c>
      <c r="M78" s="93">
        <v>1.8087641129536556</v>
      </c>
      <c r="N78" s="86">
        <v>20.968735944576284</v>
      </c>
      <c r="O78" s="86">
        <v>26.744236540545934</v>
      </c>
      <c r="P78" s="93">
        <v>12.616021433500501</v>
      </c>
      <c r="Q78" s="93">
        <v>16.909620818049824</v>
      </c>
      <c r="R78" s="93">
        <v>25.619342073822686</v>
      </c>
      <c r="S78" s="93">
        <v>31.570125655822061</v>
      </c>
    </row>
    <row r="79" spans="1:19" ht="16.5" customHeight="1" x14ac:dyDescent="0.3">
      <c r="A79" s="83" t="s">
        <v>59</v>
      </c>
      <c r="B79" s="90">
        <v>22077.010354280294</v>
      </c>
      <c r="C79" s="90">
        <v>25112.897431002326</v>
      </c>
      <c r="D79" s="91">
        <v>26023.94755846151</v>
      </c>
      <c r="E79" s="86">
        <v>42.638550627309563</v>
      </c>
      <c r="F79" s="92">
        <v>25.547142269720442</v>
      </c>
      <c r="G79" s="93">
        <v>29.256906624490824</v>
      </c>
      <c r="H79" s="86">
        <v>10.391484139146549</v>
      </c>
      <c r="I79" s="93">
        <v>9.5097352636120558</v>
      </c>
      <c r="J79" s="93">
        <v>8.6535407204034804</v>
      </c>
      <c r="K79" s="86">
        <v>4.4307782255988446</v>
      </c>
      <c r="L79" s="92">
        <v>2.429465597268746</v>
      </c>
      <c r="M79" s="93">
        <v>2.5317583282807372</v>
      </c>
      <c r="N79" s="86">
        <v>35.34813169404886</v>
      </c>
      <c r="O79" s="86">
        <v>49.928969560570266</v>
      </c>
      <c r="P79" s="93">
        <v>21.550704587602272</v>
      </c>
      <c r="Q79" s="93">
        <v>29.543579951838613</v>
      </c>
      <c r="R79" s="93">
        <v>25.092199412083517</v>
      </c>
      <c r="S79" s="93">
        <v>33.421613836898132</v>
      </c>
    </row>
    <row r="80" spans="1:19" ht="16.5" customHeight="1" x14ac:dyDescent="0.3">
      <c r="A80" s="94" t="s">
        <v>129</v>
      </c>
      <c r="B80" s="95">
        <v>21562.852390515996</v>
      </c>
      <c r="C80" s="95">
        <v>25649.30722226201</v>
      </c>
      <c r="D80" s="96">
        <v>25602.838292312073</v>
      </c>
      <c r="E80" s="97">
        <v>50.998276658858984</v>
      </c>
      <c r="F80" s="98">
        <v>10.397631070751672</v>
      </c>
      <c r="G80" s="99">
        <v>3.361858598995175</v>
      </c>
      <c r="H80" s="97">
        <v>11.084706311904499</v>
      </c>
      <c r="I80" s="99">
        <v>19.062497316855843</v>
      </c>
      <c r="J80" s="99">
        <v>33.446315831460048</v>
      </c>
      <c r="K80" s="97">
        <v>5.6530091917670608</v>
      </c>
      <c r="L80" s="98">
        <v>1.9820481438786071</v>
      </c>
      <c r="M80" s="99">
        <v>1.1244178448270243</v>
      </c>
      <c r="N80" s="97">
        <v>41.696794358650834</v>
      </c>
      <c r="O80" s="97">
        <v>60.299758959067141</v>
      </c>
      <c r="P80" s="99">
        <v>7.1371889805759814</v>
      </c>
      <c r="Q80" s="99">
        <v>13.658073160927362</v>
      </c>
      <c r="R80" s="99">
        <v>1.5122068941696889</v>
      </c>
      <c r="S80" s="99">
        <v>5.2115103038206616</v>
      </c>
    </row>
    <row r="81" spans="1:19" ht="16.5" customHeight="1" x14ac:dyDescent="0.3">
      <c r="A81" s="100"/>
      <c r="B81" s="101"/>
      <c r="C81" s="101"/>
      <c r="D81" s="102"/>
      <c r="E81" s="103" t="s">
        <v>16</v>
      </c>
      <c r="F81" s="104" t="s">
        <v>16</v>
      </c>
      <c r="G81" s="103" t="s">
        <v>16</v>
      </c>
      <c r="H81" s="103" t="s">
        <v>16</v>
      </c>
      <c r="I81" s="103" t="s">
        <v>16</v>
      </c>
      <c r="J81" s="103" t="s">
        <v>16</v>
      </c>
      <c r="K81" s="105" t="s">
        <v>16</v>
      </c>
      <c r="L81" s="106" t="s">
        <v>16</v>
      </c>
      <c r="M81" s="105" t="s">
        <v>16</v>
      </c>
      <c r="N81" s="105" t="s">
        <v>16</v>
      </c>
      <c r="O81" s="105" t="s">
        <v>16</v>
      </c>
      <c r="P81" s="105" t="s">
        <v>16</v>
      </c>
      <c r="Q81" s="105" t="s">
        <v>16</v>
      </c>
      <c r="R81" s="105" t="s">
        <v>16</v>
      </c>
      <c r="S81" s="105" t="s">
        <v>16</v>
      </c>
    </row>
    <row r="82" spans="1:19" ht="16.5" customHeight="1" x14ac:dyDescent="0.3">
      <c r="A82" s="77" t="s">
        <v>130</v>
      </c>
      <c r="B82" s="78">
        <v>22398.061160348007</v>
      </c>
      <c r="C82" s="78">
        <v>24987.370431294523</v>
      </c>
      <c r="D82" s="79">
        <v>26847.900029231605</v>
      </c>
      <c r="E82" s="80">
        <v>41.301532410220595</v>
      </c>
      <c r="F82" s="81">
        <v>30.747444217762798</v>
      </c>
      <c r="G82" s="82">
        <v>28.915950594244293</v>
      </c>
      <c r="H82" s="80">
        <v>5.69388957240482</v>
      </c>
      <c r="I82" s="82">
        <v>3.3691246843732854</v>
      </c>
      <c r="J82" s="82">
        <v>3.8367677925527905</v>
      </c>
      <c r="K82" s="80">
        <v>2.3516636471489476</v>
      </c>
      <c r="L82" s="81">
        <v>1.0359197329545529</v>
      </c>
      <c r="M82" s="82">
        <v>1.1094378793104422</v>
      </c>
      <c r="N82" s="80">
        <v>37.432096319110805</v>
      </c>
      <c r="O82" s="80">
        <v>45.170968501330393</v>
      </c>
      <c r="P82" s="82">
        <v>29.043370424298249</v>
      </c>
      <c r="Q82" s="82">
        <v>32.45151801122735</v>
      </c>
      <c r="R82" s="82">
        <v>27.090940724198866</v>
      </c>
      <c r="S82" s="82">
        <v>30.740960464289724</v>
      </c>
    </row>
    <row r="83" spans="1:19" ht="16.5" customHeight="1" x14ac:dyDescent="0.3">
      <c r="A83" s="83" t="s">
        <v>60</v>
      </c>
      <c r="B83" s="90">
        <v>21372.395921981955</v>
      </c>
      <c r="C83" s="90">
        <v>24216.295885900108</v>
      </c>
      <c r="D83" s="91">
        <v>28292.585913881379</v>
      </c>
      <c r="E83" s="86">
        <v>21.337622766864317</v>
      </c>
      <c r="F83" s="92">
        <v>19.618523182966559</v>
      </c>
      <c r="G83" s="93">
        <v>27.200341860405867</v>
      </c>
      <c r="H83" s="86">
        <v>21.122696646610869</v>
      </c>
      <c r="I83" s="93">
        <v>9.0256705790069383</v>
      </c>
      <c r="J83" s="93">
        <v>7.7621068885909947</v>
      </c>
      <c r="K83" s="86">
        <v>4.5070813286429265</v>
      </c>
      <c r="L83" s="92">
        <v>1.7707032749606684</v>
      </c>
      <c r="M83" s="93">
        <v>2.1113196092668636</v>
      </c>
      <c r="N83" s="86">
        <v>13.921654424724339</v>
      </c>
      <c r="O83" s="86">
        <v>28.753591109004294</v>
      </c>
      <c r="P83" s="93">
        <v>16.705740511806937</v>
      </c>
      <c r="Q83" s="93">
        <v>22.531305854126181</v>
      </c>
      <c r="R83" s="93">
        <v>23.727250489010306</v>
      </c>
      <c r="S83" s="93">
        <v>30.673433231801432</v>
      </c>
    </row>
    <row r="84" spans="1:19" ht="16.5" customHeight="1" x14ac:dyDescent="0.3">
      <c r="A84" s="83" t="s">
        <v>131</v>
      </c>
      <c r="B84" s="90">
        <v>25358.213515841326</v>
      </c>
      <c r="C84" s="90">
        <v>29069.7388203351</v>
      </c>
      <c r="D84" s="91">
        <v>28923.981382500846</v>
      </c>
      <c r="E84" s="86">
        <v>51.522309812641296</v>
      </c>
      <c r="F84" s="87">
        <v>49.455936032452399</v>
      </c>
      <c r="G84" s="86">
        <v>37.702004044461553</v>
      </c>
      <c r="H84" s="86">
        <v>13.959198492856654</v>
      </c>
      <c r="I84" s="86">
        <v>4.6278510040291287</v>
      </c>
      <c r="J84" s="86">
        <v>7.2544409462317345</v>
      </c>
      <c r="K84" s="86">
        <v>7.1921014948511592</v>
      </c>
      <c r="L84" s="92">
        <v>2.288747032229852</v>
      </c>
      <c r="M84" s="93">
        <v>2.7350696189513632</v>
      </c>
      <c r="N84" s="86">
        <v>39.688399325977571</v>
      </c>
      <c r="O84" s="86">
        <v>63.356220299305022</v>
      </c>
      <c r="P84" s="93">
        <v>45.690978465355101</v>
      </c>
      <c r="Q84" s="93">
        <v>53.22089359954969</v>
      </c>
      <c r="R84" s="93">
        <v>33.202852588635956</v>
      </c>
      <c r="S84" s="93">
        <v>42.201155500287143</v>
      </c>
    </row>
    <row r="85" spans="1:19" ht="16.5" customHeight="1" x14ac:dyDescent="0.3">
      <c r="A85" s="83" t="s">
        <v>61</v>
      </c>
      <c r="B85" s="90">
        <v>21411.778873096591</v>
      </c>
      <c r="C85" s="90">
        <v>23573.9891252702</v>
      </c>
      <c r="D85" s="91">
        <v>26569.798440934046</v>
      </c>
      <c r="E85" s="86">
        <v>32.795745148229308</v>
      </c>
      <c r="F85" s="87">
        <v>28.223753239603628</v>
      </c>
      <c r="G85" s="86">
        <v>27.568179244229945</v>
      </c>
      <c r="H85" s="86">
        <v>8.4947935792535478</v>
      </c>
      <c r="I85" s="86">
        <v>6.5686417661741023</v>
      </c>
      <c r="J85" s="86">
        <v>7.4585022701434873</v>
      </c>
      <c r="K85" s="86">
        <v>2.7859308531201403</v>
      </c>
      <c r="L85" s="92">
        <v>1.8539172432785203</v>
      </c>
      <c r="M85" s="93">
        <v>2.0561732747681161</v>
      </c>
      <c r="N85" s="86">
        <v>28.211764185021178</v>
      </c>
      <c r="O85" s="86">
        <v>37.379726111437435</v>
      </c>
      <c r="P85" s="93">
        <v>25.174084728595968</v>
      </c>
      <c r="Q85" s="93">
        <v>31.273421750611284</v>
      </c>
      <c r="R85" s="93">
        <v>24.185802825545021</v>
      </c>
      <c r="S85" s="93">
        <v>30.950555662914869</v>
      </c>
    </row>
    <row r="86" spans="1:19" ht="16.5" customHeight="1" x14ac:dyDescent="0.3">
      <c r="A86" s="83" t="s">
        <v>62</v>
      </c>
      <c r="B86" s="90">
        <v>22775.355438834784</v>
      </c>
      <c r="C86" s="90">
        <v>25970.612878156469</v>
      </c>
      <c r="D86" s="91">
        <v>26571.808624823581</v>
      </c>
      <c r="E86" s="86">
        <v>60.250953197272153</v>
      </c>
      <c r="F86" s="87">
        <v>34.256277195678194</v>
      </c>
      <c r="G86" s="86">
        <v>25.890143436865408</v>
      </c>
      <c r="H86" s="86">
        <v>9.6735349841244016</v>
      </c>
      <c r="I86" s="86">
        <v>6.7151942590180136</v>
      </c>
      <c r="J86" s="86">
        <v>7.8882040730085246</v>
      </c>
      <c r="K86" s="86">
        <v>5.8283970358065416</v>
      </c>
      <c r="L86" s="92">
        <v>2.3003755595974789</v>
      </c>
      <c r="M86" s="93">
        <v>2.0422673490945664</v>
      </c>
      <c r="N86" s="86">
        <v>50.660887087686724</v>
      </c>
      <c r="O86" s="86">
        <v>69.841019306857575</v>
      </c>
      <c r="P86" s="93">
        <v>30.472190860092979</v>
      </c>
      <c r="Q86" s="93">
        <v>38.040363531263402</v>
      </c>
      <c r="R86" s="93">
        <v>22.530642072367495</v>
      </c>
      <c r="S86" s="93">
        <v>29.249644801363324</v>
      </c>
    </row>
    <row r="87" spans="1:19" ht="16.5" customHeight="1" x14ac:dyDescent="0.3">
      <c r="A87" s="83" t="s">
        <v>63</v>
      </c>
      <c r="B87" s="90">
        <v>23967.880299749293</v>
      </c>
      <c r="C87" s="90">
        <v>25755.819070541194</v>
      </c>
      <c r="D87" s="91">
        <v>28799.16690073234</v>
      </c>
      <c r="E87" s="86">
        <v>40.937386079775806</v>
      </c>
      <c r="F87" s="92">
        <v>23.701040380814732</v>
      </c>
      <c r="G87" s="93">
        <v>21.509432851422179</v>
      </c>
      <c r="H87" s="86">
        <v>15.344414416446654</v>
      </c>
      <c r="I87" s="93">
        <v>8.3452188483815934</v>
      </c>
      <c r="J87" s="93">
        <v>8.1132180298919074</v>
      </c>
      <c r="K87" s="86">
        <v>6.281602171341544</v>
      </c>
      <c r="L87" s="92">
        <v>1.9779036891222839</v>
      </c>
      <c r="M87" s="93">
        <v>1.7451071842290773</v>
      </c>
      <c r="N87" s="86">
        <v>30.601614558516605</v>
      </c>
      <c r="O87" s="86">
        <v>51.273157601035003</v>
      </c>
      <c r="P87" s="93">
        <v>20.447415862033601</v>
      </c>
      <c r="Q87" s="93">
        <v>26.954664899595858</v>
      </c>
      <c r="R87" s="93">
        <v>18.638755822182151</v>
      </c>
      <c r="S87" s="93">
        <v>24.380109880662211</v>
      </c>
    </row>
    <row r="88" spans="1:19" ht="16.5" customHeight="1" x14ac:dyDescent="0.3">
      <c r="A88" s="83" t="s">
        <v>132</v>
      </c>
      <c r="B88" s="90">
        <v>21298.105441554191</v>
      </c>
      <c r="C88" s="90">
        <v>23130.580494842201</v>
      </c>
      <c r="D88" s="91">
        <v>25259.488356637121</v>
      </c>
      <c r="E88" s="86">
        <v>49.240205141734613</v>
      </c>
      <c r="F88" s="92">
        <v>29.246508405700116</v>
      </c>
      <c r="G88" s="93">
        <v>33.854347983847013</v>
      </c>
      <c r="H88" s="86">
        <v>13.895284060726649</v>
      </c>
      <c r="I88" s="93">
        <v>8.5113605017562382</v>
      </c>
      <c r="J88" s="93">
        <v>6.8935952759215446</v>
      </c>
      <c r="K88" s="86">
        <v>6.8420663765285532</v>
      </c>
      <c r="L88" s="92">
        <v>2.4892757645855776</v>
      </c>
      <c r="M88" s="93">
        <v>2.3337817333085185</v>
      </c>
      <c r="N88" s="86">
        <v>37.982243737600371</v>
      </c>
      <c r="O88" s="86">
        <v>60.498166545868855</v>
      </c>
      <c r="P88" s="93">
        <v>25.15168381631004</v>
      </c>
      <c r="Q88" s="93">
        <v>33.341332995090198</v>
      </c>
      <c r="R88" s="93">
        <v>30.015309514683679</v>
      </c>
      <c r="S88" s="93">
        <v>37.693386453010355</v>
      </c>
    </row>
    <row r="89" spans="1:19" ht="16.5" customHeight="1" x14ac:dyDescent="0.3">
      <c r="A89" s="83"/>
      <c r="B89" s="84"/>
      <c r="C89" s="84"/>
      <c r="D89" s="85"/>
      <c r="E89" s="86" t="s">
        <v>16</v>
      </c>
      <c r="F89" s="87" t="s">
        <v>16</v>
      </c>
      <c r="G89" s="86" t="s">
        <v>16</v>
      </c>
      <c r="H89" s="86" t="s">
        <v>16</v>
      </c>
      <c r="I89" s="86" t="s">
        <v>16</v>
      </c>
      <c r="J89" s="86" t="s">
        <v>16</v>
      </c>
      <c r="K89" s="88" t="s">
        <v>16</v>
      </c>
      <c r="L89" s="89" t="s">
        <v>16</v>
      </c>
      <c r="M89" s="88" t="s">
        <v>16</v>
      </c>
      <c r="N89" s="88" t="s">
        <v>16</v>
      </c>
      <c r="O89" s="88" t="s">
        <v>16</v>
      </c>
      <c r="P89" s="88" t="s">
        <v>16</v>
      </c>
      <c r="Q89" s="88" t="s">
        <v>16</v>
      </c>
      <c r="R89" s="88" t="s">
        <v>16</v>
      </c>
      <c r="S89" s="88" t="s">
        <v>16</v>
      </c>
    </row>
    <row r="90" spans="1:19" ht="16.5" customHeight="1" x14ac:dyDescent="0.3">
      <c r="A90" s="77" t="s">
        <v>64</v>
      </c>
      <c r="B90" s="78">
        <v>22556.723493070524</v>
      </c>
      <c r="C90" s="78">
        <v>25649.597933457295</v>
      </c>
      <c r="D90" s="79">
        <v>28739.160709642692</v>
      </c>
      <c r="E90" s="80">
        <v>37.691069294230537</v>
      </c>
      <c r="F90" s="81">
        <v>32.695953257202092</v>
      </c>
      <c r="G90" s="82">
        <v>30.059306522186269</v>
      </c>
      <c r="H90" s="80">
        <v>6.3158043099797236</v>
      </c>
      <c r="I90" s="82">
        <v>3.8852787016840118</v>
      </c>
      <c r="J90" s="82">
        <v>4.02156557958837</v>
      </c>
      <c r="K90" s="80">
        <v>2.3804941789624565</v>
      </c>
      <c r="L90" s="81">
        <v>1.270328908214633</v>
      </c>
      <c r="M90" s="82">
        <v>1.208854724559205</v>
      </c>
      <c r="N90" s="80">
        <v>33.774195339096124</v>
      </c>
      <c r="O90" s="80">
        <v>41.607943249364951</v>
      </c>
      <c r="P90" s="82">
        <v>30.606279576216274</v>
      </c>
      <c r="Q90" s="82">
        <v>34.78562693818791</v>
      </c>
      <c r="R90" s="82">
        <v>28.070757325413918</v>
      </c>
      <c r="S90" s="82">
        <v>32.047855718958616</v>
      </c>
    </row>
    <row r="91" spans="1:19" ht="16.5" customHeight="1" x14ac:dyDescent="0.3">
      <c r="A91" s="83" t="s">
        <v>65</v>
      </c>
      <c r="B91" s="90">
        <v>24377.331515823971</v>
      </c>
      <c r="C91" s="90">
        <v>28522.69577984828</v>
      </c>
      <c r="D91" s="91">
        <v>33799.131198032766</v>
      </c>
      <c r="E91" s="86">
        <v>60.530882123312146</v>
      </c>
      <c r="F91" s="92">
        <v>45.441019913186629</v>
      </c>
      <c r="G91" s="93">
        <v>50.756389550001359</v>
      </c>
      <c r="H91" s="86">
        <v>6.838714953744379</v>
      </c>
      <c r="I91" s="93">
        <v>6.5037050060744352</v>
      </c>
      <c r="J91" s="93">
        <v>5.2695398867113372</v>
      </c>
      <c r="K91" s="86">
        <v>4.139534487400331</v>
      </c>
      <c r="L91" s="92">
        <v>2.9553498869052</v>
      </c>
      <c r="M91" s="93">
        <v>2.6746281923919066</v>
      </c>
      <c r="N91" s="86">
        <v>53.719676717573265</v>
      </c>
      <c r="O91" s="86">
        <v>67.342087529051028</v>
      </c>
      <c r="P91" s="93">
        <v>40.57950976661381</v>
      </c>
      <c r="Q91" s="93">
        <v>50.302530059759455</v>
      </c>
      <c r="R91" s="93">
        <v>46.356663399627926</v>
      </c>
      <c r="S91" s="93">
        <v>55.156115700374798</v>
      </c>
    </row>
    <row r="92" spans="1:19" ht="16.5" customHeight="1" x14ac:dyDescent="0.3">
      <c r="A92" s="83" t="s">
        <v>66</v>
      </c>
      <c r="B92" s="90">
        <v>20444.407604530414</v>
      </c>
      <c r="C92" s="90">
        <v>23977.014631274957</v>
      </c>
      <c r="D92" s="91">
        <v>24065.726588424212</v>
      </c>
      <c r="E92" s="86">
        <v>25.267971573566463</v>
      </c>
      <c r="F92" s="92">
        <v>23.680047454407198</v>
      </c>
      <c r="G92" s="93">
        <v>18.27277954377934</v>
      </c>
      <c r="H92" s="86">
        <v>11.289467411631774</v>
      </c>
      <c r="I92" s="93">
        <v>6.9767446486702935</v>
      </c>
      <c r="J92" s="93">
        <v>8.2944042175381458</v>
      </c>
      <c r="K92" s="86">
        <v>2.8526194163781664</v>
      </c>
      <c r="L92" s="92">
        <v>1.6520964435779404</v>
      </c>
      <c r="M92" s="93">
        <v>1.515618197140681</v>
      </c>
      <c r="N92" s="86">
        <v>20.574261000918771</v>
      </c>
      <c r="O92" s="86">
        <v>29.961682146214152</v>
      </c>
      <c r="P92" s="93">
        <v>20.96237139880429</v>
      </c>
      <c r="Q92" s="93">
        <v>26.397723510010106</v>
      </c>
      <c r="R92" s="93">
        <v>15.779608704217424</v>
      </c>
      <c r="S92" s="93">
        <v>20.765950383341252</v>
      </c>
    </row>
    <row r="93" spans="1:19" ht="16.5" customHeight="1" x14ac:dyDescent="0.3">
      <c r="A93" s="83" t="s">
        <v>67</v>
      </c>
      <c r="B93" s="90">
        <v>21331.231018247512</v>
      </c>
      <c r="C93" s="90">
        <v>23054.164943323784</v>
      </c>
      <c r="D93" s="91">
        <v>24707.654908156775</v>
      </c>
      <c r="E93" s="86">
        <v>36.137226274929617</v>
      </c>
      <c r="F93" s="92">
        <v>35.390277269919125</v>
      </c>
      <c r="G93" s="93">
        <v>33.982534616113</v>
      </c>
      <c r="H93" s="86">
        <v>10.352594381388753</v>
      </c>
      <c r="I93" s="93">
        <v>7.3743673145665865</v>
      </c>
      <c r="J93" s="93">
        <v>7.1217015439644014</v>
      </c>
      <c r="K93" s="86">
        <v>3.7411404569281039</v>
      </c>
      <c r="L93" s="92">
        <v>2.6098090395274038</v>
      </c>
      <c r="M93" s="93">
        <v>2.4201346924339564</v>
      </c>
      <c r="N93" s="86">
        <v>29.981539885211944</v>
      </c>
      <c r="O93" s="86">
        <v>42.292912664647289</v>
      </c>
      <c r="P93" s="93">
        <v>31.097177091663674</v>
      </c>
      <c r="Q93" s="93">
        <v>39.683377448174575</v>
      </c>
      <c r="R93" s="93">
        <v>30.001446731069336</v>
      </c>
      <c r="S93" s="93">
        <v>37.963622501156657</v>
      </c>
    </row>
    <row r="94" spans="1:19" ht="16.5" customHeight="1" x14ac:dyDescent="0.3">
      <c r="A94" s="83" t="s">
        <v>133</v>
      </c>
      <c r="B94" s="90">
        <v>22544.229219845718</v>
      </c>
      <c r="C94" s="90">
        <v>25869.757036585521</v>
      </c>
      <c r="D94" s="91">
        <v>23925.351696085327</v>
      </c>
      <c r="E94" s="86">
        <v>30.199849698115326</v>
      </c>
      <c r="F94" s="92">
        <v>51.02267209959335</v>
      </c>
      <c r="G94" s="93">
        <v>17.33120412053572</v>
      </c>
      <c r="H94" s="86">
        <v>42.924703546055248</v>
      </c>
      <c r="I94" s="93">
        <v>7.3356646415464137</v>
      </c>
      <c r="J94" s="93">
        <v>13.999721384514791</v>
      </c>
      <c r="K94" s="86">
        <v>12.963195954270265</v>
      </c>
      <c r="L94" s="92">
        <v>3.7428521163820365</v>
      </c>
      <c r="M94" s="93">
        <v>2.4263202894565477</v>
      </c>
      <c r="N94" s="86">
        <v>8.8701589736811854</v>
      </c>
      <c r="O94" s="86">
        <v>51.529540422549466</v>
      </c>
      <c r="P94" s="93">
        <v>44.865731555417263</v>
      </c>
      <c r="Q94" s="93">
        <v>57.179612643769431</v>
      </c>
      <c r="R94" s="93">
        <v>13.339941014482507</v>
      </c>
      <c r="S94" s="93">
        <v>21.322467226588934</v>
      </c>
    </row>
    <row r="95" spans="1:19" ht="16.5" customHeight="1" x14ac:dyDescent="0.3">
      <c r="A95" s="83"/>
      <c r="B95" s="84"/>
      <c r="C95" s="84"/>
      <c r="D95" s="85"/>
      <c r="E95" s="86" t="s">
        <v>16</v>
      </c>
      <c r="F95" s="87" t="s">
        <v>16</v>
      </c>
      <c r="G95" s="86" t="s">
        <v>16</v>
      </c>
      <c r="H95" s="86" t="s">
        <v>16</v>
      </c>
      <c r="I95" s="86" t="s">
        <v>16</v>
      </c>
      <c r="J95" s="86" t="s">
        <v>16</v>
      </c>
      <c r="K95" s="88" t="s">
        <v>16</v>
      </c>
      <c r="L95" s="89" t="s">
        <v>16</v>
      </c>
      <c r="M95" s="88" t="s">
        <v>16</v>
      </c>
      <c r="N95" s="88" t="s">
        <v>16</v>
      </c>
      <c r="O95" s="88" t="s">
        <v>16</v>
      </c>
      <c r="P95" s="88" t="s">
        <v>16</v>
      </c>
      <c r="Q95" s="88" t="s">
        <v>16</v>
      </c>
      <c r="R95" s="88" t="s">
        <v>16</v>
      </c>
      <c r="S95" s="88" t="s">
        <v>16</v>
      </c>
    </row>
    <row r="96" spans="1:19" ht="16.5" customHeight="1" x14ac:dyDescent="0.3">
      <c r="A96" s="77" t="s">
        <v>68</v>
      </c>
      <c r="B96" s="78">
        <v>23019.736747244384</v>
      </c>
      <c r="C96" s="78">
        <v>24835.021076865098</v>
      </c>
      <c r="D96" s="79">
        <v>28836.246940852521</v>
      </c>
      <c r="E96" s="80">
        <v>38.720640740897359</v>
      </c>
      <c r="F96" s="81">
        <v>23.07975196079915</v>
      </c>
      <c r="G96" s="82">
        <v>26.072503310929772</v>
      </c>
      <c r="H96" s="80">
        <v>6.2148937888251741</v>
      </c>
      <c r="I96" s="82">
        <v>3.6719268381731536</v>
      </c>
      <c r="J96" s="82">
        <v>4.0520005432051249</v>
      </c>
      <c r="K96" s="80">
        <v>2.4064466963993398</v>
      </c>
      <c r="L96" s="81">
        <v>0.84747160643237862</v>
      </c>
      <c r="M96" s="82">
        <v>1.0564579757860484</v>
      </c>
      <c r="N96" s="80">
        <v>34.761064417272806</v>
      </c>
      <c r="O96" s="80">
        <v>42.680217064521919</v>
      </c>
      <c r="P96" s="82">
        <v>21.685672758245651</v>
      </c>
      <c r="Q96" s="82">
        <v>24.473831163352649</v>
      </c>
      <c r="R96" s="82">
        <v>24.334644644795073</v>
      </c>
      <c r="S96" s="82">
        <v>27.810361977064474</v>
      </c>
    </row>
    <row r="97" spans="1:19" ht="16.5" customHeight="1" x14ac:dyDescent="0.3">
      <c r="A97" s="83" t="s">
        <v>69</v>
      </c>
      <c r="B97" s="90">
        <v>23992.545193975118</v>
      </c>
      <c r="C97" s="90">
        <v>25624.44165293709</v>
      </c>
      <c r="D97" s="91">
        <v>29040.302576596609</v>
      </c>
      <c r="E97" s="86">
        <v>54.006713174563984</v>
      </c>
      <c r="F97" s="92">
        <v>27.559080220826559</v>
      </c>
      <c r="G97" s="93">
        <v>29.218949186713019</v>
      </c>
      <c r="H97" s="86">
        <v>6.4361236108624915</v>
      </c>
      <c r="I97" s="93">
        <v>7.1327991632540888</v>
      </c>
      <c r="J97" s="93">
        <v>8.5023337425405376</v>
      </c>
      <c r="K97" s="86">
        <v>3.4759388180788968</v>
      </c>
      <c r="L97" s="92">
        <v>1.9657338433916398</v>
      </c>
      <c r="M97" s="93">
        <v>2.4842925759176753</v>
      </c>
      <c r="N97" s="86">
        <v>48.287390545466877</v>
      </c>
      <c r="O97" s="86">
        <v>59.726035803661091</v>
      </c>
      <c r="P97" s="93">
        <v>24.325474931837441</v>
      </c>
      <c r="Q97" s="93">
        <v>30.792685509815676</v>
      </c>
      <c r="R97" s="93">
        <v>25.132322476303315</v>
      </c>
      <c r="S97" s="93">
        <v>33.305575897122722</v>
      </c>
    </row>
    <row r="98" spans="1:19" ht="16.5" customHeight="1" x14ac:dyDescent="0.3">
      <c r="A98" s="83" t="s">
        <v>70</v>
      </c>
      <c r="B98" s="90">
        <v>23907.500530539535</v>
      </c>
      <c r="C98" s="90">
        <v>26041.598415128759</v>
      </c>
      <c r="D98" s="91">
        <v>28514.23349163989</v>
      </c>
      <c r="E98" s="86">
        <v>36.102189893814895</v>
      </c>
      <c r="F98" s="92">
        <v>24.268624494216251</v>
      </c>
      <c r="G98" s="93">
        <v>20.596822533157024</v>
      </c>
      <c r="H98" s="86">
        <v>34.35621392176629</v>
      </c>
      <c r="I98" s="93">
        <v>9.4505821490206046</v>
      </c>
      <c r="J98" s="93">
        <v>9.580908389422099</v>
      </c>
      <c r="K98" s="86">
        <v>12.403345590361337</v>
      </c>
      <c r="L98" s="92">
        <v>2.2935262942632431</v>
      </c>
      <c r="M98" s="93">
        <v>1.9733626980336225</v>
      </c>
      <c r="N98" s="86">
        <v>15.693679035539121</v>
      </c>
      <c r="O98" s="86">
        <v>56.510700752090671</v>
      </c>
      <c r="P98" s="93">
        <v>20.495805106435252</v>
      </c>
      <c r="Q98" s="93">
        <v>28.041443881997246</v>
      </c>
      <c r="R98" s="93">
        <v>17.35066836062304</v>
      </c>
      <c r="S98" s="93">
        <v>23.842976705691004</v>
      </c>
    </row>
    <row r="99" spans="1:19" ht="16.5" customHeight="1" x14ac:dyDescent="0.3">
      <c r="A99" s="83" t="s">
        <v>71</v>
      </c>
      <c r="B99" s="90">
        <v>22484.842356637138</v>
      </c>
      <c r="C99" s="90">
        <v>24449.648691073253</v>
      </c>
      <c r="D99" s="91">
        <v>28588.773283075603</v>
      </c>
      <c r="E99" s="86">
        <v>45.690837735883228</v>
      </c>
      <c r="F99" s="92">
        <v>25.808376563248391</v>
      </c>
      <c r="G99" s="93">
        <v>34.338611363883977</v>
      </c>
      <c r="H99" s="86">
        <v>13.381686742309205</v>
      </c>
      <c r="I99" s="93">
        <v>6.2954390540001075</v>
      </c>
      <c r="J99" s="93">
        <v>6.5106144608981866</v>
      </c>
      <c r="K99" s="86">
        <v>6.1142047757526967</v>
      </c>
      <c r="L99" s="92">
        <v>1.6247506173661497</v>
      </c>
      <c r="M99" s="93">
        <v>2.2356545971286583</v>
      </c>
      <c r="N99" s="86">
        <v>35.630502510471246</v>
      </c>
      <c r="O99" s="86">
        <v>55.751172961295204</v>
      </c>
      <c r="P99" s="93">
        <v>23.135684017782161</v>
      </c>
      <c r="Q99" s="93">
        <v>28.481069108714625</v>
      </c>
      <c r="R99" s="93">
        <v>30.660990667979686</v>
      </c>
      <c r="S99" s="93">
        <v>38.016232059788265</v>
      </c>
    </row>
    <row r="100" spans="1:19" ht="16.5" customHeight="1" x14ac:dyDescent="0.3">
      <c r="A100" s="83" t="s">
        <v>72</v>
      </c>
      <c r="B100" s="90">
        <v>22261.270612429122</v>
      </c>
      <c r="C100" s="90">
        <v>24504.757600665394</v>
      </c>
      <c r="D100" s="91">
        <v>30061.897956501198</v>
      </c>
      <c r="E100" s="86">
        <v>45.091120705884649</v>
      </c>
      <c r="F100" s="92">
        <v>26.801610893557225</v>
      </c>
      <c r="G100" s="93">
        <v>24.687023745021587</v>
      </c>
      <c r="H100" s="86">
        <v>8.5177020725507671</v>
      </c>
      <c r="I100" s="93">
        <v>8.3218553948477592</v>
      </c>
      <c r="J100" s="93">
        <v>9.4917346241038469</v>
      </c>
      <c r="K100" s="86">
        <v>3.8407273229015049</v>
      </c>
      <c r="L100" s="92">
        <v>2.2303913020515966</v>
      </c>
      <c r="M100" s="93">
        <v>2.343226780466952</v>
      </c>
      <c r="N100" s="86">
        <v>38.771573717366991</v>
      </c>
      <c r="O100" s="86">
        <v>51.410667694402314</v>
      </c>
      <c r="P100" s="93">
        <v>23.132647704529781</v>
      </c>
      <c r="Q100" s="93">
        <v>30.470574082584672</v>
      </c>
      <c r="R100" s="93">
        <v>20.832448304741039</v>
      </c>
      <c r="S100" s="93">
        <v>28.541599185302136</v>
      </c>
    </row>
    <row r="101" spans="1:19" ht="16.5" customHeight="1" x14ac:dyDescent="0.3">
      <c r="A101" s="83" t="s">
        <v>134</v>
      </c>
      <c r="B101" s="90">
        <v>22117.249815943575</v>
      </c>
      <c r="C101" s="90">
        <v>24117.623193253035</v>
      </c>
      <c r="D101" s="91">
        <v>28270.40785996733</v>
      </c>
      <c r="E101" s="86">
        <v>21.353093684331455</v>
      </c>
      <c r="F101" s="92">
        <v>15.827284720390184</v>
      </c>
      <c r="G101" s="93">
        <v>18.732449024930304</v>
      </c>
      <c r="H101" s="86">
        <v>12.778138114341584</v>
      </c>
      <c r="I101" s="93">
        <v>7.3491037911239152</v>
      </c>
      <c r="J101" s="93">
        <v>6.9726358550369403</v>
      </c>
      <c r="K101" s="86">
        <v>2.7285278026686228</v>
      </c>
      <c r="L101" s="92">
        <v>1.1631635814181711</v>
      </c>
      <c r="M101" s="93">
        <v>1.306145457238808</v>
      </c>
      <c r="N101" s="86">
        <v>16.863563913336201</v>
      </c>
      <c r="O101" s="86">
        <v>25.842623455326709</v>
      </c>
      <c r="P101" s="93">
        <v>13.913896536390766</v>
      </c>
      <c r="Q101" s="93">
        <v>17.740672904389601</v>
      </c>
      <c r="R101" s="93">
        <v>16.583857927015561</v>
      </c>
      <c r="S101" s="93">
        <v>20.881040122845047</v>
      </c>
    </row>
    <row r="102" spans="1:19" ht="16.5" customHeight="1" x14ac:dyDescent="0.3">
      <c r="A102" s="83"/>
      <c r="B102" s="84"/>
      <c r="C102" s="84"/>
      <c r="D102" s="85"/>
      <c r="E102" s="86" t="s">
        <v>16</v>
      </c>
      <c r="F102" s="87" t="s">
        <v>16</v>
      </c>
      <c r="G102" s="86" t="s">
        <v>16</v>
      </c>
      <c r="H102" s="86" t="s">
        <v>16</v>
      </c>
      <c r="I102" s="86" t="s">
        <v>16</v>
      </c>
      <c r="J102" s="86" t="s">
        <v>16</v>
      </c>
      <c r="K102" s="88" t="s">
        <v>16</v>
      </c>
      <c r="L102" s="89" t="s">
        <v>16</v>
      </c>
      <c r="M102" s="88" t="s">
        <v>16</v>
      </c>
      <c r="N102" s="88" t="s">
        <v>16</v>
      </c>
      <c r="O102" s="88" t="s">
        <v>16</v>
      </c>
      <c r="P102" s="88" t="s">
        <v>16</v>
      </c>
      <c r="Q102" s="88" t="s">
        <v>16</v>
      </c>
      <c r="R102" s="88" t="s">
        <v>16</v>
      </c>
      <c r="S102" s="88" t="s">
        <v>16</v>
      </c>
    </row>
    <row r="103" spans="1:19" ht="16.5" customHeight="1" x14ac:dyDescent="0.3">
      <c r="A103" s="77" t="s">
        <v>73</v>
      </c>
      <c r="B103" s="78">
        <v>23146.264477599907</v>
      </c>
      <c r="C103" s="78">
        <v>25952.757053289701</v>
      </c>
      <c r="D103" s="79">
        <v>28102.193332801362</v>
      </c>
      <c r="E103" s="80">
        <v>23.512564064084824</v>
      </c>
      <c r="F103" s="81">
        <v>19.070064225112525</v>
      </c>
      <c r="G103" s="82">
        <v>16.758972113838919</v>
      </c>
      <c r="H103" s="80">
        <v>7.5631367984055569</v>
      </c>
      <c r="I103" s="82">
        <v>4.801217139073751</v>
      </c>
      <c r="J103" s="82">
        <v>4.5428966280181688</v>
      </c>
      <c r="K103" s="80">
        <v>1.7782873849794802</v>
      </c>
      <c r="L103" s="81">
        <v>0.9155951920084745</v>
      </c>
      <c r="M103" s="82">
        <v>0.76134277905009351</v>
      </c>
      <c r="N103" s="80">
        <v>20.586563402320525</v>
      </c>
      <c r="O103" s="80">
        <v>26.438564725849123</v>
      </c>
      <c r="P103" s="82">
        <v>17.563922655944992</v>
      </c>
      <c r="Q103" s="82">
        <v>20.57620579428006</v>
      </c>
      <c r="R103" s="82">
        <v>15.506573838851374</v>
      </c>
      <c r="S103" s="82">
        <v>18.011370388826464</v>
      </c>
    </row>
    <row r="104" spans="1:19" ht="16.5" customHeight="1" x14ac:dyDescent="0.3">
      <c r="A104" s="83" t="s">
        <v>74</v>
      </c>
      <c r="B104" s="90">
        <v>23806.654871121278</v>
      </c>
      <c r="C104" s="90">
        <v>27033.510733180228</v>
      </c>
      <c r="D104" s="91">
        <v>27353.782879295701</v>
      </c>
      <c r="E104" s="86">
        <v>31.021412549248389</v>
      </c>
      <c r="F104" s="87">
        <v>13.438512949366785</v>
      </c>
      <c r="G104" s="86">
        <v>10.62309075663538</v>
      </c>
      <c r="H104" s="86">
        <v>15.894707343008585</v>
      </c>
      <c r="I104" s="86">
        <v>12.318684357070914</v>
      </c>
      <c r="J104" s="86">
        <v>14.737592050278636</v>
      </c>
      <c r="K104" s="86">
        <v>4.9307627383703707</v>
      </c>
      <c r="L104" s="92">
        <v>1.6554479925165955</v>
      </c>
      <c r="M104" s="93">
        <v>1.5655877788437804</v>
      </c>
      <c r="N104" s="86">
        <v>22.908317243429231</v>
      </c>
      <c r="O104" s="86">
        <v>39.134507855067547</v>
      </c>
      <c r="P104" s="93">
        <v>10.715323641595594</v>
      </c>
      <c r="Q104" s="93">
        <v>16.161702257137975</v>
      </c>
      <c r="R104" s="93">
        <v>8.0477206506603896</v>
      </c>
      <c r="S104" s="93">
        <v>13.19846086261037</v>
      </c>
    </row>
    <row r="105" spans="1:19" ht="16.5" customHeight="1" x14ac:dyDescent="0.3">
      <c r="A105" s="83" t="s">
        <v>75</v>
      </c>
      <c r="B105" s="90">
        <v>23215.435855089472</v>
      </c>
      <c r="C105" s="90">
        <v>25807.184217503913</v>
      </c>
      <c r="D105" s="91">
        <v>29749.381724420295</v>
      </c>
      <c r="E105" s="86">
        <v>19.01503644621409</v>
      </c>
      <c r="F105" s="87">
        <v>11.775807024479127</v>
      </c>
      <c r="G105" s="86">
        <v>10.373049410901508</v>
      </c>
      <c r="H105" s="86">
        <v>12.024147933317792</v>
      </c>
      <c r="I105" s="86">
        <v>13.672722936192013</v>
      </c>
      <c r="J105" s="86">
        <v>10.297177313444941</v>
      </c>
      <c r="K105" s="86">
        <v>2.2863961118670764</v>
      </c>
      <c r="L105" s="92">
        <v>1.6100734679576678</v>
      </c>
      <c r="M105" s="93">
        <v>1.0681312906517841</v>
      </c>
      <c r="N105" s="86">
        <v>15.252991799839016</v>
      </c>
      <c r="O105" s="86">
        <v>22.777081092589164</v>
      </c>
      <c r="P105" s="93">
        <v>9.1272581890650493</v>
      </c>
      <c r="Q105" s="93">
        <v>14.424355859893204</v>
      </c>
      <c r="R105" s="93">
        <v>8.6159883042846435</v>
      </c>
      <c r="S105" s="93">
        <v>12.130110517518371</v>
      </c>
    </row>
    <row r="106" spans="1:19" ht="16.5" customHeight="1" x14ac:dyDescent="0.3">
      <c r="A106" s="83" t="s">
        <v>76</v>
      </c>
      <c r="B106" s="90">
        <v>22888.738278656987</v>
      </c>
      <c r="C106" s="90">
        <v>26346.862684080523</v>
      </c>
      <c r="D106" s="91">
        <v>27806.023410814916</v>
      </c>
      <c r="E106" s="86">
        <v>31.107688577538529</v>
      </c>
      <c r="F106" s="87">
        <v>37.66257227965982</v>
      </c>
      <c r="G106" s="86">
        <v>30.364257864025173</v>
      </c>
      <c r="H106" s="86">
        <v>13.986883043462003</v>
      </c>
      <c r="I106" s="86">
        <v>6.2063178885288988</v>
      </c>
      <c r="J106" s="86">
        <v>7.7136058217910213</v>
      </c>
      <c r="K106" s="86">
        <v>4.350996018864703</v>
      </c>
      <c r="L106" s="92">
        <v>2.3374589606726537</v>
      </c>
      <c r="M106" s="93">
        <v>2.3421791623430837</v>
      </c>
      <c r="N106" s="86">
        <v>23.948543583278305</v>
      </c>
      <c r="O106" s="86">
        <v>38.266833571798756</v>
      </c>
      <c r="P106" s="93">
        <v>33.817484256458798</v>
      </c>
      <c r="Q106" s="93">
        <v>41.507660302860842</v>
      </c>
      <c r="R106" s="93">
        <v>26.511405740977388</v>
      </c>
      <c r="S106" s="93">
        <v>34.217109987072959</v>
      </c>
    </row>
    <row r="107" spans="1:19" ht="16.5" customHeight="1" x14ac:dyDescent="0.3">
      <c r="A107" s="83" t="s">
        <v>77</v>
      </c>
      <c r="B107" s="90">
        <v>22092.367818269173</v>
      </c>
      <c r="C107" s="90">
        <v>25866.625838401411</v>
      </c>
      <c r="D107" s="91">
        <v>26160.918253721004</v>
      </c>
      <c r="E107" s="86">
        <v>26.667267837794384</v>
      </c>
      <c r="F107" s="87">
        <v>25.160843997480942</v>
      </c>
      <c r="G107" s="86">
        <v>23.878191974197268</v>
      </c>
      <c r="H107" s="86">
        <v>12.953266070659064</v>
      </c>
      <c r="I107" s="86">
        <v>8.0534579015147756</v>
      </c>
      <c r="J107" s="86">
        <v>8.8425724993252803</v>
      </c>
      <c r="K107" s="86">
        <v>3.4542821568047972</v>
      </c>
      <c r="L107" s="92">
        <v>2.0263179790029349</v>
      </c>
      <c r="M107" s="93">
        <v>2.1114464368464638</v>
      </c>
      <c r="N107" s="86">
        <v>20.983579159516957</v>
      </c>
      <c r="O107" s="86">
        <v>32.350956516071811</v>
      </c>
      <c r="P107" s="93">
        <v>21.827578633960314</v>
      </c>
      <c r="Q107" s="93">
        <v>28.49410936100157</v>
      </c>
      <c r="R107" s="93">
        <v>20.404891973198481</v>
      </c>
      <c r="S107" s="93">
        <v>27.351491975196058</v>
      </c>
    </row>
    <row r="108" spans="1:19" ht="16.5" customHeight="1" x14ac:dyDescent="0.3">
      <c r="A108" s="83" t="s">
        <v>78</v>
      </c>
      <c r="B108" s="90"/>
      <c r="C108" s="90">
        <v>25355.557906550628</v>
      </c>
      <c r="D108" s="91">
        <v>28511.12459188874</v>
      </c>
      <c r="E108" s="86" t="s">
        <v>16</v>
      </c>
      <c r="F108" s="87">
        <v>40.784974158116647</v>
      </c>
      <c r="G108" s="86">
        <v>43.443074843271873</v>
      </c>
      <c r="H108" s="86"/>
      <c r="I108" s="86">
        <v>6.3201019546028148</v>
      </c>
      <c r="J108" s="86">
        <v>6.5876793917655609</v>
      </c>
      <c r="K108" s="86" t="s">
        <v>16</v>
      </c>
      <c r="L108" s="92">
        <v>2.5776519489513832</v>
      </c>
      <c r="M108" s="93">
        <v>2.8618904885995096</v>
      </c>
      <c r="N108" s="86" t="s">
        <v>16</v>
      </c>
      <c r="O108" s="86" t="s">
        <v>16</v>
      </c>
      <c r="P108" s="93">
        <v>36.544771954078151</v>
      </c>
      <c r="Q108" s="93">
        <v>45.02517636215515</v>
      </c>
      <c r="R108" s="93">
        <v>38.735304821998099</v>
      </c>
      <c r="S108" s="93">
        <v>48.150844864545647</v>
      </c>
    </row>
    <row r="109" spans="1:19" ht="16.5" customHeight="1" x14ac:dyDescent="0.3">
      <c r="A109" s="83"/>
      <c r="B109" s="84"/>
      <c r="C109" s="84"/>
      <c r="D109" s="85"/>
      <c r="E109" s="86" t="s">
        <v>16</v>
      </c>
      <c r="F109" s="87" t="s">
        <v>16</v>
      </c>
      <c r="G109" s="86" t="s">
        <v>16</v>
      </c>
      <c r="H109" s="86" t="s">
        <v>16</v>
      </c>
      <c r="I109" s="86" t="s">
        <v>16</v>
      </c>
      <c r="J109" s="86" t="s">
        <v>16</v>
      </c>
      <c r="K109" s="88" t="s">
        <v>16</v>
      </c>
      <c r="L109" s="89" t="s">
        <v>16</v>
      </c>
      <c r="M109" s="88" t="s">
        <v>16</v>
      </c>
      <c r="N109" s="88" t="s">
        <v>16</v>
      </c>
      <c r="O109" s="88" t="s">
        <v>16</v>
      </c>
      <c r="P109" s="88" t="s">
        <v>16</v>
      </c>
      <c r="Q109" s="88" t="s">
        <v>16</v>
      </c>
      <c r="R109" s="88" t="s">
        <v>16</v>
      </c>
      <c r="S109" s="88" t="s">
        <v>16</v>
      </c>
    </row>
    <row r="110" spans="1:19" ht="16.5" customHeight="1" x14ac:dyDescent="0.3">
      <c r="A110" s="77" t="s">
        <v>79</v>
      </c>
      <c r="B110" s="78">
        <v>21341.447114280276</v>
      </c>
      <c r="C110" s="78">
        <v>25023.01027110971</v>
      </c>
      <c r="D110" s="79">
        <v>26443.407942027134</v>
      </c>
      <c r="E110" s="80">
        <v>38.146905215415721</v>
      </c>
      <c r="F110" s="81">
        <v>28.222427113404571</v>
      </c>
      <c r="G110" s="82">
        <v>28.074487909477792</v>
      </c>
      <c r="H110" s="80">
        <v>6.6452120592672737</v>
      </c>
      <c r="I110" s="82">
        <v>4.4360535106850287</v>
      </c>
      <c r="J110" s="82">
        <v>4.399778012155128</v>
      </c>
      <c r="K110" s="80">
        <v>2.5349427456120619</v>
      </c>
      <c r="L110" s="81">
        <v>1.2519619687647068</v>
      </c>
      <c r="M110" s="82">
        <v>1.2352151460663539</v>
      </c>
      <c r="N110" s="80">
        <v>33.975901015618689</v>
      </c>
      <c r="O110" s="80">
        <v>42.317909415212753</v>
      </c>
      <c r="P110" s="82">
        <v>26.162966796627487</v>
      </c>
      <c r="Q110" s="82">
        <v>30.281887430181655</v>
      </c>
      <c r="R110" s="82">
        <v>26.042576186216792</v>
      </c>
      <c r="S110" s="82">
        <v>30.106399632738789</v>
      </c>
    </row>
    <row r="111" spans="1:19" ht="16.5" customHeight="1" x14ac:dyDescent="0.3">
      <c r="A111" s="83" t="s">
        <v>80</v>
      </c>
      <c r="B111" s="90">
        <v>21236.690827116101</v>
      </c>
      <c r="C111" s="90">
        <v>25019.644780391496</v>
      </c>
      <c r="D111" s="91">
        <v>27473.332927450447</v>
      </c>
      <c r="E111" s="86">
        <v>43.171728243859917</v>
      </c>
      <c r="F111" s="92">
        <v>29.248376181943243</v>
      </c>
      <c r="G111" s="93">
        <v>31.809024973453077</v>
      </c>
      <c r="H111" s="86">
        <v>8.3831462137312442</v>
      </c>
      <c r="I111" s="93">
        <v>9.7422774185942647</v>
      </c>
      <c r="J111" s="93">
        <v>9.1932017846451313</v>
      </c>
      <c r="K111" s="86">
        <v>3.6191491016774844</v>
      </c>
      <c r="L111" s="107">
        <v>2.8494579480789599</v>
      </c>
      <c r="M111" s="86">
        <v>2.9242678515377039</v>
      </c>
      <c r="N111" s="86">
        <v>37.21676688273314</v>
      </c>
      <c r="O111" s="86">
        <v>49.126689604986687</v>
      </c>
      <c r="P111" s="86">
        <v>24.561056826560669</v>
      </c>
      <c r="Q111" s="86">
        <v>33.935695537325813</v>
      </c>
      <c r="R111" s="86">
        <v>26.998645058328947</v>
      </c>
      <c r="S111" s="86">
        <v>36.619404888577208</v>
      </c>
    </row>
    <row r="112" spans="1:19" ht="16.5" customHeight="1" x14ac:dyDescent="0.3">
      <c r="A112" s="83" t="s">
        <v>135</v>
      </c>
      <c r="B112" s="90">
        <v>20036.540537903144</v>
      </c>
      <c r="C112" s="90">
        <v>23281.544305283278</v>
      </c>
      <c r="D112" s="91">
        <v>24070.419691891686</v>
      </c>
      <c r="E112" s="86">
        <v>53.170705696836087</v>
      </c>
      <c r="F112" s="92">
        <v>41.890865849158082</v>
      </c>
      <c r="G112" s="93">
        <v>41.143493591925946</v>
      </c>
      <c r="H112" s="86">
        <v>10.10449104239254</v>
      </c>
      <c r="I112" s="93">
        <v>8.2884964152049747</v>
      </c>
      <c r="J112" s="93">
        <v>6.669602231941707</v>
      </c>
      <c r="K112" s="86">
        <v>5.3726291943137019</v>
      </c>
      <c r="L112" s="92">
        <v>3.4721229142057921</v>
      </c>
      <c r="M112" s="93">
        <v>2.7441073669058862</v>
      </c>
      <c r="N112" s="86">
        <v>44.330561684816637</v>
      </c>
      <c r="O112" s="86">
        <v>62.010849708855531</v>
      </c>
      <c r="P112" s="93">
        <v>36.179271140067407</v>
      </c>
      <c r="Q112" s="93">
        <v>47.602460558248758</v>
      </c>
      <c r="R112" s="93">
        <v>36.62947516650469</v>
      </c>
      <c r="S112" s="93">
        <v>45.657512017347202</v>
      </c>
    </row>
    <row r="113" spans="1:19" ht="16.5" customHeight="1" x14ac:dyDescent="0.3">
      <c r="A113" s="83" t="s">
        <v>136</v>
      </c>
      <c r="B113" s="90">
        <v>21356.033274659163</v>
      </c>
      <c r="C113" s="90">
        <v>25239.546038638826</v>
      </c>
      <c r="D113" s="91">
        <v>24455.088301887354</v>
      </c>
      <c r="E113" s="86">
        <v>22.889677147976236</v>
      </c>
      <c r="F113" s="92">
        <v>18.030408955865866</v>
      </c>
      <c r="G113" s="93">
        <v>16.672255107399128</v>
      </c>
      <c r="H113" s="86">
        <v>11.912118482496309</v>
      </c>
      <c r="I113" s="93">
        <v>10.055283985268787</v>
      </c>
      <c r="J113" s="93">
        <v>9.3176830916361979</v>
      </c>
      <c r="K113" s="86">
        <v>2.7266454621278111</v>
      </c>
      <c r="L113" s="92">
        <v>1.8130088242176496</v>
      </c>
      <c r="M113" s="93">
        <v>1.5534678951365808</v>
      </c>
      <c r="N113" s="86">
        <v>18.403244587091454</v>
      </c>
      <c r="O113" s="86">
        <v>27.376109708861019</v>
      </c>
      <c r="P113" s="93">
        <v>15.048034234749503</v>
      </c>
      <c r="Q113" s="93">
        <v>21.012783676982227</v>
      </c>
      <c r="R113" s="93">
        <v>14.116822041435057</v>
      </c>
      <c r="S113" s="93">
        <v>19.227688173363198</v>
      </c>
    </row>
    <row r="114" spans="1:19" ht="16.5" customHeight="1" x14ac:dyDescent="0.3">
      <c r="A114" s="83" t="s">
        <v>82</v>
      </c>
      <c r="B114" s="90">
        <v>21211.92777759063</v>
      </c>
      <c r="C114" s="90">
        <v>23775.148513752261</v>
      </c>
      <c r="D114" s="91">
        <v>25295.164260813435</v>
      </c>
      <c r="E114" s="86">
        <v>49.801066035065283</v>
      </c>
      <c r="F114" s="92">
        <v>31.489519638430203</v>
      </c>
      <c r="G114" s="93">
        <v>30.246901736670438</v>
      </c>
      <c r="H114" s="86">
        <v>16.969380044692343</v>
      </c>
      <c r="I114" s="93">
        <v>8.3205213949304948</v>
      </c>
      <c r="J114" s="93">
        <v>9.3189467671843911</v>
      </c>
      <c r="K114" s="86">
        <v>8.4509321617984252</v>
      </c>
      <c r="L114" s="92">
        <v>2.6200922186764246</v>
      </c>
      <c r="M114" s="93">
        <v>2.8186926715628893</v>
      </c>
      <c r="N114" s="86">
        <v>35.895870897985283</v>
      </c>
      <c r="O114" s="86">
        <v>63.706261172145283</v>
      </c>
      <c r="P114" s="93">
        <v>27.179503771107445</v>
      </c>
      <c r="Q114" s="93">
        <v>35.799535505752964</v>
      </c>
      <c r="R114" s="93">
        <v>25.610191523184422</v>
      </c>
      <c r="S114" s="93">
        <v>34.883611950156457</v>
      </c>
    </row>
    <row r="115" spans="1:19" ht="16.5" customHeight="1" x14ac:dyDescent="0.3">
      <c r="A115" s="94" t="s">
        <v>137</v>
      </c>
      <c r="B115" s="95">
        <v>25580.756037204348</v>
      </c>
      <c r="C115" s="95">
        <v>30349.267615113513</v>
      </c>
      <c r="D115" s="96">
        <v>33889.627028959898</v>
      </c>
      <c r="E115" s="97">
        <v>48.715290577802428</v>
      </c>
      <c r="F115" s="98">
        <v>42.006865507616894</v>
      </c>
      <c r="G115" s="99">
        <v>39.717580443201157</v>
      </c>
      <c r="H115" s="97">
        <v>19.23281113943959</v>
      </c>
      <c r="I115" s="99">
        <v>6.4105713475693511</v>
      </c>
      <c r="J115" s="99">
        <v>7.1930410564683456</v>
      </c>
      <c r="K115" s="97">
        <v>9.3693198328579506</v>
      </c>
      <c r="L115" s="98">
        <v>2.692880084243281</v>
      </c>
      <c r="M115" s="99">
        <v>2.8569018679153015</v>
      </c>
      <c r="N115" s="97">
        <v>33.298976958988746</v>
      </c>
      <c r="O115" s="97">
        <v>64.131604196616109</v>
      </c>
      <c r="P115" s="99">
        <v>37.577114596884023</v>
      </c>
      <c r="Q115" s="99">
        <v>46.436616418349757</v>
      </c>
      <c r="R115" s="99">
        <v>35.018016633520098</v>
      </c>
      <c r="S115" s="99">
        <v>44.41714425288221</v>
      </c>
    </row>
    <row r="116" spans="1:19" ht="16.5" customHeight="1" x14ac:dyDescent="0.3">
      <c r="A116" s="90"/>
      <c r="B116" s="84"/>
      <c r="C116" s="84"/>
      <c r="D116" s="85"/>
      <c r="E116" s="86" t="s">
        <v>16</v>
      </c>
      <c r="F116" s="87" t="s">
        <v>16</v>
      </c>
      <c r="G116" s="86" t="s">
        <v>16</v>
      </c>
      <c r="H116" s="86" t="s">
        <v>16</v>
      </c>
      <c r="I116" s="86" t="s">
        <v>16</v>
      </c>
      <c r="J116" s="86" t="s">
        <v>16</v>
      </c>
      <c r="K116" s="88" t="s">
        <v>16</v>
      </c>
      <c r="L116" s="89" t="s">
        <v>16</v>
      </c>
      <c r="M116" s="88" t="s">
        <v>16</v>
      </c>
      <c r="N116" s="88" t="s">
        <v>16</v>
      </c>
      <c r="O116" s="88" t="s">
        <v>16</v>
      </c>
      <c r="P116" s="88" t="s">
        <v>16</v>
      </c>
      <c r="Q116" s="88" t="s">
        <v>16</v>
      </c>
      <c r="R116" s="88" t="s">
        <v>16</v>
      </c>
      <c r="S116" s="88" t="s">
        <v>16</v>
      </c>
    </row>
    <row r="117" spans="1:19" ht="16.5" customHeight="1" x14ac:dyDescent="0.3">
      <c r="A117" s="77" t="s">
        <v>138</v>
      </c>
      <c r="B117" s="78">
        <v>22788.463817706848</v>
      </c>
      <c r="C117" s="78">
        <v>25374.539169028161</v>
      </c>
      <c r="D117" s="79">
        <v>27334.813991230323</v>
      </c>
      <c r="E117" s="80">
        <v>39.652135173279525</v>
      </c>
      <c r="F117" s="81">
        <v>30.540732404099057</v>
      </c>
      <c r="G117" s="82">
        <v>33.193568312501583</v>
      </c>
      <c r="H117" s="80">
        <v>5.1619733138019193</v>
      </c>
      <c r="I117" s="82">
        <v>3.2611894501724685</v>
      </c>
      <c r="J117" s="82">
        <v>3.3757400683597254</v>
      </c>
      <c r="K117" s="80">
        <v>2.0468326359973537</v>
      </c>
      <c r="L117" s="81">
        <v>0.99599114316788284</v>
      </c>
      <c r="M117" s="82">
        <v>1.120528585643473</v>
      </c>
      <c r="N117" s="80">
        <v>36.28426915902552</v>
      </c>
      <c r="O117" s="80">
        <v>43.020001187533531</v>
      </c>
      <c r="P117" s="82">
        <v>28.902340594769903</v>
      </c>
      <c r="Q117" s="82">
        <v>32.17912421342821</v>
      </c>
      <c r="R117" s="82">
        <v>31.350314384901402</v>
      </c>
      <c r="S117" s="82">
        <v>35.036822240101763</v>
      </c>
    </row>
    <row r="118" spans="1:19" ht="16.5" customHeight="1" x14ac:dyDescent="0.3">
      <c r="A118" s="83" t="s">
        <v>83</v>
      </c>
      <c r="B118" s="90">
        <v>20566.285977139945</v>
      </c>
      <c r="C118" s="90">
        <v>23775.188736637152</v>
      </c>
      <c r="D118" s="91">
        <v>27721.611187286617</v>
      </c>
      <c r="E118" s="86">
        <v>32.821197231540694</v>
      </c>
      <c r="F118" s="92">
        <v>24.380222363606023</v>
      </c>
      <c r="G118" s="93">
        <v>30.804822884050026</v>
      </c>
      <c r="H118" s="86">
        <v>12.274316846334248</v>
      </c>
      <c r="I118" s="93">
        <v>6.135070508002868</v>
      </c>
      <c r="J118" s="93">
        <v>4.8863450510349766</v>
      </c>
      <c r="K118" s="86">
        <v>4.0285777409595891</v>
      </c>
      <c r="L118" s="92">
        <v>1.4957438320151129</v>
      </c>
      <c r="M118" s="93">
        <v>1.5052299384748684</v>
      </c>
      <c r="N118" s="86">
        <v>26.192560468111875</v>
      </c>
      <c r="O118" s="86">
        <v>39.449833994969516</v>
      </c>
      <c r="P118" s="93">
        <v>21.919744215744529</v>
      </c>
      <c r="Q118" s="93">
        <v>26.840700511467517</v>
      </c>
      <c r="R118" s="93">
        <v>28.328740585407118</v>
      </c>
      <c r="S118" s="93">
        <v>33.280905182692933</v>
      </c>
    </row>
    <row r="119" spans="1:19" ht="16.5" customHeight="1" x14ac:dyDescent="0.3">
      <c r="A119" s="83" t="s">
        <v>139</v>
      </c>
      <c r="B119" s="90">
        <v>23108.460387940628</v>
      </c>
      <c r="C119" s="90">
        <v>24655.136627816853</v>
      </c>
      <c r="D119" s="91">
        <v>27820.892030299463</v>
      </c>
      <c r="E119" s="86">
        <v>47.766013480664164</v>
      </c>
      <c r="F119" s="92">
        <v>37.890984641615255</v>
      </c>
      <c r="G119" s="93">
        <v>41.313446307304488</v>
      </c>
      <c r="H119" s="86">
        <v>8.4553613204470199</v>
      </c>
      <c r="I119" s="93">
        <v>6.434530065890617</v>
      </c>
      <c r="J119" s="93">
        <v>6.0385821105476625</v>
      </c>
      <c r="K119" s="86">
        <v>4.0387890281635874</v>
      </c>
      <c r="L119" s="92">
        <v>2.4381067990267296</v>
      </c>
      <c r="M119" s="93">
        <v>2.4947463779636028</v>
      </c>
      <c r="N119" s="86">
        <v>41.12057502737985</v>
      </c>
      <c r="O119" s="86">
        <v>54.41145193394847</v>
      </c>
      <c r="P119" s="93">
        <v>33.880332300782342</v>
      </c>
      <c r="Q119" s="93">
        <v>41.901636982448167</v>
      </c>
      <c r="R119" s="93">
        <v>37.209623238027739</v>
      </c>
      <c r="S119" s="93">
        <v>45.417269376581231</v>
      </c>
    </row>
    <row r="120" spans="1:19" ht="16.5" customHeight="1" x14ac:dyDescent="0.3">
      <c r="A120" s="83" t="s">
        <v>85</v>
      </c>
      <c r="B120" s="90">
        <v>24662.125203061369</v>
      </c>
      <c r="C120" s="90">
        <v>28293.475606543881</v>
      </c>
      <c r="D120" s="91">
        <v>26443.764513830156</v>
      </c>
      <c r="E120" s="86">
        <v>37.171452050182651</v>
      </c>
      <c r="F120" s="92">
        <v>34.371804275031096</v>
      </c>
      <c r="G120" s="93">
        <v>27.587427260296852</v>
      </c>
      <c r="H120" s="86">
        <v>11.745439580623154</v>
      </c>
      <c r="I120" s="93">
        <v>6.0270197599002593</v>
      </c>
      <c r="J120" s="93">
        <v>11.105456338159399</v>
      </c>
      <c r="K120" s="86">
        <v>4.3659504417945101</v>
      </c>
      <c r="L120" s="92">
        <v>2.0715954354903663</v>
      </c>
      <c r="M120" s="93">
        <v>3.0637096892137508</v>
      </c>
      <c r="N120" s="86">
        <v>29.987700992943793</v>
      </c>
      <c r="O120" s="86">
        <v>44.355203107421509</v>
      </c>
      <c r="P120" s="93">
        <v>30.964058114803461</v>
      </c>
      <c r="Q120" s="93">
        <v>37.779550435258727</v>
      </c>
      <c r="R120" s="93">
        <v>22.547667462980286</v>
      </c>
      <c r="S120" s="93">
        <v>32.627187057613419</v>
      </c>
    </row>
    <row r="121" spans="1:19" ht="16.5" customHeight="1" x14ac:dyDescent="0.3">
      <c r="A121" s="83" t="s">
        <v>86</v>
      </c>
      <c r="B121" s="90">
        <v>22858.68042876833</v>
      </c>
      <c r="C121" s="90">
        <v>24873.199287186475</v>
      </c>
      <c r="D121" s="91">
        <v>26441.360757233106</v>
      </c>
      <c r="E121" s="86">
        <v>40.559763222752679</v>
      </c>
      <c r="F121" s="92">
        <v>25.442478823089253</v>
      </c>
      <c r="G121" s="93">
        <v>31.218663612969287</v>
      </c>
      <c r="H121" s="86">
        <v>9.9561934462020254</v>
      </c>
      <c r="I121" s="93">
        <v>8.2533268231836061</v>
      </c>
      <c r="J121" s="93">
        <v>7.4476887091046402</v>
      </c>
      <c r="K121" s="86">
        <v>4.0382084877787614</v>
      </c>
      <c r="L121" s="92">
        <v>2.0998509291888339</v>
      </c>
      <c r="M121" s="93">
        <v>2.325068885036472</v>
      </c>
      <c r="N121" s="86">
        <v>33.915279992771715</v>
      </c>
      <c r="O121" s="86">
        <v>47.204246452733642</v>
      </c>
      <c r="P121" s="93">
        <v>21.98825276214998</v>
      </c>
      <c r="Q121" s="93">
        <v>28.89670488402853</v>
      </c>
      <c r="R121" s="93">
        <v>27.393957657945972</v>
      </c>
      <c r="S121" s="93">
        <v>35.043369567992606</v>
      </c>
    </row>
    <row r="122" spans="1:19" ht="16.5" customHeight="1" x14ac:dyDescent="0.3">
      <c r="A122" s="83" t="s">
        <v>87</v>
      </c>
      <c r="B122" s="90">
        <v>24257.196047544032</v>
      </c>
      <c r="C122" s="90">
        <v>26408.52118142194</v>
      </c>
      <c r="D122" s="91">
        <v>28906.687637418283</v>
      </c>
      <c r="E122" s="86">
        <v>43.504872436639246</v>
      </c>
      <c r="F122" s="92">
        <v>32.778667901254792</v>
      </c>
      <c r="G122" s="93">
        <v>33.310433172996021</v>
      </c>
      <c r="H122" s="86">
        <v>20.466313009416432</v>
      </c>
      <c r="I122" s="93">
        <v>10.080737002922401</v>
      </c>
      <c r="J122" s="93">
        <v>9.604803498948673</v>
      </c>
      <c r="K122" s="86">
        <v>8.9038433672299213</v>
      </c>
      <c r="L122" s="92">
        <v>3.3043313041868396</v>
      </c>
      <c r="M122" s="93">
        <v>3.1994016509148815</v>
      </c>
      <c r="N122" s="86">
        <v>28.854455521568447</v>
      </c>
      <c r="O122" s="86">
        <v>58.155289351710046</v>
      </c>
      <c r="P122" s="93">
        <v>27.343088095926039</v>
      </c>
      <c r="Q122" s="93">
        <v>38.214247706583549</v>
      </c>
      <c r="R122" s="93">
        <v>28.04746198727409</v>
      </c>
      <c r="S122" s="93">
        <v>38.573404358717958</v>
      </c>
    </row>
    <row r="123" spans="1:19" ht="16.5" customHeight="1" x14ac:dyDescent="0.3">
      <c r="A123" s="83"/>
      <c r="B123" s="84"/>
      <c r="C123" s="84"/>
      <c r="D123" s="85"/>
      <c r="E123" s="86" t="s">
        <v>16</v>
      </c>
      <c r="F123" s="87" t="s">
        <v>16</v>
      </c>
      <c r="G123" s="86" t="s">
        <v>16</v>
      </c>
      <c r="H123" s="86" t="s">
        <v>16</v>
      </c>
      <c r="I123" s="86" t="s">
        <v>16</v>
      </c>
      <c r="J123" s="86" t="s">
        <v>16</v>
      </c>
      <c r="K123" s="88" t="s">
        <v>16</v>
      </c>
      <c r="L123" s="89" t="s">
        <v>16</v>
      </c>
      <c r="M123" s="88" t="s">
        <v>16</v>
      </c>
      <c r="N123" s="88" t="s">
        <v>16</v>
      </c>
      <c r="O123" s="88" t="s">
        <v>16</v>
      </c>
      <c r="P123" s="88" t="s">
        <v>16</v>
      </c>
      <c r="Q123" s="88" t="s">
        <v>16</v>
      </c>
      <c r="R123" s="88" t="s">
        <v>16</v>
      </c>
      <c r="S123" s="88" t="s">
        <v>16</v>
      </c>
    </row>
    <row r="124" spans="1:19" s="114" customFormat="1" ht="48.75" customHeight="1" x14ac:dyDescent="0.25">
      <c r="A124" s="108" t="s">
        <v>140</v>
      </c>
      <c r="B124" s="109">
        <v>22649.714579973439</v>
      </c>
      <c r="C124" s="109">
        <v>27714.835338302692</v>
      </c>
      <c r="D124" s="110">
        <v>28293.355601524108</v>
      </c>
      <c r="E124" s="111">
        <v>59.385359862858721</v>
      </c>
      <c r="F124" s="112">
        <v>61.811903875385546</v>
      </c>
      <c r="G124" s="113">
        <v>37.224485791068275</v>
      </c>
      <c r="H124" s="111">
        <v>4.8715131062984467</v>
      </c>
      <c r="I124" s="113">
        <v>2.3867832196688568</v>
      </c>
      <c r="J124" s="113">
        <v>3.5800430374144652</v>
      </c>
      <c r="K124" s="111">
        <v>2.8929655889416597</v>
      </c>
      <c r="L124" s="112">
        <v>1.475316149455546</v>
      </c>
      <c r="M124" s="113">
        <v>1.3326526117764768</v>
      </c>
      <c r="N124" s="111">
        <v>54.625263548166416</v>
      </c>
      <c r="O124" s="111">
        <v>64.145456177551026</v>
      </c>
      <c r="P124" s="113">
        <v>59.385028985965405</v>
      </c>
      <c r="Q124" s="113">
        <v>64.238778764805687</v>
      </c>
      <c r="R124" s="113">
        <v>35.032290792871947</v>
      </c>
      <c r="S124" s="113">
        <v>39.416680789264603</v>
      </c>
    </row>
    <row r="125" spans="1:19" ht="15.8" customHeight="1" x14ac:dyDescent="0.3">
      <c r="A125" s="83" t="s">
        <v>88</v>
      </c>
      <c r="B125" s="90">
        <v>21472.098605516498</v>
      </c>
      <c r="C125" s="90">
        <v>26950.662824722331</v>
      </c>
      <c r="D125" s="91">
        <v>26728.268055239158</v>
      </c>
      <c r="E125" s="86">
        <v>45.486829591810967</v>
      </c>
      <c r="F125" s="92">
        <v>73.502529483493362</v>
      </c>
      <c r="G125" s="93">
        <v>53.509336827250984</v>
      </c>
      <c r="H125" s="86">
        <v>15.87316512472805</v>
      </c>
      <c r="I125" s="93">
        <v>2.9823386813897437</v>
      </c>
      <c r="J125" s="93">
        <v>5.3128327513512037</v>
      </c>
      <c r="K125" s="86">
        <v>7.2201995711118165</v>
      </c>
      <c r="L125" s="92">
        <v>2.1920943685861234</v>
      </c>
      <c r="M125" s="93">
        <v>2.8428615719890216</v>
      </c>
      <c r="N125" s="86">
        <v>33.606686426207141</v>
      </c>
      <c r="O125" s="86">
        <v>57.366972757414793</v>
      </c>
      <c r="P125" s="93">
        <v>69.896564226267486</v>
      </c>
      <c r="Q125" s="93">
        <v>77.108494740719237</v>
      </c>
      <c r="R125" s="93">
        <v>48.83286910895248</v>
      </c>
      <c r="S125" s="93">
        <v>58.185804545549487</v>
      </c>
    </row>
    <row r="126" spans="1:19" ht="15.8" customHeight="1" x14ac:dyDescent="0.3">
      <c r="A126" s="83" t="s">
        <v>141</v>
      </c>
      <c r="B126" s="90">
        <v>24420.571947750534</v>
      </c>
      <c r="C126" s="90">
        <v>29223.924913835384</v>
      </c>
      <c r="D126" s="91">
        <v>29082.521438676551</v>
      </c>
      <c r="E126" s="86">
        <v>77.091550913601552</v>
      </c>
      <c r="F126" s="92">
        <v>71.161071510849808</v>
      </c>
      <c r="G126" s="93">
        <v>10.892559814580459</v>
      </c>
      <c r="H126" s="86">
        <v>4.9121388102928387</v>
      </c>
      <c r="I126" s="93">
        <v>3.0489891708586407</v>
      </c>
      <c r="J126" s="93">
        <v>9.7709579229071775</v>
      </c>
      <c r="K126" s="86">
        <v>3.7868439918836851</v>
      </c>
      <c r="L126" s="92">
        <v>2.169693364232784</v>
      </c>
      <c r="M126" s="93">
        <v>1.0643074362101526</v>
      </c>
      <c r="N126" s="86">
        <v>70.860663757880275</v>
      </c>
      <c r="O126" s="86">
        <v>83.322438069322828</v>
      </c>
      <c r="P126" s="93">
        <v>67.591955599428871</v>
      </c>
      <c r="Q126" s="93">
        <v>74.730187422270731</v>
      </c>
      <c r="R126" s="93">
        <v>9.1417888952987632</v>
      </c>
      <c r="S126" s="93">
        <v>12.643330733862154</v>
      </c>
    </row>
    <row r="127" spans="1:19" ht="15.8" customHeight="1" x14ac:dyDescent="0.3">
      <c r="A127" s="83" t="s">
        <v>89</v>
      </c>
      <c r="B127" s="90">
        <v>20399.214064339933</v>
      </c>
      <c r="C127" s="90">
        <v>25368.26654621261</v>
      </c>
      <c r="D127" s="91">
        <v>25370.557435651095</v>
      </c>
      <c r="E127" s="86">
        <v>54.273008871125626</v>
      </c>
      <c r="F127" s="92">
        <v>48.545403557941171</v>
      </c>
      <c r="G127" s="93">
        <v>37.980314316549993</v>
      </c>
      <c r="H127" s="86">
        <v>6.738885840793837</v>
      </c>
      <c r="I127" s="93">
        <v>6.8871915368177161</v>
      </c>
      <c r="J127" s="93">
        <v>7.8154641070426978</v>
      </c>
      <c r="K127" s="86">
        <v>3.657396110189068</v>
      </c>
      <c r="L127" s="92">
        <v>3.3434149253565311</v>
      </c>
      <c r="M127" s="93">
        <v>2.9683378331519639</v>
      </c>
      <c r="N127" s="86">
        <v>48.255115740274412</v>
      </c>
      <c r="O127" s="86">
        <v>60.290902001976846</v>
      </c>
      <c r="P127" s="93">
        <v>43.045531730296155</v>
      </c>
      <c r="Q127" s="93">
        <v>54.045275385586187</v>
      </c>
      <c r="R127" s="93">
        <v>33.09743989504689</v>
      </c>
      <c r="S127" s="93">
        <v>42.863188738053097</v>
      </c>
    </row>
    <row r="128" spans="1:19" ht="15.8" customHeight="1" x14ac:dyDescent="0.3">
      <c r="A128" s="83" t="s">
        <v>90</v>
      </c>
      <c r="B128" s="90">
        <v>23114.506512132339</v>
      </c>
      <c r="C128" s="90">
        <v>29149.780615164542</v>
      </c>
      <c r="D128" s="91">
        <v>31782.457904924991</v>
      </c>
      <c r="E128" s="86">
        <v>68.709916013910615</v>
      </c>
      <c r="F128" s="92">
        <v>82.482836516702335</v>
      </c>
      <c r="G128" s="93">
        <v>62.506646786387087</v>
      </c>
      <c r="H128" s="86">
        <v>7.5750998430498457</v>
      </c>
      <c r="I128" s="93">
        <v>1.938096166264625</v>
      </c>
      <c r="J128" s="93">
        <v>4.1173873181608265</v>
      </c>
      <c r="K128" s="86">
        <v>5.204844740129424</v>
      </c>
      <c r="L128" s="92">
        <v>1.598596692356526</v>
      </c>
      <c r="M128" s="93">
        <v>2.5736407477902836</v>
      </c>
      <c r="N128" s="86">
        <v>60.145845165387534</v>
      </c>
      <c r="O128" s="86">
        <v>77.273986862433702</v>
      </c>
      <c r="P128" s="93">
        <v>79.853166820195668</v>
      </c>
      <c r="Q128" s="93">
        <v>85.112506213208988</v>
      </c>
      <c r="R128" s="93">
        <v>58.27304357681605</v>
      </c>
      <c r="S128" s="93">
        <v>66.740249995958123</v>
      </c>
    </row>
    <row r="129" spans="1:19" ht="15.8" customHeight="1" x14ac:dyDescent="0.3">
      <c r="A129" s="83" t="s">
        <v>91</v>
      </c>
      <c r="B129" s="90">
        <v>17665.75556638245</v>
      </c>
      <c r="C129" s="90">
        <v>21264.31459584181</v>
      </c>
      <c r="D129" s="91">
        <v>26335.647063361899</v>
      </c>
      <c r="E129" s="86">
        <v>17.856282218961436</v>
      </c>
      <c r="F129" s="92">
        <v>22.200120363177124</v>
      </c>
      <c r="G129" s="93">
        <v>36.522625317038759</v>
      </c>
      <c r="H129" s="86">
        <v>31.00296587451346</v>
      </c>
      <c r="I129" s="93">
        <v>7.7966720185062979</v>
      </c>
      <c r="J129" s="93">
        <v>8.5296684921352863</v>
      </c>
      <c r="K129" s="86">
        <v>5.5359770828014288</v>
      </c>
      <c r="L129" s="92">
        <v>1.7308705724305495</v>
      </c>
      <c r="M129" s="93">
        <v>3.1152588641680805</v>
      </c>
      <c r="N129" s="86">
        <v>8.7473649851050652</v>
      </c>
      <c r="O129" s="86">
        <v>26.965199452817807</v>
      </c>
      <c r="P129" s="93">
        <v>19.35286194292722</v>
      </c>
      <c r="Q129" s="93">
        <v>25.047378783427021</v>
      </c>
      <c r="R129" s="93">
        <v>31.398067844395992</v>
      </c>
      <c r="S129" s="93">
        <v>41.647182789681523</v>
      </c>
    </row>
    <row r="130" spans="1:19" ht="15.8" customHeight="1" x14ac:dyDescent="0.3">
      <c r="A130" s="83"/>
      <c r="B130" s="90"/>
      <c r="C130" s="90"/>
      <c r="D130" s="91"/>
      <c r="E130" s="86"/>
      <c r="F130" s="115"/>
      <c r="G130" s="92"/>
      <c r="H130" s="86"/>
      <c r="I130" s="93"/>
      <c r="J130" s="93"/>
      <c r="K130" s="86"/>
      <c r="L130" s="92"/>
      <c r="M130" s="93"/>
      <c r="N130" s="86"/>
      <c r="O130" s="86"/>
      <c r="P130" s="93"/>
      <c r="Q130" s="93"/>
      <c r="R130" s="93"/>
      <c r="S130" s="115"/>
    </row>
    <row r="131" spans="1:19" ht="15.8" customHeight="1" x14ac:dyDescent="0.3">
      <c r="A131" s="83" t="s">
        <v>92</v>
      </c>
      <c r="B131" s="90"/>
      <c r="C131" s="90"/>
      <c r="D131" s="91"/>
      <c r="E131" s="86"/>
      <c r="F131" s="93"/>
      <c r="G131" s="92"/>
      <c r="H131" s="86"/>
      <c r="I131" s="93"/>
      <c r="J131" s="93"/>
      <c r="K131" s="86"/>
      <c r="L131" s="92"/>
      <c r="M131" s="93"/>
      <c r="N131" s="86"/>
      <c r="O131" s="86"/>
      <c r="P131" s="93"/>
      <c r="Q131" s="93"/>
      <c r="R131" s="93"/>
      <c r="S131" s="115"/>
    </row>
    <row r="132" spans="1:19" ht="15.8" customHeight="1" x14ac:dyDescent="0.3">
      <c r="A132" s="116" t="s">
        <v>93</v>
      </c>
      <c r="B132" s="90"/>
      <c r="C132" s="90"/>
      <c r="D132" s="91">
        <v>28836.062829110411</v>
      </c>
      <c r="E132" s="86"/>
      <c r="F132" s="93"/>
      <c r="G132" s="92">
        <v>30.51035856641403</v>
      </c>
      <c r="H132" s="86"/>
      <c r="I132" s="93"/>
      <c r="J132" s="93">
        <v>4.0937939057834001</v>
      </c>
      <c r="K132" s="86"/>
      <c r="L132" s="92"/>
      <c r="M132" s="93">
        <v>1.2490311996245211</v>
      </c>
      <c r="N132" s="86"/>
      <c r="O132" s="86"/>
      <c r="P132" s="93"/>
      <c r="Q132" s="93"/>
      <c r="R132" s="93">
        <v>28.454630519247686</v>
      </c>
      <c r="S132" s="115">
        <v>32.566086613580374</v>
      </c>
    </row>
    <row r="133" spans="1:19" ht="15.8" customHeight="1" x14ac:dyDescent="0.3">
      <c r="A133" s="116" t="s">
        <v>94</v>
      </c>
      <c r="B133" s="90"/>
      <c r="C133" s="90"/>
      <c r="D133" s="91">
        <v>25722.048272462092</v>
      </c>
      <c r="E133" s="86"/>
      <c r="F133" s="93"/>
      <c r="G133" s="92">
        <v>27.299219924339546</v>
      </c>
      <c r="H133" s="86"/>
      <c r="I133" s="93"/>
      <c r="J133" s="93">
        <v>4.7712295630924455</v>
      </c>
      <c r="K133" s="86"/>
      <c r="L133" s="92"/>
      <c r="M133" s="93">
        <v>1.3025084515237115</v>
      </c>
      <c r="N133" s="86"/>
      <c r="O133" s="86"/>
      <c r="P133" s="93"/>
      <c r="Q133" s="93"/>
      <c r="R133" s="93">
        <v>25.155475911961446</v>
      </c>
      <c r="S133" s="115">
        <v>29.442963936717646</v>
      </c>
    </row>
    <row r="134" spans="1:19" ht="15.8" customHeight="1" x14ac:dyDescent="0.3">
      <c r="A134" s="116" t="s">
        <v>95</v>
      </c>
      <c r="B134" s="90"/>
      <c r="C134" s="90"/>
      <c r="D134" s="91">
        <v>28635.073254416762</v>
      </c>
      <c r="E134" s="86"/>
      <c r="F134" s="93"/>
      <c r="G134" s="92">
        <v>36.838717414506903</v>
      </c>
      <c r="H134" s="86"/>
      <c r="I134" s="93"/>
      <c r="J134" s="93">
        <v>3.3287914686061413</v>
      </c>
      <c r="K134" s="86"/>
      <c r="L134" s="92"/>
      <c r="M134" s="93">
        <v>1.2262840824380306</v>
      </c>
      <c r="N134" s="86"/>
      <c r="O134" s="86"/>
      <c r="P134" s="93"/>
      <c r="Q134" s="93"/>
      <c r="R134" s="93">
        <v>34.820427893140796</v>
      </c>
      <c r="S134" s="115">
        <v>38.857006935873009</v>
      </c>
    </row>
    <row r="135" spans="1:19" ht="13.75" customHeight="1" x14ac:dyDescent="0.3">
      <c r="A135" s="117"/>
      <c r="B135" s="118"/>
      <c r="C135" s="118"/>
      <c r="D135" s="119"/>
      <c r="E135" s="120"/>
      <c r="F135" s="121"/>
      <c r="G135" s="121"/>
      <c r="H135" s="120"/>
      <c r="I135" s="121"/>
      <c r="J135" s="121"/>
      <c r="K135" s="120"/>
      <c r="L135" s="121"/>
      <c r="M135" s="121"/>
      <c r="N135" s="120"/>
      <c r="O135" s="120"/>
      <c r="P135" s="121"/>
      <c r="Q135" s="121"/>
      <c r="R135" s="121"/>
      <c r="S135" s="121"/>
    </row>
    <row r="136" spans="1:19" ht="18.7" customHeight="1" x14ac:dyDescent="0.25">
      <c r="A136" s="122" t="s">
        <v>96</v>
      </c>
      <c r="B136" s="123"/>
      <c r="C136" s="123"/>
      <c r="D136" s="124"/>
      <c r="E136" s="123"/>
      <c r="F136" s="123"/>
      <c r="G136" s="123"/>
      <c r="H136" s="123"/>
      <c r="I136" s="123"/>
      <c r="J136" s="123"/>
      <c r="K136" s="123"/>
      <c r="L136" s="123"/>
      <c r="M136" s="123"/>
      <c r="N136" s="125"/>
      <c r="O136" s="125"/>
      <c r="P136" s="125"/>
      <c r="Q136" s="125"/>
      <c r="R136" s="125"/>
      <c r="S136" s="125"/>
    </row>
    <row r="137" spans="1:19" ht="16.5" customHeight="1" x14ac:dyDescent="0.25">
      <c r="A137" s="710" t="s">
        <v>142</v>
      </c>
      <c r="B137" s="711"/>
      <c r="C137" s="711"/>
      <c r="D137" s="711"/>
      <c r="E137" s="711"/>
      <c r="F137" s="711"/>
      <c r="G137" s="711"/>
      <c r="H137" s="711"/>
      <c r="I137" s="711"/>
      <c r="J137" s="711"/>
      <c r="K137" s="711"/>
      <c r="L137" s="711"/>
      <c r="M137" s="711"/>
      <c r="N137" s="711"/>
      <c r="O137" s="711"/>
      <c r="P137" s="711"/>
      <c r="Q137" s="711"/>
      <c r="R137" s="711"/>
      <c r="S137" s="711"/>
    </row>
    <row r="138" spans="1:19" ht="18.7" customHeight="1" x14ac:dyDescent="0.25">
      <c r="A138" s="710" t="s">
        <v>143</v>
      </c>
      <c r="B138" s="711"/>
      <c r="C138" s="711"/>
      <c r="D138" s="711"/>
      <c r="E138" s="711"/>
      <c r="F138" s="711"/>
      <c r="G138" s="711"/>
      <c r="H138" s="711"/>
      <c r="I138" s="711"/>
      <c r="J138" s="711"/>
      <c r="K138" s="711"/>
      <c r="L138" s="711"/>
      <c r="M138" s="711"/>
      <c r="N138" s="711"/>
      <c r="O138" s="711"/>
      <c r="P138" s="711"/>
      <c r="Q138" s="711"/>
      <c r="R138" s="711"/>
      <c r="S138" s="711"/>
    </row>
    <row r="139" spans="1:19" ht="18.7" customHeight="1" x14ac:dyDescent="0.25">
      <c r="A139" s="122" t="s">
        <v>99</v>
      </c>
      <c r="B139" s="123"/>
      <c r="C139" s="123"/>
      <c r="D139" s="124"/>
      <c r="E139" s="123"/>
      <c r="F139" s="123"/>
      <c r="G139" s="123"/>
      <c r="H139" s="123"/>
      <c r="I139" s="123"/>
      <c r="J139" s="123"/>
      <c r="K139" s="123"/>
      <c r="L139" s="123"/>
      <c r="M139" s="123"/>
      <c r="N139" s="123"/>
      <c r="O139" s="123"/>
      <c r="P139" s="123"/>
      <c r="Q139" s="123"/>
      <c r="R139" s="123"/>
      <c r="S139" s="123"/>
    </row>
    <row r="140" spans="1:19" ht="18.7" customHeight="1" x14ac:dyDescent="0.25">
      <c r="A140" s="122" t="s">
        <v>144</v>
      </c>
      <c r="B140" s="123"/>
      <c r="C140" s="123"/>
      <c r="D140" s="124"/>
      <c r="E140" s="123"/>
      <c r="F140" s="123"/>
      <c r="G140" s="123"/>
      <c r="H140" s="123"/>
      <c r="I140" s="123"/>
      <c r="J140" s="123"/>
      <c r="K140" s="123"/>
      <c r="L140" s="123"/>
      <c r="M140" s="123"/>
      <c r="N140" s="123"/>
      <c r="O140" s="123"/>
      <c r="P140" s="123"/>
      <c r="Q140" s="123"/>
      <c r="R140" s="123"/>
      <c r="S140" s="123"/>
    </row>
    <row r="141" spans="1:19" ht="18.7" customHeight="1" x14ac:dyDescent="0.25">
      <c r="A141" s="122" t="s">
        <v>145</v>
      </c>
      <c r="B141" s="123"/>
      <c r="C141" s="123"/>
      <c r="D141" s="124"/>
      <c r="E141" s="123"/>
      <c r="F141" s="123"/>
      <c r="G141" s="123"/>
      <c r="H141" s="123"/>
      <c r="I141" s="123"/>
      <c r="J141" s="123"/>
      <c r="K141" s="122"/>
      <c r="L141" s="122"/>
      <c r="M141" s="122"/>
      <c r="N141" s="126"/>
      <c r="O141" s="126"/>
      <c r="P141" s="126"/>
      <c r="Q141" s="126"/>
      <c r="R141" s="126"/>
      <c r="S141" s="126"/>
    </row>
    <row r="142" spans="1:19" ht="15.8" customHeight="1" x14ac:dyDescent="0.25">
      <c r="A142" s="122" t="s">
        <v>146</v>
      </c>
      <c r="B142" s="127"/>
      <c r="C142" s="127"/>
      <c r="D142" s="128"/>
      <c r="E142" s="127"/>
      <c r="F142" s="127"/>
      <c r="G142" s="127"/>
      <c r="H142" s="127"/>
      <c r="I142" s="127"/>
      <c r="J142" s="127"/>
      <c r="K142" s="129"/>
      <c r="L142" s="129"/>
      <c r="M142" s="129"/>
      <c r="N142" s="130"/>
      <c r="O142" s="130"/>
      <c r="P142" s="126"/>
      <c r="Q142" s="126"/>
      <c r="R142" s="126"/>
      <c r="S142" s="126"/>
    </row>
    <row r="143" spans="1:19" ht="13.75" customHeight="1" x14ac:dyDescent="0.25">
      <c r="A143" s="122" t="s">
        <v>103</v>
      </c>
      <c r="B143" s="131"/>
      <c r="C143" s="131"/>
      <c r="D143" s="132"/>
      <c r="E143" s="131"/>
      <c r="F143" s="131"/>
      <c r="G143" s="131"/>
      <c r="H143" s="131"/>
      <c r="I143" s="131"/>
      <c r="J143" s="131"/>
      <c r="K143" s="133"/>
      <c r="L143" s="133"/>
      <c r="M143" s="133"/>
      <c r="N143" s="134"/>
      <c r="O143" s="134"/>
      <c r="P143" s="135"/>
      <c r="Q143" s="135"/>
      <c r="R143" s="135"/>
      <c r="S143" s="135"/>
    </row>
    <row r="144" spans="1:19" ht="13.75" customHeight="1" x14ac:dyDescent="0.3">
      <c r="A144" s="136" t="s">
        <v>104</v>
      </c>
      <c r="B144" s="137"/>
      <c r="C144" s="137"/>
      <c r="D144" s="138"/>
      <c r="E144" s="137"/>
      <c r="F144" s="137"/>
      <c r="G144" s="137"/>
      <c r="H144" s="137"/>
      <c r="I144" s="58"/>
      <c r="J144" s="58"/>
      <c r="K144" s="139"/>
      <c r="L144" s="139"/>
      <c r="M144" s="139"/>
      <c r="N144" s="62"/>
      <c r="O144" s="62"/>
      <c r="P144" s="63"/>
      <c r="Q144" s="63"/>
      <c r="R144" s="63"/>
      <c r="S144" s="63"/>
    </row>
    <row r="145" spans="1:19" ht="13.75" customHeight="1" x14ac:dyDescent="0.3">
      <c r="A145" s="140"/>
      <c r="B145" s="137"/>
      <c r="C145" s="137"/>
      <c r="D145" s="138"/>
      <c r="E145" s="137"/>
      <c r="F145" s="137"/>
      <c r="G145" s="137"/>
      <c r="H145" s="137"/>
      <c r="I145" s="58"/>
      <c r="J145" s="58"/>
      <c r="K145" s="139"/>
      <c r="L145" s="139"/>
      <c r="M145" s="139"/>
      <c r="N145" s="62"/>
      <c r="O145" s="62"/>
      <c r="P145" s="63"/>
      <c r="Q145" s="63"/>
      <c r="R145" s="63"/>
      <c r="S145" s="63"/>
    </row>
    <row r="146" spans="1:19" ht="13.75" customHeight="1" x14ac:dyDescent="0.3">
      <c r="A146" s="140"/>
      <c r="B146" s="137"/>
      <c r="C146" s="137"/>
      <c r="D146" s="138"/>
      <c r="E146" s="137"/>
      <c r="F146" s="137"/>
      <c r="G146" s="137"/>
      <c r="H146" s="137"/>
      <c r="I146" s="58"/>
      <c r="J146" s="58"/>
      <c r="K146" s="139"/>
      <c r="L146" s="139"/>
      <c r="M146" s="139"/>
      <c r="N146" s="62"/>
      <c r="O146" s="62"/>
      <c r="P146" s="63"/>
      <c r="Q146" s="63"/>
      <c r="R146" s="63"/>
      <c r="S146" s="63"/>
    </row>
    <row r="147" spans="1:19" ht="13.75" customHeight="1" x14ac:dyDescent="0.3">
      <c r="A147" s="140"/>
      <c r="B147" s="137"/>
      <c r="C147" s="137"/>
      <c r="D147" s="138"/>
      <c r="E147" s="137"/>
      <c r="F147" s="137"/>
      <c r="G147" s="137"/>
      <c r="H147" s="137"/>
      <c r="I147" s="58"/>
      <c r="J147" s="58"/>
      <c r="K147" s="139"/>
      <c r="L147" s="139"/>
      <c r="M147" s="139"/>
      <c r="N147" s="62"/>
      <c r="O147" s="62"/>
      <c r="P147" s="63"/>
      <c r="Q147" s="63"/>
      <c r="R147" s="63"/>
      <c r="S147" s="63"/>
    </row>
    <row r="148" spans="1:19" ht="13.75" customHeight="1" x14ac:dyDescent="0.3">
      <c r="A148" s="140"/>
      <c r="B148" s="137"/>
      <c r="C148" s="137"/>
      <c r="D148" s="138"/>
      <c r="E148" s="137"/>
      <c r="F148" s="137"/>
      <c r="G148" s="137"/>
      <c r="H148" s="137"/>
      <c r="I148" s="58"/>
      <c r="J148" s="58"/>
      <c r="K148" s="139"/>
      <c r="L148" s="139"/>
      <c r="M148" s="139"/>
      <c r="N148" s="62"/>
      <c r="O148" s="62"/>
      <c r="P148" s="63"/>
      <c r="Q148" s="63"/>
      <c r="R148" s="63"/>
      <c r="S148" s="63"/>
    </row>
    <row r="149" spans="1:19" ht="13.75" customHeight="1" x14ac:dyDescent="0.3">
      <c r="A149" s="140"/>
      <c r="B149" s="140"/>
      <c r="C149" s="140"/>
      <c r="D149" s="141"/>
      <c r="E149" s="140"/>
      <c r="F149" s="140"/>
      <c r="G149" s="140"/>
      <c r="H149" s="140"/>
      <c r="I149" s="58"/>
      <c r="J149" s="58"/>
      <c r="K149" s="139"/>
      <c r="L149" s="139"/>
      <c r="M149" s="139"/>
      <c r="N149" s="62"/>
      <c r="O149" s="62"/>
      <c r="P149" s="63"/>
      <c r="Q149" s="63"/>
      <c r="R149" s="63"/>
      <c r="S149" s="63"/>
    </row>
    <row r="150" spans="1:19" ht="13.75" customHeight="1" x14ac:dyDescent="0.3">
      <c r="A150" s="140"/>
      <c r="B150" s="140"/>
      <c r="C150" s="140"/>
      <c r="D150" s="141"/>
      <c r="E150" s="140"/>
      <c r="F150" s="140"/>
      <c r="G150" s="140"/>
      <c r="H150" s="140"/>
      <c r="I150" s="58"/>
      <c r="J150" s="58"/>
      <c r="K150" s="140"/>
      <c r="L150" s="140"/>
      <c r="M150" s="140"/>
      <c r="N150" s="62"/>
      <c r="O150" s="62"/>
      <c r="P150" s="63"/>
      <c r="Q150" s="63"/>
      <c r="R150" s="63"/>
      <c r="S150" s="63"/>
    </row>
    <row r="151" spans="1:19" ht="13.75" customHeight="1" x14ac:dyDescent="0.3">
      <c r="A151" s="140"/>
      <c r="B151" s="140"/>
      <c r="C151" s="140"/>
      <c r="D151" s="141"/>
      <c r="E151" s="140"/>
      <c r="F151" s="140"/>
      <c r="G151" s="140"/>
      <c r="H151" s="140"/>
      <c r="I151" s="58"/>
      <c r="J151" s="58"/>
      <c r="K151" s="140"/>
      <c r="L151" s="140"/>
      <c r="M151" s="140"/>
      <c r="N151" s="62"/>
      <c r="O151" s="62"/>
      <c r="P151" s="63"/>
      <c r="Q151" s="63"/>
      <c r="R151" s="63"/>
      <c r="S151" s="63"/>
    </row>
    <row r="152" spans="1:19" ht="13.75" customHeight="1" x14ac:dyDescent="0.3">
      <c r="A152" s="140"/>
      <c r="B152" s="140"/>
      <c r="C152" s="140"/>
      <c r="D152" s="141"/>
      <c r="E152" s="140"/>
      <c r="F152" s="140"/>
      <c r="G152" s="140"/>
      <c r="H152" s="140"/>
      <c r="I152" s="58"/>
      <c r="J152" s="58"/>
      <c r="K152" s="140"/>
      <c r="L152" s="140"/>
      <c r="M152" s="140"/>
      <c r="N152" s="62"/>
      <c r="O152" s="62"/>
      <c r="P152" s="63"/>
      <c r="Q152" s="63"/>
      <c r="R152" s="63"/>
      <c r="S152" s="63"/>
    </row>
    <row r="153" spans="1:19" ht="18.7" customHeight="1" x14ac:dyDescent="0.3">
      <c r="A153" s="140"/>
      <c r="B153" s="139"/>
      <c r="C153" s="139"/>
      <c r="D153" s="142"/>
      <c r="E153" s="139"/>
      <c r="F153" s="139"/>
      <c r="G153" s="139"/>
      <c r="H153" s="139"/>
      <c r="I153" s="140"/>
      <c r="J153" s="140"/>
      <c r="K153" s="140"/>
      <c r="L153" s="140"/>
      <c r="M153" s="140"/>
      <c r="N153" s="62"/>
      <c r="O153" s="62"/>
      <c r="P153" s="63"/>
      <c r="Q153" s="63"/>
      <c r="R153" s="63"/>
      <c r="S153" s="63"/>
    </row>
    <row r="154" spans="1:19" ht="18.7" customHeight="1" x14ac:dyDescent="0.3">
      <c r="A154" s="58"/>
      <c r="B154" s="137"/>
      <c r="C154" s="137"/>
      <c r="D154" s="138"/>
      <c r="E154" s="137"/>
      <c r="F154" s="137"/>
      <c r="G154" s="137"/>
      <c r="H154" s="137"/>
      <c r="I154" s="58"/>
      <c r="J154" s="58"/>
      <c r="K154" s="139"/>
      <c r="L154" s="139"/>
      <c r="M154" s="139"/>
      <c r="N154" s="62"/>
      <c r="O154" s="62"/>
      <c r="P154" s="63"/>
      <c r="Q154" s="63"/>
      <c r="R154" s="63"/>
      <c r="S154" s="63"/>
    </row>
    <row r="155" spans="1:19" ht="18.7" customHeight="1" x14ac:dyDescent="0.3">
      <c r="A155" s="58"/>
      <c r="B155" s="137"/>
      <c r="C155" s="137"/>
      <c r="D155" s="138"/>
      <c r="E155" s="137"/>
      <c r="F155" s="137"/>
      <c r="G155" s="137"/>
      <c r="H155" s="137"/>
      <c r="I155" s="58"/>
      <c r="J155" s="58"/>
      <c r="K155" s="139"/>
      <c r="L155" s="139"/>
      <c r="M155" s="139"/>
      <c r="N155" s="62"/>
      <c r="O155" s="62"/>
      <c r="P155" s="63"/>
      <c r="Q155" s="63"/>
      <c r="R155" s="63"/>
      <c r="S155" s="63"/>
    </row>
    <row r="156" spans="1:19" ht="18.7" customHeight="1" x14ac:dyDescent="0.3">
      <c r="A156" s="58"/>
      <c r="B156" s="137"/>
      <c r="C156" s="137"/>
      <c r="D156" s="138"/>
      <c r="E156" s="137"/>
      <c r="F156" s="137"/>
      <c r="G156" s="137"/>
      <c r="H156" s="137"/>
      <c r="I156" s="58"/>
      <c r="J156" s="58"/>
      <c r="K156" s="139"/>
      <c r="L156" s="139"/>
      <c r="M156" s="139"/>
      <c r="N156" s="62"/>
      <c r="O156" s="62"/>
      <c r="P156" s="63"/>
      <c r="Q156" s="63"/>
      <c r="R156" s="63"/>
      <c r="S156" s="63"/>
    </row>
    <row r="157" spans="1:19" ht="18.7" customHeight="1" x14ac:dyDescent="0.3">
      <c r="A157" s="58"/>
      <c r="B157" s="137"/>
      <c r="C157" s="137"/>
      <c r="D157" s="138"/>
      <c r="E157" s="137"/>
      <c r="F157" s="137"/>
      <c r="G157" s="137"/>
      <c r="H157" s="137"/>
      <c r="I157" s="58"/>
      <c r="J157" s="58"/>
      <c r="K157" s="139"/>
      <c r="L157" s="139"/>
      <c r="M157" s="139"/>
      <c r="N157" s="62"/>
      <c r="O157" s="62"/>
      <c r="P157" s="63"/>
      <c r="Q157" s="63"/>
      <c r="R157" s="63"/>
      <c r="S157" s="63"/>
    </row>
    <row r="158" spans="1:19" ht="18.7" customHeight="1" x14ac:dyDescent="0.3">
      <c r="A158" s="58"/>
      <c r="B158" s="137"/>
      <c r="C158" s="137"/>
      <c r="D158" s="138"/>
      <c r="E158" s="137"/>
      <c r="F158" s="137"/>
      <c r="G158" s="137"/>
      <c r="H158" s="137"/>
      <c r="I158" s="58"/>
      <c r="J158" s="58"/>
      <c r="K158" s="139"/>
      <c r="L158" s="139"/>
      <c r="M158" s="139"/>
      <c r="N158" s="62"/>
      <c r="O158" s="62"/>
      <c r="P158" s="63"/>
      <c r="Q158" s="63"/>
      <c r="R158" s="63"/>
      <c r="S158" s="63"/>
    </row>
    <row r="159" spans="1:19" ht="18.7" customHeight="1" x14ac:dyDescent="0.3">
      <c r="A159" s="58"/>
      <c r="B159" s="137"/>
      <c r="C159" s="137"/>
      <c r="D159" s="138"/>
      <c r="E159" s="137"/>
      <c r="F159" s="137"/>
      <c r="G159" s="137"/>
      <c r="H159" s="137"/>
      <c r="I159" s="58"/>
      <c r="J159" s="58"/>
      <c r="K159" s="139"/>
      <c r="L159" s="139"/>
      <c r="M159" s="139"/>
      <c r="N159" s="62"/>
      <c r="O159" s="62"/>
      <c r="P159" s="63"/>
      <c r="Q159" s="63"/>
      <c r="R159" s="63"/>
      <c r="S159" s="63"/>
    </row>
    <row r="160" spans="1:19" ht="18.7" customHeight="1" x14ac:dyDescent="0.3">
      <c r="A160" s="58"/>
      <c r="B160" s="137"/>
      <c r="C160" s="137"/>
      <c r="D160" s="138"/>
      <c r="E160" s="137"/>
      <c r="F160" s="137"/>
      <c r="G160" s="137"/>
      <c r="H160" s="137"/>
      <c r="I160" s="58"/>
      <c r="J160" s="58"/>
      <c r="K160" s="139"/>
      <c r="L160" s="139"/>
      <c r="M160" s="139"/>
      <c r="N160" s="62"/>
      <c r="O160" s="62"/>
      <c r="P160" s="63"/>
      <c r="Q160" s="63"/>
      <c r="R160" s="63"/>
      <c r="S160" s="63"/>
    </row>
    <row r="161" spans="1:19" ht="18.7" customHeight="1" x14ac:dyDescent="0.3">
      <c r="A161" s="58"/>
      <c r="B161" s="137"/>
      <c r="C161" s="137"/>
      <c r="D161" s="138"/>
      <c r="E161" s="137"/>
      <c r="F161" s="137"/>
      <c r="G161" s="137"/>
      <c r="H161" s="137"/>
      <c r="I161" s="58"/>
      <c r="J161" s="58"/>
      <c r="K161" s="139"/>
      <c r="L161" s="139"/>
      <c r="M161" s="139"/>
      <c r="N161" s="62"/>
      <c r="O161" s="62"/>
      <c r="P161" s="63"/>
      <c r="Q161" s="63"/>
      <c r="R161" s="63"/>
      <c r="S161" s="63"/>
    </row>
    <row r="162" spans="1:19" ht="18.7" customHeight="1" x14ac:dyDescent="0.3">
      <c r="A162" s="58"/>
      <c r="B162" s="137"/>
      <c r="C162" s="137"/>
      <c r="D162" s="138"/>
      <c r="E162" s="137"/>
      <c r="F162" s="137"/>
      <c r="G162" s="137"/>
      <c r="H162" s="137"/>
      <c r="I162" s="58"/>
      <c r="J162" s="58"/>
      <c r="K162" s="139"/>
      <c r="L162" s="139"/>
      <c r="M162" s="139"/>
      <c r="N162" s="62"/>
      <c r="O162" s="62"/>
      <c r="P162" s="63"/>
      <c r="Q162" s="63"/>
      <c r="R162" s="63"/>
      <c r="S162" s="63"/>
    </row>
    <row r="163" spans="1:19" ht="18.7" customHeight="1" x14ac:dyDescent="0.3">
      <c r="A163" s="58"/>
      <c r="B163" s="137"/>
      <c r="C163" s="137"/>
      <c r="D163" s="138"/>
      <c r="E163" s="137"/>
      <c r="F163" s="137"/>
      <c r="G163" s="137"/>
      <c r="H163" s="137"/>
      <c r="I163" s="58"/>
      <c r="J163" s="58"/>
      <c r="K163" s="139"/>
      <c r="L163" s="139"/>
      <c r="M163" s="139"/>
      <c r="N163" s="62"/>
      <c r="O163" s="62"/>
      <c r="P163" s="63"/>
      <c r="Q163" s="63"/>
      <c r="R163" s="63"/>
      <c r="S163" s="63"/>
    </row>
    <row r="164" spans="1:19" ht="18.7" customHeight="1" x14ac:dyDescent="0.3">
      <c r="A164" s="58"/>
      <c r="B164" s="137"/>
      <c r="C164" s="137"/>
      <c r="D164" s="138"/>
      <c r="E164" s="137"/>
      <c r="F164" s="137"/>
      <c r="G164" s="137"/>
      <c r="H164" s="137"/>
      <c r="I164" s="58"/>
      <c r="J164" s="58"/>
      <c r="K164" s="139"/>
      <c r="L164" s="139"/>
      <c r="M164" s="139"/>
      <c r="N164" s="62"/>
      <c r="O164" s="62"/>
      <c r="P164" s="63"/>
      <c r="Q164" s="63"/>
      <c r="R164" s="63"/>
      <c r="S164" s="63"/>
    </row>
    <row r="165" spans="1:19" ht="18.7" customHeight="1" x14ac:dyDescent="0.3">
      <c r="A165" s="58"/>
      <c r="B165" s="137"/>
      <c r="C165" s="137"/>
      <c r="D165" s="138"/>
      <c r="E165" s="137"/>
      <c r="F165" s="137"/>
      <c r="G165" s="137"/>
      <c r="H165" s="137"/>
      <c r="I165" s="58"/>
      <c r="J165" s="58"/>
      <c r="K165" s="139"/>
      <c r="L165" s="139"/>
      <c r="M165" s="139"/>
      <c r="N165" s="62"/>
      <c r="O165" s="62"/>
      <c r="P165" s="63"/>
      <c r="Q165" s="63"/>
      <c r="R165" s="63"/>
      <c r="S165" s="63"/>
    </row>
    <row r="166" spans="1:19" ht="18.7" customHeight="1" x14ac:dyDescent="0.3">
      <c r="A166" s="58"/>
      <c r="B166" s="137"/>
      <c r="C166" s="137"/>
      <c r="D166" s="138"/>
      <c r="E166" s="137"/>
      <c r="F166" s="137"/>
      <c r="G166" s="137"/>
      <c r="H166" s="137"/>
      <c r="I166" s="58"/>
      <c r="J166" s="58"/>
      <c r="K166" s="139"/>
      <c r="L166" s="139"/>
      <c r="M166" s="139"/>
      <c r="N166" s="62"/>
      <c r="O166" s="62"/>
      <c r="P166" s="63"/>
      <c r="Q166" s="63"/>
      <c r="R166" s="63"/>
      <c r="S166" s="63"/>
    </row>
    <row r="167" spans="1:19" ht="18.7" customHeight="1" x14ac:dyDescent="0.3">
      <c r="A167" s="58"/>
      <c r="B167" s="137"/>
      <c r="C167" s="137"/>
      <c r="D167" s="138"/>
      <c r="E167" s="137"/>
      <c r="F167" s="137"/>
      <c r="G167" s="137"/>
      <c r="H167" s="137"/>
      <c r="I167" s="58"/>
      <c r="J167" s="58"/>
      <c r="K167" s="139"/>
      <c r="L167" s="139"/>
      <c r="M167" s="139"/>
      <c r="N167" s="62"/>
      <c r="O167" s="62"/>
      <c r="P167" s="63"/>
      <c r="Q167" s="63"/>
      <c r="R167" s="63"/>
      <c r="S167" s="63"/>
    </row>
    <row r="168" spans="1:19" ht="18.7" customHeight="1" x14ac:dyDescent="0.3">
      <c r="A168" s="58"/>
      <c r="B168" s="137"/>
      <c r="C168" s="137"/>
      <c r="D168" s="138"/>
      <c r="E168" s="137"/>
      <c r="F168" s="137"/>
      <c r="G168" s="137"/>
      <c r="H168" s="137"/>
      <c r="I168" s="58"/>
      <c r="J168" s="58"/>
      <c r="K168" s="139"/>
      <c r="L168" s="139"/>
      <c r="M168" s="139"/>
      <c r="N168" s="62"/>
      <c r="O168" s="62"/>
      <c r="P168" s="63"/>
      <c r="Q168" s="63"/>
      <c r="R168" s="63"/>
      <c r="S168" s="63"/>
    </row>
    <row r="169" spans="1:19" ht="18.7" customHeight="1" x14ac:dyDescent="0.3">
      <c r="A169" s="58"/>
      <c r="B169" s="143"/>
      <c r="C169" s="143"/>
      <c r="D169" s="144"/>
      <c r="E169" s="137"/>
      <c r="F169" s="137"/>
      <c r="G169" s="137"/>
      <c r="H169" s="137"/>
      <c r="I169" s="58"/>
      <c r="J169" s="58"/>
      <c r="K169" s="139"/>
      <c r="L169" s="139"/>
      <c r="M169" s="139"/>
      <c r="N169" s="62"/>
      <c r="O169" s="62"/>
      <c r="P169" s="63"/>
      <c r="Q169" s="63"/>
      <c r="R169" s="63"/>
      <c r="S169" s="63"/>
    </row>
    <row r="170" spans="1:19" ht="18.7" customHeight="1" x14ac:dyDescent="0.3">
      <c r="A170" s="58"/>
      <c r="B170" s="143"/>
      <c r="C170" s="143"/>
      <c r="D170" s="144"/>
      <c r="E170" s="137"/>
      <c r="F170" s="137"/>
      <c r="G170" s="137"/>
      <c r="H170" s="137"/>
      <c r="I170" s="58"/>
      <c r="J170" s="58"/>
      <c r="K170" s="139"/>
      <c r="L170" s="139"/>
      <c r="M170" s="139"/>
      <c r="N170" s="62"/>
      <c r="O170" s="62"/>
      <c r="P170" s="63"/>
      <c r="Q170" s="63"/>
      <c r="R170" s="63"/>
      <c r="S170" s="63"/>
    </row>
    <row r="171" spans="1:19" ht="18.7" customHeight="1" x14ac:dyDescent="0.3">
      <c r="A171" s="58"/>
      <c r="B171" s="143"/>
      <c r="C171" s="143"/>
      <c r="D171" s="144"/>
      <c r="E171" s="137"/>
      <c r="F171" s="137"/>
      <c r="G171" s="137"/>
      <c r="H171" s="137"/>
      <c r="I171" s="58"/>
      <c r="J171" s="58"/>
      <c r="K171" s="139"/>
      <c r="L171" s="139"/>
      <c r="M171" s="139"/>
      <c r="N171" s="62"/>
      <c r="O171" s="62"/>
      <c r="P171" s="63"/>
      <c r="Q171" s="63"/>
      <c r="R171" s="63"/>
      <c r="S171" s="63"/>
    </row>
    <row r="172" spans="1:19" ht="18.7" customHeight="1" x14ac:dyDescent="0.3">
      <c r="A172" s="58"/>
      <c r="B172" s="143"/>
      <c r="C172" s="143"/>
      <c r="D172" s="144"/>
      <c r="E172" s="137"/>
      <c r="F172" s="137"/>
      <c r="G172" s="137"/>
      <c r="H172" s="137"/>
      <c r="I172" s="58"/>
      <c r="J172" s="58"/>
      <c r="K172" s="139"/>
      <c r="L172" s="139"/>
      <c r="M172" s="139"/>
      <c r="N172" s="62"/>
      <c r="O172" s="62"/>
      <c r="P172" s="63"/>
      <c r="Q172" s="63"/>
      <c r="R172" s="63"/>
      <c r="S172" s="63"/>
    </row>
    <row r="173" spans="1:19" ht="18.7" customHeight="1" x14ac:dyDescent="0.3">
      <c r="A173" s="58"/>
      <c r="B173" s="143"/>
      <c r="C173" s="143"/>
      <c r="D173" s="144"/>
      <c r="E173" s="137"/>
      <c r="F173" s="137"/>
      <c r="G173" s="137"/>
      <c r="H173" s="137"/>
      <c r="I173" s="58"/>
      <c r="J173" s="58"/>
      <c r="K173" s="139"/>
      <c r="L173" s="139"/>
      <c r="M173" s="139"/>
      <c r="N173" s="62"/>
      <c r="O173" s="62"/>
      <c r="P173" s="63"/>
      <c r="Q173" s="63"/>
      <c r="R173" s="63"/>
      <c r="S173" s="63"/>
    </row>
    <row r="174" spans="1:19" ht="18.7" customHeight="1" x14ac:dyDescent="0.3">
      <c r="A174" s="58"/>
      <c r="B174" s="143"/>
      <c r="C174" s="143"/>
      <c r="D174" s="144"/>
      <c r="E174" s="137"/>
      <c r="F174" s="137"/>
      <c r="G174" s="137"/>
      <c r="H174" s="137"/>
      <c r="I174" s="58"/>
      <c r="J174" s="58"/>
      <c r="K174" s="139"/>
      <c r="L174" s="139"/>
      <c r="M174" s="139"/>
      <c r="N174" s="62"/>
      <c r="O174" s="62"/>
      <c r="P174" s="63"/>
      <c r="Q174" s="63"/>
      <c r="R174" s="63"/>
      <c r="S174" s="63"/>
    </row>
    <row r="175" spans="1:19" ht="18.7" customHeight="1" x14ac:dyDescent="0.3">
      <c r="A175" s="58"/>
      <c r="B175" s="143"/>
      <c r="C175" s="143"/>
      <c r="D175" s="144"/>
      <c r="E175" s="137"/>
      <c r="F175" s="137"/>
      <c r="G175" s="137"/>
      <c r="H175" s="137"/>
      <c r="I175" s="58"/>
      <c r="J175" s="58"/>
      <c r="K175" s="139"/>
      <c r="L175" s="139"/>
      <c r="M175" s="139"/>
      <c r="N175" s="62"/>
      <c r="O175" s="62"/>
      <c r="P175" s="63"/>
      <c r="Q175" s="63"/>
      <c r="R175" s="63"/>
      <c r="S175" s="63"/>
    </row>
    <row r="176" spans="1:19" ht="18.7" customHeight="1" x14ac:dyDescent="0.3">
      <c r="A176" s="58"/>
      <c r="B176" s="143"/>
      <c r="C176" s="143"/>
      <c r="D176" s="144"/>
      <c r="E176" s="137"/>
      <c r="F176" s="137"/>
      <c r="G176" s="137"/>
      <c r="H176" s="137"/>
      <c r="I176" s="58"/>
      <c r="J176" s="58"/>
      <c r="K176" s="139"/>
      <c r="L176" s="139"/>
      <c r="M176" s="139"/>
      <c r="N176" s="62"/>
      <c r="O176" s="62"/>
      <c r="P176" s="63"/>
      <c r="Q176" s="63"/>
      <c r="R176" s="63"/>
      <c r="S176" s="63"/>
    </row>
    <row r="177" spans="1:19" ht="18.7" customHeight="1" x14ac:dyDescent="0.3">
      <c r="A177" s="58"/>
      <c r="B177" s="143"/>
      <c r="C177" s="143"/>
      <c r="D177" s="144"/>
      <c r="E177" s="137"/>
      <c r="F177" s="137"/>
      <c r="G177" s="137"/>
      <c r="H177" s="137"/>
      <c r="I177" s="58"/>
      <c r="J177" s="58"/>
      <c r="K177" s="139"/>
      <c r="L177" s="139"/>
      <c r="M177" s="139"/>
      <c r="N177" s="62"/>
      <c r="O177" s="62"/>
      <c r="P177" s="63"/>
      <c r="Q177" s="63"/>
      <c r="R177" s="63"/>
      <c r="S177" s="63"/>
    </row>
    <row r="178" spans="1:19" ht="18.7" customHeight="1" x14ac:dyDescent="0.3">
      <c r="A178" s="58"/>
      <c r="B178" s="143"/>
      <c r="C178" s="143"/>
      <c r="D178" s="144"/>
      <c r="E178" s="137"/>
      <c r="F178" s="137"/>
      <c r="G178" s="137"/>
      <c r="H178" s="137"/>
      <c r="I178" s="58"/>
      <c r="J178" s="58"/>
      <c r="K178" s="139"/>
      <c r="L178" s="139"/>
      <c r="M178" s="139"/>
      <c r="N178" s="62"/>
      <c r="O178" s="62"/>
      <c r="P178" s="63"/>
      <c r="Q178" s="63"/>
      <c r="R178" s="63"/>
      <c r="S178" s="63"/>
    </row>
    <row r="179" spans="1:19" ht="18.7" customHeight="1" x14ac:dyDescent="0.3">
      <c r="A179" s="58"/>
      <c r="B179" s="143"/>
      <c r="C179" s="143"/>
      <c r="D179" s="144"/>
      <c r="E179" s="137"/>
      <c r="F179" s="137"/>
      <c r="G179" s="137"/>
      <c r="H179" s="137"/>
      <c r="I179" s="58"/>
      <c r="J179" s="58"/>
      <c r="K179" s="139"/>
      <c r="L179" s="139"/>
      <c r="M179" s="139"/>
      <c r="N179" s="62"/>
      <c r="O179" s="62"/>
      <c r="P179" s="63"/>
      <c r="Q179" s="63"/>
      <c r="R179" s="63"/>
      <c r="S179" s="63"/>
    </row>
    <row r="180" spans="1:19" ht="18.7" customHeight="1" x14ac:dyDescent="0.3">
      <c r="A180" s="58"/>
      <c r="B180" s="143"/>
      <c r="C180" s="143"/>
      <c r="D180" s="144"/>
      <c r="E180" s="137"/>
      <c r="F180" s="137"/>
      <c r="G180" s="137"/>
      <c r="H180" s="137"/>
      <c r="I180" s="58"/>
      <c r="J180" s="58"/>
      <c r="K180" s="139"/>
      <c r="L180" s="139"/>
      <c r="M180" s="139"/>
      <c r="N180" s="62"/>
      <c r="O180" s="62"/>
      <c r="P180" s="63"/>
      <c r="Q180" s="63"/>
      <c r="R180" s="63"/>
      <c r="S180" s="63"/>
    </row>
    <row r="181" spans="1:19" ht="18.7" customHeight="1" x14ac:dyDescent="0.3">
      <c r="A181" s="58"/>
      <c r="B181" s="143"/>
      <c r="C181" s="143"/>
      <c r="D181" s="144"/>
      <c r="E181" s="137"/>
      <c r="F181" s="137"/>
      <c r="G181" s="137"/>
      <c r="H181" s="137"/>
      <c r="I181" s="58"/>
      <c r="J181" s="58"/>
      <c r="K181" s="139"/>
      <c r="L181" s="139"/>
      <c r="M181" s="139"/>
      <c r="N181" s="62"/>
      <c r="O181" s="62"/>
      <c r="P181" s="63"/>
      <c r="Q181" s="63"/>
      <c r="R181" s="63"/>
      <c r="S181" s="63"/>
    </row>
    <row r="182" spans="1:19" ht="18.7" customHeight="1" x14ac:dyDescent="0.3">
      <c r="A182" s="58"/>
      <c r="B182" s="143"/>
      <c r="C182" s="143"/>
      <c r="D182" s="144"/>
      <c r="E182" s="137"/>
      <c r="F182" s="137"/>
      <c r="G182" s="137"/>
      <c r="H182" s="137"/>
      <c r="I182" s="58"/>
      <c r="J182" s="58"/>
      <c r="K182" s="139"/>
      <c r="L182" s="139"/>
      <c r="M182" s="139"/>
      <c r="N182" s="62"/>
      <c r="O182" s="62"/>
      <c r="P182" s="63"/>
      <c r="Q182" s="63"/>
      <c r="R182" s="63"/>
      <c r="S182" s="63"/>
    </row>
    <row r="183" spans="1:19" ht="18.7" customHeight="1" x14ac:dyDescent="0.3">
      <c r="A183" s="58"/>
      <c r="B183" s="143"/>
      <c r="C183" s="143"/>
      <c r="D183" s="144"/>
      <c r="E183" s="137"/>
      <c r="F183" s="137"/>
      <c r="G183" s="137"/>
      <c r="H183" s="137"/>
      <c r="I183" s="58"/>
      <c r="J183" s="58"/>
      <c r="K183" s="139"/>
      <c r="L183" s="139"/>
      <c r="M183" s="139"/>
      <c r="N183" s="62"/>
      <c r="O183" s="62"/>
      <c r="P183" s="63"/>
      <c r="Q183" s="63"/>
      <c r="R183" s="63"/>
      <c r="S183" s="63"/>
    </row>
    <row r="184" spans="1:19" ht="18.7" customHeight="1" x14ac:dyDescent="0.3">
      <c r="A184" s="58"/>
      <c r="B184" s="143"/>
      <c r="C184" s="143"/>
      <c r="D184" s="144"/>
      <c r="E184" s="137"/>
      <c r="F184" s="137"/>
      <c r="G184" s="137"/>
      <c r="H184" s="137"/>
      <c r="I184" s="58"/>
      <c r="J184" s="58"/>
      <c r="K184" s="139"/>
      <c r="L184" s="139"/>
      <c r="M184" s="139"/>
      <c r="N184" s="62"/>
      <c r="O184" s="62"/>
      <c r="P184" s="63"/>
      <c r="Q184" s="63"/>
      <c r="R184" s="63"/>
      <c r="S184" s="63"/>
    </row>
    <row r="185" spans="1:19" ht="18.7" customHeight="1" x14ac:dyDescent="0.3">
      <c r="A185" s="58"/>
      <c r="B185" s="143"/>
      <c r="C185" s="143"/>
      <c r="D185" s="144"/>
      <c r="E185" s="137"/>
      <c r="F185" s="137"/>
      <c r="G185" s="137"/>
      <c r="H185" s="137"/>
      <c r="I185" s="58"/>
      <c r="J185" s="58"/>
      <c r="K185" s="139"/>
      <c r="L185" s="139"/>
      <c r="M185" s="139"/>
      <c r="N185" s="62"/>
      <c r="O185" s="62"/>
      <c r="P185" s="63"/>
      <c r="Q185" s="63"/>
      <c r="R185" s="63"/>
      <c r="S185" s="63"/>
    </row>
    <row r="186" spans="1:19" ht="18.7" customHeight="1" x14ac:dyDescent="0.3">
      <c r="A186" s="58"/>
      <c r="B186" s="143"/>
      <c r="C186" s="143"/>
      <c r="D186" s="144"/>
      <c r="E186" s="137"/>
      <c r="F186" s="137"/>
      <c r="G186" s="137"/>
      <c r="H186" s="137"/>
      <c r="I186" s="58"/>
      <c r="J186" s="58"/>
      <c r="K186" s="139"/>
      <c r="L186" s="139"/>
      <c r="M186" s="139"/>
      <c r="N186" s="62"/>
      <c r="O186" s="62"/>
      <c r="P186" s="63"/>
      <c r="Q186" s="63"/>
      <c r="R186" s="63"/>
      <c r="S186" s="63"/>
    </row>
    <row r="187" spans="1:19" ht="18.7" customHeight="1" x14ac:dyDescent="0.3">
      <c r="A187" s="58"/>
      <c r="B187" s="143"/>
      <c r="C187" s="143"/>
      <c r="D187" s="144"/>
      <c r="E187" s="137"/>
      <c r="F187" s="137"/>
      <c r="G187" s="137"/>
      <c r="H187" s="137"/>
      <c r="I187" s="58"/>
      <c r="J187" s="58"/>
      <c r="K187" s="139"/>
      <c r="L187" s="139"/>
      <c r="M187" s="139"/>
      <c r="N187" s="62"/>
      <c r="O187" s="62"/>
      <c r="P187" s="63"/>
      <c r="Q187" s="63"/>
      <c r="R187" s="63"/>
      <c r="S187" s="63"/>
    </row>
    <row r="188" spans="1:19" ht="18.7" customHeight="1" x14ac:dyDescent="0.3">
      <c r="A188" s="58"/>
      <c r="B188" s="143"/>
      <c r="C188" s="143"/>
      <c r="D188" s="144"/>
      <c r="E188" s="137"/>
      <c r="F188" s="137"/>
      <c r="G188" s="137"/>
      <c r="H188" s="137"/>
      <c r="I188" s="58"/>
      <c r="J188" s="58"/>
      <c r="K188" s="139"/>
      <c r="L188" s="139"/>
      <c r="M188" s="139"/>
      <c r="N188" s="62"/>
      <c r="O188" s="62"/>
      <c r="P188" s="63"/>
      <c r="Q188" s="63"/>
      <c r="R188" s="63"/>
      <c r="S188" s="63"/>
    </row>
    <row r="189" spans="1:19" ht="18.7" customHeight="1" x14ac:dyDescent="0.3">
      <c r="A189" s="58"/>
      <c r="B189" s="143"/>
      <c r="C189" s="143"/>
      <c r="D189" s="144"/>
      <c r="E189" s="137"/>
      <c r="F189" s="137"/>
      <c r="G189" s="137"/>
      <c r="H189" s="137"/>
      <c r="I189" s="58"/>
      <c r="J189" s="58"/>
      <c r="K189" s="139"/>
      <c r="L189" s="139"/>
      <c r="M189" s="139"/>
      <c r="N189" s="62"/>
      <c r="O189" s="62"/>
      <c r="P189" s="63"/>
      <c r="Q189" s="63"/>
      <c r="R189" s="63"/>
      <c r="S189" s="63"/>
    </row>
    <row r="190" spans="1:19" ht="18.7" customHeight="1" x14ac:dyDescent="0.3">
      <c r="A190" s="58"/>
      <c r="B190" s="143"/>
      <c r="C190" s="143"/>
      <c r="D190" s="144"/>
      <c r="E190" s="137"/>
      <c r="F190" s="137"/>
      <c r="G190" s="137"/>
      <c r="H190" s="137"/>
      <c r="I190" s="58"/>
      <c r="J190" s="58"/>
      <c r="K190" s="139"/>
      <c r="L190" s="139"/>
      <c r="M190" s="139"/>
      <c r="N190" s="62"/>
      <c r="O190" s="62"/>
      <c r="P190" s="63"/>
      <c r="Q190" s="63"/>
      <c r="R190" s="63"/>
      <c r="S190" s="63"/>
    </row>
    <row r="191" spans="1:19" ht="18.7" customHeight="1" x14ac:dyDescent="0.3">
      <c r="A191" s="58"/>
      <c r="B191" s="143"/>
      <c r="C191" s="143"/>
      <c r="D191" s="144"/>
      <c r="E191" s="137"/>
      <c r="F191" s="137"/>
      <c r="G191" s="137"/>
      <c r="H191" s="137"/>
      <c r="I191" s="58"/>
      <c r="J191" s="58"/>
      <c r="K191" s="139"/>
      <c r="L191" s="139"/>
      <c r="M191" s="139"/>
      <c r="N191" s="62"/>
      <c r="O191" s="62"/>
      <c r="P191" s="63"/>
      <c r="Q191" s="63"/>
      <c r="R191" s="63"/>
      <c r="S191" s="63"/>
    </row>
    <row r="192" spans="1:19" ht="18.7" customHeight="1" x14ac:dyDescent="0.3">
      <c r="A192" s="58"/>
      <c r="B192" s="143"/>
      <c r="C192" s="143"/>
      <c r="D192" s="144"/>
      <c r="E192" s="137"/>
      <c r="F192" s="137"/>
      <c r="G192" s="137"/>
      <c r="H192" s="137"/>
      <c r="I192" s="58"/>
      <c r="J192" s="58"/>
      <c r="K192" s="139"/>
      <c r="L192" s="139"/>
      <c r="M192" s="139"/>
      <c r="N192" s="62"/>
      <c r="O192" s="62"/>
      <c r="P192" s="63"/>
      <c r="Q192" s="63"/>
      <c r="R192" s="63"/>
      <c r="S192" s="63"/>
    </row>
    <row r="193" spans="1:19" ht="18.7" customHeight="1" x14ac:dyDescent="0.3">
      <c r="A193" s="58"/>
      <c r="B193" s="143"/>
      <c r="C193" s="143"/>
      <c r="D193" s="144"/>
      <c r="E193" s="137"/>
      <c r="F193" s="137"/>
      <c r="G193" s="137"/>
      <c r="H193" s="137"/>
      <c r="I193" s="58"/>
      <c r="J193" s="58"/>
      <c r="K193" s="139"/>
      <c r="L193" s="139"/>
      <c r="M193" s="139"/>
      <c r="N193" s="62"/>
      <c r="O193" s="62"/>
      <c r="P193" s="63"/>
      <c r="Q193" s="63"/>
      <c r="R193" s="63"/>
      <c r="S193" s="63"/>
    </row>
    <row r="194" spans="1:19" ht="18.7" customHeight="1" x14ac:dyDescent="0.3">
      <c r="A194" s="58"/>
      <c r="B194" s="143"/>
      <c r="C194" s="143"/>
      <c r="D194" s="144"/>
      <c r="E194" s="137"/>
      <c r="F194" s="137"/>
      <c r="G194" s="137"/>
      <c r="H194" s="137"/>
      <c r="I194" s="58"/>
      <c r="J194" s="58"/>
      <c r="K194" s="139"/>
      <c r="L194" s="139"/>
      <c r="M194" s="139"/>
      <c r="N194" s="62"/>
      <c r="O194" s="62"/>
      <c r="P194" s="63"/>
      <c r="Q194" s="63"/>
      <c r="R194" s="63"/>
      <c r="S194" s="63"/>
    </row>
    <row r="195" spans="1:19" ht="18.7" customHeight="1" x14ac:dyDescent="0.3">
      <c r="A195" s="58"/>
      <c r="B195" s="143"/>
      <c r="C195" s="143"/>
      <c r="D195" s="144"/>
      <c r="E195" s="137"/>
      <c r="F195" s="137"/>
      <c r="G195" s="137"/>
      <c r="H195" s="137"/>
      <c r="I195" s="58"/>
      <c r="J195" s="58"/>
      <c r="K195" s="139"/>
      <c r="L195" s="139"/>
      <c r="M195" s="139"/>
      <c r="N195" s="62"/>
      <c r="O195" s="62"/>
      <c r="P195" s="63"/>
      <c r="Q195" s="63"/>
      <c r="R195" s="63"/>
      <c r="S195" s="63"/>
    </row>
    <row r="196" spans="1:19" ht="18.7" customHeight="1" x14ac:dyDescent="0.3">
      <c r="A196" s="58"/>
      <c r="B196" s="143"/>
      <c r="C196" s="143"/>
      <c r="D196" s="144"/>
      <c r="E196" s="137"/>
      <c r="F196" s="137"/>
      <c r="G196" s="137"/>
      <c r="H196" s="137"/>
      <c r="I196" s="58"/>
      <c r="J196" s="58"/>
      <c r="K196" s="139"/>
      <c r="L196" s="139"/>
      <c r="M196" s="139"/>
      <c r="N196" s="62"/>
      <c r="O196" s="62"/>
      <c r="P196" s="63"/>
      <c r="Q196" s="63"/>
      <c r="R196" s="63"/>
      <c r="S196" s="63"/>
    </row>
    <row r="197" spans="1:19" ht="18.7" customHeight="1" x14ac:dyDescent="0.3">
      <c r="A197" s="58"/>
      <c r="B197" s="143"/>
      <c r="C197" s="143"/>
      <c r="D197" s="144"/>
      <c r="E197" s="137"/>
      <c r="F197" s="137"/>
      <c r="G197" s="137"/>
      <c r="H197" s="137"/>
      <c r="I197" s="58"/>
      <c r="J197" s="58"/>
      <c r="K197" s="139"/>
      <c r="L197" s="139"/>
      <c r="M197" s="139"/>
      <c r="N197" s="62"/>
      <c r="O197" s="62"/>
      <c r="P197" s="63"/>
      <c r="Q197" s="63"/>
      <c r="R197" s="63"/>
      <c r="S197" s="63"/>
    </row>
    <row r="198" spans="1:19" ht="18.7" customHeight="1" x14ac:dyDescent="0.3">
      <c r="A198" s="58"/>
      <c r="B198" s="143"/>
      <c r="C198" s="143"/>
      <c r="D198" s="144"/>
      <c r="E198" s="137"/>
      <c r="F198" s="137"/>
      <c r="G198" s="137"/>
      <c r="H198" s="137"/>
      <c r="I198" s="58"/>
      <c r="J198" s="58"/>
      <c r="K198" s="139"/>
      <c r="L198" s="139"/>
      <c r="M198" s="139"/>
      <c r="N198" s="62"/>
      <c r="O198" s="62"/>
      <c r="P198" s="63"/>
      <c r="Q198" s="63"/>
      <c r="R198" s="63"/>
      <c r="S198" s="63"/>
    </row>
    <row r="199" spans="1:19" ht="18.7" customHeight="1" x14ac:dyDescent="0.3">
      <c r="A199" s="58"/>
      <c r="B199" s="143"/>
      <c r="C199" s="143"/>
      <c r="D199" s="144"/>
      <c r="E199" s="137"/>
      <c r="F199" s="137"/>
      <c r="G199" s="137"/>
      <c r="H199" s="137"/>
      <c r="I199" s="58"/>
      <c r="J199" s="58"/>
      <c r="K199" s="139"/>
      <c r="L199" s="139"/>
      <c r="M199" s="139"/>
      <c r="N199" s="62"/>
      <c r="O199" s="62"/>
      <c r="P199" s="63"/>
      <c r="Q199" s="63"/>
      <c r="R199" s="63"/>
      <c r="S199" s="63"/>
    </row>
    <row r="200" spans="1:19" ht="18.7" customHeight="1" x14ac:dyDescent="0.3">
      <c r="A200" s="58"/>
      <c r="B200" s="143"/>
      <c r="C200" s="143"/>
      <c r="D200" s="144"/>
      <c r="E200" s="137"/>
      <c r="F200" s="137"/>
      <c r="G200" s="137"/>
      <c r="H200" s="137"/>
      <c r="I200" s="58"/>
      <c r="J200" s="58"/>
      <c r="K200" s="139"/>
      <c r="L200" s="139"/>
      <c r="M200" s="139"/>
      <c r="N200" s="62"/>
      <c r="O200" s="62"/>
      <c r="P200" s="63"/>
      <c r="Q200" s="63"/>
      <c r="R200" s="63"/>
      <c r="S200" s="63"/>
    </row>
    <row r="201" spans="1:19" ht="18.7" customHeight="1" x14ac:dyDescent="0.3">
      <c r="A201" s="58"/>
      <c r="B201" s="143"/>
      <c r="C201" s="143"/>
      <c r="D201" s="144"/>
      <c r="E201" s="137"/>
      <c r="F201" s="137"/>
      <c r="G201" s="137"/>
      <c r="H201" s="137"/>
      <c r="I201" s="58"/>
      <c r="J201" s="58"/>
      <c r="K201" s="139"/>
      <c r="L201" s="139"/>
      <c r="M201" s="139"/>
      <c r="N201" s="62"/>
      <c r="O201" s="62"/>
      <c r="P201" s="63"/>
      <c r="Q201" s="63"/>
      <c r="R201" s="63"/>
      <c r="S201" s="63"/>
    </row>
    <row r="202" spans="1:19" ht="18.7" customHeight="1" x14ac:dyDescent="0.3">
      <c r="A202" s="58"/>
      <c r="B202" s="143"/>
      <c r="C202" s="143"/>
      <c r="D202" s="144"/>
      <c r="E202" s="137"/>
      <c r="F202" s="137"/>
      <c r="G202" s="137"/>
      <c r="H202" s="137"/>
      <c r="I202" s="58"/>
      <c r="J202" s="58"/>
      <c r="K202" s="139"/>
      <c r="L202" s="139"/>
      <c r="M202" s="139"/>
      <c r="N202" s="62"/>
      <c r="O202" s="62"/>
      <c r="P202" s="63"/>
      <c r="Q202" s="63"/>
      <c r="R202" s="63"/>
      <c r="S202" s="63"/>
    </row>
    <row r="203" spans="1:19" ht="18.7" customHeight="1" x14ac:dyDescent="0.3">
      <c r="A203" s="58"/>
      <c r="B203" s="143"/>
      <c r="C203" s="143"/>
      <c r="D203" s="144"/>
      <c r="E203" s="137"/>
      <c r="F203" s="137"/>
      <c r="G203" s="137"/>
      <c r="H203" s="137"/>
      <c r="I203" s="58"/>
      <c r="J203" s="58"/>
      <c r="K203" s="139"/>
      <c r="L203" s="139"/>
      <c r="M203" s="139"/>
      <c r="N203" s="62"/>
      <c r="O203" s="62"/>
      <c r="P203" s="63"/>
      <c r="Q203" s="63"/>
      <c r="R203" s="63"/>
      <c r="S203" s="63"/>
    </row>
    <row r="204" spans="1:19" ht="18.7" customHeight="1" x14ac:dyDescent="0.3">
      <c r="A204" s="58"/>
      <c r="B204" s="143"/>
      <c r="C204" s="143"/>
      <c r="D204" s="144"/>
      <c r="E204" s="137"/>
      <c r="F204" s="137"/>
      <c r="G204" s="137"/>
      <c r="H204" s="137"/>
      <c r="I204" s="58"/>
      <c r="J204" s="58"/>
      <c r="K204" s="139"/>
      <c r="L204" s="139"/>
      <c r="M204" s="139"/>
      <c r="N204" s="62"/>
      <c r="O204" s="62"/>
      <c r="P204" s="63"/>
      <c r="Q204" s="63"/>
      <c r="R204" s="63"/>
      <c r="S204" s="63"/>
    </row>
    <row r="205" spans="1:19" ht="18.7" customHeight="1" x14ac:dyDescent="0.3">
      <c r="A205" s="58"/>
      <c r="B205" s="143"/>
      <c r="C205" s="143"/>
      <c r="D205" s="144"/>
      <c r="E205" s="137"/>
      <c r="F205" s="137"/>
      <c r="G205" s="137"/>
      <c r="H205" s="137"/>
      <c r="I205" s="58"/>
      <c r="J205" s="58"/>
      <c r="K205" s="139"/>
      <c r="L205" s="139"/>
      <c r="M205" s="139"/>
      <c r="N205" s="62"/>
      <c r="O205" s="62"/>
      <c r="P205" s="63"/>
      <c r="Q205" s="63"/>
      <c r="R205" s="63"/>
      <c r="S205" s="63"/>
    </row>
    <row r="206" spans="1:19" ht="18.7" customHeight="1" x14ac:dyDescent="0.3">
      <c r="A206" s="58"/>
      <c r="B206" s="143"/>
      <c r="C206" s="143"/>
      <c r="D206" s="144"/>
      <c r="E206" s="137"/>
      <c r="F206" s="137"/>
      <c r="G206" s="137"/>
      <c r="H206" s="137"/>
      <c r="I206" s="58"/>
      <c r="J206" s="58"/>
      <c r="K206" s="139"/>
      <c r="L206" s="139"/>
      <c r="M206" s="139"/>
      <c r="N206" s="62"/>
      <c r="O206" s="62"/>
      <c r="P206" s="63"/>
      <c r="Q206" s="63"/>
      <c r="R206" s="63"/>
      <c r="S206" s="63"/>
    </row>
    <row r="207" spans="1:19" ht="18.7" customHeight="1" x14ac:dyDescent="0.3">
      <c r="A207" s="58"/>
      <c r="B207" s="59"/>
      <c r="C207" s="59"/>
      <c r="D207" s="60"/>
      <c r="E207" s="137"/>
      <c r="F207" s="137"/>
      <c r="G207" s="137"/>
      <c r="H207" s="137"/>
      <c r="I207" s="58"/>
      <c r="J207" s="58"/>
      <c r="K207" s="139"/>
      <c r="L207" s="139"/>
      <c r="M207" s="139"/>
      <c r="N207" s="62"/>
      <c r="O207" s="62"/>
      <c r="P207" s="63"/>
      <c r="Q207" s="63"/>
      <c r="R207" s="63"/>
      <c r="S207" s="63"/>
    </row>
    <row r="208" spans="1:19" ht="18.7" customHeight="1" x14ac:dyDescent="0.3">
      <c r="A208" s="58"/>
      <c r="B208" s="59"/>
      <c r="C208" s="59"/>
      <c r="D208" s="60"/>
      <c r="E208" s="137"/>
      <c r="F208" s="137"/>
      <c r="G208" s="137"/>
      <c r="H208" s="137"/>
      <c r="I208" s="58"/>
      <c r="J208" s="58"/>
      <c r="K208" s="139"/>
      <c r="L208" s="139"/>
      <c r="M208" s="139"/>
      <c r="N208" s="62"/>
      <c r="O208" s="62"/>
      <c r="P208" s="63"/>
      <c r="Q208" s="63"/>
      <c r="R208" s="63"/>
      <c r="S208" s="63"/>
    </row>
    <row r="209" spans="1:19" ht="18.7" customHeight="1" x14ac:dyDescent="0.3">
      <c r="A209" s="58"/>
      <c r="B209" s="59"/>
      <c r="C209" s="59"/>
      <c r="D209" s="60"/>
      <c r="E209" s="137"/>
      <c r="F209" s="137"/>
      <c r="G209" s="137"/>
      <c r="H209" s="137"/>
      <c r="I209" s="58"/>
      <c r="J209" s="58"/>
      <c r="K209" s="139"/>
      <c r="L209" s="139"/>
      <c r="M209" s="139"/>
      <c r="N209" s="62"/>
      <c r="O209" s="62"/>
      <c r="P209" s="63"/>
      <c r="Q209" s="63"/>
      <c r="R209" s="63"/>
      <c r="S209" s="63"/>
    </row>
    <row r="210" spans="1:19" ht="18.7" customHeight="1" x14ac:dyDescent="0.3">
      <c r="A210" s="58"/>
      <c r="B210" s="59"/>
      <c r="C210" s="59"/>
      <c r="D210" s="60"/>
      <c r="E210" s="137"/>
      <c r="F210" s="137"/>
      <c r="G210" s="137"/>
      <c r="H210" s="137"/>
      <c r="I210" s="58"/>
      <c r="J210" s="58"/>
      <c r="K210" s="139"/>
      <c r="L210" s="139"/>
      <c r="M210" s="139"/>
      <c r="N210" s="62"/>
      <c r="O210" s="62"/>
      <c r="P210" s="63"/>
      <c r="Q210" s="63"/>
      <c r="R210" s="63"/>
      <c r="S210" s="63"/>
    </row>
    <row r="211" spans="1:19" ht="18.7" customHeight="1" x14ac:dyDescent="0.3">
      <c r="A211" s="58"/>
      <c r="B211" s="59"/>
      <c r="C211" s="59"/>
      <c r="D211" s="60"/>
      <c r="E211" s="137"/>
      <c r="F211" s="137"/>
      <c r="G211" s="137"/>
      <c r="H211" s="137"/>
      <c r="I211" s="58"/>
      <c r="J211" s="58"/>
      <c r="K211" s="139"/>
      <c r="L211" s="139"/>
      <c r="M211" s="139"/>
      <c r="N211" s="62"/>
      <c r="O211" s="62"/>
      <c r="P211" s="63"/>
      <c r="Q211" s="63"/>
      <c r="R211" s="63"/>
      <c r="S211" s="63"/>
    </row>
    <row r="212" spans="1:19" ht="18.7" customHeight="1" x14ac:dyDescent="0.3">
      <c r="A212" s="58"/>
      <c r="B212" s="59"/>
      <c r="C212" s="59"/>
      <c r="D212" s="60"/>
      <c r="E212" s="137"/>
      <c r="F212" s="137"/>
      <c r="G212" s="137"/>
      <c r="H212" s="137"/>
      <c r="I212" s="58"/>
      <c r="J212" s="58"/>
      <c r="K212" s="139"/>
      <c r="L212" s="139"/>
      <c r="M212" s="139"/>
      <c r="N212" s="62"/>
      <c r="O212" s="62"/>
      <c r="P212" s="63"/>
      <c r="Q212" s="63"/>
      <c r="R212" s="63"/>
      <c r="S212" s="63"/>
    </row>
    <row r="213" spans="1:19" ht="18.7" customHeight="1" x14ac:dyDescent="0.3">
      <c r="A213" s="58"/>
      <c r="B213" s="59"/>
      <c r="C213" s="59"/>
      <c r="D213" s="60"/>
      <c r="E213" s="137"/>
      <c r="F213" s="137"/>
      <c r="G213" s="137"/>
      <c r="H213" s="137"/>
      <c r="I213" s="58"/>
      <c r="J213" s="58"/>
      <c r="K213" s="139"/>
      <c r="L213" s="139"/>
      <c r="M213" s="139"/>
      <c r="N213" s="62"/>
      <c r="O213" s="62"/>
      <c r="P213" s="63"/>
      <c r="Q213" s="63"/>
      <c r="R213" s="63"/>
      <c r="S213" s="63"/>
    </row>
    <row r="214" spans="1:19" ht="18.7" customHeight="1" x14ac:dyDescent="0.3">
      <c r="A214" s="58"/>
      <c r="B214" s="59"/>
      <c r="C214" s="59"/>
      <c r="D214" s="60"/>
      <c r="E214" s="137"/>
      <c r="F214" s="137"/>
      <c r="G214" s="137"/>
      <c r="H214" s="137"/>
      <c r="I214" s="58"/>
      <c r="J214" s="58"/>
      <c r="K214" s="139"/>
      <c r="L214" s="139"/>
      <c r="M214" s="139"/>
      <c r="N214" s="62"/>
      <c r="O214" s="62"/>
      <c r="P214" s="63"/>
      <c r="Q214" s="63"/>
      <c r="R214" s="63"/>
      <c r="S214" s="63"/>
    </row>
    <row r="215" spans="1:19" ht="18.7" customHeight="1" x14ac:dyDescent="0.3">
      <c r="A215" s="58"/>
      <c r="B215" s="59"/>
      <c r="C215" s="59"/>
      <c r="D215" s="60"/>
      <c r="E215" s="137"/>
      <c r="F215" s="137"/>
      <c r="G215" s="137"/>
      <c r="H215" s="137"/>
      <c r="I215" s="58"/>
      <c r="J215" s="58"/>
      <c r="K215" s="139"/>
      <c r="L215" s="139"/>
      <c r="M215" s="139"/>
      <c r="N215" s="62"/>
      <c r="O215" s="62"/>
      <c r="P215" s="63"/>
      <c r="Q215" s="63"/>
      <c r="R215" s="63"/>
      <c r="S215" s="63"/>
    </row>
    <row r="216" spans="1:19" ht="18.7" customHeight="1" x14ac:dyDescent="0.3">
      <c r="A216" s="58"/>
      <c r="B216" s="59"/>
      <c r="C216" s="59"/>
      <c r="D216" s="60"/>
      <c r="E216" s="137"/>
      <c r="F216" s="137"/>
      <c r="G216" s="137"/>
      <c r="H216" s="137"/>
      <c r="I216" s="58"/>
      <c r="J216" s="58"/>
      <c r="K216" s="139"/>
      <c r="L216" s="139"/>
      <c r="M216" s="139"/>
      <c r="N216" s="62"/>
      <c r="O216" s="62"/>
      <c r="P216" s="63"/>
      <c r="Q216" s="63"/>
      <c r="R216" s="63"/>
      <c r="S216" s="63"/>
    </row>
    <row r="217" spans="1:19" ht="18.7" customHeight="1" x14ac:dyDescent="0.3">
      <c r="A217" s="58"/>
      <c r="B217" s="59"/>
      <c r="C217" s="59"/>
      <c r="D217" s="60"/>
      <c r="E217" s="59"/>
      <c r="F217" s="59"/>
      <c r="G217" s="59"/>
      <c r="H217" s="59"/>
      <c r="I217" s="58"/>
      <c r="J217" s="58"/>
      <c r="K217" s="139"/>
      <c r="L217" s="139"/>
      <c r="M217" s="139"/>
      <c r="N217" s="62"/>
      <c r="O217" s="62"/>
      <c r="P217" s="63"/>
      <c r="Q217" s="63"/>
      <c r="R217" s="63"/>
      <c r="S217" s="63"/>
    </row>
    <row r="218" spans="1:19" ht="18.7" customHeight="1" x14ac:dyDescent="0.3">
      <c r="A218" s="58"/>
      <c r="B218" s="59"/>
      <c r="C218" s="59"/>
      <c r="D218" s="60"/>
      <c r="E218" s="59"/>
      <c r="F218" s="59"/>
      <c r="G218" s="59"/>
      <c r="H218" s="59"/>
      <c r="I218" s="58"/>
      <c r="J218" s="58"/>
      <c r="K218" s="61"/>
      <c r="L218" s="61"/>
      <c r="M218" s="61"/>
      <c r="N218" s="62"/>
      <c r="O218" s="62"/>
      <c r="P218" s="63"/>
      <c r="Q218" s="63"/>
      <c r="R218" s="63"/>
      <c r="S218" s="63"/>
    </row>
    <row r="219" spans="1:19" ht="18.7" customHeight="1" x14ac:dyDescent="0.3">
      <c r="A219" s="58"/>
      <c r="B219" s="59"/>
      <c r="C219" s="59"/>
      <c r="D219" s="60"/>
      <c r="E219" s="59"/>
      <c r="F219" s="59"/>
      <c r="G219" s="59"/>
      <c r="H219" s="59"/>
      <c r="I219" s="58"/>
      <c r="J219" s="58"/>
      <c r="K219" s="61"/>
      <c r="L219" s="61"/>
      <c r="M219" s="61"/>
      <c r="N219" s="62"/>
      <c r="O219" s="62"/>
      <c r="P219" s="63"/>
      <c r="Q219" s="63"/>
      <c r="R219" s="63"/>
      <c r="S219" s="63"/>
    </row>
    <row r="220" spans="1:19" ht="18.7" customHeight="1" x14ac:dyDescent="0.3">
      <c r="A220" s="58"/>
      <c r="B220" s="59"/>
      <c r="C220" s="59"/>
      <c r="D220" s="60"/>
      <c r="E220" s="59"/>
      <c r="F220" s="59"/>
      <c r="G220" s="59"/>
      <c r="H220" s="59"/>
      <c r="I220" s="58"/>
      <c r="J220" s="58"/>
      <c r="K220" s="61"/>
      <c r="L220" s="61"/>
      <c r="M220" s="61"/>
      <c r="N220" s="62"/>
      <c r="O220" s="62"/>
      <c r="P220" s="63"/>
      <c r="Q220" s="63"/>
      <c r="R220" s="63"/>
      <c r="S220" s="63"/>
    </row>
    <row r="221" spans="1:19" ht="18.7" customHeight="1" x14ac:dyDescent="0.3">
      <c r="A221" s="58"/>
      <c r="B221" s="59"/>
      <c r="C221" s="59"/>
      <c r="D221" s="60"/>
      <c r="E221" s="59"/>
      <c r="F221" s="59"/>
      <c r="G221" s="59"/>
      <c r="H221" s="59"/>
      <c r="I221" s="58"/>
      <c r="J221" s="58"/>
      <c r="K221" s="61"/>
      <c r="L221" s="61"/>
      <c r="M221" s="61"/>
      <c r="N221" s="62"/>
      <c r="O221" s="62"/>
      <c r="P221" s="63"/>
      <c r="Q221" s="63"/>
      <c r="R221" s="63"/>
      <c r="S221" s="63"/>
    </row>
    <row r="222" spans="1:19" ht="18.7" customHeight="1" x14ac:dyDescent="0.3">
      <c r="A222" s="58"/>
      <c r="B222" s="59"/>
      <c r="C222" s="59"/>
      <c r="D222" s="60"/>
      <c r="E222" s="59"/>
      <c r="F222" s="59"/>
      <c r="G222" s="59"/>
      <c r="H222" s="59"/>
      <c r="I222" s="58"/>
      <c r="J222" s="58"/>
      <c r="K222" s="61"/>
      <c r="L222" s="61"/>
      <c r="M222" s="61"/>
      <c r="N222" s="62"/>
      <c r="O222" s="62"/>
      <c r="P222" s="63"/>
      <c r="Q222" s="63"/>
      <c r="R222" s="63"/>
      <c r="S222" s="63"/>
    </row>
    <row r="223" spans="1:19" ht="18.7" customHeight="1" x14ac:dyDescent="0.3">
      <c r="A223" s="58"/>
      <c r="B223" s="59"/>
      <c r="C223" s="59"/>
      <c r="D223" s="60"/>
      <c r="E223" s="59"/>
      <c r="F223" s="59"/>
      <c r="G223" s="59"/>
      <c r="H223" s="59"/>
      <c r="I223" s="58"/>
      <c r="J223" s="58"/>
      <c r="K223" s="61"/>
      <c r="L223" s="61"/>
      <c r="M223" s="61"/>
      <c r="N223" s="62"/>
      <c r="O223" s="62"/>
      <c r="P223" s="63"/>
      <c r="Q223" s="63"/>
      <c r="R223" s="63"/>
      <c r="S223" s="63"/>
    </row>
    <row r="224" spans="1:19" ht="18.7" customHeight="1" x14ac:dyDescent="0.3">
      <c r="A224" s="58"/>
      <c r="B224" s="59"/>
      <c r="C224" s="59"/>
      <c r="D224" s="60"/>
      <c r="E224" s="59"/>
      <c r="F224" s="59"/>
      <c r="G224" s="59"/>
      <c r="H224" s="59"/>
      <c r="I224" s="58"/>
      <c r="J224" s="58"/>
      <c r="K224" s="61"/>
      <c r="L224" s="61"/>
      <c r="M224" s="61"/>
      <c r="N224" s="62"/>
      <c r="O224" s="62"/>
      <c r="P224" s="63"/>
      <c r="Q224" s="63"/>
      <c r="R224" s="63"/>
      <c r="S224" s="63"/>
    </row>
    <row r="225" spans="1:19" ht="18.7" customHeight="1" x14ac:dyDescent="0.3">
      <c r="A225" s="58"/>
      <c r="B225" s="59"/>
      <c r="C225" s="59"/>
      <c r="D225" s="60"/>
      <c r="E225" s="59"/>
      <c r="F225" s="59"/>
      <c r="G225" s="59"/>
      <c r="H225" s="59"/>
      <c r="I225" s="58"/>
      <c r="J225" s="58"/>
      <c r="K225" s="61"/>
      <c r="L225" s="61"/>
      <c r="M225" s="61"/>
      <c r="N225" s="62"/>
      <c r="O225" s="62"/>
      <c r="P225" s="63"/>
      <c r="Q225" s="63"/>
      <c r="R225" s="63"/>
      <c r="S225" s="63"/>
    </row>
    <row r="226" spans="1:19" ht="18.7" customHeight="1" x14ac:dyDescent="0.3">
      <c r="A226" s="58"/>
      <c r="B226" s="59"/>
      <c r="C226" s="59"/>
      <c r="D226" s="60"/>
      <c r="E226" s="59"/>
      <c r="F226" s="59"/>
      <c r="G226" s="59"/>
      <c r="H226" s="59"/>
      <c r="I226" s="58"/>
      <c r="J226" s="58"/>
      <c r="K226" s="61"/>
      <c r="L226" s="61"/>
      <c r="M226" s="61"/>
      <c r="N226" s="62"/>
      <c r="O226" s="62"/>
      <c r="P226" s="63"/>
      <c r="Q226" s="63"/>
      <c r="R226" s="63"/>
      <c r="S226" s="63"/>
    </row>
    <row r="227" spans="1:19" ht="18.7" customHeight="1" x14ac:dyDescent="0.3">
      <c r="A227" s="58"/>
      <c r="B227" s="59"/>
      <c r="C227" s="59"/>
      <c r="D227" s="60"/>
      <c r="E227" s="59"/>
      <c r="F227" s="59"/>
      <c r="G227" s="59"/>
      <c r="H227" s="59"/>
      <c r="I227" s="58"/>
      <c r="J227" s="58"/>
      <c r="K227" s="61"/>
      <c r="L227" s="61"/>
      <c r="M227" s="61"/>
      <c r="N227" s="62"/>
      <c r="O227" s="62"/>
      <c r="P227" s="63"/>
      <c r="Q227" s="63"/>
      <c r="R227" s="63"/>
      <c r="S227" s="63"/>
    </row>
    <row r="228" spans="1:19" ht="18.7" customHeight="1" x14ac:dyDescent="0.3">
      <c r="A228" s="58"/>
      <c r="B228" s="59"/>
      <c r="C228" s="59"/>
      <c r="D228" s="60"/>
      <c r="E228" s="59"/>
      <c r="F228" s="59"/>
      <c r="G228" s="59"/>
      <c r="H228" s="59"/>
      <c r="I228" s="58"/>
      <c r="J228" s="58"/>
      <c r="K228" s="61"/>
      <c r="L228" s="61"/>
      <c r="M228" s="61"/>
      <c r="N228" s="62"/>
      <c r="O228" s="62"/>
      <c r="P228" s="63"/>
      <c r="Q228" s="63"/>
      <c r="R228" s="63"/>
      <c r="S228" s="63"/>
    </row>
    <row r="229" spans="1:19" ht="18.7" customHeight="1" x14ac:dyDescent="0.3">
      <c r="A229" s="58"/>
      <c r="B229" s="59"/>
      <c r="C229" s="59"/>
      <c r="D229" s="60"/>
      <c r="E229" s="59"/>
      <c r="F229" s="59"/>
      <c r="G229" s="59"/>
      <c r="H229" s="59"/>
      <c r="I229" s="58"/>
      <c r="J229" s="58"/>
      <c r="K229" s="61"/>
      <c r="L229" s="61"/>
      <c r="M229" s="61"/>
      <c r="N229" s="62"/>
      <c r="O229" s="62"/>
      <c r="P229" s="63"/>
      <c r="Q229" s="63"/>
      <c r="R229" s="63"/>
      <c r="S229" s="63"/>
    </row>
    <row r="230" spans="1:19" ht="18.7" customHeight="1" x14ac:dyDescent="0.3">
      <c r="A230" s="58"/>
      <c r="B230" s="59"/>
      <c r="C230" s="59"/>
      <c r="D230" s="60"/>
      <c r="E230" s="59"/>
      <c r="F230" s="59"/>
      <c r="G230" s="59"/>
      <c r="H230" s="59"/>
      <c r="I230" s="58"/>
      <c r="J230" s="58"/>
      <c r="K230" s="61"/>
      <c r="L230" s="61"/>
      <c r="M230" s="61"/>
      <c r="N230" s="62"/>
      <c r="O230" s="62"/>
      <c r="P230" s="63"/>
      <c r="Q230" s="63"/>
      <c r="R230" s="63"/>
      <c r="S230" s="63"/>
    </row>
    <row r="231" spans="1:19" ht="18.7" customHeight="1" x14ac:dyDescent="0.3">
      <c r="A231" s="58"/>
      <c r="B231" s="59"/>
      <c r="C231" s="59"/>
      <c r="D231" s="60"/>
      <c r="E231" s="59"/>
      <c r="F231" s="59"/>
      <c r="G231" s="59"/>
      <c r="H231" s="59"/>
      <c r="I231" s="58"/>
      <c r="J231" s="58"/>
      <c r="K231" s="61"/>
      <c r="L231" s="61"/>
      <c r="M231" s="61"/>
      <c r="N231" s="62"/>
      <c r="O231" s="62"/>
      <c r="P231" s="63"/>
      <c r="Q231" s="63"/>
      <c r="R231" s="63"/>
      <c r="S231" s="63"/>
    </row>
    <row r="232" spans="1:19" ht="18.7" customHeight="1" x14ac:dyDescent="0.3">
      <c r="A232" s="58"/>
      <c r="B232" s="59"/>
      <c r="C232" s="59"/>
      <c r="D232" s="60"/>
      <c r="E232" s="59"/>
      <c r="F232" s="59"/>
      <c r="G232" s="59"/>
      <c r="H232" s="59"/>
      <c r="I232" s="58"/>
      <c r="J232" s="58"/>
      <c r="K232" s="61"/>
      <c r="L232" s="61"/>
      <c r="M232" s="61"/>
      <c r="N232" s="62"/>
      <c r="O232" s="62"/>
      <c r="P232" s="63"/>
      <c r="Q232" s="63"/>
      <c r="R232" s="63"/>
      <c r="S232" s="63"/>
    </row>
    <row r="233" spans="1:19" ht="18.7" customHeight="1" x14ac:dyDescent="0.3">
      <c r="A233" s="58"/>
      <c r="B233" s="59"/>
      <c r="C233" s="59"/>
      <c r="D233" s="60"/>
      <c r="E233" s="59"/>
      <c r="F233" s="59"/>
      <c r="G233" s="59"/>
      <c r="H233" s="59"/>
      <c r="I233" s="58"/>
      <c r="J233" s="58"/>
      <c r="K233" s="61"/>
      <c r="L233" s="61"/>
      <c r="M233" s="61"/>
      <c r="N233" s="62"/>
      <c r="O233" s="62"/>
      <c r="P233" s="63"/>
      <c r="Q233" s="63"/>
      <c r="R233" s="63"/>
      <c r="S233" s="63"/>
    </row>
    <row r="234" spans="1:19" ht="18.7" customHeight="1" x14ac:dyDescent="0.3">
      <c r="A234" s="58"/>
      <c r="B234" s="59"/>
      <c r="C234" s="59"/>
      <c r="D234" s="60"/>
      <c r="E234" s="59"/>
      <c r="F234" s="59"/>
      <c r="G234" s="59"/>
      <c r="H234" s="59"/>
      <c r="I234" s="58"/>
      <c r="J234" s="58"/>
      <c r="K234" s="61"/>
      <c r="L234" s="61"/>
      <c r="M234" s="61"/>
      <c r="N234" s="62"/>
      <c r="O234" s="62"/>
      <c r="P234" s="63"/>
      <c r="Q234" s="63"/>
      <c r="R234" s="63"/>
      <c r="S234" s="63"/>
    </row>
    <row r="235" spans="1:19" ht="18.7" customHeight="1" x14ac:dyDescent="0.3">
      <c r="A235" s="58"/>
      <c r="B235" s="59"/>
      <c r="C235" s="59"/>
      <c r="D235" s="60"/>
      <c r="E235" s="59"/>
      <c r="F235" s="59"/>
      <c r="G235" s="59"/>
      <c r="H235" s="59"/>
      <c r="I235" s="58"/>
      <c r="J235" s="58"/>
      <c r="K235" s="61"/>
      <c r="L235" s="61"/>
      <c r="M235" s="61"/>
      <c r="N235" s="62"/>
      <c r="O235" s="62"/>
      <c r="P235" s="63"/>
      <c r="Q235" s="63"/>
      <c r="R235" s="63"/>
      <c r="S235" s="63"/>
    </row>
    <row r="236" spans="1:19" ht="18.7" customHeight="1" x14ac:dyDescent="0.3">
      <c r="A236" s="58"/>
      <c r="B236" s="59"/>
      <c r="C236" s="59"/>
      <c r="D236" s="60"/>
      <c r="E236" s="59"/>
      <c r="F236" s="59"/>
      <c r="G236" s="59"/>
      <c r="H236" s="59"/>
      <c r="I236" s="58"/>
      <c r="J236" s="58"/>
      <c r="K236" s="61"/>
      <c r="L236" s="61"/>
      <c r="M236" s="61"/>
      <c r="N236" s="62"/>
      <c r="O236" s="62"/>
      <c r="P236" s="63"/>
      <c r="Q236" s="63"/>
      <c r="R236" s="63"/>
      <c r="S236" s="63"/>
    </row>
    <row r="237" spans="1:19" ht="18.7" customHeight="1" x14ac:dyDescent="0.3">
      <c r="A237" s="58"/>
      <c r="B237" s="59"/>
      <c r="C237" s="59"/>
      <c r="D237" s="60"/>
      <c r="E237" s="59"/>
      <c r="F237" s="59"/>
      <c r="G237" s="59"/>
      <c r="H237" s="59"/>
      <c r="I237" s="58"/>
      <c r="J237" s="58"/>
      <c r="K237" s="61"/>
      <c r="L237" s="61"/>
      <c r="M237" s="61"/>
      <c r="N237" s="62"/>
      <c r="O237" s="62"/>
      <c r="P237" s="63"/>
      <c r="Q237" s="63"/>
      <c r="R237" s="63"/>
      <c r="S237" s="63"/>
    </row>
    <row r="238" spans="1:19" ht="18.7" customHeight="1" x14ac:dyDescent="0.3">
      <c r="A238" s="58"/>
      <c r="B238" s="59"/>
      <c r="C238" s="59"/>
      <c r="D238" s="60"/>
      <c r="E238" s="59"/>
      <c r="F238" s="59"/>
      <c r="G238" s="59"/>
      <c r="H238" s="59"/>
      <c r="I238" s="58"/>
      <c r="J238" s="58"/>
      <c r="K238" s="61"/>
      <c r="L238" s="61"/>
      <c r="M238" s="61"/>
      <c r="N238" s="62"/>
      <c r="O238" s="62"/>
      <c r="P238" s="63"/>
      <c r="Q238" s="63"/>
      <c r="R238" s="63"/>
      <c r="S238" s="63"/>
    </row>
    <row r="239" spans="1:19" ht="18.7" customHeight="1" x14ac:dyDescent="0.3">
      <c r="A239" s="58"/>
      <c r="B239" s="59"/>
      <c r="C239" s="59"/>
      <c r="D239" s="60"/>
      <c r="E239" s="59"/>
      <c r="F239" s="59"/>
      <c r="G239" s="59"/>
      <c r="H239" s="59"/>
      <c r="I239" s="58"/>
      <c r="J239" s="58"/>
      <c r="K239" s="61"/>
      <c r="L239" s="61"/>
      <c r="M239" s="61"/>
      <c r="N239" s="62"/>
      <c r="O239" s="62"/>
      <c r="P239" s="63"/>
      <c r="Q239" s="63"/>
      <c r="R239" s="63"/>
      <c r="S239" s="63"/>
    </row>
    <row r="240" spans="1:19" ht="18.7" customHeight="1" x14ac:dyDescent="0.3">
      <c r="A240" s="58"/>
      <c r="B240" s="59"/>
      <c r="C240" s="59"/>
      <c r="D240" s="60"/>
      <c r="E240" s="59"/>
      <c r="F240" s="59"/>
      <c r="G240" s="59"/>
      <c r="H240" s="59"/>
      <c r="I240" s="58"/>
      <c r="J240" s="58"/>
      <c r="K240" s="61"/>
      <c r="L240" s="61"/>
      <c r="M240" s="61"/>
      <c r="N240" s="62"/>
      <c r="O240" s="62"/>
      <c r="P240" s="63"/>
      <c r="Q240" s="63"/>
      <c r="R240" s="63"/>
      <c r="S240" s="63"/>
    </row>
    <row r="241" spans="1:19" ht="18.7" customHeight="1" x14ac:dyDescent="0.3">
      <c r="A241" s="58"/>
      <c r="B241" s="59"/>
      <c r="C241" s="59"/>
      <c r="D241" s="60"/>
      <c r="E241" s="59"/>
      <c r="F241" s="59"/>
      <c r="G241" s="59"/>
      <c r="H241" s="59"/>
      <c r="I241" s="58"/>
      <c r="J241" s="58"/>
      <c r="K241" s="61"/>
      <c r="L241" s="61"/>
      <c r="M241" s="61"/>
      <c r="N241" s="62"/>
      <c r="O241" s="62"/>
      <c r="P241" s="63"/>
      <c r="Q241" s="63"/>
      <c r="R241" s="63"/>
      <c r="S241" s="63"/>
    </row>
    <row r="242" spans="1:19" ht="18.7" customHeight="1" x14ac:dyDescent="0.3">
      <c r="A242" s="58"/>
      <c r="B242" s="59"/>
      <c r="C242" s="59"/>
      <c r="D242" s="60"/>
      <c r="E242" s="59"/>
      <c r="F242" s="59"/>
      <c r="G242" s="59"/>
      <c r="H242" s="59"/>
      <c r="I242" s="58"/>
      <c r="J242" s="58"/>
      <c r="K242" s="61"/>
      <c r="L242" s="61"/>
      <c r="M242" s="61"/>
      <c r="N242" s="62"/>
      <c r="O242" s="62"/>
      <c r="P242" s="63"/>
      <c r="Q242" s="63"/>
      <c r="R242" s="63"/>
      <c r="S242" s="63"/>
    </row>
    <row r="243" spans="1:19" ht="18.7" customHeight="1" x14ac:dyDescent="0.3">
      <c r="A243" s="58"/>
      <c r="B243" s="59"/>
      <c r="C243" s="59"/>
      <c r="D243" s="60"/>
      <c r="E243" s="59"/>
      <c r="F243" s="59"/>
      <c r="G243" s="59"/>
      <c r="H243" s="59"/>
      <c r="I243" s="58"/>
      <c r="J243" s="58"/>
      <c r="K243" s="61"/>
      <c r="L243" s="61"/>
      <c r="M243" s="61"/>
      <c r="N243" s="62"/>
      <c r="O243" s="62"/>
      <c r="P243" s="63"/>
      <c r="Q243" s="63"/>
      <c r="R243" s="63"/>
      <c r="S243" s="63"/>
    </row>
    <row r="244" spans="1:19" ht="18.7" customHeight="1" x14ac:dyDescent="0.3">
      <c r="A244" s="58"/>
      <c r="B244" s="59"/>
      <c r="C244" s="59"/>
      <c r="D244" s="60"/>
      <c r="E244" s="59"/>
      <c r="F244" s="59"/>
      <c r="G244" s="59"/>
      <c r="H244" s="59"/>
      <c r="I244" s="58"/>
      <c r="J244" s="58"/>
      <c r="K244" s="61"/>
      <c r="L244" s="61"/>
      <c r="M244" s="61"/>
      <c r="N244" s="62"/>
      <c r="O244" s="62"/>
      <c r="P244" s="63"/>
      <c r="Q244" s="63"/>
      <c r="R244" s="63"/>
      <c r="S244" s="63"/>
    </row>
    <row r="245" spans="1:19" ht="18.7" customHeight="1" x14ac:dyDescent="0.3">
      <c r="A245" s="58"/>
      <c r="B245" s="59"/>
      <c r="C245" s="59"/>
      <c r="D245" s="60"/>
      <c r="E245" s="59"/>
      <c r="F245" s="59"/>
      <c r="G245" s="59"/>
      <c r="H245" s="59"/>
      <c r="I245" s="58"/>
      <c r="J245" s="58"/>
      <c r="K245" s="61"/>
      <c r="L245" s="61"/>
      <c r="M245" s="61"/>
      <c r="N245" s="62"/>
      <c r="O245" s="62"/>
      <c r="P245" s="63"/>
      <c r="Q245" s="63"/>
      <c r="R245" s="63"/>
      <c r="S245" s="63"/>
    </row>
    <row r="246" spans="1:19" ht="18.7" customHeight="1" x14ac:dyDescent="0.3">
      <c r="A246" s="58"/>
      <c r="B246" s="59"/>
      <c r="C246" s="59"/>
      <c r="D246" s="60"/>
      <c r="E246" s="59"/>
      <c r="F246" s="59"/>
      <c r="G246" s="59"/>
      <c r="H246" s="59"/>
      <c r="I246" s="58"/>
      <c r="J246" s="58"/>
      <c r="K246" s="61"/>
      <c r="L246" s="61"/>
      <c r="M246" s="61"/>
      <c r="N246" s="62"/>
      <c r="O246" s="62"/>
      <c r="P246" s="63"/>
      <c r="Q246" s="63"/>
      <c r="R246" s="63"/>
      <c r="S246" s="63"/>
    </row>
    <row r="247" spans="1:19" ht="18.7" customHeight="1" x14ac:dyDescent="0.3">
      <c r="A247" s="58"/>
      <c r="B247" s="59"/>
      <c r="C247" s="59"/>
      <c r="D247" s="60"/>
      <c r="E247" s="59"/>
      <c r="F247" s="59"/>
      <c r="G247" s="59"/>
      <c r="H247" s="59"/>
      <c r="I247" s="58"/>
      <c r="J247" s="58"/>
      <c r="K247" s="61"/>
      <c r="L247" s="61"/>
      <c r="M247" s="61"/>
      <c r="N247" s="62"/>
      <c r="O247" s="62"/>
      <c r="P247" s="63"/>
      <c r="Q247" s="63"/>
      <c r="R247" s="63"/>
      <c r="S247" s="63"/>
    </row>
    <row r="248" spans="1:19" ht="18.7" customHeight="1" x14ac:dyDescent="0.3">
      <c r="A248" s="58"/>
      <c r="B248" s="59"/>
      <c r="C248" s="59"/>
      <c r="D248" s="60"/>
      <c r="E248" s="59"/>
      <c r="F248" s="59"/>
      <c r="G248" s="59"/>
      <c r="H248" s="59"/>
      <c r="I248" s="58"/>
      <c r="J248" s="58"/>
      <c r="K248" s="61"/>
      <c r="L248" s="61"/>
      <c r="M248" s="61"/>
      <c r="N248" s="62"/>
      <c r="O248" s="62"/>
      <c r="P248" s="63"/>
      <c r="Q248" s="63"/>
      <c r="R248" s="63"/>
      <c r="S248" s="63"/>
    </row>
    <row r="249" spans="1:19" ht="18.7" customHeight="1" x14ac:dyDescent="0.3">
      <c r="A249" s="58"/>
      <c r="B249" s="59"/>
      <c r="C249" s="59"/>
      <c r="D249" s="60"/>
      <c r="E249" s="59"/>
      <c r="F249" s="59"/>
      <c r="G249" s="59"/>
      <c r="H249" s="59"/>
      <c r="I249" s="58"/>
      <c r="J249" s="58"/>
      <c r="K249" s="61"/>
      <c r="L249" s="61"/>
      <c r="M249" s="61"/>
      <c r="N249" s="62"/>
      <c r="O249" s="62"/>
      <c r="P249" s="63"/>
      <c r="Q249" s="63"/>
      <c r="R249" s="63"/>
      <c r="S249" s="63"/>
    </row>
    <row r="250" spans="1:19" ht="18.7" customHeight="1" x14ac:dyDescent="0.3">
      <c r="A250" s="58"/>
      <c r="B250" s="59"/>
      <c r="C250" s="59"/>
      <c r="D250" s="60"/>
      <c r="E250" s="59"/>
      <c r="F250" s="59"/>
      <c r="G250" s="59"/>
      <c r="H250" s="59"/>
      <c r="I250" s="58"/>
      <c r="J250" s="58"/>
      <c r="K250" s="61"/>
      <c r="L250" s="61"/>
      <c r="M250" s="61"/>
      <c r="N250" s="62"/>
      <c r="O250" s="62"/>
      <c r="P250" s="63"/>
      <c r="Q250" s="63"/>
      <c r="R250" s="63"/>
      <c r="S250" s="63"/>
    </row>
    <row r="251" spans="1:19" ht="18.7" customHeight="1" x14ac:dyDescent="0.3">
      <c r="A251" s="58"/>
      <c r="B251" s="59"/>
      <c r="C251" s="59"/>
      <c r="D251" s="60"/>
      <c r="E251" s="59"/>
      <c r="F251" s="59"/>
      <c r="G251" s="59"/>
      <c r="H251" s="59"/>
      <c r="I251" s="58"/>
      <c r="J251" s="58"/>
      <c r="K251" s="61"/>
      <c r="L251" s="61"/>
      <c r="M251" s="61"/>
      <c r="N251" s="62"/>
      <c r="O251" s="62"/>
      <c r="P251" s="63"/>
      <c r="Q251" s="63"/>
      <c r="R251" s="63"/>
      <c r="S251" s="63"/>
    </row>
    <row r="252" spans="1:19" ht="18.7" customHeight="1" x14ac:dyDescent="0.3">
      <c r="A252" s="58"/>
      <c r="B252" s="59"/>
      <c r="C252" s="59"/>
      <c r="D252" s="60"/>
      <c r="E252" s="59"/>
      <c r="F252" s="59"/>
      <c r="G252" s="59"/>
      <c r="H252" s="59"/>
      <c r="I252" s="58"/>
      <c r="J252" s="58"/>
      <c r="K252" s="61"/>
      <c r="L252" s="61"/>
      <c r="M252" s="61"/>
      <c r="N252" s="62"/>
      <c r="O252" s="62"/>
      <c r="P252" s="63"/>
      <c r="Q252" s="63"/>
      <c r="R252" s="63"/>
      <c r="S252" s="63"/>
    </row>
    <row r="253" spans="1:19" ht="18.7" customHeight="1" x14ac:dyDescent="0.3">
      <c r="A253" s="58"/>
      <c r="B253" s="59"/>
      <c r="C253" s="59"/>
      <c r="D253" s="60"/>
      <c r="E253" s="59"/>
      <c r="F253" s="59"/>
      <c r="G253" s="59"/>
      <c r="H253" s="59"/>
      <c r="I253" s="58"/>
      <c r="J253" s="58"/>
      <c r="K253" s="61"/>
      <c r="L253" s="61"/>
      <c r="M253" s="61"/>
      <c r="N253" s="62"/>
      <c r="O253" s="62"/>
      <c r="P253" s="63"/>
      <c r="Q253" s="63"/>
      <c r="R253" s="63"/>
      <c r="S253" s="63"/>
    </row>
    <row r="254" spans="1:19" ht="18.7" customHeight="1" x14ac:dyDescent="0.3">
      <c r="A254" s="58"/>
      <c r="B254" s="59"/>
      <c r="C254" s="59"/>
      <c r="D254" s="60"/>
      <c r="E254" s="59"/>
      <c r="F254" s="59"/>
      <c r="G254" s="59"/>
      <c r="H254" s="59"/>
      <c r="I254" s="58"/>
      <c r="J254" s="58"/>
      <c r="K254" s="61"/>
      <c r="L254" s="61"/>
      <c r="M254" s="61"/>
      <c r="N254" s="62"/>
      <c r="O254" s="62"/>
      <c r="P254" s="63"/>
      <c r="Q254" s="63"/>
      <c r="R254" s="63"/>
      <c r="S254" s="63"/>
    </row>
    <row r="255" spans="1:19" ht="18.7" customHeight="1" x14ac:dyDescent="0.3">
      <c r="A255" s="58"/>
      <c r="B255" s="59"/>
      <c r="C255" s="59"/>
      <c r="D255" s="60"/>
      <c r="E255" s="59"/>
      <c r="F255" s="59"/>
      <c r="G255" s="59"/>
      <c r="H255" s="59"/>
      <c r="I255" s="58"/>
      <c r="J255" s="58"/>
      <c r="K255" s="61"/>
      <c r="L255" s="61"/>
      <c r="M255" s="61"/>
      <c r="N255" s="62"/>
      <c r="O255" s="62"/>
      <c r="P255" s="63"/>
      <c r="Q255" s="63"/>
      <c r="R255" s="63"/>
      <c r="S255" s="63"/>
    </row>
    <row r="256" spans="1:19" ht="18.7" customHeight="1" x14ac:dyDescent="0.3">
      <c r="A256" s="58"/>
      <c r="B256" s="59"/>
      <c r="C256" s="59"/>
      <c r="D256" s="60"/>
      <c r="E256" s="59"/>
      <c r="F256" s="59"/>
      <c r="G256" s="59"/>
      <c r="H256" s="59"/>
      <c r="I256" s="58"/>
      <c r="J256" s="58"/>
      <c r="K256" s="61"/>
      <c r="L256" s="61"/>
      <c r="M256" s="61"/>
      <c r="N256" s="62"/>
      <c r="O256" s="62"/>
      <c r="P256" s="63"/>
      <c r="Q256" s="63"/>
      <c r="R256" s="63"/>
      <c r="S256" s="63"/>
    </row>
    <row r="257" spans="1:19" ht="18.7" customHeight="1" x14ac:dyDescent="0.3">
      <c r="A257" s="58"/>
      <c r="B257" s="59"/>
      <c r="C257" s="59"/>
      <c r="D257" s="60"/>
      <c r="E257" s="59"/>
      <c r="F257" s="59"/>
      <c r="G257" s="59"/>
      <c r="H257" s="59"/>
      <c r="I257" s="58"/>
      <c r="J257" s="58"/>
      <c r="K257" s="61"/>
      <c r="L257" s="61"/>
      <c r="M257" s="61"/>
      <c r="N257" s="62"/>
      <c r="O257" s="62"/>
      <c r="P257" s="63"/>
      <c r="Q257" s="63"/>
      <c r="R257" s="63"/>
      <c r="S257" s="63"/>
    </row>
    <row r="258" spans="1:19" ht="18.7" customHeight="1" x14ac:dyDescent="0.3">
      <c r="A258" s="58"/>
      <c r="B258" s="59"/>
      <c r="C258" s="59"/>
      <c r="D258" s="60"/>
      <c r="E258" s="59"/>
      <c r="F258" s="59"/>
      <c r="G258" s="59"/>
      <c r="H258" s="59"/>
      <c r="I258" s="58"/>
      <c r="J258" s="58"/>
      <c r="K258" s="61"/>
      <c r="L258" s="61"/>
      <c r="M258" s="61"/>
      <c r="N258" s="62"/>
      <c r="O258" s="62"/>
      <c r="P258" s="63"/>
      <c r="Q258" s="63"/>
      <c r="R258" s="63"/>
      <c r="S258" s="63"/>
    </row>
    <row r="259" spans="1:19" ht="18.7" customHeight="1" x14ac:dyDescent="0.3">
      <c r="A259" s="58"/>
      <c r="B259" s="59"/>
      <c r="C259" s="59"/>
      <c r="D259" s="60"/>
      <c r="E259" s="59"/>
      <c r="F259" s="59"/>
      <c r="G259" s="59"/>
      <c r="H259" s="59"/>
      <c r="I259" s="58"/>
      <c r="J259" s="58"/>
      <c r="K259" s="61"/>
      <c r="L259" s="61"/>
      <c r="M259" s="61"/>
      <c r="N259" s="62"/>
      <c r="O259" s="62"/>
      <c r="P259" s="63"/>
      <c r="Q259" s="63"/>
      <c r="R259" s="63"/>
      <c r="S259" s="63"/>
    </row>
    <row r="260" spans="1:19" ht="18.7" customHeight="1" x14ac:dyDescent="0.3">
      <c r="A260" s="58"/>
      <c r="B260" s="59"/>
      <c r="C260" s="59"/>
      <c r="D260" s="60"/>
      <c r="E260" s="59"/>
      <c r="F260" s="59"/>
      <c r="G260" s="59"/>
      <c r="H260" s="59"/>
      <c r="I260" s="58"/>
      <c r="J260" s="58"/>
      <c r="K260" s="61"/>
      <c r="L260" s="61"/>
      <c r="M260" s="61"/>
      <c r="N260" s="62"/>
      <c r="O260" s="62"/>
      <c r="P260" s="63"/>
      <c r="Q260" s="63"/>
      <c r="R260" s="63"/>
      <c r="S260" s="63"/>
    </row>
    <row r="261" spans="1:19" ht="18.7" customHeight="1" x14ac:dyDescent="0.3">
      <c r="A261" s="58"/>
      <c r="B261" s="59"/>
      <c r="C261" s="59"/>
      <c r="D261" s="60"/>
      <c r="E261" s="59"/>
      <c r="F261" s="59"/>
      <c r="G261" s="59"/>
      <c r="H261" s="59"/>
      <c r="I261" s="58"/>
      <c r="J261" s="58"/>
      <c r="K261" s="61"/>
      <c r="L261" s="61"/>
      <c r="M261" s="61"/>
      <c r="N261" s="62"/>
      <c r="O261" s="62"/>
      <c r="P261" s="63"/>
      <c r="Q261" s="63"/>
      <c r="R261" s="63"/>
      <c r="S261" s="63"/>
    </row>
    <row r="262" spans="1:19" ht="18.7" customHeight="1" x14ac:dyDescent="0.3">
      <c r="A262" s="58"/>
      <c r="B262" s="59"/>
      <c r="C262" s="59"/>
      <c r="D262" s="60"/>
      <c r="E262" s="59"/>
      <c r="F262" s="59"/>
      <c r="G262" s="59"/>
      <c r="H262" s="59"/>
      <c r="I262" s="58"/>
      <c r="J262" s="58"/>
      <c r="K262" s="61"/>
      <c r="L262" s="61"/>
      <c r="M262" s="61"/>
      <c r="N262" s="62"/>
      <c r="O262" s="62"/>
      <c r="P262" s="63"/>
      <c r="Q262" s="63"/>
      <c r="R262" s="63"/>
      <c r="S262" s="63"/>
    </row>
    <row r="263" spans="1:19" ht="18.7" customHeight="1" x14ac:dyDescent="0.3">
      <c r="A263" s="58"/>
      <c r="B263" s="59"/>
      <c r="C263" s="59"/>
      <c r="D263" s="60"/>
      <c r="E263" s="59"/>
      <c r="F263" s="59"/>
      <c r="G263" s="59"/>
      <c r="H263" s="59"/>
      <c r="I263" s="58"/>
      <c r="J263" s="58"/>
      <c r="K263" s="61"/>
      <c r="L263" s="61"/>
      <c r="M263" s="61"/>
      <c r="N263" s="62"/>
      <c r="O263" s="62"/>
      <c r="P263" s="63"/>
      <c r="Q263" s="63"/>
      <c r="R263" s="63"/>
      <c r="S263" s="63"/>
    </row>
    <row r="264" spans="1:19" ht="18.7" customHeight="1" x14ac:dyDescent="0.3">
      <c r="A264" s="58"/>
      <c r="B264" s="59"/>
      <c r="C264" s="59"/>
      <c r="D264" s="60"/>
      <c r="E264" s="59"/>
      <c r="F264" s="59"/>
      <c r="G264" s="59"/>
      <c r="H264" s="59"/>
      <c r="I264" s="58"/>
      <c r="J264" s="58"/>
      <c r="K264" s="61"/>
      <c r="L264" s="61"/>
      <c r="M264" s="61"/>
      <c r="N264" s="62"/>
      <c r="O264" s="62"/>
      <c r="P264" s="63"/>
      <c r="Q264" s="63"/>
      <c r="R264" s="63"/>
      <c r="S264" s="63"/>
    </row>
    <row r="265" spans="1:19" ht="18.7" customHeight="1" x14ac:dyDescent="0.3">
      <c r="A265" s="58"/>
      <c r="B265" s="59"/>
      <c r="C265" s="59"/>
      <c r="D265" s="60"/>
      <c r="E265" s="59"/>
      <c r="F265" s="59"/>
      <c r="G265" s="59"/>
      <c r="H265" s="59"/>
      <c r="I265" s="58"/>
      <c r="J265" s="58"/>
      <c r="K265" s="61"/>
      <c r="L265" s="61"/>
      <c r="M265" s="61"/>
      <c r="N265" s="62"/>
      <c r="O265" s="62"/>
      <c r="P265" s="63"/>
      <c r="Q265" s="63"/>
      <c r="R265" s="63"/>
      <c r="S265" s="63"/>
    </row>
    <row r="266" spans="1:19" ht="18.7" customHeight="1" x14ac:dyDescent="0.3">
      <c r="A266" s="58"/>
      <c r="B266" s="59"/>
      <c r="C266" s="59"/>
      <c r="D266" s="60"/>
      <c r="E266" s="59"/>
      <c r="F266" s="59"/>
      <c r="G266" s="59"/>
      <c r="H266" s="59"/>
      <c r="I266" s="58"/>
      <c r="J266" s="58"/>
      <c r="K266" s="61"/>
      <c r="L266" s="61"/>
      <c r="M266" s="61"/>
      <c r="N266" s="62"/>
      <c r="O266" s="62"/>
      <c r="P266" s="63"/>
      <c r="Q266" s="63"/>
      <c r="R266" s="63"/>
      <c r="S266" s="63"/>
    </row>
    <row r="267" spans="1:19" ht="18.7" customHeight="1" x14ac:dyDescent="0.3">
      <c r="A267" s="58"/>
      <c r="B267" s="59"/>
      <c r="C267" s="59"/>
      <c r="D267" s="60"/>
      <c r="E267" s="59"/>
      <c r="F267" s="59"/>
      <c r="G267" s="59"/>
      <c r="H267" s="59"/>
      <c r="I267" s="58"/>
      <c r="J267" s="58"/>
      <c r="K267" s="61"/>
      <c r="L267" s="61"/>
      <c r="M267" s="61"/>
      <c r="N267" s="62"/>
      <c r="O267" s="62"/>
      <c r="P267" s="63"/>
      <c r="Q267" s="63"/>
      <c r="R267" s="63"/>
      <c r="S267" s="63"/>
    </row>
    <row r="268" spans="1:19" ht="18.7" customHeight="1" x14ac:dyDescent="0.3">
      <c r="A268" s="58"/>
      <c r="B268" s="59"/>
      <c r="C268" s="59"/>
      <c r="D268" s="60"/>
      <c r="E268" s="59"/>
      <c r="F268" s="59"/>
      <c r="G268" s="59"/>
      <c r="H268" s="59"/>
      <c r="I268" s="58"/>
      <c r="J268" s="58"/>
      <c r="K268" s="61"/>
      <c r="L268" s="61"/>
      <c r="M268" s="61"/>
      <c r="N268" s="62"/>
      <c r="O268" s="62"/>
      <c r="P268" s="63"/>
      <c r="Q268" s="63"/>
      <c r="R268" s="63"/>
      <c r="S268" s="63"/>
    </row>
    <row r="269" spans="1:19" ht="18.7" customHeight="1" x14ac:dyDescent="0.3">
      <c r="A269" s="58"/>
      <c r="B269" s="59"/>
      <c r="C269" s="59"/>
      <c r="D269" s="60"/>
      <c r="E269" s="59"/>
      <c r="F269" s="59"/>
      <c r="G269" s="59"/>
      <c r="H269" s="59"/>
      <c r="I269" s="58"/>
      <c r="J269" s="58"/>
      <c r="K269" s="61"/>
      <c r="L269" s="61"/>
      <c r="M269" s="61"/>
      <c r="N269" s="62"/>
      <c r="O269" s="62"/>
      <c r="P269" s="63"/>
      <c r="Q269" s="63"/>
      <c r="R269" s="63"/>
      <c r="S269" s="63"/>
    </row>
    <row r="270" spans="1:19" ht="18.7" customHeight="1" x14ac:dyDescent="0.3">
      <c r="A270" s="58"/>
      <c r="B270" s="59"/>
      <c r="C270" s="59"/>
      <c r="D270" s="60"/>
      <c r="E270" s="59"/>
      <c r="F270" s="59"/>
      <c r="G270" s="59"/>
      <c r="H270" s="59"/>
      <c r="I270" s="58"/>
      <c r="J270" s="58"/>
      <c r="K270" s="61"/>
      <c r="L270" s="61"/>
      <c r="M270" s="61"/>
      <c r="N270" s="62"/>
      <c r="O270" s="62"/>
      <c r="P270" s="63"/>
      <c r="Q270" s="63"/>
      <c r="R270" s="63"/>
      <c r="S270" s="63"/>
    </row>
    <row r="271" spans="1:19" ht="18.7" customHeight="1" x14ac:dyDescent="0.3">
      <c r="A271" s="58"/>
      <c r="B271" s="59"/>
      <c r="C271" s="59"/>
      <c r="D271" s="60"/>
      <c r="E271" s="59"/>
      <c r="F271" s="59"/>
      <c r="G271" s="59"/>
      <c r="H271" s="59"/>
      <c r="I271" s="58"/>
      <c r="J271" s="58"/>
      <c r="K271" s="61"/>
      <c r="L271" s="61"/>
      <c r="M271" s="61"/>
      <c r="N271" s="62"/>
      <c r="O271" s="62"/>
      <c r="P271" s="63"/>
      <c r="Q271" s="63"/>
      <c r="R271" s="63"/>
      <c r="S271" s="63"/>
    </row>
    <row r="272" spans="1:19" ht="18.7" customHeight="1" x14ac:dyDescent="0.3">
      <c r="A272" s="58"/>
      <c r="B272" s="59"/>
      <c r="C272" s="59"/>
      <c r="D272" s="60"/>
      <c r="E272" s="59"/>
      <c r="F272" s="59"/>
      <c r="G272" s="59"/>
      <c r="H272" s="59"/>
      <c r="I272" s="58"/>
      <c r="J272" s="58"/>
      <c r="K272" s="61"/>
      <c r="L272" s="61"/>
      <c r="M272" s="61"/>
      <c r="N272" s="62"/>
      <c r="O272" s="62"/>
      <c r="P272" s="63"/>
      <c r="Q272" s="63"/>
      <c r="R272" s="63"/>
      <c r="S272" s="63"/>
    </row>
    <row r="273" spans="1:19" ht="18.7" customHeight="1" x14ac:dyDescent="0.3">
      <c r="A273" s="58"/>
      <c r="B273" s="59"/>
      <c r="C273" s="59"/>
      <c r="D273" s="60"/>
      <c r="E273" s="59"/>
      <c r="F273" s="59"/>
      <c r="G273" s="59"/>
      <c r="H273" s="59"/>
      <c r="I273" s="58"/>
      <c r="J273" s="58"/>
      <c r="K273" s="61"/>
      <c r="L273" s="61"/>
      <c r="M273" s="61"/>
      <c r="N273" s="62"/>
      <c r="O273" s="62"/>
      <c r="P273" s="63"/>
      <c r="Q273" s="63"/>
      <c r="R273" s="63"/>
      <c r="S273" s="63"/>
    </row>
    <row r="274" spans="1:19" ht="18.7" customHeight="1" x14ac:dyDescent="0.3">
      <c r="A274" s="58"/>
      <c r="B274" s="59"/>
      <c r="C274" s="59"/>
      <c r="D274" s="60"/>
      <c r="E274" s="59"/>
      <c r="F274" s="59"/>
      <c r="G274" s="59"/>
      <c r="H274" s="59"/>
      <c r="I274" s="58"/>
      <c r="J274" s="58"/>
      <c r="K274" s="61"/>
      <c r="L274" s="61"/>
      <c r="M274" s="61"/>
      <c r="N274" s="62"/>
      <c r="O274" s="62"/>
      <c r="P274" s="63"/>
      <c r="Q274" s="63"/>
      <c r="R274" s="63"/>
      <c r="S274" s="63"/>
    </row>
    <row r="275" spans="1:19" ht="18.7" customHeight="1" x14ac:dyDescent="0.3">
      <c r="A275" s="58"/>
      <c r="B275" s="59"/>
      <c r="C275" s="59"/>
      <c r="D275" s="60"/>
      <c r="E275" s="59"/>
      <c r="F275" s="59"/>
      <c r="G275" s="59"/>
      <c r="H275" s="59"/>
      <c r="I275" s="58"/>
      <c r="J275" s="58"/>
      <c r="K275" s="61"/>
      <c r="L275" s="61"/>
      <c r="M275" s="61"/>
      <c r="N275" s="62"/>
      <c r="O275" s="62"/>
      <c r="P275" s="63"/>
      <c r="Q275" s="63"/>
      <c r="R275" s="63"/>
      <c r="S275" s="63"/>
    </row>
    <row r="276" spans="1:19" ht="18.7" customHeight="1" x14ac:dyDescent="0.3">
      <c r="A276" s="58"/>
      <c r="B276" s="59"/>
      <c r="C276" s="59"/>
      <c r="D276" s="60"/>
      <c r="E276" s="59"/>
      <c r="F276" s="59"/>
      <c r="G276" s="59"/>
      <c r="H276" s="59"/>
      <c r="I276" s="58"/>
      <c r="J276" s="58"/>
      <c r="K276" s="61"/>
      <c r="L276" s="61"/>
      <c r="M276" s="61"/>
      <c r="N276" s="62"/>
      <c r="O276" s="62"/>
      <c r="P276" s="63"/>
      <c r="Q276" s="63"/>
      <c r="R276" s="63"/>
      <c r="S276" s="63"/>
    </row>
    <row r="277" spans="1:19" ht="18.7" customHeight="1" x14ac:dyDescent="0.3">
      <c r="A277" s="58"/>
      <c r="B277" s="59"/>
      <c r="C277" s="59"/>
      <c r="D277" s="60"/>
      <c r="E277" s="59"/>
      <c r="F277" s="59"/>
      <c r="G277" s="59"/>
      <c r="H277" s="59"/>
      <c r="I277" s="58"/>
      <c r="J277" s="58"/>
      <c r="K277" s="61"/>
      <c r="L277" s="61"/>
      <c r="M277" s="61"/>
      <c r="N277" s="62"/>
      <c r="O277" s="62"/>
      <c r="P277" s="63"/>
      <c r="Q277" s="63"/>
      <c r="R277" s="63"/>
      <c r="S277" s="63"/>
    </row>
    <row r="278" spans="1:19" ht="18.7" customHeight="1" x14ac:dyDescent="0.3">
      <c r="A278" s="58"/>
      <c r="B278" s="59"/>
      <c r="C278" s="59"/>
      <c r="D278" s="60"/>
      <c r="E278" s="59"/>
      <c r="F278" s="59"/>
      <c r="G278" s="59"/>
      <c r="H278" s="59"/>
      <c r="I278" s="58"/>
      <c r="J278" s="58"/>
      <c r="K278" s="61"/>
      <c r="L278" s="61"/>
      <c r="M278" s="61"/>
      <c r="N278" s="62"/>
      <c r="O278" s="62"/>
      <c r="P278" s="63"/>
      <c r="Q278" s="63"/>
      <c r="R278" s="63"/>
      <c r="S278" s="63"/>
    </row>
    <row r="279" spans="1:19" ht="18.7" customHeight="1" x14ac:dyDescent="0.3">
      <c r="A279" s="58"/>
      <c r="B279" s="59"/>
      <c r="C279" s="59"/>
      <c r="D279" s="60"/>
      <c r="E279" s="59"/>
      <c r="F279" s="59"/>
      <c r="G279" s="59"/>
      <c r="H279" s="59"/>
      <c r="I279" s="58"/>
      <c r="J279" s="58"/>
      <c r="K279" s="61"/>
      <c r="L279" s="61"/>
      <c r="M279" s="61"/>
      <c r="N279" s="62"/>
      <c r="O279" s="62"/>
      <c r="P279" s="63"/>
      <c r="Q279" s="63"/>
      <c r="R279" s="63"/>
      <c r="S279" s="63"/>
    </row>
    <row r="280" spans="1:19" ht="18.7" customHeight="1" x14ac:dyDescent="0.3">
      <c r="A280" s="58"/>
      <c r="B280" s="59"/>
      <c r="C280" s="59"/>
      <c r="D280" s="60"/>
      <c r="E280" s="59"/>
      <c r="F280" s="59"/>
      <c r="G280" s="59"/>
      <c r="H280" s="59"/>
      <c r="I280" s="58"/>
      <c r="J280" s="58"/>
      <c r="K280" s="61"/>
      <c r="L280" s="61"/>
      <c r="M280" s="61"/>
      <c r="N280" s="62"/>
      <c r="O280" s="62"/>
      <c r="P280" s="63"/>
      <c r="Q280" s="63"/>
      <c r="R280" s="63"/>
      <c r="S280" s="63"/>
    </row>
    <row r="281" spans="1:19" ht="18.7" customHeight="1" x14ac:dyDescent="0.3">
      <c r="A281" s="58"/>
      <c r="B281" s="59"/>
      <c r="C281" s="59"/>
      <c r="D281" s="60"/>
      <c r="E281" s="59"/>
      <c r="F281" s="59"/>
      <c r="G281" s="59"/>
      <c r="H281" s="59"/>
      <c r="I281" s="58"/>
      <c r="J281" s="58"/>
      <c r="K281" s="61"/>
      <c r="L281" s="61"/>
      <c r="M281" s="61"/>
      <c r="N281" s="62"/>
      <c r="O281" s="62"/>
      <c r="P281" s="63"/>
      <c r="Q281" s="63"/>
      <c r="R281" s="63"/>
      <c r="S281" s="63"/>
    </row>
    <row r="282" spans="1:19" ht="18.7" customHeight="1" x14ac:dyDescent="0.3">
      <c r="A282" s="58"/>
      <c r="B282" s="59"/>
      <c r="C282" s="59"/>
      <c r="D282" s="60"/>
      <c r="E282" s="59"/>
      <c r="F282" s="59"/>
      <c r="G282" s="59"/>
      <c r="H282" s="59"/>
      <c r="I282" s="58"/>
      <c r="J282" s="58"/>
      <c r="K282" s="61"/>
      <c r="L282" s="61"/>
      <c r="M282" s="61"/>
      <c r="N282" s="62"/>
      <c r="O282" s="62"/>
      <c r="P282" s="63"/>
      <c r="Q282" s="63"/>
      <c r="R282" s="63"/>
      <c r="S282" s="63"/>
    </row>
    <row r="283" spans="1:19" ht="18.7" customHeight="1" x14ac:dyDescent="0.3">
      <c r="A283" s="58"/>
      <c r="B283" s="59"/>
      <c r="C283" s="59"/>
      <c r="D283" s="60"/>
      <c r="E283" s="59"/>
      <c r="F283" s="59"/>
      <c r="G283" s="59"/>
      <c r="H283" s="59"/>
      <c r="I283" s="58"/>
      <c r="J283" s="58"/>
      <c r="K283" s="61"/>
      <c r="L283" s="61"/>
      <c r="M283" s="61"/>
      <c r="N283" s="62"/>
      <c r="O283" s="62"/>
      <c r="P283" s="63"/>
      <c r="Q283" s="63"/>
      <c r="R283" s="63"/>
      <c r="S283" s="63"/>
    </row>
    <row r="284" spans="1:19" ht="18.7" customHeight="1" x14ac:dyDescent="0.3">
      <c r="A284" s="58"/>
      <c r="B284" s="59"/>
      <c r="C284" s="59"/>
      <c r="D284" s="60"/>
      <c r="E284" s="59"/>
      <c r="F284" s="59"/>
      <c r="G284" s="59"/>
      <c r="H284" s="59"/>
      <c r="I284" s="58"/>
      <c r="J284" s="58"/>
      <c r="K284" s="61"/>
      <c r="L284" s="61"/>
      <c r="M284" s="61"/>
      <c r="N284" s="62"/>
      <c r="O284" s="62"/>
      <c r="P284" s="63"/>
      <c r="Q284" s="63"/>
      <c r="R284" s="63"/>
      <c r="S284" s="63"/>
    </row>
    <row r="285" spans="1:19" ht="18.7" customHeight="1" x14ac:dyDescent="0.3">
      <c r="A285" s="58"/>
      <c r="B285" s="59"/>
      <c r="C285" s="59"/>
      <c r="D285" s="60"/>
      <c r="E285" s="59"/>
      <c r="F285" s="59"/>
      <c r="G285" s="59"/>
      <c r="H285" s="59"/>
      <c r="I285" s="58"/>
      <c r="J285" s="58"/>
      <c r="K285" s="61"/>
      <c r="L285" s="61"/>
      <c r="M285" s="61"/>
      <c r="N285" s="62"/>
      <c r="O285" s="62"/>
      <c r="P285" s="63"/>
      <c r="Q285" s="63"/>
      <c r="R285" s="63"/>
      <c r="S285" s="63"/>
    </row>
    <row r="286" spans="1:19" ht="18.7" customHeight="1" x14ac:dyDescent="0.3">
      <c r="A286" s="58"/>
      <c r="B286" s="59"/>
      <c r="C286" s="59"/>
      <c r="D286" s="60"/>
      <c r="E286" s="59"/>
      <c r="F286" s="59"/>
      <c r="G286" s="59"/>
      <c r="H286" s="59"/>
      <c r="I286" s="58"/>
      <c r="J286" s="58"/>
      <c r="K286" s="61"/>
      <c r="L286" s="61"/>
      <c r="M286" s="61"/>
      <c r="N286" s="62"/>
      <c r="O286" s="62"/>
      <c r="P286" s="63"/>
      <c r="Q286" s="63"/>
      <c r="R286" s="63"/>
      <c r="S286" s="63"/>
    </row>
    <row r="287" spans="1:19" ht="18.7" customHeight="1" x14ac:dyDescent="0.3">
      <c r="A287" s="58"/>
      <c r="B287" s="59"/>
      <c r="C287" s="59"/>
      <c r="D287" s="60"/>
      <c r="E287" s="59"/>
      <c r="F287" s="59"/>
      <c r="G287" s="59"/>
      <c r="H287" s="59"/>
      <c r="I287" s="58"/>
      <c r="J287" s="58"/>
      <c r="K287" s="61"/>
      <c r="L287" s="61"/>
      <c r="M287" s="61"/>
      <c r="N287" s="62"/>
      <c r="O287" s="62"/>
      <c r="P287" s="63"/>
      <c r="Q287" s="63"/>
      <c r="R287" s="63"/>
      <c r="S287" s="63"/>
    </row>
    <row r="288" spans="1:19" ht="18.7" customHeight="1" x14ac:dyDescent="0.3">
      <c r="A288" s="58"/>
      <c r="B288" s="59"/>
      <c r="C288" s="59"/>
      <c r="D288" s="60"/>
      <c r="E288" s="59"/>
      <c r="F288" s="59"/>
      <c r="G288" s="59"/>
      <c r="H288" s="59"/>
      <c r="I288" s="58"/>
      <c r="J288" s="58"/>
      <c r="K288" s="61"/>
      <c r="L288" s="61"/>
      <c r="M288" s="61"/>
      <c r="N288" s="62"/>
      <c r="O288" s="62"/>
      <c r="P288" s="63"/>
      <c r="Q288" s="63"/>
      <c r="R288" s="63"/>
      <c r="S288" s="63"/>
    </row>
    <row r="289" spans="1:19" ht="18.7" customHeight="1" x14ac:dyDescent="0.3">
      <c r="A289" s="58"/>
      <c r="B289" s="59"/>
      <c r="C289" s="59"/>
      <c r="D289" s="60"/>
      <c r="E289" s="59"/>
      <c r="F289" s="59"/>
      <c r="G289" s="59"/>
      <c r="H289" s="59"/>
      <c r="I289" s="58"/>
      <c r="J289" s="58"/>
      <c r="K289" s="61"/>
      <c r="L289" s="61"/>
      <c r="M289" s="61"/>
      <c r="N289" s="62"/>
      <c r="O289" s="62"/>
      <c r="P289" s="63"/>
      <c r="Q289" s="63"/>
      <c r="R289" s="63"/>
      <c r="S289" s="63"/>
    </row>
    <row r="290" spans="1:19" ht="18.7" customHeight="1" x14ac:dyDescent="0.3">
      <c r="A290" s="58"/>
      <c r="B290" s="59"/>
      <c r="C290" s="59"/>
      <c r="D290" s="60"/>
      <c r="E290" s="59"/>
      <c r="F290" s="59"/>
      <c r="G290" s="59"/>
      <c r="H290" s="59"/>
      <c r="I290" s="58"/>
      <c r="J290" s="58"/>
      <c r="K290" s="61"/>
      <c r="L290" s="61"/>
      <c r="M290" s="61"/>
      <c r="N290" s="62"/>
      <c r="O290" s="62"/>
      <c r="P290" s="63"/>
      <c r="Q290" s="63"/>
      <c r="R290" s="63"/>
      <c r="S290" s="63"/>
    </row>
    <row r="291" spans="1:19" ht="18.7" customHeight="1" x14ac:dyDescent="0.3">
      <c r="A291" s="58"/>
      <c r="B291" s="59"/>
      <c r="C291" s="59"/>
      <c r="D291" s="60"/>
      <c r="E291" s="59"/>
      <c r="F291" s="59"/>
      <c r="G291" s="59"/>
      <c r="H291" s="59"/>
      <c r="I291" s="58"/>
      <c r="J291" s="58"/>
      <c r="K291" s="61"/>
      <c r="L291" s="61"/>
      <c r="M291" s="61"/>
      <c r="N291" s="62"/>
      <c r="O291" s="62"/>
      <c r="P291" s="63"/>
      <c r="Q291" s="63"/>
      <c r="R291" s="63"/>
      <c r="S291" s="63"/>
    </row>
    <row r="292" spans="1:19" ht="18.7" customHeight="1" x14ac:dyDescent="0.3">
      <c r="A292" s="58"/>
      <c r="B292" s="59"/>
      <c r="C292" s="59"/>
      <c r="D292" s="60"/>
      <c r="E292" s="59"/>
      <c r="F292" s="59"/>
      <c r="G292" s="59"/>
      <c r="H292" s="59"/>
      <c r="I292" s="58"/>
      <c r="J292" s="58"/>
      <c r="K292" s="61"/>
      <c r="L292" s="61"/>
      <c r="M292" s="61"/>
      <c r="N292" s="62"/>
      <c r="O292" s="62"/>
      <c r="P292" s="63"/>
      <c r="Q292" s="63"/>
      <c r="R292" s="63"/>
      <c r="S292" s="63"/>
    </row>
    <row r="293" spans="1:19" ht="18.7" customHeight="1" x14ac:dyDescent="0.3">
      <c r="A293" s="58"/>
      <c r="B293" s="59"/>
      <c r="C293" s="59"/>
      <c r="D293" s="60"/>
      <c r="E293" s="59"/>
      <c r="F293" s="59"/>
      <c r="G293" s="59"/>
      <c r="H293" s="59"/>
      <c r="I293" s="58"/>
      <c r="J293" s="58"/>
      <c r="K293" s="61"/>
      <c r="L293" s="61"/>
      <c r="M293" s="61"/>
      <c r="N293" s="62"/>
      <c r="O293" s="62"/>
      <c r="P293" s="63"/>
      <c r="Q293" s="63"/>
      <c r="R293" s="63"/>
      <c r="S293" s="63"/>
    </row>
    <row r="294" spans="1:19" ht="18.7" customHeight="1" x14ac:dyDescent="0.3">
      <c r="A294" s="58"/>
      <c r="B294" s="59"/>
      <c r="C294" s="59"/>
      <c r="D294" s="60"/>
      <c r="E294" s="59"/>
      <c r="F294" s="59"/>
      <c r="G294" s="59"/>
      <c r="H294" s="59"/>
      <c r="I294" s="58"/>
      <c r="J294" s="58"/>
      <c r="K294" s="61"/>
      <c r="L294" s="61"/>
      <c r="M294" s="61"/>
      <c r="N294" s="62"/>
      <c r="O294" s="62"/>
      <c r="P294" s="63"/>
      <c r="Q294" s="63"/>
      <c r="R294" s="63"/>
      <c r="S294" s="63"/>
    </row>
    <row r="295" spans="1:19" ht="18.7" customHeight="1" x14ac:dyDescent="0.3">
      <c r="A295" s="58"/>
      <c r="B295" s="59"/>
      <c r="C295" s="59"/>
      <c r="D295" s="60"/>
      <c r="E295" s="59"/>
      <c r="F295" s="59"/>
      <c r="G295" s="59"/>
      <c r="H295" s="59"/>
      <c r="I295" s="58"/>
      <c r="J295" s="58"/>
      <c r="K295" s="61"/>
      <c r="L295" s="61"/>
      <c r="M295" s="61"/>
      <c r="N295" s="62"/>
      <c r="O295" s="62"/>
      <c r="P295" s="63"/>
      <c r="Q295" s="63"/>
      <c r="R295" s="63"/>
      <c r="S295" s="63"/>
    </row>
    <row r="296" spans="1:19" ht="18.7" customHeight="1" x14ac:dyDescent="0.3">
      <c r="A296" s="58"/>
      <c r="B296" s="59"/>
      <c r="C296" s="59"/>
      <c r="D296" s="60"/>
      <c r="E296" s="59"/>
      <c r="F296" s="59"/>
      <c r="G296" s="59"/>
      <c r="H296" s="59"/>
      <c r="I296" s="58"/>
      <c r="J296" s="58"/>
      <c r="K296" s="61"/>
      <c r="L296" s="61"/>
      <c r="M296" s="61"/>
      <c r="N296" s="62"/>
      <c r="O296" s="62"/>
      <c r="P296" s="63"/>
      <c r="Q296" s="63"/>
      <c r="R296" s="63"/>
      <c r="S296" s="63"/>
    </row>
    <row r="297" spans="1:19" ht="18.7" customHeight="1" x14ac:dyDescent="0.3">
      <c r="A297" s="58"/>
      <c r="B297" s="59"/>
      <c r="C297" s="59"/>
      <c r="D297" s="60"/>
      <c r="E297" s="59"/>
      <c r="F297" s="59"/>
      <c r="G297" s="59"/>
      <c r="H297" s="59"/>
      <c r="I297" s="58"/>
      <c r="J297" s="58"/>
      <c r="K297" s="61"/>
      <c r="L297" s="61"/>
      <c r="M297" s="61"/>
      <c r="N297" s="62"/>
      <c r="O297" s="62"/>
      <c r="P297" s="63"/>
      <c r="Q297" s="63"/>
      <c r="R297" s="63"/>
      <c r="S297" s="63"/>
    </row>
    <row r="298" spans="1:19" ht="18.7" customHeight="1" x14ac:dyDescent="0.3">
      <c r="A298" s="58"/>
      <c r="B298" s="59"/>
      <c r="C298" s="59"/>
      <c r="D298" s="60"/>
      <c r="E298" s="59"/>
      <c r="F298" s="59"/>
      <c r="G298" s="59"/>
      <c r="H298" s="59"/>
      <c r="I298" s="58"/>
      <c r="J298" s="58"/>
      <c r="K298" s="61"/>
      <c r="L298" s="61"/>
      <c r="M298" s="61"/>
      <c r="N298" s="62"/>
      <c r="O298" s="62"/>
      <c r="P298" s="63"/>
      <c r="Q298" s="63"/>
      <c r="R298" s="63"/>
      <c r="S298" s="63"/>
    </row>
    <row r="299" spans="1:19" ht="18.7" customHeight="1" x14ac:dyDescent="0.3">
      <c r="A299" s="58"/>
      <c r="B299" s="59"/>
      <c r="C299" s="59"/>
      <c r="D299" s="60"/>
      <c r="E299" s="59"/>
      <c r="F299" s="59"/>
      <c r="G299" s="59"/>
      <c r="H299" s="59"/>
      <c r="I299" s="58"/>
      <c r="J299" s="58"/>
      <c r="K299" s="61"/>
      <c r="L299" s="61"/>
      <c r="M299" s="61"/>
      <c r="N299" s="62"/>
      <c r="O299" s="62"/>
      <c r="P299" s="63"/>
      <c r="Q299" s="63"/>
      <c r="R299" s="63"/>
      <c r="S299" s="63"/>
    </row>
    <row r="300" spans="1:19" ht="18.7" customHeight="1" x14ac:dyDescent="0.3">
      <c r="A300" s="58"/>
      <c r="B300" s="59"/>
      <c r="C300" s="59"/>
      <c r="D300" s="60"/>
      <c r="E300" s="59"/>
      <c r="F300" s="59"/>
      <c r="G300" s="59"/>
      <c r="H300" s="59"/>
      <c r="I300" s="58"/>
      <c r="J300" s="58"/>
      <c r="K300" s="61"/>
      <c r="L300" s="61"/>
      <c r="M300" s="61"/>
      <c r="N300" s="62"/>
      <c r="O300" s="62"/>
      <c r="P300" s="63"/>
      <c r="Q300" s="63"/>
      <c r="R300" s="63"/>
      <c r="S300" s="63"/>
    </row>
    <row r="301" spans="1:19" ht="18.7" customHeight="1" x14ac:dyDescent="0.3">
      <c r="A301" s="58"/>
      <c r="B301" s="59"/>
      <c r="C301" s="59"/>
      <c r="D301" s="60"/>
      <c r="E301" s="59"/>
      <c r="F301" s="59"/>
      <c r="G301" s="59"/>
      <c r="H301" s="59"/>
      <c r="I301" s="58"/>
      <c r="J301" s="58"/>
      <c r="K301" s="61"/>
      <c r="L301" s="61"/>
      <c r="M301" s="61"/>
      <c r="N301" s="62"/>
      <c r="O301" s="62"/>
      <c r="P301" s="63"/>
      <c r="Q301" s="63"/>
      <c r="R301" s="63"/>
      <c r="S301" s="63"/>
    </row>
    <row r="302" spans="1:19" ht="18.7" customHeight="1" x14ac:dyDescent="0.3">
      <c r="A302" s="58"/>
      <c r="B302" s="59"/>
      <c r="C302" s="59"/>
      <c r="D302" s="60"/>
      <c r="E302" s="59"/>
      <c r="F302" s="59"/>
      <c r="G302" s="59"/>
      <c r="H302" s="59"/>
      <c r="I302" s="58"/>
      <c r="J302" s="58"/>
      <c r="K302" s="61"/>
      <c r="L302" s="61"/>
      <c r="M302" s="61"/>
      <c r="N302" s="62"/>
      <c r="O302" s="62"/>
      <c r="P302" s="63"/>
      <c r="Q302" s="63"/>
      <c r="R302" s="63"/>
      <c r="S302" s="63"/>
    </row>
    <row r="303" spans="1:19" ht="18.7" customHeight="1" x14ac:dyDescent="0.3">
      <c r="A303" s="58"/>
      <c r="B303" s="59"/>
      <c r="C303" s="59"/>
      <c r="D303" s="60"/>
      <c r="E303" s="59"/>
      <c r="F303" s="59"/>
      <c r="G303" s="59"/>
      <c r="H303" s="59"/>
      <c r="I303" s="58"/>
      <c r="J303" s="58"/>
      <c r="K303" s="61"/>
      <c r="L303" s="61"/>
      <c r="M303" s="61"/>
      <c r="N303" s="62"/>
      <c r="O303" s="62"/>
      <c r="P303" s="63"/>
      <c r="Q303" s="63"/>
      <c r="R303" s="63"/>
      <c r="S303" s="63"/>
    </row>
    <row r="304" spans="1:19" ht="18.7" customHeight="1" x14ac:dyDescent="0.3">
      <c r="A304" s="58"/>
      <c r="B304" s="59"/>
      <c r="C304" s="59"/>
      <c r="D304" s="60"/>
      <c r="E304" s="59"/>
      <c r="F304" s="59"/>
      <c r="G304" s="59"/>
      <c r="H304" s="59"/>
      <c r="I304" s="58"/>
      <c r="J304" s="58"/>
      <c r="K304" s="61"/>
      <c r="L304" s="61"/>
      <c r="M304" s="61"/>
      <c r="N304" s="62"/>
      <c r="O304" s="62"/>
      <c r="P304" s="63"/>
      <c r="Q304" s="63"/>
      <c r="R304" s="63"/>
      <c r="S304" s="63"/>
    </row>
    <row r="305" spans="1:19" ht="18.7" customHeight="1" x14ac:dyDescent="0.3">
      <c r="A305" s="58"/>
      <c r="B305" s="59"/>
      <c r="C305" s="59"/>
      <c r="D305" s="60"/>
      <c r="E305" s="59"/>
      <c r="F305" s="59"/>
      <c r="G305" s="59"/>
      <c r="H305" s="59"/>
      <c r="I305" s="58"/>
      <c r="J305" s="58"/>
      <c r="K305" s="61"/>
      <c r="L305" s="61"/>
      <c r="M305" s="61"/>
      <c r="N305" s="62"/>
      <c r="O305" s="62"/>
      <c r="P305" s="63"/>
      <c r="Q305" s="63"/>
      <c r="R305" s="63"/>
      <c r="S305" s="63"/>
    </row>
    <row r="306" spans="1:19" ht="18.7" customHeight="1" x14ac:dyDescent="0.3">
      <c r="A306" s="58"/>
      <c r="B306" s="59"/>
      <c r="C306" s="59"/>
      <c r="D306" s="60"/>
      <c r="E306" s="59"/>
      <c r="F306" s="59"/>
      <c r="G306" s="59"/>
      <c r="H306" s="59"/>
      <c r="I306" s="58"/>
      <c r="J306" s="58"/>
      <c r="K306" s="61"/>
      <c r="L306" s="61"/>
      <c r="M306" s="61"/>
      <c r="N306" s="62"/>
      <c r="O306" s="62"/>
      <c r="P306" s="63"/>
      <c r="Q306" s="63"/>
      <c r="R306" s="63"/>
      <c r="S306" s="63"/>
    </row>
    <row r="307" spans="1:19" ht="18.7" customHeight="1" x14ac:dyDescent="0.3">
      <c r="A307" s="58"/>
      <c r="B307" s="59"/>
      <c r="C307" s="59"/>
      <c r="D307" s="60"/>
      <c r="E307" s="59"/>
      <c r="F307" s="59"/>
      <c r="G307" s="59"/>
      <c r="H307" s="59"/>
      <c r="I307" s="58"/>
      <c r="J307" s="58"/>
      <c r="K307" s="61"/>
      <c r="L307" s="61"/>
      <c r="M307" s="61"/>
      <c r="N307" s="62"/>
      <c r="O307" s="62"/>
      <c r="P307" s="63"/>
      <c r="Q307" s="63"/>
      <c r="R307" s="63"/>
      <c r="S307" s="63"/>
    </row>
    <row r="308" spans="1:19" ht="18.7" customHeight="1" x14ac:dyDescent="0.3">
      <c r="A308" s="58"/>
      <c r="B308" s="59"/>
      <c r="C308" s="59"/>
      <c r="D308" s="60"/>
      <c r="E308" s="59"/>
      <c r="F308" s="59"/>
      <c r="G308" s="59"/>
      <c r="H308" s="59"/>
      <c r="I308" s="58"/>
      <c r="J308" s="58"/>
      <c r="K308" s="61"/>
      <c r="L308" s="61"/>
      <c r="M308" s="61"/>
      <c r="N308" s="62"/>
      <c r="O308" s="62"/>
      <c r="P308" s="63"/>
      <c r="Q308" s="63"/>
      <c r="R308" s="63"/>
      <c r="S308" s="63"/>
    </row>
    <row r="309" spans="1:19" ht="18.7" customHeight="1" x14ac:dyDescent="0.3">
      <c r="A309" s="58"/>
      <c r="B309" s="59"/>
      <c r="C309" s="59"/>
      <c r="D309" s="60"/>
      <c r="E309" s="59"/>
      <c r="F309" s="59"/>
      <c r="G309" s="59"/>
      <c r="H309" s="59"/>
      <c r="I309" s="58"/>
      <c r="J309" s="58"/>
      <c r="K309" s="61"/>
      <c r="L309" s="61"/>
      <c r="M309" s="61"/>
      <c r="N309" s="62"/>
      <c r="O309" s="62"/>
      <c r="P309" s="63"/>
      <c r="Q309" s="63"/>
      <c r="R309" s="63"/>
      <c r="S309" s="63"/>
    </row>
    <row r="310" spans="1:19" ht="18.7" customHeight="1" x14ac:dyDescent="0.3">
      <c r="A310" s="58"/>
      <c r="B310" s="59"/>
      <c r="C310" s="59"/>
      <c r="D310" s="60"/>
      <c r="E310" s="59"/>
      <c r="F310" s="59"/>
      <c r="G310" s="59"/>
      <c r="H310" s="59"/>
      <c r="I310" s="58"/>
      <c r="J310" s="58"/>
      <c r="K310" s="61"/>
      <c r="L310" s="61"/>
      <c r="M310" s="61"/>
      <c r="N310" s="62"/>
      <c r="O310" s="62"/>
      <c r="P310" s="63"/>
      <c r="Q310" s="63"/>
      <c r="R310" s="63"/>
      <c r="S310" s="63"/>
    </row>
    <row r="311" spans="1:19" ht="18.7" customHeight="1" x14ac:dyDescent="0.3">
      <c r="A311" s="58"/>
      <c r="B311" s="59"/>
      <c r="C311" s="59"/>
      <c r="D311" s="60"/>
      <c r="E311" s="59"/>
      <c r="F311" s="59"/>
      <c r="G311" s="59"/>
      <c r="H311" s="59"/>
      <c r="I311" s="58"/>
      <c r="J311" s="58"/>
      <c r="K311" s="61"/>
      <c r="L311" s="61"/>
      <c r="M311" s="61"/>
      <c r="N311" s="62"/>
      <c r="O311" s="62"/>
      <c r="P311" s="63"/>
      <c r="Q311" s="63"/>
      <c r="R311" s="63"/>
      <c r="S311" s="63"/>
    </row>
    <row r="312" spans="1:19" ht="18.7" customHeight="1" x14ac:dyDescent="0.3">
      <c r="A312" s="58"/>
      <c r="B312" s="59"/>
      <c r="C312" s="59"/>
      <c r="D312" s="60"/>
      <c r="E312" s="59"/>
      <c r="F312" s="59"/>
      <c r="G312" s="59"/>
      <c r="H312" s="59"/>
      <c r="I312" s="58"/>
      <c r="J312" s="58"/>
      <c r="K312" s="61"/>
      <c r="L312" s="61"/>
      <c r="M312" s="61"/>
      <c r="N312" s="62"/>
      <c r="O312" s="62"/>
      <c r="P312" s="63"/>
      <c r="Q312" s="63"/>
      <c r="R312" s="63"/>
      <c r="S312" s="63"/>
    </row>
    <row r="313" spans="1:19" ht="18.7" customHeight="1" x14ac:dyDescent="0.3">
      <c r="A313" s="58"/>
      <c r="B313" s="59"/>
      <c r="C313" s="59"/>
      <c r="D313" s="60"/>
      <c r="E313" s="59"/>
      <c r="F313" s="59"/>
      <c r="G313" s="59"/>
      <c r="H313" s="59"/>
      <c r="I313" s="58"/>
      <c r="J313" s="58"/>
      <c r="K313" s="61"/>
      <c r="L313" s="61"/>
      <c r="M313" s="61"/>
      <c r="N313" s="62"/>
      <c r="O313" s="62"/>
      <c r="P313" s="63"/>
      <c r="Q313" s="63"/>
      <c r="R313" s="63"/>
      <c r="S313" s="63"/>
    </row>
    <row r="314" spans="1:19" ht="18.7" customHeight="1" x14ac:dyDescent="0.3">
      <c r="A314" s="58"/>
      <c r="B314" s="59"/>
      <c r="C314" s="59"/>
      <c r="D314" s="60"/>
      <c r="E314" s="59"/>
      <c r="F314" s="59"/>
      <c r="G314" s="59"/>
      <c r="H314" s="59"/>
      <c r="I314" s="58"/>
      <c r="J314" s="58"/>
      <c r="K314" s="61"/>
      <c r="L314" s="61"/>
      <c r="M314" s="61"/>
      <c r="N314" s="62"/>
      <c r="O314" s="62"/>
      <c r="P314" s="63"/>
      <c r="Q314" s="63"/>
      <c r="R314" s="63"/>
      <c r="S314" s="63"/>
    </row>
    <row r="315" spans="1:19" ht="18.7" customHeight="1" x14ac:dyDescent="0.3">
      <c r="A315" s="58"/>
      <c r="B315" s="59"/>
      <c r="C315" s="59"/>
      <c r="D315" s="60"/>
      <c r="E315" s="59"/>
      <c r="F315" s="59"/>
      <c r="G315" s="59"/>
      <c r="H315" s="59"/>
      <c r="I315" s="58"/>
      <c r="J315" s="58"/>
      <c r="K315" s="61"/>
      <c r="L315" s="61"/>
      <c r="M315" s="61"/>
      <c r="N315" s="62"/>
      <c r="O315" s="62"/>
      <c r="P315" s="63"/>
      <c r="Q315" s="63"/>
      <c r="R315" s="63"/>
      <c r="S315" s="63"/>
    </row>
    <row r="316" spans="1:19" ht="18.7" customHeight="1" x14ac:dyDescent="0.3">
      <c r="A316" s="58"/>
      <c r="B316" s="59"/>
      <c r="C316" s="59"/>
      <c r="D316" s="60"/>
      <c r="E316" s="59"/>
      <c r="F316" s="59"/>
      <c r="G316" s="59"/>
      <c r="H316" s="59"/>
      <c r="I316" s="58"/>
      <c r="J316" s="58"/>
      <c r="K316" s="61"/>
      <c r="L316" s="61"/>
      <c r="M316" s="61"/>
      <c r="N316" s="62"/>
      <c r="O316" s="62"/>
      <c r="P316" s="63"/>
      <c r="Q316" s="63"/>
      <c r="R316" s="63"/>
      <c r="S316" s="63"/>
    </row>
    <row r="317" spans="1:19" ht="18.7" customHeight="1" x14ac:dyDescent="0.3">
      <c r="A317" s="58"/>
      <c r="B317" s="59"/>
      <c r="C317" s="59"/>
      <c r="D317" s="60"/>
      <c r="E317" s="59"/>
      <c r="F317" s="59"/>
      <c r="G317" s="59"/>
      <c r="H317" s="59"/>
      <c r="I317" s="58"/>
      <c r="J317" s="58"/>
      <c r="K317" s="61"/>
      <c r="L317" s="61"/>
      <c r="M317" s="61"/>
      <c r="N317" s="62"/>
      <c r="O317" s="62"/>
      <c r="P317" s="63"/>
      <c r="Q317" s="63"/>
      <c r="R317" s="63"/>
      <c r="S317" s="63"/>
    </row>
    <row r="318" spans="1:19" ht="18.7" customHeight="1" x14ac:dyDescent="0.3">
      <c r="A318" s="58"/>
      <c r="B318" s="59"/>
      <c r="C318" s="59"/>
      <c r="D318" s="60"/>
      <c r="E318" s="59"/>
      <c r="F318" s="59"/>
      <c r="G318" s="59"/>
      <c r="H318" s="59"/>
      <c r="I318" s="58"/>
      <c r="J318" s="58"/>
      <c r="K318" s="61"/>
      <c r="L318" s="61"/>
      <c r="M318" s="61"/>
      <c r="N318" s="62"/>
      <c r="O318" s="62"/>
      <c r="P318" s="63"/>
      <c r="Q318" s="63"/>
      <c r="R318" s="63"/>
      <c r="S318" s="63"/>
    </row>
    <row r="319" spans="1:19" ht="18.7" customHeight="1" x14ac:dyDescent="0.3">
      <c r="A319" s="58"/>
      <c r="B319" s="59"/>
      <c r="C319" s="59"/>
      <c r="D319" s="60"/>
      <c r="E319" s="59"/>
      <c r="F319" s="59"/>
      <c r="G319" s="59"/>
      <c r="H319" s="59"/>
      <c r="I319" s="58"/>
      <c r="J319" s="58"/>
      <c r="K319" s="61"/>
      <c r="L319" s="61"/>
      <c r="M319" s="61"/>
      <c r="N319" s="62"/>
      <c r="O319" s="62"/>
      <c r="P319" s="63"/>
      <c r="Q319" s="63"/>
      <c r="R319" s="63"/>
      <c r="S319" s="63"/>
    </row>
    <row r="320" spans="1:19" ht="18.7" customHeight="1" x14ac:dyDescent="0.3">
      <c r="A320" s="58"/>
      <c r="B320" s="59"/>
      <c r="C320" s="59"/>
      <c r="D320" s="60"/>
      <c r="E320" s="59"/>
      <c r="F320" s="59"/>
      <c r="G320" s="59"/>
      <c r="H320" s="59"/>
      <c r="I320" s="58"/>
      <c r="J320" s="58"/>
      <c r="K320" s="61"/>
      <c r="L320" s="61"/>
      <c r="M320" s="61"/>
      <c r="N320" s="62"/>
      <c r="O320" s="62"/>
      <c r="P320" s="63"/>
      <c r="Q320" s="63"/>
      <c r="R320" s="63"/>
      <c r="S320" s="63"/>
    </row>
    <row r="321" spans="1:19" ht="18.7" customHeight="1" x14ac:dyDescent="0.3">
      <c r="A321" s="58"/>
      <c r="B321" s="59"/>
      <c r="C321" s="59"/>
      <c r="D321" s="60"/>
      <c r="E321" s="59"/>
      <c r="F321" s="59"/>
      <c r="G321" s="59"/>
      <c r="H321" s="59"/>
      <c r="I321" s="58"/>
      <c r="J321" s="58"/>
      <c r="K321" s="61"/>
      <c r="L321" s="61"/>
      <c r="M321" s="61"/>
      <c r="N321" s="62"/>
      <c r="O321" s="62"/>
      <c r="P321" s="63"/>
      <c r="Q321" s="63"/>
      <c r="R321" s="63"/>
      <c r="S321" s="63"/>
    </row>
    <row r="322" spans="1:19" ht="18.7" customHeight="1" x14ac:dyDescent="0.3">
      <c r="A322" s="58"/>
      <c r="B322" s="59"/>
      <c r="C322" s="59"/>
      <c r="D322" s="60"/>
      <c r="E322" s="59"/>
      <c r="F322" s="59"/>
      <c r="G322" s="59"/>
      <c r="H322" s="59"/>
      <c r="I322" s="58"/>
      <c r="J322" s="58"/>
      <c r="K322" s="61"/>
      <c r="L322" s="61"/>
      <c r="M322" s="61"/>
      <c r="N322" s="62"/>
      <c r="O322" s="62"/>
      <c r="P322" s="63"/>
      <c r="Q322" s="63"/>
      <c r="R322" s="63"/>
      <c r="S322" s="63"/>
    </row>
    <row r="323" spans="1:19" ht="18.7" customHeight="1" x14ac:dyDescent="0.3">
      <c r="A323" s="58"/>
      <c r="B323" s="59"/>
      <c r="C323" s="59"/>
      <c r="D323" s="60"/>
      <c r="E323" s="59"/>
      <c r="F323" s="59"/>
      <c r="G323" s="59"/>
      <c r="H323" s="59"/>
      <c r="I323" s="58"/>
      <c r="J323" s="58"/>
      <c r="K323" s="61"/>
      <c r="L323" s="61"/>
      <c r="M323" s="61"/>
      <c r="N323" s="62"/>
      <c r="O323" s="62"/>
      <c r="P323" s="63"/>
      <c r="Q323" s="63"/>
      <c r="R323" s="63"/>
      <c r="S323" s="63"/>
    </row>
    <row r="324" spans="1:19" ht="18.7" customHeight="1" x14ac:dyDescent="0.3">
      <c r="A324" s="58"/>
      <c r="B324" s="59"/>
      <c r="C324" s="59"/>
      <c r="D324" s="60"/>
      <c r="E324" s="59"/>
      <c r="F324" s="59"/>
      <c r="G324" s="59"/>
      <c r="H324" s="59"/>
      <c r="I324" s="58"/>
      <c r="J324" s="58"/>
      <c r="K324" s="61"/>
      <c r="L324" s="61"/>
      <c r="M324" s="61"/>
      <c r="N324" s="62"/>
      <c r="O324" s="62"/>
      <c r="P324" s="63"/>
      <c r="Q324" s="63"/>
      <c r="R324" s="63"/>
      <c r="S324" s="63"/>
    </row>
    <row r="325" spans="1:19" ht="18.7" customHeight="1" x14ac:dyDescent="0.3">
      <c r="A325" s="58"/>
      <c r="B325" s="59"/>
      <c r="C325" s="59"/>
      <c r="D325" s="60"/>
      <c r="E325" s="59"/>
      <c r="F325" s="59"/>
      <c r="G325" s="59"/>
      <c r="H325" s="59"/>
      <c r="I325" s="58"/>
      <c r="J325" s="58"/>
      <c r="K325" s="61"/>
      <c r="L325" s="61"/>
      <c r="M325" s="61"/>
      <c r="N325" s="62"/>
      <c r="O325" s="62"/>
      <c r="P325" s="63"/>
      <c r="Q325" s="63"/>
      <c r="R325" s="63"/>
      <c r="S325" s="63"/>
    </row>
    <row r="326" spans="1:19" ht="18.7" customHeight="1" x14ac:dyDescent="0.3">
      <c r="A326" s="58"/>
      <c r="B326" s="59"/>
      <c r="C326" s="59"/>
      <c r="D326" s="60"/>
      <c r="E326" s="59"/>
      <c r="F326" s="59"/>
      <c r="G326" s="59"/>
      <c r="H326" s="59"/>
      <c r="I326" s="58"/>
      <c r="J326" s="58"/>
      <c r="K326" s="61"/>
      <c r="L326" s="61"/>
      <c r="M326" s="61"/>
      <c r="N326" s="62"/>
      <c r="O326" s="62"/>
      <c r="P326" s="63"/>
      <c r="Q326" s="63"/>
      <c r="R326" s="63"/>
      <c r="S326" s="63"/>
    </row>
    <row r="327" spans="1:19" ht="18.7" customHeight="1" x14ac:dyDescent="0.3">
      <c r="A327" s="58"/>
      <c r="B327" s="59"/>
      <c r="C327" s="59"/>
      <c r="D327" s="60"/>
      <c r="E327" s="59"/>
      <c r="F327" s="59"/>
      <c r="G327" s="59"/>
      <c r="H327" s="59"/>
      <c r="I327" s="58"/>
      <c r="J327" s="58"/>
      <c r="K327" s="61"/>
      <c r="L327" s="61"/>
      <c r="M327" s="61"/>
      <c r="N327" s="62"/>
      <c r="O327" s="62"/>
      <c r="P327" s="63"/>
      <c r="Q327" s="63"/>
      <c r="R327" s="63"/>
      <c r="S327" s="63"/>
    </row>
    <row r="328" spans="1:19" ht="18.7" customHeight="1" x14ac:dyDescent="0.3">
      <c r="A328" s="58"/>
      <c r="B328" s="59"/>
      <c r="C328" s="59"/>
      <c r="D328" s="60"/>
      <c r="E328" s="59"/>
      <c r="F328" s="59"/>
      <c r="G328" s="59"/>
      <c r="H328" s="59"/>
      <c r="I328" s="58"/>
      <c r="J328" s="58"/>
      <c r="K328" s="61"/>
      <c r="L328" s="61"/>
      <c r="M328" s="61"/>
      <c r="N328" s="62"/>
      <c r="O328" s="62"/>
      <c r="P328" s="63"/>
      <c r="Q328" s="63"/>
      <c r="R328" s="63"/>
      <c r="S328" s="63"/>
    </row>
    <row r="329" spans="1:19" ht="18.7" customHeight="1" x14ac:dyDescent="0.3">
      <c r="A329" s="58"/>
      <c r="B329" s="59"/>
      <c r="C329" s="59"/>
      <c r="D329" s="60"/>
      <c r="E329" s="59"/>
      <c r="F329" s="59"/>
      <c r="G329" s="59"/>
      <c r="H329" s="59"/>
      <c r="I329" s="58"/>
      <c r="J329" s="58"/>
      <c r="K329" s="61"/>
      <c r="L329" s="61"/>
      <c r="M329" s="61"/>
      <c r="N329" s="62"/>
      <c r="O329" s="62"/>
      <c r="P329" s="63"/>
      <c r="Q329" s="63"/>
      <c r="R329" s="63"/>
      <c r="S329" s="63"/>
    </row>
    <row r="330" spans="1:19" ht="18.7" customHeight="1" x14ac:dyDescent="0.3">
      <c r="A330" s="58"/>
      <c r="B330" s="59"/>
      <c r="C330" s="59"/>
      <c r="D330" s="60"/>
      <c r="E330" s="59"/>
      <c r="F330" s="59"/>
      <c r="G330" s="59"/>
      <c r="H330" s="59"/>
      <c r="I330" s="58"/>
      <c r="J330" s="58"/>
      <c r="K330" s="61"/>
      <c r="L330" s="61"/>
      <c r="M330" s="61"/>
      <c r="N330" s="62"/>
      <c r="O330" s="62"/>
      <c r="P330" s="63"/>
      <c r="Q330" s="63"/>
      <c r="R330" s="63"/>
      <c r="S330" s="63"/>
    </row>
    <row r="331" spans="1:19" ht="18.7" customHeight="1" x14ac:dyDescent="0.3">
      <c r="A331" s="58"/>
      <c r="B331" s="59"/>
      <c r="C331" s="59"/>
      <c r="D331" s="60"/>
      <c r="E331" s="59"/>
      <c r="F331" s="59"/>
      <c r="G331" s="59"/>
      <c r="H331" s="59"/>
      <c r="I331" s="58"/>
      <c r="J331" s="58"/>
      <c r="K331" s="61"/>
      <c r="L331" s="61"/>
      <c r="M331" s="61"/>
      <c r="N331" s="62"/>
      <c r="O331" s="62"/>
      <c r="P331" s="63"/>
      <c r="Q331" s="63"/>
      <c r="R331" s="63"/>
      <c r="S331" s="63"/>
    </row>
    <row r="332" spans="1:19" ht="18.7" customHeight="1" x14ac:dyDescent="0.3">
      <c r="A332" s="58"/>
      <c r="B332" s="59"/>
      <c r="C332" s="59"/>
      <c r="D332" s="60"/>
      <c r="E332" s="59"/>
      <c r="F332" s="59"/>
      <c r="G332" s="59"/>
      <c r="H332" s="59"/>
      <c r="I332" s="58"/>
      <c r="J332" s="58"/>
      <c r="K332" s="61"/>
      <c r="L332" s="61"/>
      <c r="M332" s="61"/>
      <c r="N332" s="62"/>
      <c r="O332" s="62"/>
      <c r="P332" s="63"/>
      <c r="Q332" s="63"/>
      <c r="R332" s="63"/>
      <c r="S332" s="63"/>
    </row>
    <row r="333" spans="1:19" ht="18.7" customHeight="1" x14ac:dyDescent="0.3">
      <c r="A333" s="58"/>
      <c r="B333" s="59"/>
      <c r="C333" s="59"/>
      <c r="D333" s="60"/>
      <c r="E333" s="59"/>
      <c r="F333" s="59"/>
      <c r="G333" s="59"/>
      <c r="H333" s="59"/>
      <c r="I333" s="58"/>
      <c r="J333" s="58"/>
      <c r="K333" s="61"/>
      <c r="L333" s="61"/>
      <c r="M333" s="61"/>
      <c r="N333" s="62"/>
      <c r="O333" s="62"/>
      <c r="P333" s="63"/>
      <c r="Q333" s="63"/>
      <c r="R333" s="63"/>
      <c r="S333" s="63"/>
    </row>
    <row r="334" spans="1:19" ht="18.7" customHeight="1" x14ac:dyDescent="0.3">
      <c r="A334" s="58"/>
      <c r="B334" s="59"/>
      <c r="C334" s="59"/>
      <c r="D334" s="60"/>
      <c r="E334" s="59"/>
      <c r="F334" s="59"/>
      <c r="G334" s="59"/>
      <c r="H334" s="59"/>
      <c r="I334" s="58"/>
      <c r="J334" s="58"/>
      <c r="K334" s="61"/>
      <c r="L334" s="61"/>
      <c r="M334" s="61"/>
      <c r="N334" s="62"/>
      <c r="O334" s="62"/>
      <c r="P334" s="63"/>
      <c r="Q334" s="63"/>
      <c r="R334" s="63"/>
      <c r="S334" s="63"/>
    </row>
    <row r="335" spans="1:19" ht="18.7" customHeight="1" x14ac:dyDescent="0.3">
      <c r="A335" s="58"/>
      <c r="B335" s="59"/>
      <c r="C335" s="59"/>
      <c r="D335" s="60"/>
      <c r="E335" s="59"/>
      <c r="F335" s="59"/>
      <c r="G335" s="59"/>
      <c r="H335" s="59"/>
      <c r="I335" s="58"/>
      <c r="J335" s="58"/>
      <c r="K335" s="61"/>
      <c r="L335" s="61"/>
      <c r="M335" s="61"/>
      <c r="N335" s="62"/>
      <c r="O335" s="62"/>
      <c r="P335" s="63"/>
      <c r="Q335" s="63"/>
      <c r="R335" s="63"/>
      <c r="S335" s="63"/>
    </row>
    <row r="336" spans="1:19" ht="18.7" customHeight="1" x14ac:dyDescent="0.3">
      <c r="A336" s="58"/>
      <c r="B336" s="59"/>
      <c r="C336" s="59"/>
      <c r="D336" s="60"/>
      <c r="E336" s="59"/>
      <c r="F336" s="59"/>
      <c r="G336" s="59"/>
      <c r="H336" s="59"/>
      <c r="I336" s="58"/>
      <c r="J336" s="58"/>
      <c r="K336" s="61"/>
      <c r="L336" s="61"/>
      <c r="M336" s="61"/>
      <c r="N336" s="62"/>
      <c r="O336" s="62"/>
      <c r="P336" s="63"/>
      <c r="Q336" s="63"/>
      <c r="R336" s="63"/>
      <c r="S336" s="63"/>
    </row>
    <row r="337" spans="1:19" ht="18.7" customHeight="1" x14ac:dyDescent="0.3">
      <c r="A337" s="58"/>
      <c r="B337" s="59"/>
      <c r="C337" s="59"/>
      <c r="D337" s="60"/>
      <c r="E337" s="59"/>
      <c r="F337" s="59"/>
      <c r="G337" s="59"/>
      <c r="H337" s="59"/>
      <c r="I337" s="58"/>
      <c r="J337" s="58"/>
      <c r="K337" s="61"/>
      <c r="L337" s="61"/>
      <c r="M337" s="61"/>
      <c r="N337" s="62"/>
      <c r="O337" s="62"/>
      <c r="P337" s="63"/>
      <c r="Q337" s="63"/>
      <c r="R337" s="63"/>
      <c r="S337" s="63"/>
    </row>
    <row r="338" spans="1:19" ht="18.7" customHeight="1" x14ac:dyDescent="0.3">
      <c r="A338" s="58"/>
      <c r="B338" s="59"/>
      <c r="C338" s="59"/>
      <c r="D338" s="60"/>
      <c r="E338" s="59"/>
      <c r="F338" s="59"/>
      <c r="G338" s="59"/>
      <c r="H338" s="59"/>
      <c r="I338" s="58"/>
      <c r="J338" s="58"/>
      <c r="K338" s="61"/>
      <c r="L338" s="61"/>
      <c r="M338" s="61"/>
      <c r="N338" s="62"/>
      <c r="O338" s="62"/>
      <c r="P338" s="63"/>
      <c r="Q338" s="63"/>
      <c r="R338" s="63"/>
      <c r="S338" s="63"/>
    </row>
    <row r="339" spans="1:19" ht="18.7" customHeight="1" x14ac:dyDescent="0.3">
      <c r="A339" s="58"/>
      <c r="B339" s="59"/>
      <c r="C339" s="59"/>
      <c r="D339" s="60"/>
      <c r="E339" s="59"/>
      <c r="F339" s="59"/>
      <c r="G339" s="59"/>
      <c r="H339" s="59"/>
      <c r="I339" s="58"/>
      <c r="J339" s="58"/>
      <c r="K339" s="61"/>
      <c r="L339" s="61"/>
      <c r="M339" s="61"/>
      <c r="N339" s="62"/>
      <c r="O339" s="62"/>
      <c r="P339" s="63"/>
      <c r="Q339" s="63"/>
      <c r="R339" s="63"/>
      <c r="S339" s="63"/>
    </row>
    <row r="340" spans="1:19" ht="18.7" customHeight="1" x14ac:dyDescent="0.3">
      <c r="A340" s="58"/>
      <c r="B340" s="59"/>
      <c r="C340" s="59"/>
      <c r="D340" s="60"/>
      <c r="E340" s="59"/>
      <c r="F340" s="59"/>
      <c r="G340" s="59"/>
      <c r="H340" s="59"/>
      <c r="I340" s="58"/>
      <c r="J340" s="58"/>
      <c r="K340" s="61"/>
      <c r="L340" s="61"/>
      <c r="M340" s="61"/>
      <c r="N340" s="62"/>
      <c r="O340" s="62"/>
      <c r="P340" s="63"/>
      <c r="Q340" s="63"/>
      <c r="R340" s="63"/>
      <c r="S340" s="63"/>
    </row>
    <row r="341" spans="1:19" ht="18.7" customHeight="1" x14ac:dyDescent="0.3">
      <c r="A341" s="58"/>
      <c r="B341" s="59"/>
      <c r="C341" s="59"/>
      <c r="D341" s="60"/>
      <c r="E341" s="59"/>
      <c r="F341" s="59"/>
      <c r="G341" s="59"/>
      <c r="H341" s="59"/>
      <c r="I341" s="58"/>
      <c r="J341" s="58"/>
      <c r="K341" s="61"/>
      <c r="L341" s="61"/>
      <c r="M341" s="61"/>
      <c r="N341" s="62"/>
      <c r="O341" s="62"/>
      <c r="P341" s="63"/>
      <c r="Q341" s="63"/>
      <c r="R341" s="63"/>
      <c r="S341" s="63"/>
    </row>
    <row r="342" spans="1:19" ht="18.7" customHeight="1" x14ac:dyDescent="0.3">
      <c r="A342" s="58"/>
      <c r="B342" s="59"/>
      <c r="C342" s="59"/>
      <c r="D342" s="60"/>
      <c r="E342" s="59"/>
      <c r="F342" s="59"/>
      <c r="G342" s="59"/>
      <c r="H342" s="59"/>
      <c r="I342" s="58"/>
      <c r="J342" s="58"/>
      <c r="K342" s="61"/>
      <c r="L342" s="61"/>
      <c r="M342" s="61"/>
      <c r="N342" s="62"/>
      <c r="O342" s="62"/>
      <c r="P342" s="63"/>
      <c r="Q342" s="63"/>
      <c r="R342" s="63"/>
      <c r="S342" s="63"/>
    </row>
    <row r="343" spans="1:19" ht="18.7" customHeight="1" x14ac:dyDescent="0.3">
      <c r="A343" s="58"/>
      <c r="B343" s="59"/>
      <c r="C343" s="59"/>
      <c r="D343" s="60"/>
      <c r="E343" s="59"/>
      <c r="F343" s="59"/>
      <c r="G343" s="59"/>
      <c r="H343" s="59"/>
      <c r="I343" s="58"/>
      <c r="J343" s="58"/>
      <c r="K343" s="140"/>
      <c r="L343" s="140"/>
      <c r="M343" s="140"/>
      <c r="N343" s="63"/>
      <c r="O343" s="63"/>
      <c r="P343" s="63"/>
      <c r="Q343" s="63"/>
      <c r="R343" s="63"/>
      <c r="S343" s="63"/>
    </row>
    <row r="344" spans="1:19" ht="18.7" customHeight="1" x14ac:dyDescent="0.3">
      <c r="A344" s="58"/>
      <c r="B344" s="59"/>
      <c r="C344" s="59"/>
      <c r="D344" s="60"/>
      <c r="E344" s="59"/>
      <c r="F344" s="59"/>
      <c r="G344" s="59"/>
      <c r="H344" s="59"/>
      <c r="I344" s="58"/>
      <c r="J344" s="58"/>
      <c r="K344" s="140"/>
      <c r="L344" s="140"/>
      <c r="M344" s="140"/>
      <c r="N344" s="63"/>
      <c r="O344" s="63"/>
      <c r="P344" s="63"/>
      <c r="Q344" s="63"/>
      <c r="R344" s="63"/>
      <c r="S344" s="63"/>
    </row>
    <row r="345" spans="1:19" ht="18.7" customHeight="1" x14ac:dyDescent="0.3">
      <c r="A345" s="58"/>
      <c r="B345" s="59"/>
      <c r="C345" s="59"/>
      <c r="D345" s="60"/>
      <c r="E345" s="59"/>
      <c r="F345" s="59"/>
      <c r="G345" s="59"/>
      <c r="H345" s="59"/>
      <c r="I345" s="58"/>
      <c r="J345" s="58"/>
      <c r="K345" s="140"/>
      <c r="L345" s="140"/>
      <c r="M345" s="140"/>
      <c r="N345" s="63"/>
      <c r="O345" s="63"/>
      <c r="P345" s="63"/>
      <c r="Q345" s="63"/>
      <c r="R345" s="63"/>
      <c r="S345" s="63"/>
    </row>
    <row r="346" spans="1:19" ht="18.7" customHeight="1" x14ac:dyDescent="0.3">
      <c r="A346" s="58"/>
      <c r="B346" s="59"/>
      <c r="C346" s="59"/>
      <c r="D346" s="60"/>
      <c r="E346" s="59"/>
      <c r="F346" s="59"/>
      <c r="G346" s="59"/>
      <c r="H346" s="59"/>
      <c r="I346" s="58"/>
      <c r="J346" s="58"/>
      <c r="K346" s="140"/>
      <c r="L346" s="140"/>
      <c r="M346" s="140"/>
      <c r="N346" s="63"/>
      <c r="O346" s="63"/>
      <c r="P346" s="63"/>
      <c r="Q346" s="63"/>
      <c r="R346" s="63"/>
      <c r="S346" s="63"/>
    </row>
    <row r="347" spans="1:19" ht="18.7" customHeight="1" x14ac:dyDescent="0.3">
      <c r="A347" s="58"/>
      <c r="B347" s="59"/>
      <c r="C347" s="59"/>
      <c r="D347" s="60"/>
      <c r="E347" s="59"/>
      <c r="F347" s="59"/>
      <c r="G347" s="59"/>
      <c r="H347" s="59"/>
      <c r="I347" s="58"/>
      <c r="J347" s="58"/>
      <c r="K347" s="140"/>
      <c r="L347" s="140"/>
      <c r="M347" s="140"/>
      <c r="N347" s="63"/>
      <c r="O347" s="63"/>
      <c r="P347" s="63"/>
      <c r="Q347" s="63"/>
      <c r="R347" s="63"/>
      <c r="S347" s="63"/>
    </row>
    <row r="348" spans="1:19" ht="18.7" customHeight="1" x14ac:dyDescent="0.3">
      <c r="A348" s="58"/>
      <c r="B348" s="59"/>
      <c r="C348" s="59"/>
      <c r="D348" s="60"/>
      <c r="E348" s="59"/>
      <c r="F348" s="59"/>
      <c r="G348" s="59"/>
      <c r="H348" s="59"/>
      <c r="I348" s="58"/>
      <c r="J348" s="58"/>
      <c r="K348" s="140"/>
      <c r="L348" s="140"/>
      <c r="M348" s="140"/>
      <c r="N348" s="63"/>
      <c r="O348" s="63"/>
      <c r="P348" s="63"/>
      <c r="Q348" s="63"/>
      <c r="R348" s="63"/>
      <c r="S348" s="63"/>
    </row>
    <row r="349" spans="1:19" ht="18.7" customHeight="1" x14ac:dyDescent="0.3">
      <c r="A349" s="58"/>
      <c r="B349" s="59"/>
      <c r="C349" s="59"/>
      <c r="D349" s="60"/>
      <c r="E349" s="59"/>
      <c r="F349" s="59"/>
      <c r="G349" s="59"/>
      <c r="H349" s="59"/>
      <c r="I349" s="58"/>
      <c r="J349" s="58"/>
      <c r="K349" s="140"/>
      <c r="L349" s="140"/>
      <c r="M349" s="140"/>
      <c r="N349" s="63"/>
      <c r="O349" s="63"/>
      <c r="P349" s="63"/>
      <c r="Q349" s="63"/>
      <c r="R349" s="63"/>
      <c r="S349" s="63"/>
    </row>
    <row r="350" spans="1:19" ht="18.7" customHeight="1" x14ac:dyDescent="0.3">
      <c r="A350" s="58"/>
      <c r="B350" s="59"/>
      <c r="C350" s="59"/>
      <c r="D350" s="60"/>
      <c r="E350" s="59"/>
      <c r="F350" s="59"/>
      <c r="G350" s="59"/>
      <c r="H350" s="59"/>
      <c r="I350" s="58"/>
      <c r="J350" s="58"/>
      <c r="K350" s="140"/>
      <c r="L350" s="140"/>
      <c r="M350" s="140"/>
      <c r="N350" s="63"/>
      <c r="O350" s="63"/>
      <c r="P350" s="63"/>
      <c r="Q350" s="63"/>
      <c r="R350" s="63"/>
      <c r="S350" s="63"/>
    </row>
    <row r="351" spans="1:19" ht="18.7" customHeight="1" x14ac:dyDescent="0.3">
      <c r="A351" s="58"/>
      <c r="B351" s="59"/>
      <c r="C351" s="59"/>
      <c r="D351" s="60"/>
      <c r="E351" s="59"/>
      <c r="F351" s="59"/>
      <c r="G351" s="59"/>
      <c r="H351" s="59"/>
      <c r="I351" s="58"/>
      <c r="J351" s="58"/>
      <c r="K351" s="140"/>
      <c r="L351" s="140"/>
      <c r="M351" s="140"/>
      <c r="N351" s="63"/>
      <c r="O351" s="63"/>
      <c r="P351" s="63"/>
      <c r="Q351" s="63"/>
      <c r="R351" s="63"/>
      <c r="S351" s="63"/>
    </row>
    <row r="352" spans="1:19" ht="18.7" customHeight="1" x14ac:dyDescent="0.3">
      <c r="A352" s="58"/>
      <c r="B352" s="59"/>
      <c r="C352" s="59"/>
      <c r="D352" s="60"/>
      <c r="E352" s="59"/>
      <c r="F352" s="59"/>
      <c r="G352" s="59"/>
      <c r="H352" s="59"/>
      <c r="I352" s="58"/>
      <c r="J352" s="58"/>
      <c r="K352" s="140"/>
      <c r="L352" s="140"/>
      <c r="M352" s="140"/>
      <c r="N352" s="63"/>
      <c r="O352" s="63"/>
      <c r="P352" s="63"/>
      <c r="Q352" s="63"/>
      <c r="R352" s="63"/>
      <c r="S352" s="63"/>
    </row>
    <row r="353" spans="1:19" ht="18.7" customHeight="1" x14ac:dyDescent="0.3">
      <c r="A353" s="58"/>
      <c r="B353" s="59"/>
      <c r="C353" s="59"/>
      <c r="D353" s="60"/>
      <c r="E353" s="59"/>
      <c r="F353" s="59"/>
      <c r="G353" s="59"/>
      <c r="H353" s="59"/>
      <c r="I353" s="58"/>
      <c r="J353" s="58"/>
      <c r="K353" s="140"/>
      <c r="L353" s="140"/>
      <c r="M353" s="140"/>
      <c r="N353" s="63"/>
      <c r="O353" s="63"/>
      <c r="P353" s="63"/>
      <c r="Q353" s="63"/>
      <c r="R353" s="63"/>
      <c r="S353" s="63"/>
    </row>
    <row r="354" spans="1:19" ht="18.7" customHeight="1" x14ac:dyDescent="0.3">
      <c r="A354" s="58"/>
      <c r="B354" s="59"/>
      <c r="C354" s="59"/>
      <c r="D354" s="60"/>
      <c r="E354" s="59"/>
      <c r="F354" s="59"/>
      <c r="G354" s="59"/>
      <c r="H354" s="59"/>
      <c r="I354" s="58"/>
      <c r="J354" s="58"/>
      <c r="K354" s="140"/>
      <c r="L354" s="140"/>
      <c r="M354" s="140"/>
      <c r="N354" s="63"/>
      <c r="O354" s="63"/>
      <c r="P354" s="63"/>
      <c r="Q354" s="63"/>
      <c r="R354" s="63"/>
      <c r="S354" s="63"/>
    </row>
    <row r="355" spans="1:19" ht="18.7" customHeight="1" x14ac:dyDescent="0.3">
      <c r="A355" s="58"/>
      <c r="B355" s="59"/>
      <c r="C355" s="59"/>
      <c r="D355" s="60"/>
      <c r="E355" s="59"/>
      <c r="F355" s="59"/>
      <c r="G355" s="59"/>
      <c r="H355" s="59"/>
      <c r="I355" s="58"/>
      <c r="J355" s="58"/>
      <c r="K355" s="140"/>
      <c r="L355" s="140"/>
      <c r="M355" s="140"/>
      <c r="N355" s="63"/>
      <c r="O355" s="63"/>
      <c r="P355" s="63"/>
      <c r="Q355" s="63"/>
      <c r="R355" s="63"/>
      <c r="S355" s="63"/>
    </row>
    <row r="356" spans="1:19" ht="18.7" customHeight="1" x14ac:dyDescent="0.3">
      <c r="A356" s="58"/>
      <c r="B356" s="59"/>
      <c r="C356" s="59"/>
      <c r="D356" s="60"/>
      <c r="E356" s="59"/>
      <c r="F356" s="59"/>
      <c r="G356" s="59"/>
      <c r="H356" s="59"/>
      <c r="I356" s="58"/>
      <c r="J356" s="58"/>
      <c r="K356" s="140"/>
      <c r="L356" s="140"/>
      <c r="M356" s="140"/>
      <c r="N356" s="63"/>
      <c r="O356" s="63"/>
      <c r="P356" s="63"/>
      <c r="Q356" s="63"/>
      <c r="R356" s="63"/>
      <c r="S356" s="63"/>
    </row>
    <row r="357" spans="1:19" ht="18.7" customHeight="1" x14ac:dyDescent="0.3">
      <c r="A357" s="58"/>
      <c r="B357" s="59"/>
      <c r="C357" s="59"/>
      <c r="D357" s="60"/>
      <c r="E357" s="59"/>
      <c r="F357" s="59"/>
      <c r="G357" s="59"/>
      <c r="H357" s="59"/>
      <c r="I357" s="58"/>
      <c r="J357" s="58"/>
      <c r="K357" s="140"/>
      <c r="L357" s="140"/>
      <c r="M357" s="140"/>
      <c r="N357" s="63"/>
      <c r="O357" s="63"/>
      <c r="P357" s="63"/>
      <c r="Q357" s="63"/>
      <c r="R357" s="63"/>
      <c r="S357" s="63"/>
    </row>
    <row r="358" spans="1:19" ht="18.7" customHeight="1" x14ac:dyDescent="0.3">
      <c r="A358" s="58"/>
      <c r="B358" s="59"/>
      <c r="C358" s="59"/>
      <c r="D358" s="60"/>
      <c r="E358" s="59"/>
      <c r="F358" s="59"/>
      <c r="G358" s="59"/>
      <c r="H358" s="59"/>
      <c r="I358" s="58"/>
      <c r="J358" s="58"/>
      <c r="K358" s="140"/>
      <c r="L358" s="140"/>
      <c r="M358" s="140"/>
      <c r="N358" s="63"/>
      <c r="O358" s="63"/>
      <c r="P358" s="63"/>
      <c r="Q358" s="63"/>
      <c r="R358" s="63"/>
      <c r="S358" s="63"/>
    </row>
    <row r="359" spans="1:19" ht="18.7" customHeight="1" x14ac:dyDescent="0.3">
      <c r="A359" s="58"/>
      <c r="B359" s="59"/>
      <c r="C359" s="59"/>
      <c r="D359" s="60"/>
      <c r="E359" s="59"/>
      <c r="F359" s="59"/>
      <c r="G359" s="59"/>
      <c r="H359" s="59"/>
      <c r="I359" s="58"/>
      <c r="J359" s="58"/>
      <c r="K359" s="140"/>
      <c r="L359" s="140"/>
      <c r="M359" s="140"/>
      <c r="N359" s="63"/>
      <c r="O359" s="63"/>
      <c r="P359" s="63"/>
      <c r="Q359" s="63"/>
      <c r="R359" s="63"/>
      <c r="S359" s="63"/>
    </row>
    <row r="360" spans="1:19" ht="18.7" customHeight="1" x14ac:dyDescent="0.3">
      <c r="A360" s="58"/>
      <c r="B360" s="59"/>
      <c r="C360" s="59"/>
      <c r="D360" s="60"/>
      <c r="E360" s="59"/>
      <c r="F360" s="59"/>
      <c r="G360" s="59"/>
      <c r="H360" s="59"/>
      <c r="I360" s="58"/>
      <c r="J360" s="58"/>
      <c r="K360" s="140"/>
      <c r="L360" s="140"/>
      <c r="M360" s="140"/>
      <c r="N360" s="63"/>
      <c r="O360" s="63"/>
      <c r="P360" s="63"/>
      <c r="Q360" s="63"/>
      <c r="R360" s="63"/>
      <c r="S360" s="63"/>
    </row>
    <row r="361" spans="1:19" ht="18.7" customHeight="1" x14ac:dyDescent="0.3">
      <c r="A361" s="58"/>
      <c r="B361" s="59"/>
      <c r="C361" s="59"/>
      <c r="D361" s="60"/>
      <c r="E361" s="59"/>
      <c r="F361" s="59"/>
      <c r="G361" s="59"/>
      <c r="H361" s="59"/>
      <c r="I361" s="58"/>
      <c r="J361" s="58"/>
      <c r="K361" s="140"/>
      <c r="L361" s="140"/>
      <c r="M361" s="140"/>
      <c r="N361" s="63"/>
      <c r="O361" s="63"/>
      <c r="P361" s="63"/>
      <c r="Q361" s="63"/>
      <c r="R361" s="63"/>
      <c r="S361" s="63"/>
    </row>
    <row r="362" spans="1:19" ht="18.7" customHeight="1" x14ac:dyDescent="0.3">
      <c r="A362" s="58"/>
      <c r="B362" s="59"/>
      <c r="C362" s="59"/>
      <c r="D362" s="60"/>
      <c r="E362" s="59"/>
      <c r="F362" s="59"/>
      <c r="G362" s="59"/>
      <c r="H362" s="59"/>
      <c r="I362" s="58"/>
      <c r="J362" s="58"/>
      <c r="K362" s="140"/>
      <c r="L362" s="140"/>
      <c r="M362" s="140"/>
      <c r="N362" s="63"/>
      <c r="O362" s="63"/>
      <c r="P362" s="63"/>
      <c r="Q362" s="63"/>
      <c r="R362" s="63"/>
      <c r="S362" s="63"/>
    </row>
    <row r="363" spans="1:19" ht="18.7" customHeight="1" x14ac:dyDescent="0.3">
      <c r="A363" s="58"/>
      <c r="B363" s="59"/>
      <c r="C363" s="59"/>
      <c r="D363" s="60"/>
      <c r="E363" s="59"/>
      <c r="F363" s="59"/>
      <c r="G363" s="59"/>
      <c r="H363" s="59"/>
      <c r="I363" s="58"/>
      <c r="J363" s="58"/>
      <c r="K363" s="140"/>
      <c r="L363" s="140"/>
      <c r="M363" s="140"/>
      <c r="N363" s="63"/>
      <c r="O363" s="63"/>
      <c r="P363" s="63"/>
      <c r="Q363" s="63"/>
      <c r="R363" s="63"/>
      <c r="S363" s="63"/>
    </row>
    <row r="364" spans="1:19" ht="18.7" customHeight="1" x14ac:dyDescent="0.3">
      <c r="A364" s="58"/>
      <c r="B364" s="59"/>
      <c r="C364" s="59"/>
      <c r="D364" s="60"/>
      <c r="E364" s="59"/>
      <c r="F364" s="59"/>
      <c r="G364" s="59"/>
      <c r="H364" s="59"/>
      <c r="I364" s="58"/>
      <c r="J364" s="58"/>
      <c r="K364" s="140"/>
      <c r="L364" s="140"/>
      <c r="M364" s="140"/>
      <c r="N364" s="63"/>
      <c r="O364" s="63"/>
      <c r="P364" s="63"/>
      <c r="Q364" s="63"/>
      <c r="R364" s="63"/>
      <c r="S364" s="63"/>
    </row>
    <row r="365" spans="1:19" ht="18.7" customHeight="1" x14ac:dyDescent="0.3">
      <c r="A365" s="58"/>
      <c r="B365" s="59"/>
      <c r="C365" s="59"/>
      <c r="D365" s="60"/>
      <c r="E365" s="59"/>
      <c r="F365" s="59"/>
      <c r="G365" s="59"/>
      <c r="H365" s="59"/>
      <c r="I365" s="58"/>
      <c r="J365" s="58"/>
      <c r="K365" s="140"/>
      <c r="L365" s="140"/>
      <c r="M365" s="140"/>
      <c r="N365" s="63"/>
      <c r="O365" s="63"/>
      <c r="P365" s="63"/>
      <c r="Q365" s="63"/>
      <c r="R365" s="63"/>
      <c r="S365" s="63"/>
    </row>
    <row r="366" spans="1:19" ht="18.7" customHeight="1" x14ac:dyDescent="0.3">
      <c r="A366" s="58"/>
      <c r="B366" s="59"/>
      <c r="C366" s="59"/>
      <c r="D366" s="60"/>
      <c r="E366" s="59"/>
      <c r="F366" s="59"/>
      <c r="G366" s="59"/>
      <c r="H366" s="59"/>
      <c r="I366" s="58"/>
      <c r="J366" s="58"/>
      <c r="K366" s="140"/>
      <c r="L366" s="140"/>
      <c r="M366" s="140"/>
      <c r="N366" s="63"/>
      <c r="O366" s="63"/>
      <c r="P366" s="63"/>
      <c r="Q366" s="63"/>
      <c r="R366" s="63"/>
      <c r="S366" s="63"/>
    </row>
    <row r="367" spans="1:19" ht="18.7" customHeight="1" x14ac:dyDescent="0.3">
      <c r="A367" s="58"/>
      <c r="B367" s="59"/>
      <c r="C367" s="59"/>
      <c r="D367" s="60"/>
      <c r="E367" s="59"/>
      <c r="F367" s="59"/>
      <c r="G367" s="59"/>
      <c r="H367" s="59"/>
      <c r="I367" s="58"/>
      <c r="J367" s="58"/>
      <c r="K367" s="140"/>
      <c r="L367" s="140"/>
      <c r="M367" s="140"/>
      <c r="N367" s="63"/>
      <c r="O367" s="63"/>
      <c r="P367" s="63"/>
      <c r="Q367" s="63"/>
      <c r="R367" s="63"/>
      <c r="S367" s="63"/>
    </row>
    <row r="368" spans="1:19" ht="18.7" customHeight="1" x14ac:dyDescent="0.3">
      <c r="A368" s="58"/>
      <c r="B368" s="59"/>
      <c r="C368" s="59"/>
      <c r="D368" s="60"/>
      <c r="E368" s="59"/>
      <c r="F368" s="59"/>
      <c r="G368" s="59"/>
      <c r="H368" s="59"/>
      <c r="I368" s="58"/>
      <c r="J368" s="58"/>
      <c r="K368" s="140"/>
      <c r="L368" s="140"/>
      <c r="M368" s="140"/>
      <c r="N368" s="63"/>
      <c r="O368" s="63"/>
      <c r="P368" s="63"/>
      <c r="Q368" s="63"/>
      <c r="R368" s="63"/>
      <c r="S368" s="63"/>
    </row>
    <row r="369" spans="1:19" ht="18.7" customHeight="1" x14ac:dyDescent="0.3">
      <c r="A369" s="58"/>
      <c r="B369" s="59"/>
      <c r="C369" s="59"/>
      <c r="D369" s="60"/>
      <c r="E369" s="59"/>
      <c r="F369" s="59"/>
      <c r="G369" s="59"/>
      <c r="H369" s="59"/>
      <c r="I369" s="58"/>
      <c r="J369" s="58"/>
      <c r="K369" s="140"/>
      <c r="L369" s="140"/>
      <c r="M369" s="140"/>
      <c r="N369" s="63"/>
      <c r="O369" s="63"/>
      <c r="P369" s="63"/>
      <c r="Q369" s="63"/>
      <c r="R369" s="63"/>
      <c r="S369" s="63"/>
    </row>
    <row r="370" spans="1:19" ht="18.7" customHeight="1" x14ac:dyDescent="0.3">
      <c r="A370" s="58"/>
      <c r="B370" s="59"/>
      <c r="C370" s="59"/>
      <c r="D370" s="60"/>
      <c r="E370" s="59"/>
      <c r="F370" s="59"/>
      <c r="G370" s="59"/>
      <c r="H370" s="59"/>
      <c r="I370" s="58"/>
      <c r="J370" s="58"/>
      <c r="K370" s="140"/>
      <c r="L370" s="140"/>
      <c r="M370" s="140"/>
      <c r="N370" s="63"/>
      <c r="O370" s="63"/>
      <c r="P370" s="63"/>
      <c r="Q370" s="63"/>
      <c r="R370" s="63"/>
      <c r="S370" s="63"/>
    </row>
    <row r="371" spans="1:19" ht="18.7" customHeight="1" x14ac:dyDescent="0.3">
      <c r="A371" s="58"/>
      <c r="B371" s="59"/>
      <c r="C371" s="59"/>
      <c r="D371" s="60"/>
      <c r="E371" s="59"/>
      <c r="F371" s="59"/>
      <c r="G371" s="59"/>
      <c r="H371" s="59"/>
      <c r="I371" s="58"/>
      <c r="J371" s="58"/>
      <c r="K371" s="140"/>
      <c r="L371" s="140"/>
      <c r="M371" s="140"/>
      <c r="N371" s="63"/>
      <c r="O371" s="63"/>
      <c r="P371" s="63"/>
      <c r="Q371" s="63"/>
      <c r="R371" s="63"/>
      <c r="S371" s="63"/>
    </row>
    <row r="372" spans="1:19" ht="18.7" customHeight="1" x14ac:dyDescent="0.3">
      <c r="A372" s="58"/>
      <c r="B372" s="59"/>
      <c r="C372" s="59"/>
      <c r="D372" s="60"/>
      <c r="E372" s="59"/>
      <c r="F372" s="59"/>
      <c r="G372" s="59"/>
      <c r="H372" s="59"/>
      <c r="I372" s="58"/>
      <c r="J372" s="58"/>
      <c r="K372" s="140"/>
      <c r="L372" s="140"/>
      <c r="M372" s="140"/>
      <c r="N372" s="63"/>
      <c r="O372" s="63"/>
      <c r="P372" s="63"/>
      <c r="Q372" s="63"/>
      <c r="R372" s="63"/>
      <c r="S372" s="63"/>
    </row>
    <row r="373" spans="1:19" ht="18.7" customHeight="1" x14ac:dyDescent="0.3">
      <c r="A373" s="58"/>
      <c r="B373" s="59"/>
      <c r="C373" s="59"/>
      <c r="D373" s="60"/>
      <c r="E373" s="59"/>
      <c r="F373" s="59"/>
      <c r="G373" s="59"/>
      <c r="H373" s="59"/>
      <c r="I373" s="58"/>
      <c r="J373" s="58"/>
      <c r="K373" s="140"/>
      <c r="L373" s="140"/>
      <c r="M373" s="140"/>
      <c r="N373" s="63"/>
      <c r="O373" s="63"/>
      <c r="P373" s="63"/>
      <c r="Q373" s="63"/>
      <c r="R373" s="63"/>
      <c r="S373" s="63"/>
    </row>
    <row r="374" spans="1:19" ht="18.7" customHeight="1" x14ac:dyDescent="0.3">
      <c r="A374" s="58"/>
      <c r="B374" s="59"/>
      <c r="C374" s="59"/>
      <c r="D374" s="60"/>
      <c r="E374" s="59"/>
      <c r="F374" s="59"/>
      <c r="G374" s="59"/>
      <c r="H374" s="59"/>
      <c r="I374" s="58"/>
      <c r="J374" s="58"/>
      <c r="K374" s="140"/>
      <c r="L374" s="140"/>
      <c r="M374" s="140"/>
      <c r="N374" s="63"/>
      <c r="O374" s="63"/>
      <c r="P374" s="63"/>
      <c r="Q374" s="63"/>
      <c r="R374" s="63"/>
      <c r="S374" s="63"/>
    </row>
    <row r="375" spans="1:19" ht="18.7" customHeight="1" x14ac:dyDescent="0.3">
      <c r="A375" s="58"/>
      <c r="B375" s="59"/>
      <c r="C375" s="59"/>
      <c r="D375" s="60"/>
      <c r="E375" s="59"/>
      <c r="F375" s="59"/>
      <c r="G375" s="59"/>
      <c r="H375" s="59"/>
      <c r="I375" s="58"/>
      <c r="J375" s="58"/>
      <c r="K375" s="140"/>
      <c r="L375" s="140"/>
      <c r="M375" s="140"/>
      <c r="N375" s="63"/>
      <c r="O375" s="63"/>
      <c r="P375" s="63"/>
      <c r="Q375" s="63"/>
      <c r="R375" s="63"/>
      <c r="S375" s="63"/>
    </row>
    <row r="376" spans="1:19" ht="18.7" customHeight="1" x14ac:dyDescent="0.3">
      <c r="A376" s="58"/>
      <c r="B376" s="59"/>
      <c r="C376" s="59"/>
      <c r="D376" s="60"/>
      <c r="E376" s="59"/>
      <c r="F376" s="59"/>
      <c r="G376" s="59"/>
      <c r="H376" s="59"/>
      <c r="I376" s="58"/>
      <c r="J376" s="58"/>
      <c r="K376" s="140"/>
      <c r="L376" s="140"/>
      <c r="M376" s="140"/>
      <c r="N376" s="63"/>
      <c r="O376" s="63"/>
      <c r="P376" s="63"/>
      <c r="Q376" s="63"/>
      <c r="R376" s="63"/>
      <c r="S376" s="63"/>
    </row>
    <row r="377" spans="1:19" ht="18.7" customHeight="1" x14ac:dyDescent="0.3">
      <c r="A377" s="58"/>
      <c r="B377" s="59"/>
      <c r="C377" s="59"/>
      <c r="D377" s="60"/>
      <c r="E377" s="59"/>
      <c r="F377" s="59"/>
      <c r="G377" s="59"/>
      <c r="H377" s="59"/>
      <c r="I377" s="58"/>
      <c r="J377" s="58"/>
      <c r="K377" s="140"/>
      <c r="L377" s="140"/>
      <c r="M377" s="140"/>
      <c r="N377" s="63"/>
      <c r="O377" s="63"/>
      <c r="P377" s="63"/>
      <c r="Q377" s="63"/>
      <c r="R377" s="63"/>
      <c r="S377" s="63"/>
    </row>
    <row r="378" spans="1:19" ht="18.7" customHeight="1" x14ac:dyDescent="0.3">
      <c r="A378" s="58"/>
      <c r="B378" s="59"/>
      <c r="C378" s="59"/>
      <c r="D378" s="60"/>
      <c r="E378" s="59"/>
      <c r="F378" s="59"/>
      <c r="G378" s="59"/>
      <c r="H378" s="59"/>
      <c r="I378" s="58"/>
      <c r="J378" s="58"/>
      <c r="K378" s="140"/>
      <c r="L378" s="140"/>
      <c r="M378" s="140"/>
      <c r="N378" s="63"/>
      <c r="O378" s="63"/>
      <c r="P378" s="63"/>
      <c r="Q378" s="63"/>
      <c r="R378" s="63"/>
      <c r="S378" s="63"/>
    </row>
    <row r="379" spans="1:19" ht="18.7" customHeight="1" x14ac:dyDescent="0.3">
      <c r="A379" s="58"/>
      <c r="B379" s="59"/>
      <c r="C379" s="59"/>
      <c r="D379" s="60"/>
      <c r="E379" s="59"/>
      <c r="F379" s="59"/>
      <c r="G379" s="59"/>
      <c r="H379" s="59"/>
      <c r="I379" s="58"/>
      <c r="J379" s="58"/>
      <c r="K379" s="140"/>
      <c r="L379" s="140"/>
      <c r="M379" s="140"/>
      <c r="N379" s="63"/>
      <c r="O379" s="63"/>
      <c r="P379" s="63"/>
      <c r="Q379" s="63"/>
      <c r="R379" s="63"/>
      <c r="S379" s="63"/>
    </row>
    <row r="380" spans="1:19" ht="18.7" customHeight="1" x14ac:dyDescent="0.3">
      <c r="A380" s="58"/>
      <c r="B380" s="59"/>
      <c r="C380" s="59"/>
      <c r="D380" s="60"/>
      <c r="E380" s="59"/>
      <c r="F380" s="59"/>
      <c r="G380" s="59"/>
      <c r="H380" s="59"/>
      <c r="I380" s="58"/>
      <c r="J380" s="58"/>
      <c r="K380" s="140"/>
      <c r="L380" s="140"/>
      <c r="M380" s="140"/>
      <c r="N380" s="63"/>
      <c r="O380" s="63"/>
      <c r="P380" s="63"/>
      <c r="Q380" s="63"/>
      <c r="R380" s="63"/>
      <c r="S380" s="63"/>
    </row>
    <row r="381" spans="1:19" ht="18.7" customHeight="1" x14ac:dyDescent="0.3">
      <c r="A381" s="58"/>
      <c r="B381" s="59"/>
      <c r="C381" s="59"/>
      <c r="D381" s="60"/>
      <c r="E381" s="59"/>
      <c r="F381" s="59"/>
      <c r="G381" s="59"/>
      <c r="H381" s="59"/>
      <c r="I381" s="58"/>
      <c r="J381" s="58"/>
      <c r="K381" s="140"/>
      <c r="L381" s="140"/>
      <c r="M381" s="140"/>
      <c r="N381" s="63"/>
      <c r="O381" s="63"/>
      <c r="P381" s="63"/>
      <c r="Q381" s="63"/>
      <c r="R381" s="63"/>
      <c r="S381" s="63"/>
    </row>
    <row r="382" spans="1:19" ht="18.7" customHeight="1" x14ac:dyDescent="0.3">
      <c r="A382" s="58"/>
      <c r="B382" s="59"/>
      <c r="C382" s="59"/>
      <c r="D382" s="60"/>
      <c r="E382" s="59"/>
      <c r="F382" s="59"/>
      <c r="G382" s="59"/>
      <c r="H382" s="59"/>
      <c r="I382" s="58"/>
      <c r="J382" s="58"/>
      <c r="K382" s="140"/>
      <c r="L382" s="140"/>
      <c r="M382" s="140"/>
      <c r="N382" s="63"/>
      <c r="O382" s="63"/>
      <c r="P382" s="63"/>
      <c r="Q382" s="63"/>
      <c r="R382" s="63"/>
      <c r="S382" s="63"/>
    </row>
    <row r="383" spans="1:19" ht="18.7" customHeight="1" x14ac:dyDescent="0.3">
      <c r="A383" s="58"/>
      <c r="B383" s="59"/>
      <c r="C383" s="59"/>
      <c r="D383" s="60"/>
      <c r="E383" s="59"/>
      <c r="F383" s="59"/>
      <c r="G383" s="59"/>
      <c r="H383" s="59"/>
      <c r="I383" s="58"/>
      <c r="J383" s="58"/>
      <c r="K383" s="140"/>
      <c r="L383" s="140"/>
      <c r="M383" s="140"/>
      <c r="N383" s="63"/>
      <c r="O383" s="63"/>
      <c r="P383" s="63"/>
      <c r="Q383" s="63"/>
      <c r="R383" s="63"/>
      <c r="S383" s="63"/>
    </row>
    <row r="384" spans="1:19" ht="18.7" customHeight="1" x14ac:dyDescent="0.3">
      <c r="A384" s="58"/>
      <c r="B384" s="59"/>
      <c r="C384" s="59"/>
      <c r="D384" s="60"/>
      <c r="E384" s="59"/>
      <c r="F384" s="59"/>
      <c r="G384" s="59"/>
      <c r="H384" s="59"/>
      <c r="I384" s="58"/>
      <c r="J384" s="58"/>
      <c r="K384" s="140"/>
      <c r="L384" s="140"/>
      <c r="M384" s="140"/>
      <c r="N384" s="63"/>
      <c r="O384" s="63"/>
      <c r="P384" s="63"/>
      <c r="Q384" s="63"/>
      <c r="R384" s="63"/>
      <c r="S384" s="63"/>
    </row>
    <row r="385" spans="1:19" ht="18.7" customHeight="1" x14ac:dyDescent="0.3">
      <c r="A385" s="58"/>
      <c r="B385" s="59"/>
      <c r="C385" s="59"/>
      <c r="D385" s="60"/>
      <c r="E385" s="59"/>
      <c r="F385" s="59"/>
      <c r="G385" s="59"/>
      <c r="H385" s="59"/>
      <c r="I385" s="58"/>
      <c r="J385" s="58"/>
      <c r="K385" s="140"/>
      <c r="L385" s="140"/>
      <c r="M385" s="140"/>
      <c r="N385" s="63"/>
      <c r="O385" s="63"/>
      <c r="P385" s="63"/>
      <c r="Q385" s="63"/>
      <c r="R385" s="63"/>
      <c r="S385" s="63"/>
    </row>
    <row r="386" spans="1:19" ht="18.7" customHeight="1" x14ac:dyDescent="0.3">
      <c r="A386" s="58"/>
      <c r="B386" s="59"/>
      <c r="C386" s="59"/>
      <c r="D386" s="60"/>
      <c r="E386" s="59"/>
      <c r="F386" s="59"/>
      <c r="G386" s="59"/>
      <c r="H386" s="59"/>
      <c r="I386" s="58"/>
      <c r="J386" s="58"/>
      <c r="K386" s="140"/>
      <c r="L386" s="140"/>
      <c r="M386" s="140"/>
      <c r="N386" s="63"/>
      <c r="O386" s="63"/>
      <c r="P386" s="63"/>
      <c r="Q386" s="63"/>
      <c r="R386" s="63"/>
      <c r="S386" s="63"/>
    </row>
    <row r="387" spans="1:19" ht="18.7" customHeight="1" x14ac:dyDescent="0.3">
      <c r="A387" s="58"/>
      <c r="B387" s="59"/>
      <c r="C387" s="59"/>
      <c r="D387" s="60"/>
      <c r="E387" s="59"/>
      <c r="F387" s="59"/>
      <c r="G387" s="59"/>
      <c r="H387" s="59"/>
      <c r="I387" s="58"/>
      <c r="J387" s="58"/>
      <c r="K387" s="140"/>
      <c r="L387" s="140"/>
      <c r="M387" s="140"/>
      <c r="N387" s="63"/>
      <c r="O387" s="63"/>
      <c r="P387" s="63"/>
      <c r="Q387" s="63"/>
      <c r="R387" s="63"/>
      <c r="S387" s="63"/>
    </row>
    <row r="388" spans="1:19" ht="18.7" customHeight="1" x14ac:dyDescent="0.3">
      <c r="A388" s="58"/>
      <c r="B388" s="59"/>
      <c r="C388" s="59"/>
      <c r="D388" s="60"/>
      <c r="E388" s="59"/>
      <c r="F388" s="59"/>
      <c r="G388" s="59"/>
      <c r="H388" s="59"/>
      <c r="I388" s="58"/>
      <c r="J388" s="58"/>
      <c r="K388" s="140"/>
      <c r="L388" s="140"/>
      <c r="M388" s="140"/>
      <c r="N388" s="63"/>
      <c r="O388" s="63"/>
      <c r="P388" s="63"/>
      <c r="Q388" s="63"/>
      <c r="R388" s="63"/>
      <c r="S388" s="63"/>
    </row>
    <row r="389" spans="1:19" ht="18.7" customHeight="1" x14ac:dyDescent="0.3">
      <c r="A389" s="58"/>
      <c r="B389" s="59"/>
      <c r="C389" s="59"/>
      <c r="D389" s="60"/>
      <c r="E389" s="59"/>
      <c r="F389" s="59"/>
      <c r="G389" s="59"/>
      <c r="H389" s="59"/>
      <c r="I389" s="58"/>
      <c r="J389" s="58"/>
      <c r="K389" s="140"/>
      <c r="L389" s="140"/>
      <c r="M389" s="140"/>
      <c r="N389" s="63"/>
      <c r="O389" s="63"/>
      <c r="P389" s="63"/>
      <c r="Q389" s="63"/>
      <c r="R389" s="63"/>
      <c r="S389" s="63"/>
    </row>
    <row r="390" spans="1:19" ht="18.7" customHeight="1" x14ac:dyDescent="0.3">
      <c r="A390" s="58"/>
      <c r="B390" s="59"/>
      <c r="C390" s="59"/>
      <c r="D390" s="60"/>
      <c r="E390" s="59"/>
      <c r="F390" s="59"/>
      <c r="G390" s="59"/>
      <c r="H390" s="59"/>
      <c r="I390" s="58"/>
      <c r="J390" s="58"/>
      <c r="K390" s="140"/>
      <c r="L390" s="140"/>
      <c r="M390" s="140"/>
      <c r="N390" s="63"/>
      <c r="O390" s="63"/>
      <c r="P390" s="63"/>
      <c r="Q390" s="63"/>
      <c r="R390" s="63"/>
      <c r="S390" s="63"/>
    </row>
    <row r="391" spans="1:19" ht="18.7" customHeight="1" x14ac:dyDescent="0.3">
      <c r="A391" s="58"/>
      <c r="B391" s="59"/>
      <c r="C391" s="59"/>
      <c r="D391" s="60"/>
      <c r="E391" s="59"/>
      <c r="F391" s="59"/>
      <c r="G391" s="59"/>
      <c r="H391" s="59"/>
      <c r="I391" s="58"/>
      <c r="J391" s="58"/>
      <c r="K391" s="140"/>
      <c r="L391" s="140"/>
      <c r="M391" s="140"/>
      <c r="N391" s="63"/>
      <c r="O391" s="63"/>
      <c r="P391" s="63"/>
      <c r="Q391" s="63"/>
      <c r="R391" s="63"/>
      <c r="S391" s="63"/>
    </row>
    <row r="392" spans="1:19" ht="18.7" customHeight="1" x14ac:dyDescent="0.3">
      <c r="A392" s="58"/>
      <c r="B392" s="59"/>
      <c r="C392" s="59"/>
      <c r="D392" s="60"/>
      <c r="E392" s="59"/>
      <c r="F392" s="59"/>
      <c r="G392" s="59"/>
      <c r="H392" s="59"/>
      <c r="I392" s="58"/>
      <c r="J392" s="58"/>
      <c r="K392" s="140"/>
      <c r="L392" s="140"/>
      <c r="M392" s="140"/>
      <c r="N392" s="63"/>
      <c r="O392" s="63"/>
      <c r="P392" s="63"/>
      <c r="Q392" s="63"/>
      <c r="R392" s="63"/>
      <c r="S392" s="63"/>
    </row>
    <row r="393" spans="1:19" ht="18.7" customHeight="1" x14ac:dyDescent="0.3">
      <c r="A393" s="58"/>
      <c r="B393" s="59"/>
      <c r="C393" s="59"/>
      <c r="D393" s="60"/>
      <c r="E393" s="59"/>
      <c r="F393" s="59"/>
      <c r="G393" s="59"/>
      <c r="H393" s="59"/>
      <c r="I393" s="58"/>
      <c r="J393" s="58"/>
      <c r="K393" s="140"/>
      <c r="L393" s="140"/>
      <c r="M393" s="140"/>
      <c r="N393" s="63"/>
      <c r="O393" s="63"/>
      <c r="P393" s="63"/>
      <c r="Q393" s="63"/>
      <c r="R393" s="63"/>
      <c r="S393" s="63"/>
    </row>
    <row r="394" spans="1:19" ht="18.7" customHeight="1" x14ac:dyDescent="0.3">
      <c r="A394" s="58"/>
      <c r="B394" s="59"/>
      <c r="C394" s="59"/>
      <c r="D394" s="60"/>
      <c r="E394" s="59"/>
      <c r="F394" s="59"/>
      <c r="G394" s="59"/>
      <c r="H394" s="59"/>
      <c r="I394" s="58"/>
      <c r="J394" s="58"/>
      <c r="K394" s="140"/>
      <c r="L394" s="140"/>
      <c r="M394" s="140"/>
      <c r="N394" s="63"/>
      <c r="O394" s="63"/>
      <c r="P394" s="63"/>
      <c r="Q394" s="63"/>
      <c r="R394" s="63"/>
      <c r="S394" s="63"/>
    </row>
    <row r="395" spans="1:19" ht="18.7" customHeight="1" x14ac:dyDescent="0.3">
      <c r="A395" s="58"/>
      <c r="B395" s="59"/>
      <c r="C395" s="59"/>
      <c r="D395" s="60"/>
      <c r="E395" s="59"/>
      <c r="F395" s="59"/>
      <c r="G395" s="59"/>
      <c r="H395" s="59"/>
      <c r="I395" s="58"/>
      <c r="J395" s="58"/>
      <c r="K395" s="140"/>
      <c r="L395" s="140"/>
      <c r="M395" s="140"/>
      <c r="N395" s="63"/>
      <c r="O395" s="63"/>
      <c r="P395" s="63"/>
      <c r="Q395" s="63"/>
      <c r="R395" s="63"/>
      <c r="S395" s="63"/>
    </row>
    <row r="396" spans="1:19" ht="18.7" customHeight="1" x14ac:dyDescent="0.3">
      <c r="A396" s="58"/>
      <c r="B396" s="59"/>
      <c r="C396" s="59"/>
      <c r="D396" s="60"/>
      <c r="E396" s="59"/>
      <c r="F396" s="59"/>
      <c r="G396" s="59"/>
      <c r="H396" s="59"/>
      <c r="I396" s="58"/>
      <c r="J396" s="58"/>
      <c r="K396" s="140"/>
      <c r="L396" s="140"/>
      <c r="M396" s="140"/>
      <c r="N396" s="63"/>
      <c r="O396" s="63"/>
      <c r="P396" s="63"/>
      <c r="Q396" s="63"/>
      <c r="R396" s="63"/>
      <c r="S396" s="63"/>
    </row>
    <row r="397" spans="1:19" ht="18.7" customHeight="1" x14ac:dyDescent="0.3">
      <c r="A397" s="58"/>
      <c r="B397" s="59"/>
      <c r="C397" s="59"/>
      <c r="D397" s="60"/>
      <c r="E397" s="59"/>
      <c r="F397" s="59"/>
      <c r="G397" s="59"/>
      <c r="H397" s="59"/>
      <c r="I397" s="58"/>
      <c r="J397" s="58"/>
      <c r="K397" s="140"/>
      <c r="L397" s="140"/>
      <c r="M397" s="140"/>
      <c r="N397" s="63"/>
      <c r="O397" s="63"/>
      <c r="P397" s="63"/>
      <c r="Q397" s="63"/>
      <c r="R397" s="63"/>
      <c r="S397" s="63"/>
    </row>
    <row r="398" spans="1:19" ht="18.7" customHeight="1" x14ac:dyDescent="0.3">
      <c r="A398" s="58"/>
      <c r="B398" s="59"/>
      <c r="C398" s="59"/>
      <c r="D398" s="60"/>
      <c r="E398" s="59"/>
      <c r="F398" s="59"/>
      <c r="G398" s="59"/>
      <c r="H398" s="59"/>
      <c r="I398" s="58"/>
      <c r="J398" s="58"/>
      <c r="K398" s="140"/>
      <c r="L398" s="140"/>
      <c r="M398" s="140"/>
      <c r="N398" s="63"/>
      <c r="O398" s="63"/>
      <c r="P398" s="63"/>
      <c r="Q398" s="63"/>
      <c r="R398" s="63"/>
      <c r="S398" s="63"/>
    </row>
    <row r="399" spans="1:19" ht="18.7" customHeight="1" x14ac:dyDescent="0.3">
      <c r="A399" s="58"/>
      <c r="B399" s="59"/>
      <c r="C399" s="59"/>
      <c r="D399" s="60"/>
      <c r="E399" s="59"/>
      <c r="F399" s="59"/>
      <c r="G399" s="59"/>
      <c r="H399" s="59"/>
      <c r="I399" s="58"/>
      <c r="J399" s="58"/>
      <c r="K399" s="140"/>
      <c r="L399" s="140"/>
      <c r="M399" s="140"/>
      <c r="N399" s="63"/>
      <c r="O399" s="63"/>
      <c r="P399" s="63"/>
      <c r="Q399" s="63"/>
      <c r="R399" s="63"/>
      <c r="S399" s="63"/>
    </row>
    <row r="400" spans="1:19" ht="18.7" customHeight="1" x14ac:dyDescent="0.3">
      <c r="A400" s="58"/>
      <c r="B400" s="59"/>
      <c r="C400" s="59"/>
      <c r="D400" s="60"/>
      <c r="E400" s="59"/>
      <c r="F400" s="59"/>
      <c r="G400" s="59"/>
      <c r="H400" s="59"/>
      <c r="I400" s="58"/>
      <c r="J400" s="58"/>
      <c r="K400" s="140"/>
      <c r="L400" s="140"/>
      <c r="M400" s="140"/>
      <c r="N400" s="63"/>
      <c r="O400" s="63"/>
      <c r="P400" s="63"/>
      <c r="Q400" s="63"/>
      <c r="R400" s="63"/>
      <c r="S400" s="63"/>
    </row>
    <row r="401" spans="1:19" ht="18.7" customHeight="1" x14ac:dyDescent="0.3">
      <c r="A401" s="58"/>
      <c r="B401" s="59"/>
      <c r="C401" s="59"/>
      <c r="D401" s="60"/>
      <c r="E401" s="59"/>
      <c r="F401" s="59"/>
      <c r="G401" s="59"/>
      <c r="H401" s="59"/>
      <c r="I401" s="58"/>
      <c r="J401" s="58"/>
      <c r="K401" s="140"/>
      <c r="L401" s="140"/>
      <c r="M401" s="140"/>
      <c r="N401" s="63"/>
      <c r="O401" s="63"/>
      <c r="P401" s="63"/>
      <c r="Q401" s="63"/>
      <c r="R401" s="63"/>
      <c r="S401" s="63"/>
    </row>
    <row r="402" spans="1:19" ht="18.7" customHeight="1" x14ac:dyDescent="0.3">
      <c r="A402" s="58"/>
      <c r="B402" s="59"/>
      <c r="C402" s="59"/>
      <c r="D402" s="60"/>
      <c r="E402" s="59"/>
      <c r="F402" s="59"/>
      <c r="G402" s="59"/>
      <c r="H402" s="59"/>
      <c r="I402" s="58"/>
      <c r="J402" s="58"/>
      <c r="K402" s="140"/>
      <c r="L402" s="140"/>
      <c r="M402" s="140"/>
      <c r="N402" s="63"/>
      <c r="O402" s="63"/>
      <c r="P402" s="63"/>
      <c r="Q402" s="63"/>
      <c r="R402" s="63"/>
      <c r="S402" s="63"/>
    </row>
    <row r="403" spans="1:19" ht="18.7" customHeight="1" x14ac:dyDescent="0.3">
      <c r="A403" s="58"/>
      <c r="B403" s="59"/>
      <c r="C403" s="59"/>
      <c r="D403" s="60"/>
      <c r="E403" s="59"/>
      <c r="F403" s="59"/>
      <c r="G403" s="59"/>
      <c r="H403" s="59"/>
      <c r="I403" s="58"/>
      <c r="J403" s="58"/>
      <c r="K403" s="140"/>
      <c r="L403" s="140"/>
      <c r="M403" s="140"/>
      <c r="N403" s="63"/>
      <c r="O403" s="63"/>
      <c r="P403" s="63"/>
      <c r="Q403" s="63"/>
      <c r="R403" s="63"/>
      <c r="S403" s="63"/>
    </row>
    <row r="404" spans="1:19" ht="18.7" customHeight="1" x14ac:dyDescent="0.3">
      <c r="A404" s="58"/>
      <c r="B404" s="59"/>
      <c r="C404" s="59"/>
      <c r="D404" s="60"/>
      <c r="E404" s="59"/>
      <c r="F404" s="59"/>
      <c r="G404" s="59"/>
      <c r="H404" s="59"/>
      <c r="I404" s="58"/>
      <c r="J404" s="58"/>
      <c r="K404" s="140"/>
      <c r="L404" s="140"/>
      <c r="M404" s="140"/>
      <c r="N404" s="63"/>
      <c r="O404" s="63"/>
      <c r="P404" s="63"/>
      <c r="Q404" s="63"/>
      <c r="R404" s="63"/>
      <c r="S404" s="63"/>
    </row>
    <row r="405" spans="1:19" ht="18.7" customHeight="1" x14ac:dyDescent="0.3">
      <c r="A405" s="58"/>
      <c r="B405" s="59"/>
      <c r="C405" s="59"/>
      <c r="D405" s="60"/>
      <c r="E405" s="59"/>
      <c r="F405" s="59"/>
      <c r="G405" s="59"/>
      <c r="H405" s="59"/>
      <c r="I405" s="58"/>
      <c r="J405" s="58"/>
      <c r="K405" s="140"/>
      <c r="L405" s="140"/>
      <c r="M405" s="140"/>
      <c r="N405" s="63"/>
      <c r="O405" s="63"/>
      <c r="P405" s="63"/>
      <c r="Q405" s="63"/>
      <c r="R405" s="63"/>
      <c r="S405" s="63"/>
    </row>
    <row r="406" spans="1:19" ht="18.7" customHeight="1" x14ac:dyDescent="0.3">
      <c r="A406" s="58"/>
      <c r="B406" s="59"/>
      <c r="C406" s="59"/>
      <c r="D406" s="60"/>
      <c r="E406" s="59"/>
      <c r="F406" s="59"/>
      <c r="G406" s="59"/>
      <c r="H406" s="59"/>
      <c r="I406" s="58"/>
      <c r="J406" s="58"/>
      <c r="K406" s="140"/>
      <c r="L406" s="140"/>
      <c r="M406" s="140"/>
      <c r="N406" s="63"/>
      <c r="O406" s="63"/>
      <c r="P406" s="63"/>
      <c r="Q406" s="63"/>
      <c r="R406" s="63"/>
      <c r="S406" s="63"/>
    </row>
    <row r="407" spans="1:19" ht="18.7" customHeight="1" x14ac:dyDescent="0.3">
      <c r="A407" s="58"/>
      <c r="B407" s="59"/>
      <c r="C407" s="59"/>
      <c r="D407" s="60"/>
      <c r="E407" s="59"/>
      <c r="F407" s="59"/>
      <c r="G407" s="59"/>
      <c r="H407" s="59"/>
      <c r="I407" s="58"/>
      <c r="J407" s="58"/>
      <c r="K407" s="140"/>
      <c r="L407" s="140"/>
      <c r="M407" s="140"/>
      <c r="N407" s="63"/>
      <c r="O407" s="63"/>
      <c r="P407" s="63"/>
      <c r="Q407" s="63"/>
      <c r="R407" s="63"/>
      <c r="S407" s="63"/>
    </row>
    <row r="408" spans="1:19" ht="18.7" customHeight="1" x14ac:dyDescent="0.3">
      <c r="A408" s="58"/>
      <c r="B408" s="59"/>
      <c r="C408" s="59"/>
      <c r="D408" s="60"/>
      <c r="E408" s="59"/>
      <c r="F408" s="59"/>
      <c r="G408" s="59"/>
      <c r="H408" s="59"/>
      <c r="I408" s="58"/>
      <c r="J408" s="58"/>
      <c r="K408" s="140"/>
      <c r="L408" s="140"/>
      <c r="M408" s="140"/>
      <c r="N408" s="63"/>
      <c r="O408" s="63"/>
      <c r="P408" s="63"/>
      <c r="Q408" s="63"/>
      <c r="R408" s="63"/>
      <c r="S408" s="63"/>
    </row>
    <row r="409" spans="1:19" ht="18.7" customHeight="1" x14ac:dyDescent="0.3">
      <c r="A409" s="58"/>
      <c r="B409" s="59"/>
      <c r="C409" s="59"/>
      <c r="D409" s="60"/>
      <c r="E409" s="59"/>
      <c r="F409" s="59"/>
      <c r="G409" s="59"/>
      <c r="H409" s="59"/>
      <c r="I409" s="58"/>
      <c r="J409" s="58"/>
      <c r="K409" s="140"/>
      <c r="L409" s="140"/>
      <c r="M409" s="140"/>
      <c r="N409" s="63"/>
      <c r="O409" s="63"/>
      <c r="P409" s="63"/>
      <c r="Q409" s="63"/>
      <c r="R409" s="63"/>
      <c r="S409" s="63"/>
    </row>
    <row r="410" spans="1:19" ht="18.7" customHeight="1" x14ac:dyDescent="0.3">
      <c r="A410" s="58"/>
      <c r="B410" s="59"/>
      <c r="C410" s="59"/>
      <c r="D410" s="60"/>
      <c r="E410" s="59"/>
      <c r="F410" s="59"/>
      <c r="G410" s="59"/>
      <c r="H410" s="59"/>
      <c r="I410" s="58"/>
      <c r="J410" s="58"/>
      <c r="K410" s="140"/>
      <c r="L410" s="140"/>
      <c r="M410" s="140"/>
      <c r="N410" s="63"/>
      <c r="O410" s="63"/>
      <c r="P410" s="63"/>
      <c r="Q410" s="63"/>
      <c r="R410" s="63"/>
      <c r="S410" s="63"/>
    </row>
    <row r="411" spans="1:19" ht="18.7" customHeight="1" x14ac:dyDescent="0.3">
      <c r="A411" s="58"/>
      <c r="B411" s="59"/>
      <c r="C411" s="59"/>
      <c r="D411" s="60"/>
      <c r="E411" s="59"/>
      <c r="F411" s="59"/>
      <c r="G411" s="59"/>
      <c r="H411" s="59"/>
      <c r="I411" s="58"/>
      <c r="J411" s="58"/>
      <c r="K411" s="140"/>
      <c r="L411" s="140"/>
      <c r="M411" s="140"/>
      <c r="N411" s="63"/>
      <c r="O411" s="63"/>
      <c r="P411" s="63"/>
      <c r="Q411" s="63"/>
      <c r="R411" s="63"/>
      <c r="S411" s="63"/>
    </row>
    <row r="412" spans="1:19" ht="18.7" customHeight="1" x14ac:dyDescent="0.3">
      <c r="A412" s="58"/>
      <c r="B412" s="59"/>
      <c r="C412" s="59"/>
      <c r="D412" s="60"/>
      <c r="E412" s="59"/>
      <c r="F412" s="59"/>
      <c r="G412" s="59"/>
      <c r="H412" s="59"/>
      <c r="I412" s="58"/>
      <c r="J412" s="58"/>
      <c r="K412" s="140"/>
      <c r="L412" s="140"/>
      <c r="M412" s="140"/>
      <c r="N412" s="63"/>
      <c r="O412" s="63"/>
      <c r="P412" s="63"/>
      <c r="Q412" s="63"/>
      <c r="R412" s="63"/>
      <c r="S412" s="63"/>
    </row>
    <row r="413" spans="1:19" ht="18.7" customHeight="1" x14ac:dyDescent="0.3">
      <c r="A413" s="58"/>
      <c r="B413" s="59"/>
      <c r="C413" s="59"/>
      <c r="D413" s="60"/>
      <c r="E413" s="59"/>
      <c r="F413" s="59"/>
      <c r="G413" s="59"/>
      <c r="H413" s="59"/>
      <c r="I413" s="58"/>
      <c r="J413" s="58"/>
      <c r="K413" s="140"/>
      <c r="L413" s="140"/>
      <c r="M413" s="140"/>
      <c r="N413" s="63"/>
      <c r="O413" s="63"/>
      <c r="P413" s="63"/>
      <c r="Q413" s="63"/>
      <c r="R413" s="63"/>
      <c r="S413" s="63"/>
    </row>
    <row r="414" spans="1:19" ht="18.7" customHeight="1" x14ac:dyDescent="0.3">
      <c r="A414" s="58"/>
      <c r="B414" s="59"/>
      <c r="C414" s="59"/>
      <c r="D414" s="60"/>
      <c r="E414" s="59"/>
      <c r="F414" s="59"/>
      <c r="G414" s="59"/>
      <c r="H414" s="59"/>
      <c r="I414" s="58"/>
      <c r="J414" s="58"/>
      <c r="K414" s="140"/>
      <c r="L414" s="140"/>
      <c r="M414" s="140"/>
      <c r="N414" s="63"/>
      <c r="O414" s="63"/>
      <c r="P414" s="63"/>
      <c r="Q414" s="63"/>
      <c r="R414" s="63"/>
      <c r="S414" s="63"/>
    </row>
    <row r="415" spans="1:19" ht="18.7" customHeight="1" x14ac:dyDescent="0.3">
      <c r="A415" s="58"/>
      <c r="B415" s="59"/>
      <c r="C415" s="59"/>
      <c r="D415" s="60"/>
      <c r="E415" s="59"/>
      <c r="F415" s="59"/>
      <c r="G415" s="59"/>
      <c r="H415" s="59"/>
      <c r="I415" s="58"/>
      <c r="J415" s="58"/>
      <c r="K415" s="140"/>
      <c r="L415" s="140"/>
      <c r="M415" s="140"/>
      <c r="N415" s="63"/>
      <c r="O415" s="63"/>
      <c r="P415" s="63"/>
      <c r="Q415" s="63"/>
      <c r="R415" s="63"/>
      <c r="S415" s="63"/>
    </row>
    <row r="416" spans="1:19" ht="18.7" customHeight="1" x14ac:dyDescent="0.3">
      <c r="A416" s="58"/>
      <c r="B416" s="59"/>
      <c r="C416" s="59"/>
      <c r="D416" s="60"/>
      <c r="E416" s="59"/>
      <c r="F416" s="59"/>
      <c r="G416" s="59"/>
      <c r="H416" s="59"/>
      <c r="I416" s="58"/>
      <c r="J416" s="58"/>
      <c r="K416" s="140"/>
      <c r="L416" s="140"/>
      <c r="M416" s="140"/>
      <c r="N416" s="63"/>
      <c r="O416" s="63"/>
      <c r="P416" s="63"/>
      <c r="Q416" s="63"/>
      <c r="R416" s="63"/>
      <c r="S416" s="63"/>
    </row>
    <row r="417" spans="1:19" ht="18.7" customHeight="1" x14ac:dyDescent="0.3">
      <c r="A417" s="58"/>
      <c r="B417" s="59"/>
      <c r="C417" s="59"/>
      <c r="D417" s="60"/>
      <c r="E417" s="59"/>
      <c r="F417" s="59"/>
      <c r="G417" s="59"/>
      <c r="H417" s="59"/>
      <c r="I417" s="58"/>
      <c r="J417" s="58"/>
      <c r="K417" s="140"/>
      <c r="L417" s="140"/>
      <c r="M417" s="140"/>
      <c r="N417" s="63"/>
      <c r="O417" s="63"/>
      <c r="P417" s="63"/>
      <c r="Q417" s="63"/>
      <c r="R417" s="63"/>
      <c r="S417" s="63"/>
    </row>
    <row r="418" spans="1:19" ht="18.7" customHeight="1" x14ac:dyDescent="0.3">
      <c r="A418" s="58"/>
      <c r="B418" s="59"/>
      <c r="C418" s="59"/>
      <c r="D418" s="60"/>
      <c r="E418" s="59"/>
      <c r="F418" s="59"/>
      <c r="G418" s="59"/>
      <c r="H418" s="59"/>
      <c r="I418" s="58"/>
      <c r="J418" s="58"/>
      <c r="K418" s="140"/>
      <c r="L418" s="140"/>
      <c r="M418" s="140"/>
      <c r="N418" s="63"/>
      <c r="O418" s="63"/>
      <c r="P418" s="63"/>
      <c r="Q418" s="63"/>
      <c r="R418" s="63"/>
      <c r="S418" s="63"/>
    </row>
    <row r="419" spans="1:19" ht="18.7" customHeight="1" x14ac:dyDescent="0.3">
      <c r="A419" s="58"/>
      <c r="B419" s="59"/>
      <c r="C419" s="59"/>
      <c r="D419" s="60"/>
      <c r="E419" s="59"/>
      <c r="F419" s="59"/>
      <c r="G419" s="59"/>
      <c r="H419" s="59"/>
      <c r="I419" s="58"/>
      <c r="J419" s="58"/>
      <c r="K419" s="140"/>
      <c r="L419" s="140"/>
      <c r="M419" s="140"/>
      <c r="N419" s="63"/>
      <c r="O419" s="63"/>
      <c r="P419" s="63"/>
      <c r="Q419" s="63"/>
      <c r="R419" s="63"/>
      <c r="S419" s="63"/>
    </row>
    <row r="420" spans="1:19" ht="18.7" customHeight="1" x14ac:dyDescent="0.3">
      <c r="A420" s="58"/>
      <c r="B420" s="59"/>
      <c r="C420" s="59"/>
      <c r="D420" s="60"/>
      <c r="E420" s="59"/>
      <c r="F420" s="59"/>
      <c r="G420" s="59"/>
      <c r="H420" s="59"/>
      <c r="I420" s="58"/>
      <c r="J420" s="58"/>
      <c r="K420" s="140"/>
      <c r="L420" s="140"/>
      <c r="M420" s="140"/>
      <c r="N420" s="63"/>
      <c r="O420" s="63"/>
      <c r="P420" s="63"/>
      <c r="Q420" s="63"/>
      <c r="R420" s="63"/>
      <c r="S420" s="63"/>
    </row>
    <row r="421" spans="1:19" ht="18.7" customHeight="1" x14ac:dyDescent="0.3">
      <c r="A421" s="58"/>
      <c r="B421" s="59"/>
      <c r="C421" s="59"/>
      <c r="D421" s="60"/>
      <c r="E421" s="59"/>
      <c r="F421" s="59"/>
      <c r="G421" s="59"/>
      <c r="H421" s="59"/>
      <c r="I421" s="58"/>
      <c r="J421" s="58"/>
      <c r="K421" s="140"/>
      <c r="L421" s="140"/>
      <c r="M421" s="140"/>
      <c r="N421" s="63"/>
      <c r="O421" s="63"/>
      <c r="P421" s="63"/>
      <c r="Q421" s="63"/>
      <c r="R421" s="63"/>
      <c r="S421" s="63"/>
    </row>
    <row r="422" spans="1:19" ht="18.7" customHeight="1" x14ac:dyDescent="0.3">
      <c r="A422" s="58"/>
      <c r="B422" s="59"/>
      <c r="C422" s="59"/>
      <c r="D422" s="60"/>
      <c r="E422" s="59"/>
      <c r="F422" s="59"/>
      <c r="G422" s="59"/>
      <c r="H422" s="59"/>
      <c r="I422" s="58"/>
      <c r="J422" s="58"/>
      <c r="K422" s="140"/>
      <c r="L422" s="140"/>
      <c r="M422" s="140"/>
      <c r="N422" s="63"/>
      <c r="O422" s="63"/>
      <c r="P422" s="63"/>
      <c r="Q422" s="63"/>
      <c r="R422" s="63"/>
      <c r="S422" s="63"/>
    </row>
    <row r="423" spans="1:19" ht="18.7" customHeight="1" x14ac:dyDescent="0.3">
      <c r="A423" s="58"/>
      <c r="B423" s="59"/>
      <c r="C423" s="59"/>
      <c r="D423" s="60"/>
      <c r="E423" s="59"/>
      <c r="F423" s="59"/>
      <c r="G423" s="59"/>
      <c r="H423" s="59"/>
      <c r="I423" s="58"/>
      <c r="J423" s="58"/>
      <c r="K423" s="140"/>
      <c r="L423" s="140"/>
      <c r="M423" s="140"/>
      <c r="N423" s="63"/>
      <c r="O423" s="63"/>
      <c r="P423" s="63"/>
      <c r="Q423" s="63"/>
      <c r="R423" s="63"/>
      <c r="S423" s="63"/>
    </row>
    <row r="424" spans="1:19" ht="18.7" customHeight="1" x14ac:dyDescent="0.3">
      <c r="A424" s="58"/>
      <c r="B424" s="59"/>
      <c r="C424" s="59"/>
      <c r="D424" s="60"/>
      <c r="E424" s="59"/>
      <c r="F424" s="59"/>
      <c r="G424" s="59"/>
      <c r="H424" s="59"/>
      <c r="I424" s="58"/>
      <c r="J424" s="58"/>
      <c r="K424" s="140"/>
      <c r="L424" s="140"/>
      <c r="M424" s="140"/>
      <c r="N424" s="63"/>
      <c r="O424" s="63"/>
      <c r="P424" s="63"/>
      <c r="Q424" s="63"/>
      <c r="R424" s="63"/>
      <c r="S424" s="63"/>
    </row>
    <row r="425" spans="1:19" ht="18.7" customHeight="1" x14ac:dyDescent="0.3">
      <c r="A425" s="58"/>
      <c r="B425" s="59"/>
      <c r="C425" s="59"/>
      <c r="D425" s="60"/>
      <c r="E425" s="59"/>
      <c r="F425" s="59"/>
      <c r="G425" s="59"/>
      <c r="H425" s="59"/>
      <c r="I425" s="58"/>
      <c r="J425" s="58"/>
      <c r="K425" s="140"/>
      <c r="L425" s="140"/>
      <c r="M425" s="140"/>
      <c r="N425" s="63"/>
      <c r="O425" s="63"/>
      <c r="P425" s="63"/>
      <c r="Q425" s="63"/>
      <c r="R425" s="63"/>
      <c r="S425" s="63"/>
    </row>
    <row r="426" spans="1:19" ht="18.7" customHeight="1" x14ac:dyDescent="0.3">
      <c r="A426" s="58"/>
      <c r="B426" s="59"/>
      <c r="C426" s="59"/>
      <c r="D426" s="60"/>
      <c r="E426" s="59"/>
      <c r="F426" s="59"/>
      <c r="G426" s="59"/>
      <c r="H426" s="59"/>
      <c r="I426" s="58"/>
      <c r="J426" s="58"/>
      <c r="K426" s="140"/>
      <c r="L426" s="140"/>
      <c r="M426" s="140"/>
      <c r="N426" s="63"/>
      <c r="O426" s="63"/>
      <c r="P426" s="63"/>
      <c r="Q426" s="63"/>
      <c r="R426" s="63"/>
      <c r="S426" s="63"/>
    </row>
    <row r="427" spans="1:19" ht="18.7" customHeight="1" x14ac:dyDescent="0.3">
      <c r="A427" s="58"/>
      <c r="B427" s="59"/>
      <c r="C427" s="59"/>
      <c r="D427" s="60"/>
      <c r="E427" s="59"/>
      <c r="F427" s="59"/>
      <c r="G427" s="59"/>
      <c r="H427" s="59"/>
      <c r="I427" s="58"/>
      <c r="J427" s="58"/>
      <c r="K427" s="140"/>
      <c r="L427" s="140"/>
      <c r="M427" s="140"/>
      <c r="N427" s="63"/>
      <c r="O427" s="63"/>
      <c r="P427" s="63"/>
      <c r="Q427" s="63"/>
      <c r="R427" s="63"/>
      <c r="S427" s="63"/>
    </row>
    <row r="428" spans="1:19" ht="18.7" customHeight="1" x14ac:dyDescent="0.3">
      <c r="A428" s="58"/>
      <c r="B428" s="59"/>
      <c r="C428" s="59"/>
      <c r="D428" s="60"/>
      <c r="E428" s="59"/>
      <c r="F428" s="59"/>
      <c r="G428" s="59"/>
      <c r="H428" s="59"/>
      <c r="I428" s="58"/>
      <c r="J428" s="58"/>
      <c r="K428" s="140"/>
      <c r="L428" s="140"/>
      <c r="M428" s="140"/>
      <c r="N428" s="63"/>
      <c r="O428" s="63"/>
      <c r="P428" s="63"/>
      <c r="Q428" s="63"/>
      <c r="R428" s="63"/>
      <c r="S428" s="63"/>
    </row>
    <row r="429" spans="1:19" ht="18.7" customHeight="1" x14ac:dyDescent="0.3">
      <c r="A429" s="58"/>
      <c r="B429" s="59"/>
      <c r="C429" s="59"/>
      <c r="D429" s="60"/>
      <c r="E429" s="59"/>
      <c r="F429" s="59"/>
      <c r="G429" s="59"/>
      <c r="H429" s="59"/>
      <c r="I429" s="58"/>
      <c r="J429" s="58"/>
      <c r="K429" s="140"/>
      <c r="L429" s="140"/>
      <c r="M429" s="140"/>
      <c r="N429" s="63"/>
      <c r="O429" s="63"/>
      <c r="P429" s="63"/>
      <c r="Q429" s="63"/>
      <c r="R429" s="63"/>
      <c r="S429" s="63"/>
    </row>
    <row r="430" spans="1:19" ht="18.7" customHeight="1" x14ac:dyDescent="0.3">
      <c r="A430" s="58"/>
      <c r="B430" s="59"/>
      <c r="C430" s="59"/>
      <c r="D430" s="60"/>
      <c r="E430" s="59"/>
      <c r="F430" s="59"/>
      <c r="G430" s="59"/>
      <c r="H430" s="59"/>
      <c r="I430" s="58"/>
      <c r="J430" s="58"/>
      <c r="K430" s="140"/>
      <c r="L430" s="140"/>
      <c r="M430" s="140"/>
      <c r="N430" s="63"/>
      <c r="O430" s="63"/>
      <c r="P430" s="63"/>
      <c r="Q430" s="63"/>
      <c r="R430" s="63"/>
      <c r="S430" s="63"/>
    </row>
    <row r="431" spans="1:19" ht="18.7" customHeight="1" x14ac:dyDescent="0.3">
      <c r="A431" s="58"/>
      <c r="B431" s="59"/>
      <c r="C431" s="59"/>
      <c r="D431" s="60"/>
      <c r="E431" s="59"/>
      <c r="F431" s="59"/>
      <c r="G431" s="59"/>
      <c r="H431" s="59"/>
      <c r="I431" s="58"/>
      <c r="J431" s="58"/>
      <c r="K431" s="140"/>
      <c r="L431" s="140"/>
      <c r="M431" s="140"/>
      <c r="N431" s="63"/>
      <c r="O431" s="63"/>
      <c r="P431" s="63"/>
      <c r="Q431" s="63"/>
      <c r="R431" s="63"/>
      <c r="S431" s="63"/>
    </row>
    <row r="432" spans="1:19" ht="18.7" customHeight="1" x14ac:dyDescent="0.3">
      <c r="A432" s="58"/>
      <c r="B432" s="59"/>
      <c r="C432" s="59"/>
      <c r="D432" s="60"/>
      <c r="E432" s="59"/>
      <c r="F432" s="59"/>
      <c r="G432" s="59"/>
      <c r="H432" s="59"/>
      <c r="I432" s="58"/>
      <c r="J432" s="58"/>
      <c r="K432" s="140"/>
      <c r="L432" s="140"/>
      <c r="M432" s="140"/>
      <c r="N432" s="63"/>
      <c r="O432" s="63"/>
      <c r="P432" s="63"/>
      <c r="Q432" s="63"/>
      <c r="R432" s="63"/>
      <c r="S432" s="63"/>
    </row>
    <row r="433" spans="1:19" ht="18.7" customHeight="1" x14ac:dyDescent="0.3">
      <c r="A433" s="58"/>
      <c r="B433" s="59"/>
      <c r="C433" s="59"/>
      <c r="D433" s="60"/>
      <c r="E433" s="59"/>
      <c r="F433" s="59"/>
      <c r="G433" s="59"/>
      <c r="H433" s="59"/>
      <c r="I433" s="58"/>
      <c r="J433" s="58"/>
      <c r="K433" s="140"/>
      <c r="L433" s="140"/>
      <c r="M433" s="140"/>
      <c r="N433" s="63"/>
      <c r="O433" s="63"/>
      <c r="P433" s="63"/>
      <c r="Q433" s="63"/>
      <c r="R433" s="63"/>
      <c r="S433" s="63"/>
    </row>
    <row r="434" spans="1:19" ht="18.7" customHeight="1" x14ac:dyDescent="0.3">
      <c r="A434" s="58"/>
      <c r="B434" s="59"/>
      <c r="C434" s="59"/>
      <c r="D434" s="60"/>
      <c r="E434" s="59"/>
      <c r="F434" s="59"/>
      <c r="G434" s="59"/>
      <c r="H434" s="59"/>
      <c r="I434" s="58"/>
      <c r="J434" s="58"/>
      <c r="K434" s="140"/>
      <c r="L434" s="140"/>
      <c r="M434" s="140"/>
      <c r="N434" s="63"/>
      <c r="O434" s="63"/>
      <c r="P434" s="63"/>
      <c r="Q434" s="63"/>
      <c r="R434" s="63"/>
      <c r="S434" s="63"/>
    </row>
    <row r="435" spans="1:19" ht="18.7" customHeight="1" x14ac:dyDescent="0.3">
      <c r="A435" s="58"/>
      <c r="B435" s="59"/>
      <c r="C435" s="59"/>
      <c r="D435" s="60"/>
      <c r="E435" s="59"/>
      <c r="F435" s="59"/>
      <c r="G435" s="59"/>
      <c r="H435" s="59"/>
      <c r="I435" s="58"/>
      <c r="J435" s="58"/>
      <c r="K435" s="140"/>
      <c r="L435" s="140"/>
      <c r="M435" s="140"/>
      <c r="N435" s="63"/>
      <c r="O435" s="63"/>
      <c r="P435" s="63"/>
      <c r="Q435" s="63"/>
      <c r="R435" s="63"/>
      <c r="S435" s="63"/>
    </row>
    <row r="436" spans="1:19" ht="18.7" customHeight="1" x14ac:dyDescent="0.3">
      <c r="A436" s="58"/>
      <c r="B436" s="59"/>
      <c r="C436" s="59"/>
      <c r="D436" s="60"/>
      <c r="E436" s="59"/>
      <c r="F436" s="59"/>
      <c r="G436" s="59"/>
      <c r="H436" s="59"/>
      <c r="I436" s="58"/>
      <c r="J436" s="58"/>
      <c r="K436" s="140"/>
      <c r="L436" s="140"/>
      <c r="M436" s="140"/>
      <c r="N436" s="63"/>
      <c r="O436" s="63"/>
      <c r="P436" s="63"/>
      <c r="Q436" s="63"/>
      <c r="R436" s="63"/>
      <c r="S436" s="63"/>
    </row>
    <row r="437" spans="1:19" ht="18.7" customHeight="1" x14ac:dyDescent="0.3">
      <c r="A437" s="58"/>
      <c r="B437" s="59"/>
      <c r="C437" s="59"/>
      <c r="D437" s="60"/>
      <c r="E437" s="59"/>
      <c r="F437" s="59"/>
      <c r="G437" s="59"/>
      <c r="H437" s="59"/>
      <c r="I437" s="58"/>
      <c r="J437" s="58"/>
      <c r="K437" s="140"/>
      <c r="L437" s="140"/>
      <c r="M437" s="140"/>
      <c r="N437" s="63"/>
      <c r="O437" s="63"/>
      <c r="P437" s="63"/>
      <c r="Q437" s="63"/>
      <c r="R437" s="63"/>
      <c r="S437" s="63"/>
    </row>
    <row r="438" spans="1:19" ht="18.7" customHeight="1" x14ac:dyDescent="0.3">
      <c r="A438" s="58"/>
      <c r="B438" s="59"/>
      <c r="C438" s="59"/>
      <c r="D438" s="60"/>
      <c r="E438" s="59"/>
      <c r="F438" s="59"/>
      <c r="G438" s="59"/>
      <c r="H438" s="59"/>
      <c r="I438" s="58"/>
      <c r="J438" s="58"/>
      <c r="K438" s="140"/>
      <c r="L438" s="140"/>
      <c r="M438" s="140"/>
      <c r="N438" s="63"/>
      <c r="O438" s="63"/>
      <c r="P438" s="63"/>
      <c r="Q438" s="63"/>
      <c r="R438" s="63"/>
      <c r="S438" s="63"/>
    </row>
    <row r="439" spans="1:19" ht="18.7" customHeight="1" x14ac:dyDescent="0.3">
      <c r="A439" s="58"/>
      <c r="B439" s="59"/>
      <c r="C439" s="59"/>
      <c r="D439" s="60"/>
      <c r="E439" s="59"/>
      <c r="F439" s="59"/>
      <c r="G439" s="59"/>
      <c r="H439" s="59"/>
      <c r="I439" s="58"/>
      <c r="J439" s="58"/>
      <c r="K439" s="140"/>
      <c r="L439" s="140"/>
      <c r="M439" s="140"/>
      <c r="N439" s="63"/>
      <c r="O439" s="63"/>
      <c r="P439" s="63"/>
      <c r="Q439" s="63"/>
      <c r="R439" s="63"/>
      <c r="S439" s="63"/>
    </row>
    <row r="440" spans="1:19" ht="18.7" customHeight="1" x14ac:dyDescent="0.3">
      <c r="A440" s="58"/>
      <c r="B440" s="59"/>
      <c r="C440" s="59"/>
      <c r="D440" s="60"/>
      <c r="E440" s="59"/>
      <c r="F440" s="59"/>
      <c r="G440" s="59"/>
      <c r="H440" s="59"/>
      <c r="I440" s="58"/>
      <c r="J440" s="58"/>
      <c r="K440" s="140"/>
      <c r="L440" s="140"/>
      <c r="M440" s="140"/>
      <c r="N440" s="63"/>
      <c r="O440" s="63"/>
      <c r="P440" s="63"/>
      <c r="Q440" s="63"/>
      <c r="R440" s="63"/>
      <c r="S440" s="63"/>
    </row>
    <row r="441" spans="1:19" ht="18.7" customHeight="1" x14ac:dyDescent="0.3">
      <c r="A441" s="58"/>
      <c r="B441" s="59"/>
      <c r="C441" s="59"/>
      <c r="D441" s="60"/>
      <c r="E441" s="59"/>
      <c r="F441" s="59"/>
      <c r="G441" s="59"/>
      <c r="H441" s="59"/>
      <c r="I441" s="58"/>
      <c r="J441" s="58"/>
      <c r="K441" s="140"/>
      <c r="L441" s="140"/>
      <c r="M441" s="140"/>
      <c r="N441" s="63"/>
      <c r="O441" s="63"/>
      <c r="P441" s="63"/>
      <c r="Q441" s="63"/>
      <c r="R441" s="63"/>
      <c r="S441" s="63"/>
    </row>
    <row r="442" spans="1:19" ht="18.7" customHeight="1" x14ac:dyDescent="0.3">
      <c r="A442" s="58"/>
      <c r="B442" s="59"/>
      <c r="C442" s="59"/>
      <c r="D442" s="60"/>
      <c r="E442" s="59"/>
      <c r="F442" s="59"/>
      <c r="G442" s="59"/>
      <c r="H442" s="59"/>
      <c r="I442" s="58"/>
      <c r="J442" s="58"/>
      <c r="K442" s="140"/>
      <c r="L442" s="140"/>
      <c r="M442" s="140"/>
      <c r="N442" s="63"/>
      <c r="O442" s="63"/>
      <c r="P442" s="63"/>
      <c r="Q442" s="63"/>
      <c r="R442" s="63"/>
      <c r="S442" s="63"/>
    </row>
    <row r="443" spans="1:19" ht="18.7" customHeight="1" x14ac:dyDescent="0.3">
      <c r="A443" s="58"/>
      <c r="B443" s="59"/>
      <c r="C443" s="59"/>
      <c r="D443" s="60"/>
      <c r="E443" s="59"/>
      <c r="F443" s="59"/>
      <c r="G443" s="59"/>
      <c r="H443" s="59"/>
      <c r="I443" s="58"/>
      <c r="J443" s="58"/>
      <c r="K443" s="140"/>
      <c r="L443" s="140"/>
      <c r="M443" s="140"/>
      <c r="N443" s="63"/>
      <c r="O443" s="63"/>
      <c r="P443" s="63"/>
      <c r="Q443" s="63"/>
      <c r="R443" s="63"/>
      <c r="S443" s="63"/>
    </row>
    <row r="444" spans="1:19" ht="18.7" customHeight="1" x14ac:dyDescent="0.3">
      <c r="A444" s="58"/>
      <c r="B444" s="59"/>
      <c r="C444" s="59"/>
      <c r="D444" s="60"/>
      <c r="E444" s="59"/>
      <c r="F444" s="59"/>
      <c r="G444" s="59"/>
      <c r="H444" s="59"/>
      <c r="I444" s="58"/>
      <c r="J444" s="58"/>
      <c r="K444" s="140"/>
      <c r="L444" s="140"/>
      <c r="M444" s="140"/>
      <c r="N444" s="63"/>
      <c r="O444" s="63"/>
      <c r="P444" s="63"/>
      <c r="Q444" s="63"/>
      <c r="R444" s="63"/>
      <c r="S444" s="63"/>
    </row>
    <row r="445" spans="1:19" ht="18.7" customHeight="1" x14ac:dyDescent="0.3">
      <c r="A445" s="58"/>
      <c r="B445" s="59"/>
      <c r="C445" s="59"/>
      <c r="D445" s="60"/>
      <c r="E445" s="59"/>
      <c r="F445" s="59"/>
      <c r="G445" s="59"/>
      <c r="H445" s="59"/>
      <c r="I445" s="58"/>
      <c r="J445" s="58"/>
      <c r="K445" s="140"/>
      <c r="L445" s="140"/>
      <c r="M445" s="140"/>
      <c r="N445" s="63"/>
      <c r="O445" s="63"/>
      <c r="P445" s="63"/>
      <c r="Q445" s="63"/>
      <c r="R445" s="63"/>
      <c r="S445" s="63"/>
    </row>
    <row r="446" spans="1:19" ht="18.7" customHeight="1" x14ac:dyDescent="0.3">
      <c r="A446" s="58"/>
      <c r="B446" s="59"/>
      <c r="C446" s="59"/>
      <c r="D446" s="60"/>
      <c r="E446" s="59"/>
      <c r="F446" s="59"/>
      <c r="G446" s="59"/>
      <c r="H446" s="59"/>
      <c r="I446" s="58"/>
      <c r="J446" s="58"/>
      <c r="K446" s="140"/>
      <c r="L446" s="140"/>
      <c r="M446" s="140"/>
      <c r="N446" s="63"/>
      <c r="O446" s="63"/>
      <c r="P446" s="63"/>
      <c r="Q446" s="63"/>
      <c r="R446" s="63"/>
      <c r="S446" s="63"/>
    </row>
    <row r="447" spans="1:19" ht="18.7" customHeight="1" x14ac:dyDescent="0.3">
      <c r="A447" s="58"/>
      <c r="B447" s="59"/>
      <c r="C447" s="59"/>
      <c r="D447" s="60"/>
      <c r="E447" s="59"/>
      <c r="F447" s="59"/>
      <c r="G447" s="59"/>
      <c r="H447" s="59"/>
      <c r="I447" s="58"/>
      <c r="J447" s="58"/>
      <c r="K447" s="140"/>
      <c r="L447" s="140"/>
      <c r="M447" s="140"/>
      <c r="N447" s="63"/>
      <c r="O447" s="63"/>
      <c r="P447" s="63"/>
      <c r="Q447" s="63"/>
      <c r="R447" s="63"/>
      <c r="S447" s="63"/>
    </row>
    <row r="448" spans="1:19" ht="18.7" customHeight="1" x14ac:dyDescent="0.3">
      <c r="A448" s="58"/>
      <c r="B448" s="59"/>
      <c r="C448" s="59"/>
      <c r="D448" s="60"/>
      <c r="E448" s="59"/>
      <c r="F448" s="59"/>
      <c r="G448" s="59"/>
      <c r="H448" s="59"/>
      <c r="I448" s="58"/>
      <c r="J448" s="58"/>
      <c r="K448" s="140"/>
      <c r="L448" s="140"/>
      <c r="M448" s="140"/>
      <c r="N448" s="63"/>
      <c r="O448" s="63"/>
      <c r="P448" s="63"/>
      <c r="Q448" s="63"/>
      <c r="R448" s="63"/>
      <c r="S448" s="63"/>
    </row>
    <row r="449" spans="1:19" ht="18.7" customHeight="1" x14ac:dyDescent="0.3">
      <c r="A449" s="58"/>
      <c r="B449" s="59"/>
      <c r="C449" s="59"/>
      <c r="D449" s="60"/>
      <c r="E449" s="59"/>
      <c r="F449" s="59"/>
      <c r="G449" s="59"/>
      <c r="H449" s="59"/>
      <c r="I449" s="58"/>
      <c r="J449" s="58"/>
      <c r="K449" s="140"/>
      <c r="L449" s="140"/>
      <c r="M449" s="140"/>
      <c r="N449" s="63"/>
      <c r="O449" s="63"/>
      <c r="P449" s="63"/>
      <c r="Q449" s="63"/>
      <c r="R449" s="63"/>
      <c r="S449" s="63"/>
    </row>
    <row r="450" spans="1:19" ht="18.7" customHeight="1" x14ac:dyDescent="0.3">
      <c r="A450" s="58"/>
      <c r="B450" s="59"/>
      <c r="C450" s="59"/>
      <c r="D450" s="60"/>
      <c r="E450" s="59"/>
      <c r="F450" s="59"/>
      <c r="G450" s="59"/>
      <c r="H450" s="59"/>
      <c r="I450" s="58"/>
      <c r="J450" s="58"/>
      <c r="K450" s="140"/>
      <c r="L450" s="140"/>
      <c r="M450" s="140"/>
      <c r="N450" s="63"/>
      <c r="O450" s="63"/>
      <c r="P450" s="63"/>
      <c r="Q450" s="63"/>
      <c r="R450" s="63"/>
      <c r="S450" s="63"/>
    </row>
    <row r="451" spans="1:19" ht="18.7" customHeight="1" x14ac:dyDescent="0.3">
      <c r="A451" s="58"/>
      <c r="B451" s="59"/>
      <c r="C451" s="59"/>
      <c r="D451" s="60"/>
      <c r="E451" s="59"/>
      <c r="F451" s="59"/>
      <c r="G451" s="59"/>
      <c r="H451" s="59"/>
      <c r="I451" s="58"/>
      <c r="J451" s="58"/>
      <c r="K451" s="140"/>
      <c r="L451" s="140"/>
      <c r="M451" s="140"/>
      <c r="N451" s="63"/>
      <c r="O451" s="63"/>
      <c r="P451" s="63"/>
      <c r="Q451" s="63"/>
      <c r="R451" s="63"/>
      <c r="S451" s="63"/>
    </row>
    <row r="452" spans="1:19" ht="18.7" customHeight="1" x14ac:dyDescent="0.3">
      <c r="A452" s="58"/>
      <c r="B452" s="59"/>
      <c r="C452" s="59"/>
      <c r="D452" s="60"/>
      <c r="E452" s="59"/>
      <c r="F452" s="59"/>
      <c r="G452" s="59"/>
      <c r="H452" s="59"/>
      <c r="I452" s="58"/>
      <c r="J452" s="58"/>
      <c r="K452" s="140"/>
      <c r="L452" s="140"/>
      <c r="M452" s="140"/>
      <c r="N452" s="63"/>
      <c r="O452" s="63"/>
      <c r="P452" s="63"/>
      <c r="Q452" s="63"/>
      <c r="R452" s="63"/>
      <c r="S452" s="63"/>
    </row>
    <row r="453" spans="1:19" ht="18.7" customHeight="1" x14ac:dyDescent="0.3">
      <c r="A453" s="58"/>
      <c r="B453" s="59"/>
      <c r="C453" s="59"/>
      <c r="D453" s="60"/>
      <c r="E453" s="59"/>
      <c r="F453" s="59"/>
      <c r="G453" s="59"/>
      <c r="H453" s="59"/>
      <c r="I453" s="58"/>
      <c r="J453" s="58"/>
      <c r="K453" s="140"/>
      <c r="L453" s="140"/>
      <c r="M453" s="140"/>
      <c r="N453" s="63"/>
      <c r="O453" s="63"/>
      <c r="P453" s="63"/>
      <c r="Q453" s="63"/>
      <c r="R453" s="63"/>
      <c r="S453" s="63"/>
    </row>
    <row r="454" spans="1:19" ht="18.7" customHeight="1" x14ac:dyDescent="0.3">
      <c r="A454" s="58"/>
      <c r="B454" s="59"/>
      <c r="C454" s="59"/>
      <c r="D454" s="60"/>
      <c r="E454" s="59"/>
      <c r="F454" s="59"/>
      <c r="G454" s="59"/>
      <c r="H454" s="59"/>
      <c r="I454" s="58"/>
      <c r="J454" s="58"/>
      <c r="K454" s="140"/>
      <c r="L454" s="140"/>
      <c r="M454" s="140"/>
      <c r="N454" s="63"/>
      <c r="O454" s="63"/>
      <c r="P454" s="63"/>
      <c r="Q454" s="63"/>
      <c r="R454" s="63"/>
      <c r="S454" s="63"/>
    </row>
    <row r="455" spans="1:19" ht="18.7" customHeight="1" x14ac:dyDescent="0.3">
      <c r="A455" s="58"/>
      <c r="B455" s="59"/>
      <c r="C455" s="59"/>
      <c r="D455" s="60"/>
      <c r="E455" s="59"/>
      <c r="F455" s="59"/>
      <c r="G455" s="59"/>
      <c r="H455" s="59"/>
      <c r="I455" s="58"/>
      <c r="J455" s="58"/>
      <c r="K455" s="140"/>
      <c r="L455" s="140"/>
      <c r="M455" s="140"/>
      <c r="N455" s="63"/>
      <c r="O455" s="63"/>
      <c r="P455" s="63"/>
      <c r="Q455" s="63"/>
      <c r="R455" s="63"/>
      <c r="S455" s="63"/>
    </row>
    <row r="456" spans="1:19" ht="18.7" customHeight="1" x14ac:dyDescent="0.3">
      <c r="A456" s="58"/>
      <c r="B456" s="59"/>
      <c r="C456" s="59"/>
      <c r="D456" s="60"/>
      <c r="E456" s="59"/>
      <c r="F456" s="59"/>
      <c r="G456" s="59"/>
      <c r="H456" s="59"/>
      <c r="I456" s="58"/>
      <c r="J456" s="58"/>
      <c r="K456" s="140"/>
      <c r="L456" s="140"/>
      <c r="M456" s="140"/>
      <c r="N456" s="63"/>
      <c r="O456" s="63"/>
      <c r="P456" s="63"/>
      <c r="Q456" s="63"/>
      <c r="R456" s="63"/>
      <c r="S456" s="63"/>
    </row>
    <row r="457" spans="1:19" ht="18.7" customHeight="1" x14ac:dyDescent="0.3">
      <c r="A457" s="58"/>
      <c r="B457" s="59"/>
      <c r="C457" s="59"/>
      <c r="D457" s="60"/>
      <c r="E457" s="59"/>
      <c r="F457" s="59"/>
      <c r="G457" s="59"/>
      <c r="H457" s="59"/>
      <c r="I457" s="58"/>
      <c r="J457" s="58"/>
      <c r="K457" s="140"/>
      <c r="L457" s="140"/>
      <c r="M457" s="140"/>
      <c r="N457" s="63"/>
      <c r="O457" s="63"/>
      <c r="P457" s="63"/>
      <c r="Q457" s="63"/>
      <c r="R457" s="63"/>
      <c r="S457" s="63"/>
    </row>
    <row r="458" spans="1:19" ht="18.7" customHeight="1" x14ac:dyDescent="0.3">
      <c r="A458" s="58"/>
      <c r="B458" s="59"/>
      <c r="C458" s="59"/>
      <c r="D458" s="60"/>
      <c r="E458" s="59"/>
      <c r="F458" s="59"/>
      <c r="G458" s="59"/>
      <c r="H458" s="59"/>
      <c r="I458" s="58"/>
      <c r="J458" s="58"/>
      <c r="K458" s="140"/>
      <c r="L458" s="140"/>
      <c r="M458" s="140"/>
      <c r="N458" s="63"/>
      <c r="O458" s="63"/>
      <c r="P458" s="63"/>
      <c r="Q458" s="63"/>
      <c r="R458" s="63"/>
      <c r="S458" s="63"/>
    </row>
    <row r="459" spans="1:19" ht="18.7" customHeight="1" x14ac:dyDescent="0.3">
      <c r="A459" s="58"/>
      <c r="B459" s="59"/>
      <c r="C459" s="59"/>
      <c r="D459" s="60"/>
      <c r="E459" s="59"/>
      <c r="F459" s="59"/>
      <c r="G459" s="59"/>
      <c r="H459" s="59"/>
      <c r="I459" s="58"/>
      <c r="J459" s="58"/>
      <c r="K459" s="140"/>
      <c r="L459" s="140"/>
      <c r="M459" s="140"/>
      <c r="N459" s="63"/>
      <c r="O459" s="63"/>
      <c r="P459" s="63"/>
      <c r="Q459" s="63"/>
      <c r="R459" s="63"/>
      <c r="S459" s="63"/>
    </row>
    <row r="460" spans="1:19" ht="18.7" customHeight="1" x14ac:dyDescent="0.3">
      <c r="A460" s="58"/>
      <c r="B460" s="59"/>
      <c r="C460" s="59"/>
      <c r="D460" s="60"/>
      <c r="E460" s="59"/>
      <c r="F460" s="59"/>
      <c r="G460" s="59"/>
      <c r="H460" s="59"/>
      <c r="I460" s="58"/>
      <c r="J460" s="58"/>
      <c r="K460" s="140"/>
      <c r="L460" s="140"/>
      <c r="M460" s="140"/>
      <c r="N460" s="63"/>
      <c r="O460" s="63"/>
      <c r="P460" s="63"/>
      <c r="Q460" s="63"/>
      <c r="R460" s="63"/>
      <c r="S460" s="63"/>
    </row>
    <row r="461" spans="1:19" ht="18.7" customHeight="1" x14ac:dyDescent="0.3">
      <c r="A461" s="58"/>
      <c r="B461" s="59"/>
      <c r="C461" s="59"/>
      <c r="D461" s="60"/>
      <c r="E461" s="59"/>
      <c r="F461" s="59"/>
      <c r="G461" s="59"/>
      <c r="H461" s="59"/>
      <c r="I461" s="58"/>
      <c r="J461" s="58"/>
      <c r="K461" s="140"/>
      <c r="L461" s="140"/>
      <c r="M461" s="140"/>
      <c r="N461" s="63"/>
      <c r="O461" s="63"/>
      <c r="P461" s="63"/>
      <c r="Q461" s="63"/>
      <c r="R461" s="63"/>
      <c r="S461" s="63"/>
    </row>
    <row r="462" spans="1:19" ht="18.7" customHeight="1" x14ac:dyDescent="0.3">
      <c r="A462" s="58"/>
      <c r="B462" s="59"/>
      <c r="C462" s="59"/>
      <c r="D462" s="60"/>
      <c r="E462" s="59"/>
      <c r="F462" s="59"/>
      <c r="G462" s="59"/>
      <c r="H462" s="59"/>
      <c r="I462" s="58"/>
      <c r="J462" s="58"/>
      <c r="K462" s="140"/>
      <c r="L462" s="140"/>
      <c r="M462" s="140"/>
      <c r="N462" s="63"/>
      <c r="O462" s="63"/>
      <c r="P462" s="63"/>
      <c r="Q462" s="63"/>
      <c r="R462" s="63"/>
      <c r="S462" s="63"/>
    </row>
    <row r="463" spans="1:19" ht="18.7" customHeight="1" x14ac:dyDescent="0.3">
      <c r="A463" s="58"/>
      <c r="B463" s="59"/>
      <c r="C463" s="59"/>
      <c r="D463" s="60"/>
      <c r="E463" s="59"/>
      <c r="F463" s="59"/>
      <c r="G463" s="59"/>
      <c r="H463" s="59"/>
      <c r="I463" s="58"/>
      <c r="J463" s="58"/>
      <c r="K463" s="140"/>
      <c r="L463" s="140"/>
      <c r="M463" s="140"/>
      <c r="N463" s="63"/>
      <c r="O463" s="63"/>
      <c r="P463" s="63"/>
      <c r="Q463" s="63"/>
      <c r="R463" s="63"/>
      <c r="S463" s="63"/>
    </row>
    <row r="464" spans="1:19" ht="18.7" customHeight="1" x14ac:dyDescent="0.3">
      <c r="A464" s="58"/>
      <c r="B464" s="59"/>
      <c r="C464" s="59"/>
      <c r="D464" s="60"/>
      <c r="E464" s="59"/>
      <c r="F464" s="59"/>
      <c r="G464" s="59"/>
      <c r="H464" s="59"/>
      <c r="I464" s="58"/>
      <c r="J464" s="58"/>
      <c r="K464" s="140"/>
      <c r="L464" s="140"/>
      <c r="M464" s="140"/>
      <c r="N464" s="63"/>
      <c r="O464" s="63"/>
      <c r="P464" s="63"/>
      <c r="Q464" s="63"/>
      <c r="R464" s="63"/>
      <c r="S464" s="63"/>
    </row>
    <row r="465" spans="1:19" ht="18.7" customHeight="1" x14ac:dyDescent="0.3">
      <c r="A465" s="58"/>
      <c r="B465" s="59"/>
      <c r="C465" s="59"/>
      <c r="D465" s="60"/>
      <c r="E465" s="59"/>
      <c r="F465" s="59"/>
      <c r="G465" s="59"/>
      <c r="H465" s="59"/>
      <c r="I465" s="58"/>
      <c r="J465" s="58"/>
      <c r="K465" s="140"/>
      <c r="L465" s="140"/>
      <c r="M465" s="140"/>
      <c r="N465" s="63"/>
      <c r="O465" s="63"/>
      <c r="P465" s="63"/>
      <c r="Q465" s="63"/>
      <c r="R465" s="63"/>
      <c r="S465" s="63"/>
    </row>
    <row r="466" spans="1:19" ht="18.7" customHeight="1" x14ac:dyDescent="0.3">
      <c r="A466" s="58"/>
      <c r="B466" s="59"/>
      <c r="C466" s="59"/>
      <c r="D466" s="60"/>
      <c r="E466" s="59"/>
      <c r="F466" s="59"/>
      <c r="G466" s="59"/>
      <c r="H466" s="59"/>
      <c r="I466" s="58"/>
      <c r="J466" s="58"/>
      <c r="K466" s="140"/>
      <c r="L466" s="140"/>
      <c r="M466" s="140"/>
      <c r="N466" s="63"/>
      <c r="O466" s="63"/>
      <c r="P466" s="63"/>
      <c r="Q466" s="63"/>
      <c r="R466" s="63"/>
      <c r="S466" s="63"/>
    </row>
    <row r="467" spans="1:19" ht="18.7" customHeight="1" x14ac:dyDescent="0.3">
      <c r="A467" s="58"/>
      <c r="B467" s="59"/>
      <c r="C467" s="59"/>
      <c r="D467" s="60"/>
      <c r="E467" s="59"/>
      <c r="F467" s="59"/>
      <c r="G467" s="59"/>
      <c r="H467" s="59"/>
      <c r="I467" s="58"/>
      <c r="J467" s="58"/>
      <c r="K467" s="140"/>
      <c r="L467" s="140"/>
      <c r="M467" s="140"/>
      <c r="N467" s="63"/>
      <c r="O467" s="63"/>
      <c r="P467" s="63"/>
      <c r="Q467" s="63"/>
      <c r="R467" s="63"/>
      <c r="S467" s="63"/>
    </row>
    <row r="468" spans="1:19" ht="18.7" customHeight="1" x14ac:dyDescent="0.3">
      <c r="A468" s="58"/>
      <c r="B468" s="59"/>
      <c r="C468" s="59"/>
      <c r="D468" s="60"/>
      <c r="E468" s="59"/>
      <c r="F468" s="59"/>
      <c r="G468" s="59"/>
      <c r="H468" s="59"/>
      <c r="I468" s="58"/>
      <c r="J468" s="58"/>
      <c r="K468" s="140"/>
      <c r="L468" s="140"/>
      <c r="M468" s="140"/>
      <c r="N468" s="63"/>
      <c r="O468" s="63"/>
      <c r="P468" s="63"/>
      <c r="Q468" s="63"/>
      <c r="R468" s="63"/>
      <c r="S468" s="63"/>
    </row>
    <row r="469" spans="1:19" ht="18.7" customHeight="1" x14ac:dyDescent="0.3">
      <c r="A469" s="58"/>
      <c r="B469" s="59"/>
      <c r="C469" s="59"/>
      <c r="D469" s="60"/>
      <c r="E469" s="59"/>
      <c r="F469" s="59"/>
      <c r="G469" s="59"/>
      <c r="H469" s="59"/>
      <c r="I469" s="58"/>
      <c r="J469" s="58"/>
      <c r="K469" s="140"/>
      <c r="L469" s="140"/>
      <c r="M469" s="140"/>
      <c r="N469" s="63"/>
      <c r="O469" s="63"/>
      <c r="P469" s="63"/>
      <c r="Q469" s="63"/>
      <c r="R469" s="63"/>
      <c r="S469" s="63"/>
    </row>
    <row r="470" spans="1:19" ht="18.7" customHeight="1" x14ac:dyDescent="0.3">
      <c r="A470" s="58"/>
      <c r="B470" s="59"/>
      <c r="C470" s="59"/>
      <c r="D470" s="60"/>
      <c r="E470" s="59"/>
      <c r="F470" s="59"/>
      <c r="G470" s="59"/>
      <c r="H470" s="59"/>
      <c r="I470" s="58"/>
      <c r="J470" s="58"/>
      <c r="K470" s="140"/>
      <c r="L470" s="140"/>
      <c r="M470" s="140"/>
      <c r="N470" s="63"/>
      <c r="O470" s="63"/>
      <c r="P470" s="63"/>
      <c r="Q470" s="63"/>
      <c r="R470" s="63"/>
      <c r="S470" s="63"/>
    </row>
    <row r="471" spans="1:19" ht="18.7" customHeight="1" x14ac:dyDescent="0.3">
      <c r="A471" s="58"/>
      <c r="B471" s="59"/>
      <c r="C471" s="59"/>
      <c r="D471" s="60"/>
      <c r="E471" s="59"/>
      <c r="F471" s="59"/>
      <c r="G471" s="59"/>
      <c r="H471" s="59"/>
      <c r="I471" s="58"/>
      <c r="J471" s="58"/>
      <c r="K471" s="140"/>
      <c r="L471" s="140"/>
      <c r="M471" s="140"/>
      <c r="N471" s="63"/>
      <c r="O471" s="63"/>
      <c r="P471" s="63"/>
      <c r="Q471" s="63"/>
      <c r="R471" s="63"/>
      <c r="S471" s="63"/>
    </row>
    <row r="472" spans="1:19" ht="18.7" customHeight="1" x14ac:dyDescent="0.3">
      <c r="A472" s="58"/>
      <c r="B472" s="59"/>
      <c r="C472" s="59"/>
      <c r="D472" s="60"/>
      <c r="E472" s="59"/>
      <c r="F472" s="59"/>
      <c r="G472" s="59"/>
      <c r="H472" s="59"/>
      <c r="I472" s="58"/>
      <c r="J472" s="58"/>
      <c r="K472" s="140"/>
      <c r="L472" s="140"/>
      <c r="M472" s="140"/>
      <c r="N472" s="63"/>
      <c r="O472" s="63"/>
      <c r="P472" s="63"/>
      <c r="Q472" s="63"/>
      <c r="R472" s="63"/>
      <c r="S472" s="63"/>
    </row>
    <row r="473" spans="1:19" ht="18.7" customHeight="1" x14ac:dyDescent="0.3">
      <c r="A473" s="58"/>
      <c r="B473" s="59"/>
      <c r="C473" s="59"/>
      <c r="D473" s="60"/>
      <c r="E473" s="59"/>
      <c r="F473" s="59"/>
      <c r="G473" s="59"/>
      <c r="H473" s="59"/>
      <c r="I473" s="58"/>
      <c r="J473" s="58"/>
      <c r="K473" s="140"/>
      <c r="L473" s="140"/>
      <c r="M473" s="140"/>
      <c r="N473" s="63"/>
      <c r="O473" s="63"/>
      <c r="P473" s="63"/>
      <c r="Q473" s="63"/>
      <c r="R473" s="63"/>
      <c r="S473" s="63"/>
    </row>
    <row r="474" spans="1:19" ht="18.7" customHeight="1" x14ac:dyDescent="0.3">
      <c r="A474" s="58"/>
      <c r="B474" s="59"/>
      <c r="C474" s="59"/>
      <c r="D474" s="60"/>
      <c r="E474" s="59"/>
      <c r="F474" s="59"/>
      <c r="G474" s="59"/>
      <c r="H474" s="59"/>
      <c r="I474" s="58"/>
      <c r="J474" s="58"/>
      <c r="K474" s="140"/>
      <c r="L474" s="140"/>
      <c r="M474" s="140"/>
      <c r="N474" s="63"/>
      <c r="O474" s="63"/>
      <c r="P474" s="63"/>
      <c r="Q474" s="63"/>
      <c r="R474" s="63"/>
      <c r="S474" s="63"/>
    </row>
    <row r="475" spans="1:19" ht="18.7" customHeight="1" x14ac:dyDescent="0.3">
      <c r="A475" s="58"/>
      <c r="B475" s="59"/>
      <c r="C475" s="59"/>
      <c r="D475" s="60"/>
      <c r="E475" s="59"/>
      <c r="F475" s="59"/>
      <c r="G475" s="59"/>
      <c r="H475" s="59"/>
      <c r="I475" s="58"/>
      <c r="J475" s="58"/>
      <c r="K475" s="140"/>
      <c r="L475" s="140"/>
      <c r="M475" s="140"/>
      <c r="N475" s="63"/>
      <c r="O475" s="63"/>
      <c r="P475" s="63"/>
      <c r="Q475" s="63"/>
      <c r="R475" s="63"/>
      <c r="S475" s="63"/>
    </row>
    <row r="476" spans="1:19" ht="18.7" customHeight="1" x14ac:dyDescent="0.3">
      <c r="A476" s="58"/>
      <c r="B476" s="59"/>
      <c r="C476" s="59"/>
      <c r="D476" s="60"/>
      <c r="E476" s="59"/>
      <c r="F476" s="59"/>
      <c r="G476" s="59"/>
      <c r="H476" s="59"/>
      <c r="I476" s="58"/>
      <c r="J476" s="58"/>
      <c r="K476" s="140"/>
      <c r="L476" s="140"/>
      <c r="M476" s="140"/>
      <c r="N476" s="63"/>
      <c r="O476" s="63"/>
      <c r="P476" s="63"/>
      <c r="Q476" s="63"/>
      <c r="R476" s="63"/>
      <c r="S476" s="63"/>
    </row>
    <row r="477" spans="1:19" ht="18.7" customHeight="1" x14ac:dyDescent="0.3">
      <c r="A477" s="58"/>
      <c r="B477" s="59"/>
      <c r="C477" s="59"/>
      <c r="D477" s="60"/>
      <c r="E477" s="59"/>
      <c r="F477" s="59"/>
      <c r="G477" s="59"/>
      <c r="H477" s="59"/>
      <c r="I477" s="58"/>
      <c r="J477" s="58"/>
      <c r="K477" s="140"/>
      <c r="L477" s="140"/>
      <c r="M477" s="140"/>
      <c r="N477" s="63"/>
      <c r="O477" s="63"/>
      <c r="P477" s="63"/>
      <c r="Q477" s="63"/>
      <c r="R477" s="63"/>
      <c r="S477" s="63"/>
    </row>
    <row r="478" spans="1:19" ht="18.7" customHeight="1" x14ac:dyDescent="0.3">
      <c r="A478" s="58"/>
      <c r="B478" s="59"/>
      <c r="C478" s="59"/>
      <c r="D478" s="60"/>
      <c r="E478" s="59"/>
      <c r="F478" s="59"/>
      <c r="G478" s="59"/>
      <c r="H478" s="59"/>
      <c r="I478" s="58"/>
      <c r="J478" s="58"/>
      <c r="K478" s="140"/>
      <c r="L478" s="140"/>
      <c r="M478" s="140"/>
      <c r="N478" s="63"/>
      <c r="O478" s="63"/>
      <c r="P478" s="63"/>
      <c r="Q478" s="63"/>
      <c r="R478" s="63"/>
      <c r="S478" s="63"/>
    </row>
    <row r="479" spans="1:19" ht="18.7" customHeight="1" x14ac:dyDescent="0.3">
      <c r="A479" s="58"/>
      <c r="B479" s="59"/>
      <c r="C479" s="59"/>
      <c r="D479" s="60"/>
      <c r="E479" s="59"/>
      <c r="F479" s="59"/>
      <c r="G479" s="59"/>
      <c r="H479" s="59"/>
      <c r="I479" s="58"/>
      <c r="J479" s="58"/>
      <c r="K479" s="140"/>
      <c r="L479" s="140"/>
      <c r="M479" s="140"/>
      <c r="N479" s="63"/>
      <c r="O479" s="63"/>
      <c r="P479" s="63"/>
      <c r="Q479" s="63"/>
      <c r="R479" s="63"/>
      <c r="S479" s="63"/>
    </row>
    <row r="480" spans="1:19" ht="18.7" customHeight="1" x14ac:dyDescent="0.3">
      <c r="A480" s="58"/>
      <c r="B480" s="59"/>
      <c r="C480" s="59"/>
      <c r="D480" s="60"/>
      <c r="E480" s="59"/>
      <c r="F480" s="59"/>
      <c r="G480" s="59"/>
      <c r="H480" s="59"/>
      <c r="I480" s="58"/>
      <c r="J480" s="58"/>
      <c r="K480" s="140"/>
      <c r="L480" s="140"/>
      <c r="M480" s="140"/>
      <c r="N480" s="63"/>
      <c r="O480" s="63"/>
      <c r="P480" s="63"/>
      <c r="Q480" s="63"/>
      <c r="R480" s="63"/>
      <c r="S480" s="63"/>
    </row>
    <row r="481" spans="1:19" ht="18.7" customHeight="1" x14ac:dyDescent="0.3">
      <c r="A481" s="58"/>
      <c r="B481" s="59"/>
      <c r="C481" s="59"/>
      <c r="D481" s="60"/>
      <c r="E481" s="59"/>
      <c r="F481" s="59"/>
      <c r="G481" s="59"/>
      <c r="H481" s="59"/>
      <c r="I481" s="58"/>
      <c r="J481" s="58"/>
      <c r="K481" s="140"/>
      <c r="L481" s="140"/>
      <c r="M481" s="140"/>
      <c r="N481" s="63"/>
      <c r="O481" s="63"/>
      <c r="P481" s="63"/>
      <c r="Q481" s="63"/>
      <c r="R481" s="63"/>
      <c r="S481" s="63"/>
    </row>
    <row r="482" spans="1:19" ht="18.7" customHeight="1" x14ac:dyDescent="0.3">
      <c r="A482" s="58"/>
      <c r="B482" s="59"/>
      <c r="C482" s="59"/>
      <c r="D482" s="60"/>
      <c r="E482" s="59"/>
      <c r="F482" s="59"/>
      <c r="G482" s="59"/>
      <c r="H482" s="59"/>
      <c r="I482" s="58"/>
      <c r="J482" s="58"/>
      <c r="K482" s="140"/>
      <c r="L482" s="140"/>
      <c r="M482" s="140"/>
      <c r="N482" s="63"/>
      <c r="O482" s="63"/>
      <c r="P482" s="63"/>
      <c r="Q482" s="63"/>
      <c r="R482" s="63"/>
      <c r="S482" s="63"/>
    </row>
    <row r="483" spans="1:19" ht="18.7" customHeight="1" x14ac:dyDescent="0.3">
      <c r="A483" s="58"/>
      <c r="B483" s="59"/>
      <c r="C483" s="59"/>
      <c r="D483" s="60"/>
      <c r="E483" s="59"/>
      <c r="F483" s="59"/>
      <c r="G483" s="59"/>
      <c r="H483" s="59"/>
      <c r="I483" s="58"/>
      <c r="J483" s="58"/>
      <c r="K483" s="140"/>
      <c r="L483" s="140"/>
      <c r="M483" s="140"/>
      <c r="N483" s="63"/>
      <c r="O483" s="63"/>
      <c r="P483" s="63"/>
      <c r="Q483" s="63"/>
      <c r="R483" s="63"/>
      <c r="S483" s="63"/>
    </row>
    <row r="484" spans="1:19" ht="18.7" customHeight="1" x14ac:dyDescent="0.3">
      <c r="A484" s="58"/>
      <c r="B484" s="59"/>
      <c r="C484" s="59"/>
      <c r="D484" s="60"/>
      <c r="E484" s="59"/>
      <c r="F484" s="59"/>
      <c r="G484" s="59"/>
      <c r="H484" s="59"/>
      <c r="I484" s="58"/>
      <c r="J484" s="58"/>
      <c r="K484" s="140"/>
      <c r="L484" s="140"/>
      <c r="M484" s="140"/>
      <c r="N484" s="63"/>
      <c r="O484" s="63"/>
      <c r="P484" s="63"/>
      <c r="Q484" s="63"/>
      <c r="R484" s="63"/>
      <c r="S484" s="63"/>
    </row>
    <row r="485" spans="1:19" ht="18.7" customHeight="1" x14ac:dyDescent="0.3">
      <c r="A485" s="58"/>
      <c r="B485" s="59"/>
      <c r="C485" s="59"/>
      <c r="D485" s="60"/>
      <c r="E485" s="59"/>
      <c r="F485" s="59"/>
      <c r="G485" s="59"/>
      <c r="H485" s="59"/>
      <c r="I485" s="58"/>
      <c r="J485" s="58"/>
      <c r="K485" s="140"/>
      <c r="L485" s="140"/>
      <c r="M485" s="140"/>
      <c r="N485" s="63"/>
      <c r="O485" s="63"/>
      <c r="P485" s="63"/>
      <c r="Q485" s="63"/>
      <c r="R485" s="63"/>
      <c r="S485" s="63"/>
    </row>
    <row r="486" spans="1:19" ht="18.7" customHeight="1" x14ac:dyDescent="0.3">
      <c r="A486" s="58"/>
      <c r="B486" s="59"/>
      <c r="C486" s="59"/>
      <c r="D486" s="60"/>
      <c r="E486" s="59"/>
      <c r="F486" s="59"/>
      <c r="G486" s="59"/>
      <c r="H486" s="59"/>
      <c r="I486" s="58"/>
      <c r="J486" s="58"/>
      <c r="K486" s="140"/>
      <c r="L486" s="140"/>
      <c r="M486" s="140"/>
      <c r="N486" s="63"/>
      <c r="O486" s="63"/>
      <c r="P486" s="63"/>
      <c r="Q486" s="63"/>
      <c r="R486" s="63"/>
      <c r="S486" s="63"/>
    </row>
    <row r="487" spans="1:19" ht="18.7" customHeight="1" x14ac:dyDescent="0.3">
      <c r="A487" s="58"/>
      <c r="B487" s="59"/>
      <c r="C487" s="59"/>
      <c r="D487" s="60"/>
      <c r="E487" s="59"/>
      <c r="F487" s="59"/>
      <c r="G487" s="59"/>
      <c r="H487" s="59"/>
      <c r="I487" s="58"/>
      <c r="J487" s="58"/>
      <c r="K487" s="140"/>
      <c r="L487" s="140"/>
      <c r="M487" s="140"/>
      <c r="N487" s="63"/>
      <c r="O487" s="63"/>
      <c r="P487" s="63"/>
      <c r="Q487" s="63"/>
      <c r="R487" s="63"/>
      <c r="S487" s="63"/>
    </row>
    <row r="488" spans="1:19" ht="18.7" customHeight="1" x14ac:dyDescent="0.3">
      <c r="A488" s="58"/>
      <c r="B488" s="59"/>
      <c r="C488" s="59"/>
      <c r="D488" s="60"/>
      <c r="E488" s="59"/>
      <c r="F488" s="59"/>
      <c r="G488" s="59"/>
      <c r="H488" s="59"/>
      <c r="I488" s="58"/>
      <c r="J488" s="58"/>
      <c r="K488" s="140"/>
      <c r="L488" s="140"/>
      <c r="M488" s="140"/>
      <c r="N488" s="63"/>
      <c r="O488" s="63"/>
      <c r="P488" s="63"/>
      <c r="Q488" s="63"/>
      <c r="R488" s="63"/>
      <c r="S488" s="63"/>
    </row>
    <row r="489" spans="1:19" ht="18.7" customHeight="1" x14ac:dyDescent="0.3">
      <c r="A489" s="58"/>
      <c r="B489" s="59"/>
      <c r="C489" s="59"/>
      <c r="D489" s="60"/>
      <c r="E489" s="59"/>
      <c r="F489" s="59"/>
      <c r="G489" s="59"/>
      <c r="H489" s="59"/>
      <c r="I489" s="58"/>
      <c r="J489" s="58"/>
      <c r="K489" s="140"/>
      <c r="L489" s="140"/>
      <c r="M489" s="140"/>
      <c r="N489" s="63"/>
      <c r="O489" s="63"/>
      <c r="P489" s="63"/>
      <c r="Q489" s="63"/>
      <c r="R489" s="63"/>
      <c r="S489" s="63"/>
    </row>
    <row r="490" spans="1:19" ht="18.7" customHeight="1" x14ac:dyDescent="0.3">
      <c r="A490" s="58"/>
      <c r="B490" s="59"/>
      <c r="C490" s="59"/>
      <c r="D490" s="60"/>
      <c r="E490" s="59"/>
      <c r="F490" s="59"/>
      <c r="G490" s="59"/>
      <c r="H490" s="59"/>
      <c r="I490" s="58"/>
      <c r="J490" s="58"/>
      <c r="K490" s="140"/>
      <c r="L490" s="140"/>
      <c r="M490" s="140"/>
      <c r="N490" s="63"/>
      <c r="O490" s="63"/>
      <c r="P490" s="63"/>
      <c r="Q490" s="63"/>
      <c r="R490" s="63"/>
      <c r="S490" s="63"/>
    </row>
    <row r="491" spans="1:19" ht="18.7" customHeight="1" x14ac:dyDescent="0.3">
      <c r="A491" s="58"/>
      <c r="B491" s="59"/>
      <c r="C491" s="59"/>
      <c r="D491" s="60"/>
      <c r="E491" s="59"/>
      <c r="F491" s="59"/>
      <c r="G491" s="59"/>
      <c r="H491" s="59"/>
      <c r="I491" s="58"/>
      <c r="J491" s="58"/>
      <c r="K491" s="140"/>
      <c r="L491" s="140"/>
      <c r="M491" s="140"/>
      <c r="N491" s="63"/>
      <c r="O491" s="63"/>
      <c r="P491" s="63"/>
      <c r="Q491" s="63"/>
      <c r="R491" s="63"/>
      <c r="S491" s="63"/>
    </row>
    <row r="492" spans="1:19" ht="18.7" customHeight="1" x14ac:dyDescent="0.3">
      <c r="A492" s="58"/>
      <c r="B492" s="59"/>
      <c r="C492" s="59"/>
      <c r="D492" s="60"/>
      <c r="E492" s="59"/>
      <c r="F492" s="59"/>
      <c r="G492" s="59"/>
      <c r="H492" s="59"/>
      <c r="I492" s="58"/>
      <c r="J492" s="58"/>
      <c r="K492" s="140"/>
      <c r="L492" s="140"/>
      <c r="M492" s="140"/>
      <c r="N492" s="63"/>
      <c r="O492" s="63"/>
      <c r="P492" s="63"/>
      <c r="Q492" s="63"/>
      <c r="R492" s="63"/>
      <c r="S492" s="63"/>
    </row>
    <row r="493" spans="1:19" ht="18.7" customHeight="1" x14ac:dyDescent="0.3">
      <c r="A493" s="58"/>
      <c r="B493" s="59"/>
      <c r="C493" s="59"/>
      <c r="D493" s="60"/>
      <c r="E493" s="59"/>
      <c r="F493" s="59"/>
      <c r="G493" s="59"/>
      <c r="H493" s="59"/>
      <c r="I493" s="58"/>
      <c r="J493" s="58"/>
      <c r="K493" s="140"/>
      <c r="L493" s="140"/>
      <c r="M493" s="140"/>
      <c r="N493" s="63"/>
      <c r="O493" s="63"/>
      <c r="P493" s="63"/>
      <c r="Q493" s="63"/>
      <c r="R493" s="63"/>
      <c r="S493" s="63"/>
    </row>
    <row r="494" spans="1:19" ht="18.7" customHeight="1" x14ac:dyDescent="0.3">
      <c r="A494" s="58"/>
      <c r="B494" s="59"/>
      <c r="C494" s="59"/>
      <c r="D494" s="60"/>
      <c r="E494" s="59"/>
      <c r="F494" s="59"/>
      <c r="G494" s="59"/>
      <c r="H494" s="59"/>
      <c r="I494" s="58"/>
      <c r="J494" s="58"/>
      <c r="K494" s="140"/>
      <c r="L494" s="140"/>
      <c r="M494" s="140"/>
      <c r="N494" s="63"/>
      <c r="O494" s="63"/>
      <c r="P494" s="63"/>
      <c r="Q494" s="63"/>
      <c r="R494" s="63"/>
      <c r="S494" s="63"/>
    </row>
    <row r="495" spans="1:19" ht="18.7" customHeight="1" x14ac:dyDescent="0.3">
      <c r="A495" s="58"/>
      <c r="B495" s="59"/>
      <c r="C495" s="59"/>
      <c r="D495" s="60"/>
      <c r="E495" s="59"/>
      <c r="F495" s="59"/>
      <c r="G495" s="59"/>
      <c r="H495" s="59"/>
      <c r="I495" s="58"/>
      <c r="J495" s="58"/>
      <c r="K495" s="140"/>
      <c r="L495" s="140"/>
      <c r="M495" s="140"/>
      <c r="N495" s="63"/>
      <c r="O495" s="63"/>
      <c r="P495" s="63"/>
      <c r="Q495" s="63"/>
      <c r="R495" s="63"/>
      <c r="S495" s="63"/>
    </row>
    <row r="496" spans="1:19" ht="18.7" customHeight="1" x14ac:dyDescent="0.3">
      <c r="A496" s="58"/>
      <c r="B496" s="59"/>
      <c r="C496" s="59"/>
      <c r="D496" s="60"/>
      <c r="E496" s="59"/>
      <c r="F496" s="59"/>
      <c r="G496" s="59"/>
      <c r="H496" s="59"/>
      <c r="I496" s="58"/>
      <c r="J496" s="58"/>
      <c r="K496" s="140"/>
      <c r="L496" s="140"/>
      <c r="M496" s="140"/>
      <c r="N496" s="63"/>
      <c r="O496" s="63"/>
      <c r="P496" s="63"/>
      <c r="Q496" s="63"/>
      <c r="R496" s="63"/>
      <c r="S496" s="63"/>
    </row>
    <row r="497" spans="1:19" ht="18.7" customHeight="1" x14ac:dyDescent="0.3">
      <c r="A497" s="58"/>
      <c r="B497" s="59"/>
      <c r="C497" s="59"/>
      <c r="D497" s="60"/>
      <c r="E497" s="59"/>
      <c r="F497" s="59"/>
      <c r="G497" s="59"/>
      <c r="H497" s="59"/>
      <c r="I497" s="58"/>
      <c r="J497" s="58"/>
      <c r="K497" s="140"/>
      <c r="L497" s="140"/>
      <c r="M497" s="140"/>
      <c r="N497" s="63"/>
      <c r="O497" s="63"/>
      <c r="P497" s="63"/>
      <c r="Q497" s="63"/>
      <c r="R497" s="63"/>
      <c r="S497" s="63"/>
    </row>
    <row r="498" spans="1:19" ht="18.7" customHeight="1" x14ac:dyDescent="0.3">
      <c r="A498" s="58"/>
      <c r="B498" s="59"/>
      <c r="C498" s="59"/>
      <c r="D498" s="60"/>
      <c r="E498" s="59"/>
      <c r="F498" s="59"/>
      <c r="G498" s="59"/>
      <c r="H498" s="59"/>
      <c r="I498" s="58"/>
      <c r="J498" s="58"/>
      <c r="K498" s="140"/>
      <c r="L498" s="140"/>
      <c r="M498" s="140"/>
      <c r="N498" s="63"/>
      <c r="O498" s="63"/>
      <c r="P498" s="63"/>
      <c r="Q498" s="63"/>
      <c r="R498" s="63"/>
      <c r="S498" s="63"/>
    </row>
    <row r="499" spans="1:19" ht="18.7" customHeight="1" x14ac:dyDescent="0.3">
      <c r="A499" s="58"/>
      <c r="B499" s="59"/>
      <c r="C499" s="59"/>
      <c r="D499" s="60"/>
      <c r="E499" s="59"/>
      <c r="F499" s="59"/>
      <c r="G499" s="59"/>
      <c r="H499" s="59"/>
      <c r="I499" s="58"/>
      <c r="J499" s="58"/>
      <c r="K499" s="140"/>
      <c r="L499" s="140"/>
      <c r="M499" s="140"/>
      <c r="N499" s="63"/>
      <c r="O499" s="63"/>
      <c r="P499" s="63"/>
      <c r="Q499" s="63"/>
      <c r="R499" s="63"/>
      <c r="S499" s="63"/>
    </row>
    <row r="500" spans="1:19" ht="18.7" customHeight="1" x14ac:dyDescent="0.3">
      <c r="A500" s="58"/>
      <c r="B500" s="59"/>
      <c r="C500" s="59"/>
      <c r="D500" s="60"/>
      <c r="E500" s="59"/>
      <c r="F500" s="59"/>
      <c r="G500" s="59"/>
      <c r="H500" s="59"/>
      <c r="I500" s="58"/>
      <c r="J500" s="58"/>
      <c r="K500" s="140"/>
      <c r="L500" s="140"/>
      <c r="M500" s="140"/>
      <c r="N500" s="63"/>
      <c r="O500" s="63"/>
      <c r="P500" s="63"/>
      <c r="Q500" s="63"/>
      <c r="R500" s="63"/>
      <c r="S500" s="63"/>
    </row>
    <row r="501" spans="1:19" ht="18.7" customHeight="1" x14ac:dyDescent="0.3">
      <c r="A501" s="58"/>
      <c r="B501" s="59"/>
      <c r="C501" s="59"/>
      <c r="D501" s="60"/>
      <c r="E501" s="59"/>
      <c r="F501" s="59"/>
      <c r="G501" s="59"/>
      <c r="H501" s="59"/>
      <c r="I501" s="58"/>
      <c r="J501" s="58"/>
      <c r="K501" s="140"/>
      <c r="L501" s="140"/>
      <c r="M501" s="140"/>
      <c r="N501" s="63"/>
      <c r="O501" s="63"/>
      <c r="P501" s="63"/>
      <c r="Q501" s="63"/>
      <c r="R501" s="63"/>
      <c r="S501" s="63"/>
    </row>
    <row r="502" spans="1:19" ht="18.7" customHeight="1" x14ac:dyDescent="0.3">
      <c r="A502" s="58"/>
      <c r="B502" s="59"/>
      <c r="C502" s="59"/>
      <c r="D502" s="60"/>
      <c r="E502" s="59"/>
      <c r="F502" s="59"/>
      <c r="G502" s="59"/>
      <c r="H502" s="59"/>
      <c r="I502" s="58"/>
      <c r="J502" s="58"/>
      <c r="K502" s="140"/>
      <c r="L502" s="140"/>
      <c r="M502" s="140"/>
      <c r="N502" s="63"/>
      <c r="O502" s="63"/>
      <c r="P502" s="63"/>
      <c r="Q502" s="63"/>
      <c r="R502" s="63"/>
      <c r="S502" s="63"/>
    </row>
    <row r="503" spans="1:19" ht="18.7" customHeight="1" x14ac:dyDescent="0.3">
      <c r="A503" s="58"/>
      <c r="B503" s="59"/>
      <c r="C503" s="59"/>
      <c r="D503" s="60"/>
      <c r="E503" s="59"/>
      <c r="F503" s="59"/>
      <c r="G503" s="59"/>
      <c r="H503" s="59"/>
      <c r="I503" s="58"/>
      <c r="J503" s="58"/>
      <c r="K503" s="140"/>
      <c r="L503" s="140"/>
      <c r="M503" s="140"/>
      <c r="N503" s="63"/>
      <c r="O503" s="63"/>
      <c r="P503" s="63"/>
      <c r="Q503" s="63"/>
      <c r="R503" s="63"/>
      <c r="S503" s="63"/>
    </row>
    <row r="504" spans="1:19" ht="18.7" customHeight="1" x14ac:dyDescent="0.3">
      <c r="A504" s="58"/>
      <c r="B504" s="59"/>
      <c r="C504" s="59"/>
      <c r="D504" s="60"/>
      <c r="E504" s="59"/>
      <c r="F504" s="59"/>
      <c r="G504" s="59"/>
      <c r="H504" s="59"/>
      <c r="I504" s="58"/>
      <c r="J504" s="58"/>
      <c r="K504" s="140"/>
      <c r="L504" s="140"/>
      <c r="M504" s="140"/>
      <c r="N504" s="63"/>
      <c r="O504" s="63"/>
      <c r="P504" s="63"/>
      <c r="Q504" s="63"/>
      <c r="R504" s="63"/>
      <c r="S504" s="63"/>
    </row>
    <row r="505" spans="1:19" ht="18.7" customHeight="1" x14ac:dyDescent="0.3">
      <c r="A505" s="58"/>
      <c r="B505" s="59"/>
      <c r="C505" s="59"/>
      <c r="D505" s="60"/>
      <c r="E505" s="59"/>
      <c r="F505" s="59"/>
      <c r="G505" s="59"/>
      <c r="H505" s="59"/>
      <c r="I505" s="58"/>
      <c r="J505" s="58"/>
      <c r="K505" s="140"/>
      <c r="L505" s="140"/>
      <c r="M505" s="140"/>
      <c r="N505" s="63"/>
      <c r="O505" s="63"/>
      <c r="P505" s="63"/>
      <c r="Q505" s="63"/>
      <c r="R505" s="63"/>
      <c r="S505" s="63"/>
    </row>
    <row r="506" spans="1:19" ht="18.7" customHeight="1" x14ac:dyDescent="0.3">
      <c r="A506" s="58"/>
      <c r="B506" s="59"/>
      <c r="C506" s="59"/>
      <c r="D506" s="60"/>
      <c r="E506" s="59"/>
      <c r="F506" s="59"/>
      <c r="G506" s="59"/>
      <c r="H506" s="59"/>
      <c r="I506" s="58"/>
      <c r="J506" s="58"/>
      <c r="K506" s="140"/>
      <c r="L506" s="140"/>
      <c r="M506" s="140"/>
      <c r="N506" s="63"/>
      <c r="O506" s="63"/>
      <c r="P506" s="63"/>
      <c r="Q506" s="63"/>
      <c r="R506" s="63"/>
      <c r="S506" s="63"/>
    </row>
    <row r="507" spans="1:19" ht="18.7" customHeight="1" x14ac:dyDescent="0.3">
      <c r="A507" s="58"/>
      <c r="B507" s="59"/>
      <c r="C507" s="59"/>
      <c r="D507" s="60"/>
      <c r="E507" s="59"/>
      <c r="F507" s="59"/>
      <c r="G507" s="59"/>
      <c r="H507" s="59"/>
      <c r="I507" s="58"/>
      <c r="J507" s="58"/>
      <c r="K507" s="140"/>
      <c r="L507" s="140"/>
      <c r="M507" s="140"/>
      <c r="N507" s="63"/>
      <c r="O507" s="63"/>
      <c r="P507" s="63"/>
      <c r="Q507" s="63"/>
      <c r="R507" s="63"/>
      <c r="S507" s="63"/>
    </row>
    <row r="508" spans="1:19" ht="18.7" customHeight="1" x14ac:dyDescent="0.3">
      <c r="A508" s="58"/>
      <c r="B508" s="59"/>
      <c r="C508" s="59"/>
      <c r="D508" s="60"/>
      <c r="E508" s="59"/>
      <c r="F508" s="59"/>
      <c r="G508" s="59"/>
      <c r="H508" s="59"/>
      <c r="I508" s="58"/>
      <c r="J508" s="58"/>
      <c r="K508" s="140"/>
      <c r="L508" s="140"/>
      <c r="M508" s="140"/>
      <c r="N508" s="63"/>
      <c r="O508" s="63"/>
      <c r="P508" s="63"/>
      <c r="Q508" s="63"/>
      <c r="R508" s="63"/>
      <c r="S508" s="63"/>
    </row>
    <row r="509" spans="1:19" ht="18.7" customHeight="1" x14ac:dyDescent="0.3">
      <c r="A509" s="58"/>
      <c r="B509" s="59"/>
      <c r="C509" s="59"/>
      <c r="D509" s="60"/>
      <c r="E509" s="59"/>
      <c r="F509" s="59"/>
      <c r="G509" s="59"/>
      <c r="H509" s="59"/>
      <c r="I509" s="58"/>
      <c r="J509" s="58"/>
      <c r="K509" s="140"/>
      <c r="L509" s="140"/>
      <c r="M509" s="140"/>
      <c r="N509" s="63"/>
      <c r="O509" s="63"/>
      <c r="P509" s="63"/>
      <c r="Q509" s="63"/>
      <c r="R509" s="63"/>
      <c r="S509" s="63"/>
    </row>
    <row r="510" spans="1:19" ht="18.7" customHeight="1" x14ac:dyDescent="0.3">
      <c r="A510" s="58"/>
      <c r="B510" s="59"/>
      <c r="C510" s="59"/>
      <c r="D510" s="60"/>
      <c r="E510" s="59"/>
      <c r="F510" s="59"/>
      <c r="G510" s="59"/>
      <c r="H510" s="59"/>
      <c r="I510" s="58"/>
      <c r="J510" s="58"/>
      <c r="K510" s="140"/>
      <c r="L510" s="140"/>
      <c r="M510" s="140"/>
      <c r="N510" s="63"/>
      <c r="O510" s="63"/>
      <c r="P510" s="63"/>
      <c r="Q510" s="63"/>
      <c r="R510" s="63"/>
      <c r="S510" s="63"/>
    </row>
    <row r="511" spans="1:19" ht="18.7" customHeight="1" x14ac:dyDescent="0.3">
      <c r="A511" s="58"/>
      <c r="B511" s="59"/>
      <c r="C511" s="59"/>
      <c r="D511" s="60"/>
      <c r="E511" s="59"/>
      <c r="F511" s="59"/>
      <c r="G511" s="59"/>
      <c r="H511" s="59"/>
      <c r="I511" s="58"/>
      <c r="J511" s="58"/>
      <c r="K511" s="140"/>
      <c r="L511" s="140"/>
      <c r="M511" s="140"/>
      <c r="N511" s="63"/>
      <c r="O511" s="63"/>
      <c r="P511" s="63"/>
      <c r="Q511" s="63"/>
      <c r="R511" s="63"/>
      <c r="S511" s="63"/>
    </row>
    <row r="512" spans="1:19" ht="18.7" customHeight="1" x14ac:dyDescent="0.3">
      <c r="A512" s="58"/>
      <c r="B512" s="59"/>
      <c r="C512" s="59"/>
      <c r="D512" s="60"/>
      <c r="E512" s="59"/>
      <c r="F512" s="59"/>
      <c r="G512" s="59"/>
      <c r="H512" s="59"/>
      <c r="I512" s="58"/>
      <c r="J512" s="58"/>
      <c r="K512" s="140"/>
      <c r="L512" s="140"/>
      <c r="M512" s="140"/>
      <c r="N512" s="63"/>
      <c r="O512" s="63"/>
      <c r="P512" s="63"/>
      <c r="Q512" s="63"/>
      <c r="R512" s="63"/>
      <c r="S512" s="63"/>
    </row>
    <row r="513" spans="1:19" ht="18.7" customHeight="1" x14ac:dyDescent="0.3">
      <c r="A513" s="58"/>
      <c r="B513" s="59"/>
      <c r="C513" s="59"/>
      <c r="D513" s="60"/>
      <c r="E513" s="59"/>
      <c r="F513" s="59"/>
      <c r="G513" s="59"/>
      <c r="H513" s="59"/>
      <c r="I513" s="58"/>
      <c r="J513" s="58"/>
      <c r="K513" s="140"/>
      <c r="L513" s="140"/>
      <c r="M513" s="140"/>
      <c r="N513" s="63"/>
      <c r="O513" s="63"/>
      <c r="P513" s="63"/>
      <c r="Q513" s="63"/>
      <c r="R513" s="63"/>
      <c r="S513" s="63"/>
    </row>
    <row r="514" spans="1:19" ht="18.7" customHeight="1" x14ac:dyDescent="0.3">
      <c r="A514" s="58"/>
      <c r="B514" s="59"/>
      <c r="C514" s="59"/>
      <c r="D514" s="60"/>
      <c r="E514" s="59"/>
      <c r="F514" s="59"/>
      <c r="G514" s="59"/>
      <c r="H514" s="59"/>
      <c r="I514" s="58"/>
      <c r="J514" s="58"/>
      <c r="K514" s="140"/>
      <c r="L514" s="140"/>
      <c r="M514" s="140"/>
      <c r="N514" s="63"/>
      <c r="O514" s="63"/>
      <c r="P514" s="63"/>
      <c r="Q514" s="63"/>
      <c r="R514" s="63"/>
      <c r="S514" s="63"/>
    </row>
    <row r="515" spans="1:19" ht="18.7" customHeight="1" x14ac:dyDescent="0.3">
      <c r="A515" s="58"/>
      <c r="B515" s="59"/>
      <c r="C515" s="59"/>
      <c r="D515" s="60"/>
      <c r="E515" s="59"/>
      <c r="F515" s="59"/>
      <c r="G515" s="59"/>
      <c r="H515" s="59"/>
      <c r="I515" s="58"/>
      <c r="J515" s="58"/>
      <c r="K515" s="140"/>
      <c r="L515" s="140"/>
      <c r="M515" s="140"/>
      <c r="N515" s="63"/>
      <c r="O515" s="63"/>
      <c r="P515" s="63"/>
      <c r="Q515" s="63"/>
      <c r="R515" s="63"/>
      <c r="S515" s="63"/>
    </row>
    <row r="516" spans="1:19" ht="18.7" customHeight="1" x14ac:dyDescent="0.3">
      <c r="A516" s="58"/>
      <c r="B516" s="59"/>
      <c r="C516" s="59"/>
      <c r="D516" s="60"/>
      <c r="E516" s="59"/>
      <c r="F516" s="59"/>
      <c r="G516" s="59"/>
      <c r="H516" s="59"/>
      <c r="I516" s="58"/>
      <c r="J516" s="58"/>
      <c r="K516" s="140"/>
      <c r="L516" s="140"/>
      <c r="M516" s="140"/>
      <c r="N516" s="63"/>
      <c r="O516" s="63"/>
      <c r="P516" s="63"/>
      <c r="Q516" s="63"/>
      <c r="R516" s="63"/>
      <c r="S516" s="63"/>
    </row>
    <row r="517" spans="1:19" ht="18.7" customHeight="1" x14ac:dyDescent="0.3">
      <c r="A517" s="58"/>
      <c r="B517" s="59"/>
      <c r="C517" s="59"/>
      <c r="D517" s="60"/>
      <c r="E517" s="59"/>
      <c r="F517" s="59"/>
      <c r="G517" s="59"/>
      <c r="H517" s="59"/>
      <c r="I517" s="58"/>
      <c r="J517" s="58"/>
      <c r="K517" s="140"/>
      <c r="L517" s="140"/>
      <c r="M517" s="140"/>
      <c r="N517" s="63"/>
      <c r="O517" s="63"/>
      <c r="P517" s="63"/>
      <c r="Q517" s="63"/>
      <c r="R517" s="63"/>
      <c r="S517" s="63"/>
    </row>
    <row r="518" spans="1:19" ht="18.7" customHeight="1" x14ac:dyDescent="0.3">
      <c r="A518" s="58"/>
      <c r="B518" s="59"/>
      <c r="C518" s="59"/>
      <c r="D518" s="60"/>
      <c r="E518" s="59"/>
      <c r="F518" s="59"/>
      <c r="G518" s="59"/>
      <c r="H518" s="59"/>
      <c r="I518" s="58"/>
      <c r="J518" s="58"/>
      <c r="K518" s="140"/>
      <c r="L518" s="140"/>
      <c r="M518" s="140"/>
      <c r="N518" s="63"/>
      <c r="O518" s="63"/>
      <c r="P518" s="63"/>
      <c r="Q518" s="63"/>
      <c r="R518" s="63"/>
      <c r="S518" s="63"/>
    </row>
    <row r="519" spans="1:19" ht="18.7" customHeight="1" x14ac:dyDescent="0.3">
      <c r="A519" s="58"/>
      <c r="B519" s="59"/>
      <c r="C519" s="59"/>
      <c r="D519" s="60"/>
      <c r="E519" s="59"/>
      <c r="F519" s="59"/>
      <c r="G519" s="59"/>
      <c r="H519" s="59"/>
      <c r="I519" s="58"/>
      <c r="J519" s="58"/>
      <c r="K519" s="140"/>
      <c r="L519" s="140"/>
      <c r="M519" s="140"/>
      <c r="N519" s="63"/>
      <c r="O519" s="63"/>
      <c r="P519" s="63"/>
      <c r="Q519" s="63"/>
      <c r="R519" s="63"/>
      <c r="S519" s="63"/>
    </row>
    <row r="520" spans="1:19" ht="18.7" customHeight="1" x14ac:dyDescent="0.3">
      <c r="A520" s="58"/>
      <c r="B520" s="59"/>
      <c r="C520" s="59"/>
      <c r="D520" s="60"/>
      <c r="E520" s="59"/>
      <c r="F520" s="59"/>
      <c r="G520" s="59"/>
      <c r="H520" s="59"/>
      <c r="I520" s="58"/>
      <c r="J520" s="58"/>
      <c r="K520" s="140"/>
      <c r="L520" s="140"/>
      <c r="M520" s="140"/>
      <c r="N520" s="63"/>
      <c r="O520" s="63"/>
      <c r="P520" s="63"/>
      <c r="Q520" s="63"/>
      <c r="R520" s="63"/>
      <c r="S520" s="63"/>
    </row>
    <row r="521" spans="1:19" ht="18.7" customHeight="1" x14ac:dyDescent="0.3">
      <c r="A521" s="58"/>
      <c r="B521" s="59"/>
      <c r="C521" s="59"/>
      <c r="D521" s="60"/>
      <c r="E521" s="59"/>
      <c r="F521" s="59"/>
      <c r="G521" s="59"/>
      <c r="H521" s="59"/>
      <c r="I521" s="58"/>
      <c r="J521" s="58"/>
      <c r="K521" s="140"/>
      <c r="L521" s="140"/>
      <c r="M521" s="140"/>
      <c r="N521" s="63"/>
      <c r="O521" s="63"/>
      <c r="P521" s="63"/>
      <c r="Q521" s="63"/>
      <c r="R521" s="63"/>
      <c r="S521" s="63"/>
    </row>
    <row r="522" spans="1:19" ht="18.7" customHeight="1" x14ac:dyDescent="0.3">
      <c r="A522" s="58"/>
      <c r="B522" s="59"/>
      <c r="C522" s="59"/>
      <c r="D522" s="60"/>
      <c r="E522" s="59"/>
      <c r="F522" s="59"/>
      <c r="G522" s="59"/>
      <c r="H522" s="59"/>
      <c r="I522" s="58"/>
      <c r="J522" s="58"/>
      <c r="K522" s="140"/>
      <c r="L522" s="140"/>
      <c r="M522" s="140"/>
      <c r="N522" s="63"/>
      <c r="O522" s="63"/>
      <c r="P522" s="63"/>
      <c r="Q522" s="63"/>
      <c r="R522" s="63"/>
      <c r="S522" s="63"/>
    </row>
    <row r="523" spans="1:19" ht="18.7" customHeight="1" x14ac:dyDescent="0.3">
      <c r="A523" s="58"/>
      <c r="B523" s="59"/>
      <c r="C523" s="59"/>
      <c r="D523" s="60"/>
      <c r="E523" s="59"/>
      <c r="F523" s="59"/>
      <c r="G523" s="59"/>
      <c r="H523" s="59"/>
      <c r="I523" s="58"/>
      <c r="J523" s="58"/>
      <c r="K523" s="140"/>
      <c r="L523" s="140"/>
      <c r="M523" s="140"/>
      <c r="N523" s="63"/>
      <c r="O523" s="63"/>
      <c r="P523" s="63"/>
      <c r="Q523" s="63"/>
      <c r="R523" s="63"/>
      <c r="S523" s="63"/>
    </row>
    <row r="524" spans="1:19" ht="18.7" customHeight="1" x14ac:dyDescent="0.3">
      <c r="A524" s="58"/>
      <c r="B524" s="59"/>
      <c r="C524" s="59"/>
      <c r="D524" s="60"/>
      <c r="E524" s="59"/>
      <c r="F524" s="59"/>
      <c r="G524" s="59"/>
      <c r="H524" s="59"/>
      <c r="I524" s="58"/>
      <c r="J524" s="58"/>
      <c r="K524" s="140"/>
      <c r="L524" s="140"/>
      <c r="M524" s="140"/>
      <c r="N524" s="63"/>
      <c r="O524" s="63"/>
      <c r="P524" s="63"/>
      <c r="Q524" s="63"/>
      <c r="R524" s="63"/>
      <c r="S524" s="63"/>
    </row>
    <row r="525" spans="1:19" ht="18.7" customHeight="1" x14ac:dyDescent="0.3">
      <c r="A525" s="58"/>
      <c r="B525" s="59"/>
      <c r="C525" s="59"/>
      <c r="D525" s="60"/>
      <c r="E525" s="59"/>
      <c r="F525" s="59"/>
      <c r="G525" s="59"/>
      <c r="H525" s="59"/>
      <c r="I525" s="58"/>
      <c r="J525" s="58"/>
      <c r="K525" s="140"/>
      <c r="L525" s="140"/>
      <c r="M525" s="140"/>
      <c r="N525" s="63"/>
      <c r="O525" s="63"/>
      <c r="P525" s="63"/>
      <c r="Q525" s="63"/>
      <c r="R525" s="63"/>
      <c r="S525" s="63"/>
    </row>
    <row r="526" spans="1:19" ht="18.7" customHeight="1" x14ac:dyDescent="0.3">
      <c r="A526" s="58"/>
      <c r="B526" s="59"/>
      <c r="C526" s="59"/>
      <c r="D526" s="60"/>
      <c r="E526" s="59"/>
      <c r="F526" s="59"/>
      <c r="G526" s="59"/>
      <c r="H526" s="59"/>
      <c r="I526" s="58"/>
      <c r="J526" s="58"/>
      <c r="K526" s="140"/>
      <c r="L526" s="140"/>
      <c r="M526" s="140"/>
      <c r="N526" s="63"/>
      <c r="O526" s="63"/>
      <c r="P526" s="63"/>
      <c r="Q526" s="63"/>
      <c r="R526" s="63"/>
      <c r="S526" s="63"/>
    </row>
    <row r="527" spans="1:19" ht="18.7" customHeight="1" x14ac:dyDescent="0.3">
      <c r="A527" s="58"/>
      <c r="B527" s="59"/>
      <c r="C527" s="59"/>
      <c r="D527" s="60"/>
      <c r="E527" s="59"/>
      <c r="F527" s="59"/>
      <c r="G527" s="59"/>
      <c r="H527" s="59"/>
      <c r="I527" s="58"/>
      <c r="J527" s="58"/>
      <c r="K527" s="140"/>
      <c r="L527" s="140"/>
      <c r="M527" s="140"/>
      <c r="N527" s="63"/>
      <c r="O527" s="63"/>
      <c r="P527" s="63"/>
      <c r="Q527" s="63"/>
      <c r="R527" s="63"/>
      <c r="S527" s="63"/>
    </row>
    <row r="528" spans="1:19" ht="18.7" customHeight="1" x14ac:dyDescent="0.3">
      <c r="A528" s="58"/>
      <c r="B528" s="59"/>
      <c r="C528" s="59"/>
      <c r="D528" s="60"/>
      <c r="E528" s="59"/>
      <c r="F528" s="59"/>
      <c r="G528" s="59"/>
      <c r="H528" s="59"/>
      <c r="I528" s="58"/>
      <c r="J528" s="58"/>
      <c r="K528" s="140"/>
      <c r="L528" s="140"/>
      <c r="M528" s="140"/>
      <c r="N528" s="63"/>
      <c r="O528" s="63"/>
      <c r="P528" s="63"/>
      <c r="Q528" s="63"/>
      <c r="R528" s="63"/>
      <c r="S528" s="63"/>
    </row>
    <row r="529" spans="1:19" ht="18.7" customHeight="1" x14ac:dyDescent="0.3">
      <c r="A529" s="58"/>
      <c r="B529" s="59"/>
      <c r="C529" s="59"/>
      <c r="D529" s="60"/>
      <c r="E529" s="59"/>
      <c r="F529" s="59"/>
      <c r="G529" s="59"/>
      <c r="H529" s="59"/>
      <c r="I529" s="58"/>
      <c r="J529" s="58"/>
      <c r="K529" s="140"/>
      <c r="L529" s="140"/>
      <c r="M529" s="140"/>
      <c r="N529" s="63"/>
      <c r="O529" s="63"/>
      <c r="P529" s="63"/>
      <c r="Q529" s="63"/>
      <c r="R529" s="63"/>
      <c r="S529" s="63"/>
    </row>
    <row r="530" spans="1:19" ht="18.7" customHeight="1" x14ac:dyDescent="0.3">
      <c r="A530" s="58"/>
      <c r="B530" s="59"/>
      <c r="C530" s="59"/>
      <c r="D530" s="60"/>
      <c r="E530" s="59"/>
      <c r="F530" s="59"/>
      <c r="G530" s="59"/>
      <c r="H530" s="59"/>
      <c r="I530" s="58"/>
      <c r="J530" s="58"/>
      <c r="K530" s="140"/>
      <c r="L530" s="140"/>
      <c r="M530" s="140"/>
      <c r="N530" s="63"/>
      <c r="O530" s="63"/>
      <c r="P530" s="63"/>
      <c r="Q530" s="63"/>
      <c r="R530" s="63"/>
      <c r="S530" s="63"/>
    </row>
    <row r="531" spans="1:19" ht="18.7" customHeight="1" x14ac:dyDescent="0.3">
      <c r="A531" s="58"/>
      <c r="B531" s="59"/>
      <c r="C531" s="59"/>
      <c r="D531" s="60"/>
      <c r="E531" s="59"/>
      <c r="F531" s="59"/>
      <c r="G531" s="59"/>
      <c r="H531" s="59"/>
      <c r="I531" s="58"/>
      <c r="J531" s="58"/>
      <c r="K531" s="140"/>
      <c r="L531" s="140"/>
      <c r="M531" s="140"/>
      <c r="N531" s="63"/>
      <c r="O531" s="63"/>
      <c r="P531" s="63"/>
      <c r="Q531" s="63"/>
      <c r="R531" s="63"/>
      <c r="S531" s="63"/>
    </row>
    <row r="532" spans="1:19" ht="18.7" customHeight="1" x14ac:dyDescent="0.3">
      <c r="A532" s="58"/>
      <c r="B532" s="59"/>
      <c r="C532" s="59"/>
      <c r="D532" s="60"/>
      <c r="E532" s="59"/>
      <c r="F532" s="59"/>
      <c r="G532" s="59"/>
      <c r="H532" s="59"/>
      <c r="I532" s="58"/>
      <c r="J532" s="58"/>
      <c r="K532" s="140"/>
      <c r="L532" s="140"/>
      <c r="M532" s="140"/>
      <c r="N532" s="63"/>
      <c r="O532" s="63"/>
      <c r="P532" s="63"/>
      <c r="Q532" s="63"/>
      <c r="R532" s="63"/>
      <c r="S532" s="63"/>
    </row>
    <row r="533" spans="1:19" ht="18.7" customHeight="1" x14ac:dyDescent="0.3">
      <c r="A533" s="58"/>
      <c r="B533" s="59"/>
      <c r="C533" s="59"/>
      <c r="D533" s="60"/>
      <c r="E533" s="59"/>
      <c r="F533" s="59"/>
      <c r="G533" s="59"/>
      <c r="H533" s="59"/>
      <c r="I533" s="58"/>
      <c r="J533" s="58"/>
      <c r="K533" s="140"/>
      <c r="L533" s="140"/>
      <c r="M533" s="140"/>
      <c r="N533" s="63"/>
      <c r="O533" s="63"/>
      <c r="P533" s="63"/>
      <c r="Q533" s="63"/>
      <c r="R533" s="63"/>
      <c r="S533" s="63"/>
    </row>
    <row r="534" spans="1:19" ht="18.7" customHeight="1" x14ac:dyDescent="0.3">
      <c r="A534" s="58"/>
      <c r="B534" s="59"/>
      <c r="C534" s="59"/>
      <c r="D534" s="60"/>
      <c r="E534" s="59"/>
      <c r="F534" s="59"/>
      <c r="G534" s="59"/>
      <c r="H534" s="59"/>
      <c r="I534" s="58"/>
      <c r="J534" s="58"/>
      <c r="K534" s="140"/>
      <c r="L534" s="140"/>
      <c r="M534" s="140"/>
      <c r="N534" s="63"/>
      <c r="O534" s="63"/>
      <c r="P534" s="63"/>
      <c r="Q534" s="63"/>
      <c r="R534" s="63"/>
      <c r="S534" s="63"/>
    </row>
    <row r="535" spans="1:19" ht="18.7" customHeight="1" x14ac:dyDescent="0.3">
      <c r="A535" s="58"/>
      <c r="B535" s="59"/>
      <c r="C535" s="59"/>
      <c r="D535" s="60"/>
      <c r="E535" s="59"/>
      <c r="F535" s="59"/>
      <c r="G535" s="59"/>
      <c r="H535" s="59"/>
      <c r="I535" s="58"/>
      <c r="J535" s="58"/>
      <c r="K535" s="140"/>
      <c r="L535" s="140"/>
      <c r="M535" s="140"/>
      <c r="N535" s="63"/>
      <c r="O535" s="63"/>
      <c r="P535" s="63"/>
      <c r="Q535" s="63"/>
      <c r="R535" s="63"/>
      <c r="S535" s="63"/>
    </row>
    <row r="536" spans="1:19" ht="18.7" customHeight="1" x14ac:dyDescent="0.3">
      <c r="A536" s="58"/>
      <c r="B536" s="59"/>
      <c r="C536" s="59"/>
      <c r="D536" s="60"/>
      <c r="E536" s="59"/>
      <c r="F536" s="59"/>
      <c r="G536" s="59"/>
      <c r="H536" s="59"/>
      <c r="I536" s="58"/>
      <c r="J536" s="58"/>
      <c r="K536" s="140"/>
      <c r="L536" s="140"/>
      <c r="M536" s="140"/>
      <c r="N536" s="63"/>
      <c r="O536" s="63"/>
      <c r="P536" s="63"/>
      <c r="Q536" s="63"/>
      <c r="R536" s="63"/>
      <c r="S536" s="63"/>
    </row>
    <row r="537" spans="1:19" ht="18.7" customHeight="1" x14ac:dyDescent="0.3">
      <c r="A537" s="58"/>
      <c r="B537" s="59"/>
      <c r="C537" s="59"/>
      <c r="D537" s="60"/>
      <c r="E537" s="59"/>
      <c r="F537" s="59"/>
      <c r="G537" s="59"/>
      <c r="H537" s="59"/>
      <c r="I537" s="58"/>
      <c r="J537" s="58"/>
      <c r="K537" s="140"/>
      <c r="L537" s="140"/>
      <c r="M537" s="140"/>
      <c r="N537" s="63"/>
      <c r="O537" s="63"/>
      <c r="P537" s="63"/>
      <c r="Q537" s="63"/>
      <c r="R537" s="63"/>
      <c r="S537" s="63"/>
    </row>
    <row r="538" spans="1:19" ht="18.7" customHeight="1" x14ac:dyDescent="0.3">
      <c r="A538" s="58"/>
      <c r="B538" s="59"/>
      <c r="C538" s="59"/>
      <c r="D538" s="60"/>
      <c r="E538" s="59"/>
      <c r="F538" s="59"/>
      <c r="G538" s="59"/>
      <c r="H538" s="59"/>
      <c r="I538" s="58"/>
      <c r="J538" s="58"/>
      <c r="K538" s="140"/>
      <c r="L538" s="140"/>
      <c r="M538" s="140"/>
      <c r="N538" s="63"/>
      <c r="O538" s="63"/>
      <c r="P538" s="63"/>
      <c r="Q538" s="63"/>
      <c r="R538" s="63"/>
      <c r="S538" s="63"/>
    </row>
    <row r="539" spans="1:19" ht="18.7" customHeight="1" x14ac:dyDescent="0.3">
      <c r="A539" s="58"/>
      <c r="B539" s="59"/>
      <c r="C539" s="59"/>
      <c r="D539" s="60"/>
      <c r="E539" s="59"/>
      <c r="F539" s="59"/>
      <c r="G539" s="59"/>
      <c r="H539" s="59"/>
      <c r="I539" s="58"/>
      <c r="J539" s="58"/>
      <c r="K539" s="140"/>
      <c r="L539" s="140"/>
      <c r="M539" s="140"/>
      <c r="N539" s="63"/>
      <c r="O539" s="63"/>
      <c r="P539" s="63"/>
      <c r="Q539" s="63"/>
      <c r="R539" s="63"/>
      <c r="S539" s="63"/>
    </row>
    <row r="540" spans="1:19" ht="18.7" customHeight="1" x14ac:dyDescent="0.3">
      <c r="A540" s="58"/>
      <c r="B540" s="59"/>
      <c r="C540" s="59"/>
      <c r="D540" s="60"/>
      <c r="E540" s="59"/>
      <c r="F540" s="59"/>
      <c r="G540" s="59"/>
      <c r="H540" s="59"/>
      <c r="I540" s="58"/>
      <c r="J540" s="58"/>
      <c r="K540" s="140"/>
      <c r="L540" s="140"/>
      <c r="M540" s="140"/>
      <c r="N540" s="63"/>
      <c r="O540" s="63"/>
      <c r="P540" s="63"/>
      <c r="Q540" s="63"/>
      <c r="R540" s="63"/>
      <c r="S540" s="63"/>
    </row>
    <row r="541" spans="1:19" ht="18.7" customHeight="1" x14ac:dyDescent="0.3">
      <c r="A541" s="58"/>
      <c r="B541" s="59"/>
      <c r="C541" s="59"/>
      <c r="D541" s="60"/>
      <c r="E541" s="59"/>
      <c r="F541" s="59"/>
      <c r="G541" s="59"/>
      <c r="H541" s="59"/>
      <c r="I541" s="58"/>
      <c r="J541" s="58"/>
      <c r="K541" s="140"/>
      <c r="L541" s="140"/>
      <c r="M541" s="140"/>
      <c r="N541" s="63"/>
      <c r="O541" s="63"/>
      <c r="P541" s="63"/>
      <c r="Q541" s="63"/>
      <c r="R541" s="63"/>
      <c r="S541" s="63"/>
    </row>
    <row r="542" spans="1:19" ht="18.7" customHeight="1" x14ac:dyDescent="0.3">
      <c r="A542" s="58"/>
      <c r="B542" s="59"/>
      <c r="C542" s="59"/>
      <c r="D542" s="60"/>
      <c r="E542" s="59"/>
      <c r="F542" s="59"/>
      <c r="G542" s="59"/>
      <c r="H542" s="59"/>
      <c r="I542" s="58"/>
      <c r="J542" s="58"/>
      <c r="K542" s="140"/>
      <c r="L542" s="140"/>
      <c r="M542" s="140"/>
      <c r="N542" s="63"/>
      <c r="O542" s="63"/>
      <c r="P542" s="63"/>
      <c r="Q542" s="63"/>
      <c r="R542" s="63"/>
      <c r="S542" s="63"/>
    </row>
    <row r="543" spans="1:19" ht="18.7" customHeight="1" x14ac:dyDescent="0.3">
      <c r="A543" s="58"/>
      <c r="B543" s="59"/>
      <c r="C543" s="59"/>
      <c r="D543" s="60"/>
      <c r="E543" s="59"/>
      <c r="F543" s="59"/>
      <c r="G543" s="59"/>
      <c r="H543" s="59"/>
      <c r="I543" s="58"/>
      <c r="J543" s="58"/>
      <c r="K543" s="140"/>
      <c r="L543" s="140"/>
      <c r="M543" s="140"/>
      <c r="N543" s="63"/>
      <c r="O543" s="63"/>
      <c r="P543" s="63"/>
      <c r="Q543" s="63"/>
      <c r="R543" s="63"/>
      <c r="S543" s="63"/>
    </row>
    <row r="544" spans="1:19" ht="18.7" customHeight="1" x14ac:dyDescent="0.3">
      <c r="A544" s="58"/>
      <c r="B544" s="59"/>
      <c r="C544" s="59"/>
      <c r="D544" s="60"/>
      <c r="E544" s="59"/>
      <c r="F544" s="59"/>
      <c r="G544" s="59"/>
      <c r="H544" s="59"/>
      <c r="I544" s="58"/>
      <c r="J544" s="58"/>
      <c r="K544" s="140"/>
      <c r="L544" s="140"/>
      <c r="M544" s="140"/>
      <c r="N544" s="63"/>
      <c r="O544" s="63"/>
      <c r="P544" s="63"/>
      <c r="Q544" s="63"/>
      <c r="R544" s="63"/>
      <c r="S544" s="63"/>
    </row>
    <row r="545" spans="1:19" ht="18.7" customHeight="1" x14ac:dyDescent="0.3">
      <c r="A545" s="58"/>
      <c r="B545" s="59"/>
      <c r="C545" s="59"/>
      <c r="D545" s="60"/>
      <c r="E545" s="59"/>
      <c r="F545" s="59"/>
      <c r="G545" s="59"/>
      <c r="H545" s="59"/>
      <c r="I545" s="58"/>
      <c r="J545" s="58"/>
      <c r="K545" s="140"/>
      <c r="L545" s="140"/>
      <c r="M545" s="140"/>
      <c r="N545" s="63"/>
      <c r="O545" s="63"/>
      <c r="P545" s="63"/>
      <c r="Q545" s="63"/>
      <c r="R545" s="63"/>
      <c r="S545" s="63"/>
    </row>
    <row r="546" spans="1:19" ht="18.7" customHeight="1" x14ac:dyDescent="0.3">
      <c r="A546" s="58"/>
      <c r="B546" s="59"/>
      <c r="C546" s="59"/>
      <c r="D546" s="60"/>
      <c r="E546" s="59"/>
      <c r="F546" s="59"/>
      <c r="G546" s="59"/>
      <c r="H546" s="59"/>
      <c r="I546" s="58"/>
      <c r="J546" s="58"/>
      <c r="K546" s="140"/>
      <c r="L546" s="140"/>
      <c r="M546" s="140"/>
      <c r="N546" s="63"/>
      <c r="O546" s="63"/>
      <c r="P546" s="63"/>
      <c r="Q546" s="63"/>
      <c r="R546" s="63"/>
      <c r="S546" s="63"/>
    </row>
    <row r="547" spans="1:19" ht="18.7" customHeight="1" x14ac:dyDescent="0.3">
      <c r="A547" s="58"/>
      <c r="B547" s="59"/>
      <c r="C547" s="59"/>
      <c r="D547" s="60"/>
      <c r="E547" s="59"/>
      <c r="F547" s="59"/>
      <c r="G547" s="59"/>
      <c r="H547" s="59"/>
      <c r="I547" s="58"/>
      <c r="J547" s="58"/>
      <c r="K547" s="140"/>
      <c r="L547" s="140"/>
      <c r="M547" s="140"/>
      <c r="N547" s="63"/>
      <c r="O547" s="63"/>
      <c r="P547" s="63"/>
      <c r="Q547" s="63"/>
      <c r="R547" s="63"/>
      <c r="S547" s="63"/>
    </row>
    <row r="548" spans="1:19" ht="18.7" customHeight="1" x14ac:dyDescent="0.3">
      <c r="A548" s="58"/>
      <c r="B548" s="59"/>
      <c r="C548" s="59"/>
      <c r="D548" s="60"/>
      <c r="E548" s="59"/>
      <c r="F548" s="59"/>
      <c r="G548" s="59"/>
      <c r="H548" s="59"/>
      <c r="I548" s="58"/>
      <c r="J548" s="58"/>
      <c r="K548" s="140"/>
      <c r="L548" s="140"/>
      <c r="M548" s="140"/>
      <c r="N548" s="63"/>
      <c r="O548" s="63"/>
      <c r="P548" s="63"/>
      <c r="Q548" s="63"/>
      <c r="R548" s="63"/>
      <c r="S548" s="63"/>
    </row>
    <row r="549" spans="1:19" ht="18.7" customHeight="1" x14ac:dyDescent="0.3">
      <c r="A549" s="58"/>
      <c r="B549" s="59"/>
      <c r="C549" s="59"/>
      <c r="D549" s="60"/>
      <c r="E549" s="59"/>
      <c r="F549" s="59"/>
      <c r="G549" s="59"/>
      <c r="H549" s="59"/>
      <c r="I549" s="58"/>
      <c r="J549" s="58"/>
      <c r="K549" s="140"/>
      <c r="L549" s="140"/>
      <c r="M549" s="140"/>
      <c r="N549" s="63"/>
      <c r="O549" s="63"/>
      <c r="P549" s="63"/>
      <c r="Q549" s="63"/>
      <c r="R549" s="63"/>
      <c r="S549" s="63"/>
    </row>
    <row r="550" spans="1:19" ht="18.7" customHeight="1" x14ac:dyDescent="0.3">
      <c r="A550" s="58"/>
      <c r="B550" s="59"/>
      <c r="C550" s="59"/>
      <c r="D550" s="60"/>
      <c r="E550" s="59"/>
      <c r="F550" s="59"/>
      <c r="G550" s="59"/>
      <c r="H550" s="59"/>
      <c r="I550" s="58"/>
      <c r="J550" s="58"/>
      <c r="K550" s="140"/>
      <c r="L550" s="140"/>
      <c r="M550" s="140"/>
      <c r="N550" s="63"/>
      <c r="O550" s="63"/>
      <c r="P550" s="63"/>
      <c r="Q550" s="63"/>
      <c r="R550" s="63"/>
      <c r="S550" s="63"/>
    </row>
    <row r="551" spans="1:19" ht="18.7" customHeight="1" x14ac:dyDescent="0.3">
      <c r="A551" s="58"/>
      <c r="B551" s="59"/>
      <c r="C551" s="59"/>
      <c r="D551" s="60"/>
      <c r="E551" s="59"/>
      <c r="F551" s="59"/>
      <c r="G551" s="59"/>
      <c r="H551" s="59"/>
      <c r="I551" s="58"/>
      <c r="J551" s="58"/>
      <c r="K551" s="140"/>
      <c r="L551" s="140"/>
      <c r="M551" s="140"/>
      <c r="N551" s="63"/>
      <c r="O551" s="63"/>
      <c r="P551" s="63"/>
      <c r="Q551" s="63"/>
      <c r="R551" s="63"/>
      <c r="S551" s="63"/>
    </row>
    <row r="552" spans="1:19" ht="18.7" customHeight="1" x14ac:dyDescent="0.3">
      <c r="A552" s="58"/>
      <c r="B552" s="59"/>
      <c r="C552" s="59"/>
      <c r="D552" s="60"/>
      <c r="E552" s="59"/>
      <c r="F552" s="59"/>
      <c r="G552" s="59"/>
      <c r="H552" s="59"/>
      <c r="I552" s="58"/>
      <c r="J552" s="58"/>
      <c r="K552" s="140"/>
      <c r="L552" s="140"/>
      <c r="M552" s="140"/>
      <c r="N552" s="63"/>
      <c r="O552" s="63"/>
      <c r="P552" s="63"/>
      <c r="Q552" s="63"/>
      <c r="R552" s="63"/>
      <c r="S552" s="63"/>
    </row>
    <row r="553" spans="1:19" ht="18.7" customHeight="1" x14ac:dyDescent="0.3">
      <c r="A553" s="58"/>
      <c r="B553" s="59"/>
      <c r="C553" s="59"/>
      <c r="D553" s="60"/>
      <c r="E553" s="59"/>
      <c r="F553" s="59"/>
      <c r="G553" s="59"/>
      <c r="H553" s="59"/>
      <c r="I553" s="58"/>
      <c r="J553" s="58"/>
      <c r="K553" s="140"/>
      <c r="L553" s="140"/>
      <c r="M553" s="140"/>
      <c r="N553" s="63"/>
      <c r="O553" s="63"/>
      <c r="P553" s="63"/>
      <c r="Q553" s="63"/>
      <c r="R553" s="63"/>
      <c r="S553" s="63"/>
    </row>
    <row r="554" spans="1:19" ht="18.7" customHeight="1" x14ac:dyDescent="0.3">
      <c r="A554" s="58"/>
      <c r="B554" s="59"/>
      <c r="C554" s="59"/>
      <c r="D554" s="60"/>
      <c r="E554" s="59"/>
      <c r="F554" s="59"/>
      <c r="G554" s="59"/>
      <c r="H554" s="59"/>
      <c r="I554" s="58"/>
      <c r="J554" s="58"/>
      <c r="K554" s="140"/>
      <c r="L554" s="140"/>
      <c r="M554" s="140"/>
      <c r="N554" s="63"/>
      <c r="O554" s="63"/>
      <c r="P554" s="63"/>
      <c r="Q554" s="63"/>
      <c r="R554" s="63"/>
      <c r="S554" s="63"/>
    </row>
    <row r="555" spans="1:19" ht="18.7" customHeight="1" x14ac:dyDescent="0.3">
      <c r="A555" s="58"/>
      <c r="B555" s="59"/>
      <c r="C555" s="59"/>
      <c r="D555" s="60"/>
      <c r="E555" s="59"/>
      <c r="F555" s="59"/>
      <c r="G555" s="59"/>
      <c r="H555" s="59"/>
      <c r="I555" s="58"/>
      <c r="J555" s="58"/>
      <c r="K555" s="140"/>
      <c r="L555" s="140"/>
      <c r="M555" s="140"/>
      <c r="N555" s="63"/>
      <c r="O555" s="63"/>
      <c r="P555" s="63"/>
      <c r="Q555" s="63"/>
      <c r="R555" s="63"/>
      <c r="S555" s="63"/>
    </row>
    <row r="556" spans="1:19" ht="18.7" customHeight="1" x14ac:dyDescent="0.3">
      <c r="A556" s="58"/>
      <c r="B556" s="59"/>
      <c r="C556" s="59"/>
      <c r="D556" s="60"/>
      <c r="E556" s="59"/>
      <c r="F556" s="59"/>
      <c r="G556" s="59"/>
      <c r="H556" s="59"/>
      <c r="I556" s="58"/>
      <c r="J556" s="58"/>
      <c r="K556" s="140"/>
      <c r="L556" s="140"/>
      <c r="M556" s="140"/>
      <c r="N556" s="63"/>
      <c r="O556" s="63"/>
      <c r="P556" s="63"/>
      <c r="Q556" s="63"/>
      <c r="R556" s="63"/>
      <c r="S556" s="63"/>
    </row>
    <row r="557" spans="1:19" ht="18.7" customHeight="1" x14ac:dyDescent="0.3">
      <c r="A557" s="58"/>
      <c r="B557" s="59"/>
      <c r="C557" s="59"/>
      <c r="D557" s="60"/>
      <c r="E557" s="59"/>
      <c r="F557" s="59"/>
      <c r="G557" s="59"/>
      <c r="H557" s="59"/>
      <c r="I557" s="58"/>
      <c r="J557" s="58"/>
      <c r="K557" s="140"/>
      <c r="L557" s="140"/>
      <c r="M557" s="140"/>
      <c r="N557" s="63"/>
      <c r="O557" s="63"/>
      <c r="P557" s="63"/>
      <c r="Q557" s="63"/>
      <c r="R557" s="63"/>
      <c r="S557" s="63"/>
    </row>
    <row r="558" spans="1:19" ht="18.7" customHeight="1" x14ac:dyDescent="0.3">
      <c r="A558" s="58"/>
      <c r="B558" s="59"/>
      <c r="C558" s="59"/>
      <c r="D558" s="60"/>
      <c r="E558" s="59"/>
      <c r="F558" s="59"/>
      <c r="G558" s="59"/>
      <c r="H558" s="59"/>
      <c r="I558" s="58"/>
      <c r="J558" s="58"/>
      <c r="K558" s="140"/>
      <c r="L558" s="140"/>
      <c r="M558" s="140"/>
      <c r="N558" s="63"/>
      <c r="O558" s="63"/>
      <c r="P558" s="63"/>
      <c r="Q558" s="63"/>
      <c r="R558" s="63"/>
      <c r="S558" s="63"/>
    </row>
    <row r="559" spans="1:19" ht="18.7" customHeight="1" x14ac:dyDescent="0.3">
      <c r="A559" s="58"/>
      <c r="B559" s="59"/>
      <c r="C559" s="59"/>
      <c r="D559" s="60"/>
      <c r="E559" s="59"/>
      <c r="F559" s="59"/>
      <c r="G559" s="59"/>
      <c r="H559" s="59"/>
      <c r="I559" s="58"/>
      <c r="J559" s="58"/>
      <c r="K559" s="140"/>
      <c r="L559" s="140"/>
      <c r="M559" s="140"/>
      <c r="N559" s="63"/>
      <c r="O559" s="63"/>
      <c r="P559" s="63"/>
      <c r="Q559" s="63"/>
      <c r="R559" s="63"/>
      <c r="S559" s="63"/>
    </row>
    <row r="560" spans="1:19" ht="18.7" customHeight="1" x14ac:dyDescent="0.3">
      <c r="A560" s="58"/>
      <c r="B560" s="59"/>
      <c r="C560" s="59"/>
      <c r="D560" s="60"/>
      <c r="E560" s="59"/>
      <c r="F560" s="59"/>
      <c r="G560" s="59"/>
      <c r="H560" s="59"/>
      <c r="I560" s="58"/>
      <c r="J560" s="58"/>
      <c r="K560" s="140"/>
      <c r="L560" s="140"/>
      <c r="M560" s="140"/>
      <c r="N560" s="63"/>
      <c r="O560" s="63"/>
      <c r="P560" s="63"/>
      <c r="Q560" s="63"/>
      <c r="R560" s="63"/>
      <c r="S560" s="63"/>
    </row>
    <row r="561" spans="1:19" ht="18.7" customHeight="1" x14ac:dyDescent="0.3">
      <c r="A561" s="58"/>
      <c r="B561" s="59"/>
      <c r="C561" s="59"/>
      <c r="D561" s="60"/>
      <c r="E561" s="59"/>
      <c r="F561" s="59"/>
      <c r="G561" s="59"/>
      <c r="H561" s="59"/>
      <c r="I561" s="58"/>
      <c r="J561" s="58"/>
      <c r="K561" s="140"/>
      <c r="L561" s="140"/>
      <c r="M561" s="140"/>
      <c r="N561" s="63"/>
      <c r="O561" s="63"/>
      <c r="P561" s="63"/>
      <c r="Q561" s="63"/>
      <c r="R561" s="63"/>
      <c r="S561" s="63"/>
    </row>
    <row r="562" spans="1:19" ht="18.7" customHeight="1" x14ac:dyDescent="0.3">
      <c r="A562" s="58"/>
      <c r="B562" s="59"/>
      <c r="C562" s="59"/>
      <c r="D562" s="60"/>
      <c r="E562" s="59"/>
      <c r="F562" s="59"/>
      <c r="G562" s="59"/>
      <c r="H562" s="59"/>
      <c r="I562" s="58"/>
      <c r="J562" s="58"/>
      <c r="K562" s="140"/>
      <c r="L562" s="140"/>
      <c r="M562" s="140"/>
      <c r="N562" s="63"/>
      <c r="O562" s="63"/>
      <c r="P562" s="63"/>
      <c r="Q562" s="63"/>
      <c r="R562" s="63"/>
      <c r="S562" s="63"/>
    </row>
    <row r="563" spans="1:19" ht="18.7" customHeight="1" x14ac:dyDescent="0.3">
      <c r="A563" s="58"/>
      <c r="B563" s="59"/>
      <c r="C563" s="59"/>
      <c r="D563" s="60"/>
      <c r="E563" s="59"/>
      <c r="F563" s="59"/>
      <c r="G563" s="59"/>
      <c r="H563" s="59"/>
      <c r="I563" s="58"/>
      <c r="J563" s="58"/>
      <c r="K563" s="140"/>
      <c r="L563" s="140"/>
      <c r="M563" s="140"/>
      <c r="N563" s="63"/>
      <c r="O563" s="63"/>
      <c r="P563" s="63"/>
      <c r="Q563" s="63"/>
      <c r="R563" s="63"/>
      <c r="S563" s="63"/>
    </row>
    <row r="564" spans="1:19" ht="18.7" customHeight="1" x14ac:dyDescent="0.3">
      <c r="A564" s="58"/>
      <c r="B564" s="59"/>
      <c r="C564" s="59"/>
      <c r="D564" s="60"/>
      <c r="E564" s="59"/>
      <c r="F564" s="59"/>
      <c r="G564" s="59"/>
      <c r="H564" s="59"/>
      <c r="I564" s="58"/>
      <c r="J564" s="58"/>
      <c r="K564" s="140"/>
      <c r="L564" s="140"/>
      <c r="M564" s="140"/>
      <c r="N564" s="63"/>
      <c r="O564" s="63"/>
      <c r="P564" s="63"/>
      <c r="Q564" s="63"/>
      <c r="R564" s="63"/>
      <c r="S564" s="63"/>
    </row>
    <row r="565" spans="1:19" ht="18.7" customHeight="1" x14ac:dyDescent="0.3">
      <c r="A565" s="58"/>
      <c r="B565" s="59"/>
      <c r="C565" s="59"/>
      <c r="D565" s="60"/>
      <c r="E565" s="59"/>
      <c r="F565" s="59"/>
      <c r="G565" s="59"/>
      <c r="H565" s="59"/>
      <c r="I565" s="58"/>
      <c r="J565" s="58"/>
      <c r="K565" s="140"/>
      <c r="L565" s="140"/>
      <c r="M565" s="140"/>
      <c r="N565" s="63"/>
      <c r="O565" s="63"/>
      <c r="P565" s="63"/>
      <c r="Q565" s="63"/>
      <c r="R565" s="63"/>
      <c r="S565" s="63"/>
    </row>
    <row r="566" spans="1:19" ht="18.7" customHeight="1" x14ac:dyDescent="0.3">
      <c r="A566" s="58"/>
      <c r="B566" s="59"/>
      <c r="C566" s="59"/>
      <c r="D566" s="60"/>
      <c r="E566" s="59"/>
      <c r="F566" s="59"/>
      <c r="G566" s="59"/>
      <c r="H566" s="59"/>
      <c r="I566" s="58"/>
      <c r="J566" s="58"/>
      <c r="K566" s="140"/>
      <c r="L566" s="140"/>
      <c r="M566" s="140"/>
      <c r="N566" s="63"/>
      <c r="O566" s="63"/>
      <c r="P566" s="63"/>
      <c r="Q566" s="63"/>
      <c r="R566" s="63"/>
      <c r="S566" s="63"/>
    </row>
    <row r="567" spans="1:19" ht="18.7" customHeight="1" x14ac:dyDescent="0.3">
      <c r="A567" s="58"/>
      <c r="B567" s="59"/>
      <c r="C567" s="59"/>
      <c r="D567" s="60"/>
      <c r="E567" s="59"/>
      <c r="F567" s="59"/>
      <c r="G567" s="59"/>
      <c r="H567" s="59"/>
      <c r="I567" s="58"/>
      <c r="J567" s="58"/>
      <c r="K567" s="140"/>
      <c r="L567" s="140"/>
      <c r="M567" s="140"/>
      <c r="N567" s="63"/>
      <c r="O567" s="63"/>
      <c r="P567" s="63"/>
      <c r="Q567" s="63"/>
      <c r="R567" s="63"/>
      <c r="S567" s="63"/>
    </row>
    <row r="568" spans="1:19" ht="18.7" customHeight="1" x14ac:dyDescent="0.3">
      <c r="A568" s="58"/>
      <c r="B568" s="59"/>
      <c r="C568" s="59"/>
      <c r="D568" s="60"/>
      <c r="E568" s="59"/>
      <c r="F568" s="59"/>
      <c r="G568" s="59"/>
      <c r="H568" s="59"/>
      <c r="I568" s="58"/>
      <c r="J568" s="58"/>
      <c r="K568" s="140"/>
      <c r="L568" s="140"/>
      <c r="M568" s="140"/>
      <c r="N568" s="63"/>
      <c r="O568" s="63"/>
      <c r="P568" s="63"/>
      <c r="Q568" s="63"/>
      <c r="R568" s="63"/>
      <c r="S568" s="63"/>
    </row>
    <row r="569" spans="1:19" ht="18.7" customHeight="1" x14ac:dyDescent="0.3">
      <c r="A569" s="58"/>
      <c r="B569" s="59"/>
      <c r="C569" s="59"/>
      <c r="D569" s="60"/>
      <c r="E569" s="59"/>
      <c r="F569" s="59"/>
      <c r="G569" s="59"/>
      <c r="H569" s="59"/>
      <c r="I569" s="58"/>
      <c r="J569" s="58"/>
      <c r="K569" s="140"/>
      <c r="L569" s="140"/>
      <c r="M569" s="140"/>
      <c r="N569" s="63"/>
      <c r="O569" s="63"/>
      <c r="P569" s="63"/>
      <c r="Q569" s="63"/>
      <c r="R569" s="63"/>
      <c r="S569" s="63"/>
    </row>
    <row r="570" spans="1:19" ht="18.7" customHeight="1" x14ac:dyDescent="0.3">
      <c r="A570" s="58"/>
      <c r="B570" s="59"/>
      <c r="C570" s="59"/>
      <c r="D570" s="60"/>
      <c r="E570" s="59"/>
      <c r="F570" s="59"/>
      <c r="G570" s="59"/>
      <c r="H570" s="59"/>
      <c r="I570" s="58"/>
      <c r="J570" s="58"/>
      <c r="K570" s="140"/>
      <c r="L570" s="140"/>
      <c r="M570" s="140"/>
      <c r="N570" s="63"/>
      <c r="O570" s="63"/>
      <c r="P570" s="63"/>
      <c r="Q570" s="63"/>
      <c r="R570" s="63"/>
      <c r="S570" s="63"/>
    </row>
    <row r="571" spans="1:19" ht="18.7" customHeight="1" x14ac:dyDescent="0.3">
      <c r="A571" s="58"/>
      <c r="B571" s="59"/>
      <c r="C571" s="59"/>
      <c r="D571" s="60"/>
      <c r="E571" s="59"/>
      <c r="F571" s="59"/>
      <c r="G571" s="59"/>
      <c r="H571" s="59"/>
      <c r="I571" s="58"/>
      <c r="J571" s="58"/>
      <c r="K571" s="140"/>
      <c r="L571" s="140"/>
      <c r="M571" s="140"/>
      <c r="N571" s="63"/>
      <c r="O571" s="63"/>
      <c r="P571" s="63"/>
      <c r="Q571" s="63"/>
      <c r="R571" s="63"/>
      <c r="S571" s="63"/>
    </row>
    <row r="572" spans="1:19" ht="18.7" customHeight="1" x14ac:dyDescent="0.3">
      <c r="A572" s="58"/>
      <c r="B572" s="59"/>
      <c r="C572" s="59"/>
      <c r="D572" s="60"/>
      <c r="E572" s="59"/>
      <c r="F572" s="59"/>
      <c r="G572" s="59"/>
      <c r="H572" s="59"/>
      <c r="I572" s="58"/>
      <c r="J572" s="58"/>
      <c r="K572" s="140"/>
      <c r="L572" s="140"/>
      <c r="M572" s="140"/>
      <c r="N572" s="63"/>
      <c r="O572" s="63"/>
      <c r="P572" s="63"/>
      <c r="Q572" s="63"/>
      <c r="R572" s="63"/>
      <c r="S572" s="63"/>
    </row>
    <row r="573" spans="1:19" ht="18.7" customHeight="1" x14ac:dyDescent="0.3">
      <c r="A573" s="58"/>
      <c r="B573" s="59"/>
      <c r="C573" s="59"/>
      <c r="D573" s="60"/>
      <c r="E573" s="59"/>
      <c r="F573" s="59"/>
      <c r="G573" s="59"/>
      <c r="H573" s="59"/>
      <c r="I573" s="58"/>
      <c r="J573" s="58"/>
      <c r="K573" s="140"/>
      <c r="L573" s="140"/>
      <c r="M573" s="140"/>
      <c r="N573" s="63"/>
      <c r="O573" s="63"/>
      <c r="P573" s="63"/>
      <c r="Q573" s="63"/>
      <c r="R573" s="63"/>
      <c r="S573" s="63"/>
    </row>
    <row r="574" spans="1:19" ht="18.7" customHeight="1" x14ac:dyDescent="0.3">
      <c r="A574" s="58"/>
      <c r="B574" s="59"/>
      <c r="C574" s="59"/>
      <c r="D574" s="60"/>
      <c r="E574" s="59"/>
      <c r="F574" s="59"/>
      <c r="G574" s="59"/>
      <c r="H574" s="59"/>
      <c r="I574" s="58"/>
      <c r="J574" s="58"/>
      <c r="K574" s="140"/>
      <c r="L574" s="140"/>
      <c r="M574" s="140"/>
      <c r="N574" s="63"/>
      <c r="O574" s="63"/>
      <c r="P574" s="63"/>
      <c r="Q574" s="63"/>
      <c r="R574" s="63"/>
      <c r="S574" s="63"/>
    </row>
    <row r="575" spans="1:19" ht="18.7" customHeight="1" x14ac:dyDescent="0.3">
      <c r="A575" s="58"/>
      <c r="B575" s="59"/>
      <c r="C575" s="59"/>
      <c r="D575" s="60"/>
      <c r="E575" s="59"/>
      <c r="F575" s="59"/>
      <c r="G575" s="59"/>
      <c r="H575" s="59"/>
      <c r="I575" s="58"/>
      <c r="J575" s="58"/>
      <c r="K575" s="140"/>
      <c r="L575" s="140"/>
      <c r="M575" s="140"/>
      <c r="N575" s="63"/>
      <c r="O575" s="63"/>
      <c r="P575" s="63"/>
      <c r="Q575" s="63"/>
      <c r="R575" s="63"/>
      <c r="S575" s="63"/>
    </row>
    <row r="576" spans="1:19" ht="18.7" customHeight="1" x14ac:dyDescent="0.3">
      <c r="A576" s="58"/>
      <c r="B576" s="59"/>
      <c r="C576" s="59"/>
      <c r="D576" s="60"/>
      <c r="E576" s="59"/>
      <c r="F576" s="59"/>
      <c r="G576" s="59"/>
      <c r="H576" s="59"/>
      <c r="I576" s="58"/>
      <c r="J576" s="58"/>
      <c r="K576" s="140"/>
      <c r="L576" s="140"/>
      <c r="M576" s="140"/>
      <c r="N576" s="63"/>
      <c r="O576" s="63"/>
      <c r="P576" s="63"/>
      <c r="Q576" s="63"/>
      <c r="R576" s="63"/>
      <c r="S576" s="63"/>
    </row>
    <row r="577" spans="1:19" ht="18.7" customHeight="1" x14ac:dyDescent="0.3">
      <c r="A577" s="58"/>
      <c r="B577" s="59"/>
      <c r="C577" s="59"/>
      <c r="D577" s="60"/>
      <c r="E577" s="59"/>
      <c r="F577" s="59"/>
      <c r="G577" s="59"/>
      <c r="H577" s="59"/>
      <c r="I577" s="58"/>
      <c r="J577" s="58"/>
      <c r="K577" s="140"/>
      <c r="L577" s="140"/>
      <c r="M577" s="140"/>
      <c r="N577" s="63"/>
      <c r="O577" s="63"/>
      <c r="P577" s="63"/>
      <c r="Q577" s="63"/>
      <c r="R577" s="63"/>
      <c r="S577" s="63"/>
    </row>
    <row r="578" spans="1:19" ht="18.7" customHeight="1" x14ac:dyDescent="0.3">
      <c r="A578" s="58"/>
      <c r="B578" s="59"/>
      <c r="C578" s="59"/>
      <c r="D578" s="60"/>
      <c r="E578" s="59"/>
      <c r="F578" s="59"/>
      <c r="G578" s="59"/>
      <c r="H578" s="59"/>
      <c r="I578" s="58"/>
      <c r="J578" s="58"/>
      <c r="K578" s="140"/>
      <c r="L578" s="140"/>
      <c r="M578" s="140"/>
      <c r="N578" s="63"/>
      <c r="O578" s="63"/>
      <c r="P578" s="63"/>
      <c r="Q578" s="63"/>
      <c r="R578" s="63"/>
      <c r="S578" s="63"/>
    </row>
    <row r="579" spans="1:19" ht="18.7" customHeight="1" x14ac:dyDescent="0.3">
      <c r="A579" s="58"/>
      <c r="B579" s="59"/>
      <c r="C579" s="59"/>
      <c r="D579" s="60"/>
      <c r="E579" s="59"/>
      <c r="F579" s="59"/>
      <c r="G579" s="59"/>
      <c r="H579" s="59"/>
      <c r="I579" s="58"/>
      <c r="J579" s="58"/>
      <c r="K579" s="140"/>
      <c r="L579" s="140"/>
      <c r="M579" s="140"/>
      <c r="N579" s="63"/>
      <c r="O579" s="63"/>
      <c r="P579" s="63"/>
      <c r="Q579" s="63"/>
      <c r="R579" s="63"/>
      <c r="S579" s="63"/>
    </row>
    <row r="580" spans="1:19" ht="18.7" customHeight="1" x14ac:dyDescent="0.3">
      <c r="A580" s="58"/>
      <c r="B580" s="59"/>
      <c r="C580" s="59"/>
      <c r="D580" s="60"/>
      <c r="E580" s="59"/>
      <c r="F580" s="59"/>
      <c r="G580" s="59"/>
      <c r="H580" s="59"/>
      <c r="I580" s="58"/>
      <c r="J580" s="58"/>
      <c r="K580" s="140"/>
      <c r="L580" s="140"/>
      <c r="M580" s="140"/>
      <c r="N580" s="63"/>
      <c r="O580" s="63"/>
      <c r="P580" s="63"/>
      <c r="Q580" s="63"/>
      <c r="R580" s="63"/>
      <c r="S580" s="63"/>
    </row>
    <row r="581" spans="1:19" ht="18.7" customHeight="1" x14ac:dyDescent="0.3">
      <c r="A581" s="58"/>
      <c r="B581" s="59"/>
      <c r="C581" s="59"/>
      <c r="D581" s="60"/>
      <c r="E581" s="59"/>
      <c r="F581" s="59"/>
      <c r="G581" s="59"/>
      <c r="H581" s="59"/>
      <c r="I581" s="58"/>
      <c r="J581" s="58"/>
      <c r="K581" s="140"/>
      <c r="L581" s="140"/>
      <c r="M581" s="140"/>
      <c r="N581" s="63"/>
      <c r="O581" s="63"/>
      <c r="P581" s="63"/>
      <c r="Q581" s="63"/>
      <c r="R581" s="63"/>
      <c r="S581" s="63"/>
    </row>
    <row r="582" spans="1:19" ht="18.7" customHeight="1" x14ac:dyDescent="0.3">
      <c r="A582" s="58"/>
      <c r="B582" s="59"/>
      <c r="C582" s="59"/>
      <c r="D582" s="60"/>
      <c r="E582" s="59"/>
      <c r="F582" s="59"/>
      <c r="G582" s="59"/>
      <c r="H582" s="59"/>
      <c r="I582" s="58"/>
      <c r="J582" s="58"/>
      <c r="K582" s="140"/>
      <c r="L582" s="140"/>
      <c r="M582" s="140"/>
      <c r="N582" s="63"/>
      <c r="O582" s="63"/>
      <c r="P582" s="63"/>
      <c r="Q582" s="63"/>
      <c r="R582" s="63"/>
      <c r="S582" s="63"/>
    </row>
    <row r="583" spans="1:19" ht="18.7" customHeight="1" x14ac:dyDescent="0.3">
      <c r="A583" s="58"/>
      <c r="B583" s="59"/>
      <c r="C583" s="59"/>
      <c r="D583" s="60"/>
      <c r="E583" s="59"/>
      <c r="F583" s="59"/>
      <c r="G583" s="59"/>
      <c r="H583" s="59"/>
      <c r="I583" s="58"/>
      <c r="J583" s="58"/>
      <c r="K583" s="140"/>
      <c r="L583" s="140"/>
      <c r="M583" s="140"/>
      <c r="N583" s="63"/>
      <c r="O583" s="63"/>
      <c r="P583" s="63"/>
      <c r="Q583" s="63"/>
      <c r="R583" s="63"/>
      <c r="S583" s="63"/>
    </row>
    <row r="584" spans="1:19" ht="18.7" customHeight="1" x14ac:dyDescent="0.3">
      <c r="A584" s="58"/>
      <c r="B584" s="59"/>
      <c r="C584" s="59"/>
      <c r="D584" s="60"/>
      <c r="E584" s="59"/>
      <c r="F584" s="59"/>
      <c r="G584" s="59"/>
      <c r="H584" s="59"/>
      <c r="I584" s="58"/>
      <c r="J584" s="58"/>
      <c r="K584" s="140"/>
      <c r="L584" s="140"/>
      <c r="M584" s="140"/>
      <c r="N584" s="63"/>
      <c r="O584" s="63"/>
      <c r="P584" s="63"/>
      <c r="Q584" s="63"/>
      <c r="R584" s="63"/>
      <c r="S584" s="63"/>
    </row>
    <row r="585" spans="1:19" ht="18.7" customHeight="1" x14ac:dyDescent="0.3">
      <c r="A585" s="58"/>
      <c r="B585" s="59"/>
      <c r="C585" s="59"/>
      <c r="D585" s="60"/>
      <c r="E585" s="59"/>
      <c r="F585" s="59"/>
      <c r="G585" s="59"/>
      <c r="H585" s="59"/>
      <c r="I585" s="58"/>
      <c r="J585" s="58"/>
      <c r="K585" s="140"/>
      <c r="L585" s="140"/>
      <c r="M585" s="140"/>
      <c r="N585" s="63"/>
      <c r="O585" s="63"/>
      <c r="P585" s="63"/>
      <c r="Q585" s="63"/>
      <c r="R585" s="63"/>
      <c r="S585" s="63"/>
    </row>
    <row r="586" spans="1:19" ht="18.7" customHeight="1" x14ac:dyDescent="0.3">
      <c r="A586" s="58"/>
      <c r="B586" s="59"/>
      <c r="C586" s="59"/>
      <c r="D586" s="60"/>
      <c r="E586" s="59"/>
      <c r="F586" s="59"/>
      <c r="G586" s="59"/>
      <c r="H586" s="59"/>
      <c r="I586" s="58"/>
      <c r="J586" s="58"/>
      <c r="K586" s="140"/>
      <c r="L586" s="140"/>
      <c r="M586" s="140"/>
      <c r="N586" s="63"/>
      <c r="O586" s="63"/>
      <c r="P586" s="63"/>
      <c r="Q586" s="63"/>
      <c r="R586" s="63"/>
      <c r="S586" s="63"/>
    </row>
    <row r="587" spans="1:19" ht="18.7" customHeight="1" x14ac:dyDescent="0.3">
      <c r="A587" s="58"/>
      <c r="B587" s="59"/>
      <c r="C587" s="59"/>
      <c r="D587" s="60"/>
      <c r="E587" s="59"/>
      <c r="F587" s="59"/>
      <c r="G587" s="59"/>
      <c r="H587" s="59"/>
      <c r="I587" s="58"/>
      <c r="J587" s="58"/>
      <c r="K587" s="140"/>
      <c r="L587" s="140"/>
      <c r="M587" s="140"/>
      <c r="N587" s="63"/>
      <c r="O587" s="63"/>
      <c r="P587" s="63"/>
      <c r="Q587" s="63"/>
      <c r="R587" s="63"/>
      <c r="S587" s="63"/>
    </row>
    <row r="588" spans="1:19" ht="18.7" customHeight="1" x14ac:dyDescent="0.3">
      <c r="A588" s="58"/>
      <c r="B588" s="59"/>
      <c r="C588" s="59"/>
      <c r="D588" s="60"/>
      <c r="E588" s="59"/>
      <c r="F588" s="59"/>
      <c r="G588" s="59"/>
      <c r="H588" s="59"/>
      <c r="I588" s="58"/>
      <c r="J588" s="58"/>
      <c r="K588" s="140"/>
      <c r="L588" s="140"/>
      <c r="M588" s="140"/>
      <c r="N588" s="63"/>
      <c r="O588" s="63"/>
      <c r="P588" s="63"/>
      <c r="Q588" s="63"/>
      <c r="R588" s="63"/>
      <c r="S588" s="63"/>
    </row>
    <row r="589" spans="1:19" ht="18.7" customHeight="1" x14ac:dyDescent="0.3">
      <c r="A589" s="58"/>
      <c r="B589" s="59"/>
      <c r="C589" s="59"/>
      <c r="D589" s="60"/>
      <c r="E589" s="59"/>
      <c r="F589" s="59"/>
      <c r="G589" s="59"/>
      <c r="H589" s="59"/>
      <c r="I589" s="58"/>
      <c r="J589" s="58"/>
      <c r="K589" s="140"/>
      <c r="L589" s="140"/>
      <c r="M589" s="140"/>
      <c r="N589" s="63"/>
      <c r="O589" s="63"/>
      <c r="P589" s="63"/>
      <c r="Q589" s="63"/>
      <c r="R589" s="63"/>
      <c r="S589" s="63"/>
    </row>
    <row r="590" spans="1:19" ht="18.7" customHeight="1" x14ac:dyDescent="0.3">
      <c r="A590" s="58"/>
      <c r="B590" s="59"/>
      <c r="C590" s="59"/>
      <c r="D590" s="60"/>
      <c r="E590" s="59"/>
      <c r="F590" s="59"/>
      <c r="G590" s="59"/>
      <c r="H590" s="59"/>
      <c r="I590" s="58"/>
      <c r="J590" s="58"/>
      <c r="K590" s="140"/>
      <c r="L590" s="140"/>
      <c r="M590" s="140"/>
      <c r="N590" s="63"/>
      <c r="O590" s="63"/>
      <c r="P590" s="63"/>
      <c r="Q590" s="63"/>
      <c r="R590" s="63"/>
      <c r="S590" s="63"/>
    </row>
    <row r="591" spans="1:19" ht="18.7" customHeight="1" x14ac:dyDescent="0.3">
      <c r="A591" s="58"/>
      <c r="B591" s="59"/>
      <c r="C591" s="59"/>
      <c r="D591" s="60"/>
      <c r="E591" s="59"/>
      <c r="F591" s="59"/>
      <c r="G591" s="59"/>
      <c r="H591" s="59"/>
      <c r="I591" s="58"/>
      <c r="J591" s="58"/>
      <c r="K591" s="140"/>
      <c r="L591" s="140"/>
      <c r="M591" s="140"/>
      <c r="N591" s="63"/>
      <c r="O591" s="63"/>
      <c r="P591" s="63"/>
      <c r="Q591" s="63"/>
      <c r="R591" s="63"/>
      <c r="S591" s="63"/>
    </row>
    <row r="592" spans="1:19" ht="18.7" customHeight="1" x14ac:dyDescent="0.3">
      <c r="A592" s="58"/>
      <c r="B592" s="59"/>
      <c r="C592" s="59"/>
      <c r="D592" s="60"/>
      <c r="E592" s="59"/>
      <c r="F592" s="59"/>
      <c r="G592" s="59"/>
      <c r="H592" s="59"/>
      <c r="I592" s="58"/>
      <c r="J592" s="58"/>
      <c r="K592" s="140"/>
      <c r="L592" s="140"/>
      <c r="M592" s="140"/>
      <c r="N592" s="63"/>
      <c r="O592" s="63"/>
      <c r="P592" s="63"/>
      <c r="Q592" s="63"/>
      <c r="R592" s="63"/>
      <c r="S592" s="63"/>
    </row>
    <row r="593" spans="1:19" ht="18.7" customHeight="1" x14ac:dyDescent="0.3">
      <c r="A593" s="58"/>
      <c r="B593" s="59"/>
      <c r="C593" s="59"/>
      <c r="D593" s="60"/>
      <c r="E593" s="59"/>
      <c r="F593" s="59"/>
      <c r="G593" s="59"/>
      <c r="H593" s="59"/>
      <c r="I593" s="58"/>
      <c r="J593" s="58"/>
      <c r="K593" s="140"/>
      <c r="L593" s="140"/>
      <c r="M593" s="140"/>
      <c r="N593" s="63"/>
      <c r="O593" s="63"/>
      <c r="P593" s="63"/>
      <c r="Q593" s="63"/>
      <c r="R593" s="63"/>
      <c r="S593" s="63"/>
    </row>
    <row r="594" spans="1:19" ht="18.7" customHeight="1" x14ac:dyDescent="0.3">
      <c r="A594" s="58"/>
      <c r="B594" s="59"/>
      <c r="C594" s="59"/>
      <c r="D594" s="60"/>
      <c r="E594" s="59"/>
      <c r="F594" s="59"/>
      <c r="G594" s="59"/>
      <c r="H594" s="59"/>
      <c r="I594" s="58"/>
      <c r="J594" s="58"/>
      <c r="K594" s="140"/>
      <c r="L594" s="140"/>
      <c r="M594" s="140"/>
      <c r="N594" s="63"/>
      <c r="O594" s="63"/>
      <c r="P594" s="63"/>
      <c r="Q594" s="63"/>
      <c r="R594" s="63"/>
      <c r="S594" s="63"/>
    </row>
    <row r="595" spans="1:19" ht="18.7" customHeight="1" x14ac:dyDescent="0.3">
      <c r="A595" s="58"/>
      <c r="B595" s="59"/>
      <c r="C595" s="59"/>
      <c r="D595" s="60"/>
      <c r="E595" s="59"/>
      <c r="F595" s="59"/>
      <c r="G595" s="59"/>
      <c r="H595" s="59"/>
      <c r="I595" s="58"/>
      <c r="J595" s="58"/>
      <c r="K595" s="140"/>
      <c r="L595" s="140"/>
      <c r="M595" s="140"/>
      <c r="N595" s="63"/>
      <c r="O595" s="63"/>
      <c r="P595" s="63"/>
      <c r="Q595" s="63"/>
      <c r="R595" s="63"/>
      <c r="S595" s="63"/>
    </row>
    <row r="596" spans="1:19" ht="18.7" customHeight="1" x14ac:dyDescent="0.3">
      <c r="A596" s="58"/>
      <c r="B596" s="59"/>
      <c r="C596" s="59"/>
      <c r="D596" s="60"/>
      <c r="E596" s="59"/>
      <c r="F596" s="59"/>
      <c r="G596" s="59"/>
      <c r="H596" s="59"/>
      <c r="I596" s="58"/>
      <c r="J596" s="58"/>
      <c r="K596" s="140"/>
      <c r="L596" s="140"/>
      <c r="M596" s="140"/>
      <c r="N596" s="63"/>
      <c r="O596" s="63"/>
      <c r="P596" s="63"/>
      <c r="Q596" s="63"/>
      <c r="R596" s="63"/>
      <c r="S596" s="63"/>
    </row>
    <row r="597" spans="1:19" ht="18.7" customHeight="1" x14ac:dyDescent="0.3">
      <c r="A597" s="58"/>
      <c r="B597" s="59"/>
      <c r="C597" s="59"/>
      <c r="D597" s="60"/>
      <c r="E597" s="59"/>
      <c r="F597" s="59"/>
      <c r="G597" s="59"/>
      <c r="H597" s="59"/>
      <c r="I597" s="58"/>
      <c r="J597" s="58"/>
      <c r="K597" s="140"/>
      <c r="L597" s="140"/>
      <c r="M597" s="140"/>
      <c r="N597" s="63"/>
      <c r="O597" s="63"/>
      <c r="P597" s="63"/>
      <c r="Q597" s="63"/>
      <c r="R597" s="63"/>
      <c r="S597" s="63"/>
    </row>
    <row r="598" spans="1:19" ht="18.7" customHeight="1" x14ac:dyDescent="0.3">
      <c r="A598" s="58"/>
      <c r="B598" s="59"/>
      <c r="C598" s="59"/>
      <c r="D598" s="60"/>
      <c r="E598" s="59"/>
      <c r="F598" s="59"/>
      <c r="G598" s="59"/>
      <c r="H598" s="59"/>
      <c r="I598" s="58"/>
      <c r="J598" s="58"/>
      <c r="K598" s="140"/>
      <c r="L598" s="140"/>
      <c r="M598" s="140"/>
      <c r="N598" s="63"/>
      <c r="O598" s="63"/>
      <c r="P598" s="63"/>
      <c r="Q598" s="63"/>
      <c r="R598" s="63"/>
      <c r="S598" s="63"/>
    </row>
    <row r="599" spans="1:19" ht="18.7" customHeight="1" x14ac:dyDescent="0.3">
      <c r="A599" s="58"/>
      <c r="B599" s="59"/>
      <c r="C599" s="59"/>
      <c r="D599" s="60"/>
      <c r="E599" s="59"/>
      <c r="F599" s="59"/>
      <c r="G599" s="59"/>
      <c r="H599" s="59"/>
      <c r="I599" s="58"/>
      <c r="J599" s="58"/>
      <c r="K599" s="140"/>
      <c r="L599" s="140"/>
      <c r="M599" s="140"/>
      <c r="N599" s="63"/>
      <c r="O599" s="63"/>
      <c r="P599" s="63"/>
      <c r="Q599" s="63"/>
      <c r="R599" s="63"/>
      <c r="S599" s="63"/>
    </row>
    <row r="600" spans="1:19" ht="18.7" customHeight="1" x14ac:dyDescent="0.3">
      <c r="A600" s="58"/>
      <c r="B600" s="59"/>
      <c r="C600" s="59"/>
      <c r="D600" s="60"/>
      <c r="E600" s="59"/>
      <c r="F600" s="59"/>
      <c r="G600" s="59"/>
      <c r="H600" s="59"/>
      <c r="I600" s="58"/>
      <c r="J600" s="58"/>
      <c r="K600" s="140"/>
      <c r="L600" s="140"/>
      <c r="M600" s="140"/>
      <c r="N600" s="63"/>
      <c r="O600" s="63"/>
      <c r="P600" s="63"/>
      <c r="Q600" s="63"/>
      <c r="R600" s="63"/>
      <c r="S600" s="63"/>
    </row>
    <row r="601" spans="1:19" ht="18.7" customHeight="1" x14ac:dyDescent="0.3">
      <c r="A601" s="58"/>
      <c r="B601" s="59"/>
      <c r="C601" s="59"/>
      <c r="D601" s="60"/>
      <c r="E601" s="59"/>
      <c r="F601" s="59"/>
      <c r="G601" s="59"/>
      <c r="H601" s="59"/>
      <c r="I601" s="58"/>
      <c r="J601" s="58"/>
      <c r="K601" s="140"/>
      <c r="L601" s="140"/>
      <c r="M601" s="140"/>
      <c r="N601" s="63"/>
      <c r="O601" s="63"/>
      <c r="P601" s="63"/>
      <c r="Q601" s="63"/>
      <c r="R601" s="63"/>
      <c r="S601" s="63"/>
    </row>
    <row r="602" spans="1:19" ht="18.7" customHeight="1" x14ac:dyDescent="0.3">
      <c r="A602" s="58"/>
      <c r="B602" s="59"/>
      <c r="C602" s="59"/>
      <c r="D602" s="60"/>
      <c r="E602" s="59"/>
      <c r="F602" s="59"/>
      <c r="G602" s="59"/>
      <c r="H602" s="59"/>
      <c r="I602" s="58"/>
      <c r="J602" s="58"/>
      <c r="K602" s="140"/>
      <c r="L602" s="140"/>
      <c r="M602" s="140"/>
      <c r="N602" s="63"/>
      <c r="O602" s="63"/>
      <c r="P602" s="63"/>
      <c r="Q602" s="63"/>
      <c r="R602" s="63"/>
      <c r="S602" s="63"/>
    </row>
    <row r="603" spans="1:19" ht="18.7" customHeight="1" x14ac:dyDescent="0.3">
      <c r="A603" s="58"/>
      <c r="B603" s="59"/>
      <c r="C603" s="59"/>
      <c r="D603" s="60"/>
      <c r="E603" s="59"/>
      <c r="F603" s="59"/>
      <c r="G603" s="59"/>
      <c r="H603" s="59"/>
      <c r="I603" s="58"/>
      <c r="J603" s="58"/>
      <c r="K603" s="140"/>
      <c r="L603" s="140"/>
      <c r="M603" s="140"/>
      <c r="N603" s="63"/>
      <c r="O603" s="63"/>
      <c r="P603" s="63"/>
      <c r="Q603" s="63"/>
      <c r="R603" s="63"/>
      <c r="S603" s="63"/>
    </row>
    <row r="604" spans="1:19" ht="18.7" customHeight="1" x14ac:dyDescent="0.3">
      <c r="A604" s="58"/>
      <c r="B604" s="59"/>
      <c r="C604" s="59"/>
      <c r="D604" s="60"/>
      <c r="E604" s="59"/>
      <c r="F604" s="59"/>
      <c r="G604" s="59"/>
      <c r="H604" s="59"/>
      <c r="I604" s="58"/>
      <c r="J604" s="58"/>
      <c r="K604" s="140"/>
      <c r="L604" s="140"/>
      <c r="M604" s="140"/>
      <c r="N604" s="63"/>
      <c r="O604" s="63"/>
      <c r="P604" s="63"/>
      <c r="Q604" s="63"/>
      <c r="R604" s="63"/>
      <c r="S604" s="63"/>
    </row>
    <row r="605" spans="1:19" ht="18.7" customHeight="1" x14ac:dyDescent="0.3">
      <c r="A605" s="58"/>
      <c r="B605" s="59"/>
      <c r="C605" s="59"/>
      <c r="D605" s="60"/>
      <c r="E605" s="59"/>
      <c r="F605" s="59"/>
      <c r="G605" s="59"/>
      <c r="H605" s="59"/>
      <c r="I605" s="58"/>
      <c r="J605" s="58"/>
      <c r="K605" s="140"/>
      <c r="L605" s="140"/>
      <c r="M605" s="140"/>
      <c r="N605" s="63"/>
      <c r="O605" s="63"/>
      <c r="P605" s="63"/>
      <c r="Q605" s="63"/>
      <c r="R605" s="63"/>
      <c r="S605" s="63"/>
    </row>
    <row r="606" spans="1:19" ht="18.7" customHeight="1" x14ac:dyDescent="0.3">
      <c r="A606" s="58"/>
      <c r="B606" s="59"/>
      <c r="C606" s="59"/>
      <c r="D606" s="60"/>
      <c r="E606" s="59"/>
      <c r="F606" s="59"/>
      <c r="G606" s="59"/>
      <c r="H606" s="59"/>
      <c r="I606" s="58"/>
      <c r="J606" s="58"/>
      <c r="K606" s="140"/>
      <c r="L606" s="140"/>
      <c r="M606" s="140"/>
      <c r="N606" s="63"/>
      <c r="O606" s="63"/>
      <c r="P606" s="63"/>
      <c r="Q606" s="63"/>
      <c r="R606" s="63"/>
      <c r="S606" s="63"/>
    </row>
    <row r="607" spans="1:19" ht="18.7" customHeight="1" x14ac:dyDescent="0.3">
      <c r="A607" s="58"/>
      <c r="B607" s="59"/>
      <c r="C607" s="59"/>
      <c r="D607" s="60"/>
      <c r="E607" s="59"/>
      <c r="F607" s="59"/>
      <c r="G607" s="59"/>
      <c r="H607" s="59"/>
      <c r="I607" s="58"/>
      <c r="J607" s="58"/>
      <c r="K607" s="140"/>
      <c r="L607" s="140"/>
      <c r="M607" s="140"/>
      <c r="N607" s="63"/>
      <c r="O607" s="63"/>
      <c r="P607" s="63"/>
      <c r="Q607" s="63"/>
      <c r="R607" s="63"/>
      <c r="S607" s="63"/>
    </row>
    <row r="608" spans="1:19" ht="18.7" customHeight="1" x14ac:dyDescent="0.3">
      <c r="A608" s="58"/>
      <c r="B608" s="59"/>
      <c r="C608" s="59"/>
      <c r="D608" s="60"/>
      <c r="E608" s="59"/>
      <c r="F608" s="59"/>
      <c r="G608" s="59"/>
      <c r="H608" s="59"/>
      <c r="I608" s="58"/>
      <c r="J608" s="58"/>
      <c r="K608" s="140"/>
      <c r="L608" s="140"/>
      <c r="M608" s="140"/>
      <c r="N608" s="63"/>
      <c r="O608" s="63"/>
      <c r="P608" s="63"/>
      <c r="Q608" s="63"/>
      <c r="R608" s="63"/>
      <c r="S608" s="63"/>
    </row>
    <row r="609" spans="1:19" ht="18.7" customHeight="1" x14ac:dyDescent="0.3">
      <c r="A609" s="58"/>
      <c r="B609" s="59"/>
      <c r="C609" s="59"/>
      <c r="D609" s="60"/>
      <c r="E609" s="59"/>
      <c r="F609" s="59"/>
      <c r="G609" s="59"/>
      <c r="H609" s="59"/>
      <c r="I609" s="58"/>
      <c r="J609" s="58"/>
      <c r="K609" s="140"/>
      <c r="L609" s="140"/>
      <c r="M609" s="140"/>
      <c r="N609" s="63"/>
      <c r="O609" s="63"/>
      <c r="P609" s="63"/>
      <c r="Q609" s="63"/>
      <c r="R609" s="63"/>
      <c r="S609" s="63"/>
    </row>
    <row r="610" spans="1:19" ht="18.7" customHeight="1" x14ac:dyDescent="0.3">
      <c r="A610" s="58"/>
      <c r="B610" s="59"/>
      <c r="C610" s="59"/>
      <c r="D610" s="60"/>
      <c r="E610" s="59"/>
      <c r="F610" s="59"/>
      <c r="G610" s="59"/>
      <c r="H610" s="59"/>
      <c r="I610" s="58"/>
      <c r="J610" s="58"/>
      <c r="K610" s="140"/>
      <c r="L610" s="140"/>
      <c r="M610" s="140"/>
      <c r="N610" s="63"/>
      <c r="O610" s="63"/>
      <c r="P610" s="63"/>
      <c r="Q610" s="63"/>
      <c r="R610" s="63"/>
      <c r="S610" s="63"/>
    </row>
    <row r="611" spans="1:19" ht="18.7" customHeight="1" x14ac:dyDescent="0.3">
      <c r="A611" s="58"/>
      <c r="B611" s="59"/>
      <c r="C611" s="59"/>
      <c r="D611" s="60"/>
      <c r="E611" s="59"/>
      <c r="F611" s="59"/>
      <c r="G611" s="59"/>
      <c r="H611" s="59"/>
      <c r="I611" s="58"/>
      <c r="J611" s="58"/>
      <c r="K611" s="140"/>
      <c r="L611" s="140"/>
      <c r="M611" s="140"/>
      <c r="N611" s="63"/>
      <c r="O611" s="63"/>
      <c r="P611" s="63"/>
      <c r="Q611" s="63"/>
      <c r="R611" s="63"/>
      <c r="S611" s="63"/>
    </row>
    <row r="612" spans="1:19" ht="18.7" customHeight="1" x14ac:dyDescent="0.3">
      <c r="A612" s="58"/>
      <c r="B612" s="59"/>
      <c r="C612" s="59"/>
      <c r="D612" s="60"/>
      <c r="E612" s="59"/>
      <c r="F612" s="59"/>
      <c r="G612" s="59"/>
      <c r="H612" s="59"/>
      <c r="I612" s="58"/>
      <c r="J612" s="58"/>
      <c r="K612" s="140"/>
      <c r="L612" s="140"/>
      <c r="M612" s="140"/>
      <c r="N612" s="63"/>
      <c r="O612" s="63"/>
      <c r="P612" s="63"/>
      <c r="Q612" s="63"/>
      <c r="R612" s="63"/>
      <c r="S612" s="63"/>
    </row>
    <row r="613" spans="1:19" ht="18.7" customHeight="1" x14ac:dyDescent="0.3">
      <c r="A613" s="58"/>
      <c r="B613" s="59"/>
      <c r="C613" s="59"/>
      <c r="D613" s="60"/>
      <c r="E613" s="59"/>
      <c r="F613" s="59"/>
      <c r="G613" s="59"/>
      <c r="H613" s="59"/>
      <c r="I613" s="58"/>
      <c r="J613" s="58"/>
      <c r="K613" s="140"/>
      <c r="L613" s="140"/>
      <c r="M613" s="140"/>
      <c r="N613" s="63"/>
      <c r="O613" s="63"/>
      <c r="P613" s="63"/>
      <c r="Q613" s="63"/>
      <c r="R613" s="63"/>
      <c r="S613" s="63"/>
    </row>
    <row r="614" spans="1:19" ht="18.7" customHeight="1" x14ac:dyDescent="0.3">
      <c r="A614" s="58"/>
      <c r="B614" s="59"/>
      <c r="C614" s="59"/>
      <c r="D614" s="60"/>
      <c r="E614" s="59"/>
      <c r="F614" s="59"/>
      <c r="G614" s="59"/>
      <c r="H614" s="59"/>
      <c r="I614" s="58"/>
      <c r="J614" s="58"/>
      <c r="K614" s="140"/>
      <c r="L614" s="140"/>
      <c r="M614" s="140"/>
      <c r="N614" s="63"/>
      <c r="O614" s="63"/>
      <c r="P614" s="63"/>
      <c r="Q614" s="63"/>
      <c r="R614" s="63"/>
      <c r="S614" s="63"/>
    </row>
    <row r="615" spans="1:19" ht="18.7" customHeight="1" x14ac:dyDescent="0.3">
      <c r="A615" s="58"/>
      <c r="B615" s="59"/>
      <c r="C615" s="59"/>
      <c r="D615" s="60"/>
      <c r="E615" s="59"/>
      <c r="F615" s="59"/>
      <c r="G615" s="59"/>
      <c r="H615" s="59"/>
      <c r="I615" s="58"/>
      <c r="J615" s="58"/>
      <c r="K615" s="140"/>
      <c r="L615" s="140"/>
      <c r="M615" s="140"/>
      <c r="N615" s="63"/>
      <c r="O615" s="63"/>
      <c r="P615" s="63"/>
      <c r="Q615" s="63"/>
      <c r="R615" s="63"/>
      <c r="S615" s="63"/>
    </row>
    <row r="616" spans="1:19" ht="18.7" customHeight="1" x14ac:dyDescent="0.3">
      <c r="A616" s="58"/>
      <c r="B616" s="59"/>
      <c r="C616" s="59"/>
      <c r="D616" s="60"/>
      <c r="E616" s="59"/>
      <c r="F616" s="59"/>
      <c r="G616" s="59"/>
      <c r="H616" s="59"/>
      <c r="I616" s="58"/>
      <c r="J616" s="58"/>
      <c r="K616" s="140"/>
      <c r="L616" s="140"/>
      <c r="M616" s="140"/>
      <c r="N616" s="63"/>
      <c r="O616" s="63"/>
      <c r="P616" s="63"/>
      <c r="Q616" s="63"/>
      <c r="R616" s="63"/>
      <c r="S616" s="63"/>
    </row>
    <row r="617" spans="1:19" ht="18.7" customHeight="1" x14ac:dyDescent="0.3">
      <c r="A617" s="58"/>
      <c r="B617" s="59"/>
      <c r="C617" s="59"/>
      <c r="D617" s="60"/>
      <c r="E617" s="59"/>
      <c r="F617" s="59"/>
      <c r="G617" s="59"/>
      <c r="H617" s="59"/>
      <c r="I617" s="58"/>
      <c r="J617" s="58"/>
      <c r="K617" s="140"/>
      <c r="L617" s="140"/>
      <c r="M617" s="140"/>
      <c r="N617" s="63"/>
      <c r="O617" s="63"/>
      <c r="P617" s="63"/>
      <c r="Q617" s="63"/>
      <c r="R617" s="63"/>
      <c r="S617" s="63"/>
    </row>
    <row r="618" spans="1:19" ht="18.7" customHeight="1" x14ac:dyDescent="0.3">
      <c r="A618" s="58"/>
      <c r="B618" s="59"/>
      <c r="C618" s="59"/>
      <c r="D618" s="60"/>
      <c r="E618" s="59"/>
      <c r="F618" s="59"/>
      <c r="G618" s="59"/>
      <c r="H618" s="59"/>
      <c r="I618" s="58"/>
      <c r="J618" s="58"/>
      <c r="K618" s="140"/>
      <c r="L618" s="140"/>
      <c r="M618" s="140"/>
      <c r="N618" s="63"/>
      <c r="O618" s="63"/>
      <c r="P618" s="63"/>
      <c r="Q618" s="63"/>
      <c r="R618" s="63"/>
      <c r="S618" s="63"/>
    </row>
    <row r="619" spans="1:19" ht="18.7" customHeight="1" x14ac:dyDescent="0.3">
      <c r="A619" s="58"/>
      <c r="B619" s="59"/>
      <c r="C619" s="59"/>
      <c r="D619" s="60"/>
      <c r="E619" s="59"/>
      <c r="F619" s="59"/>
      <c r="G619" s="59"/>
      <c r="H619" s="59"/>
      <c r="I619" s="58"/>
      <c r="J619" s="58"/>
      <c r="K619" s="140"/>
      <c r="L619" s="140"/>
      <c r="M619" s="140"/>
      <c r="N619" s="63"/>
      <c r="O619" s="63"/>
      <c r="P619" s="63"/>
      <c r="Q619" s="63"/>
      <c r="R619" s="63"/>
      <c r="S619" s="63"/>
    </row>
    <row r="620" spans="1:19" ht="18.7" customHeight="1" x14ac:dyDescent="0.3">
      <c r="A620" s="58"/>
      <c r="B620" s="59"/>
      <c r="C620" s="59"/>
      <c r="D620" s="60"/>
      <c r="E620" s="59"/>
      <c r="F620" s="59"/>
      <c r="G620" s="59"/>
      <c r="H620" s="59"/>
      <c r="I620" s="58"/>
      <c r="J620" s="58"/>
      <c r="K620" s="140"/>
      <c r="L620" s="140"/>
      <c r="M620" s="140"/>
      <c r="N620" s="63"/>
      <c r="O620" s="63"/>
      <c r="P620" s="63"/>
      <c r="Q620" s="63"/>
      <c r="R620" s="63"/>
      <c r="S620" s="63"/>
    </row>
    <row r="621" spans="1:19" ht="18.7" customHeight="1" x14ac:dyDescent="0.3">
      <c r="A621" s="58"/>
      <c r="B621" s="59"/>
      <c r="C621" s="59"/>
      <c r="D621" s="60"/>
      <c r="E621" s="59"/>
      <c r="F621" s="59"/>
      <c r="G621" s="59"/>
      <c r="H621" s="59"/>
      <c r="I621" s="58"/>
      <c r="J621" s="58"/>
      <c r="K621" s="140"/>
      <c r="L621" s="140"/>
      <c r="M621" s="140"/>
      <c r="N621" s="63"/>
      <c r="O621" s="63"/>
      <c r="P621" s="63"/>
      <c r="Q621" s="63"/>
      <c r="R621" s="63"/>
      <c r="S621" s="63"/>
    </row>
    <row r="622" spans="1:19" ht="18.7" customHeight="1" x14ac:dyDescent="0.3">
      <c r="A622" s="58"/>
      <c r="B622" s="59"/>
      <c r="C622" s="59"/>
      <c r="D622" s="60"/>
      <c r="E622" s="59"/>
      <c r="F622" s="59"/>
      <c r="G622" s="59"/>
      <c r="H622" s="59"/>
      <c r="I622" s="58"/>
      <c r="J622" s="58"/>
      <c r="K622" s="140"/>
      <c r="L622" s="140"/>
      <c r="M622" s="140"/>
      <c r="N622" s="63"/>
      <c r="O622" s="63"/>
      <c r="P622" s="63"/>
      <c r="Q622" s="63"/>
      <c r="R622" s="63"/>
      <c r="S622" s="63"/>
    </row>
    <row r="623" spans="1:19" ht="18.7" customHeight="1" x14ac:dyDescent="0.3">
      <c r="A623" s="58"/>
      <c r="B623" s="59"/>
      <c r="C623" s="59"/>
      <c r="D623" s="60"/>
      <c r="E623" s="59"/>
      <c r="F623" s="59"/>
      <c r="G623" s="59"/>
      <c r="H623" s="59"/>
      <c r="I623" s="58"/>
      <c r="J623" s="58"/>
      <c r="K623" s="140"/>
      <c r="L623" s="140"/>
      <c r="M623" s="140"/>
      <c r="N623" s="63"/>
      <c r="O623" s="63"/>
      <c r="P623" s="63"/>
      <c r="Q623" s="63"/>
      <c r="R623" s="63"/>
      <c r="S623" s="63"/>
    </row>
    <row r="624" spans="1:19" ht="18.7" customHeight="1" x14ac:dyDescent="0.3">
      <c r="A624" s="58"/>
      <c r="B624" s="59"/>
      <c r="C624" s="59"/>
      <c r="D624" s="60"/>
      <c r="E624" s="59"/>
      <c r="F624" s="59"/>
      <c r="G624" s="59"/>
      <c r="H624" s="59"/>
      <c r="I624" s="58"/>
      <c r="J624" s="58"/>
      <c r="K624" s="140"/>
      <c r="L624" s="140"/>
      <c r="M624" s="140"/>
      <c r="N624" s="63"/>
      <c r="O624" s="63"/>
      <c r="P624" s="63"/>
      <c r="Q624" s="63"/>
      <c r="R624" s="63"/>
      <c r="S624" s="63"/>
    </row>
    <row r="625" spans="1:19" ht="18.7" customHeight="1" x14ac:dyDescent="0.3">
      <c r="A625" s="58"/>
      <c r="B625" s="59"/>
      <c r="C625" s="59"/>
      <c r="D625" s="60"/>
      <c r="E625" s="59"/>
      <c r="F625" s="59"/>
      <c r="G625" s="59"/>
      <c r="H625" s="59"/>
      <c r="I625" s="58"/>
      <c r="J625" s="58"/>
      <c r="K625" s="140"/>
      <c r="L625" s="140"/>
      <c r="M625" s="140"/>
      <c r="N625" s="63"/>
      <c r="O625" s="63"/>
      <c r="P625" s="63"/>
      <c r="Q625" s="63"/>
      <c r="R625" s="63"/>
      <c r="S625" s="63"/>
    </row>
    <row r="626" spans="1:19" ht="18.7" customHeight="1" x14ac:dyDescent="0.3">
      <c r="A626" s="58"/>
      <c r="B626" s="59"/>
      <c r="C626" s="59"/>
      <c r="D626" s="60"/>
      <c r="E626" s="59"/>
      <c r="F626" s="59"/>
      <c r="G626" s="59"/>
      <c r="H626" s="59"/>
      <c r="I626" s="58"/>
      <c r="J626" s="58"/>
      <c r="K626" s="140"/>
      <c r="L626" s="140"/>
      <c r="M626" s="140"/>
      <c r="N626" s="63"/>
      <c r="O626" s="63"/>
      <c r="P626" s="63"/>
      <c r="Q626" s="63"/>
      <c r="R626" s="63"/>
      <c r="S626" s="63"/>
    </row>
    <row r="627" spans="1:19" ht="18.7" customHeight="1" x14ac:dyDescent="0.3">
      <c r="A627" s="58"/>
      <c r="B627" s="59"/>
      <c r="C627" s="59"/>
      <c r="D627" s="60"/>
      <c r="E627" s="59"/>
      <c r="F627" s="59"/>
      <c r="G627" s="59"/>
      <c r="H627" s="59"/>
      <c r="I627" s="58"/>
      <c r="J627" s="58"/>
      <c r="K627" s="140"/>
      <c r="L627" s="140"/>
      <c r="M627" s="140"/>
      <c r="N627" s="63"/>
      <c r="O627" s="63"/>
      <c r="P627" s="63"/>
      <c r="Q627" s="63"/>
      <c r="R627" s="63"/>
      <c r="S627" s="63"/>
    </row>
    <row r="628" spans="1:19" ht="18.7" customHeight="1" x14ac:dyDescent="0.3">
      <c r="A628" s="58"/>
      <c r="B628" s="59"/>
      <c r="C628" s="59"/>
      <c r="D628" s="60"/>
      <c r="E628" s="59"/>
      <c r="F628" s="59"/>
      <c r="G628" s="59"/>
      <c r="H628" s="59"/>
      <c r="I628" s="58"/>
      <c r="J628" s="58"/>
      <c r="K628" s="140"/>
      <c r="L628" s="140"/>
      <c r="M628" s="140"/>
      <c r="N628" s="63"/>
      <c r="O628" s="63"/>
      <c r="P628" s="63"/>
      <c r="Q628" s="63"/>
      <c r="R628" s="63"/>
      <c r="S628" s="63"/>
    </row>
    <row r="629" spans="1:19" ht="18.7" customHeight="1" x14ac:dyDescent="0.3">
      <c r="A629" s="58"/>
      <c r="B629" s="59"/>
      <c r="C629" s="59"/>
      <c r="D629" s="60"/>
      <c r="E629" s="59"/>
      <c r="F629" s="59"/>
      <c r="G629" s="59"/>
      <c r="H629" s="59"/>
      <c r="I629" s="58"/>
      <c r="J629" s="58"/>
      <c r="K629" s="140"/>
      <c r="L629" s="140"/>
      <c r="M629" s="140"/>
      <c r="N629" s="63"/>
      <c r="O629" s="63"/>
      <c r="P629" s="63"/>
      <c r="Q629" s="63"/>
      <c r="R629" s="63"/>
      <c r="S629" s="63"/>
    </row>
    <row r="630" spans="1:19" ht="18.7" customHeight="1" x14ac:dyDescent="0.3">
      <c r="A630" s="58"/>
      <c r="B630" s="59"/>
      <c r="C630" s="59"/>
      <c r="D630" s="60"/>
      <c r="E630" s="59"/>
      <c r="F630" s="59"/>
      <c r="G630" s="59"/>
      <c r="H630" s="59"/>
      <c r="I630" s="58"/>
      <c r="J630" s="58"/>
      <c r="K630" s="140"/>
      <c r="L630" s="140"/>
      <c r="M630" s="140"/>
      <c r="N630" s="63"/>
      <c r="O630" s="63"/>
      <c r="P630" s="63"/>
      <c r="Q630" s="63"/>
      <c r="R630" s="63"/>
      <c r="S630" s="63"/>
    </row>
    <row r="631" spans="1:19" ht="18.7" customHeight="1" x14ac:dyDescent="0.3">
      <c r="A631" s="58"/>
      <c r="B631" s="59"/>
      <c r="C631" s="59"/>
      <c r="D631" s="60"/>
      <c r="E631" s="59"/>
      <c r="F631" s="59"/>
      <c r="G631" s="59"/>
      <c r="H631" s="59"/>
      <c r="I631" s="58"/>
      <c r="J631" s="58"/>
      <c r="K631" s="140"/>
      <c r="L631" s="140"/>
      <c r="M631" s="140"/>
      <c r="N631" s="63"/>
      <c r="O631" s="63"/>
      <c r="P631" s="63"/>
      <c r="Q631" s="63"/>
      <c r="R631" s="63"/>
      <c r="S631" s="63"/>
    </row>
    <row r="632" spans="1:19" ht="18.7" customHeight="1" x14ac:dyDescent="0.3">
      <c r="A632" s="58"/>
      <c r="B632" s="59"/>
      <c r="C632" s="59"/>
      <c r="D632" s="60"/>
      <c r="E632" s="59"/>
      <c r="F632" s="59"/>
      <c r="G632" s="59"/>
      <c r="H632" s="59"/>
      <c r="I632" s="58"/>
      <c r="J632" s="58"/>
      <c r="K632" s="140"/>
      <c r="L632" s="140"/>
      <c r="M632" s="140"/>
      <c r="N632" s="63"/>
      <c r="O632" s="63"/>
      <c r="P632" s="63"/>
      <c r="Q632" s="63"/>
      <c r="R632" s="63"/>
      <c r="S632" s="63"/>
    </row>
    <row r="633" spans="1:19" ht="18.7" customHeight="1" x14ac:dyDescent="0.3">
      <c r="A633" s="58"/>
      <c r="B633" s="59"/>
      <c r="C633" s="59"/>
      <c r="D633" s="60"/>
      <c r="E633" s="59"/>
      <c r="F633" s="59"/>
      <c r="G633" s="59"/>
      <c r="H633" s="59"/>
      <c r="I633" s="58"/>
      <c r="J633" s="58"/>
      <c r="K633" s="140"/>
      <c r="L633" s="140"/>
      <c r="M633" s="140"/>
      <c r="N633" s="63"/>
      <c r="O633" s="63"/>
      <c r="P633" s="63"/>
      <c r="Q633" s="63"/>
      <c r="R633" s="63"/>
      <c r="S633" s="63"/>
    </row>
    <row r="634" spans="1:19" ht="18.7" customHeight="1" x14ac:dyDescent="0.3">
      <c r="A634" s="58"/>
      <c r="B634" s="59"/>
      <c r="C634" s="59"/>
      <c r="D634" s="60"/>
      <c r="E634" s="59"/>
      <c r="F634" s="59"/>
      <c r="G634" s="59"/>
      <c r="H634" s="59"/>
      <c r="I634" s="58"/>
      <c r="J634" s="58"/>
      <c r="K634" s="140"/>
      <c r="L634" s="140"/>
      <c r="M634" s="140"/>
      <c r="N634" s="63"/>
      <c r="O634" s="63"/>
      <c r="P634" s="63"/>
      <c r="Q634" s="63"/>
      <c r="R634" s="63"/>
      <c r="S634" s="63"/>
    </row>
    <row r="635" spans="1:19" ht="18.7" customHeight="1" x14ac:dyDescent="0.3">
      <c r="A635" s="58"/>
      <c r="B635" s="59"/>
      <c r="C635" s="59"/>
      <c r="D635" s="60"/>
      <c r="E635" s="59"/>
      <c r="F635" s="59"/>
      <c r="G635" s="59"/>
      <c r="H635" s="59"/>
      <c r="I635" s="58"/>
      <c r="J635" s="58"/>
      <c r="K635" s="140"/>
      <c r="L635" s="140"/>
      <c r="M635" s="140"/>
      <c r="N635" s="63"/>
      <c r="O635" s="63"/>
      <c r="P635" s="63"/>
      <c r="Q635" s="63"/>
      <c r="R635" s="63"/>
      <c r="S635" s="63"/>
    </row>
    <row r="636" spans="1:19" ht="18.7" customHeight="1" x14ac:dyDescent="0.3">
      <c r="A636" s="58"/>
      <c r="B636" s="59"/>
      <c r="C636" s="59"/>
      <c r="D636" s="60"/>
      <c r="E636" s="59"/>
      <c r="F636" s="59"/>
      <c r="G636" s="59"/>
      <c r="H636" s="59"/>
      <c r="I636" s="58"/>
      <c r="J636" s="58"/>
      <c r="K636" s="140"/>
      <c r="L636" s="140"/>
      <c r="M636" s="140"/>
      <c r="N636" s="63"/>
      <c r="O636" s="63"/>
      <c r="P636" s="63"/>
      <c r="Q636" s="63"/>
      <c r="R636" s="63"/>
      <c r="S636" s="63"/>
    </row>
    <row r="637" spans="1:19" ht="18.7" customHeight="1" x14ac:dyDescent="0.3">
      <c r="A637" s="58"/>
      <c r="B637" s="59"/>
      <c r="C637" s="59"/>
      <c r="D637" s="60"/>
      <c r="E637" s="59"/>
      <c r="F637" s="59"/>
      <c r="G637" s="59"/>
      <c r="H637" s="59"/>
      <c r="I637" s="58"/>
      <c r="J637" s="58"/>
      <c r="K637" s="140"/>
      <c r="L637" s="140"/>
      <c r="M637" s="140"/>
      <c r="N637" s="63"/>
      <c r="O637" s="63"/>
      <c r="P637" s="63"/>
      <c r="Q637" s="63"/>
      <c r="R637" s="63"/>
      <c r="S637" s="63"/>
    </row>
    <row r="638" spans="1:19" ht="18.7" customHeight="1" x14ac:dyDescent="0.3">
      <c r="A638" s="58"/>
      <c r="B638" s="59"/>
      <c r="C638" s="59"/>
      <c r="D638" s="60"/>
      <c r="E638" s="59"/>
      <c r="F638" s="59"/>
      <c r="G638" s="59"/>
      <c r="H638" s="59"/>
      <c r="I638" s="58"/>
      <c r="J638" s="58"/>
      <c r="K638" s="140"/>
      <c r="L638" s="140"/>
      <c r="M638" s="140"/>
      <c r="N638" s="63"/>
      <c r="O638" s="63"/>
      <c r="P638" s="63"/>
      <c r="Q638" s="63"/>
      <c r="R638" s="63"/>
      <c r="S638" s="63"/>
    </row>
    <row r="639" spans="1:19" ht="18.7" customHeight="1" x14ac:dyDescent="0.3">
      <c r="A639" s="58"/>
      <c r="B639" s="59"/>
      <c r="C639" s="59"/>
      <c r="D639" s="60"/>
      <c r="E639" s="59"/>
      <c r="F639" s="59"/>
      <c r="G639" s="59"/>
      <c r="H639" s="59"/>
      <c r="I639" s="58"/>
      <c r="J639" s="58"/>
      <c r="K639" s="140"/>
      <c r="L639" s="140"/>
      <c r="M639" s="140"/>
      <c r="N639" s="63"/>
      <c r="O639" s="63"/>
      <c r="P639" s="63"/>
      <c r="Q639" s="63"/>
      <c r="R639" s="63"/>
      <c r="S639" s="63"/>
    </row>
    <row r="640" spans="1:19" ht="18.7" customHeight="1" x14ac:dyDescent="0.3">
      <c r="A640" s="58"/>
      <c r="B640" s="59"/>
      <c r="C640" s="59"/>
      <c r="D640" s="60"/>
      <c r="E640" s="59"/>
      <c r="F640" s="59"/>
      <c r="G640" s="59"/>
      <c r="H640" s="59"/>
      <c r="I640" s="58"/>
      <c r="J640" s="58"/>
      <c r="K640" s="140"/>
      <c r="L640" s="140"/>
      <c r="M640" s="140"/>
      <c r="N640" s="63"/>
      <c r="O640" s="63"/>
      <c r="P640" s="63"/>
      <c r="Q640" s="63"/>
      <c r="R640" s="63"/>
      <c r="S640" s="63"/>
    </row>
    <row r="641" spans="1:19" ht="18.7" customHeight="1" x14ac:dyDescent="0.3">
      <c r="A641" s="58"/>
      <c r="B641" s="59"/>
      <c r="C641" s="59"/>
      <c r="D641" s="60"/>
      <c r="E641" s="59"/>
      <c r="F641" s="59"/>
      <c r="G641" s="59"/>
      <c r="H641" s="59"/>
      <c r="I641" s="58"/>
      <c r="J641" s="58"/>
      <c r="K641" s="140"/>
      <c r="L641" s="140"/>
      <c r="M641" s="140"/>
      <c r="N641" s="63"/>
      <c r="O641" s="63"/>
      <c r="P641" s="63"/>
      <c r="Q641" s="63"/>
      <c r="R641" s="63"/>
      <c r="S641" s="63"/>
    </row>
    <row r="642" spans="1:19" ht="18.7" customHeight="1" x14ac:dyDescent="0.3">
      <c r="A642" s="58"/>
      <c r="B642" s="59"/>
      <c r="C642" s="59"/>
      <c r="D642" s="60"/>
      <c r="E642" s="59"/>
      <c r="F642" s="59"/>
      <c r="G642" s="59"/>
      <c r="H642" s="59"/>
      <c r="I642" s="58"/>
      <c r="J642" s="58"/>
      <c r="K642" s="140"/>
      <c r="L642" s="140"/>
      <c r="M642" s="140"/>
      <c r="N642" s="63"/>
      <c r="O642" s="63"/>
      <c r="P642" s="63"/>
      <c r="Q642" s="63"/>
      <c r="R642" s="63"/>
      <c r="S642" s="63"/>
    </row>
    <row r="643" spans="1:19" ht="18.7" customHeight="1" x14ac:dyDescent="0.3">
      <c r="A643" s="58"/>
      <c r="B643" s="59"/>
      <c r="C643" s="59"/>
      <c r="D643" s="60"/>
      <c r="E643" s="59"/>
      <c r="F643" s="59"/>
      <c r="G643" s="59"/>
      <c r="H643" s="59"/>
      <c r="I643" s="58"/>
      <c r="J643" s="58"/>
      <c r="K643" s="140"/>
      <c r="L643" s="140"/>
      <c r="M643" s="140"/>
      <c r="N643" s="63"/>
      <c r="O643" s="63"/>
      <c r="P643" s="63"/>
      <c r="Q643" s="63"/>
      <c r="R643" s="63"/>
      <c r="S643" s="63"/>
    </row>
    <row r="644" spans="1:19" ht="18.7" customHeight="1" x14ac:dyDescent="0.3">
      <c r="A644" s="58"/>
      <c r="B644" s="59"/>
      <c r="C644" s="59"/>
      <c r="D644" s="60"/>
      <c r="E644" s="59"/>
      <c r="F644" s="59"/>
      <c r="G644" s="59"/>
      <c r="H644" s="59"/>
      <c r="I644" s="58"/>
      <c r="J644" s="58"/>
      <c r="K644" s="140"/>
      <c r="L644" s="140"/>
      <c r="M644" s="140"/>
      <c r="N644" s="63"/>
      <c r="O644" s="63"/>
      <c r="P644" s="63"/>
      <c r="Q644" s="63"/>
      <c r="R644" s="63"/>
      <c r="S644" s="63"/>
    </row>
    <row r="645" spans="1:19" ht="18.7" customHeight="1" x14ac:dyDescent="0.3">
      <c r="A645" s="58"/>
      <c r="B645" s="59"/>
      <c r="C645" s="59"/>
      <c r="D645" s="60"/>
      <c r="E645" s="59"/>
      <c r="F645" s="59"/>
      <c r="G645" s="59"/>
      <c r="H645" s="59"/>
      <c r="I645" s="58"/>
      <c r="J645" s="58"/>
      <c r="K645" s="140"/>
      <c r="L645" s="140"/>
      <c r="M645" s="140"/>
      <c r="N645" s="63"/>
      <c r="O645" s="63"/>
      <c r="P645" s="63"/>
      <c r="Q645" s="63"/>
      <c r="R645" s="63"/>
      <c r="S645" s="63"/>
    </row>
    <row r="646" spans="1:19" ht="18.7" customHeight="1" x14ac:dyDescent="0.3">
      <c r="A646" s="58"/>
      <c r="B646" s="59"/>
      <c r="C646" s="59"/>
      <c r="D646" s="60"/>
      <c r="E646" s="59"/>
      <c r="F646" s="59"/>
      <c r="G646" s="59"/>
      <c r="H646" s="59"/>
      <c r="I646" s="58"/>
      <c r="J646" s="58"/>
      <c r="K646" s="140"/>
      <c r="L646" s="140"/>
      <c r="M646" s="140"/>
      <c r="N646" s="63"/>
      <c r="O646" s="63"/>
      <c r="P646" s="63"/>
      <c r="Q646" s="63"/>
      <c r="R646" s="63"/>
      <c r="S646" s="63"/>
    </row>
    <row r="647" spans="1:19" ht="18.7" customHeight="1" x14ac:dyDescent="0.3">
      <c r="A647" s="58"/>
      <c r="B647" s="59"/>
      <c r="C647" s="59"/>
      <c r="D647" s="60"/>
      <c r="E647" s="59"/>
      <c r="F647" s="59"/>
      <c r="G647" s="59"/>
      <c r="H647" s="59"/>
      <c r="I647" s="58"/>
      <c r="J647" s="58"/>
      <c r="K647" s="140"/>
      <c r="L647" s="140"/>
      <c r="M647" s="140"/>
      <c r="N647" s="63"/>
      <c r="O647" s="63"/>
      <c r="P647" s="63"/>
      <c r="Q647" s="63"/>
      <c r="R647" s="63"/>
      <c r="S647" s="63"/>
    </row>
    <row r="648" spans="1:19" ht="18.7" customHeight="1" x14ac:dyDescent="0.3">
      <c r="A648" s="58"/>
      <c r="B648" s="59"/>
      <c r="C648" s="59"/>
      <c r="D648" s="60"/>
      <c r="E648" s="59"/>
      <c r="F648" s="59"/>
      <c r="G648" s="59"/>
      <c r="H648" s="59"/>
      <c r="I648" s="58"/>
      <c r="J648" s="58"/>
      <c r="K648" s="140"/>
      <c r="L648" s="140"/>
      <c r="M648" s="140"/>
      <c r="N648" s="63"/>
      <c r="O648" s="63"/>
      <c r="P648" s="63"/>
      <c r="Q648" s="63"/>
      <c r="R648" s="63"/>
      <c r="S648" s="63"/>
    </row>
    <row r="649" spans="1:19" ht="18.7" customHeight="1" x14ac:dyDescent="0.3">
      <c r="A649" s="58"/>
      <c r="B649" s="59"/>
      <c r="C649" s="59"/>
      <c r="D649" s="60"/>
      <c r="E649" s="59"/>
      <c r="F649" s="59"/>
      <c r="G649" s="59"/>
      <c r="H649" s="59"/>
      <c r="I649" s="58"/>
      <c r="J649" s="58"/>
      <c r="K649" s="140"/>
      <c r="L649" s="140"/>
      <c r="M649" s="140"/>
      <c r="N649" s="63"/>
      <c r="O649" s="63"/>
      <c r="P649" s="63"/>
      <c r="Q649" s="63"/>
      <c r="R649" s="63"/>
      <c r="S649" s="63"/>
    </row>
    <row r="650" spans="1:19" ht="18.7" customHeight="1" x14ac:dyDescent="0.3">
      <c r="A650" s="58"/>
      <c r="B650" s="59"/>
      <c r="C650" s="59"/>
      <c r="D650" s="60"/>
      <c r="E650" s="59"/>
      <c r="F650" s="59"/>
      <c r="G650" s="59"/>
      <c r="H650" s="59"/>
      <c r="I650" s="58"/>
      <c r="J650" s="58"/>
      <c r="K650" s="140"/>
      <c r="L650" s="140"/>
      <c r="M650" s="140"/>
      <c r="N650" s="63"/>
      <c r="O650" s="63"/>
      <c r="P650" s="63"/>
      <c r="Q650" s="63"/>
      <c r="R650" s="63"/>
      <c r="S650" s="63"/>
    </row>
    <row r="651" spans="1:19" ht="18.7" customHeight="1" x14ac:dyDescent="0.3">
      <c r="A651" s="58"/>
      <c r="B651" s="59"/>
      <c r="C651" s="59"/>
      <c r="D651" s="60"/>
      <c r="E651" s="59"/>
      <c r="F651" s="59"/>
      <c r="G651" s="59"/>
      <c r="H651" s="59"/>
      <c r="I651" s="58"/>
      <c r="J651" s="58"/>
      <c r="K651" s="140"/>
      <c r="L651" s="140"/>
      <c r="M651" s="140"/>
      <c r="N651" s="63"/>
      <c r="O651" s="63"/>
      <c r="P651" s="63"/>
      <c r="Q651" s="63"/>
      <c r="R651" s="63"/>
      <c r="S651" s="63"/>
    </row>
    <row r="652" spans="1:19" ht="18.7" customHeight="1" x14ac:dyDescent="0.3">
      <c r="A652" s="58"/>
      <c r="B652" s="59"/>
      <c r="C652" s="59"/>
      <c r="D652" s="60"/>
      <c r="E652" s="59"/>
      <c r="F652" s="59"/>
      <c r="G652" s="59"/>
      <c r="H652" s="59"/>
      <c r="I652" s="58"/>
      <c r="J652" s="58"/>
      <c r="K652" s="140"/>
      <c r="L652" s="140"/>
      <c r="M652" s="140"/>
      <c r="N652" s="63"/>
      <c r="O652" s="63"/>
      <c r="P652" s="63"/>
      <c r="Q652" s="63"/>
      <c r="R652" s="63"/>
      <c r="S652" s="63"/>
    </row>
    <row r="653" spans="1:19" ht="18.7" customHeight="1" x14ac:dyDescent="0.3">
      <c r="A653" s="58"/>
      <c r="B653" s="59"/>
      <c r="C653" s="59"/>
      <c r="D653" s="60"/>
      <c r="E653" s="59"/>
      <c r="F653" s="59"/>
      <c r="G653" s="59"/>
      <c r="H653" s="59"/>
      <c r="I653" s="58"/>
      <c r="J653" s="58"/>
      <c r="K653" s="140"/>
      <c r="L653" s="140"/>
      <c r="M653" s="140"/>
      <c r="N653" s="63"/>
      <c r="O653" s="63"/>
      <c r="P653" s="63"/>
      <c r="Q653" s="63"/>
      <c r="R653" s="63"/>
      <c r="S653" s="63"/>
    </row>
    <row r="654" spans="1:19" ht="18.7" customHeight="1" x14ac:dyDescent="0.3">
      <c r="A654" s="58"/>
      <c r="B654" s="59"/>
      <c r="C654" s="59"/>
      <c r="D654" s="60"/>
      <c r="E654" s="59"/>
      <c r="F654" s="59"/>
      <c r="G654" s="59"/>
      <c r="H654" s="59"/>
      <c r="I654" s="58"/>
      <c r="J654" s="58"/>
      <c r="K654" s="140"/>
      <c r="L654" s="140"/>
      <c r="M654" s="140"/>
      <c r="N654" s="63"/>
      <c r="O654" s="63"/>
      <c r="P654" s="63"/>
      <c r="Q654" s="63"/>
      <c r="R654" s="63"/>
      <c r="S654" s="63"/>
    </row>
    <row r="655" spans="1:19" ht="18.7" customHeight="1" x14ac:dyDescent="0.3">
      <c r="A655" s="58"/>
      <c r="B655" s="59"/>
      <c r="C655" s="59"/>
      <c r="D655" s="60"/>
      <c r="E655" s="59"/>
      <c r="F655" s="59"/>
      <c r="G655" s="59"/>
      <c r="H655" s="59"/>
      <c r="I655" s="58"/>
      <c r="J655" s="58"/>
      <c r="K655" s="140"/>
      <c r="L655" s="140"/>
      <c r="M655" s="140"/>
      <c r="N655" s="63"/>
      <c r="O655" s="63"/>
      <c r="P655" s="63"/>
      <c r="Q655" s="63"/>
      <c r="R655" s="63"/>
      <c r="S655" s="63"/>
    </row>
    <row r="656" spans="1:19" ht="18.7" customHeight="1" x14ac:dyDescent="0.3">
      <c r="A656" s="58"/>
      <c r="B656" s="59"/>
      <c r="C656" s="59"/>
      <c r="D656" s="60"/>
      <c r="E656" s="59"/>
      <c r="F656" s="59"/>
      <c r="G656" s="59"/>
      <c r="H656" s="59"/>
      <c r="I656" s="58"/>
      <c r="J656" s="58"/>
      <c r="K656" s="140"/>
      <c r="L656" s="140"/>
      <c r="M656" s="140"/>
      <c r="N656" s="63"/>
      <c r="O656" s="63"/>
      <c r="P656" s="63"/>
      <c r="Q656" s="63"/>
      <c r="R656" s="63"/>
      <c r="S656" s="63"/>
    </row>
    <row r="657" spans="1:19" ht="18.7" customHeight="1" x14ac:dyDescent="0.3">
      <c r="A657" s="58"/>
      <c r="B657" s="59"/>
      <c r="C657" s="59"/>
      <c r="D657" s="60"/>
      <c r="E657" s="59"/>
      <c r="F657" s="59"/>
      <c r="G657" s="59"/>
      <c r="H657" s="59"/>
      <c r="I657" s="58"/>
      <c r="J657" s="58"/>
      <c r="K657" s="140"/>
      <c r="L657" s="140"/>
      <c r="M657" s="140"/>
      <c r="N657" s="63"/>
      <c r="O657" s="63"/>
      <c r="P657" s="63"/>
      <c r="Q657" s="63"/>
      <c r="R657" s="63"/>
      <c r="S657" s="63"/>
    </row>
    <row r="658" spans="1:19" ht="18.7" customHeight="1" x14ac:dyDescent="0.3">
      <c r="A658" s="58"/>
      <c r="B658" s="59"/>
      <c r="C658" s="59"/>
      <c r="D658" s="60"/>
      <c r="E658" s="59"/>
      <c r="F658" s="59"/>
      <c r="G658" s="59"/>
      <c r="H658" s="59"/>
      <c r="I658" s="58"/>
      <c r="J658" s="58"/>
      <c r="K658" s="140"/>
      <c r="L658" s="140"/>
      <c r="M658" s="140"/>
      <c r="N658" s="63"/>
      <c r="O658" s="63"/>
      <c r="P658" s="63"/>
      <c r="Q658" s="63"/>
      <c r="R658" s="63"/>
      <c r="S658" s="63"/>
    </row>
    <row r="659" spans="1:19" ht="18.7" customHeight="1" x14ac:dyDescent="0.3">
      <c r="A659" s="58"/>
      <c r="B659" s="59"/>
      <c r="C659" s="59"/>
      <c r="D659" s="60"/>
      <c r="E659" s="59"/>
      <c r="F659" s="59"/>
      <c r="G659" s="59"/>
      <c r="H659" s="59"/>
      <c r="I659" s="58"/>
      <c r="J659" s="58"/>
      <c r="K659" s="140"/>
      <c r="L659" s="140"/>
      <c r="M659" s="140"/>
      <c r="N659" s="63"/>
      <c r="O659" s="63"/>
      <c r="P659" s="63"/>
      <c r="Q659" s="63"/>
      <c r="R659" s="63"/>
      <c r="S659" s="63"/>
    </row>
    <row r="660" spans="1:19" ht="18.7" customHeight="1" x14ac:dyDescent="0.3">
      <c r="A660" s="58"/>
      <c r="B660" s="59"/>
      <c r="C660" s="59"/>
      <c r="D660" s="60"/>
      <c r="E660" s="59"/>
      <c r="F660" s="59"/>
      <c r="G660" s="59"/>
      <c r="H660" s="59"/>
      <c r="I660" s="58"/>
      <c r="J660" s="58"/>
      <c r="K660" s="140"/>
      <c r="L660" s="140"/>
      <c r="M660" s="140"/>
      <c r="N660" s="63"/>
      <c r="O660" s="63"/>
      <c r="P660" s="63"/>
      <c r="Q660" s="63"/>
      <c r="R660" s="63"/>
      <c r="S660" s="63"/>
    </row>
    <row r="661" spans="1:19" ht="18.7" customHeight="1" x14ac:dyDescent="0.3">
      <c r="A661" s="58"/>
      <c r="B661" s="59"/>
      <c r="C661" s="59"/>
      <c r="D661" s="60"/>
      <c r="E661" s="59"/>
      <c r="F661" s="59"/>
      <c r="G661" s="59"/>
      <c r="H661" s="59"/>
      <c r="I661" s="58"/>
      <c r="J661" s="58"/>
      <c r="K661" s="140"/>
      <c r="L661" s="140"/>
      <c r="M661" s="140"/>
      <c r="N661" s="63"/>
      <c r="O661" s="63"/>
      <c r="P661" s="63"/>
      <c r="Q661" s="63"/>
      <c r="R661" s="63"/>
      <c r="S661" s="63"/>
    </row>
    <row r="662" spans="1:19" ht="18.7" customHeight="1" x14ac:dyDescent="0.3">
      <c r="A662" s="58"/>
      <c r="B662" s="59"/>
      <c r="C662" s="59"/>
      <c r="D662" s="60"/>
      <c r="E662" s="59"/>
      <c r="F662" s="59"/>
      <c r="G662" s="59"/>
      <c r="H662" s="59"/>
      <c r="I662" s="58"/>
      <c r="J662" s="58"/>
      <c r="K662" s="140"/>
      <c r="L662" s="140"/>
      <c r="M662" s="140"/>
      <c r="N662" s="63"/>
      <c r="O662" s="63"/>
      <c r="P662" s="63"/>
      <c r="Q662" s="63"/>
      <c r="R662" s="63"/>
      <c r="S662" s="63"/>
    </row>
    <row r="663" spans="1:19" ht="18.7" customHeight="1" x14ac:dyDescent="0.3">
      <c r="A663" s="58"/>
      <c r="B663" s="59"/>
      <c r="C663" s="59"/>
      <c r="D663" s="60"/>
      <c r="E663" s="59"/>
      <c r="F663" s="59"/>
      <c r="G663" s="59"/>
      <c r="H663" s="59"/>
      <c r="I663" s="58"/>
      <c r="J663" s="58"/>
      <c r="K663" s="140"/>
      <c r="L663" s="140"/>
      <c r="M663" s="140"/>
      <c r="N663" s="63"/>
      <c r="O663" s="63"/>
      <c r="P663" s="63"/>
      <c r="Q663" s="63"/>
      <c r="R663" s="63"/>
      <c r="S663" s="63"/>
    </row>
    <row r="664" spans="1:19" ht="18.7" customHeight="1" x14ac:dyDescent="0.3">
      <c r="A664" s="58"/>
      <c r="B664" s="59"/>
      <c r="C664" s="59"/>
      <c r="D664" s="60"/>
      <c r="E664" s="59"/>
      <c r="F664" s="59"/>
      <c r="G664" s="59"/>
      <c r="H664" s="59"/>
      <c r="I664" s="58"/>
      <c r="J664" s="58"/>
      <c r="K664" s="140"/>
      <c r="L664" s="140"/>
      <c r="M664" s="140"/>
      <c r="N664" s="63"/>
      <c r="O664" s="63"/>
      <c r="P664" s="63"/>
      <c r="Q664" s="63"/>
      <c r="R664" s="63"/>
      <c r="S664" s="63"/>
    </row>
    <row r="665" spans="1:19" ht="18.7" customHeight="1" x14ac:dyDescent="0.3">
      <c r="A665" s="58"/>
      <c r="B665" s="59"/>
      <c r="C665" s="59"/>
      <c r="D665" s="60"/>
      <c r="E665" s="59"/>
      <c r="F665" s="59"/>
      <c r="G665" s="59"/>
      <c r="H665" s="59"/>
      <c r="I665" s="58"/>
      <c r="J665" s="58"/>
      <c r="K665" s="140"/>
      <c r="L665" s="140"/>
      <c r="M665" s="140"/>
      <c r="N665" s="63"/>
      <c r="O665" s="63"/>
      <c r="P665" s="63"/>
      <c r="Q665" s="63"/>
      <c r="R665" s="63"/>
      <c r="S665" s="63"/>
    </row>
    <row r="666" spans="1:19" ht="18.7" customHeight="1" x14ac:dyDescent="0.3">
      <c r="A666" s="58"/>
      <c r="B666" s="59"/>
      <c r="C666" s="59"/>
      <c r="D666" s="60"/>
      <c r="E666" s="59"/>
      <c r="F666" s="59"/>
      <c r="G666" s="59"/>
      <c r="H666" s="59"/>
      <c r="I666" s="58"/>
      <c r="J666" s="58"/>
      <c r="K666" s="140"/>
      <c r="L666" s="140"/>
      <c r="M666" s="140"/>
      <c r="N666" s="63"/>
      <c r="O666" s="63"/>
      <c r="P666" s="63"/>
      <c r="Q666" s="63"/>
      <c r="R666" s="63"/>
      <c r="S666" s="63"/>
    </row>
    <row r="667" spans="1:19" ht="18.7" customHeight="1" x14ac:dyDescent="0.3">
      <c r="A667" s="58"/>
      <c r="B667" s="59"/>
      <c r="C667" s="59"/>
      <c r="D667" s="60"/>
      <c r="E667" s="59"/>
      <c r="F667" s="59"/>
      <c r="G667" s="59"/>
      <c r="H667" s="59"/>
      <c r="I667" s="58"/>
      <c r="J667" s="58"/>
      <c r="K667" s="140"/>
      <c r="L667" s="140"/>
      <c r="M667" s="140"/>
      <c r="N667" s="63"/>
      <c r="O667" s="63"/>
      <c r="P667" s="63"/>
      <c r="Q667" s="63"/>
      <c r="R667" s="63"/>
      <c r="S667" s="63"/>
    </row>
    <row r="668" spans="1:19" ht="18.7" customHeight="1" x14ac:dyDescent="0.3">
      <c r="A668" s="58"/>
      <c r="B668" s="59"/>
      <c r="C668" s="59"/>
      <c r="D668" s="60"/>
      <c r="E668" s="59"/>
      <c r="F668" s="59"/>
      <c r="G668" s="59"/>
      <c r="H668" s="59"/>
      <c r="I668" s="58"/>
      <c r="J668" s="58"/>
      <c r="K668" s="140"/>
      <c r="L668" s="140"/>
      <c r="M668" s="140"/>
      <c r="N668" s="63"/>
      <c r="O668" s="63"/>
      <c r="P668" s="63"/>
      <c r="Q668" s="63"/>
      <c r="R668" s="63"/>
      <c r="S668" s="63"/>
    </row>
    <row r="669" spans="1:19" ht="18.7" customHeight="1" x14ac:dyDescent="0.3">
      <c r="A669" s="58"/>
      <c r="B669" s="59"/>
      <c r="C669" s="59"/>
      <c r="D669" s="60"/>
      <c r="E669" s="59"/>
      <c r="F669" s="59"/>
      <c r="G669" s="59"/>
      <c r="H669" s="59"/>
      <c r="I669" s="58"/>
      <c r="J669" s="58"/>
      <c r="K669" s="140"/>
      <c r="L669" s="140"/>
      <c r="M669" s="140"/>
      <c r="N669" s="63"/>
      <c r="O669" s="63"/>
      <c r="P669" s="63"/>
      <c r="Q669" s="63"/>
      <c r="R669" s="63"/>
      <c r="S669" s="63"/>
    </row>
    <row r="670" spans="1:19" ht="18.7" customHeight="1" x14ac:dyDescent="0.3">
      <c r="A670" s="58"/>
      <c r="B670" s="59"/>
      <c r="C670" s="59"/>
      <c r="D670" s="60"/>
      <c r="E670" s="59"/>
      <c r="F670" s="59"/>
      <c r="G670" s="59"/>
      <c r="H670" s="59"/>
      <c r="I670" s="58"/>
      <c r="J670" s="58"/>
      <c r="K670" s="140"/>
      <c r="L670" s="140"/>
      <c r="M670" s="140"/>
      <c r="N670" s="63"/>
      <c r="O670" s="63"/>
      <c r="P670" s="63"/>
      <c r="Q670" s="63"/>
      <c r="R670" s="63"/>
      <c r="S670" s="63"/>
    </row>
    <row r="671" spans="1:19" ht="18.7" customHeight="1" x14ac:dyDescent="0.3">
      <c r="A671" s="58"/>
      <c r="B671" s="59"/>
      <c r="C671" s="59"/>
      <c r="D671" s="60"/>
      <c r="E671" s="59"/>
      <c r="F671" s="59"/>
      <c r="G671" s="59"/>
      <c r="H671" s="59"/>
      <c r="I671" s="58"/>
      <c r="J671" s="58"/>
      <c r="K671" s="140"/>
      <c r="L671" s="140"/>
      <c r="M671" s="140"/>
      <c r="N671" s="63"/>
      <c r="O671" s="63"/>
      <c r="P671" s="63"/>
      <c r="Q671" s="63"/>
      <c r="R671" s="63"/>
      <c r="S671" s="63"/>
    </row>
    <row r="672" spans="1:19" ht="18.7" customHeight="1" x14ac:dyDescent="0.3">
      <c r="A672" s="58"/>
      <c r="B672" s="59"/>
      <c r="C672" s="59"/>
      <c r="D672" s="60"/>
      <c r="E672" s="59"/>
      <c r="F672" s="59"/>
      <c r="G672" s="59"/>
      <c r="H672" s="59"/>
      <c r="I672" s="58"/>
      <c r="J672" s="58"/>
      <c r="K672" s="140"/>
      <c r="L672" s="140"/>
      <c r="M672" s="140"/>
      <c r="N672" s="63"/>
      <c r="O672" s="63"/>
      <c r="P672" s="63"/>
      <c r="Q672" s="63"/>
      <c r="R672" s="63"/>
      <c r="S672" s="63"/>
    </row>
    <row r="673" spans="1:19" ht="18.7" customHeight="1" x14ac:dyDescent="0.3">
      <c r="A673" s="58"/>
      <c r="B673" s="59"/>
      <c r="C673" s="59"/>
      <c r="D673" s="60"/>
      <c r="E673" s="59"/>
      <c r="F673" s="59"/>
      <c r="G673" s="59"/>
      <c r="H673" s="59"/>
      <c r="I673" s="58"/>
      <c r="J673" s="58"/>
      <c r="K673" s="140"/>
      <c r="L673" s="140"/>
      <c r="M673" s="140"/>
      <c r="N673" s="63"/>
      <c r="O673" s="63"/>
      <c r="P673" s="63"/>
      <c r="Q673" s="63"/>
      <c r="R673" s="63"/>
      <c r="S673" s="63"/>
    </row>
    <row r="674" spans="1:19" ht="18.7" customHeight="1" x14ac:dyDescent="0.3">
      <c r="A674" s="58"/>
      <c r="B674" s="59"/>
      <c r="C674" s="59"/>
      <c r="D674" s="60"/>
      <c r="E674" s="59"/>
      <c r="F674" s="59"/>
      <c r="G674" s="59"/>
      <c r="H674" s="59"/>
      <c r="I674" s="58"/>
      <c r="J674" s="58"/>
      <c r="K674" s="140"/>
      <c r="L674" s="140"/>
      <c r="M674" s="140"/>
      <c r="N674" s="63"/>
      <c r="O674" s="63"/>
      <c r="P674" s="63"/>
      <c r="Q674" s="63"/>
      <c r="R674" s="63"/>
      <c r="S674" s="63"/>
    </row>
    <row r="675" spans="1:19" ht="18.7" customHeight="1" x14ac:dyDescent="0.3">
      <c r="A675" s="58"/>
      <c r="B675" s="59"/>
      <c r="C675" s="59"/>
      <c r="D675" s="60"/>
      <c r="E675" s="59"/>
      <c r="F675" s="59"/>
      <c r="G675" s="59"/>
      <c r="H675" s="59"/>
      <c r="I675" s="58"/>
      <c r="J675" s="58"/>
      <c r="K675" s="140"/>
      <c r="L675" s="140"/>
      <c r="M675" s="140"/>
      <c r="N675" s="63"/>
      <c r="O675" s="63"/>
      <c r="P675" s="63"/>
      <c r="Q675" s="63"/>
      <c r="R675" s="63"/>
      <c r="S675" s="63"/>
    </row>
    <row r="676" spans="1:19" ht="18.7" customHeight="1" x14ac:dyDescent="0.3">
      <c r="A676" s="58"/>
      <c r="B676" s="59"/>
      <c r="C676" s="59"/>
      <c r="D676" s="60"/>
      <c r="E676" s="59"/>
      <c r="F676" s="59"/>
      <c r="G676" s="59"/>
      <c r="H676" s="59"/>
      <c r="I676" s="58"/>
      <c r="J676" s="58"/>
      <c r="K676" s="140"/>
      <c r="L676" s="140"/>
      <c r="M676" s="140"/>
      <c r="N676" s="63"/>
      <c r="O676" s="63"/>
      <c r="P676" s="63"/>
      <c r="Q676" s="63"/>
      <c r="R676" s="63"/>
      <c r="S676" s="63"/>
    </row>
    <row r="677" spans="1:19" ht="18.7" customHeight="1" x14ac:dyDescent="0.3">
      <c r="A677" s="58"/>
      <c r="B677" s="59"/>
      <c r="C677" s="59"/>
      <c r="D677" s="60"/>
      <c r="E677" s="59"/>
      <c r="F677" s="59"/>
      <c r="G677" s="59"/>
      <c r="H677" s="59"/>
      <c r="I677" s="58"/>
      <c r="J677" s="58"/>
      <c r="K677" s="140"/>
      <c r="L677" s="140"/>
      <c r="M677" s="140"/>
      <c r="N677" s="63"/>
      <c r="O677" s="63"/>
      <c r="P677" s="63"/>
      <c r="Q677" s="63"/>
      <c r="R677" s="63"/>
      <c r="S677" s="63"/>
    </row>
    <row r="678" spans="1:19" ht="18.7" customHeight="1" x14ac:dyDescent="0.3">
      <c r="A678" s="58"/>
      <c r="B678" s="59"/>
      <c r="C678" s="59"/>
      <c r="D678" s="60"/>
      <c r="E678" s="59"/>
      <c r="F678" s="59"/>
      <c r="G678" s="59"/>
      <c r="H678" s="59"/>
      <c r="I678" s="58"/>
      <c r="J678" s="58"/>
      <c r="K678" s="140"/>
      <c r="L678" s="140"/>
      <c r="M678" s="140"/>
      <c r="N678" s="63"/>
      <c r="O678" s="63"/>
      <c r="P678" s="63"/>
      <c r="Q678" s="63"/>
      <c r="R678" s="63"/>
      <c r="S678" s="63"/>
    </row>
    <row r="679" spans="1:19" ht="18.7" customHeight="1" x14ac:dyDescent="0.3">
      <c r="A679" s="58"/>
      <c r="B679" s="59"/>
      <c r="C679" s="59"/>
      <c r="D679" s="60"/>
      <c r="E679" s="59"/>
      <c r="F679" s="59"/>
      <c r="G679" s="59"/>
      <c r="H679" s="59"/>
      <c r="I679" s="58"/>
      <c r="J679" s="58"/>
      <c r="K679" s="140"/>
      <c r="L679" s="140"/>
      <c r="M679" s="140"/>
      <c r="N679" s="63"/>
      <c r="O679" s="63"/>
      <c r="P679" s="63"/>
      <c r="Q679" s="63"/>
      <c r="R679" s="63"/>
      <c r="S679" s="63"/>
    </row>
    <row r="680" spans="1:19" ht="18.7" customHeight="1" x14ac:dyDescent="0.3">
      <c r="A680" s="58"/>
      <c r="B680" s="59"/>
      <c r="C680" s="59"/>
      <c r="D680" s="60"/>
      <c r="E680" s="59"/>
      <c r="F680" s="59"/>
      <c r="G680" s="59"/>
      <c r="H680" s="59"/>
      <c r="I680" s="58"/>
      <c r="J680" s="58"/>
      <c r="K680" s="140"/>
      <c r="L680" s="140"/>
      <c r="M680" s="140"/>
      <c r="N680" s="63"/>
      <c r="O680" s="63"/>
      <c r="P680" s="63"/>
      <c r="Q680" s="63"/>
      <c r="R680" s="63"/>
      <c r="S680" s="63"/>
    </row>
    <row r="681" spans="1:19" ht="18.7" customHeight="1" x14ac:dyDescent="0.3">
      <c r="A681" s="58"/>
      <c r="B681" s="59"/>
      <c r="C681" s="59"/>
      <c r="D681" s="60"/>
      <c r="E681" s="59"/>
      <c r="F681" s="59"/>
      <c r="G681" s="59"/>
      <c r="H681" s="59"/>
      <c r="I681" s="58"/>
      <c r="J681" s="58"/>
      <c r="K681" s="140"/>
      <c r="L681" s="140"/>
      <c r="M681" s="140"/>
      <c r="N681" s="63"/>
      <c r="O681" s="63"/>
      <c r="P681" s="63"/>
      <c r="Q681" s="63"/>
      <c r="R681" s="63"/>
      <c r="S681" s="63"/>
    </row>
    <row r="682" spans="1:19" ht="18.7" customHeight="1" x14ac:dyDescent="0.3">
      <c r="A682" s="58"/>
      <c r="B682" s="59"/>
      <c r="C682" s="59"/>
      <c r="D682" s="60"/>
      <c r="E682" s="59"/>
      <c r="F682" s="59"/>
      <c r="G682" s="59"/>
      <c r="H682" s="59"/>
      <c r="I682" s="58"/>
      <c r="J682" s="58"/>
      <c r="K682" s="140"/>
      <c r="L682" s="140"/>
      <c r="M682" s="140"/>
      <c r="N682" s="63"/>
      <c r="O682" s="63"/>
      <c r="P682" s="63"/>
      <c r="Q682" s="63"/>
      <c r="R682" s="63"/>
      <c r="S682" s="63"/>
    </row>
    <row r="683" spans="1:19" ht="18.7" customHeight="1" x14ac:dyDescent="0.3">
      <c r="A683" s="58"/>
      <c r="B683" s="59"/>
      <c r="C683" s="59"/>
      <c r="D683" s="60"/>
      <c r="E683" s="59"/>
      <c r="F683" s="59"/>
      <c r="G683" s="59"/>
      <c r="H683" s="59"/>
      <c r="I683" s="58"/>
      <c r="J683" s="58"/>
      <c r="K683" s="140"/>
      <c r="L683" s="140"/>
      <c r="M683" s="140"/>
      <c r="N683" s="63"/>
      <c r="O683" s="63"/>
      <c r="P683" s="63"/>
      <c r="Q683" s="63"/>
      <c r="R683" s="63"/>
      <c r="S683" s="63"/>
    </row>
    <row r="684" spans="1:19" ht="18.7" customHeight="1" x14ac:dyDescent="0.3">
      <c r="A684" s="58"/>
      <c r="B684" s="59"/>
      <c r="C684" s="59"/>
      <c r="D684" s="60"/>
      <c r="E684" s="59"/>
      <c r="F684" s="59"/>
      <c r="G684" s="59"/>
      <c r="H684" s="59"/>
      <c r="I684" s="58"/>
      <c r="J684" s="58"/>
      <c r="K684" s="140"/>
      <c r="L684" s="140"/>
      <c r="M684" s="140"/>
      <c r="N684" s="63"/>
      <c r="O684" s="63"/>
      <c r="P684" s="63"/>
      <c r="Q684" s="63"/>
      <c r="R684" s="63"/>
      <c r="S684" s="63"/>
    </row>
    <row r="685" spans="1:19" ht="18.7" customHeight="1" x14ac:dyDescent="0.3">
      <c r="A685" s="58"/>
      <c r="B685" s="59"/>
      <c r="C685" s="59"/>
      <c r="D685" s="60"/>
      <c r="E685" s="59"/>
      <c r="F685" s="59"/>
      <c r="G685" s="59"/>
      <c r="H685" s="59"/>
      <c r="I685" s="58"/>
      <c r="J685" s="58"/>
      <c r="K685" s="140"/>
      <c r="L685" s="140"/>
      <c r="M685" s="140"/>
      <c r="N685" s="63"/>
      <c r="O685" s="63"/>
      <c r="P685" s="63"/>
      <c r="Q685" s="63"/>
      <c r="R685" s="63"/>
      <c r="S685" s="63"/>
    </row>
    <row r="686" spans="1:19" ht="18.7" customHeight="1" x14ac:dyDescent="0.3">
      <c r="A686" s="58"/>
      <c r="B686" s="59"/>
      <c r="C686" s="59"/>
      <c r="D686" s="60"/>
      <c r="E686" s="59"/>
      <c r="F686" s="59"/>
      <c r="G686" s="59"/>
      <c r="H686" s="59"/>
      <c r="I686" s="58"/>
      <c r="J686" s="58"/>
      <c r="K686" s="140"/>
      <c r="L686" s="140"/>
      <c r="M686" s="140"/>
      <c r="N686" s="63"/>
      <c r="O686" s="63"/>
      <c r="P686" s="63"/>
      <c r="Q686" s="63"/>
      <c r="R686" s="63"/>
      <c r="S686" s="63"/>
    </row>
    <row r="687" spans="1:19" ht="18.7" customHeight="1" x14ac:dyDescent="0.3">
      <c r="A687" s="58"/>
      <c r="B687" s="59"/>
      <c r="C687" s="59"/>
      <c r="D687" s="60"/>
      <c r="E687" s="59"/>
      <c r="F687" s="59"/>
      <c r="G687" s="59"/>
      <c r="H687" s="59"/>
      <c r="I687" s="58"/>
      <c r="J687" s="58"/>
      <c r="K687" s="140"/>
      <c r="L687" s="140"/>
      <c r="M687" s="140"/>
      <c r="N687" s="63"/>
      <c r="O687" s="63"/>
      <c r="P687" s="63"/>
      <c r="Q687" s="63"/>
      <c r="R687" s="63"/>
      <c r="S687" s="63"/>
    </row>
    <row r="688" spans="1:19" ht="18.7" customHeight="1" x14ac:dyDescent="0.3">
      <c r="A688" s="58"/>
      <c r="B688" s="59"/>
      <c r="C688" s="59"/>
      <c r="D688" s="60"/>
      <c r="E688" s="59"/>
      <c r="F688" s="59"/>
      <c r="G688" s="59"/>
      <c r="H688" s="59"/>
      <c r="I688" s="58"/>
      <c r="J688" s="58"/>
      <c r="K688" s="140"/>
      <c r="L688" s="140"/>
      <c r="M688" s="140"/>
      <c r="N688" s="63"/>
      <c r="O688" s="63"/>
      <c r="P688" s="63"/>
      <c r="Q688" s="63"/>
      <c r="R688" s="63"/>
      <c r="S688" s="63"/>
    </row>
    <row r="689" spans="1:19" ht="18.7" customHeight="1" x14ac:dyDescent="0.3">
      <c r="A689" s="58"/>
      <c r="B689" s="59"/>
      <c r="C689" s="59"/>
      <c r="D689" s="60"/>
      <c r="E689" s="59"/>
      <c r="F689" s="59"/>
      <c r="G689" s="59"/>
      <c r="H689" s="59"/>
      <c r="I689" s="58"/>
      <c r="J689" s="58"/>
      <c r="K689" s="140"/>
      <c r="L689" s="140"/>
      <c r="M689" s="140"/>
      <c r="N689" s="63"/>
      <c r="O689" s="63"/>
      <c r="P689" s="63"/>
      <c r="Q689" s="63"/>
      <c r="R689" s="63"/>
      <c r="S689" s="63"/>
    </row>
    <row r="690" spans="1:19" ht="18.7" customHeight="1" x14ac:dyDescent="0.3">
      <c r="A690" s="58"/>
      <c r="B690" s="59"/>
      <c r="C690" s="59"/>
      <c r="D690" s="60"/>
      <c r="E690" s="59"/>
      <c r="F690" s="59"/>
      <c r="G690" s="59"/>
      <c r="H690" s="59"/>
      <c r="I690" s="58"/>
      <c r="J690" s="58"/>
      <c r="K690" s="140"/>
      <c r="L690" s="140"/>
      <c r="M690" s="140"/>
      <c r="N690" s="63"/>
      <c r="O690" s="63"/>
      <c r="P690" s="63"/>
      <c r="Q690" s="63"/>
      <c r="R690" s="63"/>
      <c r="S690" s="63"/>
    </row>
    <row r="691" spans="1:19" ht="18.7" customHeight="1" x14ac:dyDescent="0.3">
      <c r="A691" s="58"/>
      <c r="B691" s="59"/>
      <c r="C691" s="59"/>
      <c r="D691" s="60"/>
      <c r="E691" s="59"/>
      <c r="F691" s="59"/>
      <c r="G691" s="59"/>
      <c r="H691" s="59"/>
      <c r="I691" s="58"/>
      <c r="J691" s="58"/>
      <c r="K691" s="140"/>
      <c r="L691" s="140"/>
      <c r="M691" s="140"/>
      <c r="N691" s="63"/>
      <c r="O691" s="63"/>
      <c r="P691" s="63"/>
      <c r="Q691" s="63"/>
      <c r="R691" s="63"/>
      <c r="S691" s="63"/>
    </row>
    <row r="692" spans="1:19" ht="18.7" customHeight="1" x14ac:dyDescent="0.3">
      <c r="A692" s="58"/>
      <c r="B692" s="59"/>
      <c r="C692" s="59"/>
      <c r="D692" s="60"/>
      <c r="E692" s="59"/>
      <c r="F692" s="59"/>
      <c r="G692" s="59"/>
      <c r="H692" s="59"/>
      <c r="I692" s="58"/>
      <c r="J692" s="58"/>
      <c r="K692" s="140"/>
      <c r="L692" s="140"/>
      <c r="M692" s="140"/>
      <c r="N692" s="63"/>
      <c r="O692" s="63"/>
      <c r="P692" s="63"/>
      <c r="Q692" s="63"/>
      <c r="R692" s="63"/>
      <c r="S692" s="63"/>
    </row>
    <row r="693" spans="1:19" ht="18.7" customHeight="1" x14ac:dyDescent="0.3">
      <c r="A693" s="58"/>
      <c r="B693" s="59"/>
      <c r="C693" s="59"/>
      <c r="D693" s="60"/>
      <c r="E693" s="59"/>
      <c r="F693" s="59"/>
      <c r="G693" s="59"/>
      <c r="H693" s="59"/>
      <c r="I693" s="58"/>
      <c r="J693" s="58"/>
      <c r="K693" s="140"/>
      <c r="L693" s="140"/>
      <c r="M693" s="140"/>
      <c r="N693" s="63"/>
      <c r="O693" s="63"/>
      <c r="P693" s="63"/>
      <c r="Q693" s="63"/>
      <c r="R693" s="63"/>
      <c r="S693" s="63"/>
    </row>
    <row r="694" spans="1:19" ht="18.7" customHeight="1" x14ac:dyDescent="0.3">
      <c r="A694" s="58"/>
      <c r="B694" s="59"/>
      <c r="C694" s="59"/>
      <c r="D694" s="60"/>
      <c r="E694" s="59"/>
      <c r="F694" s="59"/>
      <c r="G694" s="59"/>
      <c r="H694" s="59"/>
      <c r="I694" s="58"/>
      <c r="J694" s="58"/>
      <c r="K694" s="140"/>
      <c r="L694" s="140"/>
      <c r="M694" s="140"/>
      <c r="N694" s="63"/>
      <c r="O694" s="63"/>
      <c r="P694" s="63"/>
      <c r="Q694" s="63"/>
      <c r="R694" s="63"/>
      <c r="S694" s="63"/>
    </row>
    <row r="695" spans="1:19" ht="18.7" customHeight="1" x14ac:dyDescent="0.3">
      <c r="A695" s="58"/>
      <c r="B695" s="59"/>
      <c r="C695" s="59"/>
      <c r="D695" s="60"/>
      <c r="E695" s="59"/>
      <c r="F695" s="59"/>
      <c r="G695" s="59"/>
      <c r="H695" s="59"/>
      <c r="I695" s="58"/>
      <c r="J695" s="58"/>
      <c r="K695" s="140"/>
      <c r="L695" s="140"/>
      <c r="M695" s="140"/>
      <c r="N695" s="63"/>
      <c r="O695" s="63"/>
      <c r="P695" s="63"/>
      <c r="Q695" s="63"/>
      <c r="R695" s="63"/>
      <c r="S695" s="63"/>
    </row>
    <row r="696" spans="1:19" ht="18.7" customHeight="1" x14ac:dyDescent="0.3">
      <c r="A696" s="58"/>
      <c r="B696" s="59"/>
      <c r="C696" s="59"/>
      <c r="D696" s="60"/>
      <c r="E696" s="59"/>
      <c r="F696" s="59"/>
      <c r="G696" s="59"/>
      <c r="H696" s="59"/>
      <c r="I696" s="58"/>
      <c r="J696" s="58"/>
      <c r="K696" s="140"/>
      <c r="L696" s="140"/>
      <c r="M696" s="140"/>
      <c r="N696" s="63"/>
      <c r="O696" s="63"/>
      <c r="P696" s="63"/>
      <c r="Q696" s="63"/>
      <c r="R696" s="63"/>
      <c r="S696" s="63"/>
    </row>
    <row r="697" spans="1:19" ht="18.7" customHeight="1" x14ac:dyDescent="0.3">
      <c r="A697" s="58"/>
      <c r="B697" s="59"/>
      <c r="C697" s="59"/>
      <c r="D697" s="60"/>
      <c r="E697" s="59"/>
      <c r="F697" s="59"/>
      <c r="G697" s="59"/>
      <c r="H697" s="59"/>
      <c r="I697" s="58"/>
      <c r="J697" s="58"/>
      <c r="K697" s="140"/>
      <c r="L697" s="140"/>
      <c r="M697" s="140"/>
      <c r="N697" s="63"/>
      <c r="O697" s="63"/>
      <c r="P697" s="63"/>
      <c r="Q697" s="63"/>
      <c r="R697" s="63"/>
      <c r="S697" s="63"/>
    </row>
    <row r="698" spans="1:19" ht="18.7" customHeight="1" x14ac:dyDescent="0.3">
      <c r="A698" s="58"/>
      <c r="B698" s="59"/>
      <c r="C698" s="59"/>
      <c r="D698" s="60"/>
      <c r="E698" s="59"/>
      <c r="F698" s="59"/>
      <c r="G698" s="59"/>
      <c r="H698" s="59"/>
      <c r="I698" s="58"/>
      <c r="J698" s="58"/>
      <c r="K698" s="140"/>
      <c r="L698" s="140"/>
      <c r="M698" s="140"/>
      <c r="N698" s="63"/>
      <c r="O698" s="63"/>
      <c r="P698" s="63"/>
      <c r="Q698" s="63"/>
      <c r="R698" s="63"/>
      <c r="S698" s="63"/>
    </row>
    <row r="699" spans="1:19" ht="18.7" customHeight="1" x14ac:dyDescent="0.3">
      <c r="A699" s="58"/>
      <c r="B699" s="59"/>
      <c r="C699" s="59"/>
      <c r="D699" s="60"/>
      <c r="E699" s="59"/>
      <c r="F699" s="59"/>
      <c r="G699" s="59"/>
      <c r="H699" s="59"/>
      <c r="I699" s="58"/>
      <c r="J699" s="58"/>
      <c r="K699" s="140"/>
      <c r="L699" s="140"/>
      <c r="M699" s="140"/>
      <c r="N699" s="63"/>
      <c r="O699" s="63"/>
      <c r="P699" s="63"/>
      <c r="Q699" s="63"/>
      <c r="R699" s="63"/>
      <c r="S699" s="63"/>
    </row>
    <row r="700" spans="1:19" ht="18.7" customHeight="1" x14ac:dyDescent="0.3">
      <c r="A700" s="58"/>
      <c r="B700" s="59"/>
      <c r="C700" s="59"/>
      <c r="D700" s="60"/>
      <c r="E700" s="59"/>
      <c r="F700" s="59"/>
      <c r="G700" s="59"/>
      <c r="H700" s="59"/>
      <c r="I700" s="58"/>
      <c r="J700" s="58"/>
      <c r="K700" s="140"/>
      <c r="L700" s="140"/>
      <c r="M700" s="140"/>
      <c r="N700" s="63"/>
      <c r="O700" s="63"/>
      <c r="P700" s="63"/>
      <c r="Q700" s="63"/>
      <c r="R700" s="63"/>
      <c r="S700" s="63"/>
    </row>
    <row r="701" spans="1:19" ht="18.7" customHeight="1" x14ac:dyDescent="0.3">
      <c r="A701" s="58"/>
      <c r="B701" s="59"/>
      <c r="C701" s="59"/>
      <c r="D701" s="60"/>
      <c r="E701" s="59"/>
      <c r="F701" s="59"/>
      <c r="G701" s="59"/>
      <c r="H701" s="59"/>
      <c r="I701" s="58"/>
      <c r="J701" s="58"/>
      <c r="K701" s="140"/>
      <c r="L701" s="140"/>
      <c r="M701" s="140"/>
      <c r="N701" s="63"/>
      <c r="O701" s="63"/>
      <c r="P701" s="63"/>
      <c r="Q701" s="63"/>
      <c r="R701" s="63"/>
      <c r="S701" s="63"/>
    </row>
    <row r="702" spans="1:19" ht="18.7" customHeight="1" x14ac:dyDescent="0.3">
      <c r="A702" s="58"/>
      <c r="B702" s="59"/>
      <c r="C702" s="59"/>
      <c r="D702" s="60"/>
      <c r="E702" s="59"/>
      <c r="F702" s="59"/>
      <c r="G702" s="59"/>
      <c r="H702" s="59"/>
      <c r="I702" s="58"/>
      <c r="J702" s="58"/>
      <c r="K702" s="140"/>
      <c r="L702" s="140"/>
      <c r="M702" s="140"/>
      <c r="N702" s="63"/>
      <c r="O702" s="63"/>
      <c r="P702" s="63"/>
      <c r="Q702" s="63"/>
      <c r="R702" s="63"/>
      <c r="S702" s="63"/>
    </row>
    <row r="703" spans="1:19" ht="18.7" customHeight="1" x14ac:dyDescent="0.3">
      <c r="A703" s="58"/>
      <c r="B703" s="59"/>
      <c r="C703" s="59"/>
      <c r="D703" s="60"/>
      <c r="E703" s="59"/>
      <c r="F703" s="59"/>
      <c r="G703" s="59"/>
      <c r="H703" s="59"/>
      <c r="I703" s="58"/>
      <c r="J703" s="58"/>
      <c r="K703" s="140"/>
      <c r="L703" s="140"/>
      <c r="M703" s="140"/>
      <c r="N703" s="63"/>
      <c r="O703" s="63"/>
      <c r="P703" s="63"/>
      <c r="Q703" s="63"/>
      <c r="R703" s="63"/>
      <c r="S703" s="63"/>
    </row>
    <row r="704" spans="1:19" ht="18.7" customHeight="1" x14ac:dyDescent="0.3">
      <c r="A704" s="58"/>
      <c r="B704" s="59"/>
      <c r="C704" s="59"/>
      <c r="D704" s="60"/>
      <c r="E704" s="59"/>
      <c r="F704" s="59"/>
      <c r="G704" s="59"/>
      <c r="H704" s="59"/>
      <c r="I704" s="58"/>
      <c r="J704" s="58"/>
      <c r="K704" s="140"/>
      <c r="L704" s="140"/>
      <c r="M704" s="140"/>
      <c r="N704" s="63"/>
      <c r="O704" s="63"/>
      <c r="P704" s="63"/>
      <c r="Q704" s="63"/>
      <c r="R704" s="63"/>
      <c r="S704" s="63"/>
    </row>
    <row r="705" spans="1:19" ht="18.7" customHeight="1" x14ac:dyDescent="0.3">
      <c r="A705" s="58"/>
      <c r="B705" s="59"/>
      <c r="C705" s="59"/>
      <c r="D705" s="60"/>
      <c r="E705" s="59"/>
      <c r="F705" s="59"/>
      <c r="G705" s="59"/>
      <c r="H705" s="59"/>
      <c r="I705" s="58"/>
      <c r="J705" s="58"/>
      <c r="K705" s="140"/>
      <c r="L705" s="140"/>
      <c r="M705" s="140"/>
      <c r="N705" s="63"/>
      <c r="O705" s="63"/>
      <c r="P705" s="63"/>
      <c r="Q705" s="63"/>
      <c r="R705" s="63"/>
      <c r="S705" s="63"/>
    </row>
    <row r="706" spans="1:19" ht="18.7" customHeight="1" x14ac:dyDescent="0.3">
      <c r="A706" s="58"/>
      <c r="B706" s="59"/>
      <c r="C706" s="59"/>
      <c r="D706" s="60"/>
      <c r="E706" s="59"/>
      <c r="F706" s="59"/>
      <c r="G706" s="59"/>
      <c r="H706" s="59"/>
      <c r="I706" s="58"/>
      <c r="J706" s="58"/>
      <c r="K706" s="140"/>
      <c r="L706" s="140"/>
      <c r="M706" s="140"/>
      <c r="N706" s="63"/>
      <c r="O706" s="63"/>
      <c r="P706" s="63"/>
      <c r="Q706" s="63"/>
      <c r="R706" s="63"/>
      <c r="S706" s="63"/>
    </row>
    <row r="707" spans="1:19" ht="18.7" customHeight="1" x14ac:dyDescent="0.3">
      <c r="A707" s="58"/>
      <c r="B707" s="59"/>
      <c r="C707" s="59"/>
      <c r="D707" s="60"/>
      <c r="E707" s="59"/>
      <c r="F707" s="59"/>
      <c r="G707" s="59"/>
      <c r="H707" s="59"/>
      <c r="I707" s="58"/>
      <c r="J707" s="58"/>
      <c r="K707" s="140"/>
      <c r="L707" s="140"/>
      <c r="M707" s="140"/>
      <c r="N707" s="63"/>
      <c r="O707" s="63"/>
      <c r="P707" s="63"/>
      <c r="Q707" s="63"/>
      <c r="R707" s="63"/>
      <c r="S707" s="63"/>
    </row>
    <row r="708" spans="1:19" ht="18.7" customHeight="1" x14ac:dyDescent="0.3">
      <c r="A708" s="58"/>
      <c r="B708" s="59"/>
      <c r="C708" s="59"/>
      <c r="D708" s="60"/>
      <c r="E708" s="59"/>
      <c r="F708" s="59"/>
      <c r="G708" s="59"/>
      <c r="H708" s="59"/>
      <c r="I708" s="58"/>
      <c r="J708" s="58"/>
      <c r="K708" s="140"/>
      <c r="L708" s="140"/>
      <c r="M708" s="140"/>
      <c r="N708" s="63"/>
      <c r="O708" s="63"/>
      <c r="P708" s="63"/>
      <c r="Q708" s="63"/>
      <c r="R708" s="63"/>
      <c r="S708" s="63"/>
    </row>
    <row r="709" spans="1:19" ht="18.7" customHeight="1" x14ac:dyDescent="0.3">
      <c r="A709" s="58"/>
      <c r="B709" s="59"/>
      <c r="C709" s="59"/>
      <c r="D709" s="60"/>
      <c r="E709" s="59"/>
      <c r="F709" s="59"/>
      <c r="G709" s="59"/>
      <c r="H709" s="59"/>
      <c r="I709" s="58"/>
      <c r="J709" s="58"/>
      <c r="K709" s="140"/>
      <c r="L709" s="140"/>
      <c r="M709" s="140"/>
      <c r="N709" s="63"/>
      <c r="O709" s="63"/>
      <c r="P709" s="63"/>
      <c r="Q709" s="63"/>
      <c r="R709" s="63"/>
      <c r="S709" s="63"/>
    </row>
    <row r="710" spans="1:19" ht="18.7" customHeight="1" x14ac:dyDescent="0.3">
      <c r="A710" s="58"/>
      <c r="B710" s="59"/>
      <c r="C710" s="59"/>
      <c r="D710" s="60"/>
      <c r="E710" s="59"/>
      <c r="F710" s="59"/>
      <c r="G710" s="59"/>
      <c r="H710" s="59"/>
      <c r="I710" s="58"/>
      <c r="J710" s="58"/>
      <c r="K710" s="140"/>
      <c r="L710" s="140"/>
      <c r="M710" s="140"/>
      <c r="N710" s="63"/>
      <c r="O710" s="63"/>
      <c r="P710" s="63"/>
      <c r="Q710" s="63"/>
      <c r="R710" s="63"/>
      <c r="S710" s="63"/>
    </row>
    <row r="711" spans="1:19" ht="18.7" customHeight="1" x14ac:dyDescent="0.3">
      <c r="A711" s="58"/>
      <c r="B711" s="59"/>
      <c r="C711" s="59"/>
      <c r="D711" s="60"/>
      <c r="E711" s="59"/>
      <c r="F711" s="59"/>
      <c r="G711" s="59"/>
      <c r="H711" s="59"/>
      <c r="I711" s="58"/>
      <c r="J711" s="58"/>
      <c r="K711" s="140"/>
      <c r="L711" s="140"/>
      <c r="M711" s="140"/>
      <c r="N711" s="63"/>
      <c r="O711" s="63"/>
      <c r="P711" s="63"/>
      <c r="Q711" s="63"/>
      <c r="R711" s="63"/>
      <c r="S711" s="63"/>
    </row>
    <row r="712" spans="1:19" ht="18.7" customHeight="1" x14ac:dyDescent="0.3">
      <c r="A712" s="58"/>
      <c r="B712" s="59"/>
      <c r="C712" s="59"/>
      <c r="D712" s="60"/>
      <c r="E712" s="59"/>
      <c r="F712" s="59"/>
      <c r="G712" s="59"/>
      <c r="H712" s="59"/>
      <c r="I712" s="58"/>
      <c r="J712" s="58"/>
      <c r="K712" s="140"/>
      <c r="L712" s="140"/>
      <c r="M712" s="140"/>
      <c r="N712" s="63"/>
      <c r="O712" s="63"/>
      <c r="P712" s="63"/>
      <c r="Q712" s="63"/>
      <c r="R712" s="63"/>
      <c r="S712" s="63"/>
    </row>
    <row r="713" spans="1:19" ht="18.7" customHeight="1" x14ac:dyDescent="0.3">
      <c r="A713" s="58"/>
      <c r="B713" s="59"/>
      <c r="C713" s="59"/>
      <c r="D713" s="60"/>
      <c r="E713" s="59"/>
      <c r="F713" s="59"/>
      <c r="G713" s="59"/>
      <c r="H713" s="59"/>
      <c r="I713" s="58"/>
      <c r="J713" s="58"/>
      <c r="K713" s="140"/>
      <c r="L713" s="140"/>
      <c r="M713" s="140"/>
      <c r="N713" s="63"/>
      <c r="O713" s="63"/>
      <c r="P713" s="63"/>
      <c r="Q713" s="63"/>
      <c r="R713" s="63"/>
      <c r="S713" s="63"/>
    </row>
    <row r="714" spans="1:19" ht="18.7" customHeight="1" x14ac:dyDescent="0.3">
      <c r="A714" s="58"/>
      <c r="B714" s="59"/>
      <c r="C714" s="59"/>
      <c r="D714" s="60"/>
      <c r="E714" s="59"/>
      <c r="F714" s="59"/>
      <c r="G714" s="59"/>
      <c r="H714" s="59"/>
      <c r="I714" s="58"/>
      <c r="J714" s="58"/>
      <c r="K714" s="140"/>
      <c r="L714" s="140"/>
      <c r="M714" s="140"/>
      <c r="N714" s="63"/>
      <c r="O714" s="63"/>
      <c r="P714" s="63"/>
      <c r="Q714" s="63"/>
      <c r="R714" s="63"/>
      <c r="S714" s="63"/>
    </row>
    <row r="715" spans="1:19" ht="18.7" customHeight="1" x14ac:dyDescent="0.3">
      <c r="A715" s="58"/>
      <c r="B715" s="59"/>
      <c r="C715" s="59"/>
      <c r="D715" s="60"/>
      <c r="E715" s="59"/>
      <c r="F715" s="59"/>
      <c r="G715" s="59"/>
      <c r="H715" s="59"/>
      <c r="I715" s="58"/>
      <c r="J715" s="58"/>
      <c r="K715" s="140"/>
      <c r="L715" s="140"/>
      <c r="M715" s="140"/>
      <c r="N715" s="63"/>
      <c r="O715" s="63"/>
      <c r="P715" s="63"/>
      <c r="Q715" s="63"/>
      <c r="R715" s="63"/>
      <c r="S715" s="63"/>
    </row>
    <row r="716" spans="1:19" ht="18.7" customHeight="1" x14ac:dyDescent="0.3">
      <c r="A716" s="58"/>
      <c r="B716" s="59"/>
      <c r="C716" s="59"/>
      <c r="D716" s="60"/>
      <c r="E716" s="59"/>
      <c r="F716" s="59"/>
      <c r="G716" s="59"/>
      <c r="H716" s="59"/>
      <c r="I716" s="58"/>
      <c r="J716" s="58"/>
      <c r="K716" s="140"/>
      <c r="L716" s="140"/>
      <c r="M716" s="140"/>
      <c r="N716" s="63"/>
      <c r="O716" s="63"/>
      <c r="P716" s="63"/>
      <c r="Q716" s="63"/>
      <c r="R716" s="63"/>
      <c r="S716" s="63"/>
    </row>
    <row r="717" spans="1:19" ht="18.7" customHeight="1" x14ac:dyDescent="0.3">
      <c r="A717" s="58"/>
      <c r="B717" s="59"/>
      <c r="C717" s="59"/>
      <c r="D717" s="60"/>
      <c r="E717" s="59"/>
      <c r="F717" s="59"/>
      <c r="G717" s="59"/>
      <c r="H717" s="59"/>
      <c r="I717" s="58"/>
      <c r="J717" s="58"/>
      <c r="K717" s="140"/>
      <c r="L717" s="140"/>
      <c r="M717" s="140"/>
      <c r="N717" s="63"/>
      <c r="O717" s="63"/>
      <c r="P717" s="63"/>
      <c r="Q717" s="63"/>
      <c r="R717" s="63"/>
      <c r="S717" s="63"/>
    </row>
    <row r="718" spans="1:19" ht="18.7" customHeight="1" x14ac:dyDescent="0.3">
      <c r="A718" s="58"/>
      <c r="B718" s="59"/>
      <c r="C718" s="59"/>
      <c r="D718" s="60"/>
      <c r="E718" s="59"/>
      <c r="F718" s="59"/>
      <c r="G718" s="59"/>
      <c r="H718" s="59"/>
      <c r="I718" s="58"/>
      <c r="J718" s="58"/>
      <c r="K718" s="140"/>
      <c r="L718" s="140"/>
      <c r="M718" s="140"/>
      <c r="N718" s="63"/>
      <c r="O718" s="63"/>
      <c r="P718" s="63"/>
      <c r="Q718" s="63"/>
      <c r="R718" s="63"/>
      <c r="S718" s="63"/>
    </row>
    <row r="719" spans="1:19" ht="18.7" customHeight="1" x14ac:dyDescent="0.3">
      <c r="A719" s="58"/>
      <c r="B719" s="59"/>
      <c r="C719" s="59"/>
      <c r="D719" s="60"/>
      <c r="E719" s="59"/>
      <c r="F719" s="59"/>
      <c r="G719" s="59"/>
      <c r="H719" s="59"/>
      <c r="I719" s="58"/>
      <c r="J719" s="58"/>
      <c r="K719" s="140"/>
      <c r="L719" s="140"/>
      <c r="M719" s="140"/>
      <c r="N719" s="63"/>
      <c r="O719" s="63"/>
      <c r="P719" s="63"/>
      <c r="Q719" s="63"/>
      <c r="R719" s="63"/>
      <c r="S719" s="63"/>
    </row>
    <row r="720" spans="1:19" ht="18.7" customHeight="1" x14ac:dyDescent="0.3">
      <c r="A720" s="58"/>
      <c r="B720" s="59"/>
      <c r="C720" s="59"/>
      <c r="D720" s="60"/>
      <c r="E720" s="59"/>
      <c r="F720" s="59"/>
      <c r="G720" s="59"/>
      <c r="H720" s="59"/>
      <c r="I720" s="58"/>
      <c r="J720" s="58"/>
      <c r="K720" s="140"/>
      <c r="L720" s="140"/>
      <c r="M720" s="140"/>
      <c r="N720" s="63"/>
      <c r="O720" s="63"/>
      <c r="P720" s="63"/>
      <c r="Q720" s="63"/>
      <c r="R720" s="63"/>
      <c r="S720" s="63"/>
    </row>
    <row r="721" spans="1:19" ht="18.7" customHeight="1" x14ac:dyDescent="0.3">
      <c r="A721" s="58"/>
      <c r="B721" s="59"/>
      <c r="C721" s="59"/>
      <c r="D721" s="60"/>
      <c r="E721" s="59"/>
      <c r="F721" s="59"/>
      <c r="G721" s="59"/>
      <c r="H721" s="59"/>
      <c r="I721" s="58"/>
      <c r="J721" s="58"/>
      <c r="K721" s="140"/>
      <c r="L721" s="140"/>
      <c r="M721" s="140"/>
      <c r="N721" s="63"/>
      <c r="O721" s="63"/>
      <c r="P721" s="63"/>
      <c r="Q721" s="63"/>
      <c r="R721" s="63"/>
      <c r="S721" s="63"/>
    </row>
    <row r="722" spans="1:19" ht="18.7" customHeight="1" x14ac:dyDescent="0.3">
      <c r="A722" s="58"/>
      <c r="B722" s="59"/>
      <c r="C722" s="59"/>
      <c r="D722" s="60"/>
      <c r="E722" s="59"/>
      <c r="F722" s="59"/>
      <c r="G722" s="59"/>
      <c r="H722" s="59"/>
      <c r="I722" s="58"/>
      <c r="J722" s="58"/>
      <c r="K722" s="140"/>
      <c r="L722" s="140"/>
      <c r="M722" s="140"/>
      <c r="N722" s="63"/>
      <c r="O722" s="63"/>
      <c r="P722" s="63"/>
      <c r="Q722" s="63"/>
      <c r="R722" s="63"/>
      <c r="S722" s="63"/>
    </row>
    <row r="723" spans="1:19" ht="18.7" customHeight="1" x14ac:dyDescent="0.3">
      <c r="A723" s="58"/>
      <c r="B723" s="59"/>
      <c r="C723" s="59"/>
      <c r="D723" s="60"/>
      <c r="E723" s="59"/>
      <c r="F723" s="59"/>
      <c r="G723" s="59"/>
      <c r="H723" s="59"/>
      <c r="I723" s="58"/>
      <c r="J723" s="58"/>
      <c r="K723" s="140"/>
      <c r="L723" s="140"/>
      <c r="M723" s="140"/>
      <c r="N723" s="63"/>
      <c r="O723" s="63"/>
      <c r="P723" s="63"/>
      <c r="Q723" s="63"/>
      <c r="R723" s="63"/>
      <c r="S723" s="63"/>
    </row>
    <row r="724" spans="1:19" ht="18.7" customHeight="1" x14ac:dyDescent="0.3">
      <c r="A724" s="58"/>
      <c r="B724" s="59"/>
      <c r="C724" s="59"/>
      <c r="D724" s="60"/>
      <c r="E724" s="59"/>
      <c r="F724" s="59"/>
      <c r="G724" s="59"/>
      <c r="H724" s="59"/>
      <c r="I724" s="58"/>
      <c r="J724" s="58"/>
      <c r="K724" s="140"/>
      <c r="L724" s="140"/>
      <c r="M724" s="140"/>
      <c r="N724" s="63"/>
      <c r="O724" s="63"/>
      <c r="P724" s="63"/>
      <c r="Q724" s="63"/>
      <c r="R724" s="63"/>
      <c r="S724" s="63"/>
    </row>
    <row r="725" spans="1:19" ht="18.7" customHeight="1" x14ac:dyDescent="0.3">
      <c r="A725" s="58"/>
      <c r="B725" s="59"/>
      <c r="C725" s="59"/>
      <c r="D725" s="60"/>
      <c r="E725" s="59"/>
      <c r="F725" s="59"/>
      <c r="G725" s="59"/>
      <c r="H725" s="59"/>
      <c r="I725" s="58"/>
      <c r="J725" s="58"/>
      <c r="K725" s="140"/>
      <c r="L725" s="140"/>
      <c r="M725" s="140"/>
      <c r="N725" s="63"/>
      <c r="O725" s="63"/>
      <c r="P725" s="63"/>
      <c r="Q725" s="63"/>
      <c r="R725" s="63"/>
      <c r="S725" s="63"/>
    </row>
    <row r="726" spans="1:19" ht="18.7" customHeight="1" x14ac:dyDescent="0.3">
      <c r="A726" s="58"/>
      <c r="B726" s="59"/>
      <c r="C726" s="59"/>
      <c r="D726" s="60"/>
      <c r="E726" s="59"/>
      <c r="F726" s="59"/>
      <c r="G726" s="59"/>
      <c r="H726" s="59"/>
      <c r="I726" s="58"/>
      <c r="J726" s="58"/>
      <c r="K726" s="140"/>
      <c r="L726" s="140"/>
      <c r="M726" s="140"/>
      <c r="N726" s="63"/>
      <c r="O726" s="63"/>
      <c r="P726" s="63"/>
      <c r="Q726" s="63"/>
      <c r="R726" s="63"/>
      <c r="S726" s="63"/>
    </row>
    <row r="727" spans="1:19" ht="18.7" customHeight="1" x14ac:dyDescent="0.3">
      <c r="A727" s="58"/>
      <c r="B727" s="59"/>
      <c r="C727" s="59"/>
      <c r="D727" s="60"/>
      <c r="E727" s="59"/>
      <c r="F727" s="59"/>
      <c r="G727" s="59"/>
      <c r="H727" s="59"/>
      <c r="I727" s="58"/>
      <c r="J727" s="58"/>
      <c r="K727" s="140"/>
      <c r="L727" s="140"/>
      <c r="M727" s="140"/>
      <c r="N727" s="63"/>
      <c r="O727" s="63"/>
      <c r="P727" s="63"/>
      <c r="Q727" s="63"/>
      <c r="R727" s="63"/>
      <c r="S727" s="63"/>
    </row>
    <row r="728" spans="1:19" ht="18.7" customHeight="1" x14ac:dyDescent="0.3">
      <c r="A728" s="58"/>
      <c r="B728" s="59"/>
      <c r="C728" s="59"/>
      <c r="D728" s="60"/>
      <c r="E728" s="59"/>
      <c r="F728" s="59"/>
      <c r="G728" s="59"/>
      <c r="H728" s="59"/>
      <c r="I728" s="58"/>
      <c r="J728" s="58"/>
      <c r="K728" s="140"/>
      <c r="L728" s="140"/>
      <c r="M728" s="140"/>
      <c r="N728" s="63"/>
      <c r="O728" s="63"/>
      <c r="P728" s="63"/>
      <c r="Q728" s="63"/>
      <c r="R728" s="63"/>
      <c r="S728" s="63"/>
    </row>
    <row r="729" spans="1:19" ht="18.7" customHeight="1" x14ac:dyDescent="0.3">
      <c r="A729" s="58"/>
      <c r="B729" s="59"/>
      <c r="C729" s="59"/>
      <c r="D729" s="60"/>
      <c r="E729" s="59"/>
      <c r="F729" s="59"/>
      <c r="G729" s="59"/>
      <c r="H729" s="59"/>
      <c r="I729" s="58"/>
      <c r="J729" s="58"/>
      <c r="K729" s="140"/>
      <c r="L729" s="140"/>
      <c r="M729" s="140"/>
      <c r="N729" s="63"/>
      <c r="O729" s="63"/>
      <c r="P729" s="63"/>
      <c r="Q729" s="63"/>
      <c r="R729" s="63"/>
      <c r="S729" s="63"/>
    </row>
    <row r="730" spans="1:19" ht="18.7" customHeight="1" x14ac:dyDescent="0.3">
      <c r="A730" s="58"/>
      <c r="B730" s="59"/>
      <c r="C730" s="59"/>
      <c r="D730" s="60"/>
      <c r="E730" s="59"/>
      <c r="F730" s="59"/>
      <c r="G730" s="59"/>
      <c r="H730" s="59"/>
      <c r="I730" s="58"/>
      <c r="J730" s="58"/>
      <c r="K730" s="140"/>
      <c r="L730" s="140"/>
      <c r="M730" s="140"/>
      <c r="N730" s="63"/>
      <c r="O730" s="63"/>
      <c r="P730" s="63"/>
      <c r="Q730" s="63"/>
      <c r="R730" s="63"/>
      <c r="S730" s="63"/>
    </row>
    <row r="731" spans="1:19" ht="18.7" customHeight="1" x14ac:dyDescent="0.3">
      <c r="A731" s="58"/>
      <c r="B731" s="59"/>
      <c r="C731" s="59"/>
      <c r="D731" s="60"/>
      <c r="E731" s="59"/>
      <c r="F731" s="59"/>
      <c r="G731" s="59"/>
      <c r="H731" s="59"/>
      <c r="I731" s="58"/>
      <c r="J731" s="58"/>
      <c r="K731" s="140"/>
      <c r="L731" s="140"/>
      <c r="M731" s="140"/>
      <c r="N731" s="63"/>
      <c r="O731" s="63"/>
      <c r="P731" s="63"/>
      <c r="Q731" s="63"/>
      <c r="R731" s="63"/>
      <c r="S731" s="63"/>
    </row>
    <row r="732" spans="1:19" ht="18.7" customHeight="1" x14ac:dyDescent="0.3">
      <c r="A732" s="58"/>
      <c r="B732" s="59"/>
      <c r="C732" s="59"/>
      <c r="D732" s="60"/>
      <c r="E732" s="59"/>
      <c r="F732" s="59"/>
      <c r="G732" s="59"/>
      <c r="H732" s="59"/>
      <c r="I732" s="58"/>
      <c r="J732" s="58"/>
      <c r="K732" s="140"/>
      <c r="L732" s="140"/>
      <c r="M732" s="140"/>
      <c r="N732" s="63"/>
      <c r="O732" s="63"/>
      <c r="P732" s="63"/>
      <c r="Q732" s="63"/>
      <c r="R732" s="63"/>
      <c r="S732" s="63"/>
    </row>
    <row r="733" spans="1:19" ht="18.7" customHeight="1" x14ac:dyDescent="0.3">
      <c r="A733" s="58"/>
      <c r="B733" s="59"/>
      <c r="C733" s="59"/>
      <c r="D733" s="60"/>
      <c r="E733" s="59"/>
      <c r="F733" s="59"/>
      <c r="G733" s="59"/>
      <c r="H733" s="59"/>
      <c r="I733" s="58"/>
      <c r="J733" s="58"/>
      <c r="K733" s="140"/>
      <c r="L733" s="140"/>
      <c r="M733" s="140"/>
      <c r="N733" s="63"/>
      <c r="O733" s="63"/>
      <c r="P733" s="63"/>
      <c r="Q733" s="63"/>
      <c r="R733" s="63"/>
      <c r="S733" s="63"/>
    </row>
    <row r="734" spans="1:19" ht="18.7" customHeight="1" x14ac:dyDescent="0.3">
      <c r="A734" s="58"/>
      <c r="B734" s="59"/>
      <c r="C734" s="59"/>
      <c r="D734" s="60"/>
      <c r="E734" s="59"/>
      <c r="F734" s="59"/>
      <c r="G734" s="59"/>
      <c r="H734" s="59"/>
      <c r="I734" s="58"/>
      <c r="J734" s="58"/>
      <c r="K734" s="140"/>
      <c r="L734" s="140"/>
      <c r="M734" s="140"/>
      <c r="N734" s="63"/>
      <c r="O734" s="63"/>
      <c r="P734" s="63"/>
      <c r="Q734" s="63"/>
      <c r="R734" s="63"/>
      <c r="S734" s="63"/>
    </row>
    <row r="735" spans="1:19" ht="18.7" customHeight="1" x14ac:dyDescent="0.3">
      <c r="A735" s="58"/>
      <c r="B735" s="59"/>
      <c r="C735" s="59"/>
      <c r="D735" s="60"/>
      <c r="E735" s="59"/>
      <c r="F735" s="59"/>
      <c r="G735" s="59"/>
      <c r="H735" s="59"/>
      <c r="I735" s="58"/>
      <c r="J735" s="58"/>
      <c r="K735" s="140"/>
      <c r="L735" s="140"/>
      <c r="M735" s="140"/>
      <c r="N735" s="63"/>
      <c r="O735" s="63"/>
      <c r="P735" s="63"/>
      <c r="Q735" s="63"/>
      <c r="R735" s="63"/>
      <c r="S735" s="63"/>
    </row>
    <row r="736" spans="1:19" ht="18.7" customHeight="1" x14ac:dyDescent="0.3">
      <c r="A736" s="58"/>
      <c r="B736" s="59"/>
      <c r="C736" s="59"/>
      <c r="D736" s="60"/>
      <c r="E736" s="59"/>
      <c r="F736" s="59"/>
      <c r="G736" s="59"/>
      <c r="H736" s="59"/>
      <c r="I736" s="58"/>
      <c r="J736" s="58"/>
      <c r="K736" s="140"/>
      <c r="L736" s="140"/>
      <c r="M736" s="140"/>
      <c r="N736" s="63"/>
      <c r="O736" s="63"/>
      <c r="P736" s="63"/>
      <c r="Q736" s="63"/>
      <c r="R736" s="63"/>
      <c r="S736" s="63"/>
    </row>
    <row r="737" spans="1:19" ht="18.7" customHeight="1" x14ac:dyDescent="0.3">
      <c r="A737" s="58"/>
      <c r="B737" s="59"/>
      <c r="C737" s="59"/>
      <c r="D737" s="60"/>
      <c r="E737" s="59"/>
      <c r="F737" s="59"/>
      <c r="G737" s="59"/>
      <c r="H737" s="59"/>
      <c r="I737" s="58"/>
      <c r="J737" s="58"/>
      <c r="K737" s="140"/>
      <c r="L737" s="140"/>
      <c r="M737" s="140"/>
      <c r="N737" s="63"/>
      <c r="O737" s="63"/>
      <c r="P737" s="63"/>
      <c r="Q737" s="63"/>
      <c r="R737" s="63"/>
      <c r="S737" s="63"/>
    </row>
    <row r="738" spans="1:19" ht="18.7" customHeight="1" x14ac:dyDescent="0.3">
      <c r="A738" s="58"/>
      <c r="B738" s="59"/>
      <c r="C738" s="59"/>
      <c r="D738" s="60"/>
      <c r="E738" s="59"/>
      <c r="F738" s="59"/>
      <c r="G738" s="59"/>
      <c r="H738" s="59"/>
      <c r="I738" s="58"/>
      <c r="J738" s="58"/>
      <c r="K738" s="140"/>
      <c r="L738" s="140"/>
      <c r="M738" s="140"/>
      <c r="N738" s="63"/>
      <c r="O738" s="63"/>
      <c r="P738" s="63"/>
      <c r="Q738" s="63"/>
      <c r="R738" s="63"/>
      <c r="S738" s="63"/>
    </row>
    <row r="739" spans="1:19" ht="18.7" customHeight="1" x14ac:dyDescent="0.3">
      <c r="A739" s="58"/>
      <c r="B739" s="59"/>
      <c r="C739" s="59"/>
      <c r="D739" s="60"/>
      <c r="E739" s="59"/>
      <c r="F739" s="59"/>
      <c r="G739" s="59"/>
      <c r="H739" s="59"/>
      <c r="I739" s="58"/>
      <c r="J739" s="58"/>
      <c r="K739" s="140"/>
      <c r="L739" s="140"/>
      <c r="M739" s="140"/>
      <c r="N739" s="63"/>
      <c r="O739" s="63"/>
      <c r="P739" s="63"/>
      <c r="Q739" s="63"/>
      <c r="R739" s="63"/>
      <c r="S739" s="63"/>
    </row>
    <row r="740" spans="1:19" ht="18.7" customHeight="1" x14ac:dyDescent="0.3">
      <c r="A740" s="58"/>
      <c r="B740" s="59"/>
      <c r="C740" s="59"/>
      <c r="D740" s="60"/>
      <c r="E740" s="59"/>
      <c r="F740" s="59"/>
      <c r="G740" s="59"/>
      <c r="H740" s="59"/>
      <c r="I740" s="58"/>
      <c r="J740" s="58"/>
      <c r="K740" s="140"/>
      <c r="L740" s="140"/>
      <c r="M740" s="140"/>
      <c r="N740" s="63"/>
      <c r="O740" s="63"/>
      <c r="P740" s="63"/>
      <c r="Q740" s="63"/>
      <c r="R740" s="63"/>
      <c r="S740" s="63"/>
    </row>
    <row r="741" spans="1:19" ht="18.7" customHeight="1" x14ac:dyDescent="0.3">
      <c r="A741" s="58"/>
      <c r="B741" s="59"/>
      <c r="C741" s="59"/>
      <c r="D741" s="60"/>
      <c r="E741" s="59"/>
      <c r="F741" s="59"/>
      <c r="G741" s="59"/>
      <c r="H741" s="59"/>
      <c r="I741" s="58"/>
      <c r="J741" s="58"/>
      <c r="K741" s="140"/>
      <c r="L741" s="140"/>
      <c r="M741" s="140"/>
      <c r="N741" s="63"/>
      <c r="O741" s="63"/>
      <c r="P741" s="63"/>
      <c r="Q741" s="63"/>
      <c r="R741" s="63"/>
      <c r="S741" s="63"/>
    </row>
    <row r="742" spans="1:19" ht="18.7" customHeight="1" x14ac:dyDescent="0.3">
      <c r="A742" s="58"/>
      <c r="B742" s="59"/>
      <c r="C742" s="59"/>
      <c r="D742" s="60"/>
      <c r="E742" s="59"/>
      <c r="F742" s="59"/>
      <c r="G742" s="59"/>
      <c r="H742" s="59"/>
      <c r="I742" s="58"/>
      <c r="J742" s="58"/>
      <c r="K742" s="140"/>
      <c r="L742" s="140"/>
      <c r="M742" s="140"/>
      <c r="N742" s="63"/>
      <c r="O742" s="63"/>
      <c r="P742" s="63"/>
      <c r="Q742" s="63"/>
      <c r="R742" s="63"/>
      <c r="S742" s="63"/>
    </row>
    <row r="743" spans="1:19" ht="18.7" customHeight="1" x14ac:dyDescent="0.3">
      <c r="A743" s="58"/>
      <c r="B743" s="59"/>
      <c r="C743" s="59"/>
      <c r="D743" s="60"/>
      <c r="E743" s="59"/>
      <c r="F743" s="59"/>
      <c r="G743" s="59"/>
      <c r="H743" s="59"/>
      <c r="I743" s="58"/>
      <c r="J743" s="58"/>
      <c r="K743" s="140"/>
      <c r="L743" s="140"/>
      <c r="M743" s="140"/>
      <c r="N743" s="63"/>
      <c r="O743" s="63"/>
      <c r="P743" s="63"/>
      <c r="Q743" s="63"/>
      <c r="R743" s="63"/>
      <c r="S743" s="63"/>
    </row>
    <row r="744" spans="1:19" ht="18.7" customHeight="1" x14ac:dyDescent="0.3">
      <c r="A744" s="58"/>
      <c r="B744" s="59"/>
      <c r="C744" s="59"/>
      <c r="D744" s="60"/>
      <c r="E744" s="59"/>
      <c r="F744" s="59"/>
      <c r="G744" s="59"/>
      <c r="H744" s="59"/>
      <c r="I744" s="58"/>
      <c r="J744" s="58"/>
      <c r="K744" s="140"/>
      <c r="L744" s="140"/>
      <c r="M744" s="140"/>
      <c r="N744" s="63"/>
      <c r="O744" s="63"/>
      <c r="P744" s="63"/>
      <c r="Q744" s="63"/>
      <c r="R744" s="63"/>
      <c r="S744" s="63"/>
    </row>
    <row r="745" spans="1:19" ht="18.7" customHeight="1" x14ac:dyDescent="0.3">
      <c r="A745" s="58"/>
      <c r="B745" s="59"/>
      <c r="C745" s="59"/>
      <c r="D745" s="60"/>
      <c r="E745" s="59"/>
      <c r="F745" s="59"/>
      <c r="G745" s="59"/>
      <c r="H745" s="59"/>
      <c r="I745" s="58"/>
      <c r="J745" s="58"/>
      <c r="K745" s="140"/>
      <c r="L745" s="140"/>
      <c r="M745" s="140"/>
      <c r="N745" s="63"/>
      <c r="O745" s="63"/>
      <c r="P745" s="63"/>
      <c r="Q745" s="63"/>
      <c r="R745" s="63"/>
      <c r="S745" s="63"/>
    </row>
    <row r="746" spans="1:19" ht="18.7" customHeight="1" x14ac:dyDescent="0.3">
      <c r="A746" s="58"/>
      <c r="B746" s="59"/>
      <c r="C746" s="59"/>
      <c r="D746" s="60"/>
      <c r="E746" s="59"/>
      <c r="F746" s="59"/>
      <c r="G746" s="59"/>
      <c r="H746" s="59"/>
      <c r="I746" s="58"/>
      <c r="J746" s="58"/>
      <c r="K746" s="140"/>
      <c r="L746" s="140"/>
      <c r="M746" s="140"/>
      <c r="N746" s="63"/>
      <c r="O746" s="63"/>
      <c r="P746" s="63"/>
      <c r="Q746" s="63"/>
      <c r="R746" s="63"/>
      <c r="S746" s="63"/>
    </row>
    <row r="747" spans="1:19" ht="18.7" customHeight="1" x14ac:dyDescent="0.3">
      <c r="A747" s="58"/>
      <c r="B747" s="59"/>
      <c r="C747" s="59"/>
      <c r="D747" s="60"/>
      <c r="E747" s="59"/>
      <c r="F747" s="59"/>
      <c r="G747" s="59"/>
      <c r="H747" s="59"/>
      <c r="I747" s="58"/>
      <c r="J747" s="58"/>
      <c r="K747" s="140"/>
      <c r="L747" s="140"/>
      <c r="M747" s="140"/>
      <c r="N747" s="63"/>
      <c r="O747" s="63"/>
      <c r="P747" s="63"/>
      <c r="Q747" s="63"/>
      <c r="R747" s="63"/>
      <c r="S747" s="63"/>
    </row>
    <row r="748" spans="1:19" ht="18.7" customHeight="1" x14ac:dyDescent="0.3">
      <c r="A748" s="58"/>
      <c r="B748" s="59"/>
      <c r="C748" s="59"/>
      <c r="D748" s="60"/>
      <c r="E748" s="59"/>
      <c r="F748" s="59"/>
      <c r="G748" s="59"/>
      <c r="H748" s="59"/>
      <c r="I748" s="58"/>
      <c r="J748" s="58"/>
      <c r="K748" s="140"/>
      <c r="L748" s="140"/>
      <c r="M748" s="140"/>
      <c r="N748" s="63"/>
      <c r="O748" s="63"/>
      <c r="P748" s="63"/>
      <c r="Q748" s="63"/>
      <c r="R748" s="63"/>
      <c r="S748" s="63"/>
    </row>
    <row r="749" spans="1:19" ht="18.7" customHeight="1" x14ac:dyDescent="0.3">
      <c r="A749" s="58"/>
      <c r="B749" s="59"/>
      <c r="C749" s="59"/>
      <c r="D749" s="60"/>
      <c r="E749" s="59"/>
      <c r="F749" s="59"/>
      <c r="G749" s="59"/>
      <c r="H749" s="59"/>
      <c r="I749" s="58"/>
      <c r="J749" s="58"/>
      <c r="K749" s="140"/>
      <c r="L749" s="140"/>
      <c r="M749" s="140"/>
      <c r="N749" s="63"/>
      <c r="O749" s="63"/>
      <c r="P749" s="63"/>
      <c r="Q749" s="63"/>
      <c r="R749" s="63"/>
      <c r="S749" s="63"/>
    </row>
    <row r="750" spans="1:19" ht="18.7" customHeight="1" x14ac:dyDescent="0.3">
      <c r="A750" s="58"/>
      <c r="B750" s="59"/>
      <c r="C750" s="59"/>
      <c r="D750" s="60"/>
      <c r="E750" s="59"/>
      <c r="F750" s="59"/>
      <c r="G750" s="59"/>
      <c r="H750" s="59"/>
      <c r="I750" s="58"/>
      <c r="J750" s="58"/>
      <c r="K750" s="140"/>
      <c r="L750" s="140"/>
      <c r="M750" s="140"/>
      <c r="N750" s="63"/>
      <c r="O750" s="63"/>
      <c r="P750" s="63"/>
      <c r="Q750" s="63"/>
      <c r="R750" s="63"/>
      <c r="S750" s="63"/>
    </row>
    <row r="751" spans="1:19" ht="18.7" customHeight="1" x14ac:dyDescent="0.3">
      <c r="A751" s="58"/>
      <c r="B751" s="59"/>
      <c r="C751" s="59"/>
      <c r="D751" s="60"/>
      <c r="E751" s="59"/>
      <c r="F751" s="59"/>
      <c r="G751" s="59"/>
      <c r="H751" s="59"/>
      <c r="I751" s="58"/>
      <c r="J751" s="58"/>
      <c r="K751" s="140"/>
      <c r="L751" s="140"/>
      <c r="M751" s="140"/>
      <c r="N751" s="63"/>
      <c r="O751" s="63"/>
      <c r="P751" s="63"/>
      <c r="Q751" s="63"/>
      <c r="R751" s="63"/>
      <c r="S751" s="63"/>
    </row>
    <row r="752" spans="1:19" ht="18.7" customHeight="1" x14ac:dyDescent="0.3">
      <c r="A752" s="58"/>
      <c r="B752" s="59"/>
      <c r="C752" s="59"/>
      <c r="D752" s="60"/>
      <c r="E752" s="59"/>
      <c r="F752" s="59"/>
      <c r="G752" s="59"/>
      <c r="H752" s="59"/>
      <c r="I752" s="58"/>
      <c r="J752" s="58"/>
      <c r="K752" s="140"/>
      <c r="L752" s="140"/>
      <c r="M752" s="140"/>
      <c r="N752" s="63"/>
      <c r="O752" s="63"/>
      <c r="P752" s="63"/>
      <c r="Q752" s="63"/>
      <c r="R752" s="63"/>
      <c r="S752" s="63"/>
    </row>
    <row r="753" spans="1:19" ht="18.7" customHeight="1" x14ac:dyDescent="0.3">
      <c r="A753" s="58"/>
      <c r="B753" s="59"/>
      <c r="C753" s="59"/>
      <c r="D753" s="60"/>
      <c r="E753" s="59"/>
      <c r="F753" s="59"/>
      <c r="G753" s="59"/>
      <c r="H753" s="59"/>
      <c r="I753" s="58"/>
      <c r="J753" s="58"/>
      <c r="K753" s="140"/>
      <c r="L753" s="140"/>
      <c r="M753" s="140"/>
      <c r="N753" s="63"/>
      <c r="O753" s="63"/>
      <c r="P753" s="63"/>
      <c r="Q753" s="63"/>
      <c r="R753" s="63"/>
      <c r="S753" s="63"/>
    </row>
    <row r="754" spans="1:19" ht="18.7" customHeight="1" x14ac:dyDescent="0.3">
      <c r="A754" s="58"/>
      <c r="B754" s="59"/>
      <c r="C754" s="59"/>
      <c r="D754" s="60"/>
      <c r="E754" s="59"/>
      <c r="F754" s="59"/>
      <c r="G754" s="59"/>
      <c r="H754" s="59"/>
      <c r="I754" s="58"/>
      <c r="J754" s="58"/>
      <c r="K754" s="140"/>
      <c r="L754" s="140"/>
      <c r="M754" s="140"/>
      <c r="N754" s="63"/>
      <c r="O754" s="63"/>
      <c r="P754" s="63"/>
      <c r="Q754" s="63"/>
      <c r="R754" s="63"/>
      <c r="S754" s="63"/>
    </row>
    <row r="755" spans="1:19" ht="18.7" customHeight="1" x14ac:dyDescent="0.3">
      <c r="A755" s="58"/>
      <c r="B755" s="59"/>
      <c r="C755" s="59"/>
      <c r="D755" s="60"/>
      <c r="E755" s="59"/>
      <c r="F755" s="59"/>
      <c r="G755" s="59"/>
      <c r="H755" s="59"/>
      <c r="I755" s="58"/>
      <c r="J755" s="58"/>
      <c r="K755" s="140"/>
      <c r="L755" s="140"/>
      <c r="M755" s="140"/>
      <c r="N755" s="63"/>
      <c r="O755" s="63"/>
      <c r="P755" s="63"/>
      <c r="Q755" s="63"/>
      <c r="R755" s="63"/>
      <c r="S755" s="63"/>
    </row>
    <row r="756" spans="1:19" ht="18.7" customHeight="1" x14ac:dyDescent="0.3">
      <c r="A756" s="58"/>
      <c r="B756" s="59"/>
      <c r="C756" s="59"/>
      <c r="D756" s="60"/>
      <c r="E756" s="59"/>
      <c r="F756" s="59"/>
      <c r="G756" s="59"/>
      <c r="H756" s="59"/>
      <c r="I756" s="58"/>
      <c r="J756" s="58"/>
      <c r="K756" s="140"/>
      <c r="L756" s="140"/>
      <c r="M756" s="140"/>
      <c r="N756" s="63"/>
      <c r="O756" s="63"/>
      <c r="P756" s="63"/>
      <c r="Q756" s="63"/>
      <c r="R756" s="63"/>
      <c r="S756" s="63"/>
    </row>
    <row r="757" spans="1:19" ht="18.7" customHeight="1" x14ac:dyDescent="0.3">
      <c r="A757" s="58"/>
      <c r="B757" s="59"/>
      <c r="C757" s="59"/>
      <c r="D757" s="60"/>
      <c r="E757" s="59"/>
      <c r="F757" s="59"/>
      <c r="G757" s="59"/>
      <c r="H757" s="59"/>
      <c r="I757" s="58"/>
      <c r="J757" s="58"/>
      <c r="K757" s="140"/>
      <c r="L757" s="140"/>
      <c r="M757" s="140"/>
      <c r="N757" s="63"/>
      <c r="O757" s="63"/>
      <c r="P757" s="63"/>
      <c r="Q757" s="63"/>
      <c r="R757" s="63"/>
      <c r="S757" s="63"/>
    </row>
    <row r="758" spans="1:19" ht="18.7" customHeight="1" x14ac:dyDescent="0.3">
      <c r="A758" s="58"/>
      <c r="B758" s="59"/>
      <c r="C758" s="59"/>
      <c r="D758" s="60"/>
      <c r="E758" s="59"/>
      <c r="F758" s="59"/>
      <c r="G758" s="59"/>
      <c r="H758" s="59"/>
      <c r="I758" s="58"/>
      <c r="J758" s="58"/>
      <c r="K758" s="140"/>
      <c r="L758" s="140"/>
      <c r="M758" s="140"/>
      <c r="N758" s="63"/>
      <c r="O758" s="63"/>
      <c r="P758" s="63"/>
      <c r="Q758" s="63"/>
      <c r="R758" s="63"/>
      <c r="S758" s="63"/>
    </row>
    <row r="759" spans="1:19" ht="18.7" customHeight="1" x14ac:dyDescent="0.3">
      <c r="A759" s="58"/>
      <c r="B759" s="59"/>
      <c r="C759" s="59"/>
      <c r="D759" s="60"/>
      <c r="E759" s="59"/>
      <c r="F759" s="59"/>
      <c r="G759" s="59"/>
      <c r="H759" s="59"/>
      <c r="I759" s="58"/>
      <c r="J759" s="58"/>
      <c r="K759" s="140"/>
      <c r="L759" s="140"/>
      <c r="M759" s="140"/>
      <c r="N759" s="63"/>
      <c r="O759" s="63"/>
      <c r="P759" s="63"/>
      <c r="Q759" s="63"/>
      <c r="R759" s="63"/>
      <c r="S759" s="63"/>
    </row>
    <row r="760" spans="1:19" ht="18.7" customHeight="1" x14ac:dyDescent="0.3">
      <c r="A760" s="58"/>
      <c r="B760" s="59"/>
      <c r="C760" s="59"/>
      <c r="D760" s="60"/>
      <c r="E760" s="59"/>
      <c r="F760" s="59"/>
      <c r="G760" s="59"/>
      <c r="H760" s="59"/>
      <c r="I760" s="58"/>
      <c r="J760" s="58"/>
      <c r="K760" s="140"/>
      <c r="L760" s="140"/>
      <c r="M760" s="140"/>
      <c r="N760" s="63"/>
      <c r="O760" s="63"/>
      <c r="P760" s="63"/>
      <c r="Q760" s="63"/>
      <c r="R760" s="63"/>
      <c r="S760" s="63"/>
    </row>
    <row r="761" spans="1:19" ht="18.7" customHeight="1" x14ac:dyDescent="0.3">
      <c r="A761" s="58"/>
      <c r="B761" s="59"/>
      <c r="C761" s="59"/>
      <c r="D761" s="60"/>
      <c r="E761" s="59"/>
      <c r="F761" s="59"/>
      <c r="G761" s="59"/>
      <c r="H761" s="59"/>
      <c r="I761" s="58"/>
      <c r="J761" s="58"/>
      <c r="K761" s="140"/>
      <c r="L761" s="140"/>
      <c r="M761" s="140"/>
      <c r="N761" s="63"/>
      <c r="O761" s="63"/>
      <c r="P761" s="63"/>
      <c r="Q761" s="63"/>
      <c r="R761" s="63"/>
      <c r="S761" s="63"/>
    </row>
    <row r="762" spans="1:19" ht="18.7" customHeight="1" x14ac:dyDescent="0.3">
      <c r="A762" s="58"/>
      <c r="B762" s="59"/>
      <c r="C762" s="59"/>
      <c r="D762" s="60"/>
      <c r="E762" s="59"/>
      <c r="F762" s="59"/>
      <c r="G762" s="59"/>
      <c r="H762" s="59"/>
      <c r="I762" s="58"/>
      <c r="J762" s="58"/>
      <c r="K762" s="140"/>
      <c r="L762" s="140"/>
      <c r="M762" s="140"/>
      <c r="N762" s="63"/>
      <c r="O762" s="63"/>
      <c r="P762" s="63"/>
      <c r="Q762" s="63"/>
      <c r="R762" s="63"/>
      <c r="S762" s="63"/>
    </row>
    <row r="763" spans="1:19" ht="18.7" customHeight="1" x14ac:dyDescent="0.3">
      <c r="A763" s="58"/>
      <c r="B763" s="59"/>
      <c r="C763" s="59"/>
      <c r="D763" s="60"/>
      <c r="E763" s="59"/>
      <c r="F763" s="59"/>
      <c r="G763" s="59"/>
      <c r="H763" s="59"/>
      <c r="I763" s="58"/>
      <c r="J763" s="58"/>
      <c r="K763" s="140"/>
      <c r="L763" s="140"/>
      <c r="M763" s="140"/>
      <c r="N763" s="63"/>
      <c r="O763" s="63"/>
      <c r="P763" s="63"/>
      <c r="Q763" s="63"/>
      <c r="R763" s="63"/>
      <c r="S763" s="63"/>
    </row>
    <row r="764" spans="1:19" ht="18.7" customHeight="1" x14ac:dyDescent="0.3">
      <c r="A764" s="58"/>
      <c r="B764" s="59"/>
      <c r="C764" s="59"/>
      <c r="D764" s="60"/>
      <c r="E764" s="59"/>
      <c r="F764" s="59"/>
      <c r="G764" s="59"/>
      <c r="H764" s="59"/>
      <c r="I764" s="58"/>
      <c r="J764" s="58"/>
      <c r="K764" s="140"/>
      <c r="L764" s="140"/>
      <c r="M764" s="140"/>
      <c r="N764" s="63"/>
      <c r="O764" s="63"/>
      <c r="P764" s="63"/>
      <c r="Q764" s="63"/>
      <c r="R764" s="63"/>
      <c r="S764" s="63"/>
    </row>
    <row r="765" spans="1:19" ht="18.7" customHeight="1" x14ac:dyDescent="0.3">
      <c r="A765" s="58"/>
      <c r="B765" s="59"/>
      <c r="C765" s="59"/>
      <c r="D765" s="60"/>
      <c r="E765" s="59"/>
      <c r="F765" s="59"/>
      <c r="G765" s="59"/>
      <c r="H765" s="59"/>
      <c r="I765" s="58"/>
      <c r="J765" s="58"/>
      <c r="K765" s="140"/>
      <c r="L765" s="140"/>
      <c r="M765" s="140"/>
      <c r="N765" s="63"/>
      <c r="O765" s="63"/>
      <c r="P765" s="63"/>
      <c r="Q765" s="63"/>
      <c r="R765" s="63"/>
      <c r="S765" s="63"/>
    </row>
    <row r="766" spans="1:19" ht="18.7" customHeight="1" x14ac:dyDescent="0.3">
      <c r="A766" s="58"/>
      <c r="B766" s="59"/>
      <c r="C766" s="59"/>
      <c r="D766" s="60"/>
      <c r="E766" s="59"/>
      <c r="F766" s="59"/>
      <c r="G766" s="59"/>
      <c r="H766" s="59"/>
      <c r="I766" s="58"/>
      <c r="J766" s="58"/>
      <c r="K766" s="140"/>
      <c r="L766" s="140"/>
      <c r="M766" s="140"/>
      <c r="N766" s="63"/>
      <c r="O766" s="63"/>
      <c r="P766" s="63"/>
      <c r="Q766" s="63"/>
      <c r="R766" s="63"/>
      <c r="S766" s="63"/>
    </row>
    <row r="767" spans="1:19" ht="18.7" customHeight="1" x14ac:dyDescent="0.3">
      <c r="A767" s="58"/>
      <c r="B767" s="59"/>
      <c r="C767" s="59"/>
      <c r="D767" s="60"/>
      <c r="E767" s="59"/>
      <c r="F767" s="59"/>
      <c r="G767" s="59"/>
      <c r="H767" s="59"/>
      <c r="I767" s="58"/>
      <c r="J767" s="58"/>
      <c r="K767" s="140"/>
      <c r="L767" s="140"/>
      <c r="M767" s="140"/>
      <c r="N767" s="63"/>
      <c r="O767" s="63"/>
      <c r="P767" s="63"/>
      <c r="Q767" s="63"/>
      <c r="R767" s="63"/>
      <c r="S767" s="63"/>
    </row>
    <row r="768" spans="1:19" ht="18.7" customHeight="1" x14ac:dyDescent="0.3">
      <c r="A768" s="58"/>
      <c r="B768" s="59"/>
      <c r="C768" s="59"/>
      <c r="D768" s="60"/>
      <c r="E768" s="59"/>
      <c r="F768" s="59"/>
      <c r="G768" s="59"/>
      <c r="H768" s="59"/>
      <c r="I768" s="58"/>
      <c r="J768" s="58"/>
      <c r="K768" s="140"/>
      <c r="L768" s="140"/>
      <c r="M768" s="140"/>
      <c r="N768" s="63"/>
      <c r="O768" s="63"/>
      <c r="P768" s="63"/>
      <c r="Q768" s="63"/>
      <c r="R768" s="63"/>
      <c r="S768" s="63"/>
    </row>
    <row r="769" spans="1:19" ht="18.7" customHeight="1" x14ac:dyDescent="0.3">
      <c r="A769" s="58"/>
      <c r="B769" s="59"/>
      <c r="C769" s="59"/>
      <c r="D769" s="60"/>
      <c r="E769" s="59"/>
      <c r="F769" s="59"/>
      <c r="G769" s="59"/>
      <c r="H769" s="59"/>
      <c r="I769" s="58"/>
      <c r="J769" s="58"/>
      <c r="K769" s="140"/>
      <c r="L769" s="140"/>
      <c r="M769" s="140"/>
      <c r="N769" s="63"/>
      <c r="O769" s="63"/>
      <c r="P769" s="63"/>
      <c r="Q769" s="63"/>
      <c r="R769" s="63"/>
      <c r="S769" s="63"/>
    </row>
    <row r="770" spans="1:19" ht="18.7" customHeight="1" x14ac:dyDescent="0.3">
      <c r="A770" s="58"/>
      <c r="B770" s="59"/>
      <c r="C770" s="59"/>
      <c r="D770" s="60"/>
      <c r="E770" s="59"/>
      <c r="F770" s="59"/>
      <c r="G770" s="59"/>
      <c r="H770" s="59"/>
      <c r="I770" s="58"/>
      <c r="J770" s="58"/>
      <c r="K770" s="140"/>
      <c r="L770" s="140"/>
      <c r="M770" s="140"/>
      <c r="N770" s="63"/>
      <c r="O770" s="63"/>
      <c r="P770" s="63"/>
      <c r="Q770" s="63"/>
      <c r="R770" s="63"/>
      <c r="S770" s="63"/>
    </row>
    <row r="771" spans="1:19" ht="18.7" customHeight="1" x14ac:dyDescent="0.3">
      <c r="A771" s="58"/>
      <c r="B771" s="59"/>
      <c r="C771" s="59"/>
      <c r="D771" s="60"/>
      <c r="E771" s="59"/>
      <c r="F771" s="59"/>
      <c r="G771" s="59"/>
      <c r="H771" s="59"/>
      <c r="I771" s="58"/>
      <c r="J771" s="58"/>
      <c r="K771" s="140"/>
      <c r="L771" s="140"/>
      <c r="M771" s="140"/>
      <c r="N771" s="63"/>
      <c r="O771" s="63"/>
      <c r="P771" s="63"/>
      <c r="Q771" s="63"/>
      <c r="R771" s="63"/>
      <c r="S771" s="63"/>
    </row>
    <row r="772" spans="1:19" ht="18.7" customHeight="1" x14ac:dyDescent="0.3">
      <c r="A772" s="58"/>
      <c r="B772" s="59"/>
      <c r="C772" s="59"/>
      <c r="D772" s="60"/>
      <c r="E772" s="59"/>
      <c r="F772" s="59"/>
      <c r="G772" s="59"/>
      <c r="H772" s="59"/>
      <c r="I772" s="58"/>
      <c r="J772" s="58"/>
      <c r="K772" s="140"/>
      <c r="L772" s="140"/>
      <c r="M772" s="140"/>
      <c r="N772" s="63"/>
      <c r="O772" s="63"/>
      <c r="P772" s="63"/>
      <c r="Q772" s="63"/>
      <c r="R772" s="63"/>
      <c r="S772" s="63"/>
    </row>
    <row r="773" spans="1:19" ht="18.7" customHeight="1" x14ac:dyDescent="0.3">
      <c r="A773" s="58"/>
      <c r="B773" s="59"/>
      <c r="C773" s="59"/>
      <c r="D773" s="60"/>
      <c r="E773" s="59"/>
      <c r="F773" s="59"/>
      <c r="G773" s="59"/>
      <c r="H773" s="59"/>
      <c r="I773" s="58"/>
      <c r="J773" s="58"/>
      <c r="K773" s="140"/>
      <c r="L773" s="140"/>
      <c r="M773" s="140"/>
      <c r="N773" s="63"/>
      <c r="O773" s="63"/>
      <c r="P773" s="63"/>
      <c r="Q773" s="63"/>
      <c r="R773" s="63"/>
      <c r="S773" s="63"/>
    </row>
    <row r="774" spans="1:19" ht="18.7" customHeight="1" x14ac:dyDescent="0.3">
      <c r="A774" s="58"/>
      <c r="B774" s="59"/>
      <c r="C774" s="59"/>
      <c r="D774" s="60"/>
      <c r="E774" s="59"/>
      <c r="F774" s="59"/>
      <c r="G774" s="59"/>
      <c r="H774" s="59"/>
      <c r="I774" s="58"/>
      <c r="J774" s="58"/>
      <c r="K774" s="140"/>
      <c r="L774" s="140"/>
      <c r="M774" s="140"/>
      <c r="N774" s="63"/>
      <c r="O774" s="63"/>
      <c r="P774" s="63"/>
      <c r="Q774" s="63"/>
      <c r="R774" s="63"/>
      <c r="S774" s="63"/>
    </row>
    <row r="775" spans="1:19" ht="18.7" customHeight="1" x14ac:dyDescent="0.3">
      <c r="A775" s="58"/>
      <c r="B775" s="59"/>
      <c r="C775" s="59"/>
      <c r="D775" s="60"/>
      <c r="E775" s="59"/>
      <c r="F775" s="59"/>
      <c r="G775" s="59"/>
      <c r="H775" s="59"/>
      <c r="I775" s="58"/>
      <c r="J775" s="58"/>
      <c r="K775" s="140"/>
      <c r="L775" s="140"/>
      <c r="M775" s="140"/>
      <c r="N775" s="63"/>
      <c r="O775" s="63"/>
      <c r="P775" s="63"/>
      <c r="Q775" s="63"/>
      <c r="R775" s="63"/>
      <c r="S775" s="63"/>
    </row>
    <row r="776" spans="1:19" ht="18.7" customHeight="1" x14ac:dyDescent="0.3">
      <c r="A776" s="58"/>
      <c r="B776" s="59"/>
      <c r="C776" s="59"/>
      <c r="D776" s="60"/>
      <c r="E776" s="59"/>
      <c r="F776" s="59"/>
      <c r="G776" s="59"/>
      <c r="H776" s="59"/>
      <c r="I776" s="58"/>
      <c r="J776" s="58"/>
      <c r="K776" s="140"/>
      <c r="L776" s="140"/>
      <c r="M776" s="140"/>
      <c r="N776" s="63"/>
      <c r="O776" s="63"/>
      <c r="P776" s="63"/>
      <c r="Q776" s="63"/>
      <c r="R776" s="63"/>
      <c r="S776" s="63"/>
    </row>
    <row r="777" spans="1:19" ht="18.7" customHeight="1" x14ac:dyDescent="0.3">
      <c r="A777" s="58"/>
      <c r="B777" s="59"/>
      <c r="C777" s="59"/>
      <c r="D777" s="60"/>
      <c r="E777" s="59"/>
      <c r="F777" s="59"/>
      <c r="G777" s="59"/>
      <c r="H777" s="59"/>
      <c r="I777" s="58"/>
      <c r="J777" s="58"/>
      <c r="K777" s="140"/>
      <c r="L777" s="140"/>
      <c r="M777" s="140"/>
      <c r="N777" s="63"/>
      <c r="O777" s="63"/>
      <c r="P777" s="63"/>
      <c r="Q777" s="63"/>
      <c r="R777" s="63"/>
      <c r="S777" s="63"/>
    </row>
    <row r="778" spans="1:19" ht="18.7" customHeight="1" x14ac:dyDescent="0.3">
      <c r="A778" s="58"/>
      <c r="B778" s="59"/>
      <c r="C778" s="59"/>
      <c r="D778" s="60"/>
      <c r="E778" s="59"/>
      <c r="F778" s="59"/>
      <c r="G778" s="59"/>
      <c r="H778" s="59"/>
      <c r="I778" s="58"/>
      <c r="J778" s="58"/>
      <c r="K778" s="140"/>
      <c r="L778" s="140"/>
      <c r="M778" s="140"/>
      <c r="N778" s="63"/>
      <c r="O778" s="63"/>
      <c r="P778" s="63"/>
      <c r="Q778" s="63"/>
      <c r="R778" s="63"/>
      <c r="S778" s="63"/>
    </row>
    <row r="779" spans="1:19" ht="18.7" customHeight="1" x14ac:dyDescent="0.3">
      <c r="A779" s="58"/>
      <c r="B779" s="59"/>
      <c r="C779" s="59"/>
      <c r="D779" s="60"/>
      <c r="E779" s="59"/>
      <c r="F779" s="59"/>
      <c r="G779" s="59"/>
      <c r="H779" s="59"/>
      <c r="I779" s="58"/>
      <c r="J779" s="58"/>
      <c r="K779" s="140"/>
      <c r="L779" s="140"/>
      <c r="M779" s="140"/>
      <c r="N779" s="63"/>
      <c r="O779" s="63"/>
      <c r="P779" s="63"/>
      <c r="Q779" s="63"/>
      <c r="R779" s="63"/>
      <c r="S779" s="63"/>
    </row>
    <row r="780" spans="1:19" ht="18.7" customHeight="1" x14ac:dyDescent="0.3">
      <c r="A780" s="58"/>
      <c r="B780" s="59"/>
      <c r="C780" s="59"/>
      <c r="D780" s="60"/>
      <c r="E780" s="59"/>
      <c r="F780" s="59"/>
      <c r="G780" s="59"/>
      <c r="H780" s="59"/>
      <c r="I780" s="58"/>
      <c r="J780" s="58"/>
      <c r="K780" s="140"/>
      <c r="L780" s="140"/>
      <c r="M780" s="140"/>
      <c r="N780" s="63"/>
      <c r="O780" s="63"/>
      <c r="P780" s="63"/>
      <c r="Q780" s="63"/>
      <c r="R780" s="63"/>
      <c r="S780" s="63"/>
    </row>
    <row r="781" spans="1:19" ht="18.7" customHeight="1" x14ac:dyDescent="0.3">
      <c r="A781" s="58"/>
      <c r="B781" s="59"/>
      <c r="C781" s="59"/>
      <c r="D781" s="60"/>
      <c r="E781" s="59"/>
      <c r="F781" s="59"/>
      <c r="G781" s="59"/>
      <c r="H781" s="59"/>
      <c r="I781" s="58"/>
      <c r="J781" s="58"/>
      <c r="K781" s="140"/>
      <c r="L781" s="140"/>
      <c r="M781" s="140"/>
      <c r="N781" s="63"/>
      <c r="O781" s="63"/>
      <c r="P781" s="63"/>
      <c r="Q781" s="63"/>
      <c r="R781" s="63"/>
      <c r="S781" s="63"/>
    </row>
    <row r="782" spans="1:19" ht="18.7" customHeight="1" x14ac:dyDescent="0.3">
      <c r="A782" s="58"/>
      <c r="B782" s="59"/>
      <c r="C782" s="59"/>
      <c r="D782" s="60"/>
      <c r="E782" s="59"/>
      <c r="F782" s="59"/>
      <c r="G782" s="59"/>
      <c r="H782" s="59"/>
      <c r="I782" s="58"/>
      <c r="J782" s="58"/>
      <c r="K782" s="140"/>
      <c r="L782" s="140"/>
      <c r="M782" s="140"/>
      <c r="N782" s="63"/>
      <c r="O782" s="63"/>
      <c r="P782" s="63"/>
      <c r="Q782" s="63"/>
      <c r="R782" s="63"/>
      <c r="S782" s="63"/>
    </row>
    <row r="783" spans="1:19" ht="18.7" customHeight="1" x14ac:dyDescent="0.3">
      <c r="A783" s="58"/>
      <c r="B783" s="59"/>
      <c r="C783" s="59"/>
      <c r="D783" s="60"/>
      <c r="E783" s="59"/>
      <c r="F783" s="59"/>
      <c r="G783" s="59"/>
      <c r="H783" s="59"/>
      <c r="I783" s="58"/>
      <c r="J783" s="58"/>
      <c r="K783" s="140"/>
      <c r="L783" s="140"/>
      <c r="M783" s="140"/>
      <c r="N783" s="63"/>
      <c r="O783" s="63"/>
      <c r="P783" s="63"/>
      <c r="Q783" s="63"/>
      <c r="R783" s="63"/>
      <c r="S783" s="63"/>
    </row>
    <row r="784" spans="1:19" ht="18.7" customHeight="1" x14ac:dyDescent="0.3">
      <c r="A784" s="58"/>
      <c r="B784" s="59"/>
      <c r="C784" s="59"/>
      <c r="D784" s="60"/>
      <c r="E784" s="59"/>
      <c r="F784" s="59"/>
      <c r="G784" s="59"/>
      <c r="H784" s="59"/>
      <c r="I784" s="58"/>
      <c r="J784" s="58"/>
      <c r="K784" s="140"/>
      <c r="L784" s="140"/>
      <c r="M784" s="140"/>
      <c r="N784" s="63"/>
      <c r="O784" s="63"/>
      <c r="P784" s="63"/>
      <c r="Q784" s="63"/>
      <c r="R784" s="63"/>
      <c r="S784" s="63"/>
    </row>
    <row r="785" spans="1:19" ht="18.7" customHeight="1" x14ac:dyDescent="0.3">
      <c r="A785" s="58"/>
      <c r="B785" s="59"/>
      <c r="C785" s="59"/>
      <c r="D785" s="60"/>
      <c r="E785" s="59"/>
      <c r="F785" s="59"/>
      <c r="G785" s="59"/>
      <c r="H785" s="59"/>
      <c r="I785" s="58"/>
      <c r="J785" s="58"/>
      <c r="K785" s="140"/>
      <c r="L785" s="140"/>
      <c r="M785" s="140"/>
      <c r="N785" s="63"/>
      <c r="O785" s="63"/>
      <c r="P785" s="63"/>
      <c r="Q785" s="63"/>
      <c r="R785" s="63"/>
      <c r="S785" s="63"/>
    </row>
    <row r="786" spans="1:19" ht="18.7" customHeight="1" x14ac:dyDescent="0.3">
      <c r="A786" s="58"/>
      <c r="B786" s="59"/>
      <c r="C786" s="59"/>
      <c r="D786" s="60"/>
      <c r="E786" s="59"/>
      <c r="F786" s="59"/>
      <c r="G786" s="59"/>
      <c r="H786" s="59"/>
      <c r="I786" s="58"/>
      <c r="J786" s="58"/>
      <c r="K786" s="140"/>
      <c r="L786" s="140"/>
      <c r="M786" s="140"/>
      <c r="N786" s="63"/>
      <c r="O786" s="63"/>
      <c r="P786" s="63"/>
      <c r="Q786" s="63"/>
      <c r="R786" s="63"/>
      <c r="S786" s="63"/>
    </row>
    <row r="787" spans="1:19" ht="18.7" customHeight="1" x14ac:dyDescent="0.3">
      <c r="A787" s="58"/>
      <c r="B787" s="59"/>
      <c r="C787" s="59"/>
      <c r="D787" s="60"/>
      <c r="E787" s="59"/>
      <c r="F787" s="59"/>
      <c r="G787" s="59"/>
      <c r="H787" s="59"/>
      <c r="I787" s="58"/>
      <c r="J787" s="58"/>
      <c r="K787" s="140"/>
      <c r="L787" s="140"/>
      <c r="M787" s="140"/>
      <c r="N787" s="63"/>
      <c r="O787" s="63"/>
      <c r="P787" s="63"/>
      <c r="Q787" s="63"/>
      <c r="R787" s="63"/>
      <c r="S787" s="63"/>
    </row>
    <row r="788" spans="1:19" ht="18.7" customHeight="1" x14ac:dyDescent="0.3">
      <c r="A788" s="58"/>
      <c r="B788" s="59"/>
      <c r="C788" s="59"/>
      <c r="D788" s="60"/>
      <c r="E788" s="59"/>
      <c r="F788" s="59"/>
      <c r="G788" s="59"/>
      <c r="H788" s="59"/>
      <c r="I788" s="58"/>
      <c r="J788" s="58"/>
      <c r="K788" s="140"/>
      <c r="L788" s="140"/>
      <c r="M788" s="140"/>
      <c r="N788" s="63"/>
      <c r="O788" s="63"/>
      <c r="P788" s="63"/>
      <c r="Q788" s="63"/>
      <c r="R788" s="63"/>
      <c r="S788" s="63"/>
    </row>
    <row r="789" spans="1:19" ht="18.7" customHeight="1" x14ac:dyDescent="0.3">
      <c r="A789" s="58"/>
      <c r="B789" s="59"/>
      <c r="C789" s="59"/>
      <c r="D789" s="60"/>
      <c r="E789" s="59"/>
      <c r="F789" s="59"/>
      <c r="G789" s="59"/>
      <c r="H789" s="59"/>
      <c r="I789" s="58"/>
      <c r="J789" s="58"/>
      <c r="K789" s="140"/>
      <c r="L789" s="140"/>
      <c r="M789" s="140"/>
      <c r="N789" s="63"/>
      <c r="O789" s="63"/>
      <c r="P789" s="63"/>
      <c r="Q789" s="63"/>
      <c r="R789" s="63"/>
      <c r="S789" s="63"/>
    </row>
    <row r="790" spans="1:19" ht="18.7" customHeight="1" x14ac:dyDescent="0.3">
      <c r="A790" s="58"/>
      <c r="B790" s="59"/>
      <c r="C790" s="59"/>
      <c r="D790" s="60"/>
      <c r="E790" s="59"/>
      <c r="F790" s="59"/>
      <c r="G790" s="59"/>
      <c r="H790" s="59"/>
      <c r="I790" s="58"/>
      <c r="J790" s="58"/>
      <c r="K790" s="140"/>
      <c r="L790" s="140"/>
      <c r="M790" s="140"/>
      <c r="N790" s="63"/>
      <c r="O790" s="63"/>
      <c r="P790" s="63"/>
      <c r="Q790" s="63"/>
      <c r="R790" s="63"/>
      <c r="S790" s="63"/>
    </row>
    <row r="791" spans="1:19" ht="18.7" customHeight="1" x14ac:dyDescent="0.3">
      <c r="A791" s="58"/>
      <c r="B791" s="59"/>
      <c r="C791" s="59"/>
      <c r="D791" s="60"/>
      <c r="E791" s="59"/>
      <c r="F791" s="59"/>
      <c r="G791" s="59"/>
      <c r="H791" s="59"/>
      <c r="I791" s="58"/>
      <c r="J791" s="58"/>
      <c r="K791" s="140"/>
      <c r="L791" s="140"/>
      <c r="M791" s="140"/>
      <c r="N791" s="63"/>
      <c r="O791" s="63"/>
      <c r="P791" s="63"/>
      <c r="Q791" s="63"/>
      <c r="R791" s="63"/>
      <c r="S791" s="63"/>
    </row>
    <row r="792" spans="1:19" ht="18.7" customHeight="1" x14ac:dyDescent="0.3">
      <c r="A792" s="58"/>
      <c r="B792" s="59"/>
      <c r="C792" s="59"/>
      <c r="D792" s="60"/>
      <c r="E792" s="59"/>
      <c r="F792" s="59"/>
      <c r="G792" s="59"/>
      <c r="H792" s="59"/>
      <c r="I792" s="58"/>
      <c r="J792" s="58"/>
      <c r="K792" s="140"/>
      <c r="L792" s="140"/>
      <c r="M792" s="140"/>
      <c r="N792" s="63"/>
      <c r="O792" s="63"/>
      <c r="P792" s="63"/>
      <c r="Q792" s="63"/>
      <c r="R792" s="63"/>
      <c r="S792" s="63"/>
    </row>
    <row r="793" spans="1:19" ht="18.7" customHeight="1" x14ac:dyDescent="0.3">
      <c r="A793" s="58"/>
      <c r="B793" s="59"/>
      <c r="C793" s="59"/>
      <c r="D793" s="60"/>
      <c r="E793" s="59"/>
      <c r="F793" s="59"/>
      <c r="G793" s="59"/>
      <c r="H793" s="59"/>
      <c r="I793" s="58"/>
      <c r="J793" s="58"/>
      <c r="K793" s="140"/>
      <c r="L793" s="140"/>
      <c r="M793" s="140"/>
      <c r="N793" s="63"/>
      <c r="O793" s="63"/>
      <c r="P793" s="63"/>
      <c r="Q793" s="63"/>
      <c r="R793" s="63"/>
      <c r="S793" s="63"/>
    </row>
    <row r="794" spans="1:19" ht="18.7" customHeight="1" x14ac:dyDescent="0.3">
      <c r="A794" s="58"/>
      <c r="B794" s="59"/>
      <c r="C794" s="59"/>
      <c r="D794" s="60"/>
      <c r="E794" s="59"/>
      <c r="F794" s="59"/>
      <c r="G794" s="59"/>
      <c r="H794" s="59"/>
      <c r="I794" s="58"/>
      <c r="J794" s="58"/>
      <c r="K794" s="140"/>
      <c r="L794" s="140"/>
      <c r="M794" s="140"/>
      <c r="N794" s="63"/>
      <c r="O794" s="63"/>
      <c r="P794" s="63"/>
      <c r="Q794" s="63"/>
      <c r="R794" s="63"/>
      <c r="S794" s="63"/>
    </row>
    <row r="795" spans="1:19" ht="18.7" customHeight="1" x14ac:dyDescent="0.3">
      <c r="A795" s="58"/>
      <c r="B795" s="59"/>
      <c r="C795" s="59"/>
      <c r="D795" s="60"/>
      <c r="E795" s="59"/>
      <c r="F795" s="59"/>
      <c r="G795" s="59"/>
      <c r="H795" s="59"/>
      <c r="I795" s="58"/>
      <c r="J795" s="58"/>
      <c r="K795" s="140"/>
      <c r="L795" s="140"/>
      <c r="M795" s="140"/>
      <c r="N795" s="63"/>
      <c r="O795" s="63"/>
      <c r="P795" s="63"/>
      <c r="Q795" s="63"/>
      <c r="R795" s="63"/>
      <c r="S795" s="63"/>
    </row>
    <row r="796" spans="1:19" ht="18.7" customHeight="1" x14ac:dyDescent="0.3">
      <c r="A796" s="58"/>
      <c r="B796" s="59"/>
      <c r="C796" s="59"/>
      <c r="D796" s="60"/>
      <c r="E796" s="59"/>
      <c r="F796" s="59"/>
      <c r="G796" s="59"/>
      <c r="H796" s="59"/>
      <c r="I796" s="58"/>
      <c r="J796" s="58"/>
      <c r="K796" s="140"/>
      <c r="L796" s="140"/>
      <c r="M796" s="140"/>
      <c r="N796" s="63"/>
      <c r="O796" s="63"/>
      <c r="P796" s="63"/>
      <c r="Q796" s="63"/>
      <c r="R796" s="63"/>
      <c r="S796" s="63"/>
    </row>
    <row r="797" spans="1:19" ht="18.7" customHeight="1" x14ac:dyDescent="0.3">
      <c r="A797" s="58"/>
      <c r="B797" s="59"/>
      <c r="C797" s="59"/>
      <c r="D797" s="60"/>
      <c r="E797" s="59"/>
      <c r="F797" s="59"/>
      <c r="G797" s="59"/>
      <c r="H797" s="59"/>
      <c r="I797" s="58"/>
      <c r="J797" s="58"/>
      <c r="K797" s="140"/>
      <c r="L797" s="140"/>
      <c r="M797" s="140"/>
      <c r="N797" s="63"/>
      <c r="O797" s="63"/>
      <c r="P797" s="63"/>
      <c r="Q797" s="63"/>
      <c r="R797" s="63"/>
      <c r="S797" s="63"/>
    </row>
    <row r="798" spans="1:19" ht="18.7" customHeight="1" x14ac:dyDescent="0.3">
      <c r="A798" s="58"/>
      <c r="B798" s="59"/>
      <c r="C798" s="59"/>
      <c r="D798" s="60"/>
      <c r="E798" s="59"/>
      <c r="F798" s="59"/>
      <c r="G798" s="59"/>
      <c r="H798" s="59"/>
      <c r="I798" s="58"/>
      <c r="J798" s="58"/>
      <c r="K798" s="140"/>
      <c r="L798" s="140"/>
      <c r="M798" s="140"/>
      <c r="N798" s="63"/>
      <c r="O798" s="63"/>
      <c r="P798" s="63"/>
      <c r="Q798" s="63"/>
      <c r="R798" s="63"/>
      <c r="S798" s="63"/>
    </row>
    <row r="799" spans="1:19" ht="18.7" customHeight="1" x14ac:dyDescent="0.3">
      <c r="A799" s="58"/>
      <c r="B799" s="59"/>
      <c r="C799" s="59"/>
      <c r="D799" s="60"/>
      <c r="E799" s="59"/>
      <c r="F799" s="59"/>
      <c r="G799" s="59"/>
      <c r="H799" s="59"/>
      <c r="I799" s="58"/>
      <c r="J799" s="58"/>
      <c r="K799" s="140"/>
      <c r="L799" s="140"/>
      <c r="M799" s="140"/>
      <c r="N799" s="63"/>
      <c r="O799" s="63"/>
      <c r="P799" s="63"/>
      <c r="Q799" s="63"/>
      <c r="R799" s="63"/>
      <c r="S799" s="63"/>
    </row>
    <row r="800" spans="1:19" ht="18.7" customHeight="1" x14ac:dyDescent="0.3">
      <c r="A800" s="58"/>
      <c r="B800" s="59"/>
      <c r="C800" s="59"/>
      <c r="D800" s="60"/>
      <c r="E800" s="59"/>
      <c r="F800" s="59"/>
      <c r="G800" s="59"/>
      <c r="H800" s="59"/>
      <c r="I800" s="58"/>
      <c r="J800" s="58"/>
      <c r="K800" s="140"/>
      <c r="L800" s="140"/>
      <c r="M800" s="140"/>
      <c r="N800" s="63"/>
      <c r="O800" s="63"/>
      <c r="P800" s="63"/>
      <c r="Q800" s="63"/>
      <c r="R800" s="63"/>
      <c r="S800" s="63"/>
    </row>
    <row r="801" spans="1:19" ht="18.7" customHeight="1" x14ac:dyDescent="0.3">
      <c r="A801" s="58"/>
      <c r="B801" s="59"/>
      <c r="C801" s="59"/>
      <c r="D801" s="60"/>
      <c r="E801" s="59"/>
      <c r="F801" s="59"/>
      <c r="G801" s="59"/>
      <c r="H801" s="59"/>
      <c r="I801" s="58"/>
      <c r="J801" s="58"/>
      <c r="K801" s="140"/>
      <c r="L801" s="140"/>
      <c r="M801" s="140"/>
      <c r="N801" s="63"/>
      <c r="O801" s="63"/>
      <c r="P801" s="63"/>
      <c r="Q801" s="63"/>
      <c r="R801" s="63"/>
      <c r="S801" s="63"/>
    </row>
    <row r="802" spans="1:19" ht="18.7" customHeight="1" x14ac:dyDescent="0.3">
      <c r="A802" s="58"/>
      <c r="B802" s="59"/>
      <c r="C802" s="59"/>
      <c r="D802" s="60"/>
      <c r="E802" s="59"/>
      <c r="F802" s="59"/>
      <c r="G802" s="59"/>
      <c r="H802" s="59"/>
      <c r="I802" s="58"/>
      <c r="J802" s="58"/>
      <c r="K802" s="140"/>
      <c r="L802" s="140"/>
      <c r="M802" s="140"/>
      <c r="N802" s="63"/>
      <c r="O802" s="63"/>
      <c r="P802" s="63"/>
      <c r="Q802" s="63"/>
      <c r="R802" s="63"/>
      <c r="S802" s="63"/>
    </row>
    <row r="803" spans="1:19" ht="18.7" customHeight="1" x14ac:dyDescent="0.3">
      <c r="A803" s="58"/>
      <c r="B803" s="59"/>
      <c r="C803" s="59"/>
      <c r="D803" s="60"/>
      <c r="E803" s="59"/>
      <c r="F803" s="59"/>
      <c r="G803" s="59"/>
      <c r="H803" s="59"/>
      <c r="I803" s="58"/>
      <c r="J803" s="58"/>
      <c r="K803" s="140"/>
      <c r="L803" s="140"/>
      <c r="M803" s="140"/>
      <c r="N803" s="63"/>
      <c r="O803" s="63"/>
      <c r="P803" s="63"/>
      <c r="Q803" s="63"/>
      <c r="R803" s="63"/>
      <c r="S803" s="63"/>
    </row>
    <row r="804" spans="1:19" ht="18.7" customHeight="1" x14ac:dyDescent="0.3">
      <c r="A804" s="58"/>
      <c r="B804" s="59"/>
      <c r="C804" s="59"/>
      <c r="D804" s="60"/>
      <c r="E804" s="59"/>
      <c r="F804" s="59"/>
      <c r="G804" s="59"/>
      <c r="H804" s="59"/>
      <c r="I804" s="58"/>
      <c r="J804" s="58"/>
      <c r="K804" s="140"/>
      <c r="L804" s="140"/>
      <c r="M804" s="140"/>
      <c r="N804" s="63"/>
      <c r="O804" s="63"/>
      <c r="P804" s="63"/>
      <c r="Q804" s="63"/>
      <c r="R804" s="63"/>
      <c r="S804" s="63"/>
    </row>
    <row r="805" spans="1:19" ht="18.7" customHeight="1" x14ac:dyDescent="0.3">
      <c r="A805" s="58"/>
      <c r="B805" s="59"/>
      <c r="C805" s="59"/>
      <c r="D805" s="60"/>
      <c r="E805" s="59"/>
      <c r="F805" s="59"/>
      <c r="G805" s="59"/>
      <c r="H805" s="59"/>
      <c r="I805" s="58"/>
      <c r="J805" s="58"/>
      <c r="K805" s="140"/>
      <c r="L805" s="140"/>
      <c r="M805" s="140"/>
      <c r="N805" s="63"/>
      <c r="O805" s="63"/>
      <c r="P805" s="63"/>
      <c r="Q805" s="63"/>
      <c r="R805" s="63"/>
      <c r="S805" s="63"/>
    </row>
    <row r="806" spans="1:19" ht="18.7" customHeight="1" x14ac:dyDescent="0.3">
      <c r="A806" s="58"/>
      <c r="B806" s="59"/>
      <c r="C806" s="59"/>
      <c r="D806" s="60"/>
      <c r="E806" s="59"/>
      <c r="F806" s="59"/>
      <c r="G806" s="59"/>
      <c r="H806" s="59"/>
      <c r="I806" s="58"/>
      <c r="J806" s="58"/>
      <c r="K806" s="140"/>
      <c r="L806" s="140"/>
      <c r="M806" s="140"/>
      <c r="N806" s="63"/>
      <c r="O806" s="63"/>
      <c r="P806" s="63"/>
      <c r="Q806" s="63"/>
      <c r="R806" s="63"/>
      <c r="S806" s="63"/>
    </row>
    <row r="807" spans="1:19" ht="18.7" customHeight="1" x14ac:dyDescent="0.3">
      <c r="A807" s="58"/>
      <c r="B807" s="59"/>
      <c r="C807" s="59"/>
      <c r="D807" s="60"/>
      <c r="E807" s="59"/>
      <c r="F807" s="59"/>
      <c r="G807" s="59"/>
      <c r="H807" s="59"/>
      <c r="I807" s="58"/>
      <c r="J807" s="58"/>
      <c r="K807" s="140"/>
      <c r="L807" s="140"/>
      <c r="M807" s="140"/>
      <c r="N807" s="63"/>
      <c r="O807" s="63"/>
      <c r="P807" s="63"/>
      <c r="Q807" s="63"/>
      <c r="R807" s="63"/>
      <c r="S807" s="63"/>
    </row>
    <row r="808" spans="1:19" ht="18.7" customHeight="1" x14ac:dyDescent="0.3">
      <c r="A808" s="58"/>
      <c r="B808" s="59"/>
      <c r="C808" s="59"/>
      <c r="D808" s="60"/>
      <c r="E808" s="59"/>
      <c r="F808" s="59"/>
      <c r="G808" s="59"/>
      <c r="H808" s="59"/>
      <c r="I808" s="58"/>
      <c r="J808" s="58"/>
      <c r="K808" s="140"/>
      <c r="L808" s="140"/>
      <c r="M808" s="140"/>
      <c r="N808" s="63"/>
      <c r="O808" s="63"/>
      <c r="P808" s="63"/>
      <c r="Q808" s="63"/>
      <c r="R808" s="63"/>
      <c r="S808" s="63"/>
    </row>
    <row r="809" spans="1:19" ht="18.7" customHeight="1" x14ac:dyDescent="0.3">
      <c r="A809" s="58"/>
      <c r="B809" s="59"/>
      <c r="C809" s="59"/>
      <c r="D809" s="60"/>
      <c r="E809" s="59"/>
      <c r="F809" s="59"/>
      <c r="G809" s="59"/>
      <c r="H809" s="59"/>
      <c r="I809" s="58"/>
      <c r="J809" s="58"/>
      <c r="K809" s="140"/>
      <c r="L809" s="140"/>
      <c r="M809" s="140"/>
      <c r="N809" s="63"/>
      <c r="O809" s="63"/>
      <c r="P809" s="63"/>
      <c r="Q809" s="63"/>
      <c r="R809" s="63"/>
      <c r="S809" s="63"/>
    </row>
    <row r="810" spans="1:19" ht="18.7" customHeight="1" x14ac:dyDescent="0.3">
      <c r="A810" s="58"/>
      <c r="B810" s="59"/>
      <c r="C810" s="59"/>
      <c r="D810" s="60"/>
      <c r="E810" s="59"/>
      <c r="F810" s="59"/>
      <c r="G810" s="59"/>
      <c r="H810" s="59"/>
      <c r="I810" s="58"/>
      <c r="J810" s="58"/>
      <c r="K810" s="140"/>
      <c r="L810" s="140"/>
      <c r="M810" s="140"/>
      <c r="N810" s="63"/>
      <c r="O810" s="63"/>
      <c r="P810" s="63"/>
      <c r="Q810" s="63"/>
      <c r="R810" s="63"/>
      <c r="S810" s="63"/>
    </row>
    <row r="811" spans="1:19" ht="18.7" customHeight="1" x14ac:dyDescent="0.3">
      <c r="A811" s="58"/>
      <c r="B811" s="59"/>
      <c r="C811" s="59"/>
      <c r="D811" s="60"/>
      <c r="E811" s="59"/>
      <c r="F811" s="59"/>
      <c r="G811" s="59"/>
      <c r="H811" s="59"/>
      <c r="I811" s="58"/>
      <c r="J811" s="58"/>
      <c r="K811" s="140"/>
      <c r="L811" s="140"/>
      <c r="M811" s="140"/>
      <c r="N811" s="63"/>
      <c r="O811" s="63"/>
      <c r="P811" s="63"/>
      <c r="Q811" s="63"/>
      <c r="R811" s="63"/>
      <c r="S811" s="63"/>
    </row>
    <row r="812" spans="1:19" ht="18.7" customHeight="1" x14ac:dyDescent="0.3">
      <c r="A812" s="58"/>
      <c r="B812" s="59"/>
      <c r="C812" s="59"/>
      <c r="D812" s="60"/>
      <c r="E812" s="59"/>
      <c r="F812" s="59"/>
      <c r="G812" s="59"/>
      <c r="H812" s="59"/>
      <c r="I812" s="58"/>
      <c r="J812" s="58"/>
      <c r="K812" s="140"/>
      <c r="L812" s="140"/>
      <c r="M812" s="140"/>
      <c r="N812" s="63"/>
      <c r="O812" s="63"/>
      <c r="P812" s="63"/>
      <c r="Q812" s="63"/>
      <c r="R812" s="63"/>
      <c r="S812" s="63"/>
    </row>
    <row r="813" spans="1:19" ht="18.7" customHeight="1" x14ac:dyDescent="0.3">
      <c r="A813" s="58"/>
      <c r="B813" s="59"/>
      <c r="C813" s="59"/>
      <c r="D813" s="60"/>
      <c r="E813" s="59"/>
      <c r="F813" s="59"/>
      <c r="G813" s="59"/>
      <c r="H813" s="59"/>
      <c r="I813" s="58"/>
      <c r="J813" s="58"/>
      <c r="K813" s="140"/>
      <c r="L813" s="140"/>
      <c r="M813" s="140"/>
      <c r="N813" s="63"/>
      <c r="O813" s="63"/>
      <c r="P813" s="63"/>
      <c r="Q813" s="63"/>
      <c r="R813" s="63"/>
      <c r="S813" s="63"/>
    </row>
    <row r="814" spans="1:19" ht="18.7" customHeight="1" x14ac:dyDescent="0.3">
      <c r="A814" s="58"/>
      <c r="B814" s="59"/>
      <c r="C814" s="59"/>
      <c r="D814" s="60"/>
      <c r="E814" s="59"/>
      <c r="F814" s="59"/>
      <c r="G814" s="59"/>
      <c r="H814" s="59"/>
      <c r="I814" s="58"/>
      <c r="J814" s="58"/>
      <c r="K814" s="140"/>
      <c r="L814" s="140"/>
      <c r="M814" s="140"/>
      <c r="N814" s="63"/>
      <c r="O814" s="63"/>
      <c r="P814" s="63"/>
      <c r="Q814" s="63"/>
      <c r="R814" s="63"/>
      <c r="S814" s="63"/>
    </row>
    <row r="815" spans="1:19" ht="18.7" customHeight="1" x14ac:dyDescent="0.3">
      <c r="A815" s="58"/>
      <c r="B815" s="59"/>
      <c r="C815" s="59"/>
      <c r="D815" s="60"/>
      <c r="E815" s="59"/>
      <c r="F815" s="59"/>
      <c r="G815" s="59"/>
      <c r="H815" s="59"/>
      <c r="I815" s="58"/>
      <c r="J815" s="58"/>
      <c r="K815" s="140"/>
      <c r="L815" s="140"/>
      <c r="M815" s="140"/>
      <c r="N815" s="63"/>
      <c r="O815" s="63"/>
      <c r="P815" s="63"/>
      <c r="Q815" s="63"/>
      <c r="R815" s="63"/>
      <c r="S815" s="63"/>
    </row>
    <row r="816" spans="1:19" ht="18.7" customHeight="1" x14ac:dyDescent="0.3">
      <c r="A816" s="58"/>
      <c r="B816" s="59"/>
      <c r="C816" s="59"/>
      <c r="D816" s="60"/>
      <c r="E816" s="59"/>
      <c r="F816" s="59"/>
      <c r="G816" s="59"/>
      <c r="H816" s="59"/>
      <c r="I816" s="58"/>
      <c r="J816" s="58"/>
      <c r="K816" s="140"/>
      <c r="L816" s="140"/>
      <c r="M816" s="140"/>
      <c r="N816" s="63"/>
      <c r="O816" s="63"/>
      <c r="P816" s="63"/>
      <c r="Q816" s="63"/>
      <c r="R816" s="63"/>
      <c r="S816" s="63"/>
    </row>
    <row r="817" spans="1:19" ht="18.7" customHeight="1" x14ac:dyDescent="0.3">
      <c r="A817" s="58"/>
      <c r="B817" s="59"/>
      <c r="C817" s="59"/>
      <c r="D817" s="60"/>
      <c r="E817" s="59"/>
      <c r="F817" s="59"/>
      <c r="G817" s="59"/>
      <c r="H817" s="59"/>
      <c r="I817" s="58"/>
      <c r="J817" s="58"/>
      <c r="K817" s="140"/>
      <c r="L817" s="140"/>
      <c r="M817" s="140"/>
      <c r="N817" s="63"/>
      <c r="O817" s="63"/>
      <c r="P817" s="63"/>
      <c r="Q817" s="63"/>
      <c r="R817" s="63"/>
      <c r="S817" s="63"/>
    </row>
    <row r="818" spans="1:19" ht="18.7" customHeight="1" x14ac:dyDescent="0.3">
      <c r="A818" s="58"/>
      <c r="B818" s="59"/>
      <c r="C818" s="59"/>
      <c r="D818" s="60"/>
      <c r="E818" s="59"/>
      <c r="F818" s="59"/>
      <c r="G818" s="59"/>
      <c r="H818" s="59"/>
      <c r="I818" s="58"/>
      <c r="J818" s="58"/>
      <c r="K818" s="140"/>
      <c r="L818" s="140"/>
      <c r="M818" s="140"/>
      <c r="N818" s="63"/>
      <c r="O818" s="63"/>
      <c r="P818" s="63"/>
      <c r="Q818" s="63"/>
      <c r="R818" s="63"/>
      <c r="S818" s="63"/>
    </row>
    <row r="819" spans="1:19" ht="18.7" customHeight="1" x14ac:dyDescent="0.3">
      <c r="A819" s="58"/>
      <c r="B819" s="59"/>
      <c r="C819" s="59"/>
      <c r="D819" s="60"/>
      <c r="E819" s="59"/>
      <c r="F819" s="59"/>
      <c r="G819" s="59"/>
      <c r="H819" s="59"/>
      <c r="I819" s="58"/>
      <c r="J819" s="58"/>
      <c r="K819" s="140"/>
      <c r="L819" s="140"/>
      <c r="M819" s="140"/>
      <c r="N819" s="63"/>
      <c r="O819" s="63"/>
      <c r="P819" s="63"/>
      <c r="Q819" s="63"/>
      <c r="R819" s="63"/>
      <c r="S819" s="63"/>
    </row>
    <row r="820" spans="1:19" ht="18.7" customHeight="1" x14ac:dyDescent="0.3">
      <c r="A820" s="58"/>
      <c r="B820" s="59"/>
      <c r="C820" s="59"/>
      <c r="D820" s="60"/>
      <c r="E820" s="59"/>
      <c r="F820" s="59"/>
      <c r="G820" s="59"/>
      <c r="H820" s="59"/>
      <c r="I820" s="58"/>
      <c r="J820" s="58"/>
      <c r="K820" s="140"/>
      <c r="L820" s="140"/>
      <c r="M820" s="140"/>
      <c r="N820" s="63"/>
      <c r="O820" s="63"/>
      <c r="P820" s="63"/>
      <c r="Q820" s="63"/>
      <c r="R820" s="63"/>
      <c r="S820" s="63"/>
    </row>
    <row r="821" spans="1:19" ht="18.7" customHeight="1" x14ac:dyDescent="0.3">
      <c r="A821" s="58"/>
      <c r="B821" s="59"/>
      <c r="C821" s="59"/>
      <c r="D821" s="60"/>
      <c r="E821" s="59"/>
      <c r="F821" s="59"/>
      <c r="G821" s="59"/>
      <c r="H821" s="59"/>
      <c r="I821" s="58"/>
      <c r="J821" s="58"/>
      <c r="K821" s="140"/>
      <c r="L821" s="140"/>
      <c r="M821" s="140"/>
      <c r="N821" s="63"/>
      <c r="O821" s="63"/>
      <c r="P821" s="63"/>
      <c r="Q821" s="63"/>
      <c r="R821" s="63"/>
      <c r="S821" s="63"/>
    </row>
    <row r="822" spans="1:19" ht="18.7" customHeight="1" x14ac:dyDescent="0.3">
      <c r="A822" s="58"/>
      <c r="B822" s="59"/>
      <c r="C822" s="59"/>
      <c r="D822" s="60"/>
      <c r="E822" s="59"/>
      <c r="F822" s="59"/>
      <c r="G822" s="59"/>
      <c r="H822" s="59"/>
      <c r="I822" s="58"/>
      <c r="J822" s="58"/>
      <c r="K822" s="140"/>
      <c r="L822" s="140"/>
      <c r="M822" s="140"/>
      <c r="N822" s="63"/>
      <c r="O822" s="63"/>
      <c r="P822" s="63"/>
      <c r="Q822" s="63"/>
      <c r="R822" s="63"/>
      <c r="S822" s="63"/>
    </row>
    <row r="823" spans="1:19" ht="18.7" customHeight="1" x14ac:dyDescent="0.3">
      <c r="A823" s="58"/>
      <c r="B823" s="59"/>
      <c r="C823" s="59"/>
      <c r="D823" s="60"/>
      <c r="E823" s="59"/>
      <c r="F823" s="59"/>
      <c r="G823" s="59"/>
      <c r="H823" s="59"/>
      <c r="I823" s="58"/>
      <c r="J823" s="58"/>
      <c r="K823" s="140"/>
      <c r="L823" s="140"/>
      <c r="M823" s="140"/>
      <c r="N823" s="63"/>
      <c r="O823" s="63"/>
      <c r="P823" s="63"/>
      <c r="Q823" s="63"/>
      <c r="R823" s="63"/>
      <c r="S823" s="63"/>
    </row>
    <row r="824" spans="1:19" ht="18.7" customHeight="1" x14ac:dyDescent="0.3">
      <c r="A824" s="58"/>
      <c r="B824" s="59"/>
      <c r="C824" s="59"/>
      <c r="D824" s="60"/>
      <c r="E824" s="59"/>
      <c r="F824" s="59"/>
      <c r="G824" s="59"/>
      <c r="H824" s="59"/>
      <c r="I824" s="58"/>
      <c r="J824" s="58"/>
      <c r="K824" s="140"/>
      <c r="L824" s="140"/>
      <c r="M824" s="140"/>
      <c r="N824" s="63"/>
      <c r="O824" s="63"/>
      <c r="P824" s="63"/>
      <c r="Q824" s="63"/>
      <c r="R824" s="63"/>
      <c r="S824" s="63"/>
    </row>
    <row r="825" spans="1:19" ht="18.7" customHeight="1" x14ac:dyDescent="0.3">
      <c r="A825" s="58"/>
      <c r="B825" s="59"/>
      <c r="C825" s="59"/>
      <c r="D825" s="60"/>
      <c r="E825" s="59"/>
      <c r="F825" s="59"/>
      <c r="G825" s="59"/>
      <c r="H825" s="59"/>
      <c r="I825" s="58"/>
      <c r="J825" s="58"/>
      <c r="K825" s="140"/>
      <c r="L825" s="140"/>
      <c r="M825" s="140"/>
      <c r="N825" s="63"/>
      <c r="O825" s="63"/>
      <c r="P825" s="63"/>
      <c r="Q825" s="63"/>
      <c r="R825" s="63"/>
      <c r="S825" s="63"/>
    </row>
    <row r="826" spans="1:19" ht="18.7" customHeight="1" x14ac:dyDescent="0.3">
      <c r="A826" s="58"/>
      <c r="B826" s="59"/>
      <c r="C826" s="59"/>
      <c r="D826" s="60"/>
      <c r="E826" s="59"/>
      <c r="F826" s="59"/>
      <c r="G826" s="59"/>
      <c r="H826" s="59"/>
      <c r="I826" s="58"/>
      <c r="J826" s="58"/>
      <c r="K826" s="140"/>
      <c r="L826" s="140"/>
      <c r="M826" s="140"/>
      <c r="N826" s="63"/>
      <c r="O826" s="63"/>
      <c r="P826" s="63"/>
      <c r="Q826" s="63"/>
      <c r="R826" s="63"/>
      <c r="S826" s="63"/>
    </row>
    <row r="827" spans="1:19" ht="18.7" customHeight="1" x14ac:dyDescent="0.3">
      <c r="A827" s="58"/>
      <c r="B827" s="59"/>
      <c r="C827" s="59"/>
      <c r="D827" s="60"/>
      <c r="E827" s="59"/>
      <c r="F827" s="59"/>
      <c r="G827" s="59"/>
      <c r="H827" s="59"/>
      <c r="I827" s="58"/>
      <c r="J827" s="58"/>
      <c r="K827" s="140"/>
      <c r="L827" s="140"/>
      <c r="M827" s="140"/>
      <c r="N827" s="63"/>
      <c r="O827" s="63"/>
      <c r="P827" s="63"/>
      <c r="Q827" s="63"/>
      <c r="R827" s="63"/>
      <c r="S827" s="63"/>
    </row>
    <row r="828" spans="1:19" ht="18.7" customHeight="1" x14ac:dyDescent="0.3">
      <c r="A828" s="58"/>
      <c r="B828" s="59"/>
      <c r="C828" s="59"/>
      <c r="D828" s="60"/>
      <c r="E828" s="59"/>
      <c r="F828" s="59"/>
      <c r="G828" s="59"/>
      <c r="H828" s="59"/>
      <c r="I828" s="58"/>
      <c r="J828" s="58"/>
      <c r="K828" s="140"/>
      <c r="L828" s="140"/>
      <c r="M828" s="140"/>
      <c r="N828" s="63"/>
      <c r="O828" s="63"/>
      <c r="P828" s="63"/>
      <c r="Q828" s="63"/>
      <c r="R828" s="63"/>
      <c r="S828" s="63"/>
    </row>
    <row r="829" spans="1:19" ht="18.7" customHeight="1" x14ac:dyDescent="0.3">
      <c r="A829" s="58"/>
      <c r="B829" s="59"/>
      <c r="C829" s="59"/>
      <c r="D829" s="60"/>
      <c r="E829" s="59"/>
      <c r="F829" s="59"/>
      <c r="G829" s="59"/>
      <c r="H829" s="59"/>
      <c r="I829" s="58"/>
      <c r="J829" s="58"/>
      <c r="K829" s="140"/>
      <c r="L829" s="140"/>
      <c r="M829" s="140"/>
      <c r="N829" s="63"/>
      <c r="O829" s="63"/>
      <c r="P829" s="63"/>
      <c r="Q829" s="63"/>
      <c r="R829" s="63"/>
      <c r="S829" s="63"/>
    </row>
    <row r="830" spans="1:19" ht="18.7" customHeight="1" x14ac:dyDescent="0.3">
      <c r="A830" s="58"/>
      <c r="B830" s="59"/>
      <c r="C830" s="59"/>
      <c r="D830" s="60"/>
      <c r="E830" s="59"/>
      <c r="F830" s="59"/>
      <c r="G830" s="59"/>
      <c r="H830" s="59"/>
      <c r="I830" s="58"/>
      <c r="J830" s="58"/>
      <c r="K830" s="140"/>
      <c r="L830" s="140"/>
      <c r="M830" s="140"/>
      <c r="N830" s="63"/>
      <c r="O830" s="63"/>
      <c r="P830" s="63"/>
      <c r="Q830" s="63"/>
      <c r="R830" s="63"/>
      <c r="S830" s="63"/>
    </row>
    <row r="831" spans="1:19" ht="18.7" customHeight="1" x14ac:dyDescent="0.3">
      <c r="A831" s="58"/>
      <c r="B831" s="59"/>
      <c r="C831" s="59"/>
      <c r="D831" s="60"/>
      <c r="E831" s="59"/>
      <c r="F831" s="59"/>
      <c r="G831" s="59"/>
      <c r="H831" s="59"/>
      <c r="I831" s="58"/>
      <c r="J831" s="58"/>
      <c r="K831" s="140"/>
      <c r="L831" s="140"/>
      <c r="M831" s="140"/>
      <c r="N831" s="63"/>
      <c r="O831" s="63"/>
      <c r="P831" s="63"/>
      <c r="Q831" s="63"/>
      <c r="R831" s="63"/>
      <c r="S831" s="63"/>
    </row>
    <row r="832" spans="1:19" ht="18.7" customHeight="1" x14ac:dyDescent="0.3">
      <c r="A832" s="58"/>
      <c r="B832" s="59"/>
      <c r="C832" s="59"/>
      <c r="D832" s="60"/>
      <c r="E832" s="59"/>
      <c r="F832" s="59"/>
      <c r="G832" s="59"/>
      <c r="H832" s="59"/>
      <c r="I832" s="58"/>
      <c r="J832" s="58"/>
      <c r="K832" s="140"/>
      <c r="L832" s="140"/>
      <c r="M832" s="140"/>
      <c r="N832" s="63"/>
      <c r="O832" s="63"/>
      <c r="P832" s="63"/>
      <c r="Q832" s="63"/>
      <c r="R832" s="63"/>
      <c r="S832" s="63"/>
    </row>
    <row r="833" spans="1:19" ht="18.7" customHeight="1" x14ac:dyDescent="0.3">
      <c r="A833" s="58"/>
      <c r="B833" s="59"/>
      <c r="C833" s="59"/>
      <c r="D833" s="60"/>
      <c r="E833" s="59"/>
      <c r="F833" s="59"/>
      <c r="G833" s="59"/>
      <c r="H833" s="59"/>
      <c r="I833" s="58"/>
      <c r="J833" s="58"/>
      <c r="K833" s="140"/>
      <c r="L833" s="140"/>
      <c r="M833" s="140"/>
      <c r="N833" s="63"/>
      <c r="O833" s="63"/>
      <c r="P833" s="63"/>
      <c r="Q833" s="63"/>
      <c r="R833" s="63"/>
      <c r="S833" s="63"/>
    </row>
    <row r="834" spans="1:19" ht="18.7" customHeight="1" x14ac:dyDescent="0.3">
      <c r="A834" s="58"/>
      <c r="B834" s="59"/>
      <c r="C834" s="59"/>
      <c r="D834" s="60"/>
      <c r="E834" s="59"/>
      <c r="F834" s="59"/>
      <c r="G834" s="59"/>
      <c r="H834" s="59"/>
      <c r="I834" s="58"/>
      <c r="J834" s="58"/>
      <c r="K834" s="140"/>
      <c r="L834" s="140"/>
      <c r="M834" s="140"/>
      <c r="N834" s="63"/>
      <c r="O834" s="63"/>
      <c r="P834" s="63"/>
      <c r="Q834" s="63"/>
      <c r="R834" s="63"/>
      <c r="S834" s="63"/>
    </row>
    <row r="835" spans="1:19" ht="18.7" customHeight="1" x14ac:dyDescent="0.3">
      <c r="A835" s="58"/>
      <c r="B835" s="59"/>
      <c r="C835" s="59"/>
      <c r="D835" s="60"/>
      <c r="E835" s="59"/>
      <c r="F835" s="59"/>
      <c r="G835" s="59"/>
      <c r="H835" s="59"/>
      <c r="I835" s="58"/>
      <c r="J835" s="58"/>
      <c r="K835" s="140"/>
      <c r="L835" s="140"/>
      <c r="M835" s="140"/>
      <c r="N835" s="63"/>
      <c r="O835" s="63"/>
      <c r="P835" s="63"/>
      <c r="Q835" s="63"/>
      <c r="R835" s="63"/>
      <c r="S835" s="63"/>
    </row>
    <row r="836" spans="1:19" ht="18.7" customHeight="1" x14ac:dyDescent="0.3">
      <c r="A836" s="58"/>
      <c r="B836" s="59"/>
      <c r="C836" s="59"/>
      <c r="D836" s="60"/>
      <c r="E836" s="59"/>
      <c r="F836" s="59"/>
      <c r="G836" s="59"/>
      <c r="H836" s="59"/>
      <c r="I836" s="58"/>
      <c r="J836" s="58"/>
      <c r="K836" s="140"/>
      <c r="L836" s="140"/>
      <c r="M836" s="140"/>
      <c r="N836" s="63"/>
      <c r="O836" s="63"/>
      <c r="P836" s="63"/>
      <c r="Q836" s="63"/>
      <c r="R836" s="63"/>
      <c r="S836" s="63"/>
    </row>
    <row r="837" spans="1:19" ht="18.7" customHeight="1" x14ac:dyDescent="0.3">
      <c r="A837" s="58"/>
      <c r="B837" s="59"/>
      <c r="C837" s="59"/>
      <c r="D837" s="60"/>
      <c r="E837" s="59"/>
      <c r="F837" s="59"/>
      <c r="G837" s="59"/>
      <c r="H837" s="59"/>
      <c r="I837" s="58"/>
      <c r="J837" s="58"/>
      <c r="K837" s="140"/>
      <c r="L837" s="140"/>
      <c r="M837" s="140"/>
      <c r="N837" s="63"/>
      <c r="O837" s="63"/>
      <c r="P837" s="63"/>
      <c r="Q837" s="63"/>
      <c r="R837" s="63"/>
      <c r="S837" s="63"/>
    </row>
    <row r="838" spans="1:19" ht="18.7" customHeight="1" x14ac:dyDescent="0.3">
      <c r="A838" s="58"/>
      <c r="B838" s="59"/>
      <c r="C838" s="59"/>
      <c r="D838" s="60"/>
      <c r="E838" s="59"/>
      <c r="F838" s="59"/>
      <c r="G838" s="59"/>
      <c r="H838" s="59"/>
      <c r="I838" s="58"/>
      <c r="J838" s="58"/>
      <c r="K838" s="140"/>
      <c r="L838" s="140"/>
      <c r="M838" s="140"/>
      <c r="N838" s="63"/>
      <c r="O838" s="63"/>
      <c r="P838" s="63"/>
      <c r="Q838" s="63"/>
      <c r="R838" s="63"/>
      <c r="S838" s="63"/>
    </row>
    <row r="839" spans="1:19" ht="18.7" customHeight="1" x14ac:dyDescent="0.3">
      <c r="A839" s="58"/>
      <c r="B839" s="59"/>
      <c r="C839" s="59"/>
      <c r="D839" s="60"/>
      <c r="E839" s="59"/>
      <c r="F839" s="59"/>
      <c r="G839" s="59"/>
      <c r="H839" s="59"/>
      <c r="I839" s="58"/>
      <c r="J839" s="58"/>
      <c r="K839" s="140"/>
      <c r="L839" s="140"/>
      <c r="M839" s="140"/>
      <c r="N839" s="63"/>
      <c r="O839" s="63"/>
      <c r="P839" s="63"/>
      <c r="Q839" s="63"/>
      <c r="R839" s="63"/>
      <c r="S839" s="63"/>
    </row>
    <row r="840" spans="1:19" ht="18.7" customHeight="1" x14ac:dyDescent="0.3">
      <c r="A840" s="58"/>
      <c r="B840" s="59"/>
      <c r="C840" s="59"/>
      <c r="D840" s="60"/>
      <c r="E840" s="59"/>
      <c r="F840" s="59"/>
      <c r="G840" s="59"/>
      <c r="H840" s="59"/>
      <c r="I840" s="58"/>
      <c r="J840" s="58"/>
      <c r="K840" s="140"/>
      <c r="L840" s="140"/>
      <c r="M840" s="140"/>
      <c r="N840" s="63"/>
      <c r="O840" s="63"/>
      <c r="P840" s="63"/>
      <c r="Q840" s="63"/>
      <c r="R840" s="63"/>
      <c r="S840" s="63"/>
    </row>
    <row r="841" spans="1:19" ht="18.7" customHeight="1" x14ac:dyDescent="0.3">
      <c r="A841" s="58"/>
      <c r="B841" s="59"/>
      <c r="C841" s="59"/>
      <c r="D841" s="60"/>
      <c r="E841" s="59"/>
      <c r="F841" s="59"/>
      <c r="G841" s="59"/>
      <c r="H841" s="59"/>
      <c r="I841" s="58"/>
      <c r="J841" s="58"/>
      <c r="K841" s="140"/>
      <c r="L841" s="140"/>
      <c r="M841" s="140"/>
      <c r="N841" s="63"/>
      <c r="O841" s="63"/>
      <c r="P841" s="63"/>
      <c r="Q841" s="63"/>
      <c r="R841" s="63"/>
      <c r="S841" s="63"/>
    </row>
    <row r="842" spans="1:19" ht="18.7" customHeight="1" x14ac:dyDescent="0.3">
      <c r="A842" s="58"/>
      <c r="B842" s="59"/>
      <c r="C842" s="59"/>
      <c r="D842" s="60"/>
      <c r="E842" s="59"/>
      <c r="F842" s="59"/>
      <c r="G842" s="59"/>
      <c r="H842" s="59"/>
      <c r="I842" s="58"/>
      <c r="J842" s="58"/>
      <c r="K842" s="140"/>
      <c r="L842" s="140"/>
      <c r="M842" s="140"/>
      <c r="N842" s="63"/>
      <c r="O842" s="63"/>
      <c r="P842" s="63"/>
      <c r="Q842" s="63"/>
      <c r="R842" s="63"/>
      <c r="S842" s="63"/>
    </row>
    <row r="843" spans="1:19" ht="18.7" customHeight="1" x14ac:dyDescent="0.3">
      <c r="A843" s="58"/>
      <c r="B843" s="59"/>
      <c r="C843" s="59"/>
      <c r="D843" s="60"/>
      <c r="E843" s="59"/>
      <c r="F843" s="59"/>
      <c r="G843" s="59"/>
      <c r="H843" s="59"/>
      <c r="I843" s="58"/>
      <c r="J843" s="58"/>
      <c r="K843" s="140"/>
      <c r="L843" s="140"/>
      <c r="M843" s="140"/>
      <c r="N843" s="63"/>
      <c r="O843" s="63"/>
      <c r="P843" s="63"/>
      <c r="Q843" s="63"/>
      <c r="R843" s="63"/>
      <c r="S843" s="63"/>
    </row>
    <row r="844" spans="1:19" ht="18.7" customHeight="1" x14ac:dyDescent="0.3">
      <c r="A844" s="58"/>
      <c r="B844" s="59"/>
      <c r="C844" s="59"/>
      <c r="D844" s="60"/>
      <c r="E844" s="59"/>
      <c r="F844" s="59"/>
      <c r="G844" s="59"/>
      <c r="H844" s="59"/>
      <c r="I844" s="58"/>
      <c r="J844" s="58"/>
      <c r="K844" s="140"/>
      <c r="L844" s="140"/>
      <c r="M844" s="140"/>
      <c r="N844" s="63"/>
      <c r="O844" s="63"/>
      <c r="P844" s="63"/>
      <c r="Q844" s="63"/>
      <c r="R844" s="63"/>
      <c r="S844" s="63"/>
    </row>
    <row r="845" spans="1:19" ht="18.7" customHeight="1" x14ac:dyDescent="0.3">
      <c r="A845" s="58"/>
      <c r="B845" s="59"/>
      <c r="C845" s="59"/>
      <c r="D845" s="60"/>
      <c r="E845" s="59"/>
      <c r="F845" s="59"/>
      <c r="G845" s="59"/>
      <c r="H845" s="59"/>
      <c r="I845" s="58"/>
      <c r="J845" s="58"/>
      <c r="K845" s="140"/>
      <c r="L845" s="140"/>
      <c r="M845" s="140"/>
      <c r="N845" s="63"/>
      <c r="O845" s="63"/>
      <c r="P845" s="63"/>
      <c r="Q845" s="63"/>
      <c r="R845" s="63"/>
      <c r="S845" s="63"/>
    </row>
    <row r="846" spans="1:19" ht="18.7" customHeight="1" x14ac:dyDescent="0.3">
      <c r="A846" s="58"/>
      <c r="B846" s="59"/>
      <c r="C846" s="59"/>
      <c r="D846" s="60"/>
      <c r="E846" s="59"/>
      <c r="F846" s="59"/>
      <c r="G846" s="59"/>
      <c r="H846" s="59"/>
      <c r="I846" s="58"/>
      <c r="J846" s="58"/>
      <c r="K846" s="140"/>
      <c r="L846" s="140"/>
      <c r="M846" s="140"/>
      <c r="N846" s="63"/>
      <c r="O846" s="63"/>
      <c r="P846" s="63"/>
      <c r="Q846" s="63"/>
      <c r="R846" s="63"/>
      <c r="S846" s="63"/>
    </row>
    <row r="847" spans="1:19" ht="18.7" customHeight="1" x14ac:dyDescent="0.3">
      <c r="A847" s="58"/>
      <c r="B847" s="59"/>
      <c r="C847" s="59"/>
      <c r="D847" s="60"/>
      <c r="E847" s="59"/>
      <c r="F847" s="59"/>
      <c r="G847" s="59"/>
      <c r="H847" s="59"/>
      <c r="I847" s="58"/>
      <c r="J847" s="58"/>
      <c r="K847" s="140"/>
      <c r="L847" s="140"/>
      <c r="M847" s="140"/>
      <c r="N847" s="63"/>
      <c r="O847" s="63"/>
      <c r="P847" s="63"/>
      <c r="Q847" s="63"/>
      <c r="R847" s="63"/>
      <c r="S847" s="63"/>
    </row>
    <row r="848" spans="1:19" ht="18.7" customHeight="1" x14ac:dyDescent="0.3">
      <c r="A848" s="58"/>
      <c r="B848" s="59"/>
      <c r="C848" s="59"/>
      <c r="D848" s="60"/>
      <c r="E848" s="59"/>
      <c r="F848" s="59"/>
      <c r="G848" s="59"/>
      <c r="H848" s="59"/>
      <c r="I848" s="58"/>
      <c r="J848" s="58"/>
      <c r="K848" s="140"/>
      <c r="L848" s="140"/>
      <c r="M848" s="140"/>
      <c r="N848" s="63"/>
      <c r="O848" s="63"/>
      <c r="P848" s="63"/>
      <c r="Q848" s="63"/>
      <c r="R848" s="63"/>
      <c r="S848" s="63"/>
    </row>
    <row r="849" spans="1:19" ht="18.7" customHeight="1" x14ac:dyDescent="0.3">
      <c r="A849" s="58"/>
      <c r="B849" s="59"/>
      <c r="C849" s="59"/>
      <c r="D849" s="60"/>
      <c r="E849" s="59"/>
      <c r="F849" s="59"/>
      <c r="G849" s="59"/>
      <c r="H849" s="59"/>
      <c r="I849" s="58"/>
      <c r="J849" s="58"/>
      <c r="K849" s="140"/>
      <c r="L849" s="140"/>
      <c r="M849" s="140"/>
      <c r="N849" s="63"/>
      <c r="O849" s="63"/>
      <c r="P849" s="63"/>
      <c r="Q849" s="63"/>
      <c r="R849" s="63"/>
      <c r="S849" s="63"/>
    </row>
    <row r="850" spans="1:19" ht="18.7" customHeight="1" x14ac:dyDescent="0.3">
      <c r="A850" s="58"/>
      <c r="B850" s="59"/>
      <c r="C850" s="59"/>
      <c r="D850" s="60"/>
      <c r="E850" s="59"/>
      <c r="F850" s="59"/>
      <c r="G850" s="59"/>
      <c r="H850" s="59"/>
      <c r="I850" s="58"/>
      <c r="J850" s="58"/>
      <c r="K850" s="140"/>
      <c r="L850" s="140"/>
      <c r="M850" s="140"/>
      <c r="N850" s="63"/>
      <c r="O850" s="63"/>
      <c r="P850" s="63"/>
      <c r="Q850" s="63"/>
      <c r="R850" s="63"/>
      <c r="S850" s="63"/>
    </row>
    <row r="851" spans="1:19" ht="18.7" customHeight="1" x14ac:dyDescent="0.3">
      <c r="A851" s="58"/>
      <c r="B851" s="59"/>
      <c r="C851" s="59"/>
      <c r="D851" s="60"/>
      <c r="E851" s="59"/>
      <c r="F851" s="59"/>
      <c r="G851" s="59"/>
      <c r="H851" s="59"/>
      <c r="I851" s="58"/>
      <c r="J851" s="58"/>
      <c r="K851" s="140"/>
      <c r="L851" s="140"/>
      <c r="M851" s="140"/>
      <c r="N851" s="63"/>
      <c r="O851" s="63"/>
      <c r="P851" s="63"/>
      <c r="Q851" s="63"/>
      <c r="R851" s="63"/>
      <c r="S851" s="63"/>
    </row>
    <row r="852" spans="1:19" ht="18.7" customHeight="1" x14ac:dyDescent="0.3">
      <c r="A852" s="58"/>
      <c r="B852" s="59"/>
      <c r="C852" s="59"/>
      <c r="D852" s="60"/>
      <c r="E852" s="59"/>
      <c r="F852" s="59"/>
      <c r="G852" s="59"/>
      <c r="H852" s="59"/>
      <c r="I852" s="58"/>
      <c r="J852" s="58"/>
      <c r="K852" s="140"/>
      <c r="L852" s="140"/>
      <c r="M852" s="140"/>
      <c r="N852" s="63"/>
      <c r="O852" s="63"/>
      <c r="P852" s="63"/>
      <c r="Q852" s="63"/>
      <c r="R852" s="63"/>
      <c r="S852" s="63"/>
    </row>
    <row r="853" spans="1:19" ht="18.7" customHeight="1" x14ac:dyDescent="0.3">
      <c r="A853" s="58"/>
      <c r="B853" s="59"/>
      <c r="C853" s="59"/>
      <c r="D853" s="60"/>
      <c r="E853" s="59"/>
      <c r="F853" s="59"/>
      <c r="G853" s="59"/>
      <c r="H853" s="59"/>
      <c r="I853" s="58"/>
      <c r="J853" s="58"/>
      <c r="K853" s="140"/>
      <c r="L853" s="140"/>
      <c r="M853" s="140"/>
      <c r="N853" s="63"/>
      <c r="O853" s="63"/>
      <c r="P853" s="63"/>
      <c r="Q853" s="63"/>
      <c r="R853" s="63"/>
      <c r="S853" s="63"/>
    </row>
    <row r="854" spans="1:19" ht="18.7" customHeight="1" x14ac:dyDescent="0.3">
      <c r="A854" s="58"/>
      <c r="B854" s="59"/>
      <c r="C854" s="59"/>
      <c r="D854" s="60"/>
      <c r="E854" s="59"/>
      <c r="F854" s="59"/>
      <c r="G854" s="59"/>
      <c r="H854" s="59"/>
      <c r="I854" s="58"/>
      <c r="J854" s="58"/>
      <c r="K854" s="140"/>
      <c r="L854" s="140"/>
      <c r="M854" s="140"/>
      <c r="N854" s="63"/>
      <c r="O854" s="63"/>
      <c r="P854" s="63"/>
      <c r="Q854" s="63"/>
      <c r="R854" s="63"/>
      <c r="S854" s="63"/>
    </row>
    <row r="855" spans="1:19" ht="18.7" customHeight="1" x14ac:dyDescent="0.3">
      <c r="A855" s="58"/>
      <c r="B855" s="59"/>
      <c r="C855" s="59"/>
      <c r="D855" s="60"/>
      <c r="E855" s="59"/>
      <c r="F855" s="59"/>
      <c r="G855" s="59"/>
      <c r="H855" s="59"/>
      <c r="I855" s="58"/>
      <c r="J855" s="58"/>
      <c r="K855" s="140"/>
      <c r="L855" s="140"/>
      <c r="M855" s="140"/>
      <c r="N855" s="63"/>
      <c r="O855" s="63"/>
      <c r="P855" s="63"/>
      <c r="Q855" s="63"/>
      <c r="R855" s="63"/>
      <c r="S855" s="63"/>
    </row>
    <row r="856" spans="1:19" ht="18.7" customHeight="1" x14ac:dyDescent="0.3">
      <c r="A856" s="58"/>
      <c r="B856" s="59"/>
      <c r="C856" s="59"/>
      <c r="D856" s="60"/>
      <c r="E856" s="59"/>
      <c r="F856" s="59"/>
      <c r="G856" s="59"/>
      <c r="H856" s="59"/>
      <c r="I856" s="58"/>
      <c r="J856" s="58"/>
      <c r="K856" s="140"/>
      <c r="L856" s="140"/>
      <c r="M856" s="140"/>
      <c r="N856" s="63"/>
      <c r="O856" s="63"/>
      <c r="P856" s="63"/>
      <c r="Q856" s="63"/>
      <c r="R856" s="63"/>
      <c r="S856" s="63"/>
    </row>
    <row r="857" spans="1:19" ht="18.7" customHeight="1" x14ac:dyDescent="0.3">
      <c r="A857" s="58"/>
      <c r="B857" s="59"/>
      <c r="C857" s="59"/>
      <c r="D857" s="60"/>
      <c r="E857" s="59"/>
      <c r="F857" s="59"/>
      <c r="G857" s="59"/>
      <c r="H857" s="59"/>
      <c r="I857" s="58"/>
      <c r="J857" s="58"/>
      <c r="K857" s="140"/>
      <c r="L857" s="140"/>
      <c r="M857" s="140"/>
      <c r="N857" s="63"/>
      <c r="O857" s="63"/>
      <c r="P857" s="63"/>
      <c r="Q857" s="63"/>
      <c r="R857" s="63"/>
      <c r="S857" s="63"/>
    </row>
    <row r="858" spans="1:19" ht="18.7" customHeight="1" x14ac:dyDescent="0.3">
      <c r="A858" s="58"/>
      <c r="B858" s="59"/>
      <c r="C858" s="59"/>
      <c r="D858" s="60"/>
      <c r="E858" s="59"/>
      <c r="F858" s="59"/>
      <c r="G858" s="59"/>
      <c r="H858" s="59"/>
      <c r="I858" s="58"/>
      <c r="J858" s="58"/>
      <c r="K858" s="140"/>
      <c r="L858" s="140"/>
      <c r="M858" s="140"/>
      <c r="N858" s="63"/>
      <c r="O858" s="63"/>
      <c r="P858" s="63"/>
      <c r="Q858" s="63"/>
      <c r="R858" s="63"/>
      <c r="S858" s="63"/>
    </row>
    <row r="859" spans="1:19" ht="18.7" customHeight="1" x14ac:dyDescent="0.3">
      <c r="A859" s="58"/>
      <c r="B859" s="59"/>
      <c r="C859" s="59"/>
      <c r="D859" s="60"/>
      <c r="E859" s="59"/>
      <c r="F859" s="59"/>
      <c r="G859" s="59"/>
      <c r="H859" s="59"/>
      <c r="I859" s="58"/>
      <c r="J859" s="58"/>
      <c r="K859" s="140"/>
      <c r="L859" s="140"/>
      <c r="M859" s="140"/>
      <c r="N859" s="63"/>
      <c r="O859" s="63"/>
      <c r="P859" s="63"/>
      <c r="Q859" s="63"/>
      <c r="R859" s="63"/>
      <c r="S859" s="63"/>
    </row>
    <row r="860" spans="1:19" ht="18.7" customHeight="1" x14ac:dyDescent="0.3">
      <c r="A860" s="58"/>
      <c r="B860" s="59"/>
      <c r="C860" s="59"/>
      <c r="D860" s="60"/>
      <c r="E860" s="59"/>
      <c r="F860" s="59"/>
      <c r="G860" s="59"/>
      <c r="H860" s="59"/>
      <c r="I860" s="58"/>
      <c r="J860" s="58"/>
      <c r="K860" s="140"/>
      <c r="L860" s="140"/>
      <c r="M860" s="140"/>
      <c r="N860" s="63"/>
      <c r="O860" s="63"/>
      <c r="P860" s="63"/>
      <c r="Q860" s="63"/>
      <c r="R860" s="63"/>
      <c r="S860" s="63"/>
    </row>
    <row r="861" spans="1:19" ht="18.7" customHeight="1" x14ac:dyDescent="0.3">
      <c r="A861" s="58"/>
      <c r="B861" s="59"/>
      <c r="C861" s="59"/>
      <c r="D861" s="60"/>
      <c r="E861" s="59"/>
      <c r="F861" s="59"/>
      <c r="G861" s="59"/>
      <c r="H861" s="59"/>
      <c r="I861" s="58"/>
      <c r="J861" s="58"/>
      <c r="K861" s="140"/>
      <c r="L861" s="140"/>
      <c r="M861" s="140"/>
      <c r="N861" s="63"/>
      <c r="O861" s="63"/>
      <c r="P861" s="63"/>
      <c r="Q861" s="63"/>
      <c r="R861" s="63"/>
      <c r="S861" s="63"/>
    </row>
    <row r="862" spans="1:19" ht="18.7" customHeight="1" x14ac:dyDescent="0.3">
      <c r="A862" s="58"/>
      <c r="B862" s="59"/>
      <c r="C862" s="59"/>
      <c r="D862" s="60"/>
      <c r="E862" s="59"/>
      <c r="F862" s="59"/>
      <c r="G862" s="59"/>
      <c r="H862" s="59"/>
      <c r="I862" s="58"/>
      <c r="J862" s="58"/>
      <c r="K862" s="140"/>
      <c r="L862" s="140"/>
      <c r="M862" s="140"/>
      <c r="N862" s="63"/>
      <c r="O862" s="63"/>
      <c r="P862" s="63"/>
      <c r="Q862" s="63"/>
      <c r="R862" s="63"/>
      <c r="S862" s="63"/>
    </row>
    <row r="863" spans="1:19" ht="18.7" customHeight="1" x14ac:dyDescent="0.3">
      <c r="A863" s="58"/>
      <c r="B863" s="59"/>
      <c r="C863" s="59"/>
      <c r="D863" s="60"/>
      <c r="E863" s="59"/>
      <c r="F863" s="59"/>
      <c r="G863" s="59"/>
      <c r="H863" s="59"/>
      <c r="I863" s="58"/>
      <c r="J863" s="58"/>
      <c r="K863" s="140"/>
      <c r="L863" s="140"/>
      <c r="M863" s="140"/>
      <c r="N863" s="63"/>
      <c r="O863" s="63"/>
      <c r="P863" s="63"/>
      <c r="Q863" s="63"/>
      <c r="R863" s="63"/>
      <c r="S863" s="63"/>
    </row>
    <row r="864" spans="1:19" ht="18.7" customHeight="1" x14ac:dyDescent="0.3">
      <c r="A864" s="58"/>
      <c r="B864" s="59"/>
      <c r="C864" s="59"/>
      <c r="D864" s="60"/>
      <c r="E864" s="59"/>
      <c r="F864" s="59"/>
      <c r="G864" s="59"/>
      <c r="H864" s="59"/>
      <c r="I864" s="58"/>
      <c r="J864" s="58"/>
      <c r="K864" s="140"/>
      <c r="L864" s="140"/>
      <c r="M864" s="140"/>
      <c r="N864" s="63"/>
      <c r="O864" s="63"/>
      <c r="P864" s="63"/>
      <c r="Q864" s="63"/>
      <c r="R864" s="63"/>
      <c r="S864" s="63"/>
    </row>
    <row r="865" spans="1:19" ht="18.7" customHeight="1" x14ac:dyDescent="0.3">
      <c r="A865" s="58"/>
      <c r="B865" s="59"/>
      <c r="C865" s="59"/>
      <c r="D865" s="60"/>
      <c r="E865" s="59"/>
      <c r="F865" s="59"/>
      <c r="G865" s="59"/>
      <c r="H865" s="59"/>
      <c r="I865" s="58"/>
      <c r="J865" s="58"/>
      <c r="K865" s="140"/>
      <c r="L865" s="140"/>
      <c r="M865" s="140"/>
      <c r="N865" s="63"/>
      <c r="O865" s="63"/>
      <c r="P865" s="63"/>
      <c r="Q865" s="63"/>
      <c r="R865" s="63"/>
      <c r="S865" s="63"/>
    </row>
    <row r="866" spans="1:19" ht="18.7" customHeight="1" x14ac:dyDescent="0.3">
      <c r="A866" s="58"/>
      <c r="B866" s="59"/>
      <c r="C866" s="59"/>
      <c r="D866" s="60"/>
      <c r="E866" s="59"/>
      <c r="F866" s="59"/>
      <c r="G866" s="59"/>
      <c r="H866" s="59"/>
      <c r="I866" s="58"/>
      <c r="J866" s="58"/>
      <c r="K866" s="140"/>
      <c r="L866" s="140"/>
      <c r="M866" s="140"/>
      <c r="N866" s="63"/>
      <c r="O866" s="63"/>
      <c r="P866" s="63"/>
      <c r="Q866" s="63"/>
      <c r="R866" s="63"/>
      <c r="S866" s="63"/>
    </row>
    <row r="867" spans="1:19" ht="18.7" customHeight="1" x14ac:dyDescent="0.3">
      <c r="A867" s="58"/>
      <c r="B867" s="59"/>
      <c r="C867" s="59"/>
      <c r="D867" s="60"/>
      <c r="E867" s="59"/>
      <c r="F867" s="59"/>
      <c r="G867" s="59"/>
      <c r="H867" s="59"/>
      <c r="I867" s="58"/>
      <c r="J867" s="58"/>
      <c r="K867" s="140"/>
      <c r="L867" s="140"/>
      <c r="M867" s="140"/>
      <c r="N867" s="63"/>
      <c r="O867" s="63"/>
      <c r="P867" s="63"/>
      <c r="Q867" s="63"/>
      <c r="R867" s="63"/>
      <c r="S867" s="63"/>
    </row>
    <row r="868" spans="1:19" ht="18.7" customHeight="1" x14ac:dyDescent="0.3">
      <c r="A868" s="58"/>
      <c r="B868" s="59"/>
      <c r="C868" s="59"/>
      <c r="D868" s="60"/>
      <c r="E868" s="59"/>
      <c r="F868" s="59"/>
      <c r="G868" s="59"/>
      <c r="H868" s="59"/>
      <c r="I868" s="58"/>
      <c r="J868" s="58"/>
      <c r="K868" s="140"/>
      <c r="L868" s="140"/>
      <c r="M868" s="140"/>
      <c r="N868" s="63"/>
      <c r="O868" s="63"/>
      <c r="P868" s="63"/>
      <c r="Q868" s="63"/>
      <c r="R868" s="63"/>
      <c r="S868" s="63"/>
    </row>
    <row r="869" spans="1:19" ht="18.7" customHeight="1" x14ac:dyDescent="0.3">
      <c r="A869" s="58"/>
      <c r="B869" s="59"/>
      <c r="C869" s="59"/>
      <c r="D869" s="60"/>
      <c r="E869" s="59"/>
      <c r="F869" s="59"/>
      <c r="G869" s="59"/>
      <c r="H869" s="59"/>
      <c r="I869" s="58"/>
      <c r="J869" s="58"/>
      <c r="K869" s="140"/>
      <c r="L869" s="140"/>
      <c r="M869" s="140"/>
      <c r="N869" s="63"/>
      <c r="O869" s="63"/>
      <c r="P869" s="63"/>
      <c r="Q869" s="63"/>
      <c r="R869" s="63"/>
      <c r="S869" s="63"/>
    </row>
    <row r="870" spans="1:19" ht="18.7" customHeight="1" x14ac:dyDescent="0.3">
      <c r="A870" s="58"/>
      <c r="B870" s="59"/>
      <c r="C870" s="59"/>
      <c r="D870" s="60"/>
      <c r="E870" s="59"/>
      <c r="F870" s="59"/>
      <c r="G870" s="59"/>
      <c r="H870" s="59"/>
      <c r="I870" s="58"/>
      <c r="J870" s="58"/>
      <c r="K870" s="140"/>
      <c r="L870" s="140"/>
      <c r="M870" s="140"/>
      <c r="N870" s="63"/>
      <c r="O870" s="63"/>
      <c r="P870" s="63"/>
      <c r="Q870" s="63"/>
      <c r="R870" s="63"/>
      <c r="S870" s="63"/>
    </row>
    <row r="871" spans="1:19" ht="18.7" customHeight="1" x14ac:dyDescent="0.3">
      <c r="A871" s="58"/>
      <c r="B871" s="59"/>
      <c r="C871" s="59"/>
      <c r="D871" s="60"/>
      <c r="E871" s="59"/>
      <c r="F871" s="59"/>
      <c r="G871" s="59"/>
      <c r="H871" s="59"/>
      <c r="I871" s="58"/>
      <c r="J871" s="58"/>
      <c r="K871" s="140"/>
      <c r="L871" s="140"/>
      <c r="M871" s="140"/>
      <c r="N871" s="63"/>
      <c r="O871" s="63"/>
      <c r="P871" s="63"/>
      <c r="Q871" s="63"/>
      <c r="R871" s="63"/>
      <c r="S871" s="63"/>
    </row>
    <row r="872" spans="1:19" ht="18.7" customHeight="1" x14ac:dyDescent="0.3">
      <c r="A872" s="58"/>
      <c r="B872" s="59"/>
      <c r="C872" s="59"/>
      <c r="D872" s="60"/>
      <c r="E872" s="59"/>
      <c r="F872" s="59"/>
      <c r="G872" s="59"/>
      <c r="H872" s="59"/>
      <c r="I872" s="58"/>
      <c r="J872" s="58"/>
      <c r="K872" s="140"/>
      <c r="L872" s="140"/>
      <c r="M872" s="140"/>
      <c r="N872" s="63"/>
      <c r="O872" s="63"/>
      <c r="P872" s="63"/>
      <c r="Q872" s="63"/>
      <c r="R872" s="63"/>
      <c r="S872" s="63"/>
    </row>
    <row r="873" spans="1:19" ht="18.7" customHeight="1" x14ac:dyDescent="0.3">
      <c r="A873" s="58"/>
      <c r="B873" s="59"/>
      <c r="C873" s="59"/>
      <c r="D873" s="60"/>
      <c r="E873" s="59"/>
      <c r="F873" s="59"/>
      <c r="G873" s="59"/>
      <c r="H873" s="59"/>
      <c r="I873" s="58"/>
      <c r="J873" s="58"/>
      <c r="K873" s="140"/>
      <c r="L873" s="140"/>
      <c r="M873" s="140"/>
      <c r="N873" s="63"/>
      <c r="O873" s="63"/>
      <c r="P873" s="63"/>
      <c r="Q873" s="63"/>
      <c r="R873" s="63"/>
      <c r="S873" s="63"/>
    </row>
    <row r="874" spans="1:19" ht="18.7" customHeight="1" x14ac:dyDescent="0.3">
      <c r="A874" s="58"/>
      <c r="B874" s="59"/>
      <c r="C874" s="59"/>
      <c r="D874" s="60"/>
      <c r="E874" s="59"/>
      <c r="F874" s="59"/>
      <c r="G874" s="59"/>
      <c r="H874" s="59"/>
      <c r="I874" s="58"/>
      <c r="J874" s="58"/>
      <c r="K874" s="140"/>
      <c r="L874" s="140"/>
      <c r="M874" s="140"/>
      <c r="N874" s="63"/>
      <c r="O874" s="63"/>
      <c r="P874" s="63"/>
      <c r="Q874" s="63"/>
      <c r="R874" s="63"/>
      <c r="S874" s="63"/>
    </row>
    <row r="875" spans="1:19" ht="18.7" customHeight="1" x14ac:dyDescent="0.3">
      <c r="A875" s="58"/>
      <c r="B875" s="59"/>
      <c r="C875" s="59"/>
      <c r="D875" s="60"/>
      <c r="E875" s="59"/>
      <c r="F875" s="59"/>
      <c r="G875" s="59"/>
      <c r="H875" s="59"/>
      <c r="I875" s="58"/>
      <c r="J875" s="58"/>
      <c r="K875" s="140"/>
      <c r="L875" s="140"/>
      <c r="M875" s="140"/>
      <c r="N875" s="63"/>
      <c r="O875" s="63"/>
      <c r="P875" s="63"/>
      <c r="Q875" s="63"/>
      <c r="R875" s="63"/>
      <c r="S875" s="63"/>
    </row>
    <row r="876" spans="1:19" ht="18.7" customHeight="1" x14ac:dyDescent="0.3">
      <c r="A876" s="58"/>
      <c r="B876" s="59"/>
      <c r="C876" s="59"/>
      <c r="D876" s="60"/>
      <c r="E876" s="59"/>
      <c r="F876" s="59"/>
      <c r="G876" s="59"/>
      <c r="H876" s="59"/>
      <c r="I876" s="58"/>
      <c r="J876" s="58"/>
      <c r="K876" s="140"/>
      <c r="L876" s="140"/>
      <c r="M876" s="140"/>
      <c r="N876" s="63"/>
      <c r="O876" s="63"/>
      <c r="P876" s="63"/>
      <c r="Q876" s="63"/>
      <c r="R876" s="63"/>
      <c r="S876" s="63"/>
    </row>
    <row r="877" spans="1:19" ht="18.7" customHeight="1" x14ac:dyDescent="0.3">
      <c r="A877" s="58"/>
      <c r="B877" s="59"/>
      <c r="C877" s="59"/>
      <c r="D877" s="60"/>
      <c r="E877" s="59"/>
      <c r="F877" s="59"/>
      <c r="G877" s="59"/>
      <c r="H877" s="59"/>
      <c r="I877" s="58"/>
      <c r="J877" s="58"/>
      <c r="K877" s="140"/>
      <c r="L877" s="140"/>
      <c r="M877" s="140"/>
      <c r="N877" s="63"/>
      <c r="O877" s="63"/>
      <c r="P877" s="63"/>
      <c r="Q877" s="63"/>
      <c r="R877" s="63"/>
      <c r="S877" s="63"/>
    </row>
    <row r="878" spans="1:19" ht="18.7" customHeight="1" x14ac:dyDescent="0.3">
      <c r="A878" s="58"/>
      <c r="B878" s="59"/>
      <c r="C878" s="59"/>
      <c r="D878" s="60"/>
      <c r="E878" s="59"/>
      <c r="F878" s="59"/>
      <c r="G878" s="59"/>
      <c r="H878" s="59"/>
      <c r="I878" s="58"/>
      <c r="J878" s="58"/>
      <c r="K878" s="140"/>
      <c r="L878" s="140"/>
      <c r="M878" s="140"/>
      <c r="N878" s="63"/>
      <c r="O878" s="63"/>
      <c r="P878" s="63"/>
      <c r="Q878" s="63"/>
      <c r="R878" s="63"/>
      <c r="S878" s="63"/>
    </row>
    <row r="879" spans="1:19" ht="18.7" customHeight="1" x14ac:dyDescent="0.3">
      <c r="A879" s="58"/>
      <c r="B879" s="59"/>
      <c r="C879" s="59"/>
      <c r="D879" s="60"/>
      <c r="E879" s="59"/>
      <c r="F879" s="59"/>
      <c r="G879" s="59"/>
      <c r="H879" s="59"/>
      <c r="I879" s="58"/>
      <c r="J879" s="58"/>
      <c r="K879" s="140"/>
      <c r="L879" s="140"/>
      <c r="M879" s="140"/>
      <c r="N879" s="63"/>
      <c r="O879" s="63"/>
      <c r="P879" s="63"/>
      <c r="Q879" s="63"/>
      <c r="R879" s="63"/>
      <c r="S879" s="63"/>
    </row>
    <row r="880" spans="1:19" ht="18.7" customHeight="1" x14ac:dyDescent="0.3">
      <c r="A880" s="58"/>
      <c r="B880" s="59"/>
      <c r="C880" s="59"/>
      <c r="D880" s="60"/>
      <c r="E880" s="59"/>
      <c r="F880" s="59"/>
      <c r="G880" s="59"/>
      <c r="H880" s="59"/>
      <c r="I880" s="58"/>
      <c r="J880" s="58"/>
      <c r="K880" s="140"/>
      <c r="L880" s="140"/>
      <c r="M880" s="140"/>
      <c r="N880" s="63"/>
      <c r="O880" s="63"/>
      <c r="P880" s="63"/>
      <c r="Q880" s="63"/>
      <c r="R880" s="63"/>
      <c r="S880" s="63"/>
    </row>
    <row r="881" spans="1:19" ht="18.7" customHeight="1" x14ac:dyDescent="0.3">
      <c r="A881" s="58"/>
      <c r="B881" s="59"/>
      <c r="C881" s="59"/>
      <c r="D881" s="60"/>
      <c r="E881" s="59"/>
      <c r="F881" s="59"/>
      <c r="G881" s="59"/>
      <c r="H881" s="59"/>
      <c r="I881" s="58"/>
      <c r="J881" s="58"/>
      <c r="K881" s="140"/>
      <c r="L881" s="140"/>
      <c r="M881" s="140"/>
      <c r="N881" s="63"/>
      <c r="O881" s="63"/>
      <c r="P881" s="63"/>
      <c r="Q881" s="63"/>
      <c r="R881" s="63"/>
      <c r="S881" s="63"/>
    </row>
    <row r="882" spans="1:19" ht="18.7" customHeight="1" x14ac:dyDescent="0.3">
      <c r="A882" s="58"/>
      <c r="B882" s="59"/>
      <c r="C882" s="59"/>
      <c r="D882" s="60"/>
      <c r="E882" s="59"/>
      <c r="F882" s="59"/>
      <c r="G882" s="59"/>
      <c r="H882" s="59"/>
      <c r="I882" s="58"/>
      <c r="J882" s="58"/>
      <c r="K882" s="140"/>
      <c r="L882" s="140"/>
      <c r="M882" s="140"/>
      <c r="N882" s="63"/>
      <c r="O882" s="63"/>
      <c r="P882" s="63"/>
      <c r="Q882" s="63"/>
      <c r="R882" s="63"/>
      <c r="S882" s="63"/>
    </row>
    <row r="883" spans="1:19" ht="18.7" customHeight="1" x14ac:dyDescent="0.3">
      <c r="A883" s="58"/>
      <c r="B883" s="59"/>
      <c r="C883" s="59"/>
      <c r="D883" s="60"/>
      <c r="E883" s="59"/>
      <c r="F883" s="59"/>
      <c r="G883" s="59"/>
      <c r="H883" s="59"/>
      <c r="I883" s="58"/>
      <c r="J883" s="58"/>
      <c r="K883" s="140"/>
      <c r="L883" s="140"/>
      <c r="M883" s="140"/>
      <c r="N883" s="63"/>
      <c r="O883" s="63"/>
      <c r="P883" s="63"/>
      <c r="Q883" s="63"/>
      <c r="R883" s="63"/>
      <c r="S883" s="63"/>
    </row>
    <row r="884" spans="1:19" ht="18.7" customHeight="1" x14ac:dyDescent="0.3">
      <c r="A884" s="58"/>
      <c r="B884" s="59"/>
      <c r="C884" s="59"/>
      <c r="D884" s="60"/>
      <c r="E884" s="59"/>
      <c r="F884" s="59"/>
      <c r="G884" s="59"/>
      <c r="H884" s="59"/>
      <c r="I884" s="58"/>
      <c r="J884" s="58"/>
      <c r="K884" s="140"/>
      <c r="L884" s="140"/>
      <c r="M884" s="140"/>
      <c r="N884" s="63"/>
      <c r="O884" s="63"/>
      <c r="P884" s="63"/>
      <c r="Q884" s="63"/>
      <c r="R884" s="63"/>
      <c r="S884" s="63"/>
    </row>
    <row r="885" spans="1:19" ht="18.7" customHeight="1" x14ac:dyDescent="0.3">
      <c r="A885" s="58"/>
      <c r="B885" s="59"/>
      <c r="C885" s="59"/>
      <c r="D885" s="60"/>
      <c r="E885" s="59"/>
      <c r="F885" s="59"/>
      <c r="G885" s="59"/>
      <c r="H885" s="59"/>
      <c r="I885" s="58"/>
      <c r="J885" s="58"/>
      <c r="K885" s="140"/>
      <c r="L885" s="140"/>
      <c r="M885" s="140"/>
      <c r="N885" s="63"/>
      <c r="O885" s="63"/>
      <c r="P885" s="63"/>
      <c r="Q885" s="63"/>
      <c r="R885" s="63"/>
      <c r="S885" s="63"/>
    </row>
    <row r="886" spans="1:19" ht="18.7" customHeight="1" x14ac:dyDescent="0.3">
      <c r="A886" s="58"/>
      <c r="B886" s="59"/>
      <c r="C886" s="59"/>
      <c r="D886" s="60"/>
      <c r="E886" s="59"/>
      <c r="F886" s="59"/>
      <c r="G886" s="59"/>
      <c r="H886" s="59"/>
      <c r="I886" s="58"/>
      <c r="J886" s="58"/>
      <c r="K886" s="140"/>
      <c r="L886" s="140"/>
      <c r="M886" s="140"/>
      <c r="N886" s="63"/>
      <c r="O886" s="63"/>
      <c r="P886" s="63"/>
      <c r="Q886" s="63"/>
      <c r="R886" s="63"/>
      <c r="S886" s="63"/>
    </row>
    <row r="887" spans="1:19" ht="18.7" customHeight="1" x14ac:dyDescent="0.3">
      <c r="A887" s="58"/>
      <c r="B887" s="59"/>
      <c r="C887" s="59"/>
      <c r="D887" s="60"/>
      <c r="E887" s="59"/>
      <c r="F887" s="59"/>
      <c r="G887" s="59"/>
      <c r="H887" s="59"/>
      <c r="I887" s="58"/>
      <c r="J887" s="58"/>
      <c r="K887" s="140"/>
      <c r="L887" s="140"/>
      <c r="M887" s="140"/>
      <c r="N887" s="63"/>
      <c r="O887" s="63"/>
      <c r="P887" s="63"/>
      <c r="Q887" s="63"/>
      <c r="R887" s="63"/>
      <c r="S887" s="63"/>
    </row>
    <row r="888" spans="1:19" ht="18.7" customHeight="1" x14ac:dyDescent="0.3">
      <c r="A888" s="58"/>
      <c r="B888" s="59"/>
      <c r="C888" s="59"/>
      <c r="D888" s="60"/>
      <c r="E888" s="59"/>
      <c r="F888" s="59"/>
      <c r="G888" s="59"/>
      <c r="H888" s="59"/>
      <c r="I888" s="58"/>
      <c r="J888" s="58"/>
      <c r="K888" s="140"/>
      <c r="L888" s="140"/>
      <c r="M888" s="140"/>
      <c r="N888" s="63"/>
      <c r="O888" s="63"/>
      <c r="P888" s="63"/>
      <c r="Q888" s="63"/>
      <c r="R888" s="63"/>
      <c r="S888" s="63"/>
    </row>
    <row r="889" spans="1:19" ht="18.7" customHeight="1" x14ac:dyDescent="0.3">
      <c r="A889" s="58"/>
      <c r="B889" s="59"/>
      <c r="C889" s="59"/>
      <c r="D889" s="60"/>
      <c r="E889" s="59"/>
      <c r="F889" s="59"/>
      <c r="G889" s="59"/>
      <c r="H889" s="59"/>
      <c r="I889" s="58"/>
      <c r="J889" s="58"/>
      <c r="K889" s="140"/>
      <c r="L889" s="140"/>
      <c r="M889" s="140"/>
      <c r="N889" s="63"/>
      <c r="O889" s="63"/>
      <c r="P889" s="63"/>
      <c r="Q889" s="63"/>
      <c r="R889" s="63"/>
      <c r="S889" s="63"/>
    </row>
    <row r="890" spans="1:19" ht="18.7" customHeight="1" x14ac:dyDescent="0.3">
      <c r="A890" s="58"/>
      <c r="B890" s="59"/>
      <c r="C890" s="59"/>
      <c r="D890" s="60"/>
      <c r="E890" s="59"/>
      <c r="F890" s="59"/>
      <c r="G890" s="59"/>
      <c r="H890" s="59"/>
      <c r="I890" s="58"/>
      <c r="J890" s="58"/>
      <c r="K890" s="140"/>
      <c r="L890" s="140"/>
      <c r="M890" s="140"/>
      <c r="N890" s="63"/>
      <c r="O890" s="63"/>
      <c r="P890" s="63"/>
      <c r="Q890" s="63"/>
      <c r="R890" s="63"/>
      <c r="S890" s="63"/>
    </row>
    <row r="891" spans="1:19" ht="18.7" customHeight="1" x14ac:dyDescent="0.3">
      <c r="A891" s="58"/>
      <c r="B891" s="59"/>
      <c r="C891" s="59"/>
      <c r="D891" s="60"/>
      <c r="E891" s="59"/>
      <c r="F891" s="59"/>
      <c r="G891" s="59"/>
      <c r="H891" s="59"/>
      <c r="I891" s="58"/>
      <c r="J891" s="58"/>
      <c r="K891" s="140"/>
      <c r="L891" s="140"/>
      <c r="M891" s="140"/>
      <c r="N891" s="63"/>
      <c r="O891" s="63"/>
      <c r="P891" s="63"/>
      <c r="Q891" s="63"/>
      <c r="R891" s="63"/>
      <c r="S891" s="63"/>
    </row>
    <row r="892" spans="1:19" ht="18.7" customHeight="1" x14ac:dyDescent="0.3">
      <c r="A892" s="58"/>
      <c r="B892" s="59"/>
      <c r="C892" s="59"/>
      <c r="D892" s="60"/>
      <c r="E892" s="59"/>
      <c r="F892" s="59"/>
      <c r="G892" s="59"/>
      <c r="H892" s="59"/>
      <c r="I892" s="58"/>
      <c r="J892" s="58"/>
      <c r="K892" s="140"/>
      <c r="L892" s="140"/>
      <c r="M892" s="140"/>
      <c r="N892" s="63"/>
      <c r="O892" s="63"/>
      <c r="P892" s="63"/>
      <c r="Q892" s="63"/>
      <c r="R892" s="63"/>
      <c r="S892" s="63"/>
    </row>
    <row r="893" spans="1:19" ht="18.7" customHeight="1" x14ac:dyDescent="0.3">
      <c r="A893" s="58"/>
      <c r="B893" s="59"/>
      <c r="C893" s="59"/>
      <c r="D893" s="60"/>
      <c r="E893" s="59"/>
      <c r="F893" s="59"/>
      <c r="G893" s="59"/>
      <c r="H893" s="59"/>
      <c r="I893" s="58"/>
      <c r="J893" s="58"/>
      <c r="K893" s="140"/>
      <c r="L893" s="140"/>
      <c r="M893" s="140"/>
      <c r="N893" s="63"/>
      <c r="O893" s="63"/>
      <c r="P893" s="63"/>
      <c r="Q893" s="63"/>
      <c r="R893" s="63"/>
      <c r="S893" s="63"/>
    </row>
    <row r="894" spans="1:19" ht="18.7" customHeight="1" x14ac:dyDescent="0.3">
      <c r="A894" s="58"/>
      <c r="B894" s="59"/>
      <c r="C894" s="59"/>
      <c r="D894" s="60"/>
      <c r="E894" s="59"/>
      <c r="F894" s="59"/>
      <c r="G894" s="59"/>
      <c r="H894" s="59"/>
      <c r="I894" s="58"/>
      <c r="J894" s="58"/>
      <c r="K894" s="140"/>
      <c r="L894" s="140"/>
      <c r="M894" s="140"/>
      <c r="N894" s="63"/>
      <c r="O894" s="63"/>
      <c r="P894" s="63"/>
      <c r="Q894" s="63"/>
      <c r="R894" s="63"/>
      <c r="S894" s="63"/>
    </row>
    <row r="895" spans="1:19" ht="18.7" customHeight="1" x14ac:dyDescent="0.3">
      <c r="A895" s="58"/>
      <c r="B895" s="59"/>
      <c r="C895" s="59"/>
      <c r="D895" s="60"/>
      <c r="E895" s="59"/>
      <c r="F895" s="59"/>
      <c r="G895" s="59"/>
      <c r="H895" s="59"/>
      <c r="I895" s="58"/>
      <c r="J895" s="58"/>
      <c r="K895" s="140"/>
      <c r="L895" s="140"/>
      <c r="M895" s="140"/>
      <c r="N895" s="63"/>
      <c r="O895" s="63"/>
      <c r="P895" s="63"/>
      <c r="Q895" s="63"/>
      <c r="R895" s="63"/>
      <c r="S895" s="63"/>
    </row>
    <row r="896" spans="1:19" ht="18.7" customHeight="1" x14ac:dyDescent="0.3">
      <c r="A896" s="58"/>
      <c r="B896" s="59"/>
      <c r="C896" s="59"/>
      <c r="D896" s="60"/>
      <c r="E896" s="59"/>
      <c r="F896" s="59"/>
      <c r="G896" s="59"/>
      <c r="H896" s="59"/>
      <c r="I896" s="58"/>
      <c r="J896" s="58"/>
      <c r="K896" s="140"/>
      <c r="L896" s="140"/>
      <c r="M896" s="140"/>
      <c r="N896" s="63"/>
      <c r="O896" s="63"/>
      <c r="P896" s="63"/>
      <c r="Q896" s="63"/>
      <c r="R896" s="63"/>
      <c r="S896" s="63"/>
    </row>
    <row r="897" spans="1:19" ht="18.7" customHeight="1" x14ac:dyDescent="0.3">
      <c r="A897" s="58"/>
      <c r="B897" s="59"/>
      <c r="C897" s="59"/>
      <c r="D897" s="60"/>
      <c r="E897" s="59"/>
      <c r="F897" s="59"/>
      <c r="G897" s="59"/>
      <c r="H897" s="59"/>
      <c r="I897" s="58"/>
      <c r="J897" s="58"/>
      <c r="K897" s="140"/>
      <c r="L897" s="140"/>
      <c r="M897" s="140"/>
      <c r="N897" s="63"/>
      <c r="O897" s="63"/>
      <c r="P897" s="63"/>
      <c r="Q897" s="63"/>
      <c r="R897" s="63"/>
      <c r="S897" s="63"/>
    </row>
    <row r="898" spans="1:19" ht="18.7" customHeight="1" x14ac:dyDescent="0.3">
      <c r="A898" s="58"/>
      <c r="B898" s="59"/>
      <c r="C898" s="59"/>
      <c r="D898" s="60"/>
      <c r="E898" s="59"/>
      <c r="F898" s="59"/>
      <c r="G898" s="59"/>
      <c r="H898" s="59"/>
      <c r="I898" s="58"/>
      <c r="J898" s="58"/>
      <c r="K898" s="140"/>
      <c r="L898" s="140"/>
      <c r="M898" s="140"/>
      <c r="N898" s="63"/>
      <c r="O898" s="63"/>
      <c r="P898" s="63"/>
      <c r="Q898" s="63"/>
      <c r="R898" s="63"/>
      <c r="S898" s="63"/>
    </row>
    <row r="899" spans="1:19" ht="18.7" customHeight="1" x14ac:dyDescent="0.3">
      <c r="A899" s="58"/>
      <c r="B899" s="59"/>
      <c r="C899" s="59"/>
      <c r="D899" s="60"/>
      <c r="E899" s="59"/>
      <c r="F899" s="59"/>
      <c r="G899" s="59"/>
      <c r="H899" s="59"/>
      <c r="I899" s="58"/>
      <c r="J899" s="58"/>
      <c r="K899" s="140"/>
      <c r="L899" s="140"/>
      <c r="M899" s="140"/>
      <c r="N899" s="63"/>
      <c r="O899" s="63"/>
      <c r="P899" s="63"/>
      <c r="Q899" s="63"/>
      <c r="R899" s="63"/>
      <c r="S899" s="63"/>
    </row>
    <row r="900" spans="1:19" ht="18.7" customHeight="1" x14ac:dyDescent="0.3">
      <c r="A900" s="58"/>
      <c r="B900" s="59"/>
      <c r="C900" s="59"/>
      <c r="D900" s="60"/>
      <c r="E900" s="59"/>
      <c r="F900" s="59"/>
      <c r="G900" s="59"/>
      <c r="H900" s="59"/>
      <c r="I900" s="58"/>
      <c r="J900" s="58"/>
      <c r="K900" s="140"/>
      <c r="L900" s="140"/>
      <c r="M900" s="140"/>
      <c r="N900" s="63"/>
      <c r="O900" s="63"/>
      <c r="P900" s="63"/>
      <c r="Q900" s="63"/>
      <c r="R900" s="63"/>
      <c r="S900" s="63"/>
    </row>
    <row r="901" spans="1:19" ht="18.7" customHeight="1" x14ac:dyDescent="0.3">
      <c r="A901" s="58"/>
      <c r="B901" s="59"/>
      <c r="C901" s="59"/>
      <c r="D901" s="60"/>
      <c r="E901" s="59"/>
      <c r="F901" s="59"/>
      <c r="G901" s="59"/>
      <c r="H901" s="59"/>
      <c r="I901" s="58"/>
      <c r="J901" s="58"/>
      <c r="K901" s="140"/>
      <c r="L901" s="140"/>
      <c r="M901" s="140"/>
      <c r="N901" s="63"/>
      <c r="O901" s="63"/>
      <c r="P901" s="63"/>
      <c r="Q901" s="63"/>
      <c r="R901" s="63"/>
      <c r="S901" s="63"/>
    </row>
    <row r="902" spans="1:19" ht="18.7" customHeight="1" x14ac:dyDescent="0.3">
      <c r="A902" s="58"/>
      <c r="B902" s="59"/>
      <c r="C902" s="59"/>
      <c r="D902" s="60"/>
      <c r="E902" s="59"/>
      <c r="F902" s="59"/>
      <c r="G902" s="59"/>
      <c r="H902" s="59"/>
      <c r="I902" s="58"/>
      <c r="J902" s="58"/>
      <c r="K902" s="140"/>
      <c r="L902" s="140"/>
      <c r="M902" s="140"/>
      <c r="N902" s="63"/>
      <c r="O902" s="63"/>
      <c r="P902" s="63"/>
      <c r="Q902" s="63"/>
      <c r="R902" s="63"/>
      <c r="S902" s="63"/>
    </row>
    <row r="903" spans="1:19" ht="18.7" customHeight="1" x14ac:dyDescent="0.3">
      <c r="A903" s="58"/>
      <c r="B903" s="59"/>
      <c r="C903" s="59"/>
      <c r="D903" s="60"/>
      <c r="E903" s="59"/>
      <c r="F903" s="59"/>
      <c r="G903" s="59"/>
      <c r="H903" s="59"/>
      <c r="I903" s="58"/>
      <c r="J903" s="58"/>
      <c r="K903" s="140"/>
      <c r="L903" s="140"/>
      <c r="M903" s="140"/>
      <c r="N903" s="63"/>
      <c r="O903" s="63"/>
      <c r="P903" s="63"/>
      <c r="Q903" s="63"/>
      <c r="R903" s="63"/>
      <c r="S903" s="63"/>
    </row>
    <row r="904" spans="1:19" ht="18.7" customHeight="1" x14ac:dyDescent="0.3">
      <c r="A904" s="58"/>
      <c r="B904" s="59"/>
      <c r="C904" s="59"/>
      <c r="D904" s="60"/>
      <c r="E904" s="59"/>
      <c r="F904" s="59"/>
      <c r="G904" s="59"/>
      <c r="H904" s="59"/>
      <c r="I904" s="58"/>
      <c r="J904" s="58"/>
      <c r="K904" s="140"/>
      <c r="L904" s="140"/>
      <c r="M904" s="140"/>
      <c r="N904" s="63"/>
      <c r="O904" s="63"/>
      <c r="P904" s="63"/>
      <c r="Q904" s="63"/>
      <c r="R904" s="63"/>
      <c r="S904" s="63"/>
    </row>
    <row r="905" spans="1:19" ht="18.7" customHeight="1" x14ac:dyDescent="0.3">
      <c r="A905" s="58"/>
      <c r="B905" s="59"/>
      <c r="C905" s="59"/>
      <c r="D905" s="60"/>
      <c r="E905" s="59"/>
      <c r="F905" s="59"/>
      <c r="G905" s="59"/>
      <c r="H905" s="59"/>
      <c r="I905" s="58"/>
      <c r="J905" s="58"/>
      <c r="K905" s="140"/>
      <c r="L905" s="140"/>
      <c r="M905" s="140"/>
      <c r="N905" s="63"/>
      <c r="O905" s="63"/>
      <c r="P905" s="63"/>
      <c r="Q905" s="63"/>
      <c r="R905" s="63"/>
      <c r="S905" s="63"/>
    </row>
    <row r="906" spans="1:19" ht="18.7" customHeight="1" x14ac:dyDescent="0.3">
      <c r="A906" s="58"/>
      <c r="B906" s="59"/>
      <c r="C906" s="59"/>
      <c r="D906" s="60"/>
      <c r="E906" s="59"/>
      <c r="F906" s="59"/>
      <c r="G906" s="59"/>
      <c r="H906" s="59"/>
      <c r="I906" s="58"/>
      <c r="J906" s="58"/>
      <c r="K906" s="140"/>
      <c r="L906" s="140"/>
      <c r="M906" s="140"/>
      <c r="N906" s="63"/>
      <c r="O906" s="63"/>
      <c r="P906" s="63"/>
      <c r="Q906" s="63"/>
      <c r="R906" s="63"/>
      <c r="S906" s="63"/>
    </row>
    <row r="907" spans="1:19" ht="18.7" customHeight="1" x14ac:dyDescent="0.3">
      <c r="A907" s="58"/>
      <c r="B907" s="59"/>
      <c r="C907" s="59"/>
      <c r="D907" s="60"/>
      <c r="E907" s="59"/>
      <c r="F907" s="59"/>
      <c r="G907" s="59"/>
      <c r="H907" s="59"/>
      <c r="I907" s="58"/>
      <c r="J907" s="58"/>
      <c r="K907" s="140"/>
      <c r="L907" s="140"/>
      <c r="M907" s="140"/>
      <c r="N907" s="63"/>
      <c r="O907" s="63"/>
      <c r="P907" s="63"/>
      <c r="Q907" s="63"/>
      <c r="R907" s="63"/>
      <c r="S907" s="63"/>
    </row>
    <row r="908" spans="1:19" ht="18.7" customHeight="1" x14ac:dyDescent="0.3">
      <c r="A908" s="58"/>
      <c r="B908" s="59"/>
      <c r="C908" s="59"/>
      <c r="D908" s="60"/>
      <c r="E908" s="59"/>
      <c r="F908" s="59"/>
      <c r="G908" s="59"/>
      <c r="H908" s="59"/>
      <c r="I908" s="58"/>
      <c r="J908" s="58"/>
      <c r="K908" s="140"/>
      <c r="L908" s="140"/>
      <c r="M908" s="140"/>
      <c r="N908" s="63"/>
      <c r="O908" s="63"/>
      <c r="P908" s="63"/>
      <c r="Q908" s="63"/>
      <c r="R908" s="63"/>
      <c r="S908" s="63"/>
    </row>
    <row r="909" spans="1:19" ht="18.7" customHeight="1" x14ac:dyDescent="0.3">
      <c r="A909" s="58"/>
      <c r="B909" s="59"/>
      <c r="C909" s="59"/>
      <c r="D909" s="60"/>
      <c r="E909" s="59"/>
      <c r="F909" s="59"/>
      <c r="G909" s="59"/>
      <c r="H909" s="59"/>
      <c r="I909" s="58"/>
      <c r="J909" s="58"/>
      <c r="K909" s="140"/>
      <c r="L909" s="140"/>
      <c r="M909" s="140"/>
      <c r="N909" s="63"/>
      <c r="O909" s="63"/>
      <c r="P909" s="63"/>
      <c r="Q909" s="63"/>
      <c r="R909" s="63"/>
      <c r="S909" s="63"/>
    </row>
    <row r="910" spans="1:19" ht="18.7" customHeight="1" x14ac:dyDescent="0.3">
      <c r="A910" s="58"/>
      <c r="B910" s="59"/>
      <c r="C910" s="59"/>
      <c r="D910" s="60"/>
      <c r="E910" s="59"/>
      <c r="F910" s="59"/>
      <c r="G910" s="59"/>
      <c r="H910" s="59"/>
      <c r="I910" s="58"/>
      <c r="J910" s="58"/>
      <c r="K910" s="140"/>
      <c r="L910" s="140"/>
      <c r="M910" s="140"/>
      <c r="N910" s="63"/>
      <c r="O910" s="63"/>
      <c r="P910" s="63"/>
      <c r="Q910" s="63"/>
      <c r="R910" s="63"/>
      <c r="S910" s="63"/>
    </row>
    <row r="911" spans="1:19" ht="18.7" customHeight="1" x14ac:dyDescent="0.3">
      <c r="A911" s="58"/>
      <c r="B911" s="59"/>
      <c r="C911" s="59"/>
      <c r="D911" s="60"/>
      <c r="E911" s="59"/>
      <c r="F911" s="59"/>
      <c r="G911" s="59"/>
      <c r="H911" s="59"/>
      <c r="I911" s="58"/>
      <c r="J911" s="58"/>
      <c r="K911" s="140"/>
      <c r="L911" s="140"/>
      <c r="M911" s="140"/>
      <c r="N911" s="63"/>
      <c r="O911" s="63"/>
      <c r="P911" s="63"/>
      <c r="Q911" s="63"/>
      <c r="R911" s="63"/>
      <c r="S911" s="63"/>
    </row>
    <row r="912" spans="1:19" ht="18.7" customHeight="1" x14ac:dyDescent="0.3">
      <c r="A912" s="58"/>
      <c r="B912" s="59"/>
      <c r="C912" s="59"/>
      <c r="D912" s="60"/>
      <c r="E912" s="59"/>
      <c r="F912" s="59"/>
      <c r="G912" s="59"/>
      <c r="H912" s="59"/>
      <c r="I912" s="58"/>
      <c r="J912" s="58"/>
      <c r="K912" s="140"/>
      <c r="L912" s="140"/>
      <c r="M912" s="140"/>
      <c r="N912" s="63"/>
      <c r="O912" s="63"/>
      <c r="P912" s="63"/>
      <c r="Q912" s="63"/>
      <c r="R912" s="63"/>
      <c r="S912" s="63"/>
    </row>
    <row r="913" spans="1:19" ht="18.7" customHeight="1" x14ac:dyDescent="0.3">
      <c r="A913" s="58"/>
      <c r="B913" s="59"/>
      <c r="C913" s="59"/>
      <c r="D913" s="60"/>
      <c r="E913" s="59"/>
      <c r="F913" s="59"/>
      <c r="G913" s="59"/>
      <c r="H913" s="59"/>
      <c r="I913" s="58"/>
      <c r="J913" s="58"/>
      <c r="K913" s="140"/>
      <c r="L913" s="140"/>
      <c r="M913" s="140"/>
      <c r="N913" s="63"/>
      <c r="O913" s="63"/>
      <c r="P913" s="63"/>
      <c r="Q913" s="63"/>
      <c r="R913" s="63"/>
      <c r="S913" s="63"/>
    </row>
    <row r="914" spans="1:19" ht="18.7" customHeight="1" x14ac:dyDescent="0.3">
      <c r="A914" s="58"/>
      <c r="B914" s="59"/>
      <c r="C914" s="59"/>
      <c r="D914" s="60"/>
      <c r="E914" s="59"/>
      <c r="F914" s="59"/>
      <c r="G914" s="59"/>
      <c r="H914" s="59"/>
      <c r="I914" s="58"/>
      <c r="J914" s="58"/>
      <c r="K914" s="140"/>
      <c r="L914" s="140"/>
      <c r="M914" s="140"/>
      <c r="N914" s="63"/>
      <c r="O914" s="63"/>
      <c r="P914" s="63"/>
      <c r="Q914" s="63"/>
      <c r="R914" s="63"/>
      <c r="S914" s="63"/>
    </row>
    <row r="915" spans="1:19" ht="18.7" customHeight="1" x14ac:dyDescent="0.3">
      <c r="A915" s="58"/>
      <c r="B915" s="59"/>
      <c r="C915" s="59"/>
      <c r="D915" s="60"/>
      <c r="E915" s="59"/>
      <c r="F915" s="59"/>
      <c r="G915" s="59"/>
      <c r="H915" s="59"/>
      <c r="I915" s="58"/>
      <c r="J915" s="58"/>
      <c r="K915" s="140"/>
      <c r="L915" s="140"/>
      <c r="M915" s="140"/>
      <c r="N915" s="63"/>
      <c r="O915" s="63"/>
      <c r="P915" s="63"/>
      <c r="Q915" s="63"/>
      <c r="R915" s="63"/>
      <c r="S915" s="63"/>
    </row>
    <row r="916" spans="1:19" ht="18.7" customHeight="1" x14ac:dyDescent="0.3">
      <c r="A916" s="58"/>
      <c r="B916" s="59"/>
      <c r="C916" s="59"/>
      <c r="D916" s="60"/>
      <c r="E916" s="59"/>
      <c r="F916" s="59"/>
      <c r="G916" s="59"/>
      <c r="H916" s="59"/>
      <c r="I916" s="58"/>
      <c r="J916" s="58"/>
      <c r="K916" s="140"/>
      <c r="L916" s="140"/>
      <c r="M916" s="140"/>
      <c r="N916" s="63"/>
      <c r="O916" s="63"/>
      <c r="P916" s="63"/>
      <c r="Q916" s="63"/>
      <c r="R916" s="63"/>
      <c r="S916" s="63"/>
    </row>
    <row r="917" spans="1:19" ht="18.7" customHeight="1" x14ac:dyDescent="0.3">
      <c r="A917" s="58"/>
      <c r="B917" s="59"/>
      <c r="C917" s="59"/>
      <c r="D917" s="60"/>
      <c r="E917" s="59"/>
      <c r="F917" s="59"/>
      <c r="G917" s="59"/>
      <c r="H917" s="59"/>
      <c r="I917" s="58"/>
      <c r="J917" s="58"/>
      <c r="K917" s="140"/>
      <c r="L917" s="140"/>
      <c r="M917" s="140"/>
      <c r="N917" s="63"/>
      <c r="O917" s="63"/>
      <c r="P917" s="63"/>
      <c r="Q917" s="63"/>
      <c r="R917" s="63"/>
      <c r="S917" s="63"/>
    </row>
    <row r="918" spans="1:19" ht="18.7" customHeight="1" x14ac:dyDescent="0.3">
      <c r="A918" s="58"/>
      <c r="B918" s="59"/>
      <c r="C918" s="59"/>
      <c r="D918" s="60"/>
      <c r="E918" s="59"/>
      <c r="F918" s="59"/>
      <c r="G918" s="59"/>
      <c r="H918" s="59"/>
      <c r="I918" s="58"/>
      <c r="J918" s="58"/>
      <c r="K918" s="140"/>
      <c r="L918" s="140"/>
      <c r="M918" s="140"/>
      <c r="N918" s="63"/>
      <c r="O918" s="63"/>
      <c r="P918" s="63"/>
      <c r="Q918" s="63"/>
      <c r="R918" s="63"/>
      <c r="S918" s="63"/>
    </row>
    <row r="919" spans="1:19" ht="18.7" customHeight="1" x14ac:dyDescent="0.3">
      <c r="A919" s="58"/>
      <c r="B919" s="59"/>
      <c r="C919" s="59"/>
      <c r="D919" s="60"/>
      <c r="E919" s="59"/>
      <c r="F919" s="59"/>
      <c r="G919" s="59"/>
      <c r="H919" s="59"/>
      <c r="I919" s="58"/>
      <c r="J919" s="58"/>
      <c r="K919" s="140"/>
      <c r="L919" s="140"/>
      <c r="M919" s="140"/>
      <c r="N919" s="63"/>
      <c r="O919" s="63"/>
      <c r="P919" s="63"/>
      <c r="Q919" s="63"/>
      <c r="R919" s="63"/>
      <c r="S919" s="63"/>
    </row>
    <row r="920" spans="1:19" ht="18.7" customHeight="1" x14ac:dyDescent="0.3">
      <c r="A920" s="58"/>
      <c r="B920" s="59"/>
      <c r="C920" s="59"/>
      <c r="D920" s="60"/>
      <c r="E920" s="59"/>
      <c r="F920" s="59"/>
      <c r="G920" s="59"/>
      <c r="H920" s="59"/>
      <c r="I920" s="58"/>
      <c r="J920" s="58"/>
      <c r="K920" s="140"/>
      <c r="L920" s="140"/>
      <c r="M920" s="140"/>
      <c r="N920" s="63"/>
      <c r="O920" s="63"/>
      <c r="P920" s="63"/>
      <c r="Q920" s="63"/>
      <c r="R920" s="63"/>
      <c r="S920" s="63"/>
    </row>
    <row r="921" spans="1:19" ht="18.7" customHeight="1" x14ac:dyDescent="0.3">
      <c r="A921" s="58"/>
      <c r="B921" s="59"/>
      <c r="C921" s="59"/>
      <c r="D921" s="60"/>
      <c r="E921" s="59"/>
      <c r="F921" s="59"/>
      <c r="G921" s="59"/>
      <c r="H921" s="59"/>
      <c r="I921" s="58"/>
      <c r="J921" s="58"/>
      <c r="K921" s="140"/>
      <c r="L921" s="140"/>
      <c r="M921" s="140"/>
      <c r="N921" s="63"/>
      <c r="O921" s="63"/>
      <c r="P921" s="63"/>
      <c r="Q921" s="63"/>
      <c r="R921" s="63"/>
      <c r="S921" s="63"/>
    </row>
    <row r="922" spans="1:19" ht="18.7" customHeight="1" x14ac:dyDescent="0.3">
      <c r="A922" s="58"/>
      <c r="B922" s="59"/>
      <c r="C922" s="59"/>
      <c r="D922" s="60"/>
      <c r="E922" s="59"/>
      <c r="F922" s="59"/>
      <c r="G922" s="59"/>
      <c r="H922" s="59"/>
      <c r="I922" s="58"/>
      <c r="J922" s="58"/>
      <c r="K922" s="140"/>
      <c r="L922" s="140"/>
      <c r="M922" s="140"/>
      <c r="N922" s="63"/>
      <c r="O922" s="63"/>
      <c r="P922" s="63"/>
      <c r="Q922" s="63"/>
      <c r="R922" s="63"/>
      <c r="S922" s="63"/>
    </row>
    <row r="923" spans="1:19" ht="18.7" customHeight="1" x14ac:dyDescent="0.3">
      <c r="A923" s="58"/>
      <c r="B923" s="59"/>
      <c r="C923" s="59"/>
      <c r="D923" s="60"/>
      <c r="E923" s="59"/>
      <c r="F923" s="59"/>
      <c r="G923" s="59"/>
      <c r="H923" s="59"/>
      <c r="I923" s="58"/>
      <c r="J923" s="58"/>
      <c r="K923" s="140"/>
      <c r="L923" s="140"/>
      <c r="M923" s="140"/>
      <c r="N923" s="63"/>
      <c r="O923" s="63"/>
      <c r="P923" s="63"/>
      <c r="Q923" s="63"/>
      <c r="R923" s="63"/>
      <c r="S923" s="63"/>
    </row>
    <row r="924" spans="1:19" ht="18.7" customHeight="1" x14ac:dyDescent="0.3">
      <c r="A924" s="58"/>
      <c r="B924" s="59"/>
      <c r="C924" s="59"/>
      <c r="D924" s="60"/>
      <c r="E924" s="59"/>
      <c r="F924" s="59"/>
      <c r="G924" s="59"/>
      <c r="H924" s="59"/>
      <c r="I924" s="58"/>
      <c r="J924" s="58"/>
      <c r="K924" s="140"/>
      <c r="L924" s="140"/>
      <c r="M924" s="140"/>
      <c r="N924" s="63"/>
      <c r="O924" s="63"/>
      <c r="P924" s="63"/>
      <c r="Q924" s="63"/>
      <c r="R924" s="63"/>
      <c r="S924" s="63"/>
    </row>
    <row r="925" spans="1:19" ht="18.7" customHeight="1" x14ac:dyDescent="0.3">
      <c r="A925" s="58"/>
      <c r="B925" s="59"/>
      <c r="C925" s="59"/>
      <c r="D925" s="60"/>
      <c r="E925" s="59"/>
      <c r="F925" s="59"/>
      <c r="G925" s="59"/>
      <c r="H925" s="59"/>
      <c r="I925" s="58"/>
      <c r="J925" s="58"/>
      <c r="K925" s="140"/>
      <c r="L925" s="140"/>
      <c r="M925" s="140"/>
      <c r="N925" s="63"/>
      <c r="O925" s="63"/>
      <c r="P925" s="63"/>
      <c r="Q925" s="63"/>
      <c r="R925" s="63"/>
      <c r="S925" s="63"/>
    </row>
    <row r="926" spans="1:19" ht="18.7" customHeight="1" x14ac:dyDescent="0.3">
      <c r="A926" s="58"/>
      <c r="B926" s="59"/>
      <c r="C926" s="59"/>
      <c r="D926" s="60"/>
      <c r="E926" s="59"/>
      <c r="F926" s="59"/>
      <c r="G926" s="59"/>
      <c r="H926" s="59"/>
      <c r="I926" s="58"/>
      <c r="J926" s="58"/>
      <c r="K926" s="140"/>
      <c r="L926" s="140"/>
      <c r="M926" s="140"/>
      <c r="N926" s="63"/>
      <c r="O926" s="63"/>
      <c r="P926" s="63"/>
      <c r="Q926" s="63"/>
      <c r="R926" s="63"/>
      <c r="S926" s="63"/>
    </row>
    <row r="927" spans="1:19" ht="18.7" customHeight="1" x14ac:dyDescent="0.3">
      <c r="A927" s="58"/>
      <c r="B927" s="59"/>
      <c r="C927" s="59"/>
      <c r="D927" s="60"/>
      <c r="E927" s="59"/>
      <c r="F927" s="59"/>
      <c r="G927" s="59"/>
      <c r="H927" s="59"/>
      <c r="I927" s="58"/>
      <c r="J927" s="58"/>
      <c r="K927" s="140"/>
      <c r="L927" s="140"/>
      <c r="M927" s="140"/>
      <c r="N927" s="63"/>
      <c r="O927" s="63"/>
      <c r="P927" s="63"/>
      <c r="Q927" s="63"/>
      <c r="R927" s="63"/>
      <c r="S927" s="63"/>
    </row>
    <row r="928" spans="1:19" ht="18.7" customHeight="1" x14ac:dyDescent="0.3">
      <c r="A928" s="58"/>
      <c r="B928" s="59"/>
      <c r="C928" s="59"/>
      <c r="D928" s="60"/>
      <c r="E928" s="59"/>
      <c r="F928" s="59"/>
      <c r="G928" s="59"/>
      <c r="H928" s="59"/>
      <c r="I928" s="58"/>
      <c r="J928" s="58"/>
      <c r="K928" s="140"/>
      <c r="L928" s="140"/>
      <c r="M928" s="140"/>
      <c r="N928" s="63"/>
      <c r="O928" s="63"/>
      <c r="P928" s="63"/>
      <c r="Q928" s="63"/>
      <c r="R928" s="63"/>
      <c r="S928" s="63"/>
    </row>
    <row r="929" spans="1:19" ht="18.7" customHeight="1" x14ac:dyDescent="0.3">
      <c r="A929" s="58"/>
      <c r="B929" s="59"/>
      <c r="C929" s="59"/>
      <c r="D929" s="60"/>
      <c r="E929" s="59"/>
      <c r="F929" s="59"/>
      <c r="G929" s="59"/>
      <c r="H929" s="59"/>
      <c r="I929" s="58"/>
      <c r="J929" s="58"/>
      <c r="K929" s="140"/>
      <c r="L929" s="140"/>
      <c r="M929" s="140"/>
      <c r="N929" s="63"/>
      <c r="O929" s="63"/>
      <c r="P929" s="63"/>
      <c r="Q929" s="63"/>
      <c r="R929" s="63"/>
      <c r="S929" s="63"/>
    </row>
    <row r="930" spans="1:19" ht="18.7" customHeight="1" x14ac:dyDescent="0.3">
      <c r="A930" s="58"/>
      <c r="B930" s="59"/>
      <c r="C930" s="59"/>
      <c r="D930" s="60"/>
      <c r="E930" s="59"/>
      <c r="F930" s="59"/>
      <c r="G930" s="59"/>
      <c r="H930" s="59"/>
      <c r="I930" s="58"/>
      <c r="J930" s="58"/>
      <c r="K930" s="140"/>
      <c r="L930" s="140"/>
      <c r="M930" s="140"/>
      <c r="N930" s="63"/>
      <c r="O930" s="63"/>
      <c r="P930" s="63"/>
      <c r="Q930" s="63"/>
      <c r="R930" s="63"/>
      <c r="S930" s="63"/>
    </row>
    <row r="931" spans="1:19" ht="18.7" customHeight="1" x14ac:dyDescent="0.3">
      <c r="A931" s="58"/>
      <c r="B931" s="59"/>
      <c r="C931" s="59"/>
      <c r="D931" s="60"/>
      <c r="E931" s="59"/>
      <c r="F931" s="59"/>
      <c r="G931" s="59"/>
      <c r="H931" s="59"/>
      <c r="I931" s="58"/>
      <c r="J931" s="58"/>
      <c r="K931" s="140"/>
      <c r="L931" s="140"/>
      <c r="M931" s="140"/>
      <c r="N931" s="63"/>
      <c r="O931" s="63"/>
      <c r="P931" s="63"/>
      <c r="Q931" s="63"/>
      <c r="R931" s="63"/>
      <c r="S931" s="63"/>
    </row>
    <row r="932" spans="1:19" ht="18.7" customHeight="1" x14ac:dyDescent="0.3">
      <c r="A932" s="58"/>
      <c r="B932" s="59"/>
      <c r="C932" s="59"/>
      <c r="D932" s="60"/>
      <c r="E932" s="59"/>
      <c r="F932" s="59"/>
      <c r="G932" s="59"/>
      <c r="H932" s="59"/>
      <c r="I932" s="58"/>
      <c r="J932" s="58"/>
      <c r="K932" s="140"/>
      <c r="L932" s="140"/>
      <c r="M932" s="140"/>
      <c r="N932" s="63"/>
      <c r="O932" s="63"/>
      <c r="P932" s="63"/>
      <c r="Q932" s="63"/>
      <c r="R932" s="63"/>
      <c r="S932" s="63"/>
    </row>
    <row r="933" spans="1:19" ht="18.7" customHeight="1" x14ac:dyDescent="0.3">
      <c r="A933" s="58"/>
      <c r="B933" s="59"/>
      <c r="C933" s="59"/>
      <c r="D933" s="60"/>
      <c r="E933" s="59"/>
      <c r="F933" s="59"/>
      <c r="G933" s="59"/>
      <c r="H933" s="59"/>
      <c r="I933" s="58"/>
      <c r="J933" s="58"/>
      <c r="K933" s="140"/>
      <c r="L933" s="140"/>
      <c r="M933" s="140"/>
      <c r="N933" s="63"/>
      <c r="O933" s="63"/>
      <c r="P933" s="63"/>
      <c r="Q933" s="63"/>
      <c r="R933" s="63"/>
      <c r="S933" s="63"/>
    </row>
    <row r="934" spans="1:19" ht="18.7" customHeight="1" x14ac:dyDescent="0.3">
      <c r="A934" s="58"/>
      <c r="B934" s="59"/>
      <c r="C934" s="59"/>
      <c r="D934" s="60"/>
      <c r="E934" s="59"/>
      <c r="F934" s="59"/>
      <c r="G934" s="59"/>
      <c r="H934" s="59"/>
      <c r="I934" s="58"/>
      <c r="J934" s="58"/>
      <c r="K934" s="140"/>
      <c r="L934" s="140"/>
      <c r="M934" s="140"/>
      <c r="N934" s="63"/>
      <c r="O934" s="63"/>
      <c r="P934" s="63"/>
      <c r="Q934" s="63"/>
      <c r="R934" s="63"/>
      <c r="S934" s="63"/>
    </row>
    <row r="935" spans="1:19" ht="18.7" customHeight="1" x14ac:dyDescent="0.3">
      <c r="A935" s="58"/>
      <c r="B935" s="59"/>
      <c r="C935" s="59"/>
      <c r="D935" s="60"/>
      <c r="E935" s="59"/>
      <c r="F935" s="59"/>
      <c r="G935" s="59"/>
      <c r="H935" s="59"/>
      <c r="I935" s="58"/>
      <c r="J935" s="58"/>
      <c r="K935" s="140"/>
      <c r="L935" s="140"/>
      <c r="M935" s="140"/>
      <c r="N935" s="63"/>
      <c r="O935" s="63"/>
      <c r="P935" s="63"/>
      <c r="Q935" s="63"/>
      <c r="R935" s="63"/>
      <c r="S935" s="63"/>
    </row>
    <row r="936" spans="1:19" ht="18.7" customHeight="1" x14ac:dyDescent="0.3">
      <c r="A936" s="58"/>
      <c r="B936" s="59"/>
      <c r="C936" s="59"/>
      <c r="D936" s="60"/>
      <c r="E936" s="59"/>
      <c r="F936" s="59"/>
      <c r="G936" s="59"/>
      <c r="H936" s="59"/>
      <c r="I936" s="58"/>
      <c r="J936" s="58"/>
      <c r="K936" s="140"/>
      <c r="L936" s="140"/>
      <c r="M936" s="140"/>
      <c r="N936" s="63"/>
      <c r="O936" s="63"/>
      <c r="P936" s="63"/>
      <c r="Q936" s="63"/>
      <c r="R936" s="63"/>
      <c r="S936" s="63"/>
    </row>
    <row r="937" spans="1:19" ht="18.7" customHeight="1" x14ac:dyDescent="0.3">
      <c r="A937" s="58"/>
      <c r="B937" s="59"/>
      <c r="C937" s="59"/>
      <c r="D937" s="60"/>
      <c r="E937" s="59"/>
      <c r="F937" s="59"/>
      <c r="G937" s="59"/>
      <c r="H937" s="59"/>
      <c r="I937" s="58"/>
      <c r="J937" s="58"/>
      <c r="K937" s="140"/>
      <c r="L937" s="140"/>
      <c r="M937" s="140"/>
      <c r="N937" s="63"/>
      <c r="O937" s="63"/>
      <c r="P937" s="63"/>
      <c r="Q937" s="63"/>
      <c r="R937" s="63"/>
      <c r="S937" s="63"/>
    </row>
    <row r="938" spans="1:19" ht="18.7" customHeight="1" x14ac:dyDescent="0.3">
      <c r="A938" s="58"/>
      <c r="B938" s="59"/>
      <c r="C938" s="59"/>
      <c r="D938" s="60"/>
      <c r="E938" s="59"/>
      <c r="F938" s="59"/>
      <c r="G938" s="59"/>
      <c r="H938" s="59"/>
      <c r="I938" s="58"/>
      <c r="J938" s="58"/>
      <c r="K938" s="140"/>
      <c r="L938" s="140"/>
      <c r="M938" s="140"/>
      <c r="N938" s="63"/>
      <c r="O938" s="63"/>
      <c r="P938" s="63"/>
      <c r="Q938" s="63"/>
      <c r="R938" s="63"/>
      <c r="S938" s="63"/>
    </row>
    <row r="939" spans="1:19" ht="18.7" customHeight="1" x14ac:dyDescent="0.3">
      <c r="A939" s="58"/>
      <c r="B939" s="59"/>
      <c r="C939" s="59"/>
      <c r="D939" s="60"/>
      <c r="E939" s="59"/>
      <c r="F939" s="59"/>
      <c r="G939" s="59"/>
      <c r="H939" s="59"/>
      <c r="I939" s="58"/>
      <c r="J939" s="58"/>
      <c r="K939" s="140"/>
      <c r="L939" s="140"/>
      <c r="M939" s="140"/>
      <c r="N939" s="63"/>
      <c r="O939" s="63"/>
      <c r="P939" s="63"/>
      <c r="Q939" s="63"/>
      <c r="R939" s="63"/>
      <c r="S939" s="63"/>
    </row>
    <row r="940" spans="1:19" ht="18.7" customHeight="1" x14ac:dyDescent="0.3">
      <c r="A940" s="58"/>
      <c r="B940" s="59"/>
      <c r="C940" s="59"/>
      <c r="D940" s="60"/>
      <c r="E940" s="59"/>
      <c r="F940" s="59"/>
      <c r="G940" s="59"/>
      <c r="H940" s="59"/>
      <c r="I940" s="58"/>
      <c r="J940" s="58"/>
      <c r="K940" s="140"/>
      <c r="L940" s="140"/>
      <c r="M940" s="140"/>
      <c r="N940" s="63"/>
      <c r="O940" s="63"/>
      <c r="P940" s="63"/>
      <c r="Q940" s="63"/>
      <c r="R940" s="63"/>
      <c r="S940" s="63"/>
    </row>
    <row r="941" spans="1:19" ht="18.7" customHeight="1" x14ac:dyDescent="0.3">
      <c r="A941" s="58"/>
      <c r="B941" s="59"/>
      <c r="C941" s="59"/>
      <c r="D941" s="60"/>
      <c r="E941" s="59"/>
      <c r="F941" s="59"/>
      <c r="G941" s="59"/>
      <c r="H941" s="59"/>
      <c r="I941" s="58"/>
      <c r="J941" s="58"/>
      <c r="K941" s="140"/>
      <c r="L941" s="140"/>
      <c r="M941" s="140"/>
      <c r="N941" s="63"/>
      <c r="O941" s="63"/>
      <c r="P941" s="63"/>
      <c r="Q941" s="63"/>
      <c r="R941" s="63"/>
      <c r="S941" s="63"/>
    </row>
    <row r="942" spans="1:19" ht="18.7" customHeight="1" x14ac:dyDescent="0.3">
      <c r="A942" s="58"/>
      <c r="B942" s="59"/>
      <c r="C942" s="59"/>
      <c r="D942" s="60"/>
      <c r="E942" s="59"/>
      <c r="F942" s="59"/>
      <c r="G942" s="59"/>
      <c r="H942" s="59"/>
      <c r="I942" s="58"/>
      <c r="J942" s="58"/>
      <c r="K942" s="140"/>
      <c r="L942" s="140"/>
      <c r="M942" s="140"/>
      <c r="N942" s="63"/>
      <c r="O942" s="63"/>
      <c r="P942" s="63"/>
      <c r="Q942" s="63"/>
      <c r="R942" s="63"/>
      <c r="S942" s="63"/>
    </row>
    <row r="943" spans="1:19" ht="18.7" customHeight="1" x14ac:dyDescent="0.3">
      <c r="A943" s="58"/>
      <c r="B943" s="59"/>
      <c r="C943" s="59"/>
      <c r="D943" s="60"/>
      <c r="E943" s="59"/>
      <c r="F943" s="59"/>
      <c r="G943" s="59"/>
      <c r="H943" s="59"/>
      <c r="I943" s="58"/>
      <c r="J943" s="58"/>
      <c r="K943" s="140"/>
      <c r="L943" s="140"/>
      <c r="M943" s="140"/>
      <c r="N943" s="63"/>
      <c r="O943" s="63"/>
      <c r="P943" s="63"/>
      <c r="Q943" s="63"/>
      <c r="R943" s="63"/>
      <c r="S943" s="63"/>
    </row>
    <row r="944" spans="1:19" ht="18.7" customHeight="1" x14ac:dyDescent="0.3">
      <c r="A944" s="58"/>
      <c r="B944" s="59"/>
      <c r="C944" s="59"/>
      <c r="D944" s="60"/>
      <c r="E944" s="59"/>
      <c r="F944" s="59"/>
      <c r="G944" s="59"/>
      <c r="H944" s="59"/>
      <c r="I944" s="58"/>
      <c r="J944" s="58"/>
      <c r="K944" s="140"/>
      <c r="L944" s="140"/>
      <c r="M944" s="140"/>
      <c r="N944" s="63"/>
      <c r="O944" s="63"/>
      <c r="P944" s="63"/>
      <c r="Q944" s="63"/>
      <c r="R944" s="63"/>
      <c r="S944" s="63"/>
    </row>
    <row r="945" spans="1:19" ht="18.7" customHeight="1" x14ac:dyDescent="0.3">
      <c r="A945" s="58"/>
      <c r="B945" s="59"/>
      <c r="C945" s="59"/>
      <c r="D945" s="60"/>
      <c r="E945" s="59"/>
      <c r="F945" s="59"/>
      <c r="G945" s="59"/>
      <c r="H945" s="59"/>
      <c r="I945" s="58"/>
      <c r="J945" s="58"/>
      <c r="K945" s="140"/>
      <c r="L945" s="140"/>
      <c r="M945" s="140"/>
      <c r="N945" s="63"/>
      <c r="O945" s="63"/>
      <c r="P945" s="63"/>
      <c r="Q945" s="63"/>
      <c r="R945" s="63"/>
      <c r="S945" s="63"/>
    </row>
    <row r="946" spans="1:19" ht="18.7" customHeight="1" x14ac:dyDescent="0.3">
      <c r="A946" s="58"/>
      <c r="B946" s="59"/>
      <c r="C946" s="59"/>
      <c r="D946" s="60"/>
      <c r="E946" s="59"/>
      <c r="F946" s="59"/>
      <c r="G946" s="59"/>
      <c r="H946" s="59"/>
      <c r="I946" s="58"/>
      <c r="J946" s="58"/>
      <c r="K946" s="140"/>
      <c r="L946" s="140"/>
      <c r="M946" s="140"/>
      <c r="N946" s="63"/>
      <c r="O946" s="63"/>
      <c r="P946" s="63"/>
      <c r="Q946" s="63"/>
      <c r="R946" s="63"/>
      <c r="S946" s="63"/>
    </row>
    <row r="947" spans="1:19" ht="18.7" customHeight="1" x14ac:dyDescent="0.3">
      <c r="A947" s="58"/>
      <c r="B947" s="59"/>
      <c r="C947" s="59"/>
      <c r="D947" s="60"/>
      <c r="E947" s="59"/>
      <c r="F947" s="59"/>
      <c r="G947" s="59"/>
      <c r="H947" s="59"/>
      <c r="I947" s="58"/>
      <c r="J947" s="58"/>
      <c r="K947" s="140"/>
      <c r="L947" s="140"/>
      <c r="M947" s="140"/>
      <c r="N947" s="63"/>
      <c r="O947" s="63"/>
      <c r="P947" s="63"/>
      <c r="Q947" s="63"/>
      <c r="R947" s="63"/>
      <c r="S947" s="63"/>
    </row>
    <row r="948" spans="1:19" ht="18.7" customHeight="1" x14ac:dyDescent="0.3">
      <c r="A948" s="58"/>
      <c r="B948" s="59"/>
      <c r="C948" s="59"/>
      <c r="D948" s="60"/>
      <c r="E948" s="59"/>
      <c r="F948" s="59"/>
      <c r="G948" s="59"/>
      <c r="H948" s="59"/>
      <c r="I948" s="58"/>
      <c r="J948" s="58"/>
      <c r="K948" s="140"/>
      <c r="L948" s="140"/>
      <c r="M948" s="140"/>
      <c r="N948" s="63"/>
      <c r="O948" s="63"/>
      <c r="P948" s="63"/>
      <c r="Q948" s="63"/>
      <c r="R948" s="63"/>
      <c r="S948" s="63"/>
    </row>
    <row r="949" spans="1:19" ht="18.7" customHeight="1" x14ac:dyDescent="0.3">
      <c r="A949" s="58"/>
      <c r="B949" s="59"/>
      <c r="C949" s="59"/>
      <c r="D949" s="60"/>
      <c r="E949" s="59"/>
      <c r="F949" s="59"/>
      <c r="G949" s="59"/>
      <c r="H949" s="59"/>
      <c r="I949" s="58"/>
      <c r="J949" s="58"/>
      <c r="K949" s="140"/>
      <c r="L949" s="140"/>
      <c r="M949" s="140"/>
      <c r="N949" s="63"/>
      <c r="O949" s="63"/>
      <c r="P949" s="63"/>
      <c r="Q949" s="63"/>
      <c r="R949" s="63"/>
      <c r="S949" s="63"/>
    </row>
    <row r="950" spans="1:19" ht="18.7" customHeight="1" x14ac:dyDescent="0.3">
      <c r="A950" s="58"/>
      <c r="B950" s="59"/>
      <c r="C950" s="59"/>
      <c r="D950" s="60"/>
      <c r="E950" s="59"/>
      <c r="F950" s="59"/>
      <c r="G950" s="59"/>
      <c r="H950" s="59"/>
      <c r="I950" s="58"/>
      <c r="J950" s="58"/>
      <c r="K950" s="140"/>
      <c r="L950" s="140"/>
      <c r="M950" s="140"/>
      <c r="N950" s="63"/>
      <c r="O950" s="63"/>
      <c r="P950" s="63"/>
      <c r="Q950" s="63"/>
      <c r="R950" s="63"/>
      <c r="S950" s="63"/>
    </row>
    <row r="951" spans="1:19" ht="18.7" customHeight="1" x14ac:dyDescent="0.3">
      <c r="A951" s="58"/>
      <c r="B951" s="59"/>
      <c r="C951" s="59"/>
      <c r="D951" s="60"/>
      <c r="E951" s="59"/>
      <c r="F951" s="59"/>
      <c r="G951" s="59"/>
      <c r="H951" s="59"/>
      <c r="I951" s="58"/>
      <c r="J951" s="58"/>
      <c r="K951" s="140"/>
      <c r="L951" s="140"/>
      <c r="M951" s="140"/>
      <c r="N951" s="63"/>
      <c r="O951" s="63"/>
      <c r="P951" s="63"/>
      <c r="Q951" s="63"/>
      <c r="R951" s="63"/>
      <c r="S951" s="63"/>
    </row>
    <row r="952" spans="1:19" ht="18.7" customHeight="1" x14ac:dyDescent="0.3">
      <c r="A952" s="58"/>
      <c r="B952" s="59"/>
      <c r="C952" s="59"/>
      <c r="D952" s="60"/>
      <c r="E952" s="59"/>
      <c r="F952" s="59"/>
      <c r="G952" s="59"/>
      <c r="H952" s="59"/>
      <c r="I952" s="58"/>
      <c r="J952" s="58"/>
      <c r="K952" s="140"/>
      <c r="L952" s="140"/>
      <c r="M952" s="140"/>
      <c r="N952" s="63"/>
      <c r="O952" s="63"/>
      <c r="P952" s="63"/>
      <c r="Q952" s="63"/>
      <c r="R952" s="63"/>
      <c r="S952" s="63"/>
    </row>
    <row r="953" spans="1:19" ht="18.7" customHeight="1" x14ac:dyDescent="0.3">
      <c r="A953" s="58"/>
      <c r="B953" s="59"/>
      <c r="C953" s="59"/>
      <c r="D953" s="60"/>
      <c r="E953" s="59"/>
      <c r="F953" s="59"/>
      <c r="G953" s="59"/>
      <c r="H953" s="59"/>
      <c r="I953" s="58"/>
      <c r="J953" s="58"/>
      <c r="K953" s="140"/>
      <c r="L953" s="140"/>
      <c r="M953" s="140"/>
      <c r="N953" s="63"/>
      <c r="O953" s="63"/>
      <c r="P953" s="63"/>
      <c r="Q953" s="63"/>
      <c r="R953" s="63"/>
      <c r="S953" s="63"/>
    </row>
    <row r="954" spans="1:19" ht="18.7" customHeight="1" x14ac:dyDescent="0.3">
      <c r="A954" s="58"/>
      <c r="B954" s="59"/>
      <c r="C954" s="59"/>
      <c r="D954" s="60"/>
      <c r="E954" s="59"/>
      <c r="F954" s="59"/>
      <c r="G954" s="59"/>
      <c r="H954" s="59"/>
      <c r="I954" s="58"/>
      <c r="J954" s="58"/>
      <c r="K954" s="140"/>
      <c r="L954" s="140"/>
      <c r="M954" s="140"/>
      <c r="N954" s="63"/>
      <c r="O954" s="63"/>
      <c r="P954" s="63"/>
      <c r="Q954" s="63"/>
      <c r="R954" s="63"/>
      <c r="S954" s="63"/>
    </row>
    <row r="955" spans="1:19" ht="18.7" customHeight="1" x14ac:dyDescent="0.3">
      <c r="A955" s="58"/>
      <c r="B955" s="59"/>
      <c r="C955" s="59"/>
      <c r="D955" s="60"/>
      <c r="E955" s="59"/>
      <c r="F955" s="59"/>
      <c r="G955" s="59"/>
      <c r="H955" s="59"/>
      <c r="I955" s="58"/>
      <c r="J955" s="58"/>
      <c r="K955" s="140"/>
      <c r="L955" s="140"/>
      <c r="M955" s="140"/>
      <c r="N955" s="63"/>
      <c r="O955" s="63"/>
      <c r="P955" s="63"/>
      <c r="Q955" s="63"/>
      <c r="R955" s="63"/>
      <c r="S955" s="63"/>
    </row>
    <row r="956" spans="1:19" ht="18.7" customHeight="1" x14ac:dyDescent="0.3">
      <c r="A956" s="58"/>
      <c r="B956" s="59"/>
      <c r="C956" s="59"/>
      <c r="D956" s="60"/>
      <c r="E956" s="59"/>
      <c r="F956" s="59"/>
      <c r="G956" s="59"/>
      <c r="H956" s="59"/>
      <c r="I956" s="58"/>
      <c r="J956" s="58"/>
      <c r="K956" s="140"/>
      <c r="L956" s="140"/>
      <c r="M956" s="140"/>
      <c r="N956" s="63"/>
      <c r="O956" s="63"/>
      <c r="P956" s="63"/>
      <c r="Q956" s="63"/>
      <c r="R956" s="63"/>
      <c r="S956" s="63"/>
    </row>
    <row r="957" spans="1:19" ht="18.7" customHeight="1" x14ac:dyDescent="0.3">
      <c r="A957" s="58"/>
      <c r="B957" s="59"/>
      <c r="C957" s="59"/>
      <c r="D957" s="60"/>
      <c r="E957" s="59"/>
      <c r="F957" s="59"/>
      <c r="G957" s="59"/>
      <c r="H957" s="59"/>
      <c r="I957" s="58"/>
      <c r="J957" s="58"/>
      <c r="K957" s="140"/>
      <c r="L957" s="140"/>
      <c r="M957" s="140"/>
      <c r="N957" s="63"/>
      <c r="O957" s="63"/>
      <c r="P957" s="63"/>
      <c r="Q957" s="63"/>
      <c r="R957" s="63"/>
      <c r="S957" s="63"/>
    </row>
    <row r="958" spans="1:19" ht="18.7" customHeight="1" x14ac:dyDescent="0.3">
      <c r="A958" s="58"/>
      <c r="B958" s="59"/>
      <c r="C958" s="59"/>
      <c r="D958" s="60"/>
      <c r="E958" s="59"/>
      <c r="F958" s="59"/>
      <c r="G958" s="59"/>
      <c r="H958" s="59"/>
      <c r="I958" s="58"/>
      <c r="J958" s="58"/>
      <c r="K958" s="140"/>
      <c r="L958" s="140"/>
      <c r="M958" s="140"/>
      <c r="N958" s="63"/>
      <c r="O958" s="63"/>
      <c r="P958" s="63"/>
      <c r="Q958" s="63"/>
      <c r="R958" s="63"/>
      <c r="S958" s="63"/>
    </row>
    <row r="959" spans="1:19" ht="18.7" customHeight="1" x14ac:dyDescent="0.3">
      <c r="A959" s="58"/>
      <c r="B959" s="59"/>
      <c r="C959" s="59"/>
      <c r="D959" s="60"/>
      <c r="E959" s="59"/>
      <c r="F959" s="59"/>
      <c r="G959" s="59"/>
      <c r="H959" s="59"/>
      <c r="I959" s="58"/>
      <c r="J959" s="58"/>
      <c r="K959" s="140"/>
      <c r="L959" s="140"/>
      <c r="M959" s="140"/>
      <c r="N959" s="63"/>
      <c r="O959" s="63"/>
      <c r="P959" s="63"/>
      <c r="Q959" s="63"/>
      <c r="R959" s="63"/>
      <c r="S959" s="63"/>
    </row>
    <row r="960" spans="1:19" ht="18.7" customHeight="1" x14ac:dyDescent="0.3">
      <c r="A960" s="58"/>
      <c r="B960" s="59"/>
      <c r="C960" s="59"/>
      <c r="D960" s="60"/>
      <c r="E960" s="59"/>
      <c r="F960" s="59"/>
      <c r="G960" s="59"/>
      <c r="H960" s="59"/>
      <c r="I960" s="58"/>
      <c r="J960" s="58"/>
      <c r="K960" s="140"/>
      <c r="L960" s="140"/>
      <c r="M960" s="140"/>
      <c r="N960" s="63"/>
      <c r="O960" s="63"/>
      <c r="P960" s="63"/>
      <c r="Q960" s="63"/>
      <c r="R960" s="63"/>
      <c r="S960" s="63"/>
    </row>
    <row r="961" spans="1:19" ht="18.7" customHeight="1" x14ac:dyDescent="0.3">
      <c r="A961" s="58"/>
      <c r="B961" s="59"/>
      <c r="C961" s="59"/>
      <c r="D961" s="60"/>
      <c r="E961" s="59"/>
      <c r="F961" s="59"/>
      <c r="G961" s="59"/>
      <c r="H961" s="59"/>
      <c r="I961" s="58"/>
      <c r="J961" s="58"/>
      <c r="K961" s="140"/>
      <c r="L961" s="140"/>
      <c r="M961" s="140"/>
      <c r="N961" s="63"/>
      <c r="O961" s="63"/>
      <c r="P961" s="63"/>
      <c r="Q961" s="63"/>
      <c r="R961" s="63"/>
      <c r="S961" s="63"/>
    </row>
    <row r="962" spans="1:19" ht="18.7" customHeight="1" x14ac:dyDescent="0.3">
      <c r="A962" s="58"/>
      <c r="B962" s="59"/>
      <c r="C962" s="59"/>
      <c r="D962" s="60"/>
      <c r="E962" s="59"/>
      <c r="F962" s="59"/>
      <c r="G962" s="59"/>
      <c r="H962" s="59"/>
      <c r="I962" s="58"/>
      <c r="J962" s="58"/>
      <c r="K962" s="140"/>
      <c r="L962" s="140"/>
      <c r="M962" s="140"/>
      <c r="N962" s="63"/>
      <c r="O962" s="63"/>
      <c r="P962" s="63"/>
      <c r="Q962" s="63"/>
      <c r="R962" s="63"/>
      <c r="S962" s="63"/>
    </row>
    <row r="963" spans="1:19" ht="18.7" customHeight="1" x14ac:dyDescent="0.3">
      <c r="A963" s="58"/>
      <c r="B963" s="59"/>
      <c r="C963" s="59"/>
      <c r="D963" s="60"/>
      <c r="E963" s="59"/>
      <c r="F963" s="59"/>
      <c r="G963" s="59"/>
      <c r="H963" s="59"/>
      <c r="I963" s="58"/>
      <c r="J963" s="58"/>
      <c r="K963" s="140"/>
      <c r="L963" s="140"/>
      <c r="M963" s="140"/>
      <c r="N963" s="63"/>
      <c r="O963" s="63"/>
      <c r="P963" s="63"/>
      <c r="Q963" s="63"/>
      <c r="R963" s="63"/>
      <c r="S963" s="63"/>
    </row>
    <row r="964" spans="1:19" ht="18.7" customHeight="1" x14ac:dyDescent="0.3">
      <c r="A964" s="58"/>
      <c r="B964" s="59"/>
      <c r="C964" s="59"/>
      <c r="D964" s="60"/>
      <c r="E964" s="59"/>
      <c r="F964" s="59"/>
      <c r="G964" s="59"/>
      <c r="H964" s="59"/>
      <c r="I964" s="58"/>
      <c r="J964" s="58"/>
      <c r="K964" s="140"/>
      <c r="L964" s="140"/>
      <c r="M964" s="140"/>
      <c r="N964" s="63"/>
      <c r="O964" s="63"/>
      <c r="P964" s="63"/>
      <c r="Q964" s="63"/>
      <c r="R964" s="63"/>
      <c r="S964" s="63"/>
    </row>
    <row r="965" spans="1:19" ht="18.7" customHeight="1" x14ac:dyDescent="0.3">
      <c r="A965" s="58"/>
      <c r="B965" s="59"/>
      <c r="C965" s="59"/>
      <c r="D965" s="60"/>
      <c r="E965" s="59"/>
      <c r="F965" s="59"/>
      <c r="G965" s="59"/>
      <c r="H965" s="59"/>
      <c r="I965" s="58"/>
      <c r="J965" s="58"/>
      <c r="K965" s="140"/>
      <c r="L965" s="140"/>
      <c r="M965" s="140"/>
      <c r="N965" s="63"/>
      <c r="O965" s="63"/>
      <c r="P965" s="63"/>
      <c r="Q965" s="63"/>
      <c r="R965" s="63"/>
      <c r="S965" s="63"/>
    </row>
    <row r="966" spans="1:19" ht="18.7" customHeight="1" x14ac:dyDescent="0.3">
      <c r="A966" s="58"/>
      <c r="B966" s="59"/>
      <c r="C966" s="59"/>
      <c r="D966" s="60"/>
      <c r="E966" s="59"/>
      <c r="F966" s="59"/>
      <c r="G966" s="59"/>
      <c r="H966" s="59"/>
      <c r="I966" s="58"/>
      <c r="J966" s="58"/>
      <c r="K966" s="140"/>
      <c r="L966" s="140"/>
      <c r="M966" s="140"/>
      <c r="N966" s="63"/>
      <c r="O966" s="63"/>
      <c r="P966" s="63"/>
      <c r="Q966" s="63"/>
      <c r="R966" s="63"/>
      <c r="S966" s="63"/>
    </row>
    <row r="967" spans="1:19" ht="18.7" customHeight="1" x14ac:dyDescent="0.3">
      <c r="A967" s="58"/>
      <c r="B967" s="59"/>
      <c r="C967" s="59"/>
      <c r="D967" s="60"/>
      <c r="E967" s="59"/>
      <c r="F967" s="59"/>
      <c r="G967" s="59"/>
      <c r="H967" s="59"/>
      <c r="I967" s="58"/>
      <c r="J967" s="58"/>
      <c r="K967" s="140"/>
      <c r="L967" s="140"/>
      <c r="M967" s="140"/>
      <c r="N967" s="63"/>
      <c r="O967" s="63"/>
      <c r="P967" s="63"/>
      <c r="Q967" s="63"/>
      <c r="R967" s="63"/>
      <c r="S967" s="63"/>
    </row>
    <row r="968" spans="1:19" ht="18.7" customHeight="1" x14ac:dyDescent="0.3">
      <c r="A968" s="58"/>
      <c r="B968" s="59"/>
      <c r="C968" s="59"/>
      <c r="D968" s="60"/>
      <c r="E968" s="59"/>
      <c r="F968" s="59"/>
      <c r="G968" s="59"/>
      <c r="H968" s="59"/>
      <c r="I968" s="58"/>
      <c r="J968" s="58"/>
      <c r="K968" s="140"/>
      <c r="L968" s="140"/>
      <c r="M968" s="140"/>
      <c r="N968" s="63"/>
      <c r="O968" s="63"/>
      <c r="P968" s="63"/>
      <c r="Q968" s="63"/>
      <c r="R968" s="63"/>
      <c r="S968" s="63"/>
    </row>
    <row r="969" spans="1:19" ht="18.7" customHeight="1" x14ac:dyDescent="0.3">
      <c r="A969" s="58"/>
      <c r="B969" s="59"/>
      <c r="C969" s="59"/>
      <c r="D969" s="60"/>
      <c r="E969" s="59"/>
      <c r="F969" s="59"/>
      <c r="G969" s="59"/>
      <c r="H969" s="59"/>
      <c r="I969" s="58"/>
      <c r="J969" s="58"/>
      <c r="K969" s="140"/>
      <c r="L969" s="140"/>
      <c r="M969" s="140"/>
      <c r="N969" s="63"/>
      <c r="O969" s="63"/>
      <c r="P969" s="63"/>
      <c r="Q969" s="63"/>
      <c r="R969" s="63"/>
      <c r="S969" s="63"/>
    </row>
    <row r="970" spans="1:19" ht="18.7" customHeight="1" x14ac:dyDescent="0.3">
      <c r="A970" s="58"/>
      <c r="B970" s="59"/>
      <c r="C970" s="59"/>
      <c r="D970" s="60"/>
      <c r="E970" s="59"/>
      <c r="F970" s="59"/>
      <c r="G970" s="59"/>
      <c r="H970" s="59"/>
      <c r="I970" s="58"/>
      <c r="J970" s="58"/>
      <c r="K970" s="140"/>
      <c r="L970" s="140"/>
      <c r="M970" s="140"/>
      <c r="N970" s="63"/>
      <c r="O970" s="63"/>
      <c r="P970" s="63"/>
      <c r="Q970" s="63"/>
      <c r="R970" s="63"/>
      <c r="S970" s="63"/>
    </row>
    <row r="971" spans="1:19" ht="18.7" customHeight="1" x14ac:dyDescent="0.3">
      <c r="A971" s="58"/>
      <c r="B971" s="59"/>
      <c r="C971" s="59"/>
      <c r="D971" s="60"/>
      <c r="E971" s="59"/>
      <c r="F971" s="59"/>
      <c r="G971" s="59"/>
      <c r="H971" s="59"/>
      <c r="I971" s="58"/>
      <c r="J971" s="58"/>
      <c r="K971" s="140"/>
      <c r="L971" s="140"/>
      <c r="M971" s="140"/>
      <c r="N971" s="63"/>
      <c r="O971" s="63"/>
      <c r="P971" s="63"/>
      <c r="Q971" s="63"/>
      <c r="R971" s="63"/>
      <c r="S971" s="63"/>
    </row>
    <row r="972" spans="1:19" ht="18.7" customHeight="1" x14ac:dyDescent="0.3">
      <c r="A972" s="58"/>
      <c r="B972" s="59"/>
      <c r="C972" s="59"/>
      <c r="D972" s="60"/>
      <c r="E972" s="59"/>
      <c r="F972" s="59"/>
      <c r="G972" s="59"/>
      <c r="H972" s="59"/>
      <c r="I972" s="58"/>
      <c r="J972" s="58"/>
      <c r="K972" s="140"/>
      <c r="L972" s="140"/>
      <c r="M972" s="140"/>
      <c r="N972" s="63"/>
      <c r="O972" s="63"/>
      <c r="P972" s="63"/>
      <c r="Q972" s="63"/>
      <c r="R972" s="63"/>
      <c r="S972" s="63"/>
    </row>
    <row r="973" spans="1:19" ht="18.7" customHeight="1" x14ac:dyDescent="0.3">
      <c r="A973" s="58"/>
      <c r="B973" s="59"/>
      <c r="C973" s="59"/>
      <c r="D973" s="60"/>
      <c r="E973" s="59"/>
      <c r="F973" s="59"/>
      <c r="G973" s="59"/>
      <c r="H973" s="59"/>
      <c r="I973" s="58"/>
      <c r="J973" s="58"/>
      <c r="K973" s="140"/>
      <c r="L973" s="140"/>
      <c r="M973" s="140"/>
      <c r="N973" s="63"/>
      <c r="O973" s="63"/>
      <c r="P973" s="63"/>
      <c r="Q973" s="63"/>
      <c r="R973" s="63"/>
      <c r="S973" s="63"/>
    </row>
    <row r="974" spans="1:19" ht="18.7" customHeight="1" x14ac:dyDescent="0.3">
      <c r="A974" s="58"/>
      <c r="B974" s="59"/>
      <c r="C974" s="59"/>
      <c r="D974" s="60"/>
      <c r="E974" s="59"/>
      <c r="F974" s="59"/>
      <c r="G974" s="59"/>
      <c r="H974" s="59"/>
      <c r="I974" s="58"/>
      <c r="J974" s="58"/>
      <c r="K974" s="140"/>
      <c r="L974" s="140"/>
      <c r="M974" s="140"/>
      <c r="N974" s="63"/>
      <c r="O974" s="63"/>
      <c r="P974" s="63"/>
      <c r="Q974" s="63"/>
      <c r="R974" s="63"/>
      <c r="S974" s="63"/>
    </row>
    <row r="975" spans="1:19" ht="18.7" customHeight="1" x14ac:dyDescent="0.3">
      <c r="A975" s="58"/>
      <c r="B975" s="59"/>
      <c r="C975" s="59"/>
      <c r="D975" s="60"/>
      <c r="E975" s="59"/>
      <c r="F975" s="59"/>
      <c r="G975" s="59"/>
      <c r="H975" s="59"/>
      <c r="I975" s="58"/>
      <c r="J975" s="58"/>
      <c r="K975" s="140"/>
      <c r="L975" s="140"/>
      <c r="M975" s="140"/>
      <c r="N975" s="63"/>
      <c r="O975" s="63"/>
      <c r="P975" s="63"/>
      <c r="Q975" s="63"/>
      <c r="R975" s="63"/>
      <c r="S975" s="63"/>
    </row>
    <row r="976" spans="1:19" ht="18.7" customHeight="1" x14ac:dyDescent="0.3">
      <c r="A976" s="58"/>
      <c r="B976" s="59"/>
      <c r="C976" s="59"/>
      <c r="D976" s="60"/>
      <c r="E976" s="59"/>
      <c r="F976" s="59"/>
      <c r="G976" s="59"/>
      <c r="H976" s="59"/>
      <c r="I976" s="58"/>
      <c r="J976" s="58"/>
      <c r="K976" s="140"/>
      <c r="L976" s="140"/>
      <c r="M976" s="140"/>
      <c r="N976" s="63"/>
      <c r="O976" s="63"/>
      <c r="P976" s="63"/>
      <c r="Q976" s="63"/>
      <c r="R976" s="63"/>
      <c r="S976" s="63"/>
    </row>
    <row r="977" spans="1:19" ht="18.7" customHeight="1" x14ac:dyDescent="0.3">
      <c r="A977" s="58"/>
      <c r="B977" s="59"/>
      <c r="C977" s="59"/>
      <c r="D977" s="60"/>
      <c r="E977" s="59"/>
      <c r="F977" s="59"/>
      <c r="G977" s="59"/>
      <c r="H977" s="59"/>
      <c r="I977" s="58"/>
      <c r="J977" s="58"/>
      <c r="K977" s="140"/>
      <c r="L977" s="140"/>
      <c r="M977" s="140"/>
      <c r="N977" s="63"/>
      <c r="O977" s="63"/>
      <c r="P977" s="63"/>
      <c r="Q977" s="63"/>
      <c r="R977" s="63"/>
      <c r="S977" s="63"/>
    </row>
    <row r="978" spans="1:19" ht="18.7" customHeight="1" x14ac:dyDescent="0.3">
      <c r="A978" s="58"/>
      <c r="B978" s="59"/>
      <c r="C978" s="59"/>
      <c r="D978" s="60"/>
      <c r="E978" s="59"/>
      <c r="F978" s="59"/>
      <c r="G978" s="59"/>
      <c r="H978" s="59"/>
      <c r="I978" s="58"/>
      <c r="J978" s="58"/>
      <c r="K978" s="140"/>
      <c r="L978" s="140"/>
      <c r="M978" s="140"/>
      <c r="N978" s="63"/>
      <c r="O978" s="63"/>
      <c r="P978" s="63"/>
      <c r="Q978" s="63"/>
      <c r="R978" s="63"/>
      <c r="S978" s="63"/>
    </row>
    <row r="979" spans="1:19" ht="18.7" customHeight="1" x14ac:dyDescent="0.3">
      <c r="A979" s="58"/>
      <c r="B979" s="59"/>
      <c r="C979" s="59"/>
      <c r="D979" s="60"/>
      <c r="E979" s="59"/>
      <c r="F979" s="59"/>
      <c r="G979" s="59"/>
      <c r="H979" s="59"/>
      <c r="I979" s="58"/>
      <c r="J979" s="58"/>
      <c r="K979" s="140"/>
      <c r="L979" s="140"/>
      <c r="M979" s="140"/>
      <c r="N979" s="63"/>
      <c r="O979" s="63"/>
      <c r="P979" s="63"/>
      <c r="Q979" s="63"/>
      <c r="R979" s="63"/>
      <c r="S979" s="63"/>
    </row>
    <row r="980" spans="1:19" ht="18.7" customHeight="1" x14ac:dyDescent="0.3">
      <c r="A980" s="58"/>
      <c r="B980" s="59"/>
      <c r="C980" s="59"/>
      <c r="D980" s="60"/>
      <c r="E980" s="59"/>
      <c r="F980" s="59"/>
      <c r="G980" s="59"/>
      <c r="H980" s="59"/>
      <c r="I980" s="58"/>
      <c r="J980" s="58"/>
      <c r="K980" s="140"/>
      <c r="L980" s="140"/>
      <c r="M980" s="140"/>
      <c r="N980" s="63"/>
      <c r="O980" s="63"/>
      <c r="P980" s="63"/>
      <c r="Q980" s="63"/>
      <c r="R980" s="63"/>
      <c r="S980" s="63"/>
    </row>
    <row r="981" spans="1:19" ht="18.7" customHeight="1" x14ac:dyDescent="0.3">
      <c r="A981" s="58"/>
      <c r="B981" s="59"/>
      <c r="C981" s="59"/>
      <c r="D981" s="60"/>
      <c r="E981" s="59"/>
      <c r="F981" s="59"/>
      <c r="G981" s="59"/>
      <c r="H981" s="59"/>
      <c r="I981" s="58"/>
      <c r="J981" s="58"/>
      <c r="K981" s="140"/>
      <c r="L981" s="140"/>
      <c r="M981" s="140"/>
      <c r="N981" s="63"/>
      <c r="O981" s="63"/>
      <c r="P981" s="63"/>
      <c r="Q981" s="63"/>
      <c r="R981" s="63"/>
      <c r="S981" s="63"/>
    </row>
    <row r="982" spans="1:19" ht="18.7" customHeight="1" x14ac:dyDescent="0.3">
      <c r="A982" s="58"/>
      <c r="B982" s="59"/>
      <c r="C982" s="59"/>
      <c r="D982" s="60"/>
      <c r="E982" s="59"/>
      <c r="F982" s="59"/>
      <c r="G982" s="59"/>
      <c r="H982" s="59"/>
      <c r="I982" s="58"/>
      <c r="J982" s="58"/>
      <c r="K982" s="140"/>
      <c r="L982" s="140"/>
      <c r="M982" s="140"/>
      <c r="N982" s="63"/>
      <c r="O982" s="63"/>
      <c r="P982" s="63"/>
      <c r="Q982" s="63"/>
      <c r="R982" s="63"/>
      <c r="S982" s="63"/>
    </row>
    <row r="983" spans="1:19" ht="18.7" customHeight="1" x14ac:dyDescent="0.3">
      <c r="A983" s="58"/>
      <c r="B983" s="59"/>
      <c r="C983" s="59"/>
      <c r="D983" s="60"/>
      <c r="E983" s="59"/>
      <c r="F983" s="59"/>
      <c r="G983" s="59"/>
      <c r="H983" s="59"/>
      <c r="I983" s="58"/>
      <c r="J983" s="58"/>
      <c r="K983" s="140"/>
      <c r="L983" s="140"/>
      <c r="M983" s="140"/>
      <c r="N983" s="63"/>
      <c r="O983" s="63"/>
      <c r="P983" s="63"/>
      <c r="Q983" s="63"/>
      <c r="R983" s="63"/>
      <c r="S983" s="63"/>
    </row>
    <row r="984" spans="1:19" ht="18.7" customHeight="1" x14ac:dyDescent="0.3">
      <c r="A984" s="58"/>
      <c r="B984" s="59"/>
      <c r="C984" s="59"/>
      <c r="D984" s="60"/>
      <c r="E984" s="59"/>
      <c r="F984" s="59"/>
      <c r="G984" s="59"/>
      <c r="H984" s="59"/>
      <c r="I984" s="58"/>
      <c r="J984" s="58"/>
      <c r="K984" s="140"/>
      <c r="L984" s="140"/>
      <c r="M984" s="140"/>
      <c r="N984" s="63"/>
      <c r="O984" s="63"/>
      <c r="P984" s="63"/>
      <c r="Q984" s="63"/>
      <c r="R984" s="63"/>
      <c r="S984" s="63"/>
    </row>
    <row r="985" spans="1:19" ht="18.7" customHeight="1" x14ac:dyDescent="0.3">
      <c r="A985" s="58"/>
      <c r="B985" s="59"/>
      <c r="C985" s="59"/>
      <c r="D985" s="60"/>
      <c r="E985" s="59"/>
      <c r="F985" s="59"/>
      <c r="G985" s="59"/>
      <c r="H985" s="59"/>
      <c r="I985" s="58"/>
      <c r="J985" s="58"/>
      <c r="K985" s="140"/>
      <c r="L985" s="140"/>
      <c r="M985" s="140"/>
      <c r="N985" s="63"/>
      <c r="O985" s="63"/>
      <c r="P985" s="63"/>
      <c r="Q985" s="63"/>
      <c r="R985" s="63"/>
      <c r="S985" s="63"/>
    </row>
    <row r="986" spans="1:19" ht="18.7" customHeight="1" x14ac:dyDescent="0.3">
      <c r="A986" s="58"/>
      <c r="B986" s="59"/>
      <c r="C986" s="59"/>
      <c r="D986" s="60"/>
      <c r="E986" s="59"/>
      <c r="F986" s="59"/>
      <c r="G986" s="59"/>
      <c r="H986" s="59"/>
      <c r="I986" s="58"/>
      <c r="J986" s="58"/>
      <c r="K986" s="140"/>
      <c r="L986" s="140"/>
      <c r="M986" s="140"/>
      <c r="N986" s="63"/>
      <c r="O986" s="63"/>
      <c r="P986" s="63"/>
      <c r="Q986" s="63"/>
      <c r="R986" s="63"/>
      <c r="S986" s="63"/>
    </row>
    <row r="987" spans="1:19" ht="18.7" customHeight="1" x14ac:dyDescent="0.3">
      <c r="A987" s="58"/>
      <c r="B987" s="59"/>
      <c r="C987" s="59"/>
      <c r="D987" s="60"/>
      <c r="E987" s="59"/>
      <c r="F987" s="59"/>
      <c r="G987" s="59"/>
      <c r="H987" s="59"/>
      <c r="I987" s="58"/>
      <c r="J987" s="58"/>
      <c r="K987" s="140"/>
      <c r="L987" s="140"/>
      <c r="M987" s="140"/>
      <c r="N987" s="63"/>
      <c r="O987" s="63"/>
      <c r="P987" s="63"/>
      <c r="Q987" s="63"/>
      <c r="R987" s="63"/>
      <c r="S987" s="63"/>
    </row>
    <row r="988" spans="1:19" ht="18.7" customHeight="1" x14ac:dyDescent="0.3">
      <c r="A988" s="58"/>
      <c r="B988" s="59"/>
      <c r="C988" s="59"/>
      <c r="D988" s="60"/>
      <c r="E988" s="59"/>
      <c r="F988" s="59"/>
      <c r="G988" s="59"/>
      <c r="H988" s="59"/>
      <c r="I988" s="58"/>
      <c r="J988" s="58"/>
      <c r="K988" s="140"/>
      <c r="L988" s="140"/>
      <c r="M988" s="140"/>
      <c r="N988" s="63"/>
      <c r="O988" s="63"/>
      <c r="P988" s="63"/>
      <c r="Q988" s="63"/>
      <c r="R988" s="63"/>
      <c r="S988" s="63"/>
    </row>
    <row r="989" spans="1:19" ht="18.7" customHeight="1" x14ac:dyDescent="0.3">
      <c r="A989" s="58"/>
      <c r="B989" s="59"/>
      <c r="C989" s="59"/>
      <c r="D989" s="60"/>
      <c r="E989" s="59"/>
      <c r="F989" s="59"/>
      <c r="G989" s="59"/>
      <c r="H989" s="59"/>
      <c r="I989" s="58"/>
      <c r="J989" s="58"/>
      <c r="K989" s="140"/>
      <c r="L989" s="140"/>
      <c r="M989" s="140"/>
      <c r="N989" s="63"/>
      <c r="O989" s="63"/>
      <c r="P989" s="63"/>
      <c r="Q989" s="63"/>
      <c r="R989" s="63"/>
      <c r="S989" s="63"/>
    </row>
    <row r="990" spans="1:19" ht="18.7" customHeight="1" x14ac:dyDescent="0.3">
      <c r="A990" s="58"/>
      <c r="B990" s="59"/>
      <c r="C990" s="59"/>
      <c r="D990" s="60"/>
      <c r="E990" s="59"/>
      <c r="F990" s="59"/>
      <c r="G990" s="59"/>
      <c r="H990" s="59"/>
      <c r="I990" s="58"/>
      <c r="J990" s="58"/>
      <c r="K990" s="140"/>
      <c r="L990" s="140"/>
      <c r="M990" s="140"/>
      <c r="N990" s="63"/>
      <c r="O990" s="63"/>
      <c r="P990" s="63"/>
      <c r="Q990" s="63"/>
      <c r="R990" s="63"/>
      <c r="S990" s="63"/>
    </row>
    <row r="991" spans="1:19" ht="18.7" customHeight="1" x14ac:dyDescent="0.3">
      <c r="A991" s="58"/>
      <c r="B991" s="59"/>
      <c r="C991" s="59"/>
      <c r="D991" s="60"/>
      <c r="E991" s="59"/>
      <c r="F991" s="59"/>
      <c r="G991" s="59"/>
      <c r="H991" s="59"/>
      <c r="I991" s="58"/>
      <c r="J991" s="58"/>
      <c r="K991" s="140"/>
      <c r="L991" s="140"/>
      <c r="M991" s="140"/>
      <c r="N991" s="63"/>
      <c r="O991" s="63"/>
      <c r="P991" s="63"/>
      <c r="Q991" s="63"/>
      <c r="R991" s="63"/>
      <c r="S991" s="63"/>
    </row>
    <row r="992" spans="1:19" ht="18.7" customHeight="1" x14ac:dyDescent="0.3">
      <c r="A992" s="58"/>
      <c r="B992" s="59"/>
      <c r="C992" s="59"/>
      <c r="D992" s="60"/>
      <c r="E992" s="59"/>
      <c r="F992" s="59"/>
      <c r="G992" s="59"/>
      <c r="H992" s="59"/>
      <c r="I992" s="58"/>
      <c r="J992" s="58"/>
      <c r="K992" s="140"/>
      <c r="L992" s="140"/>
      <c r="M992" s="140"/>
      <c r="N992" s="63"/>
      <c r="O992" s="63"/>
      <c r="P992" s="63"/>
      <c r="Q992" s="63"/>
      <c r="R992" s="63"/>
      <c r="S992" s="63"/>
    </row>
    <row r="993" spans="1:19" ht="18.7" customHeight="1" x14ac:dyDescent="0.3">
      <c r="A993" s="58"/>
      <c r="B993" s="59"/>
      <c r="C993" s="59"/>
      <c r="D993" s="60"/>
      <c r="E993" s="59"/>
      <c r="F993" s="59"/>
      <c r="G993" s="59"/>
      <c r="H993" s="59"/>
      <c r="I993" s="58"/>
      <c r="J993" s="58"/>
      <c r="K993" s="140"/>
      <c r="L993" s="140"/>
      <c r="M993" s="140"/>
      <c r="N993" s="63"/>
      <c r="O993" s="63"/>
      <c r="P993" s="63"/>
      <c r="Q993" s="63"/>
      <c r="R993" s="63"/>
      <c r="S993" s="63"/>
    </row>
    <row r="994" spans="1:19" ht="18.7" customHeight="1" x14ac:dyDescent="0.3">
      <c r="A994" s="58"/>
      <c r="B994" s="59"/>
      <c r="C994" s="59"/>
      <c r="D994" s="60"/>
      <c r="E994" s="59"/>
      <c r="F994" s="59"/>
      <c r="G994" s="59"/>
      <c r="H994" s="59"/>
      <c r="I994" s="58"/>
      <c r="J994" s="58"/>
      <c r="K994" s="140"/>
      <c r="L994" s="140"/>
      <c r="M994" s="140"/>
      <c r="N994" s="63"/>
      <c r="O994" s="63"/>
      <c r="P994" s="63"/>
      <c r="Q994" s="63"/>
      <c r="R994" s="63"/>
      <c r="S994" s="63"/>
    </row>
    <row r="995" spans="1:19" ht="18.7" customHeight="1" x14ac:dyDescent="0.3">
      <c r="A995" s="58"/>
      <c r="B995" s="59"/>
      <c r="C995" s="59"/>
      <c r="D995" s="60"/>
      <c r="E995" s="59"/>
      <c r="F995" s="59"/>
      <c r="G995" s="59"/>
      <c r="H995" s="59"/>
      <c r="I995" s="58"/>
      <c r="J995" s="58"/>
      <c r="K995" s="140"/>
      <c r="L995" s="140"/>
      <c r="M995" s="140"/>
      <c r="N995" s="63"/>
      <c r="O995" s="63"/>
      <c r="P995" s="63"/>
      <c r="Q995" s="63"/>
      <c r="R995" s="63"/>
      <c r="S995" s="63"/>
    </row>
    <row r="996" spans="1:19" ht="18.7" customHeight="1" x14ac:dyDescent="0.3">
      <c r="A996" s="58"/>
      <c r="B996" s="59"/>
      <c r="C996" s="59"/>
      <c r="D996" s="60"/>
      <c r="E996" s="59"/>
      <c r="F996" s="59"/>
      <c r="G996" s="59"/>
      <c r="H996" s="59"/>
      <c r="I996" s="58"/>
      <c r="J996" s="58"/>
      <c r="K996" s="140"/>
      <c r="L996" s="140"/>
      <c r="M996" s="140"/>
      <c r="N996" s="63"/>
      <c r="O996" s="63"/>
      <c r="P996" s="63"/>
      <c r="Q996" s="63"/>
      <c r="R996" s="63"/>
      <c r="S996" s="63"/>
    </row>
    <row r="997" spans="1:19" ht="18.7" customHeight="1" x14ac:dyDescent="0.3">
      <c r="A997" s="58"/>
      <c r="B997" s="59"/>
      <c r="C997" s="59"/>
      <c r="D997" s="60"/>
      <c r="E997" s="59"/>
      <c r="F997" s="59"/>
      <c r="G997" s="59"/>
      <c r="H997" s="59"/>
      <c r="I997" s="58"/>
      <c r="J997" s="58"/>
      <c r="K997" s="140"/>
      <c r="L997" s="140"/>
      <c r="M997" s="140"/>
      <c r="N997" s="63"/>
      <c r="O997" s="63"/>
      <c r="P997" s="63"/>
      <c r="Q997" s="63"/>
      <c r="R997" s="63"/>
      <c r="S997" s="63"/>
    </row>
    <row r="998" spans="1:19" ht="18.7" customHeight="1" x14ac:dyDescent="0.3">
      <c r="A998" s="58"/>
      <c r="B998" s="59"/>
      <c r="C998" s="59"/>
      <c r="D998" s="60"/>
      <c r="E998" s="59"/>
      <c r="F998" s="59"/>
      <c r="G998" s="59"/>
      <c r="H998" s="59"/>
      <c r="I998" s="58"/>
      <c r="J998" s="58"/>
      <c r="K998" s="140"/>
      <c r="L998" s="140"/>
      <c r="M998" s="140"/>
      <c r="N998" s="63"/>
      <c r="O998" s="63"/>
      <c r="P998" s="63"/>
      <c r="Q998" s="63"/>
      <c r="R998" s="63"/>
      <c r="S998" s="63"/>
    </row>
    <row r="999" spans="1:19" ht="18.7" customHeight="1" x14ac:dyDescent="0.3">
      <c r="A999" s="58"/>
      <c r="B999" s="59"/>
      <c r="C999" s="59"/>
      <c r="D999" s="60"/>
      <c r="E999" s="59"/>
      <c r="F999" s="59"/>
      <c r="G999" s="59"/>
      <c r="H999" s="59"/>
      <c r="I999" s="58"/>
      <c r="J999" s="58"/>
      <c r="K999" s="140"/>
      <c r="L999" s="140"/>
      <c r="M999" s="140"/>
      <c r="N999" s="63"/>
      <c r="O999" s="63"/>
      <c r="P999" s="63"/>
      <c r="Q999" s="63"/>
      <c r="R999" s="63"/>
      <c r="S999" s="63"/>
    </row>
    <row r="1000" spans="1:19" ht="18.7" customHeight="1" x14ac:dyDescent="0.3">
      <c r="A1000" s="58"/>
      <c r="B1000" s="59"/>
      <c r="C1000" s="59"/>
      <c r="D1000" s="60"/>
      <c r="E1000" s="59"/>
      <c r="F1000" s="59"/>
      <c r="G1000" s="59"/>
      <c r="H1000" s="59"/>
      <c r="I1000" s="58"/>
      <c r="J1000" s="58"/>
      <c r="K1000" s="140"/>
      <c r="L1000" s="140"/>
      <c r="M1000" s="140"/>
      <c r="N1000" s="63"/>
      <c r="O1000" s="63"/>
      <c r="P1000" s="63"/>
      <c r="Q1000" s="63"/>
      <c r="R1000" s="63"/>
      <c r="S1000" s="63"/>
    </row>
    <row r="1001" spans="1:19" ht="18.7" customHeight="1" x14ac:dyDescent="0.3">
      <c r="A1001" s="58"/>
      <c r="B1001" s="59"/>
      <c r="C1001" s="59"/>
      <c r="D1001" s="60"/>
      <c r="E1001" s="59"/>
      <c r="F1001" s="59"/>
      <c r="G1001" s="59"/>
      <c r="H1001" s="59"/>
      <c r="I1001" s="58"/>
      <c r="J1001" s="58"/>
      <c r="K1001" s="140"/>
      <c r="L1001" s="140"/>
      <c r="M1001" s="140"/>
      <c r="N1001" s="63"/>
      <c r="O1001" s="63"/>
      <c r="P1001" s="63"/>
      <c r="Q1001" s="63"/>
      <c r="R1001" s="63"/>
      <c r="S1001" s="63"/>
    </row>
    <row r="1002" spans="1:19" ht="18.7" customHeight="1" x14ac:dyDescent="0.3">
      <c r="A1002" s="58"/>
      <c r="B1002" s="59"/>
      <c r="C1002" s="59"/>
      <c r="D1002" s="60"/>
      <c r="E1002" s="59"/>
      <c r="F1002" s="59"/>
      <c r="G1002" s="59"/>
      <c r="H1002" s="59"/>
      <c r="I1002" s="58"/>
      <c r="J1002" s="58"/>
      <c r="K1002" s="140"/>
      <c r="L1002" s="140"/>
      <c r="M1002" s="140"/>
      <c r="N1002" s="63"/>
      <c r="O1002" s="63"/>
      <c r="P1002" s="63"/>
      <c r="Q1002" s="63"/>
      <c r="R1002" s="63"/>
      <c r="S1002" s="63"/>
    </row>
    <row r="1003" spans="1:19" ht="18.7" customHeight="1" x14ac:dyDescent="0.3">
      <c r="A1003" s="58"/>
      <c r="B1003" s="59"/>
      <c r="C1003" s="59"/>
      <c r="D1003" s="60"/>
      <c r="E1003" s="59"/>
      <c r="F1003" s="59"/>
      <c r="G1003" s="59"/>
      <c r="H1003" s="59"/>
      <c r="I1003" s="58"/>
      <c r="J1003" s="58"/>
      <c r="K1003" s="140"/>
      <c r="L1003" s="140"/>
      <c r="M1003" s="140"/>
      <c r="N1003" s="63"/>
      <c r="O1003" s="63"/>
      <c r="P1003" s="63"/>
      <c r="Q1003" s="63"/>
      <c r="R1003" s="63"/>
      <c r="S1003" s="63"/>
    </row>
    <row r="1004" spans="1:19" ht="18.7" customHeight="1" x14ac:dyDescent="0.3">
      <c r="A1004" s="58"/>
      <c r="B1004" s="59"/>
      <c r="C1004" s="59"/>
      <c r="D1004" s="60"/>
      <c r="E1004" s="59"/>
      <c r="F1004" s="59"/>
      <c r="G1004" s="59"/>
      <c r="H1004" s="59"/>
      <c r="I1004" s="58"/>
      <c r="J1004" s="58"/>
      <c r="K1004" s="140"/>
      <c r="L1004" s="140"/>
      <c r="M1004" s="140"/>
      <c r="N1004" s="63"/>
      <c r="O1004" s="63"/>
      <c r="P1004" s="63"/>
      <c r="Q1004" s="63"/>
      <c r="R1004" s="63"/>
      <c r="S1004" s="63"/>
    </row>
    <row r="1005" spans="1:19" ht="18.7" customHeight="1" x14ac:dyDescent="0.3">
      <c r="A1005" s="58"/>
      <c r="B1005" s="59"/>
      <c r="C1005" s="59"/>
      <c r="D1005" s="60"/>
      <c r="E1005" s="59"/>
      <c r="F1005" s="59"/>
      <c r="G1005" s="59"/>
      <c r="H1005" s="59"/>
      <c r="I1005" s="58"/>
      <c r="J1005" s="58"/>
      <c r="K1005" s="140"/>
      <c r="L1005" s="140"/>
      <c r="M1005" s="140"/>
      <c r="N1005" s="63"/>
      <c r="O1005" s="63"/>
      <c r="P1005" s="63"/>
      <c r="Q1005" s="63"/>
      <c r="R1005" s="63"/>
      <c r="S1005" s="63"/>
    </row>
  </sheetData>
  <mergeCells count="24">
    <mergeCell ref="B5:B6"/>
    <mergeCell ref="C5:C6"/>
    <mergeCell ref="D5:D6"/>
    <mergeCell ref="E3:S3"/>
    <mergeCell ref="E4:G4"/>
    <mergeCell ref="H4:J4"/>
    <mergeCell ref="K4:M4"/>
    <mergeCell ref="N4:S4"/>
    <mergeCell ref="A137:S137"/>
    <mergeCell ref="A138:S138"/>
    <mergeCell ref="K5:K6"/>
    <mergeCell ref="L5:L6"/>
    <mergeCell ref="M5:M6"/>
    <mergeCell ref="N5:O5"/>
    <mergeCell ref="P5:Q5"/>
    <mergeCell ref="R5:S5"/>
    <mergeCell ref="E5:E6"/>
    <mergeCell ref="F5:F6"/>
    <mergeCell ref="G5:G6"/>
    <mergeCell ref="H5:H6"/>
    <mergeCell ref="I5:I6"/>
    <mergeCell ref="J5:J6"/>
    <mergeCell ref="A3:A6"/>
    <mergeCell ref="B3:D4"/>
  </mergeCells>
  <conditionalFormatting sqref="K52:O53">
    <cfRule type="expression" dxfId="2369" priority="47">
      <formula>MOD(ROW(),2)=1</formula>
    </cfRule>
  </conditionalFormatting>
  <conditionalFormatting sqref="K52:S53">
    <cfRule type="cellIs" dxfId="2368" priority="48" operator="lessThan">
      <formula>0</formula>
    </cfRule>
  </conditionalFormatting>
  <conditionalFormatting sqref="E75:J76">
    <cfRule type="expression" dxfId="2367" priority="49">
      <formula>MOD(ROW(),2)=1</formula>
    </cfRule>
  </conditionalFormatting>
  <conditionalFormatting sqref="K75:O76">
    <cfRule type="expression" dxfId="2366" priority="50">
      <formula>MOD(ROW(),2)=1</formula>
    </cfRule>
  </conditionalFormatting>
  <conditionalFormatting sqref="E89:J90">
    <cfRule type="expression" dxfId="2365" priority="51">
      <formula>MOD(ROW(),2)=1</formula>
    </cfRule>
  </conditionalFormatting>
  <conditionalFormatting sqref="E102:J103">
    <cfRule type="expression" dxfId="2364" priority="52">
      <formula>MOD(ROW(),2)=1</formula>
    </cfRule>
  </conditionalFormatting>
  <conditionalFormatting sqref="K102:O103">
    <cfRule type="expression" dxfId="2363" priority="53">
      <formula>MOD(ROW(),2)=1</formula>
    </cfRule>
  </conditionalFormatting>
  <conditionalFormatting sqref="B123:J123 E124:J124">
    <cfRule type="expression" dxfId="2362" priority="54">
      <formula>MOD(ROW(),2)=1</formula>
    </cfRule>
  </conditionalFormatting>
  <conditionalFormatting sqref="K123:O124">
    <cfRule type="expression" dxfId="2361" priority="55">
      <formula>MOD(ROW(),2)=1</formula>
    </cfRule>
  </conditionalFormatting>
  <conditionalFormatting sqref="E52:J53">
    <cfRule type="expression" dxfId="2360" priority="56">
      <formula>MOD(ROW(),2)=1</formula>
    </cfRule>
  </conditionalFormatting>
  <conditionalFormatting sqref="P52:S53">
    <cfRule type="expression" dxfId="2359" priority="57">
      <formula>MOD(ROW(),2)=1</formula>
    </cfRule>
  </conditionalFormatting>
  <conditionalFormatting sqref="P75:S76">
    <cfRule type="expression" dxfId="2358" priority="58">
      <formula>MOD(ROW(),2)=1</formula>
    </cfRule>
  </conditionalFormatting>
  <conditionalFormatting sqref="K89:O90">
    <cfRule type="expression" dxfId="2357" priority="59">
      <formula>MOD(ROW(),2)=1</formula>
    </cfRule>
  </conditionalFormatting>
  <conditionalFormatting sqref="K89:S90">
    <cfRule type="cellIs" dxfId="2356" priority="60" operator="lessThan">
      <formula>0</formula>
    </cfRule>
  </conditionalFormatting>
  <conditionalFormatting sqref="P89:S90">
    <cfRule type="expression" dxfId="2355" priority="61">
      <formula>MOD(ROW(),2)=1</formula>
    </cfRule>
  </conditionalFormatting>
  <conditionalFormatting sqref="P102:S103">
    <cfRule type="expression" dxfId="2354" priority="62">
      <formula>MOD(ROW(),2)=1</formula>
    </cfRule>
  </conditionalFormatting>
  <conditionalFormatting sqref="K102:S103">
    <cfRule type="cellIs" dxfId="2353" priority="63" operator="lessThan">
      <formula>0</formula>
    </cfRule>
  </conditionalFormatting>
  <conditionalFormatting sqref="P123:S124">
    <cfRule type="expression" dxfId="2352" priority="64">
      <formula>MOD(ROW(),2)=1</formula>
    </cfRule>
  </conditionalFormatting>
  <conditionalFormatting sqref="K123:S124">
    <cfRule type="cellIs" dxfId="2351" priority="65" operator="lessThan">
      <formula>0</formula>
    </cfRule>
  </conditionalFormatting>
  <conditionalFormatting sqref="E88:J88">
    <cfRule type="expression" dxfId="2350" priority="66">
      <formula>MOD(ROW(),2)=1</formula>
    </cfRule>
  </conditionalFormatting>
  <conditionalFormatting sqref="E51:J51">
    <cfRule type="expression" dxfId="2349" priority="67">
      <formula>MOD(ROW(),2)=1</formula>
    </cfRule>
  </conditionalFormatting>
  <conditionalFormatting sqref="E28:J28">
    <cfRule type="expression" dxfId="2348" priority="68">
      <formula>MOD(ROW(),2)=1</formula>
    </cfRule>
  </conditionalFormatting>
  <conditionalFormatting sqref="K144:S1005">
    <cfRule type="cellIs" dxfId="2347" priority="69" operator="lessThan">
      <formula>0</formula>
    </cfRule>
  </conditionalFormatting>
  <conditionalFormatting sqref="P8:S28 P30:S44 P47:S51 P54:S74 P77:S88 P91:S101 P104:S122 P125:S130">
    <cfRule type="expression" dxfId="2346" priority="70">
      <formula>MOD(ROW(),2)=1</formula>
    </cfRule>
  </conditionalFormatting>
  <conditionalFormatting sqref="E29:J29">
    <cfRule type="expression" dxfId="2345" priority="71">
      <formula>MOD(ROW(),2)=1</formula>
    </cfRule>
  </conditionalFormatting>
  <conditionalFormatting sqref="K29:O29">
    <cfRule type="expression" dxfId="2344" priority="72">
      <formula>MOD(ROW(),2)=1</formula>
    </cfRule>
  </conditionalFormatting>
  <conditionalFormatting sqref="K29:S29">
    <cfRule type="cellIs" dxfId="2343" priority="73" operator="lessThan">
      <formula>0</formula>
    </cfRule>
  </conditionalFormatting>
  <conditionalFormatting sqref="P29:S29">
    <cfRule type="expression" dxfId="2342" priority="74">
      <formula>MOD(ROW(),2)=1</formula>
    </cfRule>
  </conditionalFormatting>
  <conditionalFormatting sqref="E45:J46">
    <cfRule type="expression" dxfId="2341" priority="75">
      <formula>MOD(ROW(),2)=1</formula>
    </cfRule>
  </conditionalFormatting>
  <conditionalFormatting sqref="K45:O46">
    <cfRule type="expression" dxfId="2340" priority="76">
      <formula>MOD(ROW(),2)=1</formula>
    </cfRule>
  </conditionalFormatting>
  <conditionalFormatting sqref="K45:S46">
    <cfRule type="cellIs" dxfId="2339" priority="77" operator="lessThan">
      <formula>0</formula>
    </cfRule>
  </conditionalFormatting>
  <conditionalFormatting sqref="P45:S46">
    <cfRule type="expression" dxfId="2338" priority="78">
      <formula>MOD(ROW(),2)=1</formula>
    </cfRule>
  </conditionalFormatting>
  <conditionalFormatting sqref="K75:S76">
    <cfRule type="cellIs" dxfId="2337" priority="79" operator="lessThan">
      <formula>0</formula>
    </cfRule>
  </conditionalFormatting>
  <conditionalFormatting sqref="B36:J36 B67:J67 B95:J95 E8:J27 E30:J35 E37:J44 E47:J50 E54:J66 E68:J74 E77:J87 E91:J94 E96:J101 E104:J122 E125:J130">
    <cfRule type="expression" dxfId="2336" priority="80">
      <formula>MOD(ROW(),2)=1</formula>
    </cfRule>
  </conditionalFormatting>
  <conditionalFormatting sqref="K8:O28 K30:O44 K47:O51 K54:O74 K77:O88 K91:O101 K104:O122 K125:O130">
    <cfRule type="expression" dxfId="2335" priority="81">
      <formula>MOD(ROW(),2)=1</formula>
    </cfRule>
  </conditionalFormatting>
  <conditionalFormatting sqref="C28:D28">
    <cfRule type="expression" dxfId="2334" priority="82">
      <formula>MOD(ROW(),2)=1</formula>
    </cfRule>
  </conditionalFormatting>
  <conditionalFormatting sqref="C29:D29">
    <cfRule type="expression" dxfId="2333" priority="83">
      <formula>MOD(ROW(),2)=1</formula>
    </cfRule>
  </conditionalFormatting>
  <conditionalFormatting sqref="C8:D27 C30:D35">
    <cfRule type="expression" dxfId="2332" priority="84">
      <formula>MOD(ROW(),2)=1</formula>
    </cfRule>
  </conditionalFormatting>
  <conditionalFormatting sqref="B28">
    <cfRule type="expression" dxfId="2331" priority="85">
      <formula>MOD(ROW(),2)=1</formula>
    </cfRule>
  </conditionalFormatting>
  <conditionalFormatting sqref="B29">
    <cfRule type="expression" dxfId="2330" priority="86">
      <formula>MOD(ROW(),2)=1</formula>
    </cfRule>
  </conditionalFormatting>
  <conditionalFormatting sqref="B8:B27 B30:B35">
    <cfRule type="expression" dxfId="2329" priority="87">
      <formula>MOD(ROW(),2)=1</formula>
    </cfRule>
  </conditionalFormatting>
  <conditionalFormatting sqref="C52:D53">
    <cfRule type="expression" dxfId="2328" priority="88">
      <formula>MOD(ROW(),2)=1</formula>
    </cfRule>
  </conditionalFormatting>
  <conditionalFormatting sqref="C51:D51">
    <cfRule type="expression" dxfId="2327" priority="89">
      <formula>MOD(ROW(),2)=1</formula>
    </cfRule>
  </conditionalFormatting>
  <conditionalFormatting sqref="C45:D46">
    <cfRule type="expression" dxfId="2326" priority="90">
      <formula>MOD(ROW(),2)=1</formula>
    </cfRule>
  </conditionalFormatting>
  <conditionalFormatting sqref="C37:D44 C47:D50 C54:D66">
    <cfRule type="expression" dxfId="2325" priority="91">
      <formula>MOD(ROW(),2)=1</formula>
    </cfRule>
  </conditionalFormatting>
  <conditionalFormatting sqref="B52:B53">
    <cfRule type="expression" dxfId="2324" priority="92">
      <formula>MOD(ROW(),2)=1</formula>
    </cfRule>
  </conditionalFormatting>
  <conditionalFormatting sqref="B51">
    <cfRule type="expression" dxfId="2323" priority="93">
      <formula>MOD(ROW(),2)=1</formula>
    </cfRule>
  </conditionalFormatting>
  <conditionalFormatting sqref="B45:B46">
    <cfRule type="expression" dxfId="2322" priority="94">
      <formula>MOD(ROW(),2)=1</formula>
    </cfRule>
  </conditionalFormatting>
  <conditionalFormatting sqref="B37:B44 B47:B50 B54:B66">
    <cfRule type="expression" dxfId="2321" priority="95">
      <formula>MOD(ROW(),2)=1</formula>
    </cfRule>
  </conditionalFormatting>
  <conditionalFormatting sqref="C89:D90">
    <cfRule type="expression" dxfId="2320" priority="96">
      <formula>MOD(ROW(),2)=1</formula>
    </cfRule>
  </conditionalFormatting>
  <conditionalFormatting sqref="C88:D88">
    <cfRule type="expression" dxfId="2319" priority="97">
      <formula>MOD(ROW(),2)=1</formula>
    </cfRule>
  </conditionalFormatting>
  <conditionalFormatting sqref="C75:D76">
    <cfRule type="expression" dxfId="2318" priority="98">
      <formula>MOD(ROW(),2)=1</formula>
    </cfRule>
  </conditionalFormatting>
  <conditionalFormatting sqref="C68:D74 C77:D87 C91:D94">
    <cfRule type="expression" dxfId="2317" priority="99">
      <formula>MOD(ROW(),2)=1</formula>
    </cfRule>
  </conditionalFormatting>
  <conditionalFormatting sqref="B89:B90">
    <cfRule type="expression" dxfId="2316" priority="100">
      <formula>MOD(ROW(),2)=1</formula>
    </cfRule>
  </conditionalFormatting>
  <conditionalFormatting sqref="B88">
    <cfRule type="expression" dxfId="2315" priority="101">
      <formula>MOD(ROW(),2)=1</formula>
    </cfRule>
  </conditionalFormatting>
  <conditionalFormatting sqref="B75:B76">
    <cfRule type="expression" dxfId="2314" priority="102">
      <formula>MOD(ROW(),2)=1</formula>
    </cfRule>
  </conditionalFormatting>
  <conditionalFormatting sqref="B68:B74 B77:B87 B91:B94">
    <cfRule type="expression" dxfId="2313" priority="103">
      <formula>MOD(ROW(),2)=1</formula>
    </cfRule>
  </conditionalFormatting>
  <conditionalFormatting sqref="C102:D103">
    <cfRule type="expression" dxfId="2312" priority="104">
      <formula>MOD(ROW(),2)=1</formula>
    </cfRule>
  </conditionalFormatting>
  <conditionalFormatting sqref="C96:D101 C104:D122">
    <cfRule type="expression" dxfId="2311" priority="105">
      <formula>MOD(ROW(),2)=1</formula>
    </cfRule>
  </conditionalFormatting>
  <conditionalFormatting sqref="B102:B103">
    <cfRule type="expression" dxfId="2310" priority="106">
      <formula>MOD(ROW(),2)=1</formula>
    </cfRule>
  </conditionalFormatting>
  <conditionalFormatting sqref="B96:B101 B104:B122">
    <cfRule type="expression" dxfId="2309" priority="107">
      <formula>MOD(ROW(),2)=1</formula>
    </cfRule>
  </conditionalFormatting>
  <conditionalFormatting sqref="C124:D124">
    <cfRule type="expression" dxfId="2308" priority="108">
      <formula>MOD(ROW(),2)=1</formula>
    </cfRule>
  </conditionalFormatting>
  <conditionalFormatting sqref="C125:D130">
    <cfRule type="expression" dxfId="2307" priority="109">
      <formula>MOD(ROW(),2)=1</formula>
    </cfRule>
  </conditionalFormatting>
  <conditionalFormatting sqref="B124">
    <cfRule type="expression" dxfId="2306" priority="110">
      <formula>MOD(ROW(),2)=1</formula>
    </cfRule>
  </conditionalFormatting>
  <conditionalFormatting sqref="B125:B130">
    <cfRule type="expression" dxfId="2305" priority="111">
      <formula>MOD(ROW(),2)=1</formula>
    </cfRule>
  </conditionalFormatting>
  <conditionalFormatting sqref="N5:R5 N6:S6">
    <cfRule type="cellIs" dxfId="2304" priority="112" operator="lessThan">
      <formula>0</formula>
    </cfRule>
  </conditionalFormatting>
  <conditionalFormatting sqref="A116">
    <cfRule type="expression" dxfId="2303" priority="23">
      <formula>MOD(ROW(),2)=1</formula>
    </cfRule>
  </conditionalFormatting>
  <conditionalFormatting sqref="A52:A53">
    <cfRule type="expression" dxfId="2302" priority="24">
      <formula>MOD(ROW(),2)=1</formula>
    </cfRule>
  </conditionalFormatting>
  <conditionalFormatting sqref="A75:A76">
    <cfRule type="expression" dxfId="2301" priority="25">
      <formula>MOD(ROW(),2)=1</formula>
    </cfRule>
  </conditionalFormatting>
  <conditionalFormatting sqref="A89:A90">
    <cfRule type="cellIs" dxfId="2300" priority="26" operator="lessThan">
      <formula>0</formula>
    </cfRule>
  </conditionalFormatting>
  <conditionalFormatting sqref="A89:A90">
    <cfRule type="expression" dxfId="2299" priority="27">
      <formula>MOD(ROW(),2)=1</formula>
    </cfRule>
  </conditionalFormatting>
  <conditionalFormatting sqref="A123:A124">
    <cfRule type="expression" dxfId="2298" priority="28">
      <formula>MOD(ROW(),2)=1</formula>
    </cfRule>
  </conditionalFormatting>
  <conditionalFormatting sqref="A123:A124">
    <cfRule type="cellIs" dxfId="2297" priority="29" operator="lessThan">
      <formula>0</formula>
    </cfRule>
  </conditionalFormatting>
  <conditionalFormatting sqref="A102:A103">
    <cfRule type="expression" dxfId="2296" priority="30">
      <formula>MOD(ROW(),2)=1</formula>
    </cfRule>
  </conditionalFormatting>
  <conditionalFormatting sqref="A102:A103">
    <cfRule type="cellIs" dxfId="2295" priority="31" operator="lessThan">
      <formula>0</formula>
    </cfRule>
  </conditionalFormatting>
  <conditionalFormatting sqref="A8:A15 A23:A27 A47:A50 A54:A74 A91:A101 A125:A130 A30:A45 A77:A87 A104:A115 A117:A122">
    <cfRule type="expression" dxfId="2294" priority="32">
      <formula>MOD(ROW(),2)=1</formula>
    </cfRule>
  </conditionalFormatting>
  <conditionalFormatting sqref="A88">
    <cfRule type="expression" dxfId="2293" priority="33">
      <formula>MOD(ROW(),2)=1</formula>
    </cfRule>
  </conditionalFormatting>
  <conditionalFormatting sqref="A88">
    <cfRule type="cellIs" dxfId="2292" priority="34" operator="lessThan">
      <formula>0</formula>
    </cfRule>
  </conditionalFormatting>
  <conditionalFormatting sqref="A29">
    <cfRule type="expression" dxfId="2291" priority="35">
      <formula>MOD(ROW(),2)=1</formula>
    </cfRule>
  </conditionalFormatting>
  <conditionalFormatting sqref="A51">
    <cfRule type="expression" dxfId="2290" priority="36">
      <formula>MOD(ROW(),2)=1</formula>
    </cfRule>
  </conditionalFormatting>
  <conditionalFormatting sqref="A51">
    <cfRule type="cellIs" dxfId="2289" priority="37" operator="lessThan">
      <formula>0</formula>
    </cfRule>
  </conditionalFormatting>
  <conditionalFormatting sqref="A28">
    <cfRule type="expression" dxfId="2288" priority="38">
      <formula>MOD(ROW(),2)=1</formula>
    </cfRule>
  </conditionalFormatting>
  <conditionalFormatting sqref="A29">
    <cfRule type="cellIs" dxfId="2287" priority="39" operator="lessThan">
      <formula>0</formula>
    </cfRule>
  </conditionalFormatting>
  <conditionalFormatting sqref="A46">
    <cfRule type="expression" dxfId="2286" priority="40">
      <formula>MOD(ROW(),2)=1</formula>
    </cfRule>
  </conditionalFormatting>
  <conditionalFormatting sqref="A46">
    <cfRule type="cellIs" dxfId="2285" priority="41" operator="lessThan">
      <formula>0</formula>
    </cfRule>
  </conditionalFormatting>
  <conditionalFormatting sqref="A52:A53">
    <cfRule type="cellIs" dxfId="2284" priority="42" operator="lessThan">
      <formula>0</formula>
    </cfRule>
  </conditionalFormatting>
  <conditionalFormatting sqref="A75:A76">
    <cfRule type="cellIs" dxfId="2283" priority="43" operator="lessThan">
      <formula>0</formula>
    </cfRule>
  </conditionalFormatting>
  <conditionalFormatting sqref="A28">
    <cfRule type="cellIs" dxfId="2282" priority="44" operator="lessThan">
      <formula>0</formula>
    </cfRule>
  </conditionalFormatting>
  <conditionalFormatting sqref="A16:A22">
    <cfRule type="expression" dxfId="2281" priority="45">
      <formula>MOD(ROW(),2)=1</formula>
    </cfRule>
  </conditionalFormatting>
  <conditionalFormatting sqref="A16:A22">
    <cfRule type="cellIs" dxfId="2280" priority="46" operator="lessThan">
      <formula>0</formula>
    </cfRule>
  </conditionalFormatting>
  <conditionalFormatting sqref="K141:S143">
    <cfRule type="cellIs" dxfId="2279" priority="16" operator="lessThan">
      <formula>0</formula>
    </cfRule>
  </conditionalFormatting>
  <conditionalFormatting sqref="K136:S136">
    <cfRule type="cellIs" dxfId="2278" priority="17" operator="lessThan">
      <formula>0</formula>
    </cfRule>
  </conditionalFormatting>
  <conditionalFormatting sqref="K139:S140">
    <cfRule type="cellIs" dxfId="2277" priority="18" operator="lessThan">
      <formula>0</formula>
    </cfRule>
  </conditionalFormatting>
  <conditionalFormatting sqref="P139:P140">
    <cfRule type="cellIs" dxfId="2276" priority="19" operator="greaterThan">
      <formula>20</formula>
    </cfRule>
  </conditionalFormatting>
  <conditionalFormatting sqref="Q139:S140">
    <cfRule type="cellIs" dxfId="2275" priority="20" operator="greaterThan">
      <formula>20</formula>
    </cfRule>
  </conditionalFormatting>
  <conditionalFormatting sqref="A142">
    <cfRule type="cellIs" dxfId="2274" priority="21" operator="lessThan">
      <formula>0</formula>
    </cfRule>
  </conditionalFormatting>
  <conditionalFormatting sqref="A143">
    <cfRule type="cellIs" dxfId="2273" priority="22" operator="lessThan">
      <formula>0</formula>
    </cfRule>
  </conditionalFormatting>
  <conditionalFormatting sqref="K131:S134">
    <cfRule type="cellIs" dxfId="2272" priority="9" operator="lessThan">
      <formula>0</formula>
    </cfRule>
  </conditionalFormatting>
  <conditionalFormatting sqref="P131:S134">
    <cfRule type="expression" dxfId="2271" priority="10">
      <formula>MOD(ROW(),2)=1</formula>
    </cfRule>
  </conditionalFormatting>
  <conditionalFormatting sqref="E131:J134">
    <cfRule type="expression" dxfId="2270" priority="11">
      <formula>MOD(ROW(),2)=1</formula>
    </cfRule>
  </conditionalFormatting>
  <conditionalFormatting sqref="K131:O134">
    <cfRule type="expression" dxfId="2269" priority="12">
      <formula>MOD(ROW(),2)=1</formula>
    </cfRule>
  </conditionalFormatting>
  <conditionalFormatting sqref="A131:A134">
    <cfRule type="expression" dxfId="2268" priority="13">
      <formula>MOD(ROW(),2)=1</formula>
    </cfRule>
  </conditionalFormatting>
  <conditionalFormatting sqref="A131:A134">
    <cfRule type="cellIs" dxfId="2267" priority="14" operator="lessThan">
      <formula>0</formula>
    </cfRule>
  </conditionalFormatting>
  <conditionalFormatting sqref="B131:D134">
    <cfRule type="expression" dxfId="2266" priority="15">
      <formula>MOD(ROW(),2)=1</formula>
    </cfRule>
  </conditionalFormatting>
  <conditionalFormatting sqref="K135:S135">
    <cfRule type="cellIs" dxfId="2265" priority="2" operator="lessThan">
      <formula>0</formula>
    </cfRule>
  </conditionalFormatting>
  <conditionalFormatting sqref="P135:S135">
    <cfRule type="expression" dxfId="2264" priority="3">
      <formula>MOD(ROW(),2)=1</formula>
    </cfRule>
  </conditionalFormatting>
  <conditionalFormatting sqref="E135:J135">
    <cfRule type="expression" dxfId="2263" priority="4">
      <formula>MOD(ROW(),2)=1</formula>
    </cfRule>
  </conditionalFormatting>
  <conditionalFormatting sqref="K135:O135">
    <cfRule type="expression" dxfId="2262" priority="5">
      <formula>MOD(ROW(),2)=1</formula>
    </cfRule>
  </conditionalFormatting>
  <conditionalFormatting sqref="A135">
    <cfRule type="expression" dxfId="2261" priority="6">
      <formula>MOD(ROW(),2)=1</formula>
    </cfRule>
  </conditionalFormatting>
  <conditionalFormatting sqref="A135">
    <cfRule type="cellIs" dxfId="2260" priority="7" operator="lessThan">
      <formula>0</formula>
    </cfRule>
  </conditionalFormatting>
  <conditionalFormatting sqref="B135:D135">
    <cfRule type="expression" dxfId="2259" priority="8">
      <formula>MOD(ROW(),2)=1</formula>
    </cfRule>
  </conditionalFormatting>
  <conditionalFormatting sqref="A144">
    <cfRule type="cellIs" dxfId="2258" priority="1" operator="lessThan">
      <formula>0</formula>
    </cfRule>
  </conditionalFormatting>
  <printOptions horizontalCentered="1"/>
  <pageMargins left="0.23622047244094491" right="0.23622047244094491" top="0.74803149606299213" bottom="0.74803149606299213" header="0" footer="0"/>
  <pageSetup paperSize="9" scale="52" firstPageNumber="9" fitToHeight="0" orientation="landscape" useFirstPageNumber="1" horizontalDpi="4294967295" verticalDpi="4294967295" r:id="rId1"/>
  <headerFooter>
    <oddFooter>&amp;LSource: Philippines Statistics Authority&amp;CPage &amp;P</oddFooter>
  </headerFooter>
  <rowBreaks count="3" manualBreakCount="3">
    <brk id="44" max="18" man="1"/>
    <brk id="80" max="18" man="1"/>
    <brk id="115" max="18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7E4BD4-C352-430C-8657-3E3B3EE0E31D}">
  <sheetPr>
    <pageSetUpPr fitToPage="1"/>
  </sheetPr>
  <dimension ref="A1:Q1000"/>
  <sheetViews>
    <sheetView showGridLines="0" zoomScale="80" zoomScaleNormal="80" zoomScaleSheetLayoutView="10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ColWidth="12.375" defaultRowHeight="14.95" customHeight="1" x14ac:dyDescent="0.25"/>
  <cols>
    <col min="1" max="1" width="58.375" style="7" customWidth="1"/>
    <col min="2" max="13" width="17.125" style="7" customWidth="1"/>
    <col min="14" max="17" width="9.375" style="7" customWidth="1"/>
    <col min="18" max="16384" width="12.375" style="7"/>
  </cols>
  <sheetData>
    <row r="1" spans="1:17" ht="22.75" customHeight="1" x14ac:dyDescent="0.3">
      <c r="A1" s="8" t="s">
        <v>713</v>
      </c>
      <c r="B1" s="8"/>
      <c r="C1" s="8"/>
      <c r="D1" s="22"/>
      <c r="E1" s="22"/>
      <c r="F1" s="22"/>
      <c r="G1" s="22"/>
      <c r="H1" s="23"/>
      <c r="I1" s="23"/>
      <c r="J1" s="23"/>
      <c r="K1" s="24"/>
      <c r="L1" s="24"/>
      <c r="M1" s="24"/>
      <c r="N1" s="24"/>
      <c r="O1" s="24"/>
      <c r="P1" s="24"/>
      <c r="Q1" s="24"/>
    </row>
    <row r="2" spans="1:17" ht="12.25" customHeight="1" x14ac:dyDescent="0.3">
      <c r="A2" s="8"/>
      <c r="B2" s="8"/>
      <c r="C2" s="8"/>
      <c r="D2" s="1"/>
      <c r="E2" s="1"/>
      <c r="F2" s="1"/>
      <c r="G2" s="1"/>
      <c r="H2" s="25"/>
      <c r="I2" s="25"/>
      <c r="J2" s="25"/>
      <c r="K2" s="8"/>
      <c r="L2" s="8"/>
      <c r="M2" s="8"/>
      <c r="N2" s="24"/>
      <c r="O2" s="24"/>
      <c r="P2" s="24"/>
      <c r="Q2" s="24"/>
    </row>
    <row r="3" spans="1:17" ht="14.95" customHeight="1" x14ac:dyDescent="0.25">
      <c r="A3" s="698" t="s">
        <v>1</v>
      </c>
      <c r="B3" s="701" t="s">
        <v>372</v>
      </c>
      <c r="C3" s="702"/>
      <c r="D3" s="707" t="s">
        <v>107</v>
      </c>
      <c r="E3" s="708"/>
      <c r="F3" s="708"/>
      <c r="G3" s="708"/>
      <c r="H3" s="708"/>
      <c r="I3" s="708"/>
      <c r="J3" s="708"/>
      <c r="K3" s="708"/>
      <c r="L3" s="708"/>
      <c r="M3" s="709"/>
      <c r="N3" s="26"/>
      <c r="O3" s="26"/>
      <c r="P3" s="26"/>
      <c r="Q3" s="26"/>
    </row>
    <row r="4" spans="1:17" ht="27.7" customHeight="1" x14ac:dyDescent="0.25">
      <c r="A4" s="699"/>
      <c r="B4" s="703"/>
      <c r="C4" s="704"/>
      <c r="D4" s="701" t="s">
        <v>108</v>
      </c>
      <c r="E4" s="702"/>
      <c r="F4" s="701" t="s">
        <v>5</v>
      </c>
      <c r="G4" s="702"/>
      <c r="H4" s="701" t="s">
        <v>6</v>
      </c>
      <c r="I4" s="702"/>
      <c r="J4" s="707" t="s">
        <v>7</v>
      </c>
      <c r="K4" s="708"/>
      <c r="L4" s="708"/>
      <c r="M4" s="709"/>
      <c r="N4" s="26"/>
      <c r="O4" s="26"/>
      <c r="P4" s="26"/>
      <c r="Q4" s="26"/>
    </row>
    <row r="5" spans="1:17" ht="17.5" customHeight="1" x14ac:dyDescent="0.25">
      <c r="A5" s="699"/>
      <c r="B5" s="705"/>
      <c r="C5" s="706"/>
      <c r="D5" s="705"/>
      <c r="E5" s="706"/>
      <c r="F5" s="705"/>
      <c r="G5" s="706"/>
      <c r="H5" s="705"/>
      <c r="I5" s="706"/>
      <c r="J5" s="707">
        <v>2018</v>
      </c>
      <c r="K5" s="709"/>
      <c r="L5" s="707" t="s">
        <v>8</v>
      </c>
      <c r="M5" s="709"/>
      <c r="N5" s="26"/>
      <c r="O5" s="26"/>
      <c r="P5" s="26"/>
      <c r="Q5" s="26"/>
    </row>
    <row r="6" spans="1:17" ht="32.950000000000003" customHeight="1" x14ac:dyDescent="0.25">
      <c r="A6" s="700"/>
      <c r="B6" s="17">
        <v>2018</v>
      </c>
      <c r="C6" s="17" t="s">
        <v>8</v>
      </c>
      <c r="D6" s="16">
        <v>2018</v>
      </c>
      <c r="E6" s="17" t="s">
        <v>8</v>
      </c>
      <c r="F6" s="16">
        <v>2018</v>
      </c>
      <c r="G6" s="17" t="s">
        <v>8</v>
      </c>
      <c r="H6" s="16">
        <v>2018</v>
      </c>
      <c r="I6" s="17" t="s">
        <v>8</v>
      </c>
      <c r="J6" s="16" t="s">
        <v>10</v>
      </c>
      <c r="K6" s="16" t="s">
        <v>11</v>
      </c>
      <c r="L6" s="16" t="s">
        <v>10</v>
      </c>
      <c r="M6" s="16" t="s">
        <v>11</v>
      </c>
      <c r="N6" s="26"/>
      <c r="O6" s="26"/>
      <c r="P6" s="26"/>
      <c r="Q6" s="26"/>
    </row>
    <row r="7" spans="1:17" ht="17.5" customHeight="1" x14ac:dyDescent="0.3">
      <c r="A7" s="27"/>
      <c r="B7" s="27"/>
      <c r="C7" s="27"/>
      <c r="D7" s="18"/>
      <c r="E7" s="18"/>
      <c r="F7" s="27"/>
      <c r="G7" s="27"/>
      <c r="H7" s="28"/>
      <c r="I7" s="28"/>
      <c r="J7" s="28"/>
      <c r="K7" s="29"/>
      <c r="L7" s="29"/>
      <c r="M7" s="29"/>
      <c r="N7" s="24"/>
      <c r="O7" s="24"/>
      <c r="P7" s="24"/>
      <c r="Q7" s="24"/>
    </row>
    <row r="8" spans="1:17" ht="17.5" customHeight="1" x14ac:dyDescent="0.3">
      <c r="A8" s="9" t="s">
        <v>634</v>
      </c>
      <c r="B8" s="2">
        <v>25813.497824622897</v>
      </c>
      <c r="C8" s="2">
        <v>28871.319939449077</v>
      </c>
      <c r="D8" s="146">
        <v>16.708595917138165</v>
      </c>
      <c r="E8" s="146">
        <v>18.142008108986257</v>
      </c>
      <c r="F8" s="146">
        <v>1.2879671998637918</v>
      </c>
      <c r="G8" s="146">
        <v>1.280923799222039</v>
      </c>
      <c r="H8" s="146">
        <v>0.21520123497052027</v>
      </c>
      <c r="I8" s="146">
        <v>0.23238529952479717</v>
      </c>
      <c r="J8" s="146">
        <v>16.354592828705293</v>
      </c>
      <c r="K8" s="146">
        <v>17.062599005571041</v>
      </c>
      <c r="L8" s="146">
        <v>17.75973752566183</v>
      </c>
      <c r="M8" s="146">
        <v>18.524278692310688</v>
      </c>
      <c r="N8" s="24"/>
      <c r="O8" s="24"/>
      <c r="P8" s="24"/>
      <c r="Q8" s="24"/>
    </row>
    <row r="9" spans="1:17" ht="17.5" customHeight="1" x14ac:dyDescent="0.3">
      <c r="A9" s="10"/>
      <c r="B9" s="4"/>
      <c r="C9" s="4"/>
      <c r="D9" s="147" t="s">
        <v>16</v>
      </c>
      <c r="E9" s="147" t="s">
        <v>16</v>
      </c>
      <c r="F9" s="147" t="s">
        <v>16</v>
      </c>
      <c r="G9" s="147" t="s">
        <v>16</v>
      </c>
      <c r="H9" s="147"/>
      <c r="I9" s="147"/>
      <c r="J9" s="147"/>
      <c r="K9" s="147"/>
      <c r="L9" s="147"/>
      <c r="M9" s="147"/>
      <c r="N9" s="24"/>
      <c r="O9" s="24"/>
      <c r="P9" s="24"/>
      <c r="Q9" s="24"/>
    </row>
    <row r="10" spans="1:17" ht="17.5" customHeight="1" x14ac:dyDescent="0.25">
      <c r="A10" s="31" t="s">
        <v>338</v>
      </c>
      <c r="B10" s="32">
        <v>28682.274094228836</v>
      </c>
      <c r="C10" s="32">
        <v>32977.939215496954</v>
      </c>
      <c r="D10" s="148">
        <v>2.245972133463483</v>
      </c>
      <c r="E10" s="148">
        <v>3.454642239546736</v>
      </c>
      <c r="F10" s="148">
        <v>11.38549251927636</v>
      </c>
      <c r="G10" s="148">
        <v>6.7514066494943545</v>
      </c>
      <c r="H10" s="148">
        <v>0.2557149892405165</v>
      </c>
      <c r="I10" s="148">
        <v>0.23323694587699903</v>
      </c>
      <c r="J10" s="148">
        <v>1.8253244733228586</v>
      </c>
      <c r="K10" s="148">
        <v>2.6666197936041072</v>
      </c>
      <c r="L10" s="148">
        <v>3.0709707098263528</v>
      </c>
      <c r="M10" s="148">
        <v>3.8383137692671196</v>
      </c>
      <c r="N10" s="24"/>
      <c r="O10" s="24"/>
      <c r="P10" s="24"/>
      <c r="Q10" s="24"/>
    </row>
    <row r="11" spans="1:17" ht="17.5" customHeight="1" x14ac:dyDescent="0.3">
      <c r="A11" s="9" t="s">
        <v>373</v>
      </c>
      <c r="B11" s="2"/>
      <c r="C11" s="2"/>
      <c r="D11" s="148" t="s">
        <v>16</v>
      </c>
      <c r="E11" s="148" t="s">
        <v>16</v>
      </c>
      <c r="F11" s="148" t="s">
        <v>16</v>
      </c>
      <c r="G11" s="148" t="s">
        <v>16</v>
      </c>
      <c r="H11" s="148" t="s">
        <v>16</v>
      </c>
      <c r="I11" s="148" t="s">
        <v>16</v>
      </c>
      <c r="J11" s="148" t="s">
        <v>16</v>
      </c>
      <c r="K11" s="148" t="s">
        <v>16</v>
      </c>
      <c r="L11" s="148" t="s">
        <v>16</v>
      </c>
      <c r="M11" s="148" t="s">
        <v>16</v>
      </c>
      <c r="N11" s="24"/>
      <c r="O11" s="24"/>
      <c r="P11" s="24"/>
      <c r="Q11" s="24"/>
    </row>
    <row r="12" spans="1:17" ht="17.5" customHeight="1" x14ac:dyDescent="0.3">
      <c r="A12" s="34" t="s">
        <v>635</v>
      </c>
      <c r="B12" s="35">
        <v>28682.274094228836</v>
      </c>
      <c r="C12" s="35">
        <v>32977.939215496954</v>
      </c>
      <c r="D12" s="149">
        <v>2.9880968726226396</v>
      </c>
      <c r="E12" s="149">
        <v>1.6867157792340519</v>
      </c>
      <c r="F12" s="149">
        <v>30.155646908629642</v>
      </c>
      <c r="G12" s="149">
        <v>32.909867934758985</v>
      </c>
      <c r="H12" s="149">
        <v>0.90107994219588794</v>
      </c>
      <c r="I12" s="149">
        <v>0.55509593538066737</v>
      </c>
      <c r="J12" s="149">
        <v>1.5058326908861508</v>
      </c>
      <c r="K12" s="149">
        <v>4.4703610543591292</v>
      </c>
      <c r="L12" s="149">
        <v>0.77359069149009352</v>
      </c>
      <c r="M12" s="149">
        <v>2.5998408669780106</v>
      </c>
      <c r="N12" s="24"/>
      <c r="O12" s="24"/>
      <c r="P12" s="24"/>
      <c r="Q12" s="24"/>
    </row>
    <row r="13" spans="1:17" ht="17.5" customHeight="1" x14ac:dyDescent="0.3">
      <c r="A13" s="9" t="s">
        <v>221</v>
      </c>
      <c r="B13" s="2"/>
      <c r="C13" s="2"/>
      <c r="D13" s="148" t="s">
        <v>16</v>
      </c>
      <c r="E13" s="148" t="s">
        <v>16</v>
      </c>
      <c r="F13" s="148" t="s">
        <v>16</v>
      </c>
      <c r="G13" s="148" t="s">
        <v>16</v>
      </c>
      <c r="H13" s="148" t="s">
        <v>16</v>
      </c>
      <c r="I13" s="148" t="s">
        <v>16</v>
      </c>
      <c r="J13" s="148" t="s">
        <v>16</v>
      </c>
      <c r="K13" s="148" t="s">
        <v>16</v>
      </c>
      <c r="L13" s="148" t="s">
        <v>16</v>
      </c>
      <c r="M13" s="148" t="s">
        <v>16</v>
      </c>
      <c r="N13" s="24"/>
      <c r="O13" s="24"/>
      <c r="P13" s="24"/>
      <c r="Q13" s="24"/>
    </row>
    <row r="14" spans="1:17" ht="17.5" customHeight="1" x14ac:dyDescent="0.3">
      <c r="A14" s="34" t="s">
        <v>636</v>
      </c>
      <c r="B14" s="35">
        <v>28682.274094228836</v>
      </c>
      <c r="C14" s="35">
        <v>32977.939215496954</v>
      </c>
      <c r="D14" s="150">
        <v>1.3337123895388308</v>
      </c>
      <c r="E14" s="150">
        <v>0.68606374850943352</v>
      </c>
      <c r="F14" s="150">
        <v>39.434015222562486</v>
      </c>
      <c r="G14" s="150">
        <v>51.675649008663896</v>
      </c>
      <c r="H14" s="150">
        <v>0.52593634671594436</v>
      </c>
      <c r="I14" s="150">
        <v>0.35452789465541745</v>
      </c>
      <c r="J14" s="150">
        <v>0.46855429190034903</v>
      </c>
      <c r="K14" s="150">
        <v>2.1988704871773121</v>
      </c>
      <c r="L14" s="150">
        <v>0.10287029620482199</v>
      </c>
      <c r="M14" s="150">
        <v>1.2692572008140499</v>
      </c>
      <c r="N14" s="24"/>
      <c r="O14" s="24"/>
      <c r="P14" s="24"/>
      <c r="Q14" s="24"/>
    </row>
    <row r="15" spans="1:17" ht="17.5" customHeight="1" x14ac:dyDescent="0.3">
      <c r="A15" s="34" t="s">
        <v>637</v>
      </c>
      <c r="B15" s="35">
        <v>28682.274094228836</v>
      </c>
      <c r="C15" s="35">
        <v>32977.939215496917</v>
      </c>
      <c r="D15" s="150">
        <v>1.8862315497925952</v>
      </c>
      <c r="E15" s="150">
        <v>2.5500764482809064</v>
      </c>
      <c r="F15" s="150">
        <v>27.399786358147544</v>
      </c>
      <c r="G15" s="150">
        <v>22.305126281796497</v>
      </c>
      <c r="H15" s="150">
        <v>0.51682341486314654</v>
      </c>
      <c r="I15" s="150">
        <v>0.56879777207140714</v>
      </c>
      <c r="J15" s="150">
        <v>1.0360641004234445</v>
      </c>
      <c r="K15" s="150">
        <v>2.7363989991617461</v>
      </c>
      <c r="L15" s="150">
        <v>1.6144120298861024</v>
      </c>
      <c r="M15" s="150">
        <v>3.4857408666757106</v>
      </c>
      <c r="N15" s="24"/>
      <c r="O15" s="24"/>
      <c r="P15" s="24"/>
      <c r="Q15" s="24"/>
    </row>
    <row r="16" spans="1:17" ht="17.5" customHeight="1" x14ac:dyDescent="0.3">
      <c r="A16" s="34" t="s">
        <v>638</v>
      </c>
      <c r="B16" s="35">
        <v>28682.274094228836</v>
      </c>
      <c r="C16" s="35">
        <v>32977.939215496917</v>
      </c>
      <c r="D16" s="150">
        <v>2.6822567933891501</v>
      </c>
      <c r="E16" s="150">
        <v>3.5422600931340504</v>
      </c>
      <c r="F16" s="150">
        <v>26.397583710762628</v>
      </c>
      <c r="G16" s="150">
        <v>20.113825034290556</v>
      </c>
      <c r="H16" s="150">
        <v>0.70805098237251829</v>
      </c>
      <c r="I16" s="150">
        <v>0.71248399739248058</v>
      </c>
      <c r="J16" s="150">
        <v>1.5175226106966664</v>
      </c>
      <c r="K16" s="150">
        <v>3.8469909760816337</v>
      </c>
      <c r="L16" s="150">
        <v>2.3702338339451354</v>
      </c>
      <c r="M16" s="150">
        <v>4.714286352322965</v>
      </c>
      <c r="N16" s="24"/>
      <c r="O16" s="24"/>
      <c r="P16" s="24"/>
      <c r="Q16" s="24"/>
    </row>
    <row r="17" spans="1:17" ht="17.5" customHeight="1" x14ac:dyDescent="0.3">
      <c r="A17" s="34" t="s">
        <v>639</v>
      </c>
      <c r="B17" s="35">
        <v>28682.274094228836</v>
      </c>
      <c r="C17" s="35">
        <v>32977.939215496917</v>
      </c>
      <c r="D17" s="150">
        <v>2.445342945423604</v>
      </c>
      <c r="E17" s="150">
        <v>3.0341894382204782</v>
      </c>
      <c r="F17" s="150">
        <v>33.367561223380775</v>
      </c>
      <c r="G17" s="150">
        <v>22.146223886541353</v>
      </c>
      <c r="H17" s="150">
        <v>0.81595130443584385</v>
      </c>
      <c r="I17" s="150">
        <v>0.6719583861300984</v>
      </c>
      <c r="J17" s="150">
        <v>1.1031142085825276</v>
      </c>
      <c r="K17" s="150">
        <v>3.7875716822646801</v>
      </c>
      <c r="L17" s="150">
        <v>1.9288272455130868</v>
      </c>
      <c r="M17" s="150">
        <v>4.139551630927869</v>
      </c>
      <c r="N17" s="24"/>
      <c r="O17" s="24"/>
      <c r="P17" s="24"/>
      <c r="Q17" s="24"/>
    </row>
    <row r="18" spans="1:17" ht="17.5" customHeight="1" x14ac:dyDescent="0.3">
      <c r="A18" s="34" t="s">
        <v>640</v>
      </c>
      <c r="B18" s="35">
        <v>28682.274094228836</v>
      </c>
      <c r="C18" s="35">
        <v>32977.939215496917</v>
      </c>
      <c r="D18" s="150">
        <v>0.76474247529886596</v>
      </c>
      <c r="E18" s="151">
        <v>0</v>
      </c>
      <c r="F18" s="150">
        <v>73.667888987512242</v>
      </c>
      <c r="G18" s="151"/>
      <c r="H18" s="150">
        <v>0.56336963774352178</v>
      </c>
      <c r="I18" s="151"/>
      <c r="J18" s="151">
        <v>0</v>
      </c>
      <c r="K18" s="150">
        <v>1.6914778247397562</v>
      </c>
      <c r="L18" s="151"/>
      <c r="M18" s="151"/>
      <c r="N18" s="24"/>
      <c r="O18" s="24"/>
      <c r="P18" s="24"/>
      <c r="Q18" s="24"/>
    </row>
    <row r="19" spans="1:17" ht="17.5" customHeight="1" x14ac:dyDescent="0.3">
      <c r="A19" s="9" t="s">
        <v>222</v>
      </c>
      <c r="B19" s="2"/>
      <c r="C19" s="2"/>
      <c r="D19" s="152" t="s">
        <v>16</v>
      </c>
      <c r="E19" s="152" t="s">
        <v>16</v>
      </c>
      <c r="F19" s="152" t="s">
        <v>16</v>
      </c>
      <c r="G19" s="152" t="s">
        <v>16</v>
      </c>
      <c r="H19" s="152" t="s">
        <v>16</v>
      </c>
      <c r="I19" s="152" t="s">
        <v>16</v>
      </c>
      <c r="J19" s="152" t="s">
        <v>16</v>
      </c>
      <c r="K19" s="152" t="s">
        <v>16</v>
      </c>
      <c r="L19" s="152" t="s">
        <v>16</v>
      </c>
      <c r="M19" s="152" t="s">
        <v>16</v>
      </c>
      <c r="N19" s="24"/>
      <c r="O19" s="24"/>
      <c r="P19" s="24"/>
      <c r="Q19" s="24"/>
    </row>
    <row r="20" spans="1:17" ht="17.5" customHeight="1" x14ac:dyDescent="0.3">
      <c r="A20" s="34" t="s">
        <v>374</v>
      </c>
      <c r="B20" s="35">
        <v>28682.274094228836</v>
      </c>
      <c r="C20" s="35">
        <v>32977.939215496917</v>
      </c>
      <c r="D20" s="150">
        <v>4.6614154036904392</v>
      </c>
      <c r="E20" s="150">
        <v>6.0298798523002199</v>
      </c>
      <c r="F20" s="150">
        <v>17.449204414783043</v>
      </c>
      <c r="G20" s="150">
        <v>14.321349220836229</v>
      </c>
      <c r="H20" s="150">
        <v>0.81337990241212887</v>
      </c>
      <c r="I20" s="150">
        <v>0.86356015124475838</v>
      </c>
      <c r="J20" s="150">
        <v>3.3234165880118614</v>
      </c>
      <c r="K20" s="150">
        <v>5.9994142193690161</v>
      </c>
      <c r="L20" s="150">
        <v>4.6093354227381456</v>
      </c>
      <c r="M20" s="150">
        <v>7.4504242818622943</v>
      </c>
      <c r="N20" s="24"/>
      <c r="O20" s="24"/>
      <c r="P20" s="24"/>
      <c r="Q20" s="24"/>
    </row>
    <row r="21" spans="1:17" ht="17.5" customHeight="1" x14ac:dyDescent="0.3">
      <c r="A21" s="34" t="s">
        <v>641</v>
      </c>
      <c r="B21" s="35">
        <v>28682.274094228836</v>
      </c>
      <c r="C21" s="35">
        <v>32977.939215496917</v>
      </c>
      <c r="D21" s="150">
        <v>1.6972909526928468</v>
      </c>
      <c r="E21" s="150">
        <v>4.5887514765459336</v>
      </c>
      <c r="F21" s="150">
        <v>26.649615009663417</v>
      </c>
      <c r="G21" s="150">
        <v>17.509137200424917</v>
      </c>
      <c r="H21" s="150">
        <v>0.45232150448649211</v>
      </c>
      <c r="I21" s="150">
        <v>0.80345079181495183</v>
      </c>
      <c r="J21" s="150">
        <v>0.95322826376470393</v>
      </c>
      <c r="K21" s="150">
        <v>2.4413536416209896</v>
      </c>
      <c r="L21" s="150">
        <v>3.2670861066295318</v>
      </c>
      <c r="M21" s="150">
        <v>5.9104168464623363</v>
      </c>
      <c r="N21" s="24"/>
      <c r="O21" s="24"/>
      <c r="P21" s="24"/>
      <c r="Q21" s="24"/>
    </row>
    <row r="22" spans="1:17" ht="17.5" customHeight="1" x14ac:dyDescent="0.3">
      <c r="A22" s="34" t="s">
        <v>642</v>
      </c>
      <c r="B22" s="35">
        <v>28682.274094228836</v>
      </c>
      <c r="C22" s="35">
        <v>32977.939215496917</v>
      </c>
      <c r="D22" s="150">
        <v>3.4009220826959869</v>
      </c>
      <c r="E22" s="150">
        <v>5.0711366595499099</v>
      </c>
      <c r="F22" s="150">
        <v>23.215745957525943</v>
      </c>
      <c r="G22" s="150">
        <v>16.497176547744647</v>
      </c>
      <c r="H22" s="150">
        <v>0.78954943093210073</v>
      </c>
      <c r="I22" s="150">
        <v>0.83659436770334894</v>
      </c>
      <c r="J22" s="150">
        <v>2.1021240666963563</v>
      </c>
      <c r="K22" s="150">
        <v>4.6997200986956171</v>
      </c>
      <c r="L22" s="150">
        <v>3.6949505685972652</v>
      </c>
      <c r="M22" s="150">
        <v>6.4473227505025532</v>
      </c>
      <c r="N22" s="24"/>
      <c r="O22" s="24"/>
      <c r="P22" s="24"/>
      <c r="Q22" s="24"/>
    </row>
    <row r="23" spans="1:17" ht="17.5" customHeight="1" x14ac:dyDescent="0.3">
      <c r="A23" s="34" t="s">
        <v>714</v>
      </c>
      <c r="B23" s="35">
        <v>28682.274094228836</v>
      </c>
      <c r="C23" s="35">
        <v>32977.939215496917</v>
      </c>
      <c r="D23" s="150">
        <v>0.53619400767631553</v>
      </c>
      <c r="E23" s="150">
        <v>2.1208769455517951</v>
      </c>
      <c r="F23" s="150">
        <v>48.062180390100785</v>
      </c>
      <c r="G23" s="150">
        <v>19.826493430868748</v>
      </c>
      <c r="H23" s="150">
        <v>0.25770653121030163</v>
      </c>
      <c r="I23" s="150">
        <v>0.42049552828663644</v>
      </c>
      <c r="J23" s="150">
        <v>0.11227028823173699</v>
      </c>
      <c r="K23" s="150">
        <v>0.96011772712089394</v>
      </c>
      <c r="L23" s="150">
        <v>1.429167654077041</v>
      </c>
      <c r="M23" s="150">
        <v>2.8125862370265486</v>
      </c>
      <c r="N23" s="24"/>
      <c r="O23" s="24"/>
      <c r="P23" s="24"/>
      <c r="Q23" s="24"/>
    </row>
    <row r="24" spans="1:17" ht="17.5" customHeight="1" x14ac:dyDescent="0.3">
      <c r="A24" s="9" t="s">
        <v>223</v>
      </c>
      <c r="B24" s="2"/>
      <c r="C24" s="2"/>
      <c r="D24" s="152" t="s">
        <v>16</v>
      </c>
      <c r="E24" s="152" t="s">
        <v>16</v>
      </c>
      <c r="F24" s="152" t="s">
        <v>16</v>
      </c>
      <c r="G24" s="152" t="s">
        <v>16</v>
      </c>
      <c r="H24" s="152" t="s">
        <v>16</v>
      </c>
      <c r="I24" s="152" t="s">
        <v>16</v>
      </c>
      <c r="J24" s="152" t="s">
        <v>16</v>
      </c>
      <c r="K24" s="152" t="s">
        <v>16</v>
      </c>
      <c r="L24" s="152" t="s">
        <v>16</v>
      </c>
      <c r="M24" s="152" t="s">
        <v>16</v>
      </c>
      <c r="N24" s="24"/>
      <c r="O24" s="24"/>
      <c r="P24" s="24"/>
      <c r="Q24" s="24"/>
    </row>
    <row r="25" spans="1:17" ht="17.5" customHeight="1" x14ac:dyDescent="0.3">
      <c r="A25" s="34" t="s">
        <v>715</v>
      </c>
      <c r="B25" s="35">
        <v>28682.274094228836</v>
      </c>
      <c r="C25" s="35">
        <v>32977.939215496917</v>
      </c>
      <c r="D25" s="150">
        <v>1.6924321137782459</v>
      </c>
      <c r="E25" s="150">
        <v>3.8582370736317304</v>
      </c>
      <c r="F25" s="150">
        <v>31.786090494268649</v>
      </c>
      <c r="G25" s="150">
        <v>19.933731981044094</v>
      </c>
      <c r="H25" s="150">
        <v>0.53795800323961696</v>
      </c>
      <c r="I25" s="150">
        <v>0.7690906374510279</v>
      </c>
      <c r="J25" s="150">
        <v>0.80749855556658323</v>
      </c>
      <c r="K25" s="150">
        <v>2.5773656719899085</v>
      </c>
      <c r="L25" s="150">
        <v>2.5930936794111834</v>
      </c>
      <c r="M25" s="150">
        <v>5.123380467852277</v>
      </c>
      <c r="N25" s="24"/>
      <c r="O25" s="24"/>
      <c r="P25" s="24"/>
      <c r="Q25" s="24"/>
    </row>
    <row r="26" spans="1:17" ht="17.5" customHeight="1" x14ac:dyDescent="0.3">
      <c r="A26" s="34" t="s">
        <v>645</v>
      </c>
      <c r="B26" s="35">
        <v>28682.274094228836</v>
      </c>
      <c r="C26" s="35">
        <v>32977.939215496917</v>
      </c>
      <c r="D26" s="150">
        <v>0.2785197893843509</v>
      </c>
      <c r="E26" s="150">
        <v>1.4689967874995462</v>
      </c>
      <c r="F26" s="150">
        <v>73.029057472774809</v>
      </c>
      <c r="G26" s="150">
        <v>36.915168739235163</v>
      </c>
      <c r="H26" s="150">
        <v>0.20340037706254899</v>
      </c>
      <c r="I26" s="150">
        <v>0.5422826428794012</v>
      </c>
      <c r="J26" s="151">
        <v>0</v>
      </c>
      <c r="K26" s="150">
        <v>0.6131106279472297</v>
      </c>
      <c r="L26" s="150">
        <v>0.5769493875817181</v>
      </c>
      <c r="M26" s="150">
        <v>2.3610441874173742</v>
      </c>
      <c r="N26" s="24"/>
      <c r="O26" s="24"/>
      <c r="P26" s="24"/>
      <c r="Q26" s="24"/>
    </row>
    <row r="27" spans="1:17" ht="17.5" customHeight="1" x14ac:dyDescent="0.3">
      <c r="A27" s="34" t="s">
        <v>646</v>
      </c>
      <c r="B27" s="35">
        <v>28682.274094228836</v>
      </c>
      <c r="C27" s="35">
        <v>32977.939215496917</v>
      </c>
      <c r="D27" s="150">
        <v>1.1475785945160415</v>
      </c>
      <c r="E27" s="150">
        <v>2.5426406873831215</v>
      </c>
      <c r="F27" s="150">
        <v>31.589821240208359</v>
      </c>
      <c r="G27" s="150">
        <v>22.974517229795499</v>
      </c>
      <c r="H27" s="150">
        <v>0.36251802659851307</v>
      </c>
      <c r="I27" s="150">
        <v>0.58415942281462596</v>
      </c>
      <c r="J27" s="150">
        <v>0.55124139856061705</v>
      </c>
      <c r="K27" s="150">
        <v>1.7439157904714657</v>
      </c>
      <c r="L27" s="150">
        <v>1.5817065673228308</v>
      </c>
      <c r="M27" s="150">
        <v>3.5035748074434117</v>
      </c>
      <c r="N27" s="24"/>
      <c r="O27" s="24"/>
      <c r="P27" s="24"/>
      <c r="Q27" s="24"/>
    </row>
    <row r="28" spans="1:17" ht="17.5" customHeight="1" x14ac:dyDescent="0.3">
      <c r="A28" s="34" t="s">
        <v>647</v>
      </c>
      <c r="B28" s="35">
        <v>28682.274094228836</v>
      </c>
      <c r="C28" s="35">
        <v>32977.939215496917</v>
      </c>
      <c r="D28" s="150">
        <v>0.85238854037530587</v>
      </c>
      <c r="E28" s="150">
        <v>4.3364705494730291</v>
      </c>
      <c r="F28" s="150">
        <v>45.808327551521067</v>
      </c>
      <c r="G28" s="150">
        <v>23.261743022433539</v>
      </c>
      <c r="H28" s="150">
        <v>0.39046493458674952</v>
      </c>
      <c r="I28" s="150">
        <v>1.0087386354619277</v>
      </c>
      <c r="J28" s="150">
        <v>0.21007906298134651</v>
      </c>
      <c r="K28" s="150">
        <v>1.4946980177692653</v>
      </c>
      <c r="L28" s="150">
        <v>2.6771095340023807</v>
      </c>
      <c r="M28" s="150">
        <v>5.9958315649436784</v>
      </c>
      <c r="N28" s="24"/>
      <c r="O28" s="24"/>
      <c r="P28" s="24"/>
      <c r="Q28" s="24"/>
    </row>
    <row r="29" spans="1:17" ht="17.5" customHeight="1" x14ac:dyDescent="0.3">
      <c r="A29" s="34" t="s">
        <v>716</v>
      </c>
      <c r="B29" s="35">
        <v>28682.274094228836</v>
      </c>
      <c r="C29" s="35">
        <v>32977.939215496917</v>
      </c>
      <c r="D29" s="150">
        <v>2.0622515718004166</v>
      </c>
      <c r="E29" s="150">
        <v>3.9590908452532871</v>
      </c>
      <c r="F29" s="150">
        <v>23.821686549039416</v>
      </c>
      <c r="G29" s="150">
        <v>22.392631912291712</v>
      </c>
      <c r="H29" s="150">
        <v>0.49126310528693379</v>
      </c>
      <c r="I29" s="150">
        <v>0.88654464005080724</v>
      </c>
      <c r="J29" s="150">
        <v>1.2541304821211587</v>
      </c>
      <c r="K29" s="150">
        <v>2.8703726614796738</v>
      </c>
      <c r="L29" s="150">
        <v>2.500737251508844</v>
      </c>
      <c r="M29" s="150">
        <v>5.4174444389977303</v>
      </c>
      <c r="N29" s="24"/>
      <c r="O29" s="24"/>
      <c r="P29" s="24"/>
      <c r="Q29" s="24"/>
    </row>
    <row r="30" spans="1:17" ht="17.5" customHeight="1" x14ac:dyDescent="0.3">
      <c r="A30" s="34" t="s">
        <v>649</v>
      </c>
      <c r="B30" s="35">
        <v>28682.274094228836</v>
      </c>
      <c r="C30" s="35">
        <v>32977.939215496917</v>
      </c>
      <c r="D30" s="150">
        <v>2.4971694482441404</v>
      </c>
      <c r="E30" s="150">
        <v>4.4763800891795231</v>
      </c>
      <c r="F30" s="150">
        <v>40.008380378761352</v>
      </c>
      <c r="G30" s="150">
        <v>23.589012400077486</v>
      </c>
      <c r="H30" s="150">
        <v>0.9990770515557319</v>
      </c>
      <c r="I30" s="150">
        <v>1.0559338543111574</v>
      </c>
      <c r="J30" s="150">
        <v>0.85370136181987832</v>
      </c>
      <c r="K30" s="150">
        <v>4.1406375346684028</v>
      </c>
      <c r="L30" s="150">
        <v>2.7393835955761712</v>
      </c>
      <c r="M30" s="150">
        <v>6.2133765827828746</v>
      </c>
      <c r="N30" s="24"/>
      <c r="O30" s="24"/>
      <c r="P30" s="24"/>
      <c r="Q30" s="24"/>
    </row>
    <row r="31" spans="1:17" ht="17.5" customHeight="1" x14ac:dyDescent="0.3">
      <c r="A31" s="34" t="s">
        <v>650</v>
      </c>
      <c r="B31" s="35">
        <v>28682.274094228836</v>
      </c>
      <c r="C31" s="35">
        <v>32977.939215496917</v>
      </c>
      <c r="D31" s="150">
        <v>0.76347494529740489</v>
      </c>
      <c r="E31" s="150">
        <v>6.4864239895625859</v>
      </c>
      <c r="F31" s="150">
        <v>45.396837191226908</v>
      </c>
      <c r="G31" s="150">
        <v>14.078631089721819</v>
      </c>
      <c r="H31" s="150">
        <v>0.34659347791247158</v>
      </c>
      <c r="I31" s="150">
        <v>0.91319970440573262</v>
      </c>
      <c r="J31" s="150">
        <v>0.19333341414627686</v>
      </c>
      <c r="K31" s="150">
        <v>1.3336164764485328</v>
      </c>
      <c r="L31" s="150">
        <v>4.9842231859458144</v>
      </c>
      <c r="M31" s="150">
        <v>7.9886247931793566</v>
      </c>
      <c r="N31" s="24"/>
      <c r="O31" s="24"/>
      <c r="P31" s="24"/>
      <c r="Q31" s="24"/>
    </row>
    <row r="32" spans="1:17" ht="17.5" customHeight="1" x14ac:dyDescent="0.3">
      <c r="A32" s="10"/>
      <c r="B32" s="4"/>
      <c r="C32" s="4"/>
      <c r="D32" s="153" t="s">
        <v>16</v>
      </c>
      <c r="E32" s="153" t="s">
        <v>16</v>
      </c>
      <c r="F32" s="153" t="s">
        <v>16</v>
      </c>
      <c r="G32" s="153" t="s">
        <v>16</v>
      </c>
      <c r="H32" s="153" t="s">
        <v>16</v>
      </c>
      <c r="I32" s="153" t="s">
        <v>16</v>
      </c>
      <c r="J32" s="153" t="s">
        <v>16</v>
      </c>
      <c r="K32" s="153" t="s">
        <v>16</v>
      </c>
      <c r="L32" s="153" t="s">
        <v>16</v>
      </c>
      <c r="M32" s="153" t="s">
        <v>16</v>
      </c>
      <c r="N32" s="24"/>
      <c r="O32" s="24"/>
      <c r="P32" s="24"/>
      <c r="Q32" s="24"/>
    </row>
    <row r="33" spans="1:17" ht="17.5" customHeight="1" x14ac:dyDescent="0.25">
      <c r="A33" s="39" t="s">
        <v>717</v>
      </c>
      <c r="B33" s="40">
        <v>24906.728964825808</v>
      </c>
      <c r="C33" s="40">
        <v>28304.097052843157</v>
      </c>
      <c r="D33" s="154">
        <v>12.045181940331087</v>
      </c>
      <c r="E33" s="154">
        <v>9.9144164822094076</v>
      </c>
      <c r="F33" s="154">
        <v>5.1814434265174798</v>
      </c>
      <c r="G33" s="154">
        <v>5.1591171304400216</v>
      </c>
      <c r="H33" s="154">
        <v>0.62411428785935574</v>
      </c>
      <c r="I33" s="154">
        <v>0.51149635911683455</v>
      </c>
      <c r="J33" s="154">
        <v>11.01852247219392</v>
      </c>
      <c r="K33" s="154">
        <v>13.071841408468254</v>
      </c>
      <c r="L33" s="154">
        <v>9.0730120905901845</v>
      </c>
      <c r="M33" s="154">
        <v>10.755820873828633</v>
      </c>
      <c r="N33" s="24"/>
      <c r="O33" s="155"/>
      <c r="P33" s="24"/>
      <c r="Q33" s="24"/>
    </row>
    <row r="34" spans="1:17" ht="17.5" customHeight="1" x14ac:dyDescent="0.3">
      <c r="A34" s="10" t="s">
        <v>22</v>
      </c>
      <c r="B34" s="4">
        <v>23595.708335897878</v>
      </c>
      <c r="C34" s="4">
        <v>29321.361713280654</v>
      </c>
      <c r="D34" s="153">
        <v>18.629616345510584</v>
      </c>
      <c r="E34" s="153">
        <v>21.53805144994767</v>
      </c>
      <c r="F34" s="153">
        <v>8.3347299830530144</v>
      </c>
      <c r="G34" s="153">
        <v>8.9421645466954107</v>
      </c>
      <c r="H34" s="153">
        <v>1.552728219277016</v>
      </c>
      <c r="I34" s="153">
        <v>1.9259680008062374</v>
      </c>
      <c r="J34" s="153">
        <v>16.075399659922144</v>
      </c>
      <c r="K34" s="153">
        <v>21.18383303109902</v>
      </c>
      <c r="L34" s="153">
        <v>18.369860894702068</v>
      </c>
      <c r="M34" s="153">
        <v>24.706242005193271</v>
      </c>
      <c r="N34" s="24"/>
      <c r="O34" s="24"/>
      <c r="P34" s="155"/>
      <c r="Q34" s="24"/>
    </row>
    <row r="35" spans="1:17" ht="17.5" customHeight="1" x14ac:dyDescent="0.3">
      <c r="A35" s="10" t="s">
        <v>718</v>
      </c>
      <c r="B35" s="4">
        <v>23134.79879707862</v>
      </c>
      <c r="C35" s="4">
        <v>25693.550973769299</v>
      </c>
      <c r="D35" s="153">
        <v>19.69082595465343</v>
      </c>
      <c r="E35" s="153">
        <v>6.7891482171602586</v>
      </c>
      <c r="F35" s="153">
        <v>13.526419592709068</v>
      </c>
      <c r="G35" s="153">
        <v>21.043172360639335</v>
      </c>
      <c r="H35" s="153">
        <v>2.6634637398964842</v>
      </c>
      <c r="I35" s="153">
        <v>1.4286521611563059</v>
      </c>
      <c r="J35" s="153">
        <v>15.309464528072908</v>
      </c>
      <c r="K35" s="153">
        <v>24.072187381233956</v>
      </c>
      <c r="L35" s="153">
        <v>4.4390352963786697</v>
      </c>
      <c r="M35" s="153">
        <v>9.1392611379418476</v>
      </c>
      <c r="N35" s="24"/>
      <c r="O35" s="24"/>
      <c r="P35" s="24"/>
      <c r="Q35" s="24"/>
    </row>
    <row r="36" spans="1:17" ht="17.5" customHeight="1" x14ac:dyDescent="0.3">
      <c r="A36" s="10" t="s">
        <v>375</v>
      </c>
      <c r="B36" s="4">
        <v>24065.353906472956</v>
      </c>
      <c r="C36" s="4">
        <v>27431.821629921713</v>
      </c>
      <c r="D36" s="153">
        <v>8.8210996417722853</v>
      </c>
      <c r="E36" s="153">
        <v>8.5354280448649948</v>
      </c>
      <c r="F36" s="153">
        <v>16.132722893273719</v>
      </c>
      <c r="G36" s="153">
        <v>11.647529984273236</v>
      </c>
      <c r="H36" s="153">
        <v>1.4230835613466835</v>
      </c>
      <c r="I36" s="153">
        <v>0.99416654081171707</v>
      </c>
      <c r="J36" s="153">
        <v>6.4801466454579737</v>
      </c>
      <c r="K36" s="153">
        <v>11.162052638086598</v>
      </c>
      <c r="L36" s="153">
        <v>6.9000379222760628</v>
      </c>
      <c r="M36" s="153">
        <v>10.170818167453925</v>
      </c>
      <c r="N36" s="24"/>
      <c r="O36" s="24"/>
      <c r="P36" s="24"/>
      <c r="Q36" s="24"/>
    </row>
    <row r="37" spans="1:17" ht="17.5" customHeight="1" x14ac:dyDescent="0.3">
      <c r="A37" s="34" t="s">
        <v>719</v>
      </c>
      <c r="B37" s="35">
        <v>24620.136144135522</v>
      </c>
      <c r="C37" s="35">
        <v>28108.404315894939</v>
      </c>
      <c r="D37" s="153">
        <v>2.280302489187056</v>
      </c>
      <c r="E37" s="153">
        <v>1.696240419559887</v>
      </c>
      <c r="F37" s="153">
        <v>24.199452041945339</v>
      </c>
      <c r="G37" s="153">
        <v>26.617252843156088</v>
      </c>
      <c r="H37" s="153">
        <v>0.55182070728210741</v>
      </c>
      <c r="I37" s="153">
        <v>0.45149260130206675</v>
      </c>
      <c r="J37" s="153">
        <v>1.3725649724119366</v>
      </c>
      <c r="K37" s="153">
        <v>3.1880400059621756</v>
      </c>
      <c r="L37" s="153">
        <v>0.95354137439938413</v>
      </c>
      <c r="M37" s="153">
        <v>2.4389394647203901</v>
      </c>
      <c r="N37" s="24"/>
      <c r="O37" s="24"/>
      <c r="P37" s="24"/>
      <c r="Q37" s="24"/>
    </row>
    <row r="38" spans="1:17" ht="17.5" customHeight="1" x14ac:dyDescent="0.3">
      <c r="A38" s="10" t="s">
        <v>340</v>
      </c>
      <c r="B38" s="4">
        <v>26429.393162900345</v>
      </c>
      <c r="C38" s="4">
        <v>28734.239538092323</v>
      </c>
      <c r="D38" s="153">
        <v>14.50797413606473</v>
      </c>
      <c r="E38" s="153">
        <v>8.0681716286335217</v>
      </c>
      <c r="F38" s="153">
        <v>14.415333924768792</v>
      </c>
      <c r="G38" s="153">
        <v>17.595890392477525</v>
      </c>
      <c r="H38" s="153">
        <v>2.0913729174328211</v>
      </c>
      <c r="I38" s="153">
        <v>1.4196666364513233</v>
      </c>
      <c r="J38" s="153">
        <v>11.067694288518744</v>
      </c>
      <c r="K38" s="153">
        <v>17.948253983610716</v>
      </c>
      <c r="L38" s="153">
        <v>5.73283977092896</v>
      </c>
      <c r="M38" s="153">
        <v>10.403503486338083</v>
      </c>
      <c r="N38" s="24"/>
      <c r="O38" s="24"/>
      <c r="P38" s="24"/>
      <c r="Q38" s="24"/>
    </row>
    <row r="39" spans="1:17" ht="17.5" customHeight="1" x14ac:dyDescent="0.3">
      <c r="A39" s="10" t="s">
        <v>654</v>
      </c>
      <c r="B39" s="4">
        <v>24218.991530069772</v>
      </c>
      <c r="C39" s="4">
        <v>25447.363144558076</v>
      </c>
      <c r="D39" s="153">
        <v>12.103111471077485</v>
      </c>
      <c r="E39" s="153">
        <v>8.3290183458484428</v>
      </c>
      <c r="F39" s="153">
        <v>12.730231794961067</v>
      </c>
      <c r="G39" s="153">
        <v>18.591141500148435</v>
      </c>
      <c r="H39" s="153">
        <v>1.5407541446706861</v>
      </c>
      <c r="I39" s="153">
        <v>1.5484595862500066</v>
      </c>
      <c r="J39" s="153">
        <v>9.5685919744589309</v>
      </c>
      <c r="K39" s="153">
        <v>14.637630967696039</v>
      </c>
      <c r="L39" s="153">
        <v>5.7818238782959508</v>
      </c>
      <c r="M39" s="153">
        <v>10.876212813400933</v>
      </c>
      <c r="N39" s="24"/>
      <c r="O39" s="24"/>
      <c r="P39" s="24"/>
      <c r="Q39" s="24"/>
    </row>
    <row r="40" spans="1:17" ht="17.5" customHeight="1" x14ac:dyDescent="0.3">
      <c r="A40" s="42" t="s">
        <v>376</v>
      </c>
      <c r="B40" s="35">
        <v>27815.238883138554</v>
      </c>
      <c r="C40" s="35">
        <v>31062.663932208383</v>
      </c>
      <c r="D40" s="150">
        <v>24.584605240732898</v>
      </c>
      <c r="E40" s="150">
        <v>22.207352501488032</v>
      </c>
      <c r="F40" s="150">
        <v>9.8555728365466493</v>
      </c>
      <c r="G40" s="150">
        <v>9.3510871910683111</v>
      </c>
      <c r="H40" s="150">
        <v>2.4229536760778956</v>
      </c>
      <c r="I40" s="150">
        <v>2.0766288952420355</v>
      </c>
      <c r="J40" s="150">
        <v>20.598879579916598</v>
      </c>
      <c r="K40" s="150">
        <v>28.570330901549202</v>
      </c>
      <c r="L40" s="150">
        <v>18.791326871829703</v>
      </c>
      <c r="M40" s="150">
        <v>25.623378131146364</v>
      </c>
      <c r="N40" s="24"/>
      <c r="O40" s="24"/>
      <c r="P40" s="24"/>
      <c r="Q40" s="24"/>
    </row>
    <row r="41" spans="1:17" ht="17.5" customHeight="1" x14ac:dyDescent="0.3">
      <c r="A41" s="10"/>
      <c r="B41" s="4"/>
      <c r="C41" s="4"/>
      <c r="D41" s="153" t="s">
        <v>16</v>
      </c>
      <c r="E41" s="153" t="s">
        <v>16</v>
      </c>
      <c r="F41" s="153" t="s">
        <v>16</v>
      </c>
      <c r="G41" s="153" t="s">
        <v>16</v>
      </c>
      <c r="H41" s="153" t="s">
        <v>16</v>
      </c>
      <c r="I41" s="153" t="s">
        <v>16</v>
      </c>
      <c r="J41" s="153" t="s">
        <v>16</v>
      </c>
      <c r="K41" s="153" t="s">
        <v>16</v>
      </c>
      <c r="L41" s="153" t="s">
        <v>16</v>
      </c>
      <c r="M41" s="153" t="s">
        <v>16</v>
      </c>
      <c r="N41" s="24"/>
      <c r="O41" s="24"/>
      <c r="P41" s="24"/>
      <c r="Q41" s="24"/>
    </row>
    <row r="42" spans="1:17" ht="17.5" customHeight="1" x14ac:dyDescent="0.3">
      <c r="A42" s="43" t="s">
        <v>655</v>
      </c>
      <c r="B42" s="44">
        <v>27054.966437537987</v>
      </c>
      <c r="C42" s="44">
        <v>31113.052005434965</v>
      </c>
      <c r="D42" s="152">
        <v>9.8512736429231271</v>
      </c>
      <c r="E42" s="152">
        <v>14.355868429414494</v>
      </c>
      <c r="F42" s="152">
        <v>8.9477579548058532</v>
      </c>
      <c r="G42" s="152">
        <v>6.4633102375990363</v>
      </c>
      <c r="H42" s="152">
        <v>0.88146812103434646</v>
      </c>
      <c r="I42" s="152">
        <v>0.92786431389459501</v>
      </c>
      <c r="J42" s="152">
        <v>8.4012706387859666</v>
      </c>
      <c r="K42" s="152">
        <v>11.301276647060286</v>
      </c>
      <c r="L42" s="152">
        <v>12.829544547294066</v>
      </c>
      <c r="M42" s="152">
        <v>15.882192311534924</v>
      </c>
      <c r="N42" s="24"/>
      <c r="O42" s="24"/>
      <c r="P42" s="24"/>
      <c r="Q42" s="24"/>
    </row>
    <row r="43" spans="1:17" ht="17.5" customHeight="1" x14ac:dyDescent="0.3">
      <c r="A43" s="10" t="s">
        <v>720</v>
      </c>
      <c r="B43" s="4">
        <v>26710.504020326149</v>
      </c>
      <c r="C43" s="4">
        <v>31031.11722342901</v>
      </c>
      <c r="D43" s="153">
        <v>4.4716611408270133</v>
      </c>
      <c r="E43" s="153">
        <v>2.5135002741656152</v>
      </c>
      <c r="F43" s="153">
        <v>20.17802020750803</v>
      </c>
      <c r="G43" s="153">
        <v>25.820868072929827</v>
      </c>
      <c r="H43" s="153">
        <v>0.90229268860735878</v>
      </c>
      <c r="I43" s="153">
        <v>0.64900758980503293</v>
      </c>
      <c r="J43" s="153">
        <v>2.9874020078291839</v>
      </c>
      <c r="K43" s="153">
        <v>5.9559202738248436</v>
      </c>
      <c r="L43" s="153">
        <v>1.4458918219783152</v>
      </c>
      <c r="M43" s="153">
        <v>3.5811087263529155</v>
      </c>
      <c r="N43" s="24"/>
      <c r="O43" s="24"/>
      <c r="P43" s="24"/>
      <c r="Q43" s="24"/>
    </row>
    <row r="44" spans="1:17" ht="17.5" customHeight="1" x14ac:dyDescent="0.3">
      <c r="A44" s="10" t="s">
        <v>657</v>
      </c>
      <c r="B44" s="4">
        <v>24602.81752556052</v>
      </c>
      <c r="C44" s="4">
        <v>32751.898917580373</v>
      </c>
      <c r="D44" s="153">
        <v>7.495705816786244</v>
      </c>
      <c r="E44" s="153">
        <v>15.059116352296023</v>
      </c>
      <c r="F44" s="153">
        <v>14.539510448244275</v>
      </c>
      <c r="G44" s="153">
        <v>10.344217232810031</v>
      </c>
      <c r="H44" s="153">
        <v>1.0898389304012899</v>
      </c>
      <c r="I44" s="153">
        <v>1.5577477088231186</v>
      </c>
      <c r="J44" s="153">
        <v>5.7029356809211436</v>
      </c>
      <c r="K44" s="153">
        <v>9.2884759526513445</v>
      </c>
      <c r="L44" s="153">
        <v>12.496643052385062</v>
      </c>
      <c r="M44" s="153">
        <v>17.621589652206985</v>
      </c>
      <c r="N44" s="24"/>
      <c r="O44" s="24"/>
      <c r="P44" s="24"/>
      <c r="Q44" s="24"/>
    </row>
    <row r="45" spans="1:17" ht="17.5" customHeight="1" x14ac:dyDescent="0.3">
      <c r="A45" s="10" t="s">
        <v>721</v>
      </c>
      <c r="B45" s="4">
        <v>22456.425215536565</v>
      </c>
      <c r="C45" s="4">
        <v>27908.598984073094</v>
      </c>
      <c r="D45" s="153">
        <v>4.4280182241822592</v>
      </c>
      <c r="E45" s="153">
        <v>9.2551191204733154</v>
      </c>
      <c r="F45" s="153">
        <v>20.15985087268362</v>
      </c>
      <c r="G45" s="153">
        <v>12.746990341708742</v>
      </c>
      <c r="H45" s="153">
        <v>0.89268187061039694</v>
      </c>
      <c r="I45" s="153">
        <v>1.1797491404003726</v>
      </c>
      <c r="J45" s="153">
        <v>2.9595687553518157</v>
      </c>
      <c r="K45" s="153">
        <v>5.8964676930127027</v>
      </c>
      <c r="L45" s="153">
        <v>7.3144482045438011</v>
      </c>
      <c r="M45" s="153">
        <v>11.19579003640283</v>
      </c>
      <c r="N45" s="24"/>
      <c r="O45" s="24"/>
      <c r="P45" s="24"/>
      <c r="Q45" s="24"/>
    </row>
    <row r="46" spans="1:17" ht="18.7" customHeight="1" x14ac:dyDescent="0.3">
      <c r="A46" s="11" t="s">
        <v>659</v>
      </c>
      <c r="B46" s="5">
        <v>27827.678942751856</v>
      </c>
      <c r="C46" s="5">
        <v>31239.958572113159</v>
      </c>
      <c r="D46" s="156">
        <v>12.905959494929832</v>
      </c>
      <c r="E46" s="156">
        <v>17.877101632662416</v>
      </c>
      <c r="F46" s="156">
        <v>11.184416456080999</v>
      </c>
      <c r="G46" s="156">
        <v>8.342670639247741</v>
      </c>
      <c r="H46" s="156">
        <v>1.4434562575660803</v>
      </c>
      <c r="I46" s="156">
        <v>1.4914277090566059</v>
      </c>
      <c r="J46" s="156">
        <v>10.531493691951752</v>
      </c>
      <c r="K46" s="156">
        <v>15.280425297907909</v>
      </c>
      <c r="L46" s="156">
        <v>15.423723809309841</v>
      </c>
      <c r="M46" s="156">
        <v>20.330479456014995</v>
      </c>
      <c r="N46" s="24"/>
      <c r="O46" s="24"/>
      <c r="P46" s="24"/>
      <c r="Q46" s="24"/>
    </row>
    <row r="47" spans="1:17" ht="17.5" customHeight="1" x14ac:dyDescent="0.3">
      <c r="A47" s="10"/>
      <c r="B47" s="4"/>
      <c r="C47" s="4"/>
      <c r="D47" s="153" t="s">
        <v>16</v>
      </c>
      <c r="E47" s="153" t="s">
        <v>16</v>
      </c>
      <c r="F47" s="153" t="s">
        <v>16</v>
      </c>
      <c r="G47" s="153" t="s">
        <v>16</v>
      </c>
      <c r="H47" s="153" t="s">
        <v>16</v>
      </c>
      <c r="I47" s="153" t="s">
        <v>16</v>
      </c>
      <c r="J47" s="153" t="s">
        <v>16</v>
      </c>
      <c r="K47" s="153" t="s">
        <v>16</v>
      </c>
      <c r="L47" s="153" t="s">
        <v>16</v>
      </c>
      <c r="M47" s="153" t="s">
        <v>16</v>
      </c>
      <c r="N47" s="24"/>
      <c r="O47" s="24"/>
      <c r="P47" s="24"/>
      <c r="Q47" s="24"/>
    </row>
    <row r="48" spans="1:17" ht="17.5" customHeight="1" x14ac:dyDescent="0.3">
      <c r="A48" s="9" t="s">
        <v>30</v>
      </c>
      <c r="B48" s="2">
        <v>25098.501822777289</v>
      </c>
      <c r="C48" s="2">
        <v>28292.064617635093</v>
      </c>
      <c r="D48" s="157">
        <v>16.285766644008579</v>
      </c>
      <c r="E48" s="157">
        <v>15.386409147963024</v>
      </c>
      <c r="F48" s="157">
        <v>6.0951137390520973</v>
      </c>
      <c r="G48" s="157">
        <v>6.7671336589873983</v>
      </c>
      <c r="H48" s="157">
        <v>0.9926360002289305</v>
      </c>
      <c r="I48" s="157">
        <v>1.0412188723613218</v>
      </c>
      <c r="J48" s="157">
        <v>14.65289399892904</v>
      </c>
      <c r="K48" s="157">
        <v>17.918639289088116</v>
      </c>
      <c r="L48" s="157">
        <v>13.673618594860532</v>
      </c>
      <c r="M48" s="157">
        <v>17.099199701065515</v>
      </c>
      <c r="N48" s="24"/>
      <c r="O48" s="24"/>
      <c r="P48" s="24"/>
      <c r="Q48" s="24"/>
    </row>
    <row r="49" spans="1:17" ht="17.5" customHeight="1" x14ac:dyDescent="0.3">
      <c r="A49" s="10" t="s">
        <v>722</v>
      </c>
      <c r="B49" s="4">
        <v>37539.815442856518</v>
      </c>
      <c r="C49" s="4">
        <v>35550.352182426584</v>
      </c>
      <c r="D49" s="153">
        <v>9.5589315463484876</v>
      </c>
      <c r="E49" s="153">
        <v>3.3695775533732522</v>
      </c>
      <c r="F49" s="153">
        <v>16.646870338514105</v>
      </c>
      <c r="G49" s="153">
        <v>27.654784063234739</v>
      </c>
      <c r="H49" s="153">
        <v>1.5912629402679541</v>
      </c>
      <c r="I49" s="153">
        <v>0.93184939622860119</v>
      </c>
      <c r="J49" s="153">
        <v>6.941325771731079</v>
      </c>
      <c r="K49" s="153">
        <v>12.176537320965899</v>
      </c>
      <c r="L49" s="153">
        <v>1.8366982662787084</v>
      </c>
      <c r="M49" s="153">
        <v>4.9024568404677966</v>
      </c>
      <c r="N49" s="24"/>
      <c r="O49" s="24"/>
      <c r="P49" s="24"/>
      <c r="Q49" s="24"/>
    </row>
    <row r="50" spans="1:17" ht="17.5" customHeight="1" x14ac:dyDescent="0.3">
      <c r="A50" s="10" t="s">
        <v>661</v>
      </c>
      <c r="B50" s="4">
        <v>24759.120365893901</v>
      </c>
      <c r="C50" s="4">
        <v>26954.247846527316</v>
      </c>
      <c r="D50" s="153">
        <v>15.993152844992418</v>
      </c>
      <c r="E50" s="153">
        <v>10.100401315802818</v>
      </c>
      <c r="F50" s="153">
        <v>9.3858591418260104</v>
      </c>
      <c r="G50" s="153">
        <v>13.347081076635723</v>
      </c>
      <c r="H50" s="153">
        <v>1.5010947983679277</v>
      </c>
      <c r="I50" s="153">
        <v>1.3481087526857833</v>
      </c>
      <c r="J50" s="153">
        <v>13.523872430660397</v>
      </c>
      <c r="K50" s="153">
        <v>18.462433259324438</v>
      </c>
      <c r="L50" s="153">
        <v>7.8827811809329251</v>
      </c>
      <c r="M50" s="153">
        <v>12.31802145067271</v>
      </c>
      <c r="N50" s="24"/>
      <c r="O50" s="24"/>
      <c r="P50" s="24"/>
      <c r="Q50" s="24"/>
    </row>
    <row r="51" spans="1:17" ht="17.5" customHeight="1" x14ac:dyDescent="0.3">
      <c r="A51" s="10" t="s">
        <v>32</v>
      </c>
      <c r="B51" s="4">
        <v>25460.185751069144</v>
      </c>
      <c r="C51" s="4">
        <v>29451.724862146526</v>
      </c>
      <c r="D51" s="153">
        <v>17.084564390099953</v>
      </c>
      <c r="E51" s="153">
        <v>20.26026833277329</v>
      </c>
      <c r="F51" s="153">
        <v>10.098917799338771</v>
      </c>
      <c r="G51" s="153">
        <v>9.2323973128599803</v>
      </c>
      <c r="H51" s="153">
        <v>1.7253561141312976</v>
      </c>
      <c r="I51" s="153">
        <v>1.8705084691331828</v>
      </c>
      <c r="J51" s="153">
        <v>14.246377178336548</v>
      </c>
      <c r="K51" s="153">
        <v>19.922751601863357</v>
      </c>
      <c r="L51" s="153">
        <v>17.183307935230914</v>
      </c>
      <c r="M51" s="153">
        <v>23.337228730315665</v>
      </c>
      <c r="N51" s="24"/>
      <c r="O51" s="24"/>
      <c r="P51" s="24"/>
      <c r="Q51" s="24"/>
    </row>
    <row r="52" spans="1:17" ht="17.5" customHeight="1" x14ac:dyDescent="0.3">
      <c r="A52" s="10" t="s">
        <v>226</v>
      </c>
      <c r="B52" s="4">
        <v>24857.039879341559</v>
      </c>
      <c r="C52" s="4">
        <v>25513.88884579072</v>
      </c>
      <c r="D52" s="153">
        <v>16.050408192079122</v>
      </c>
      <c r="E52" s="153">
        <v>15.342725224654485</v>
      </c>
      <c r="F52" s="153">
        <v>12.608302879479147</v>
      </c>
      <c r="G52" s="153">
        <v>13.333522713805216</v>
      </c>
      <c r="H52" s="153">
        <v>2.0236840782500689</v>
      </c>
      <c r="I52" s="153">
        <v>2.0457257527460282</v>
      </c>
      <c r="J52" s="153">
        <v>12.721475559275714</v>
      </c>
      <c r="K52" s="153">
        <v>19.379340824882529</v>
      </c>
      <c r="L52" s="153">
        <v>11.977534834284802</v>
      </c>
      <c r="M52" s="153">
        <v>18.707915615024167</v>
      </c>
      <c r="N52" s="24"/>
      <c r="O52" s="24"/>
      <c r="P52" s="24"/>
      <c r="Q52" s="24"/>
    </row>
    <row r="53" spans="1:17" ht="17.5" customHeight="1" x14ac:dyDescent="0.3">
      <c r="A53" s="10" t="s">
        <v>662</v>
      </c>
      <c r="B53" s="4">
        <v>23580.076361843603</v>
      </c>
      <c r="C53" s="4">
        <v>27059.558950731036</v>
      </c>
      <c r="D53" s="153">
        <v>12.559292077940018</v>
      </c>
      <c r="E53" s="153">
        <v>9.0819553860097688</v>
      </c>
      <c r="F53" s="153">
        <v>11.466465020627629</v>
      </c>
      <c r="G53" s="153">
        <v>13.676923624817267</v>
      </c>
      <c r="H53" s="153">
        <v>1.4401068329554489</v>
      </c>
      <c r="I53" s="153">
        <v>1.2421321017845341</v>
      </c>
      <c r="J53" s="153">
        <v>10.190336032639673</v>
      </c>
      <c r="K53" s="153">
        <v>14.928248123240365</v>
      </c>
      <c r="L53" s="153">
        <v>7.0386653668642012</v>
      </c>
      <c r="M53" s="153">
        <v>11.125245405155336</v>
      </c>
      <c r="N53" s="24"/>
      <c r="O53" s="24"/>
      <c r="P53" s="24"/>
      <c r="Q53" s="24"/>
    </row>
    <row r="54" spans="1:17" ht="17.5" customHeight="1" x14ac:dyDescent="0.3">
      <c r="A54" s="10"/>
      <c r="B54" s="4"/>
      <c r="C54" s="4"/>
      <c r="D54" s="153" t="s">
        <v>16</v>
      </c>
      <c r="E54" s="153" t="s">
        <v>16</v>
      </c>
      <c r="F54" s="153" t="s">
        <v>16</v>
      </c>
      <c r="G54" s="153" t="s">
        <v>16</v>
      </c>
      <c r="H54" s="153" t="s">
        <v>16</v>
      </c>
      <c r="I54" s="153" t="s">
        <v>16</v>
      </c>
      <c r="J54" s="153" t="s">
        <v>16</v>
      </c>
      <c r="K54" s="153" t="s">
        <v>16</v>
      </c>
      <c r="L54" s="153" t="s">
        <v>16</v>
      </c>
      <c r="M54" s="153" t="s">
        <v>16</v>
      </c>
      <c r="N54" s="24"/>
      <c r="O54" s="24"/>
      <c r="P54" s="24"/>
      <c r="Q54" s="24"/>
    </row>
    <row r="55" spans="1:17" ht="17.5" customHeight="1" x14ac:dyDescent="0.3">
      <c r="A55" s="9" t="s">
        <v>663</v>
      </c>
      <c r="B55" s="2">
        <v>26954.396464009958</v>
      </c>
      <c r="C55" s="2">
        <v>31584.338560629905</v>
      </c>
      <c r="D55" s="157">
        <v>7.0356145727393331</v>
      </c>
      <c r="E55" s="157">
        <v>11.429836454565965</v>
      </c>
      <c r="F55" s="157">
        <v>6.2527908840468331</v>
      </c>
      <c r="G55" s="157">
        <v>5.6450122652615553</v>
      </c>
      <c r="H55" s="157">
        <v>0.43992226664091549</v>
      </c>
      <c r="I55" s="157">
        <v>0.64521566975958522</v>
      </c>
      <c r="J55" s="157">
        <v>6.3119484604950982</v>
      </c>
      <c r="K55" s="157">
        <v>7.7592806849835689</v>
      </c>
      <c r="L55" s="157">
        <v>10.368465658076582</v>
      </c>
      <c r="M55" s="157">
        <v>12.491207251055348</v>
      </c>
      <c r="N55" s="24"/>
      <c r="O55" s="24"/>
      <c r="P55" s="24"/>
      <c r="Q55" s="24"/>
    </row>
    <row r="56" spans="1:17" ht="17.5" customHeight="1" x14ac:dyDescent="0.3">
      <c r="A56" s="10" t="s">
        <v>664</v>
      </c>
      <c r="B56" s="4">
        <v>25218.850348192376</v>
      </c>
      <c r="C56" s="4">
        <v>30282.189220225177</v>
      </c>
      <c r="D56" s="153">
        <v>16.387121857701995</v>
      </c>
      <c r="E56" s="153">
        <v>21.594717360022681</v>
      </c>
      <c r="F56" s="153">
        <v>10.988928461321706</v>
      </c>
      <c r="G56" s="153">
        <v>10.949990920742756</v>
      </c>
      <c r="H56" s="153">
        <v>1.8007690978124848</v>
      </c>
      <c r="I56" s="153">
        <v>2.3646195902825435</v>
      </c>
      <c r="J56" s="153">
        <v>13.424881319131543</v>
      </c>
      <c r="K56" s="153">
        <v>19.349362396272447</v>
      </c>
      <c r="L56" s="153">
        <v>17.704951045345698</v>
      </c>
      <c r="M56" s="153">
        <v>25.484483674699664</v>
      </c>
      <c r="N56" s="24"/>
      <c r="O56" s="24"/>
      <c r="P56" s="24"/>
      <c r="Q56" s="24"/>
    </row>
    <row r="57" spans="1:17" ht="17.5" customHeight="1" x14ac:dyDescent="0.3">
      <c r="A57" s="10" t="s">
        <v>264</v>
      </c>
      <c r="B57" s="4">
        <v>29496.130332552675</v>
      </c>
      <c r="C57" s="4">
        <v>31045.698982141912</v>
      </c>
      <c r="D57" s="153">
        <v>7.9108794050802649</v>
      </c>
      <c r="E57" s="153">
        <v>11.623506694903178</v>
      </c>
      <c r="F57" s="153">
        <v>13.79978698248488</v>
      </c>
      <c r="G57" s="153">
        <v>10.355124027797361</v>
      </c>
      <c r="H57" s="153">
        <v>1.0916845063423437</v>
      </c>
      <c r="I57" s="153">
        <v>1.2036285346365538</v>
      </c>
      <c r="J57" s="153">
        <v>6.1150733220322415</v>
      </c>
      <c r="K57" s="153">
        <v>9.7066854881282882</v>
      </c>
      <c r="L57" s="153">
        <v>9.6435545078142333</v>
      </c>
      <c r="M57" s="153">
        <v>13.603458881992122</v>
      </c>
      <c r="N57" s="24"/>
      <c r="O57" s="24"/>
      <c r="P57" s="24"/>
      <c r="Q57" s="24"/>
    </row>
    <row r="58" spans="1:17" ht="17.5" customHeight="1" x14ac:dyDescent="0.3">
      <c r="A58" s="10" t="s">
        <v>665</v>
      </c>
      <c r="B58" s="4">
        <v>27244.151391109677</v>
      </c>
      <c r="C58" s="4">
        <v>33591.103971983131</v>
      </c>
      <c r="D58" s="153">
        <v>5.0526619336954885</v>
      </c>
      <c r="E58" s="153">
        <v>11.032067378154538</v>
      </c>
      <c r="F58" s="153">
        <v>19.171959086185979</v>
      </c>
      <c r="G58" s="153">
        <v>14.604433710470405</v>
      </c>
      <c r="H58" s="153">
        <v>0.96869427869139246</v>
      </c>
      <c r="I58" s="153">
        <v>1.61117096713701</v>
      </c>
      <c r="J58" s="153">
        <v>3.4591730931180455</v>
      </c>
      <c r="K58" s="153">
        <v>6.6461507742729315</v>
      </c>
      <c r="L58" s="153">
        <v>8.3817135618748395</v>
      </c>
      <c r="M58" s="153">
        <v>13.682421194434236</v>
      </c>
      <c r="N58" s="24"/>
      <c r="O58" s="24"/>
      <c r="P58" s="24"/>
      <c r="Q58" s="24"/>
    </row>
    <row r="59" spans="1:17" ht="17.5" customHeight="1" x14ac:dyDescent="0.3">
      <c r="A59" s="10" t="s">
        <v>266</v>
      </c>
      <c r="B59" s="4">
        <v>25465.840215000266</v>
      </c>
      <c r="C59" s="4">
        <v>29751.425467272566</v>
      </c>
      <c r="D59" s="153">
        <v>8.5462317717185723</v>
      </c>
      <c r="E59" s="153">
        <v>13.866367858164086</v>
      </c>
      <c r="F59" s="153">
        <v>13.10521140980431</v>
      </c>
      <c r="G59" s="153">
        <v>12.290815614431109</v>
      </c>
      <c r="H59" s="153">
        <v>1.1200017412555834</v>
      </c>
      <c r="I59" s="153">
        <v>1.7042897058656878</v>
      </c>
      <c r="J59" s="153">
        <v>6.7038442245049774</v>
      </c>
      <c r="K59" s="153">
        <v>10.388619318932166</v>
      </c>
      <c r="L59" s="153">
        <v>11.062835012724461</v>
      </c>
      <c r="M59" s="153">
        <v>16.669900703603709</v>
      </c>
      <c r="N59" s="24"/>
      <c r="O59" s="24"/>
      <c r="P59" s="24"/>
      <c r="Q59" s="24"/>
    </row>
    <row r="60" spans="1:17" ht="17.5" customHeight="1" x14ac:dyDescent="0.3">
      <c r="A60" s="10" t="s">
        <v>666</v>
      </c>
      <c r="B60" s="4">
        <v>26585.133670052881</v>
      </c>
      <c r="C60" s="4">
        <v>33593.136855493249</v>
      </c>
      <c r="D60" s="153">
        <v>3.2661551197033041</v>
      </c>
      <c r="E60" s="153">
        <v>5.2697038516295702</v>
      </c>
      <c r="F60" s="153">
        <v>27.817854186456575</v>
      </c>
      <c r="G60" s="153">
        <v>18.784194641785188</v>
      </c>
      <c r="H60" s="153">
        <v>0.90857426870255131</v>
      </c>
      <c r="I60" s="153">
        <v>0.98987142853574939</v>
      </c>
      <c r="J60" s="153">
        <v>1.7715628733558169</v>
      </c>
      <c r="K60" s="153">
        <v>4.7607473660507909</v>
      </c>
      <c r="L60" s="153">
        <v>3.6413791289542119</v>
      </c>
      <c r="M60" s="153">
        <v>6.898028574304929</v>
      </c>
      <c r="N60" s="24"/>
      <c r="O60" s="24"/>
      <c r="P60" s="24"/>
      <c r="Q60" s="24"/>
    </row>
    <row r="61" spans="1:17" ht="17.5" customHeight="1" x14ac:dyDescent="0.3">
      <c r="A61" s="34" t="s">
        <v>667</v>
      </c>
      <c r="B61" s="35">
        <v>27085.980237720174</v>
      </c>
      <c r="C61" s="35">
        <v>34373.117995258362</v>
      </c>
      <c r="D61" s="153">
        <v>1.7120856437814376</v>
      </c>
      <c r="E61" s="153">
        <v>2.9705289919448279</v>
      </c>
      <c r="F61" s="153">
        <v>29.446426038590758</v>
      </c>
      <c r="G61" s="153">
        <v>25.004523015068546</v>
      </c>
      <c r="H61" s="153">
        <v>0.50414803281343146</v>
      </c>
      <c r="I61" s="153">
        <v>0.74276660546012818</v>
      </c>
      <c r="J61" s="153">
        <v>0.88276902453545236</v>
      </c>
      <c r="K61" s="153">
        <v>2.5414022630274227</v>
      </c>
      <c r="L61" s="153">
        <v>1.7486882639651737</v>
      </c>
      <c r="M61" s="153">
        <v>4.192369719924482</v>
      </c>
      <c r="N61" s="24"/>
      <c r="O61" s="24"/>
      <c r="P61" s="24"/>
      <c r="Q61" s="24"/>
    </row>
    <row r="62" spans="1:17" ht="17.5" customHeight="1" x14ac:dyDescent="0.3">
      <c r="A62" s="10" t="s">
        <v>377</v>
      </c>
      <c r="B62" s="4">
        <v>25385.57426009433</v>
      </c>
      <c r="C62" s="4">
        <v>29704.418414369942</v>
      </c>
      <c r="D62" s="153">
        <v>10.462080313915564</v>
      </c>
      <c r="E62" s="153">
        <v>11.902089691764104</v>
      </c>
      <c r="F62" s="153">
        <v>10.593937680447814</v>
      </c>
      <c r="G62" s="153">
        <v>9.6223650563985927</v>
      </c>
      <c r="H62" s="153">
        <v>1.1083462685346139</v>
      </c>
      <c r="I62" s="153">
        <v>1.1452625194815282</v>
      </c>
      <c r="J62" s="153">
        <v>8.6388658599276358</v>
      </c>
      <c r="K62" s="153">
        <v>12.285294767903492</v>
      </c>
      <c r="L62" s="153">
        <v>10.018148787253098</v>
      </c>
      <c r="M62" s="153">
        <v>13.786030596275111</v>
      </c>
      <c r="N62" s="24"/>
      <c r="O62" s="24"/>
      <c r="P62" s="24"/>
      <c r="Q62" s="24"/>
    </row>
    <row r="63" spans="1:17" ht="17.5" customHeight="1" x14ac:dyDescent="0.3">
      <c r="A63" s="10" t="s">
        <v>668</v>
      </c>
      <c r="B63" s="4">
        <v>29897.283924331488</v>
      </c>
      <c r="C63" s="4">
        <v>34181.11759349153</v>
      </c>
      <c r="D63" s="153">
        <v>18.936490966813082</v>
      </c>
      <c r="E63" s="153">
        <v>29.126820329853775</v>
      </c>
      <c r="F63" s="153">
        <v>10.933769337438047</v>
      </c>
      <c r="G63" s="153">
        <v>7.2029217153132583</v>
      </c>
      <c r="H63" s="153">
        <v>2.0704722429161344</v>
      </c>
      <c r="I63" s="153">
        <v>2.0979820665193145</v>
      </c>
      <c r="J63" s="153">
        <v>15.530592443009272</v>
      </c>
      <c r="K63" s="153">
        <v>22.342389490616892</v>
      </c>
      <c r="L63" s="153">
        <v>25.67566903064284</v>
      </c>
      <c r="M63" s="153">
        <v>32.577971629064713</v>
      </c>
      <c r="N63" s="24"/>
      <c r="O63" s="24"/>
      <c r="P63" s="24"/>
      <c r="Q63" s="24"/>
    </row>
    <row r="64" spans="1:17" ht="17.5" customHeight="1" x14ac:dyDescent="0.3">
      <c r="A64" s="34" t="s">
        <v>669</v>
      </c>
      <c r="B64" s="35">
        <v>30699.556064728629</v>
      </c>
      <c r="C64" s="35">
        <v>35310.70507619375</v>
      </c>
      <c r="D64" s="153">
        <v>5.4770883214177966</v>
      </c>
      <c r="E64" s="153">
        <v>11.750560864682594</v>
      </c>
      <c r="F64" s="153">
        <v>16.685628087141371</v>
      </c>
      <c r="G64" s="153">
        <v>11.568661208126038</v>
      </c>
      <c r="H64" s="153">
        <v>0.91388658731602779</v>
      </c>
      <c r="I64" s="153">
        <v>1.3593825764897749</v>
      </c>
      <c r="J64" s="153">
        <v>3.9737573836024485</v>
      </c>
      <c r="K64" s="153">
        <v>6.9804192592331447</v>
      </c>
      <c r="L64" s="153">
        <v>9.5143954465668958</v>
      </c>
      <c r="M64" s="153">
        <v>13.986726282798291</v>
      </c>
      <c r="N64" s="24"/>
      <c r="O64" s="24"/>
      <c r="P64" s="24"/>
      <c r="Q64" s="24"/>
    </row>
    <row r="65" spans="1:17" ht="17.5" customHeight="1" x14ac:dyDescent="0.3">
      <c r="A65" s="10"/>
      <c r="B65" s="4"/>
      <c r="C65" s="4"/>
      <c r="D65" s="153" t="s">
        <v>16</v>
      </c>
      <c r="E65" s="153" t="s">
        <v>16</v>
      </c>
      <c r="F65" s="153" t="s">
        <v>16</v>
      </c>
      <c r="G65" s="153" t="s">
        <v>16</v>
      </c>
      <c r="H65" s="153" t="s">
        <v>16</v>
      </c>
      <c r="I65" s="153" t="s">
        <v>16</v>
      </c>
      <c r="J65" s="153" t="s">
        <v>16</v>
      </c>
      <c r="K65" s="153" t="s">
        <v>16</v>
      </c>
      <c r="L65" s="153" t="s">
        <v>16</v>
      </c>
      <c r="M65" s="153" t="s">
        <v>16</v>
      </c>
      <c r="N65" s="24"/>
      <c r="O65" s="24"/>
      <c r="P65" s="24"/>
      <c r="Q65" s="24"/>
    </row>
    <row r="66" spans="1:17" ht="17.5" customHeight="1" x14ac:dyDescent="0.3">
      <c r="A66" s="9" t="s">
        <v>670</v>
      </c>
      <c r="B66" s="2">
        <v>27927.847357717143</v>
      </c>
      <c r="C66" s="2">
        <v>31058.641375221643</v>
      </c>
      <c r="D66" s="157">
        <v>7.1472558598243152</v>
      </c>
      <c r="E66" s="157">
        <v>10.245973357149365</v>
      </c>
      <c r="F66" s="157">
        <v>7.0119828324082016</v>
      </c>
      <c r="G66" s="157">
        <v>6.3040533153283809</v>
      </c>
      <c r="H66" s="157">
        <v>0.50116435387917024</v>
      </c>
      <c r="I66" s="157">
        <v>0.64591162310903727</v>
      </c>
      <c r="J66" s="157">
        <v>6.3228473516203749</v>
      </c>
      <c r="K66" s="157">
        <v>7.9716643680282555</v>
      </c>
      <c r="L66" s="157">
        <v>9.1834577270865783</v>
      </c>
      <c r="M66" s="157">
        <v>11.308488987212154</v>
      </c>
      <c r="N66" s="24"/>
      <c r="O66" s="24"/>
      <c r="P66" s="24"/>
      <c r="Q66" s="24"/>
    </row>
    <row r="67" spans="1:17" ht="17.5" customHeight="1" x14ac:dyDescent="0.3">
      <c r="A67" s="10" t="s">
        <v>671</v>
      </c>
      <c r="B67" s="4">
        <v>33067.592676396591</v>
      </c>
      <c r="C67" s="4">
        <v>30828.125239121513</v>
      </c>
      <c r="D67" s="153">
        <v>11.427840943580584</v>
      </c>
      <c r="E67" s="153">
        <v>6.3363362167442885</v>
      </c>
      <c r="F67" s="153">
        <v>11.414530634475856</v>
      </c>
      <c r="G67" s="153">
        <v>18.76892760275835</v>
      </c>
      <c r="H67" s="153">
        <v>1.3044344053641805</v>
      </c>
      <c r="I67" s="153">
        <v>1.1892623571880929</v>
      </c>
      <c r="J67" s="153">
        <v>9.282064186210782</v>
      </c>
      <c r="K67" s="153">
        <v>13.573617700950386</v>
      </c>
      <c r="L67" s="153">
        <v>4.3800161916061882</v>
      </c>
      <c r="M67" s="153">
        <v>8.2926562418823888</v>
      </c>
      <c r="N67" s="24"/>
      <c r="O67" s="24"/>
      <c r="P67" s="24"/>
      <c r="Q67" s="24"/>
    </row>
    <row r="68" spans="1:17" ht="17.5" customHeight="1" x14ac:dyDescent="0.3">
      <c r="A68" s="10" t="s">
        <v>672</v>
      </c>
      <c r="B68" s="4">
        <v>29156.808050738058</v>
      </c>
      <c r="C68" s="4">
        <v>35843.40770841734</v>
      </c>
      <c r="D68" s="153">
        <v>5.2702266470628798</v>
      </c>
      <c r="E68" s="153">
        <v>10.134010228449704</v>
      </c>
      <c r="F68" s="153">
        <v>18.08126831890748</v>
      </c>
      <c r="G68" s="153">
        <v>14.648409323147234</v>
      </c>
      <c r="H68" s="153">
        <v>0.95292382107000051</v>
      </c>
      <c r="I68" s="153">
        <v>1.4844712991129208</v>
      </c>
      <c r="J68" s="153">
        <v>3.7026799935957353</v>
      </c>
      <c r="K68" s="153">
        <v>6.8377733005300243</v>
      </c>
      <c r="L68" s="153">
        <v>7.6920756026335209</v>
      </c>
      <c r="M68" s="153">
        <v>12.575944854265886</v>
      </c>
      <c r="N68" s="24"/>
      <c r="O68" s="24"/>
      <c r="P68" s="24"/>
      <c r="Q68" s="24"/>
    </row>
    <row r="69" spans="1:17" ht="17.5" customHeight="1" x14ac:dyDescent="0.3">
      <c r="A69" s="10" t="s">
        <v>723</v>
      </c>
      <c r="B69" s="4">
        <v>23688.111974612726</v>
      </c>
      <c r="C69" s="4">
        <v>29892.059827576311</v>
      </c>
      <c r="D69" s="153">
        <v>3.8761523132932623</v>
      </c>
      <c r="E69" s="153">
        <v>9.5369939324985626</v>
      </c>
      <c r="F69" s="153">
        <v>19.665168071232163</v>
      </c>
      <c r="G69" s="153">
        <v>14.014104567186248</v>
      </c>
      <c r="H69" s="153">
        <v>0.76225186710607351</v>
      </c>
      <c r="I69" s="153">
        <v>1.3365243022665563</v>
      </c>
      <c r="J69" s="153">
        <v>2.6222584164657685</v>
      </c>
      <c r="K69" s="153">
        <v>5.1300462101207565</v>
      </c>
      <c r="L69" s="153">
        <v>7.3384300573331629</v>
      </c>
      <c r="M69" s="153">
        <v>11.735557807663961</v>
      </c>
      <c r="N69" s="24"/>
      <c r="O69" s="24"/>
      <c r="P69" s="24"/>
      <c r="Q69" s="24"/>
    </row>
    <row r="70" spans="1:17" ht="17.5" customHeight="1" x14ac:dyDescent="0.3">
      <c r="A70" s="10" t="s">
        <v>674</v>
      </c>
      <c r="B70" s="4">
        <v>22772.976380415937</v>
      </c>
      <c r="C70" s="4">
        <v>27082.083964469392</v>
      </c>
      <c r="D70" s="153">
        <v>14.781450161935267</v>
      </c>
      <c r="E70" s="153">
        <v>23.340115434919305</v>
      </c>
      <c r="F70" s="153">
        <v>14.361051057944954</v>
      </c>
      <c r="G70" s="153">
        <v>10.022157447715577</v>
      </c>
      <c r="H70" s="153">
        <v>2.1227716048602105</v>
      </c>
      <c r="I70" s="153">
        <v>2.3391831173661779</v>
      </c>
      <c r="J70" s="153">
        <v>11.289519902979899</v>
      </c>
      <c r="K70" s="153">
        <v>18.273380420890632</v>
      </c>
      <c r="L70" s="153">
        <v>19.492191764158868</v>
      </c>
      <c r="M70" s="153">
        <v>27.188039105679746</v>
      </c>
      <c r="N70" s="24"/>
      <c r="O70" s="24"/>
      <c r="P70" s="24"/>
      <c r="Q70" s="24"/>
    </row>
    <row r="71" spans="1:17" ht="17.5" customHeight="1" x14ac:dyDescent="0.3">
      <c r="A71" s="34" t="s">
        <v>675</v>
      </c>
      <c r="B71" s="35">
        <v>23536.337300184787</v>
      </c>
      <c r="C71" s="35">
        <v>28323.731472360312</v>
      </c>
      <c r="D71" s="153">
        <v>4.5225377343873525</v>
      </c>
      <c r="E71" s="153">
        <v>9.5032272132665465</v>
      </c>
      <c r="F71" s="153">
        <v>22.640146510255114</v>
      </c>
      <c r="G71" s="153">
        <v>17.069193464996847</v>
      </c>
      <c r="H71" s="153">
        <v>1.0239091690468689</v>
      </c>
      <c r="I71" s="153">
        <v>1.6221242384506951</v>
      </c>
      <c r="J71" s="153">
        <v>2.8382211542943865</v>
      </c>
      <c r="K71" s="153">
        <v>6.206854314480319</v>
      </c>
      <c r="L71" s="153">
        <v>6.8348554181260708</v>
      </c>
      <c r="M71" s="153">
        <v>12.171599008407021</v>
      </c>
      <c r="N71" s="24"/>
      <c r="O71" s="24"/>
      <c r="P71" s="24"/>
      <c r="Q71" s="24"/>
    </row>
    <row r="72" spans="1:17" ht="17.5" customHeight="1" x14ac:dyDescent="0.3">
      <c r="A72" s="10" t="s">
        <v>724</v>
      </c>
      <c r="B72" s="4">
        <v>28647.418311835743</v>
      </c>
      <c r="C72" s="4">
        <v>32217.144528951965</v>
      </c>
      <c r="D72" s="153">
        <v>4.4565800355208562</v>
      </c>
      <c r="E72" s="153">
        <v>6.9219710451780356</v>
      </c>
      <c r="F72" s="153">
        <v>17.709169158477632</v>
      </c>
      <c r="G72" s="153">
        <v>17.564948066831327</v>
      </c>
      <c r="H72" s="153">
        <v>0.78922329717333106</v>
      </c>
      <c r="I72" s="153">
        <v>1.2158406192866238</v>
      </c>
      <c r="J72" s="153">
        <v>3.1583185050941944</v>
      </c>
      <c r="K72" s="153">
        <v>5.7548415659475172</v>
      </c>
      <c r="L72" s="153">
        <v>4.9219301488104241</v>
      </c>
      <c r="M72" s="153">
        <v>8.9220119415456463</v>
      </c>
      <c r="N72" s="24"/>
      <c r="O72" s="24"/>
      <c r="P72" s="24"/>
      <c r="Q72" s="24"/>
    </row>
    <row r="73" spans="1:17" ht="17.5" customHeight="1" x14ac:dyDescent="0.3">
      <c r="A73" s="10"/>
      <c r="B73" s="4"/>
      <c r="C73" s="4"/>
      <c r="D73" s="153" t="s">
        <v>16</v>
      </c>
      <c r="E73" s="153" t="s">
        <v>16</v>
      </c>
      <c r="F73" s="153" t="s">
        <v>16</v>
      </c>
      <c r="G73" s="153" t="s">
        <v>16</v>
      </c>
      <c r="H73" s="153" t="s">
        <v>16</v>
      </c>
      <c r="I73" s="153" t="s">
        <v>16</v>
      </c>
      <c r="J73" s="153" t="s">
        <v>16</v>
      </c>
      <c r="K73" s="153" t="s">
        <v>16</v>
      </c>
      <c r="L73" s="153" t="s">
        <v>16</v>
      </c>
      <c r="M73" s="153" t="s">
        <v>16</v>
      </c>
      <c r="N73" s="24"/>
      <c r="O73" s="24"/>
      <c r="P73" s="24"/>
      <c r="Q73" s="24"/>
    </row>
    <row r="74" spans="1:17" ht="17.5" customHeight="1" x14ac:dyDescent="0.3">
      <c r="A74" s="9" t="s">
        <v>676</v>
      </c>
      <c r="B74" s="2">
        <v>23314.7467437579</v>
      </c>
      <c r="C74" s="2">
        <v>26321.1863069674</v>
      </c>
      <c r="D74" s="157">
        <v>15.081921372061855</v>
      </c>
      <c r="E74" s="157">
        <v>20.79130728849556</v>
      </c>
      <c r="F74" s="157">
        <v>6.2027258734645327</v>
      </c>
      <c r="G74" s="157">
        <v>4.9151648881607537</v>
      </c>
      <c r="H74" s="157">
        <v>0.9354902391604577</v>
      </c>
      <c r="I74" s="157">
        <v>1.0219270356337413</v>
      </c>
      <c r="J74" s="157">
        <v>13.543052722414117</v>
      </c>
      <c r="K74" s="157">
        <v>16.620790021709592</v>
      </c>
      <c r="L74" s="157">
        <v>19.110251538301569</v>
      </c>
      <c r="M74" s="157">
        <v>22.472363038689551</v>
      </c>
      <c r="N74" s="24"/>
      <c r="O74" s="24"/>
      <c r="P74" s="24"/>
      <c r="Q74" s="24"/>
    </row>
    <row r="75" spans="1:17" ht="17.5" customHeight="1" x14ac:dyDescent="0.3">
      <c r="A75" s="10" t="s">
        <v>677</v>
      </c>
      <c r="B75" s="4">
        <v>24054.115913233367</v>
      </c>
      <c r="C75" s="4">
        <v>26958.642012224187</v>
      </c>
      <c r="D75" s="153">
        <v>14.724227514195931</v>
      </c>
      <c r="E75" s="153">
        <v>22.069725064659362</v>
      </c>
      <c r="F75" s="153">
        <v>10.024830037453436</v>
      </c>
      <c r="G75" s="153">
        <v>7.8544796175014771</v>
      </c>
      <c r="H75" s="153">
        <v>1.476078782626097</v>
      </c>
      <c r="I75" s="153">
        <v>1.7334620568422843</v>
      </c>
      <c r="J75" s="153">
        <v>12.296098103640011</v>
      </c>
      <c r="K75" s="153">
        <v>17.152356924751853</v>
      </c>
      <c r="L75" s="153">
        <v>19.218204107890958</v>
      </c>
      <c r="M75" s="153">
        <v>24.921246021427766</v>
      </c>
      <c r="N75" s="24"/>
      <c r="O75" s="24"/>
      <c r="P75" s="24"/>
      <c r="Q75" s="24"/>
    </row>
    <row r="76" spans="1:17" ht="17.5" customHeight="1" x14ac:dyDescent="0.3">
      <c r="A76" s="10" t="s">
        <v>678</v>
      </c>
      <c r="B76" s="4">
        <v>21340.739027557513</v>
      </c>
      <c r="C76" s="4">
        <v>26661.287980330151</v>
      </c>
      <c r="D76" s="153">
        <v>21.748092690670656</v>
      </c>
      <c r="E76" s="153">
        <v>30.266064778385111</v>
      </c>
      <c r="F76" s="153">
        <v>12.160956189484443</v>
      </c>
      <c r="G76" s="153">
        <v>7.7079215145738011</v>
      </c>
      <c r="H76" s="153">
        <v>2.6447760241609268</v>
      </c>
      <c r="I76" s="153">
        <v>2.3328845186679894</v>
      </c>
      <c r="J76" s="153">
        <v>17.397472300901789</v>
      </c>
      <c r="K76" s="153">
        <v>26.098713080439524</v>
      </c>
      <c r="L76" s="153">
        <v>26.428502214817794</v>
      </c>
      <c r="M76" s="153">
        <v>34.103627341952425</v>
      </c>
      <c r="N76" s="24"/>
      <c r="O76" s="24"/>
      <c r="P76" s="24"/>
      <c r="Q76" s="24"/>
    </row>
    <row r="77" spans="1:17" ht="17.5" customHeight="1" x14ac:dyDescent="0.3">
      <c r="A77" s="10" t="s">
        <v>679</v>
      </c>
      <c r="B77" s="4">
        <v>24470.45509730879</v>
      </c>
      <c r="C77" s="4">
        <v>26265.25192989983</v>
      </c>
      <c r="D77" s="153">
        <v>10.810249638661439</v>
      </c>
      <c r="E77" s="153">
        <v>18.144780583490643</v>
      </c>
      <c r="F77" s="153">
        <v>17.834859440898459</v>
      </c>
      <c r="G77" s="153">
        <v>13.64201246666868</v>
      </c>
      <c r="H77" s="153">
        <v>1.9279928282655012</v>
      </c>
      <c r="I77" s="153">
        <v>2.4753132292494713</v>
      </c>
      <c r="J77" s="153">
        <v>7.6387278034084254</v>
      </c>
      <c r="K77" s="153">
        <v>13.981771473914451</v>
      </c>
      <c r="L77" s="153">
        <v>14.072924773373458</v>
      </c>
      <c r="M77" s="153">
        <v>22.216636393607832</v>
      </c>
      <c r="N77" s="24"/>
      <c r="O77" s="24"/>
      <c r="P77" s="24"/>
      <c r="Q77" s="24"/>
    </row>
    <row r="78" spans="1:17" ht="17.5" customHeight="1" x14ac:dyDescent="0.3">
      <c r="A78" s="10" t="s">
        <v>378</v>
      </c>
      <c r="B78" s="4">
        <v>23414.593383827967</v>
      </c>
      <c r="C78" s="4">
        <v>24001.762024654392</v>
      </c>
      <c r="D78" s="153">
        <v>14.591077704675012</v>
      </c>
      <c r="E78" s="153">
        <v>15.687645676522344</v>
      </c>
      <c r="F78" s="153">
        <v>12.994517659564256</v>
      </c>
      <c r="G78" s="153">
        <v>12.074659233829552</v>
      </c>
      <c r="H78" s="153">
        <v>1.8960401690547375</v>
      </c>
      <c r="I78" s="153">
        <v>1.8942297572506677</v>
      </c>
      <c r="J78" s="153">
        <v>11.47211755683891</v>
      </c>
      <c r="K78" s="153">
        <v>17.710037852511114</v>
      </c>
      <c r="L78" s="153">
        <v>12.571664090185234</v>
      </c>
      <c r="M78" s="153">
        <v>18.803627262859454</v>
      </c>
      <c r="N78" s="24"/>
      <c r="O78" s="24"/>
      <c r="P78" s="24"/>
      <c r="Q78" s="24"/>
    </row>
    <row r="79" spans="1:17" ht="17.5" customHeight="1" x14ac:dyDescent="0.3">
      <c r="A79" s="34" t="s">
        <v>725</v>
      </c>
      <c r="B79" s="35">
        <v>23541.100795293336</v>
      </c>
      <c r="C79" s="35">
        <v>24987.376210301845</v>
      </c>
      <c r="D79" s="153">
        <v>4.1220995378227228</v>
      </c>
      <c r="E79" s="153">
        <v>7.4693293285523445</v>
      </c>
      <c r="F79" s="153">
        <v>22.566927220048978</v>
      </c>
      <c r="G79" s="153">
        <v>18.399194271295304</v>
      </c>
      <c r="H79" s="153">
        <v>0.93023120263842907</v>
      </c>
      <c r="I79" s="153">
        <v>1.374296413923183</v>
      </c>
      <c r="J79" s="153">
        <v>2.591881931331101</v>
      </c>
      <c r="K79" s="153">
        <v>5.6523171443143454</v>
      </c>
      <c r="L79" s="153">
        <v>5.208630855433027</v>
      </c>
      <c r="M79" s="153">
        <v>9.7300278016716621</v>
      </c>
      <c r="N79" s="24"/>
      <c r="O79" s="24"/>
      <c r="P79" s="24"/>
      <c r="Q79" s="24"/>
    </row>
    <row r="80" spans="1:17" ht="17.5" customHeight="1" x14ac:dyDescent="0.3">
      <c r="A80" s="10" t="s">
        <v>681</v>
      </c>
      <c r="B80" s="4">
        <v>24087.252981856498</v>
      </c>
      <c r="C80" s="4">
        <v>28748.983160790318</v>
      </c>
      <c r="D80" s="153">
        <v>28.280743821077198</v>
      </c>
      <c r="E80" s="153">
        <v>40.109561132865132</v>
      </c>
      <c r="F80" s="153">
        <v>8.2630988582571643</v>
      </c>
      <c r="G80" s="153">
        <v>5.3586567011805109</v>
      </c>
      <c r="H80" s="153">
        <v>2.3368658197860634</v>
      </c>
      <c r="I80" s="153">
        <v>2.1493336854603711</v>
      </c>
      <c r="J80" s="153">
        <v>24.436631506522822</v>
      </c>
      <c r="K80" s="153">
        <v>32.124856135631575</v>
      </c>
      <c r="L80" s="153">
        <v>36.573937135220206</v>
      </c>
      <c r="M80" s="153">
        <v>43.645185130510065</v>
      </c>
      <c r="N80" s="24"/>
      <c r="O80" s="24"/>
      <c r="P80" s="24"/>
      <c r="Q80" s="24"/>
    </row>
    <row r="81" spans="1:17" ht="17.5" customHeight="1" x14ac:dyDescent="0.3">
      <c r="A81" s="10"/>
      <c r="B81" s="4"/>
      <c r="C81" s="4"/>
      <c r="D81" s="153" t="s">
        <v>16</v>
      </c>
      <c r="E81" s="153" t="s">
        <v>16</v>
      </c>
      <c r="F81" s="153" t="s">
        <v>16</v>
      </c>
      <c r="G81" s="153" t="s">
        <v>16</v>
      </c>
      <c r="H81" s="153" t="s">
        <v>16</v>
      </c>
      <c r="I81" s="153" t="s">
        <v>16</v>
      </c>
      <c r="J81" s="153" t="s">
        <v>16</v>
      </c>
      <c r="K81" s="153" t="s">
        <v>16</v>
      </c>
      <c r="L81" s="153" t="s">
        <v>16</v>
      </c>
      <c r="M81" s="153" t="s">
        <v>16</v>
      </c>
      <c r="N81" s="24"/>
      <c r="O81" s="24"/>
      <c r="P81" s="24"/>
      <c r="Q81" s="24"/>
    </row>
    <row r="82" spans="1:17" ht="17.5" customHeight="1" x14ac:dyDescent="0.3">
      <c r="A82" s="9" t="s">
        <v>172</v>
      </c>
      <c r="B82" s="2">
        <v>24461.023379533483</v>
      </c>
      <c r="C82" s="2">
        <v>27675.25733926507</v>
      </c>
      <c r="D82" s="157">
        <v>26.989327013395929</v>
      </c>
      <c r="E82" s="157">
        <v>29.312438215035574</v>
      </c>
      <c r="F82" s="157">
        <v>3.7396649545310572</v>
      </c>
      <c r="G82" s="157">
        <v>3.6041338619495851</v>
      </c>
      <c r="H82" s="157">
        <v>1.0093104037837513</v>
      </c>
      <c r="I82" s="157">
        <v>1.0564595114711477</v>
      </c>
      <c r="J82" s="157">
        <v>25.329025202507978</v>
      </c>
      <c r="K82" s="157">
        <v>28.649628824283884</v>
      </c>
      <c r="L82" s="157">
        <v>27.574577022720259</v>
      </c>
      <c r="M82" s="157">
        <v>31.050299407350892</v>
      </c>
      <c r="N82" s="24"/>
      <c r="O82" s="24"/>
      <c r="P82" s="24"/>
      <c r="Q82" s="24"/>
    </row>
    <row r="83" spans="1:17" ht="17.5" customHeight="1" x14ac:dyDescent="0.3">
      <c r="A83" s="10" t="s">
        <v>48</v>
      </c>
      <c r="B83" s="4">
        <v>24902.237105804677</v>
      </c>
      <c r="C83" s="4">
        <v>27346.297754038165</v>
      </c>
      <c r="D83" s="153">
        <v>21.169192645921619</v>
      </c>
      <c r="E83" s="153">
        <v>20.409355597907513</v>
      </c>
      <c r="F83" s="153">
        <v>9.7456016510257619</v>
      </c>
      <c r="G83" s="153">
        <v>9.9806708928219976</v>
      </c>
      <c r="H83" s="153">
        <v>2.0630651880097615</v>
      </c>
      <c r="I83" s="153">
        <v>2.0369906135728924</v>
      </c>
      <c r="J83" s="153">
        <v>17.775478626139858</v>
      </c>
      <c r="K83" s="153">
        <v>24.562906665703384</v>
      </c>
      <c r="L83" s="153">
        <v>17.058534389899894</v>
      </c>
      <c r="M83" s="153">
        <v>23.760176805915133</v>
      </c>
      <c r="N83" s="24"/>
      <c r="O83" s="24"/>
      <c r="P83" s="24"/>
      <c r="Q83" s="24"/>
    </row>
    <row r="84" spans="1:17" ht="17.5" customHeight="1" x14ac:dyDescent="0.3">
      <c r="A84" s="10" t="s">
        <v>682</v>
      </c>
      <c r="B84" s="4">
        <v>25051.117029555633</v>
      </c>
      <c r="C84" s="4">
        <v>27571.261112104272</v>
      </c>
      <c r="D84" s="153">
        <v>30.473308500025027</v>
      </c>
      <c r="E84" s="153">
        <v>22.248775857132777</v>
      </c>
      <c r="F84" s="153">
        <v>5.8856654550265866</v>
      </c>
      <c r="G84" s="153">
        <v>8.2626857745807722</v>
      </c>
      <c r="H84" s="153">
        <v>1.7935569913896536</v>
      </c>
      <c r="I84" s="153">
        <v>1.8383464377656713</v>
      </c>
      <c r="J84" s="153">
        <v>27.522931777887312</v>
      </c>
      <c r="K84" s="153">
        <v>33.423685222162739</v>
      </c>
      <c r="L84" s="153">
        <v>19.224721553551156</v>
      </c>
      <c r="M84" s="153">
        <v>25.272830160714399</v>
      </c>
      <c r="N84" s="24"/>
      <c r="O84" s="24"/>
      <c r="P84" s="24"/>
      <c r="Q84" s="24"/>
    </row>
    <row r="85" spans="1:17" ht="17.5" customHeight="1" x14ac:dyDescent="0.3">
      <c r="A85" s="10" t="s">
        <v>683</v>
      </c>
      <c r="B85" s="4">
        <v>24270.841891053482</v>
      </c>
      <c r="C85" s="4">
        <v>28650.841611512893</v>
      </c>
      <c r="D85" s="153">
        <v>28.41318130276958</v>
      </c>
      <c r="E85" s="153">
        <v>38.701589486342932</v>
      </c>
      <c r="F85" s="153">
        <v>7.947214074253826</v>
      </c>
      <c r="G85" s="153">
        <v>6.1031098073486856</v>
      </c>
      <c r="H85" s="153">
        <v>2.2580563434369609</v>
      </c>
      <c r="I85" s="153">
        <v>2.3620005035408234</v>
      </c>
      <c r="J85" s="153">
        <v>24.698709499010512</v>
      </c>
      <c r="K85" s="153">
        <v>32.127653106528648</v>
      </c>
      <c r="L85" s="153">
        <v>34.816131532903007</v>
      </c>
      <c r="M85" s="153">
        <v>42.587047439782857</v>
      </c>
      <c r="N85" s="24"/>
      <c r="O85" s="24"/>
      <c r="P85" s="24"/>
      <c r="Q85" s="24"/>
    </row>
    <row r="86" spans="1:17" ht="17.5" customHeight="1" x14ac:dyDescent="0.3">
      <c r="A86" s="10" t="s">
        <v>235</v>
      </c>
      <c r="B86" s="4">
        <v>24379.554093266124</v>
      </c>
      <c r="C86" s="4">
        <v>28014.305560122964</v>
      </c>
      <c r="D86" s="153">
        <v>20.300806025930278</v>
      </c>
      <c r="E86" s="153">
        <v>23.545734373966283</v>
      </c>
      <c r="F86" s="153">
        <v>8.6931279095124676</v>
      </c>
      <c r="G86" s="153">
        <v>8.4062262088296418</v>
      </c>
      <c r="H86" s="153">
        <v>1.7647750344961337</v>
      </c>
      <c r="I86" s="153">
        <v>1.9793076940057639</v>
      </c>
      <c r="J86" s="153">
        <v>17.397775229260155</v>
      </c>
      <c r="K86" s="153">
        <v>23.203836822600401</v>
      </c>
      <c r="L86" s="153">
        <v>20.289800765801999</v>
      </c>
      <c r="M86" s="153">
        <v>26.801667982130574</v>
      </c>
      <c r="N86" s="24"/>
      <c r="O86" s="24"/>
      <c r="P86" s="24"/>
      <c r="Q86" s="24"/>
    </row>
    <row r="87" spans="1:17" ht="17.5" customHeight="1" x14ac:dyDescent="0.3">
      <c r="A87" s="10" t="s">
        <v>284</v>
      </c>
      <c r="B87" s="4">
        <v>22911.260300010184</v>
      </c>
      <c r="C87" s="4">
        <v>25544.851965022859</v>
      </c>
      <c r="D87" s="153">
        <v>32.952063908270539</v>
      </c>
      <c r="E87" s="153">
        <v>27.73612216287793</v>
      </c>
      <c r="F87" s="153">
        <v>6.8496016570395071</v>
      </c>
      <c r="G87" s="153">
        <v>7.8945962146593693</v>
      </c>
      <c r="H87" s="153">
        <v>2.2570851154896161</v>
      </c>
      <c r="I87" s="153">
        <v>2.1896548503638593</v>
      </c>
      <c r="J87" s="153">
        <v>29.239189761202333</v>
      </c>
      <c r="K87" s="153">
        <v>36.664938055338745</v>
      </c>
      <c r="L87" s="153">
        <v>24.134170410166323</v>
      </c>
      <c r="M87" s="153">
        <v>31.338073915589536</v>
      </c>
      <c r="N87" s="24"/>
      <c r="O87" s="24"/>
      <c r="P87" s="24"/>
      <c r="Q87" s="24"/>
    </row>
    <row r="88" spans="1:17" ht="17.5" customHeight="1" x14ac:dyDescent="0.3">
      <c r="A88" s="20" t="s">
        <v>379</v>
      </c>
      <c r="B88" s="53">
        <v>26069.473023844519</v>
      </c>
      <c r="C88" s="53">
        <v>27132.7368350939</v>
      </c>
      <c r="D88" s="158">
        <v>26.097798327154329</v>
      </c>
      <c r="E88" s="158">
        <v>29.972447234266081</v>
      </c>
      <c r="F88" s="158">
        <v>7.2417459363523893</v>
      </c>
      <c r="G88" s="158">
        <v>7.4494654549305848</v>
      </c>
      <c r="H88" s="158">
        <v>1.8899362498341405</v>
      </c>
      <c r="I88" s="158">
        <v>2.232787102713949</v>
      </c>
      <c r="J88" s="158">
        <v>22.988879042958864</v>
      </c>
      <c r="K88" s="158">
        <v>29.206717611349799</v>
      </c>
      <c r="L88" s="158">
        <v>26.299543526763525</v>
      </c>
      <c r="M88" s="158">
        <v>33.64535094176864</v>
      </c>
      <c r="N88" s="24"/>
      <c r="O88" s="24"/>
      <c r="P88" s="24"/>
      <c r="Q88" s="24"/>
    </row>
    <row r="89" spans="1:17" ht="17.5" customHeight="1" x14ac:dyDescent="0.3">
      <c r="A89" s="10"/>
      <c r="B89" s="4"/>
      <c r="C89" s="4"/>
      <c r="D89" s="153" t="s">
        <v>16</v>
      </c>
      <c r="E89" s="153" t="s">
        <v>16</v>
      </c>
      <c r="F89" s="153" t="s">
        <v>16</v>
      </c>
      <c r="G89" s="153" t="s">
        <v>16</v>
      </c>
      <c r="H89" s="153" t="s">
        <v>16</v>
      </c>
      <c r="I89" s="153" t="s">
        <v>16</v>
      </c>
      <c r="J89" s="153" t="s">
        <v>16</v>
      </c>
      <c r="K89" s="153" t="s">
        <v>16</v>
      </c>
      <c r="L89" s="153" t="s">
        <v>16</v>
      </c>
      <c r="M89" s="153" t="s">
        <v>16</v>
      </c>
      <c r="N89" s="24"/>
      <c r="O89" s="24"/>
      <c r="P89" s="24"/>
      <c r="Q89" s="24"/>
    </row>
    <row r="90" spans="1:17" ht="17.5" customHeight="1" x14ac:dyDescent="0.3">
      <c r="A90" s="9" t="s">
        <v>684</v>
      </c>
      <c r="B90" s="2">
        <v>24494.368645648799</v>
      </c>
      <c r="C90" s="2">
        <v>27083.231683885111</v>
      </c>
      <c r="D90" s="157">
        <v>16.317705574285103</v>
      </c>
      <c r="E90" s="157">
        <v>19.028816084798926</v>
      </c>
      <c r="F90" s="157">
        <v>5.7760950393087214</v>
      </c>
      <c r="G90" s="157">
        <v>5.0995366629387258</v>
      </c>
      <c r="H90" s="157">
        <v>0.9425261822052845</v>
      </c>
      <c r="I90" s="157">
        <v>0.97038145276750265</v>
      </c>
      <c r="J90" s="157">
        <v>14.76726289455223</v>
      </c>
      <c r="K90" s="157">
        <v>17.868148254017974</v>
      </c>
      <c r="L90" s="157">
        <v>17.432552100996215</v>
      </c>
      <c r="M90" s="157">
        <v>20.625080068601633</v>
      </c>
      <c r="N90" s="24"/>
      <c r="O90" s="24"/>
      <c r="P90" s="24"/>
      <c r="Q90" s="24"/>
    </row>
    <row r="91" spans="1:17" ht="17.5" customHeight="1" x14ac:dyDescent="0.3">
      <c r="A91" s="10" t="s">
        <v>685</v>
      </c>
      <c r="B91" s="4">
        <v>23745.007468619489</v>
      </c>
      <c r="C91" s="4">
        <v>26836.61747739491</v>
      </c>
      <c r="D91" s="153">
        <v>12.13363437213035</v>
      </c>
      <c r="E91" s="153">
        <v>20.17845092811821</v>
      </c>
      <c r="F91" s="153">
        <v>13.042459051178628</v>
      </c>
      <c r="G91" s="153">
        <v>11.662730315678429</v>
      </c>
      <c r="H91" s="153">
        <v>1.5825242944048361</v>
      </c>
      <c r="I91" s="153">
        <v>2.3533583136279375</v>
      </c>
      <c r="J91" s="153">
        <v>9.5304035504479856</v>
      </c>
      <c r="K91" s="153">
        <v>14.736865193812715</v>
      </c>
      <c r="L91" s="153">
        <v>16.307209256800924</v>
      </c>
      <c r="M91" s="153">
        <v>24.049692599435492</v>
      </c>
      <c r="N91" s="24"/>
      <c r="O91" s="24"/>
      <c r="P91" s="24"/>
      <c r="Q91" s="24"/>
    </row>
    <row r="92" spans="1:17" ht="17.5" customHeight="1" x14ac:dyDescent="0.3">
      <c r="A92" s="10" t="s">
        <v>406</v>
      </c>
      <c r="B92" s="4">
        <v>24022.717043483484</v>
      </c>
      <c r="C92" s="4">
        <v>26633.4923740292</v>
      </c>
      <c r="D92" s="153">
        <v>19.130863697821617</v>
      </c>
      <c r="E92" s="153">
        <v>23.683232438912121</v>
      </c>
      <c r="F92" s="153">
        <v>10.101324194596003</v>
      </c>
      <c r="G92" s="153">
        <v>9.2750398594562462</v>
      </c>
      <c r="H92" s="153">
        <v>1.9324705633432386</v>
      </c>
      <c r="I92" s="153">
        <v>2.1966292487167709</v>
      </c>
      <c r="J92" s="153">
        <v>15.951976049603262</v>
      </c>
      <c r="K92" s="153">
        <v>22.309751346039974</v>
      </c>
      <c r="L92" s="153">
        <v>20.06980789798131</v>
      </c>
      <c r="M92" s="153">
        <v>27.296656979842933</v>
      </c>
      <c r="N92" s="24"/>
      <c r="O92" s="24"/>
      <c r="P92" s="24"/>
      <c r="Q92" s="24"/>
    </row>
    <row r="93" spans="1:17" ht="17.5" customHeight="1" x14ac:dyDescent="0.3">
      <c r="A93" s="10" t="s">
        <v>726</v>
      </c>
      <c r="B93" s="4">
        <v>22668.50713686072</v>
      </c>
      <c r="C93" s="4">
        <v>26691.531583683125</v>
      </c>
      <c r="D93" s="153">
        <v>6.163313719633341</v>
      </c>
      <c r="E93" s="153">
        <v>9.4810226043472188</v>
      </c>
      <c r="F93" s="153">
        <v>14.919774668486896</v>
      </c>
      <c r="G93" s="153">
        <v>16.083425289647518</v>
      </c>
      <c r="H93" s="153">
        <v>0.91955251908123259</v>
      </c>
      <c r="I93" s="153">
        <v>1.5248731872647783</v>
      </c>
      <c r="J93" s="153">
        <v>4.6506624015515534</v>
      </c>
      <c r="K93" s="153">
        <v>7.6759650377151267</v>
      </c>
      <c r="L93" s="153">
        <v>6.9726274348443198</v>
      </c>
      <c r="M93" s="153">
        <v>11.98941777385012</v>
      </c>
      <c r="N93" s="24"/>
      <c r="O93" s="24"/>
      <c r="P93" s="24"/>
      <c r="Q93" s="24"/>
    </row>
    <row r="94" spans="1:17" ht="17.5" customHeight="1" x14ac:dyDescent="0.3">
      <c r="A94" s="10" t="s">
        <v>381</v>
      </c>
      <c r="B94" s="4">
        <v>25898.652059170166</v>
      </c>
      <c r="C94" s="4">
        <v>27089.71167225402</v>
      </c>
      <c r="D94" s="153">
        <v>9.4874229402792469</v>
      </c>
      <c r="E94" s="153">
        <v>10.019673998872843</v>
      </c>
      <c r="F94" s="153">
        <v>19.674233878330323</v>
      </c>
      <c r="G94" s="153">
        <v>13.634305988955283</v>
      </c>
      <c r="H94" s="153">
        <v>1.8665777782969022</v>
      </c>
      <c r="I94" s="153">
        <v>1.3661130121021154</v>
      </c>
      <c r="J94" s="153">
        <v>6.4169280223119154</v>
      </c>
      <c r="K94" s="153">
        <v>12.557917858246578</v>
      </c>
      <c r="L94" s="153">
        <v>7.7724371078506493</v>
      </c>
      <c r="M94" s="153">
        <v>12.266910889895039</v>
      </c>
      <c r="N94" s="24"/>
      <c r="O94" s="24"/>
      <c r="P94" s="24"/>
      <c r="Q94" s="24"/>
    </row>
    <row r="95" spans="1:17" ht="17.5" customHeight="1" x14ac:dyDescent="0.3">
      <c r="A95" s="10" t="s">
        <v>382</v>
      </c>
      <c r="B95" s="4">
        <v>26068.870212565114</v>
      </c>
      <c r="C95" s="4">
        <v>27746.242841148927</v>
      </c>
      <c r="D95" s="153">
        <v>19.475342856556932</v>
      </c>
      <c r="E95" s="153">
        <v>20.847137598616943</v>
      </c>
      <c r="F95" s="153">
        <v>9.5833130700426388</v>
      </c>
      <c r="G95" s="153">
        <v>10.727030151067815</v>
      </c>
      <c r="H95" s="153">
        <v>1.8663830774080359</v>
      </c>
      <c r="I95" s="153">
        <v>2.2362787358382343</v>
      </c>
      <c r="J95" s="153">
        <v>16.405168218889056</v>
      </c>
      <c r="K95" s="153">
        <v>22.545517494224811</v>
      </c>
      <c r="L95" s="153">
        <v>17.168490203222316</v>
      </c>
      <c r="M95" s="153">
        <v>24.525784994011566</v>
      </c>
      <c r="N95" s="24"/>
      <c r="O95" s="24"/>
      <c r="P95" s="24"/>
      <c r="Q95" s="24"/>
    </row>
    <row r="96" spans="1:17" ht="17.5" customHeight="1" x14ac:dyDescent="0.3">
      <c r="A96" s="34" t="s">
        <v>383</v>
      </c>
      <c r="B96" s="35">
        <v>27186.009556556444</v>
      </c>
      <c r="C96" s="35">
        <v>29303.291139876699</v>
      </c>
      <c r="D96" s="153">
        <v>3.4842671870283426</v>
      </c>
      <c r="E96" s="153">
        <v>4.6522629241121365</v>
      </c>
      <c r="F96" s="153">
        <v>19.07072510340187</v>
      </c>
      <c r="G96" s="153">
        <v>16.639449853323558</v>
      </c>
      <c r="H96" s="153">
        <v>0.66447501710620827</v>
      </c>
      <c r="I96" s="153">
        <v>0.77411095630240323</v>
      </c>
      <c r="J96" s="153">
        <v>2.3912148712537258</v>
      </c>
      <c r="K96" s="153">
        <v>4.5773195028029594</v>
      </c>
      <c r="L96" s="153">
        <v>3.3788611752550683</v>
      </c>
      <c r="M96" s="153">
        <v>5.9256646729692042</v>
      </c>
      <c r="N96" s="24"/>
      <c r="O96" s="24"/>
      <c r="P96" s="24"/>
      <c r="Q96" s="24"/>
    </row>
    <row r="97" spans="1:17" ht="17.5" customHeight="1" x14ac:dyDescent="0.3">
      <c r="A97" s="10" t="s">
        <v>384</v>
      </c>
      <c r="B97" s="4">
        <v>23676.149886956096</v>
      </c>
      <c r="C97" s="4">
        <v>26760.07371855099</v>
      </c>
      <c r="D97" s="153">
        <v>22.792211289281923</v>
      </c>
      <c r="E97" s="153">
        <v>25.77372076570364</v>
      </c>
      <c r="F97" s="153">
        <v>10.183560500326026</v>
      </c>
      <c r="G97" s="153">
        <v>8.2406900927712723</v>
      </c>
      <c r="H97" s="153">
        <v>2.3210586260061632</v>
      </c>
      <c r="I97" s="153">
        <v>2.1239324536778716</v>
      </c>
      <c r="J97" s="153">
        <v>18.974101592316188</v>
      </c>
      <c r="K97" s="153">
        <v>26.610320986247661</v>
      </c>
      <c r="L97" s="153">
        <v>22.279881440800537</v>
      </c>
      <c r="M97" s="153">
        <v>29.267560090606743</v>
      </c>
      <c r="N97" s="24"/>
      <c r="O97" s="24"/>
      <c r="P97" s="24"/>
      <c r="Q97" s="24"/>
    </row>
    <row r="98" spans="1:17" ht="17.5" customHeight="1" x14ac:dyDescent="0.3">
      <c r="A98" s="34" t="s">
        <v>385</v>
      </c>
      <c r="B98" s="35">
        <v>24009.722735084106</v>
      </c>
      <c r="C98" s="35">
        <v>27266.109722802201</v>
      </c>
      <c r="D98" s="153">
        <v>4.7388094901311755</v>
      </c>
      <c r="E98" s="153">
        <v>5.040397801035132</v>
      </c>
      <c r="F98" s="153">
        <v>15.45871249641333</v>
      </c>
      <c r="G98" s="153">
        <v>16.81874931770481</v>
      </c>
      <c r="H98" s="153">
        <v>0.73255893483212875</v>
      </c>
      <c r="I98" s="153">
        <v>0.84773187077120449</v>
      </c>
      <c r="J98" s="153">
        <v>3.5337600608135662</v>
      </c>
      <c r="K98" s="153">
        <v>5.9438589194487843</v>
      </c>
      <c r="L98" s="153">
        <v>3.6458906725502822</v>
      </c>
      <c r="M98" s="153">
        <v>6.4349049295199814</v>
      </c>
      <c r="N98" s="24"/>
      <c r="O98" s="24"/>
      <c r="P98" s="24"/>
      <c r="Q98" s="24"/>
    </row>
    <row r="99" spans="1:17" ht="17.5" customHeight="1" x14ac:dyDescent="0.3">
      <c r="A99" s="10"/>
      <c r="B99" s="4"/>
      <c r="C99" s="4"/>
      <c r="D99" s="153" t="s">
        <v>16</v>
      </c>
      <c r="E99" s="153" t="s">
        <v>16</v>
      </c>
      <c r="F99" s="153" t="s">
        <v>16</v>
      </c>
      <c r="G99" s="153" t="s">
        <v>16</v>
      </c>
      <c r="H99" s="153" t="s">
        <v>16</v>
      </c>
      <c r="I99" s="153" t="s">
        <v>16</v>
      </c>
      <c r="J99" s="153" t="s">
        <v>16</v>
      </c>
      <c r="K99" s="153" t="s">
        <v>16</v>
      </c>
      <c r="L99" s="153" t="s">
        <v>16</v>
      </c>
      <c r="M99" s="153" t="s">
        <v>16</v>
      </c>
      <c r="N99" s="24"/>
      <c r="O99" s="24"/>
      <c r="P99" s="24"/>
      <c r="Q99" s="24"/>
    </row>
    <row r="100" spans="1:17" ht="17.5" customHeight="1" x14ac:dyDescent="0.3">
      <c r="A100" s="9" t="s">
        <v>687</v>
      </c>
      <c r="B100" s="2">
        <v>25744.79602622092</v>
      </c>
      <c r="C100" s="2">
        <v>31219.821174154677</v>
      </c>
      <c r="D100" s="157">
        <v>17.696226961210641</v>
      </c>
      <c r="E100" s="157">
        <v>27.57623708342825</v>
      </c>
      <c r="F100" s="157">
        <v>5.7019141746667765</v>
      </c>
      <c r="G100" s="157">
        <v>4.651197903841485</v>
      </c>
      <c r="H100" s="157">
        <v>1.0090236734824733</v>
      </c>
      <c r="I100" s="157">
        <v>1.2826253611827729</v>
      </c>
      <c r="J100" s="157">
        <v>16.036396817746962</v>
      </c>
      <c r="K100" s="157">
        <v>19.356057104674317</v>
      </c>
      <c r="L100" s="157">
        <v>25.466336216167395</v>
      </c>
      <c r="M100" s="157">
        <v>29.686137950689108</v>
      </c>
      <c r="N100" s="24"/>
      <c r="O100" s="24"/>
      <c r="P100" s="24"/>
      <c r="Q100" s="24"/>
    </row>
    <row r="101" spans="1:17" ht="17.5" customHeight="1" x14ac:dyDescent="0.3">
      <c r="A101" s="10" t="s">
        <v>407</v>
      </c>
      <c r="B101" s="4">
        <v>26108.466744865691</v>
      </c>
      <c r="C101" s="4">
        <v>26852.995759018289</v>
      </c>
      <c r="D101" s="153">
        <v>20.852433918289691</v>
      </c>
      <c r="E101" s="153">
        <v>23.801329773977937</v>
      </c>
      <c r="F101" s="153">
        <v>9.7197188492438489</v>
      </c>
      <c r="G101" s="153">
        <v>7.5941702970576523</v>
      </c>
      <c r="H101" s="153">
        <v>2.0267979500821207</v>
      </c>
      <c r="I101" s="153">
        <v>1.8075135160001716</v>
      </c>
      <c r="J101" s="153">
        <v>17.518379008907896</v>
      </c>
      <c r="K101" s="153">
        <v>24.186488827671489</v>
      </c>
      <c r="L101" s="153">
        <v>20.827995197560625</v>
      </c>
      <c r="M101" s="153">
        <v>26.774664350395248</v>
      </c>
      <c r="N101" s="24"/>
      <c r="O101" s="24"/>
      <c r="P101" s="24"/>
      <c r="Q101" s="24"/>
    </row>
    <row r="102" spans="1:17" ht="17.5" customHeight="1" x14ac:dyDescent="0.3">
      <c r="A102" s="10" t="s">
        <v>689</v>
      </c>
      <c r="B102" s="4">
        <v>25827.164336878654</v>
      </c>
      <c r="C102" s="4">
        <v>33354.881276987246</v>
      </c>
      <c r="D102" s="153">
        <v>19.417661676815442</v>
      </c>
      <c r="E102" s="153">
        <v>36.503162595275676</v>
      </c>
      <c r="F102" s="153">
        <v>10.390857329406741</v>
      </c>
      <c r="G102" s="153">
        <v>7.4317515136464687</v>
      </c>
      <c r="H102" s="153">
        <v>2.0176615215447811</v>
      </c>
      <c r="I102" s="153">
        <v>2.7128243387032316</v>
      </c>
      <c r="J102" s="153">
        <v>16.098636067427705</v>
      </c>
      <c r="K102" s="153">
        <v>22.736687286203182</v>
      </c>
      <c r="L102" s="153">
        <v>32.040604315843161</v>
      </c>
      <c r="M102" s="153">
        <v>40.965720874708197</v>
      </c>
      <c r="N102" s="24"/>
      <c r="O102" s="24"/>
      <c r="P102" s="24"/>
      <c r="Q102" s="24"/>
    </row>
    <row r="103" spans="1:17" ht="17.5" customHeight="1" x14ac:dyDescent="0.3">
      <c r="A103" s="34" t="s">
        <v>690</v>
      </c>
      <c r="B103" s="35">
        <v>26330.987038076946</v>
      </c>
      <c r="C103" s="35">
        <v>35030.2797850715</v>
      </c>
      <c r="D103" s="153">
        <v>6.7006787586468146</v>
      </c>
      <c r="E103" s="153">
        <v>13.95971685358584</v>
      </c>
      <c r="F103" s="153">
        <v>14.781644790087359</v>
      </c>
      <c r="G103" s="153">
        <v>10.613629817151658</v>
      </c>
      <c r="H103" s="153">
        <v>0.99047053262800722</v>
      </c>
      <c r="I103" s="153">
        <v>1.4816326703621321</v>
      </c>
      <c r="J103" s="153">
        <v>5.0713682781558456</v>
      </c>
      <c r="K103" s="153">
        <v>8.3299892391377846</v>
      </c>
      <c r="L103" s="153">
        <v>11.522451732555995</v>
      </c>
      <c r="M103" s="153">
        <v>16.396981974615688</v>
      </c>
      <c r="N103" s="24"/>
      <c r="O103" s="24"/>
      <c r="P103" s="24"/>
      <c r="Q103" s="24"/>
    </row>
    <row r="104" spans="1:17" ht="17.5" customHeight="1" x14ac:dyDescent="0.3">
      <c r="A104" s="45" t="s">
        <v>691</v>
      </c>
      <c r="B104" s="46">
        <v>26280.854171998904</v>
      </c>
      <c r="C104" s="46">
        <v>35030.2797850715</v>
      </c>
      <c r="D104" s="150">
        <v>6.8015349617807734</v>
      </c>
      <c r="E104" s="150">
        <v>14.728933798149695</v>
      </c>
      <c r="F104" s="150">
        <v>18.123426964735845</v>
      </c>
      <c r="G104" s="150">
        <v>10.204469399566907</v>
      </c>
      <c r="H104" s="150">
        <v>1.2326712212793125</v>
      </c>
      <c r="I104" s="150">
        <v>1.5030095423146534</v>
      </c>
      <c r="J104" s="150">
        <v>4.773807660796761</v>
      </c>
      <c r="K104" s="150">
        <v>8.8292622627647859</v>
      </c>
      <c r="L104" s="150">
        <v>12.256504020286341</v>
      </c>
      <c r="M104" s="150">
        <v>17.201363576013051</v>
      </c>
      <c r="N104" s="24"/>
      <c r="O104" s="24"/>
      <c r="P104" s="24"/>
      <c r="Q104" s="24"/>
    </row>
    <row r="105" spans="1:17" ht="17.5" customHeight="1" x14ac:dyDescent="0.3">
      <c r="A105" s="34" t="s">
        <v>692</v>
      </c>
      <c r="B105" s="35">
        <v>26575.587386788771</v>
      </c>
      <c r="C105" s="35">
        <v>35030.2797850715</v>
      </c>
      <c r="D105" s="153">
        <v>5.9943931557125643</v>
      </c>
      <c r="E105" s="153">
        <v>15.093163824724662</v>
      </c>
      <c r="F105" s="153">
        <v>16.863510136050998</v>
      </c>
      <c r="G105" s="153">
        <v>10.261673104889212</v>
      </c>
      <c r="H105" s="153">
        <v>1.0108650974083355</v>
      </c>
      <c r="I105" s="153">
        <v>1.5488111328786385</v>
      </c>
      <c r="J105" s="153">
        <v>4.3315338950741689</v>
      </c>
      <c r="K105" s="153">
        <v>7.6572524163509597</v>
      </c>
      <c r="L105" s="153">
        <v>12.545391067860981</v>
      </c>
      <c r="M105" s="153">
        <v>17.640936581588342</v>
      </c>
      <c r="N105" s="24"/>
      <c r="O105" s="24"/>
      <c r="P105" s="24"/>
      <c r="Q105" s="24"/>
    </row>
    <row r="106" spans="1:17" ht="17.5" customHeight="1" x14ac:dyDescent="0.3">
      <c r="A106" s="10" t="s">
        <v>179</v>
      </c>
      <c r="B106" s="4">
        <v>25112.897431002326</v>
      </c>
      <c r="C106" s="4">
        <v>26023.94755846151</v>
      </c>
      <c r="D106" s="153">
        <v>25.547142269720442</v>
      </c>
      <c r="E106" s="153">
        <v>29.256906624490824</v>
      </c>
      <c r="F106" s="153">
        <v>9.5097352636120558</v>
      </c>
      <c r="G106" s="153">
        <v>8.6535407204034804</v>
      </c>
      <c r="H106" s="153">
        <v>2.429465597268746</v>
      </c>
      <c r="I106" s="153">
        <v>2.5317583282807372</v>
      </c>
      <c r="J106" s="153">
        <v>21.550704587602272</v>
      </c>
      <c r="K106" s="153">
        <v>29.543579951838613</v>
      </c>
      <c r="L106" s="153">
        <v>25.092199412083517</v>
      </c>
      <c r="M106" s="153">
        <v>33.421613836898132</v>
      </c>
      <c r="N106" s="24"/>
      <c r="O106" s="24"/>
      <c r="P106" s="24"/>
      <c r="Q106" s="24"/>
    </row>
    <row r="107" spans="1:17" ht="17.5" customHeight="1" x14ac:dyDescent="0.3">
      <c r="A107" s="42" t="s">
        <v>727</v>
      </c>
      <c r="B107" s="35">
        <v>25649.30722226201</v>
      </c>
      <c r="C107" s="35">
        <v>25602.838292312073</v>
      </c>
      <c r="D107" s="153">
        <v>10.397631070751672</v>
      </c>
      <c r="E107" s="153">
        <v>3.361858598995175</v>
      </c>
      <c r="F107" s="153">
        <v>19.062497316855843</v>
      </c>
      <c r="G107" s="153">
        <v>33.446315831460048</v>
      </c>
      <c r="H107" s="153">
        <v>1.9820481438786071</v>
      </c>
      <c r="I107" s="153">
        <v>1.1244178448270243</v>
      </c>
      <c r="J107" s="153">
        <v>7.1371889805759814</v>
      </c>
      <c r="K107" s="153">
        <v>13.658073160927362</v>
      </c>
      <c r="L107" s="153">
        <v>1.5122068941696887</v>
      </c>
      <c r="M107" s="153">
        <v>5.2115103038206616</v>
      </c>
      <c r="N107" s="24"/>
      <c r="O107" s="24"/>
      <c r="P107" s="24"/>
      <c r="Q107" s="24"/>
    </row>
    <row r="108" spans="1:17" ht="17.5" customHeight="1" x14ac:dyDescent="0.3">
      <c r="A108" s="10"/>
      <c r="B108" s="4"/>
      <c r="C108" s="4"/>
      <c r="D108" s="153" t="s">
        <v>16</v>
      </c>
      <c r="E108" s="153" t="s">
        <v>16</v>
      </c>
      <c r="F108" s="153" t="s">
        <v>16</v>
      </c>
      <c r="G108" s="153" t="s">
        <v>16</v>
      </c>
      <c r="H108" s="153" t="s">
        <v>16</v>
      </c>
      <c r="I108" s="153" t="s">
        <v>16</v>
      </c>
      <c r="J108" s="153" t="s">
        <v>16</v>
      </c>
      <c r="K108" s="153" t="s">
        <v>16</v>
      </c>
      <c r="L108" s="153" t="s">
        <v>16</v>
      </c>
      <c r="M108" s="153" t="s">
        <v>16</v>
      </c>
      <c r="N108" s="24"/>
      <c r="O108" s="24"/>
      <c r="P108" s="24"/>
      <c r="Q108" s="24"/>
    </row>
    <row r="109" spans="1:17" ht="17.5" customHeight="1" x14ac:dyDescent="0.3">
      <c r="A109" s="9" t="s">
        <v>208</v>
      </c>
      <c r="B109" s="2">
        <v>24987.370431294523</v>
      </c>
      <c r="C109" s="2">
        <v>26847.900029231605</v>
      </c>
      <c r="D109" s="157">
        <v>30.747444217762798</v>
      </c>
      <c r="E109" s="157">
        <v>28.915950594244293</v>
      </c>
      <c r="F109" s="157">
        <v>3.3691246843732854</v>
      </c>
      <c r="G109" s="157">
        <v>3.8367677925527905</v>
      </c>
      <c r="H109" s="157">
        <v>1.0359197329545529</v>
      </c>
      <c r="I109" s="157">
        <v>1.1094378793104422</v>
      </c>
      <c r="J109" s="157">
        <v>29.043370424298249</v>
      </c>
      <c r="K109" s="157">
        <v>32.45151801122735</v>
      </c>
      <c r="L109" s="157">
        <v>27.090940724198866</v>
      </c>
      <c r="M109" s="157">
        <v>30.740960464289724</v>
      </c>
      <c r="N109" s="24"/>
      <c r="O109" s="24"/>
      <c r="P109" s="24"/>
      <c r="Q109" s="24"/>
    </row>
    <row r="110" spans="1:17" ht="17.5" customHeight="1" x14ac:dyDescent="0.3">
      <c r="A110" s="10" t="s">
        <v>694</v>
      </c>
      <c r="B110" s="4">
        <v>24216.295885900108</v>
      </c>
      <c r="C110" s="4">
        <v>28292.585913881379</v>
      </c>
      <c r="D110" s="153">
        <v>19.618523182966559</v>
      </c>
      <c r="E110" s="153">
        <v>27.200341860405867</v>
      </c>
      <c r="F110" s="153">
        <v>9.02567057900694</v>
      </c>
      <c r="G110" s="153">
        <v>7.7621068885909885</v>
      </c>
      <c r="H110" s="153">
        <v>1.7707032749606686</v>
      </c>
      <c r="I110" s="153">
        <v>2.1113196092668622</v>
      </c>
      <c r="J110" s="153">
        <v>16.705740511806937</v>
      </c>
      <c r="K110" s="153">
        <v>22.531305854126181</v>
      </c>
      <c r="L110" s="153">
        <v>23.727250489010306</v>
      </c>
      <c r="M110" s="153">
        <v>30.673433231801429</v>
      </c>
      <c r="N110" s="24"/>
      <c r="O110" s="24"/>
      <c r="P110" s="24"/>
      <c r="Q110" s="24"/>
    </row>
    <row r="111" spans="1:17" ht="17.5" customHeight="1" x14ac:dyDescent="0.3">
      <c r="A111" s="10" t="s">
        <v>695</v>
      </c>
      <c r="B111" s="4">
        <v>29069.7388203351</v>
      </c>
      <c r="C111" s="4">
        <v>28923.981382500846</v>
      </c>
      <c r="D111" s="153">
        <v>49.455936032452399</v>
      </c>
      <c r="E111" s="153">
        <v>37.70200404446156</v>
      </c>
      <c r="F111" s="153">
        <v>4.6278510040291287</v>
      </c>
      <c r="G111" s="153">
        <v>7.254440946231731</v>
      </c>
      <c r="H111" s="153">
        <v>2.288747032229852</v>
      </c>
      <c r="I111" s="153">
        <v>2.7350696189513628</v>
      </c>
      <c r="J111" s="153">
        <v>45.690978465355101</v>
      </c>
      <c r="K111" s="153">
        <v>53.22089359954969</v>
      </c>
      <c r="L111" s="153">
        <v>33.20285258863597</v>
      </c>
      <c r="M111" s="153">
        <v>42.201155500287143</v>
      </c>
      <c r="N111" s="24"/>
      <c r="O111" s="24"/>
      <c r="P111" s="24"/>
      <c r="Q111" s="24"/>
    </row>
    <row r="112" spans="1:17" ht="17.5" customHeight="1" x14ac:dyDescent="0.3">
      <c r="A112" s="10" t="s">
        <v>386</v>
      </c>
      <c r="B112" s="4">
        <v>23564.119432346801</v>
      </c>
      <c r="C112" s="4">
        <v>26482.003377262932</v>
      </c>
      <c r="D112" s="153">
        <v>31.066787442575333</v>
      </c>
      <c r="E112" s="153">
        <v>29.240359998163434</v>
      </c>
      <c r="F112" s="153">
        <v>6.7209405727465494</v>
      </c>
      <c r="G112" s="153">
        <v>8.0552889701677461</v>
      </c>
      <c r="H112" s="153">
        <v>2.0879803218769757</v>
      </c>
      <c r="I112" s="153">
        <v>2.355395493769401</v>
      </c>
      <c r="J112" s="153">
        <v>27.632088368321554</v>
      </c>
      <c r="K112" s="153">
        <v>34.501486516829111</v>
      </c>
      <c r="L112" s="153">
        <v>25.365767193867399</v>
      </c>
      <c r="M112" s="153">
        <v>33.11495280245947</v>
      </c>
      <c r="N112" s="24"/>
      <c r="O112" s="24"/>
      <c r="P112" s="24"/>
      <c r="Q112" s="24"/>
    </row>
    <row r="113" spans="1:17" ht="17.5" customHeight="1" x14ac:dyDescent="0.3">
      <c r="A113" s="34" t="s">
        <v>696</v>
      </c>
      <c r="B113" s="35">
        <v>23843.01554745813</v>
      </c>
      <c r="C113" s="35">
        <v>27752.444962333138</v>
      </c>
      <c r="D113" s="153">
        <v>8.0767021727313377</v>
      </c>
      <c r="E113" s="153">
        <v>15.57220572272203</v>
      </c>
      <c r="F113" s="153">
        <v>14.967231188004181</v>
      </c>
      <c r="G113" s="153">
        <v>11.775861349452017</v>
      </c>
      <c r="H113" s="153">
        <v>1.2088586865592561</v>
      </c>
      <c r="I113" s="153">
        <v>1.8337613549591787</v>
      </c>
      <c r="J113" s="153">
        <v>6.0881461657014215</v>
      </c>
      <c r="K113" s="153">
        <v>10.065258179761253</v>
      </c>
      <c r="L113" s="153">
        <v>12.555693816540817</v>
      </c>
      <c r="M113" s="153">
        <v>18.588717628903243</v>
      </c>
      <c r="N113" s="24"/>
      <c r="O113" s="24"/>
      <c r="P113" s="24"/>
      <c r="Q113" s="24"/>
    </row>
    <row r="114" spans="1:17" ht="17.5" customHeight="1" x14ac:dyDescent="0.3">
      <c r="A114" s="10" t="s">
        <v>697</v>
      </c>
      <c r="B114" s="4">
        <v>25970.612878156469</v>
      </c>
      <c r="C114" s="4">
        <v>26571.808624823581</v>
      </c>
      <c r="D114" s="153">
        <v>34.256277195678194</v>
      </c>
      <c r="E114" s="153">
        <v>25.890143436865415</v>
      </c>
      <c r="F114" s="153">
        <v>6.7151942590180136</v>
      </c>
      <c r="G114" s="153">
        <v>7.8882040730085246</v>
      </c>
      <c r="H114" s="153">
        <v>2.3003755595974789</v>
      </c>
      <c r="I114" s="153">
        <v>2.0422673490945669</v>
      </c>
      <c r="J114" s="153">
        <v>30.472190860092979</v>
      </c>
      <c r="K114" s="153">
        <v>38.040363531263402</v>
      </c>
      <c r="L114" s="153">
        <v>22.530642072367502</v>
      </c>
      <c r="M114" s="153">
        <v>29.249644801363328</v>
      </c>
      <c r="N114" s="24"/>
      <c r="O114" s="24"/>
      <c r="P114" s="24"/>
      <c r="Q114" s="24"/>
    </row>
    <row r="115" spans="1:17" ht="17.5" customHeight="1" x14ac:dyDescent="0.3">
      <c r="A115" s="10" t="s">
        <v>387</v>
      </c>
      <c r="B115" s="4">
        <v>25755.819070541194</v>
      </c>
      <c r="C115" s="4">
        <v>28799.16690073234</v>
      </c>
      <c r="D115" s="153">
        <v>23.701040380814732</v>
      </c>
      <c r="E115" s="153">
        <v>21.50943285142219</v>
      </c>
      <c r="F115" s="153">
        <v>8.3452188483815934</v>
      </c>
      <c r="G115" s="153">
        <v>8.1132180298919021</v>
      </c>
      <c r="H115" s="153">
        <v>1.9779036891222839</v>
      </c>
      <c r="I115" s="153">
        <v>1.7451071842290771</v>
      </c>
      <c r="J115" s="153">
        <v>20.447415862033601</v>
      </c>
      <c r="K115" s="153">
        <v>26.954664899595858</v>
      </c>
      <c r="L115" s="153">
        <v>18.638755822182162</v>
      </c>
      <c r="M115" s="153">
        <v>24.380109880662214</v>
      </c>
      <c r="N115" s="24"/>
      <c r="O115" s="24"/>
      <c r="P115" s="24"/>
      <c r="Q115" s="24"/>
    </row>
    <row r="116" spans="1:17" ht="17.5" customHeight="1" x14ac:dyDescent="0.3">
      <c r="A116" s="10" t="s">
        <v>408</v>
      </c>
      <c r="B116" s="4">
        <v>23130.580494842201</v>
      </c>
      <c r="C116" s="4">
        <v>25259.488356637121</v>
      </c>
      <c r="D116" s="153">
        <v>29.246508405700116</v>
      </c>
      <c r="E116" s="153">
        <v>33.854347983847013</v>
      </c>
      <c r="F116" s="153">
        <v>8.5113605017562382</v>
      </c>
      <c r="G116" s="153">
        <v>6.8935952759215446</v>
      </c>
      <c r="H116" s="153">
        <v>2.4892757645855776</v>
      </c>
      <c r="I116" s="153">
        <v>2.3337817333085185</v>
      </c>
      <c r="J116" s="153">
        <v>25.15168381631004</v>
      </c>
      <c r="K116" s="153">
        <v>33.341332995090198</v>
      </c>
      <c r="L116" s="153">
        <v>30.015309514683679</v>
      </c>
      <c r="M116" s="153">
        <v>37.693386453010355</v>
      </c>
      <c r="N116" s="24"/>
      <c r="O116" s="24"/>
      <c r="P116" s="24"/>
      <c r="Q116" s="24"/>
    </row>
    <row r="117" spans="1:17" ht="17.5" customHeight="1" x14ac:dyDescent="0.3">
      <c r="A117" s="10"/>
      <c r="B117" s="4"/>
      <c r="C117" s="4"/>
      <c r="D117" s="153" t="s">
        <v>16</v>
      </c>
      <c r="E117" s="153" t="s">
        <v>16</v>
      </c>
      <c r="F117" s="153" t="s">
        <v>16</v>
      </c>
      <c r="G117" s="153" t="s">
        <v>16</v>
      </c>
      <c r="H117" s="153" t="s">
        <v>16</v>
      </c>
      <c r="I117" s="153" t="s">
        <v>16</v>
      </c>
      <c r="J117" s="153" t="s">
        <v>16</v>
      </c>
      <c r="K117" s="153" t="s">
        <v>16</v>
      </c>
      <c r="L117" s="153" t="s">
        <v>16</v>
      </c>
      <c r="M117" s="153" t="s">
        <v>16</v>
      </c>
      <c r="N117" s="24"/>
      <c r="O117" s="24"/>
      <c r="P117" s="24"/>
      <c r="Q117" s="24"/>
    </row>
    <row r="118" spans="1:17" ht="17.5" customHeight="1" x14ac:dyDescent="0.3">
      <c r="A118" s="9" t="s">
        <v>181</v>
      </c>
      <c r="B118" s="2">
        <v>25649.597933457295</v>
      </c>
      <c r="C118" s="2">
        <v>28739.160709642692</v>
      </c>
      <c r="D118" s="157">
        <v>32.695953257202092</v>
      </c>
      <c r="E118" s="157">
        <v>30.059306522186269</v>
      </c>
      <c r="F118" s="157">
        <v>3.8852787016840118</v>
      </c>
      <c r="G118" s="157">
        <v>4.02156557958837</v>
      </c>
      <c r="H118" s="157">
        <v>1.270328908214633</v>
      </c>
      <c r="I118" s="157">
        <v>1.208854724559205</v>
      </c>
      <c r="J118" s="157">
        <v>30.606279576216274</v>
      </c>
      <c r="K118" s="157">
        <v>34.78562693818791</v>
      </c>
      <c r="L118" s="157">
        <v>28.070757325413918</v>
      </c>
      <c r="M118" s="157">
        <v>32.047855718958616</v>
      </c>
      <c r="N118" s="24"/>
      <c r="O118" s="24"/>
      <c r="P118" s="24"/>
      <c r="Q118" s="24"/>
    </row>
    <row r="119" spans="1:17" ht="17.5" customHeight="1" x14ac:dyDescent="0.3">
      <c r="A119" s="10" t="s">
        <v>182</v>
      </c>
      <c r="B119" s="4">
        <v>28522.69577984828</v>
      </c>
      <c r="C119" s="4">
        <v>33799.131198032766</v>
      </c>
      <c r="D119" s="153">
        <v>45.441019913186629</v>
      </c>
      <c r="E119" s="153">
        <v>50.756389550001359</v>
      </c>
      <c r="F119" s="153">
        <v>6.5037050060744352</v>
      </c>
      <c r="G119" s="153">
        <v>5.2695398867113372</v>
      </c>
      <c r="H119" s="153">
        <v>2.9553498869051995</v>
      </c>
      <c r="I119" s="153">
        <v>2.6746281923919066</v>
      </c>
      <c r="J119" s="153">
        <v>40.57950976661381</v>
      </c>
      <c r="K119" s="153">
        <v>50.302530059759455</v>
      </c>
      <c r="L119" s="153">
        <v>46.356663399627926</v>
      </c>
      <c r="M119" s="153">
        <v>55.156115700374798</v>
      </c>
      <c r="N119" s="24"/>
      <c r="O119" s="24"/>
      <c r="P119" s="24"/>
      <c r="Q119" s="24"/>
    </row>
    <row r="120" spans="1:17" ht="17.5" customHeight="1" x14ac:dyDescent="0.3">
      <c r="A120" s="10" t="s">
        <v>728</v>
      </c>
      <c r="B120" s="4">
        <v>23761.056070021899</v>
      </c>
      <c r="C120" s="4">
        <v>23934.547437764857</v>
      </c>
      <c r="D120" s="153">
        <v>35.541544506763664</v>
      </c>
      <c r="E120" s="153">
        <v>29.114077960249968</v>
      </c>
      <c r="F120" s="153">
        <v>7.8208124177106528</v>
      </c>
      <c r="G120" s="153">
        <v>9.0354727764688469</v>
      </c>
      <c r="H120" s="153">
        <v>2.7796375262311313</v>
      </c>
      <c r="I120" s="153">
        <v>2.6305945882183024</v>
      </c>
      <c r="J120" s="153">
        <v>30.969078790456184</v>
      </c>
      <c r="K120" s="153">
        <v>40.114010223071148</v>
      </c>
      <c r="L120" s="153">
        <v>24.786786475871935</v>
      </c>
      <c r="M120" s="153">
        <v>33.441369444628002</v>
      </c>
      <c r="N120" s="24"/>
      <c r="O120" s="24"/>
      <c r="P120" s="24"/>
      <c r="Q120" s="24"/>
    </row>
    <row r="121" spans="1:17" ht="17.5" customHeight="1" x14ac:dyDescent="0.3">
      <c r="A121" s="34" t="s">
        <v>698</v>
      </c>
      <c r="B121" s="35">
        <v>24827.526713354495</v>
      </c>
      <c r="C121" s="35">
        <v>24856.085350548656</v>
      </c>
      <c r="D121" s="153">
        <v>10.231802170542007</v>
      </c>
      <c r="E121" s="153">
        <v>5.6335561682075106</v>
      </c>
      <c r="F121" s="153">
        <v>12.155189183905106</v>
      </c>
      <c r="G121" s="153">
        <v>16.179862972263273</v>
      </c>
      <c r="H121" s="153">
        <v>1.2436949107522899</v>
      </c>
      <c r="I121" s="153">
        <v>0.91150166848146064</v>
      </c>
      <c r="J121" s="153">
        <v>8.1859410511350017</v>
      </c>
      <c r="K121" s="153">
        <v>12.277663289949013</v>
      </c>
      <c r="L121" s="153">
        <v>4.1341486100524989</v>
      </c>
      <c r="M121" s="153">
        <v>7.1329637263625223</v>
      </c>
      <c r="N121" s="24"/>
      <c r="O121" s="24"/>
      <c r="P121" s="24"/>
      <c r="Q121" s="24"/>
    </row>
    <row r="122" spans="1:17" ht="17.5" customHeight="1" x14ac:dyDescent="0.3">
      <c r="A122" s="10" t="s">
        <v>67</v>
      </c>
      <c r="B122" s="4">
        <v>23054.164943323784</v>
      </c>
      <c r="C122" s="4">
        <v>24707.654908156775</v>
      </c>
      <c r="D122" s="153">
        <v>35.390277269919125</v>
      </c>
      <c r="E122" s="153">
        <v>33.982534616112993</v>
      </c>
      <c r="F122" s="153">
        <v>7.3743673145665865</v>
      </c>
      <c r="G122" s="153">
        <v>7.1217015439644022</v>
      </c>
      <c r="H122" s="153">
        <v>2.6098090395274038</v>
      </c>
      <c r="I122" s="153">
        <v>2.4201346924339564</v>
      </c>
      <c r="J122" s="153">
        <v>31.097177091663674</v>
      </c>
      <c r="K122" s="153">
        <v>39.683377448174575</v>
      </c>
      <c r="L122" s="153">
        <v>30.001446731069333</v>
      </c>
      <c r="M122" s="153">
        <v>37.963622501156649</v>
      </c>
      <c r="N122" s="24"/>
      <c r="O122" s="24"/>
      <c r="P122" s="24"/>
      <c r="Q122" s="24"/>
    </row>
    <row r="123" spans="1:17" ht="17.5" customHeight="1" x14ac:dyDescent="0.3">
      <c r="A123" s="10" t="s">
        <v>699</v>
      </c>
      <c r="B123" s="4">
        <v>25869.757036585521</v>
      </c>
      <c r="C123" s="4">
        <v>23925.351696085327</v>
      </c>
      <c r="D123" s="153">
        <v>51.02267209959335</v>
      </c>
      <c r="E123" s="153">
        <v>17.33120412053572</v>
      </c>
      <c r="F123" s="153">
        <v>7.3356646415464137</v>
      </c>
      <c r="G123" s="153">
        <v>13.999721384514793</v>
      </c>
      <c r="H123" s="153">
        <v>3.7428521163820365</v>
      </c>
      <c r="I123" s="153">
        <v>2.4263202894565481</v>
      </c>
      <c r="J123" s="153">
        <v>44.865731555417263</v>
      </c>
      <c r="K123" s="153">
        <v>57.179612643769431</v>
      </c>
      <c r="L123" s="153">
        <v>13.339941014482504</v>
      </c>
      <c r="M123" s="153">
        <v>21.322467226588937</v>
      </c>
      <c r="N123" s="24"/>
      <c r="O123" s="24"/>
      <c r="P123" s="24"/>
      <c r="Q123" s="24"/>
    </row>
    <row r="124" spans="1:17" ht="17.5" customHeight="1" x14ac:dyDescent="0.3">
      <c r="A124" s="10"/>
      <c r="B124" s="4"/>
      <c r="C124" s="4"/>
      <c r="D124" s="153" t="s">
        <v>16</v>
      </c>
      <c r="E124" s="153" t="s">
        <v>16</v>
      </c>
      <c r="F124" s="153" t="s">
        <v>16</v>
      </c>
      <c r="G124" s="153" t="s">
        <v>16</v>
      </c>
      <c r="H124" s="153" t="s">
        <v>16</v>
      </c>
      <c r="I124" s="153" t="s">
        <v>16</v>
      </c>
      <c r="J124" s="153" t="s">
        <v>16</v>
      </c>
      <c r="K124" s="153" t="s">
        <v>16</v>
      </c>
      <c r="L124" s="153" t="s">
        <v>16</v>
      </c>
      <c r="M124" s="153" t="s">
        <v>16</v>
      </c>
      <c r="N124" s="24"/>
      <c r="O124" s="24"/>
      <c r="P124" s="24"/>
      <c r="Q124" s="24"/>
    </row>
    <row r="125" spans="1:17" ht="17.5" customHeight="1" x14ac:dyDescent="0.3">
      <c r="A125" s="9" t="s">
        <v>700</v>
      </c>
      <c r="B125" s="2">
        <v>24835.021076865098</v>
      </c>
      <c r="C125" s="2">
        <v>28836.246940852521</v>
      </c>
      <c r="D125" s="157">
        <v>23.07975196079915</v>
      </c>
      <c r="E125" s="157">
        <v>26.072503310929772</v>
      </c>
      <c r="F125" s="157">
        <v>3.6719268381731536</v>
      </c>
      <c r="G125" s="157">
        <v>4.0520005432051249</v>
      </c>
      <c r="H125" s="157">
        <v>0.84747160643237862</v>
      </c>
      <c r="I125" s="157">
        <v>1.0564579757860484</v>
      </c>
      <c r="J125" s="157">
        <v>21.685672758245651</v>
      </c>
      <c r="K125" s="157">
        <v>24.473831163352649</v>
      </c>
      <c r="L125" s="157">
        <v>24.334644644795073</v>
      </c>
      <c r="M125" s="157">
        <v>27.810361977064474</v>
      </c>
      <c r="N125" s="24"/>
      <c r="O125" s="24"/>
      <c r="P125" s="24"/>
      <c r="Q125" s="24"/>
    </row>
    <row r="126" spans="1:17" ht="17.5" customHeight="1" x14ac:dyDescent="0.3">
      <c r="A126" s="10" t="s">
        <v>185</v>
      </c>
      <c r="B126" s="4">
        <v>25624.44165293709</v>
      </c>
      <c r="C126" s="4">
        <v>29040.302576596609</v>
      </c>
      <c r="D126" s="153">
        <v>27.559080220826559</v>
      </c>
      <c r="E126" s="153">
        <v>29.218949186713019</v>
      </c>
      <c r="F126" s="153">
        <v>7.1327991632540888</v>
      </c>
      <c r="G126" s="153">
        <v>8.5023337425405376</v>
      </c>
      <c r="H126" s="153">
        <v>1.9657338433916398</v>
      </c>
      <c r="I126" s="153">
        <v>2.4842925759176753</v>
      </c>
      <c r="J126" s="153">
        <v>24.325474931837441</v>
      </c>
      <c r="K126" s="153">
        <v>30.792685509815676</v>
      </c>
      <c r="L126" s="153">
        <v>25.132322476303315</v>
      </c>
      <c r="M126" s="153">
        <v>33.305575897122722</v>
      </c>
      <c r="N126" s="24"/>
      <c r="O126" s="24"/>
      <c r="P126" s="24"/>
      <c r="Q126" s="24"/>
    </row>
    <row r="127" spans="1:17" ht="17.5" customHeight="1" x14ac:dyDescent="0.3">
      <c r="A127" s="10" t="s">
        <v>389</v>
      </c>
      <c r="B127" s="4">
        <v>26041.598415128759</v>
      </c>
      <c r="C127" s="4">
        <v>28514.23349163989</v>
      </c>
      <c r="D127" s="153">
        <v>24.268624494216251</v>
      </c>
      <c r="E127" s="153">
        <v>20.596822533157024</v>
      </c>
      <c r="F127" s="153">
        <v>9.4505821490206046</v>
      </c>
      <c r="G127" s="153">
        <v>9.580908389422099</v>
      </c>
      <c r="H127" s="153">
        <v>2.2935262942632431</v>
      </c>
      <c r="I127" s="153">
        <v>1.9733626980336225</v>
      </c>
      <c r="J127" s="153">
        <v>20.495805106435252</v>
      </c>
      <c r="K127" s="153">
        <v>28.041443881997253</v>
      </c>
      <c r="L127" s="153">
        <v>17.350668360623047</v>
      </c>
      <c r="M127" s="153">
        <v>23.842976705691004</v>
      </c>
      <c r="N127" s="24"/>
      <c r="O127" s="24"/>
      <c r="P127" s="24"/>
      <c r="Q127" s="24"/>
    </row>
    <row r="128" spans="1:17" ht="17.5" customHeight="1" x14ac:dyDescent="0.3">
      <c r="A128" s="10" t="s">
        <v>701</v>
      </c>
      <c r="B128" s="4">
        <v>24315.212826628533</v>
      </c>
      <c r="C128" s="4">
        <v>28395.46183381393</v>
      </c>
      <c r="D128" s="153">
        <v>30.815302442249088</v>
      </c>
      <c r="E128" s="153">
        <v>42.907161772624434</v>
      </c>
      <c r="F128" s="153">
        <v>7.3203098934584157</v>
      </c>
      <c r="G128" s="153">
        <v>7.1471368042195254</v>
      </c>
      <c r="H128" s="153">
        <v>2.2557756333790926</v>
      </c>
      <c r="I128" s="153">
        <v>3.0666335506972517</v>
      </c>
      <c r="J128" s="153">
        <v>27.104582375344204</v>
      </c>
      <c r="K128" s="153">
        <v>34.526022509153968</v>
      </c>
      <c r="L128" s="153">
        <v>37.86259226386251</v>
      </c>
      <c r="M128" s="153">
        <v>47.951731281386358</v>
      </c>
      <c r="N128" s="24"/>
      <c r="O128" s="24"/>
      <c r="P128" s="24"/>
      <c r="Q128" s="24"/>
    </row>
    <row r="129" spans="1:17" ht="17.5" customHeight="1" x14ac:dyDescent="0.3">
      <c r="A129" s="34" t="s">
        <v>390</v>
      </c>
      <c r="B129" s="35">
        <v>24978.91410866128</v>
      </c>
      <c r="C129" s="35">
        <v>29657.599944904719</v>
      </c>
      <c r="D129" s="153">
        <v>15.739882391440712</v>
      </c>
      <c r="E129" s="153">
        <v>16.319485191736501</v>
      </c>
      <c r="F129" s="153">
        <v>11.695192619598647</v>
      </c>
      <c r="G129" s="153">
        <v>11.287960961626995</v>
      </c>
      <c r="H129" s="153">
        <v>1.840809563777281</v>
      </c>
      <c r="I129" s="153">
        <v>1.8421371175817145</v>
      </c>
      <c r="J129" s="153">
        <v>12.711775833951872</v>
      </c>
      <c r="K129" s="153">
        <v>18.767988948929553</v>
      </c>
      <c r="L129" s="153">
        <v>13.289195272617075</v>
      </c>
      <c r="M129" s="153">
        <v>19.34977511085593</v>
      </c>
      <c r="N129" s="24"/>
      <c r="O129" s="24"/>
      <c r="P129" s="24"/>
      <c r="Q129" s="24"/>
    </row>
    <row r="130" spans="1:17" ht="17.5" customHeight="1" x14ac:dyDescent="0.3">
      <c r="A130" s="10" t="s">
        <v>391</v>
      </c>
      <c r="B130" s="4">
        <v>24504.757600665394</v>
      </c>
      <c r="C130" s="4">
        <v>30061.897956501198</v>
      </c>
      <c r="D130" s="153">
        <v>26.801610893557225</v>
      </c>
      <c r="E130" s="153">
        <v>24.687023745021587</v>
      </c>
      <c r="F130" s="153">
        <v>8.3218553948477574</v>
      </c>
      <c r="G130" s="153">
        <v>9.4917346241038469</v>
      </c>
      <c r="H130" s="153">
        <v>2.2303913020515962</v>
      </c>
      <c r="I130" s="153">
        <v>2.343226780466952</v>
      </c>
      <c r="J130" s="153">
        <v>23.132647704529781</v>
      </c>
      <c r="K130" s="153">
        <v>30.470574082584672</v>
      </c>
      <c r="L130" s="153">
        <v>20.832448304741042</v>
      </c>
      <c r="M130" s="153">
        <v>28.541599185302136</v>
      </c>
      <c r="N130" s="24"/>
      <c r="O130" s="24"/>
      <c r="P130" s="24"/>
      <c r="Q130" s="24"/>
    </row>
    <row r="131" spans="1:17" ht="17.5" customHeight="1" x14ac:dyDescent="0.3">
      <c r="A131" s="10" t="s">
        <v>702</v>
      </c>
      <c r="B131" s="4">
        <v>24018.295231331391</v>
      </c>
      <c r="C131" s="4">
        <v>28075.0209229008</v>
      </c>
      <c r="D131" s="153">
        <v>21.106124254734421</v>
      </c>
      <c r="E131" s="153">
        <v>25.119538496188081</v>
      </c>
      <c r="F131" s="153">
        <v>7.9858266952547492</v>
      </c>
      <c r="G131" s="153">
        <v>7.9516937125233333</v>
      </c>
      <c r="H131" s="153">
        <v>1.685498505068219</v>
      </c>
      <c r="I131" s="153">
        <v>1.9974287632162659</v>
      </c>
      <c r="J131" s="153">
        <v>18.333502264786837</v>
      </c>
      <c r="K131" s="153">
        <v>23.878746244682006</v>
      </c>
      <c r="L131" s="153">
        <v>21.833795981385869</v>
      </c>
      <c r="M131" s="153">
        <v>28.40528101099029</v>
      </c>
      <c r="N131" s="24"/>
      <c r="O131" s="24"/>
      <c r="P131" s="24"/>
      <c r="Q131" s="24"/>
    </row>
    <row r="132" spans="1:17" ht="18.7" customHeight="1" x14ac:dyDescent="0.3">
      <c r="A132" s="47" t="s">
        <v>392</v>
      </c>
      <c r="B132" s="48">
        <v>24413.509506146638</v>
      </c>
      <c r="C132" s="48">
        <v>28869.573111956528</v>
      </c>
      <c r="D132" s="156">
        <v>9.0698326291456599</v>
      </c>
      <c r="E132" s="156">
        <v>10.525461922473225</v>
      </c>
      <c r="F132" s="156">
        <v>16.973148695762131</v>
      </c>
      <c r="G132" s="156">
        <v>13.510834586395323</v>
      </c>
      <c r="H132" s="156">
        <v>1.5394361786016446</v>
      </c>
      <c r="I132" s="156">
        <v>1.4220777497993826</v>
      </c>
      <c r="J132" s="156">
        <v>6.5374811686861651</v>
      </c>
      <c r="K132" s="156">
        <v>11.602184089605155</v>
      </c>
      <c r="L132" s="156">
        <v>8.1861638168695539</v>
      </c>
      <c r="M132" s="156">
        <v>12.864760028076896</v>
      </c>
      <c r="N132" s="24"/>
      <c r="O132" s="24"/>
      <c r="P132" s="24"/>
      <c r="Q132" s="24"/>
    </row>
    <row r="133" spans="1:17" ht="17.5" customHeight="1" x14ac:dyDescent="0.3">
      <c r="A133" s="10"/>
      <c r="B133" s="4"/>
      <c r="C133" s="4"/>
      <c r="D133" s="153" t="s">
        <v>16</v>
      </c>
      <c r="E133" s="153" t="s">
        <v>16</v>
      </c>
      <c r="F133" s="153" t="s">
        <v>16</v>
      </c>
      <c r="G133" s="153" t="s">
        <v>16</v>
      </c>
      <c r="H133" s="153" t="s">
        <v>16</v>
      </c>
      <c r="I133" s="153" t="s">
        <v>16</v>
      </c>
      <c r="J133" s="153" t="s">
        <v>16</v>
      </c>
      <c r="K133" s="153" t="s">
        <v>16</v>
      </c>
      <c r="L133" s="153" t="s">
        <v>16</v>
      </c>
      <c r="M133" s="153" t="s">
        <v>16</v>
      </c>
      <c r="N133" s="24"/>
      <c r="O133" s="24"/>
      <c r="P133" s="24"/>
      <c r="Q133" s="24"/>
    </row>
    <row r="134" spans="1:17" ht="17.5" customHeight="1" x14ac:dyDescent="0.3">
      <c r="A134" s="9" t="s">
        <v>362</v>
      </c>
      <c r="B134" s="2">
        <v>25952.757053289701</v>
      </c>
      <c r="C134" s="2">
        <v>28102.193332801362</v>
      </c>
      <c r="D134" s="157">
        <v>19.070064225112525</v>
      </c>
      <c r="E134" s="157">
        <v>16.758972113838919</v>
      </c>
      <c r="F134" s="157">
        <v>4.801217139073751</v>
      </c>
      <c r="G134" s="157">
        <v>4.5428966280181688</v>
      </c>
      <c r="H134" s="157">
        <v>0.9155951920084745</v>
      </c>
      <c r="I134" s="157">
        <v>0.76134277905009351</v>
      </c>
      <c r="J134" s="157">
        <v>17.563922655944992</v>
      </c>
      <c r="K134" s="157">
        <v>20.57620579428006</v>
      </c>
      <c r="L134" s="157">
        <v>15.506573838851374</v>
      </c>
      <c r="M134" s="157">
        <v>18.011370388826464</v>
      </c>
      <c r="N134" s="24"/>
      <c r="O134" s="24"/>
      <c r="P134" s="24"/>
      <c r="Q134" s="24"/>
    </row>
    <row r="135" spans="1:17" ht="17.5" customHeight="1" x14ac:dyDescent="0.3">
      <c r="A135" s="10" t="s">
        <v>393</v>
      </c>
      <c r="B135" s="4">
        <v>27033.510733180228</v>
      </c>
      <c r="C135" s="4">
        <v>27353.782879295701</v>
      </c>
      <c r="D135" s="153">
        <v>13.438512949366785</v>
      </c>
      <c r="E135" s="153">
        <v>10.623090756635378</v>
      </c>
      <c r="F135" s="153">
        <v>12.318684357070914</v>
      </c>
      <c r="G135" s="153">
        <v>14.737592050278636</v>
      </c>
      <c r="H135" s="153">
        <v>1.6554479925165955</v>
      </c>
      <c r="I135" s="153">
        <v>1.56558777884378</v>
      </c>
      <c r="J135" s="153">
        <v>10.715323641595594</v>
      </c>
      <c r="K135" s="153">
        <v>16.161702257137975</v>
      </c>
      <c r="L135" s="153">
        <v>8.0477206506603878</v>
      </c>
      <c r="M135" s="153">
        <v>13.19846086261037</v>
      </c>
      <c r="N135" s="24"/>
      <c r="O135" s="24"/>
      <c r="P135" s="24"/>
      <c r="Q135" s="24"/>
    </row>
    <row r="136" spans="1:17" ht="17.5" customHeight="1" x14ac:dyDescent="0.3">
      <c r="A136" s="10" t="s">
        <v>394</v>
      </c>
      <c r="B136" s="4">
        <v>25619.510220525077</v>
      </c>
      <c r="C136" s="4">
        <v>29299.840457291641</v>
      </c>
      <c r="D136" s="153">
        <v>17.794672339892269</v>
      </c>
      <c r="E136" s="153">
        <v>17.556609348158453</v>
      </c>
      <c r="F136" s="153">
        <v>9.8776510048621748</v>
      </c>
      <c r="G136" s="153">
        <v>9.0154120924141861</v>
      </c>
      <c r="H136" s="153">
        <v>1.7576956311933001</v>
      </c>
      <c r="I136" s="153">
        <v>1.5828006821917966</v>
      </c>
      <c r="J136" s="153">
        <v>14.90328706483734</v>
      </c>
      <c r="K136" s="153">
        <v>20.686057614947202</v>
      </c>
      <c r="L136" s="153">
        <v>14.952924255749256</v>
      </c>
      <c r="M136" s="153">
        <v>20.16029444056765</v>
      </c>
      <c r="N136" s="24"/>
      <c r="O136" s="24"/>
      <c r="P136" s="24"/>
      <c r="Q136" s="24"/>
    </row>
    <row r="137" spans="1:17" ht="17.5" customHeight="1" x14ac:dyDescent="0.3">
      <c r="A137" s="34" t="s">
        <v>703</v>
      </c>
      <c r="B137" s="35">
        <v>25942.292974074455</v>
      </c>
      <c r="C137" s="35">
        <v>30138.196349163227</v>
      </c>
      <c r="D137" s="153">
        <v>9.4698632819165969</v>
      </c>
      <c r="E137" s="153">
        <v>7.6616457286899795</v>
      </c>
      <c r="F137" s="153">
        <v>22.997254772868825</v>
      </c>
      <c r="G137" s="153">
        <v>17.553418815226458</v>
      </c>
      <c r="H137" s="153">
        <v>2.1778085855847169</v>
      </c>
      <c r="I137" s="153">
        <v>1.344880762895861</v>
      </c>
      <c r="J137" s="153">
        <v>5.8873979423555616</v>
      </c>
      <c r="K137" s="153">
        <v>13.052328621477633</v>
      </c>
      <c r="L137" s="153">
        <v>5.4493355920965794</v>
      </c>
      <c r="M137" s="153">
        <v>9.8739558652833797</v>
      </c>
      <c r="N137" s="24"/>
      <c r="O137" s="24"/>
      <c r="P137" s="24"/>
      <c r="Q137" s="24"/>
    </row>
    <row r="138" spans="1:17" ht="17.5" customHeight="1" x14ac:dyDescent="0.3">
      <c r="A138" s="10" t="s">
        <v>704</v>
      </c>
      <c r="B138" s="4">
        <v>26346.862684080523</v>
      </c>
      <c r="C138" s="4">
        <v>27806.023410814916</v>
      </c>
      <c r="D138" s="153">
        <v>37.66257227965982</v>
      </c>
      <c r="E138" s="153">
        <v>30.364257864025156</v>
      </c>
      <c r="F138" s="153">
        <v>6.2063178885288988</v>
      </c>
      <c r="G138" s="153">
        <v>7.7136058217910195</v>
      </c>
      <c r="H138" s="153">
        <v>2.3374589606726537</v>
      </c>
      <c r="I138" s="153">
        <v>2.3421791623430819</v>
      </c>
      <c r="J138" s="153">
        <v>33.817484256458798</v>
      </c>
      <c r="K138" s="153">
        <v>41.507660302860842</v>
      </c>
      <c r="L138" s="153">
        <v>26.511405740977377</v>
      </c>
      <c r="M138" s="153">
        <v>34.217109987072938</v>
      </c>
      <c r="N138" s="24"/>
      <c r="O138" s="24"/>
      <c r="P138" s="24"/>
      <c r="Q138" s="24"/>
    </row>
    <row r="139" spans="1:17" ht="17.5" customHeight="1" x14ac:dyDescent="0.3">
      <c r="A139" s="10" t="s">
        <v>77</v>
      </c>
      <c r="B139" s="4">
        <v>25866.625838401411</v>
      </c>
      <c r="C139" s="4">
        <v>26160.918253721004</v>
      </c>
      <c r="D139" s="153">
        <v>25.160843997480942</v>
      </c>
      <c r="E139" s="153">
        <v>23.878191974197271</v>
      </c>
      <c r="F139" s="153">
        <v>8.0534579015147756</v>
      </c>
      <c r="G139" s="153">
        <v>8.8425724993252786</v>
      </c>
      <c r="H139" s="153">
        <v>2.0263179790029349</v>
      </c>
      <c r="I139" s="153">
        <v>2.1114464368464638</v>
      </c>
      <c r="J139" s="153">
        <v>21.827578633960314</v>
      </c>
      <c r="K139" s="153">
        <v>28.49410936100157</v>
      </c>
      <c r="L139" s="153">
        <v>20.404891973198485</v>
      </c>
      <c r="M139" s="153">
        <v>27.351491975196062</v>
      </c>
      <c r="N139" s="24"/>
      <c r="O139" s="24"/>
      <c r="P139" s="24"/>
      <c r="Q139" s="24"/>
    </row>
    <row r="140" spans="1:17" ht="17.5" customHeight="1" x14ac:dyDescent="0.3">
      <c r="A140" s="10" t="s">
        <v>395</v>
      </c>
      <c r="B140" s="4">
        <v>25355.557906550628</v>
      </c>
      <c r="C140" s="4">
        <v>28511.12459188874</v>
      </c>
      <c r="D140" s="153">
        <v>40.784974158116647</v>
      </c>
      <c r="E140" s="153">
        <v>43.443074843271887</v>
      </c>
      <c r="F140" s="153">
        <v>6.3201019546028165</v>
      </c>
      <c r="G140" s="153">
        <v>6.5876793917655583</v>
      </c>
      <c r="H140" s="153">
        <v>2.5776519489513836</v>
      </c>
      <c r="I140" s="153">
        <v>2.8618904885995096</v>
      </c>
      <c r="J140" s="153">
        <v>36.544771954078151</v>
      </c>
      <c r="K140" s="153">
        <v>45.02517636215515</v>
      </c>
      <c r="L140" s="153">
        <v>38.735304821998113</v>
      </c>
      <c r="M140" s="153">
        <v>48.150844864545654</v>
      </c>
      <c r="N140" s="24"/>
      <c r="O140" s="24"/>
      <c r="P140" s="24"/>
      <c r="Q140" s="24"/>
    </row>
    <row r="141" spans="1:17" ht="17.5" customHeight="1" x14ac:dyDescent="0.3">
      <c r="A141" s="10"/>
      <c r="B141" s="4"/>
      <c r="C141" s="4"/>
      <c r="D141" s="153" t="s">
        <v>16</v>
      </c>
      <c r="E141" s="153" t="s">
        <v>16</v>
      </c>
      <c r="F141" s="153" t="s">
        <v>16</v>
      </c>
      <c r="G141" s="153" t="s">
        <v>16</v>
      </c>
      <c r="H141" s="153" t="s">
        <v>16</v>
      </c>
      <c r="I141" s="153" t="s">
        <v>16</v>
      </c>
      <c r="J141" s="153" t="s">
        <v>16</v>
      </c>
      <c r="K141" s="153" t="s">
        <v>16</v>
      </c>
      <c r="L141" s="153" t="s">
        <v>16</v>
      </c>
      <c r="M141" s="153" t="s">
        <v>16</v>
      </c>
      <c r="N141" s="24"/>
      <c r="O141" s="24"/>
      <c r="P141" s="24"/>
      <c r="Q141" s="24"/>
    </row>
    <row r="142" spans="1:17" ht="17.5" customHeight="1" x14ac:dyDescent="0.3">
      <c r="A142" s="9" t="s">
        <v>200</v>
      </c>
      <c r="B142" s="2">
        <v>25023.01027110971</v>
      </c>
      <c r="C142" s="2">
        <v>26443.407942027134</v>
      </c>
      <c r="D142" s="157">
        <v>28.222427113404571</v>
      </c>
      <c r="E142" s="157">
        <v>28.074487909477792</v>
      </c>
      <c r="F142" s="157">
        <v>4.4360535106850287</v>
      </c>
      <c r="G142" s="157">
        <v>4.399778012155128</v>
      </c>
      <c r="H142" s="157">
        <v>1.2519619687647068</v>
      </c>
      <c r="I142" s="157">
        <v>1.2352151460663539</v>
      </c>
      <c r="J142" s="157">
        <v>26.162966796627487</v>
      </c>
      <c r="K142" s="157">
        <v>30.281887430181655</v>
      </c>
      <c r="L142" s="157">
        <v>26.042576186216792</v>
      </c>
      <c r="M142" s="157">
        <v>30.106399632738789</v>
      </c>
      <c r="N142" s="24"/>
      <c r="O142" s="24"/>
      <c r="P142" s="24"/>
      <c r="Q142" s="24"/>
    </row>
    <row r="143" spans="1:17" ht="17.5" customHeight="1" x14ac:dyDescent="0.3">
      <c r="A143" s="10" t="s">
        <v>396</v>
      </c>
      <c r="B143" s="4">
        <v>25019.644780391496</v>
      </c>
      <c r="C143" s="4">
        <v>27473.332927450447</v>
      </c>
      <c r="D143" s="153">
        <v>29.248376181943243</v>
      </c>
      <c r="E143" s="153">
        <v>31.809024973453077</v>
      </c>
      <c r="F143" s="153">
        <v>9.7422774185942647</v>
      </c>
      <c r="G143" s="153">
        <v>9.1932017846451313</v>
      </c>
      <c r="H143" s="153">
        <v>2.8494579480789599</v>
      </c>
      <c r="I143" s="153">
        <v>2.9242678515377039</v>
      </c>
      <c r="J143" s="153">
        <v>24.561056826560669</v>
      </c>
      <c r="K143" s="153">
        <v>33.935695537325813</v>
      </c>
      <c r="L143" s="153">
        <v>26.998645058328947</v>
      </c>
      <c r="M143" s="153">
        <v>36.619404888577208</v>
      </c>
      <c r="N143" s="24"/>
      <c r="O143" s="24"/>
      <c r="P143" s="24"/>
      <c r="Q143" s="24"/>
    </row>
    <row r="144" spans="1:17" ht="17.5" customHeight="1" x14ac:dyDescent="0.3">
      <c r="A144" s="10" t="s">
        <v>81</v>
      </c>
      <c r="B144" s="4">
        <v>23281.544305283278</v>
      </c>
      <c r="C144" s="4">
        <v>24070.419691891686</v>
      </c>
      <c r="D144" s="153">
        <v>41.890865849158082</v>
      </c>
      <c r="E144" s="153">
        <v>41.143493591925953</v>
      </c>
      <c r="F144" s="153">
        <v>8.2884964152049747</v>
      </c>
      <c r="G144" s="153">
        <v>6.669602231941707</v>
      </c>
      <c r="H144" s="153">
        <v>3.4721229142057921</v>
      </c>
      <c r="I144" s="153">
        <v>2.7441073669058866</v>
      </c>
      <c r="J144" s="153">
        <v>36.179271140067407</v>
      </c>
      <c r="K144" s="153">
        <v>47.602460558248758</v>
      </c>
      <c r="L144" s="153">
        <v>36.629475166504697</v>
      </c>
      <c r="M144" s="153">
        <v>45.657512017347216</v>
      </c>
      <c r="N144" s="24"/>
      <c r="O144" s="24"/>
      <c r="P144" s="24"/>
      <c r="Q144" s="24"/>
    </row>
    <row r="145" spans="1:17" ht="17.5" customHeight="1" x14ac:dyDescent="0.3">
      <c r="A145" s="10" t="s">
        <v>397</v>
      </c>
      <c r="B145" s="4">
        <v>25107.340098250235</v>
      </c>
      <c r="C145" s="4">
        <v>24219.190836101072</v>
      </c>
      <c r="D145" s="153">
        <v>20.17514271796772</v>
      </c>
      <c r="E145" s="153">
        <v>18.333860845684772</v>
      </c>
      <c r="F145" s="153">
        <v>13.610079452098539</v>
      </c>
      <c r="G145" s="153">
        <v>13.020387391662144</v>
      </c>
      <c r="H145" s="153">
        <v>2.7458529534896794</v>
      </c>
      <c r="I145" s="153">
        <v>2.3871397059564226</v>
      </c>
      <c r="J145" s="153">
        <v>15.658252161781865</v>
      </c>
      <c r="K145" s="153">
        <v>24.692033274153573</v>
      </c>
      <c r="L145" s="153">
        <v>14.407049254164583</v>
      </c>
      <c r="M145" s="153">
        <v>22.26067243720496</v>
      </c>
      <c r="N145" s="24"/>
      <c r="O145" s="24"/>
      <c r="P145" s="24"/>
      <c r="Q145" s="24"/>
    </row>
    <row r="146" spans="1:17" ht="17.5" customHeight="1" x14ac:dyDescent="0.3">
      <c r="A146" s="45" t="s">
        <v>398</v>
      </c>
      <c r="B146" s="46">
        <v>25517.503861736597</v>
      </c>
      <c r="C146" s="46">
        <v>24929.879905582624</v>
      </c>
      <c r="D146" s="150">
        <v>14.736699048523526</v>
      </c>
      <c r="E146" s="150">
        <v>14.100205626091622</v>
      </c>
      <c r="F146" s="150">
        <v>12.272273796393534</v>
      </c>
      <c r="G146" s="150">
        <v>10.222273223502743</v>
      </c>
      <c r="H146" s="150">
        <v>1.808528055785328</v>
      </c>
      <c r="I146" s="150">
        <v>1.4413615441747911</v>
      </c>
      <c r="J146" s="150">
        <v>11.761695130199314</v>
      </c>
      <c r="K146" s="150">
        <v>17.711702966847739</v>
      </c>
      <c r="L146" s="150">
        <v>11.729185947136841</v>
      </c>
      <c r="M146" s="150">
        <v>16.471225305046403</v>
      </c>
      <c r="N146" s="24"/>
      <c r="O146" s="24"/>
      <c r="P146" s="24"/>
      <c r="Q146" s="24"/>
    </row>
    <row r="147" spans="1:17" ht="17.5" customHeight="1" x14ac:dyDescent="0.3">
      <c r="A147" s="10" t="s">
        <v>399</v>
      </c>
      <c r="B147" s="4">
        <v>23775.148513752261</v>
      </c>
      <c r="C147" s="4">
        <v>25295.164260813435</v>
      </c>
      <c r="D147" s="153">
        <v>31.489519638430203</v>
      </c>
      <c r="E147" s="153">
        <v>30.246901736670434</v>
      </c>
      <c r="F147" s="153">
        <v>8.3205213949304948</v>
      </c>
      <c r="G147" s="153">
        <v>9.3189467671843929</v>
      </c>
      <c r="H147" s="153">
        <v>2.6200922186764246</v>
      </c>
      <c r="I147" s="153">
        <v>2.8186926715628893</v>
      </c>
      <c r="J147" s="153">
        <v>27.179503771107445</v>
      </c>
      <c r="K147" s="153">
        <v>35.799535505752964</v>
      </c>
      <c r="L147" s="153">
        <v>25.610191523184412</v>
      </c>
      <c r="M147" s="153">
        <v>34.883611950156457</v>
      </c>
      <c r="N147" s="24"/>
      <c r="O147" s="24"/>
      <c r="P147" s="24"/>
      <c r="Q147" s="24"/>
    </row>
    <row r="148" spans="1:17" ht="17.5" customHeight="1" x14ac:dyDescent="0.3">
      <c r="A148" s="10" t="s">
        <v>400</v>
      </c>
      <c r="B148" s="4">
        <v>30349.267615113513</v>
      </c>
      <c r="C148" s="4">
        <v>33889.627028959898</v>
      </c>
      <c r="D148" s="153">
        <v>42.006865507616894</v>
      </c>
      <c r="E148" s="153">
        <v>39.717580443201157</v>
      </c>
      <c r="F148" s="153">
        <v>6.4105713475693511</v>
      </c>
      <c r="G148" s="153">
        <v>7.1930410564683465</v>
      </c>
      <c r="H148" s="153">
        <v>2.692880084243281</v>
      </c>
      <c r="I148" s="153">
        <v>2.856901867915302</v>
      </c>
      <c r="J148" s="153">
        <v>37.577114596884023</v>
      </c>
      <c r="K148" s="153">
        <v>46.436616418349757</v>
      </c>
      <c r="L148" s="153">
        <v>35.018016633520098</v>
      </c>
      <c r="M148" s="153">
        <v>44.41714425288221</v>
      </c>
      <c r="N148" s="24"/>
      <c r="O148" s="24"/>
      <c r="P148" s="24"/>
      <c r="Q148" s="24"/>
    </row>
    <row r="149" spans="1:17" ht="17.5" customHeight="1" x14ac:dyDescent="0.3">
      <c r="A149" s="10"/>
      <c r="B149" s="4"/>
      <c r="C149" s="4"/>
      <c r="D149" s="153" t="s">
        <v>16</v>
      </c>
      <c r="E149" s="153" t="s">
        <v>16</v>
      </c>
      <c r="F149" s="153" t="s">
        <v>16</v>
      </c>
      <c r="G149" s="153" t="s">
        <v>16</v>
      </c>
      <c r="H149" s="153" t="s">
        <v>16</v>
      </c>
      <c r="I149" s="153" t="s">
        <v>16</v>
      </c>
      <c r="J149" s="153" t="s">
        <v>16</v>
      </c>
      <c r="K149" s="153" t="s">
        <v>16</v>
      </c>
      <c r="L149" s="153" t="s">
        <v>16</v>
      </c>
      <c r="M149" s="153" t="s">
        <v>16</v>
      </c>
      <c r="N149" s="24"/>
      <c r="O149" s="24"/>
      <c r="P149" s="24"/>
      <c r="Q149" s="24"/>
    </row>
    <row r="150" spans="1:17" ht="17.5" customHeight="1" x14ac:dyDescent="0.3">
      <c r="A150" s="9" t="s">
        <v>626</v>
      </c>
      <c r="B150" s="2">
        <v>25374.539169028161</v>
      </c>
      <c r="C150" s="2">
        <v>27334.813991230323</v>
      </c>
      <c r="D150" s="157">
        <v>30.540732404099057</v>
      </c>
      <c r="E150" s="157">
        <v>33.193568312501583</v>
      </c>
      <c r="F150" s="157">
        <v>3.2611894501724685</v>
      </c>
      <c r="G150" s="157">
        <v>3.3757400683597254</v>
      </c>
      <c r="H150" s="157">
        <v>0.99599114316788284</v>
      </c>
      <c r="I150" s="157">
        <v>1.120528585643473</v>
      </c>
      <c r="J150" s="157">
        <v>28.902340594769903</v>
      </c>
      <c r="K150" s="157">
        <v>32.17912421342821</v>
      </c>
      <c r="L150" s="157">
        <v>31.350314384901402</v>
      </c>
      <c r="M150" s="157">
        <v>35.036822240101763</v>
      </c>
      <c r="N150" s="24"/>
      <c r="O150" s="24"/>
      <c r="P150" s="24"/>
      <c r="Q150" s="24"/>
    </row>
    <row r="151" spans="1:17" ht="17.5" customHeight="1" x14ac:dyDescent="0.3">
      <c r="A151" s="10" t="s">
        <v>401</v>
      </c>
      <c r="B151" s="4">
        <v>23584.641152043198</v>
      </c>
      <c r="C151" s="4">
        <v>27090.066584860324</v>
      </c>
      <c r="D151" s="153">
        <v>27.806292392231953</v>
      </c>
      <c r="E151" s="153">
        <v>32.408432798818929</v>
      </c>
      <c r="F151" s="153">
        <v>7.7769974060139804</v>
      </c>
      <c r="G151" s="153">
        <v>6.7366749309138889</v>
      </c>
      <c r="H151" s="153">
        <v>2.1624946380525416</v>
      </c>
      <c r="I151" s="153">
        <v>2.183250767860109</v>
      </c>
      <c r="J151" s="153">
        <v>24.249018286927686</v>
      </c>
      <c r="K151" s="153">
        <v>31.363566497536215</v>
      </c>
      <c r="L151" s="153">
        <v>28.817015672692452</v>
      </c>
      <c r="M151" s="153">
        <v>35.999849924945408</v>
      </c>
      <c r="N151" s="24"/>
      <c r="O151" s="24"/>
      <c r="P151" s="24"/>
      <c r="Q151" s="24"/>
    </row>
    <row r="152" spans="1:17" ht="17.5" customHeight="1" x14ac:dyDescent="0.3">
      <c r="A152" s="34" t="s">
        <v>705</v>
      </c>
      <c r="B152" s="35">
        <v>24040.041392689898</v>
      </c>
      <c r="C152" s="35">
        <v>28455.352517005289</v>
      </c>
      <c r="D152" s="153">
        <v>20.815390331429224</v>
      </c>
      <c r="E152" s="153">
        <v>29.130177928234602</v>
      </c>
      <c r="F152" s="153">
        <v>9.8703484822564125</v>
      </c>
      <c r="G152" s="153">
        <v>7.1383490868686952</v>
      </c>
      <c r="H152" s="153">
        <v>2.0545515636539724</v>
      </c>
      <c r="I152" s="153">
        <v>2.0794137901433607</v>
      </c>
      <c r="J152" s="153">
        <v>17.435681107280345</v>
      </c>
      <c r="K152" s="153">
        <v>24.1950995555781</v>
      </c>
      <c r="L152" s="153">
        <v>25.709571185224423</v>
      </c>
      <c r="M152" s="153">
        <v>32.550784671244784</v>
      </c>
      <c r="N152" s="24"/>
      <c r="O152" s="24"/>
      <c r="P152" s="24"/>
      <c r="Q152" s="24"/>
    </row>
    <row r="153" spans="1:17" ht="17.5" customHeight="1" x14ac:dyDescent="0.3">
      <c r="A153" s="10" t="s">
        <v>84</v>
      </c>
      <c r="B153" s="4">
        <v>24655.136627816853</v>
      </c>
      <c r="C153" s="4">
        <v>27820.892030299463</v>
      </c>
      <c r="D153" s="153">
        <v>37.890984641615255</v>
      </c>
      <c r="E153" s="153">
        <v>41.31344630730451</v>
      </c>
      <c r="F153" s="153">
        <v>6.434530065890617</v>
      </c>
      <c r="G153" s="153">
        <v>6.0385821105476625</v>
      </c>
      <c r="H153" s="153">
        <v>2.43810679902673</v>
      </c>
      <c r="I153" s="153">
        <v>2.4947463779636041</v>
      </c>
      <c r="J153" s="153">
        <v>33.880332300782342</v>
      </c>
      <c r="K153" s="153">
        <v>41.901636982448167</v>
      </c>
      <c r="L153" s="153">
        <v>37.209623238027753</v>
      </c>
      <c r="M153" s="153">
        <v>45.41726937658126</v>
      </c>
      <c r="N153" s="24"/>
      <c r="O153" s="24"/>
      <c r="P153" s="24"/>
      <c r="Q153" s="24"/>
    </row>
    <row r="154" spans="1:17" ht="17.5" customHeight="1" x14ac:dyDescent="0.3">
      <c r="A154" s="10" t="s">
        <v>706</v>
      </c>
      <c r="B154" s="4">
        <v>28293.475606543881</v>
      </c>
      <c r="C154" s="4">
        <v>26443.764513830156</v>
      </c>
      <c r="D154" s="153">
        <v>34.371804275031096</v>
      </c>
      <c r="E154" s="153">
        <v>27.58742726029687</v>
      </c>
      <c r="F154" s="153">
        <v>6.0270197599002593</v>
      </c>
      <c r="G154" s="153">
        <v>11.105456338159398</v>
      </c>
      <c r="H154" s="153">
        <v>2.0715954354903663</v>
      </c>
      <c r="I154" s="153">
        <v>3.0637096892137521</v>
      </c>
      <c r="J154" s="153">
        <v>30.964058114803461</v>
      </c>
      <c r="K154" s="153">
        <v>37.779550435258727</v>
      </c>
      <c r="L154" s="153">
        <v>22.547667462980304</v>
      </c>
      <c r="M154" s="153">
        <v>32.62718705761344</v>
      </c>
      <c r="N154" s="24"/>
      <c r="O154" s="24"/>
      <c r="P154" s="24"/>
      <c r="Q154" s="24"/>
    </row>
    <row r="155" spans="1:17" ht="17.5" customHeight="1" x14ac:dyDescent="0.3">
      <c r="A155" s="10" t="s">
        <v>364</v>
      </c>
      <c r="B155" s="4">
        <v>24873.199287186475</v>
      </c>
      <c r="C155" s="4">
        <v>26441.360757233106</v>
      </c>
      <c r="D155" s="153">
        <v>25.442478823089253</v>
      </c>
      <c r="E155" s="153">
        <v>31.218663612969294</v>
      </c>
      <c r="F155" s="153">
        <v>8.2533268231836061</v>
      </c>
      <c r="G155" s="153">
        <v>7.4476887091046358</v>
      </c>
      <c r="H155" s="153">
        <v>2.0998509291888339</v>
      </c>
      <c r="I155" s="153">
        <v>2.3250688850364716</v>
      </c>
      <c r="J155" s="153">
        <v>21.98825276214998</v>
      </c>
      <c r="K155" s="153">
        <v>28.89670488402853</v>
      </c>
      <c r="L155" s="153">
        <v>27.393957657945979</v>
      </c>
      <c r="M155" s="153">
        <v>35.043369567992613</v>
      </c>
      <c r="N155" s="24"/>
      <c r="O155" s="24"/>
      <c r="P155" s="24"/>
      <c r="Q155" s="24"/>
    </row>
    <row r="156" spans="1:17" ht="17.5" customHeight="1" x14ac:dyDescent="0.3">
      <c r="A156" s="10" t="s">
        <v>238</v>
      </c>
      <c r="B156" s="4">
        <v>26408.52118142194</v>
      </c>
      <c r="C156" s="4">
        <v>28906.687637418283</v>
      </c>
      <c r="D156" s="153">
        <v>32.778667901254792</v>
      </c>
      <c r="E156" s="153">
        <v>33.310433172996028</v>
      </c>
      <c r="F156" s="153">
        <v>10.080737002922401</v>
      </c>
      <c r="G156" s="153">
        <v>9.6048034989486712</v>
      </c>
      <c r="H156" s="153">
        <v>3.3043313041868396</v>
      </c>
      <c r="I156" s="153">
        <v>3.1994016509148815</v>
      </c>
      <c r="J156" s="153">
        <v>27.343088095926039</v>
      </c>
      <c r="K156" s="153">
        <v>38.214247706583549</v>
      </c>
      <c r="L156" s="153">
        <v>28.047461987274097</v>
      </c>
      <c r="M156" s="153">
        <v>38.573404358717958</v>
      </c>
      <c r="N156" s="24"/>
      <c r="O156" s="24"/>
      <c r="P156" s="24"/>
      <c r="Q156" s="24"/>
    </row>
    <row r="157" spans="1:17" ht="17.5" customHeight="1" x14ac:dyDescent="0.3">
      <c r="A157" s="10"/>
      <c r="B157" s="4"/>
      <c r="C157" s="4"/>
      <c r="D157" s="153" t="s">
        <v>16</v>
      </c>
      <c r="E157" s="153" t="s">
        <v>16</v>
      </c>
      <c r="F157" s="153" t="s">
        <v>16</v>
      </c>
      <c r="G157" s="153" t="s">
        <v>16</v>
      </c>
      <c r="H157" s="153" t="s">
        <v>16</v>
      </c>
      <c r="I157" s="153" t="s">
        <v>16</v>
      </c>
      <c r="J157" s="153" t="s">
        <v>16</v>
      </c>
      <c r="K157" s="153" t="s">
        <v>16</v>
      </c>
      <c r="L157" s="153" t="s">
        <v>16</v>
      </c>
      <c r="M157" s="153" t="s">
        <v>16</v>
      </c>
      <c r="N157" s="24"/>
      <c r="O157" s="24"/>
      <c r="P157" s="24"/>
      <c r="Q157" s="24"/>
    </row>
    <row r="158" spans="1:17" s="52" customFormat="1" ht="50.95" x14ac:dyDescent="0.25">
      <c r="A158" s="12" t="s">
        <v>707</v>
      </c>
      <c r="B158" s="49">
        <v>27714.835338302692</v>
      </c>
      <c r="C158" s="49">
        <v>28293.355601524108</v>
      </c>
      <c r="D158" s="159">
        <v>61.811903875385546</v>
      </c>
      <c r="E158" s="159">
        <v>37.224485791068275</v>
      </c>
      <c r="F158" s="159">
        <v>2.3867832196688568</v>
      </c>
      <c r="G158" s="159">
        <v>3.5800430374144652</v>
      </c>
      <c r="H158" s="159">
        <v>1.475316149455546</v>
      </c>
      <c r="I158" s="159">
        <v>1.3326526117764768</v>
      </c>
      <c r="J158" s="159">
        <v>59.385028985965405</v>
      </c>
      <c r="K158" s="159">
        <v>64.238778764805687</v>
      </c>
      <c r="L158" s="159">
        <v>35.032290792871947</v>
      </c>
      <c r="M158" s="159">
        <v>39.416680789264603</v>
      </c>
      <c r="N158" s="51"/>
      <c r="O158" s="51"/>
      <c r="P158" s="51"/>
      <c r="Q158" s="51"/>
    </row>
    <row r="159" spans="1:17" ht="17.5" customHeight="1" x14ac:dyDescent="0.3">
      <c r="A159" s="10" t="s">
        <v>708</v>
      </c>
      <c r="B159" s="4">
        <v>26950.662824722331</v>
      </c>
      <c r="C159" s="4">
        <v>26728.268055239158</v>
      </c>
      <c r="D159" s="153">
        <v>73.502529483493362</v>
      </c>
      <c r="E159" s="153">
        <v>53.509336827250984</v>
      </c>
      <c r="F159" s="153">
        <v>2.9823386813897437</v>
      </c>
      <c r="G159" s="153">
        <v>5.3128327513512037</v>
      </c>
      <c r="H159" s="153">
        <v>2.1920943685861234</v>
      </c>
      <c r="I159" s="153">
        <v>2.8428615719890216</v>
      </c>
      <c r="J159" s="153">
        <v>69.896564226267486</v>
      </c>
      <c r="K159" s="153">
        <v>77.108494740719237</v>
      </c>
      <c r="L159" s="153">
        <v>48.83286910895248</v>
      </c>
      <c r="M159" s="153">
        <v>58.185804545549487</v>
      </c>
      <c r="N159" s="24"/>
      <c r="O159" s="24"/>
      <c r="P159" s="24"/>
      <c r="Q159" s="24"/>
    </row>
    <row r="160" spans="1:17" ht="17.5" customHeight="1" x14ac:dyDescent="0.3">
      <c r="A160" s="10" t="s">
        <v>709</v>
      </c>
      <c r="B160" s="4">
        <v>29223.924913835384</v>
      </c>
      <c r="C160" s="4">
        <v>29082.521438676551</v>
      </c>
      <c r="D160" s="153">
        <v>71.161071510849808</v>
      </c>
      <c r="E160" s="153">
        <v>10.892559814580459</v>
      </c>
      <c r="F160" s="153">
        <v>3.0489891708586407</v>
      </c>
      <c r="G160" s="153">
        <v>9.7709579229071775</v>
      </c>
      <c r="H160" s="153">
        <v>2.169693364232784</v>
      </c>
      <c r="I160" s="153">
        <v>1.0643074362101526</v>
      </c>
      <c r="J160" s="153">
        <v>67.591955599428871</v>
      </c>
      <c r="K160" s="153">
        <v>74.730187422270731</v>
      </c>
      <c r="L160" s="153">
        <v>9.1417888952987632</v>
      </c>
      <c r="M160" s="153">
        <v>12.643330733862154</v>
      </c>
      <c r="N160" s="24"/>
      <c r="O160" s="24"/>
      <c r="P160" s="24"/>
      <c r="Q160" s="24"/>
    </row>
    <row r="161" spans="1:17" ht="17.5" customHeight="1" x14ac:dyDescent="0.3">
      <c r="A161" s="10" t="s">
        <v>710</v>
      </c>
      <c r="B161" s="4">
        <v>25368.26654621261</v>
      </c>
      <c r="C161" s="4">
        <v>25370.557435651095</v>
      </c>
      <c r="D161" s="153">
        <v>48.545403557941171</v>
      </c>
      <c r="E161" s="153">
        <v>37.980314316549979</v>
      </c>
      <c r="F161" s="153">
        <v>6.8871915368177143</v>
      </c>
      <c r="G161" s="153">
        <v>7.8154641070426969</v>
      </c>
      <c r="H161" s="153">
        <v>3.3434149253565302</v>
      </c>
      <c r="I161" s="153">
        <v>2.9683378331519625</v>
      </c>
      <c r="J161" s="153">
        <v>43.045531730296155</v>
      </c>
      <c r="K161" s="153">
        <v>54.04527538558618</v>
      </c>
      <c r="L161" s="153">
        <v>33.097439895046882</v>
      </c>
      <c r="M161" s="153">
        <v>42.863188738053076</v>
      </c>
      <c r="N161" s="24"/>
      <c r="O161" s="24"/>
      <c r="P161" s="24"/>
      <c r="Q161" s="24"/>
    </row>
    <row r="162" spans="1:17" ht="17.5" customHeight="1" x14ac:dyDescent="0.3">
      <c r="A162" s="10" t="s">
        <v>711</v>
      </c>
      <c r="B162" s="4">
        <v>29149.780615164542</v>
      </c>
      <c r="C162" s="4">
        <v>31782.457904924991</v>
      </c>
      <c r="D162" s="153">
        <v>82.482836516702335</v>
      </c>
      <c r="E162" s="153">
        <v>62.506646786387087</v>
      </c>
      <c r="F162" s="153">
        <v>1.938096166264625</v>
      </c>
      <c r="G162" s="153">
        <v>4.1173873181608265</v>
      </c>
      <c r="H162" s="153">
        <v>1.598596692356526</v>
      </c>
      <c r="I162" s="153">
        <v>2.5736407477902836</v>
      </c>
      <c r="J162" s="153">
        <v>79.853166820195668</v>
      </c>
      <c r="K162" s="153">
        <v>85.112506213208988</v>
      </c>
      <c r="L162" s="153">
        <v>58.27304357681605</v>
      </c>
      <c r="M162" s="153">
        <v>66.740249995958123</v>
      </c>
      <c r="N162" s="24"/>
      <c r="O162" s="24"/>
      <c r="P162" s="24"/>
      <c r="Q162" s="24"/>
    </row>
    <row r="163" spans="1:17" ht="17.5" customHeight="1" x14ac:dyDescent="0.3">
      <c r="A163" s="10" t="s">
        <v>712</v>
      </c>
      <c r="B163" s="4">
        <v>21264.31459584181</v>
      </c>
      <c r="C163" s="4">
        <v>26335.647063361899</v>
      </c>
      <c r="D163" s="153">
        <v>22.200120363177124</v>
      </c>
      <c r="E163" s="153">
        <v>36.522625317038752</v>
      </c>
      <c r="F163" s="153">
        <v>7.7966720185062979</v>
      </c>
      <c r="G163" s="153">
        <v>8.5296684921352881</v>
      </c>
      <c r="H163" s="153">
        <v>1.7308705724305495</v>
      </c>
      <c r="I163" s="153">
        <v>3.1152588641680805</v>
      </c>
      <c r="J163" s="153">
        <v>19.35286194292722</v>
      </c>
      <c r="K163" s="153">
        <v>25.047378783427021</v>
      </c>
      <c r="L163" s="153">
        <v>31.398067844395992</v>
      </c>
      <c r="M163" s="153">
        <v>41.647182789681516</v>
      </c>
      <c r="N163" s="24"/>
      <c r="O163" s="24"/>
      <c r="P163" s="24"/>
      <c r="Q163" s="24"/>
    </row>
    <row r="164" spans="1:17" ht="17.5" customHeight="1" x14ac:dyDescent="0.3">
      <c r="A164" s="20"/>
      <c r="B164" s="20"/>
      <c r="C164" s="20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24"/>
      <c r="O164" s="24"/>
      <c r="P164" s="24"/>
      <c r="Q164" s="24"/>
    </row>
    <row r="165" spans="1:17" ht="15.8" customHeight="1" x14ac:dyDescent="0.3">
      <c r="A165" s="13" t="s">
        <v>96</v>
      </c>
      <c r="B165" s="13"/>
      <c r="C165" s="13"/>
      <c r="D165" s="24"/>
      <c r="E165" s="24"/>
      <c r="F165" s="24"/>
      <c r="G165" s="24"/>
      <c r="K165" s="8"/>
      <c r="L165" s="8"/>
      <c r="M165" s="8"/>
      <c r="N165" s="24"/>
      <c r="O165" s="24"/>
      <c r="P165" s="24"/>
      <c r="Q165" s="24"/>
    </row>
    <row r="166" spans="1:17" ht="14.3" customHeight="1" x14ac:dyDescent="0.25">
      <c r="A166" s="696" t="s">
        <v>409</v>
      </c>
      <c r="B166" s="697"/>
      <c r="C166" s="697"/>
      <c r="D166" s="697"/>
      <c r="E166" s="697"/>
      <c r="F166" s="697"/>
      <c r="G166" s="697"/>
      <c r="H166" s="697"/>
      <c r="I166" s="697"/>
      <c r="J166" s="697"/>
      <c r="K166" s="697"/>
      <c r="L166" s="697"/>
      <c r="M166" s="697"/>
      <c r="N166" s="24"/>
      <c r="O166" s="24"/>
      <c r="P166" s="24"/>
      <c r="Q166" s="24"/>
    </row>
    <row r="167" spans="1:17" ht="14.3" customHeight="1" x14ac:dyDescent="0.3">
      <c r="A167" s="13" t="s">
        <v>410</v>
      </c>
      <c r="B167" s="13"/>
      <c r="C167" s="13"/>
      <c r="D167" s="24"/>
      <c r="E167" s="24"/>
      <c r="F167" s="24"/>
      <c r="G167" s="24"/>
      <c r="K167" s="8"/>
      <c r="L167" s="8"/>
      <c r="M167" s="8"/>
      <c r="N167" s="24"/>
      <c r="O167" s="24"/>
      <c r="P167" s="24"/>
      <c r="Q167" s="24"/>
    </row>
    <row r="168" spans="1:17" ht="14.3" customHeight="1" x14ac:dyDescent="0.25">
      <c r="A168" s="13" t="s">
        <v>411</v>
      </c>
      <c r="B168" s="13"/>
      <c r="C168" s="13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</row>
    <row r="169" spans="1:17" ht="16.5" customHeight="1" x14ac:dyDescent="0.25">
      <c r="A169" s="13" t="s">
        <v>405</v>
      </c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</row>
    <row r="170" spans="1:17" ht="18.7" customHeight="1" x14ac:dyDescent="0.25">
      <c r="A170" s="21" t="s">
        <v>104</v>
      </c>
      <c r="B170" s="14"/>
      <c r="C170" s="14"/>
      <c r="D170" s="54"/>
      <c r="E170" s="54"/>
      <c r="F170" s="54"/>
      <c r="G170" s="54"/>
      <c r="H170" s="24"/>
      <c r="I170" s="24"/>
      <c r="J170" s="24"/>
      <c r="K170" s="24"/>
      <c r="L170" s="24"/>
      <c r="M170" s="24"/>
      <c r="N170" s="24"/>
      <c r="O170" s="24"/>
      <c r="P170" s="24"/>
      <c r="Q170" s="24"/>
    </row>
    <row r="171" spans="1:17" ht="18.7" customHeight="1" x14ac:dyDescent="0.25">
      <c r="B171" s="14"/>
      <c r="C171" s="14"/>
      <c r="D171" s="55"/>
      <c r="E171" s="55"/>
      <c r="F171" s="55"/>
      <c r="G171" s="55"/>
      <c r="H171" s="56"/>
      <c r="I171" s="56"/>
      <c r="J171" s="56"/>
      <c r="K171" s="24"/>
      <c r="L171" s="24"/>
      <c r="M171" s="24"/>
      <c r="N171" s="24"/>
      <c r="O171" s="24"/>
      <c r="P171" s="24"/>
      <c r="Q171" s="24"/>
    </row>
    <row r="172" spans="1:17" ht="18.7" customHeight="1" x14ac:dyDescent="0.25">
      <c r="A172" s="14"/>
      <c r="B172" s="14"/>
      <c r="C172" s="14"/>
      <c r="D172" s="55"/>
      <c r="E172" s="55"/>
      <c r="F172" s="55"/>
      <c r="G172" s="55"/>
      <c r="H172" s="23"/>
      <c r="I172" s="23"/>
      <c r="J172" s="23"/>
      <c r="K172" s="24"/>
      <c r="L172" s="24"/>
      <c r="M172" s="24"/>
      <c r="N172" s="24"/>
      <c r="O172" s="24"/>
      <c r="P172" s="24"/>
      <c r="Q172" s="24"/>
    </row>
    <row r="173" spans="1:17" ht="18.7" customHeight="1" x14ac:dyDescent="0.25">
      <c r="A173" s="14"/>
      <c r="B173" s="14"/>
      <c r="C173" s="14"/>
      <c r="D173" s="55"/>
      <c r="E173" s="55"/>
      <c r="F173" s="55"/>
      <c r="G173" s="55"/>
      <c r="H173" s="23"/>
      <c r="I173" s="23"/>
      <c r="J173" s="23"/>
      <c r="K173" s="24"/>
      <c r="L173" s="24"/>
      <c r="M173" s="24"/>
      <c r="N173" s="24"/>
      <c r="O173" s="24"/>
      <c r="P173" s="24"/>
      <c r="Q173" s="24"/>
    </row>
    <row r="174" spans="1:17" ht="18.7" customHeight="1" x14ac:dyDescent="0.25">
      <c r="A174" s="14"/>
      <c r="B174" s="14"/>
      <c r="C174" s="14"/>
      <c r="D174" s="55"/>
      <c r="E174" s="55"/>
      <c r="F174" s="55"/>
      <c r="G174" s="55"/>
      <c r="H174" s="23"/>
      <c r="I174" s="23"/>
      <c r="J174" s="23"/>
      <c r="K174" s="24"/>
      <c r="L174" s="24"/>
      <c r="M174" s="24"/>
      <c r="N174" s="24"/>
      <c r="O174" s="24"/>
      <c r="P174" s="24"/>
      <c r="Q174" s="24"/>
    </row>
    <row r="175" spans="1:17" ht="18.7" customHeight="1" x14ac:dyDescent="0.25">
      <c r="A175" s="14"/>
      <c r="B175" s="14"/>
      <c r="C175" s="14"/>
      <c r="D175" s="55"/>
      <c r="E175" s="55"/>
      <c r="F175" s="55"/>
      <c r="G175" s="55"/>
      <c r="H175" s="23"/>
      <c r="I175" s="23"/>
      <c r="J175" s="23"/>
      <c r="K175" s="24"/>
      <c r="L175" s="24"/>
      <c r="M175" s="24"/>
      <c r="N175" s="24"/>
      <c r="O175" s="24"/>
      <c r="P175" s="24"/>
      <c r="Q175" s="24"/>
    </row>
    <row r="176" spans="1:17" ht="18.7" customHeight="1" x14ac:dyDescent="0.25">
      <c r="A176" s="14"/>
      <c r="B176" s="14"/>
      <c r="C176" s="14"/>
      <c r="D176" s="55"/>
      <c r="E176" s="55"/>
      <c r="F176" s="55"/>
      <c r="G176" s="55"/>
      <c r="H176" s="23"/>
      <c r="I176" s="23"/>
      <c r="J176" s="23"/>
      <c r="K176" s="24"/>
      <c r="L176" s="24"/>
      <c r="M176" s="24"/>
      <c r="N176" s="24"/>
      <c r="O176" s="24"/>
      <c r="P176" s="24"/>
      <c r="Q176" s="24"/>
    </row>
    <row r="177" spans="1:17" ht="18.7" customHeight="1" x14ac:dyDescent="0.25">
      <c r="A177" s="14"/>
      <c r="B177" s="14"/>
      <c r="C177" s="14"/>
      <c r="D177" s="55"/>
      <c r="E177" s="55"/>
      <c r="F177" s="55"/>
      <c r="G177" s="55"/>
      <c r="H177" s="23"/>
      <c r="I177" s="23"/>
      <c r="J177" s="23"/>
      <c r="K177" s="24"/>
      <c r="L177" s="24"/>
      <c r="M177" s="24"/>
      <c r="N177" s="24"/>
      <c r="O177" s="24"/>
      <c r="P177" s="24"/>
      <c r="Q177" s="24"/>
    </row>
    <row r="178" spans="1:17" ht="18.7" customHeight="1" x14ac:dyDescent="0.25">
      <c r="A178" s="14"/>
      <c r="B178" s="14"/>
      <c r="C178" s="14"/>
      <c r="D178" s="55"/>
      <c r="E178" s="55"/>
      <c r="F178" s="55"/>
      <c r="G178" s="55"/>
      <c r="H178" s="23"/>
      <c r="I178" s="23"/>
      <c r="J178" s="23"/>
      <c r="K178" s="24"/>
      <c r="L178" s="24"/>
      <c r="M178" s="24"/>
      <c r="N178" s="24"/>
      <c r="O178" s="24"/>
      <c r="P178" s="24"/>
      <c r="Q178" s="24"/>
    </row>
    <row r="179" spans="1:17" ht="18.7" customHeight="1" x14ac:dyDescent="0.25">
      <c r="A179" s="14"/>
      <c r="B179" s="14"/>
      <c r="C179" s="14"/>
      <c r="D179" s="55"/>
      <c r="E179" s="55"/>
      <c r="F179" s="55"/>
      <c r="G179" s="55"/>
      <c r="H179" s="23"/>
      <c r="I179" s="23"/>
      <c r="J179" s="23"/>
      <c r="K179" s="23"/>
      <c r="L179" s="23"/>
      <c r="M179" s="23"/>
      <c r="N179" s="23"/>
      <c r="O179" s="23"/>
      <c r="P179" s="23"/>
      <c r="Q179" s="23"/>
    </row>
    <row r="180" spans="1:17" ht="18.7" customHeight="1" x14ac:dyDescent="0.25">
      <c r="A180" s="14"/>
      <c r="B180" s="14"/>
      <c r="C180" s="14"/>
      <c r="D180" s="55"/>
      <c r="E180" s="55"/>
      <c r="F180" s="55"/>
      <c r="G180" s="55"/>
      <c r="H180" s="23"/>
      <c r="I180" s="23"/>
      <c r="J180" s="23"/>
      <c r="K180" s="23"/>
      <c r="L180" s="23"/>
      <c r="M180" s="23"/>
      <c r="N180" s="23"/>
      <c r="O180" s="23"/>
      <c r="P180" s="23"/>
      <c r="Q180" s="23"/>
    </row>
    <row r="181" spans="1:17" ht="18.7" customHeight="1" x14ac:dyDescent="0.25">
      <c r="A181" s="14"/>
      <c r="B181" s="14"/>
      <c r="C181" s="14"/>
      <c r="D181" s="55"/>
      <c r="E181" s="55"/>
      <c r="F181" s="55"/>
      <c r="G181" s="55"/>
      <c r="H181" s="23"/>
      <c r="I181" s="23"/>
      <c r="J181" s="23"/>
      <c r="K181" s="23"/>
      <c r="L181" s="23"/>
      <c r="M181" s="23"/>
      <c r="N181" s="23"/>
      <c r="O181" s="23"/>
      <c r="P181" s="23"/>
      <c r="Q181" s="23"/>
    </row>
    <row r="182" spans="1:17" ht="18.7" customHeight="1" x14ac:dyDescent="0.25">
      <c r="A182" s="14"/>
      <c r="B182" s="14"/>
      <c r="C182" s="14"/>
      <c r="D182" s="55"/>
      <c r="E182" s="55"/>
      <c r="F182" s="55"/>
      <c r="G182" s="55"/>
      <c r="H182" s="23"/>
      <c r="I182" s="23"/>
      <c r="J182" s="23"/>
      <c r="K182" s="23"/>
      <c r="L182" s="23"/>
      <c r="M182" s="23"/>
      <c r="N182" s="23"/>
      <c r="O182" s="23"/>
      <c r="P182" s="23"/>
      <c r="Q182" s="23"/>
    </row>
    <row r="183" spans="1:17" ht="18.7" customHeight="1" x14ac:dyDescent="0.25">
      <c r="A183" s="14"/>
      <c r="B183" s="14"/>
      <c r="C183" s="14"/>
      <c r="D183" s="55"/>
      <c r="E183" s="55"/>
      <c r="F183" s="55"/>
      <c r="G183" s="55"/>
      <c r="H183" s="23"/>
      <c r="I183" s="23"/>
      <c r="J183" s="23"/>
      <c r="K183" s="23"/>
      <c r="L183" s="23"/>
      <c r="M183" s="23"/>
      <c r="N183" s="23"/>
      <c r="O183" s="23"/>
      <c r="P183" s="23"/>
      <c r="Q183" s="23"/>
    </row>
    <row r="184" spans="1:17" ht="18.7" customHeight="1" x14ac:dyDescent="0.25">
      <c r="A184" s="14"/>
      <c r="B184" s="14"/>
      <c r="C184" s="14"/>
      <c r="D184" s="55"/>
      <c r="E184" s="55"/>
      <c r="F184" s="55"/>
      <c r="G184" s="55"/>
      <c r="H184" s="23"/>
      <c r="I184" s="23"/>
      <c r="J184" s="23"/>
      <c r="K184" s="23"/>
      <c r="L184" s="23"/>
      <c r="M184" s="23"/>
      <c r="N184" s="23"/>
      <c r="O184" s="23"/>
      <c r="P184" s="23"/>
      <c r="Q184" s="23"/>
    </row>
    <row r="185" spans="1:17" ht="18.7" customHeight="1" x14ac:dyDescent="0.25">
      <c r="A185" s="24"/>
      <c r="B185" s="24"/>
      <c r="C185" s="24"/>
      <c r="D185" s="55"/>
      <c r="E185" s="55"/>
      <c r="F185" s="55"/>
      <c r="G185" s="55"/>
      <c r="H185" s="23"/>
      <c r="I185" s="23"/>
      <c r="J185" s="23"/>
      <c r="K185" s="23"/>
      <c r="L185" s="23"/>
      <c r="M185" s="23"/>
      <c r="N185" s="23"/>
      <c r="O185" s="23"/>
      <c r="P185" s="23"/>
      <c r="Q185" s="23"/>
    </row>
    <row r="186" spans="1:17" ht="18.7" customHeight="1" x14ac:dyDescent="0.25">
      <c r="A186" s="24"/>
      <c r="B186" s="24"/>
      <c r="C186" s="24"/>
      <c r="D186" s="55"/>
      <c r="E186" s="55"/>
      <c r="F186" s="55"/>
      <c r="G186" s="55"/>
      <c r="H186" s="23"/>
      <c r="I186" s="23"/>
      <c r="J186" s="23"/>
      <c r="K186" s="23"/>
      <c r="L186" s="23"/>
      <c r="M186" s="23"/>
      <c r="N186" s="23"/>
      <c r="O186" s="23"/>
      <c r="P186" s="23"/>
      <c r="Q186" s="23"/>
    </row>
    <row r="187" spans="1:17" ht="18.7" customHeight="1" x14ac:dyDescent="0.25">
      <c r="A187" s="24"/>
      <c r="B187" s="24"/>
      <c r="C187" s="24"/>
      <c r="D187" s="55"/>
      <c r="E187" s="55"/>
      <c r="F187" s="55"/>
      <c r="G187" s="55"/>
      <c r="H187" s="23"/>
      <c r="I187" s="23"/>
      <c r="J187" s="23"/>
      <c r="K187" s="23"/>
      <c r="L187" s="23"/>
      <c r="M187" s="23"/>
      <c r="N187" s="23"/>
      <c r="O187" s="23"/>
      <c r="P187" s="23"/>
      <c r="Q187" s="23"/>
    </row>
    <row r="188" spans="1:17" ht="18.7" customHeight="1" x14ac:dyDescent="0.25">
      <c r="A188" s="24"/>
      <c r="B188" s="24"/>
      <c r="C188" s="24"/>
      <c r="D188" s="55"/>
      <c r="E188" s="55"/>
      <c r="F188" s="55"/>
      <c r="G188" s="55"/>
      <c r="H188" s="23"/>
      <c r="I188" s="23"/>
      <c r="J188" s="23"/>
      <c r="K188" s="23"/>
      <c r="L188" s="23"/>
      <c r="M188" s="23"/>
      <c r="N188" s="23"/>
      <c r="O188" s="23"/>
      <c r="P188" s="23"/>
      <c r="Q188" s="23"/>
    </row>
    <row r="189" spans="1:17" ht="18.7" customHeight="1" x14ac:dyDescent="0.25">
      <c r="A189" s="24"/>
      <c r="B189" s="24"/>
      <c r="C189" s="24"/>
      <c r="D189" s="55"/>
      <c r="E189" s="55"/>
      <c r="F189" s="55"/>
      <c r="G189" s="55"/>
      <c r="H189" s="23"/>
      <c r="I189" s="23"/>
      <c r="J189" s="23"/>
      <c r="K189" s="23"/>
      <c r="L189" s="23"/>
      <c r="M189" s="23"/>
      <c r="N189" s="23"/>
      <c r="O189" s="23"/>
      <c r="P189" s="23"/>
      <c r="Q189" s="23"/>
    </row>
    <row r="190" spans="1:17" ht="18.7" customHeight="1" x14ac:dyDescent="0.25">
      <c r="A190" s="24"/>
      <c r="B190" s="24"/>
      <c r="C190" s="24"/>
      <c r="D190" s="55"/>
      <c r="E190" s="55"/>
      <c r="F190" s="55"/>
      <c r="G190" s="55"/>
      <c r="H190" s="23"/>
      <c r="I190" s="23"/>
      <c r="J190" s="23"/>
      <c r="K190" s="23"/>
      <c r="L190" s="23"/>
      <c r="M190" s="23"/>
      <c r="N190" s="23"/>
      <c r="O190" s="23"/>
      <c r="P190" s="23"/>
      <c r="Q190" s="23"/>
    </row>
    <row r="191" spans="1:17" ht="18.7" customHeight="1" x14ac:dyDescent="0.25">
      <c r="A191" s="24"/>
      <c r="B191" s="24"/>
      <c r="C191" s="24"/>
      <c r="D191" s="55"/>
      <c r="E191" s="55"/>
      <c r="F191" s="55"/>
      <c r="G191" s="55"/>
      <c r="H191" s="23"/>
      <c r="I191" s="23"/>
      <c r="J191" s="23"/>
      <c r="K191" s="23"/>
      <c r="L191" s="23"/>
      <c r="M191" s="23"/>
      <c r="N191" s="23"/>
      <c r="O191" s="23"/>
      <c r="P191" s="23"/>
      <c r="Q191" s="23"/>
    </row>
    <row r="192" spans="1:17" ht="18.7" customHeight="1" x14ac:dyDescent="0.25">
      <c r="A192" s="24"/>
      <c r="B192" s="24"/>
      <c r="C192" s="24"/>
      <c r="D192" s="55"/>
      <c r="E192" s="55"/>
      <c r="F192" s="55"/>
      <c r="G192" s="55"/>
      <c r="H192" s="23"/>
      <c r="I192" s="23"/>
      <c r="J192" s="23"/>
      <c r="K192" s="23"/>
      <c r="L192" s="23"/>
      <c r="M192" s="23"/>
      <c r="N192" s="23"/>
      <c r="O192" s="23"/>
      <c r="P192" s="23"/>
      <c r="Q192" s="23"/>
    </row>
    <row r="193" spans="1:17" ht="18.7" customHeight="1" x14ac:dyDescent="0.25">
      <c r="A193" s="24"/>
      <c r="B193" s="24"/>
      <c r="C193" s="24"/>
      <c r="D193" s="55"/>
      <c r="E193" s="55"/>
      <c r="F193" s="55"/>
      <c r="G193" s="55"/>
      <c r="H193" s="23"/>
      <c r="I193" s="23"/>
      <c r="J193" s="23"/>
      <c r="K193" s="23"/>
      <c r="L193" s="23"/>
      <c r="M193" s="23"/>
      <c r="N193" s="23"/>
      <c r="O193" s="23"/>
      <c r="P193" s="23"/>
      <c r="Q193" s="23"/>
    </row>
    <row r="194" spans="1:17" ht="18.7" customHeight="1" x14ac:dyDescent="0.25">
      <c r="A194" s="24"/>
      <c r="B194" s="24"/>
      <c r="C194" s="24"/>
      <c r="D194" s="55"/>
      <c r="E194" s="55"/>
      <c r="F194" s="55"/>
      <c r="G194" s="55"/>
      <c r="H194" s="23"/>
      <c r="I194" s="23"/>
      <c r="J194" s="23"/>
      <c r="K194" s="23"/>
      <c r="L194" s="23"/>
      <c r="M194" s="23"/>
      <c r="N194" s="23"/>
      <c r="O194" s="23"/>
      <c r="P194" s="23"/>
      <c r="Q194" s="23"/>
    </row>
    <row r="195" spans="1:17" ht="18.7" customHeight="1" x14ac:dyDescent="0.25">
      <c r="A195" s="23"/>
      <c r="B195" s="23"/>
      <c r="C195" s="23"/>
      <c r="D195" s="55"/>
      <c r="E195" s="55"/>
      <c r="F195" s="55"/>
      <c r="G195" s="55"/>
      <c r="H195" s="23"/>
      <c r="I195" s="23"/>
      <c r="J195" s="23"/>
      <c r="K195" s="23"/>
      <c r="L195" s="23"/>
      <c r="M195" s="23"/>
      <c r="N195" s="23"/>
      <c r="O195" s="23"/>
      <c r="P195" s="23"/>
      <c r="Q195" s="23"/>
    </row>
    <row r="196" spans="1:17" ht="18.7" customHeight="1" x14ac:dyDescent="0.25">
      <c r="A196" s="23"/>
      <c r="B196" s="23"/>
      <c r="C196" s="23"/>
      <c r="D196" s="55"/>
      <c r="E196" s="55"/>
      <c r="F196" s="55"/>
      <c r="G196" s="55"/>
      <c r="H196" s="23"/>
      <c r="I196" s="23"/>
      <c r="J196" s="23"/>
      <c r="K196" s="23"/>
      <c r="L196" s="23"/>
      <c r="M196" s="23"/>
      <c r="N196" s="23"/>
      <c r="O196" s="23"/>
      <c r="P196" s="23"/>
      <c r="Q196" s="23"/>
    </row>
    <row r="197" spans="1:17" ht="18.7" customHeight="1" x14ac:dyDescent="0.25">
      <c r="A197" s="23"/>
      <c r="B197" s="23"/>
      <c r="C197" s="23"/>
      <c r="D197" s="55"/>
      <c r="E197" s="55"/>
      <c r="F197" s="55"/>
      <c r="G197" s="55"/>
      <c r="H197" s="23"/>
      <c r="I197" s="23"/>
      <c r="J197" s="23"/>
      <c r="K197" s="23"/>
      <c r="L197" s="23"/>
      <c r="M197" s="23"/>
      <c r="N197" s="23"/>
      <c r="O197" s="23"/>
      <c r="P197" s="23"/>
      <c r="Q197" s="23"/>
    </row>
    <row r="198" spans="1:17" ht="18.7" customHeight="1" x14ac:dyDescent="0.25">
      <c r="A198" s="23"/>
      <c r="B198" s="23"/>
      <c r="C198" s="23"/>
      <c r="D198" s="57"/>
      <c r="E198" s="57"/>
      <c r="F198" s="55"/>
      <c r="G198" s="55"/>
      <c r="H198" s="23"/>
      <c r="I198" s="23"/>
      <c r="J198" s="23"/>
      <c r="K198" s="23"/>
      <c r="L198" s="23"/>
      <c r="M198" s="23"/>
      <c r="N198" s="23"/>
      <c r="O198" s="23"/>
      <c r="P198" s="23"/>
      <c r="Q198" s="23"/>
    </row>
    <row r="199" spans="1:17" ht="18.7" customHeight="1" x14ac:dyDescent="0.25">
      <c r="A199" s="23"/>
      <c r="B199" s="23"/>
      <c r="C199" s="23"/>
      <c r="D199" s="57"/>
      <c r="E199" s="57"/>
      <c r="F199" s="55"/>
      <c r="G199" s="55"/>
      <c r="H199" s="23"/>
      <c r="I199" s="23"/>
      <c r="J199" s="23"/>
      <c r="K199" s="23"/>
      <c r="L199" s="23"/>
      <c r="M199" s="23"/>
      <c r="N199" s="23"/>
      <c r="O199" s="23"/>
      <c r="P199" s="23"/>
      <c r="Q199" s="23"/>
    </row>
    <row r="200" spans="1:17" ht="18.7" customHeight="1" x14ac:dyDescent="0.25">
      <c r="A200" s="23"/>
      <c r="B200" s="23"/>
      <c r="C200" s="23"/>
      <c r="D200" s="57"/>
      <c r="E200" s="57"/>
      <c r="F200" s="55"/>
      <c r="G200" s="55"/>
      <c r="H200" s="23"/>
      <c r="I200" s="23"/>
      <c r="J200" s="23"/>
      <c r="K200" s="23"/>
      <c r="L200" s="23"/>
      <c r="M200" s="23"/>
      <c r="N200" s="23"/>
      <c r="O200" s="23"/>
      <c r="P200" s="23"/>
      <c r="Q200" s="23"/>
    </row>
    <row r="201" spans="1:17" ht="18.7" customHeight="1" x14ac:dyDescent="0.25">
      <c r="A201" s="23"/>
      <c r="B201" s="23"/>
      <c r="C201" s="23"/>
      <c r="D201" s="57"/>
      <c r="E201" s="57"/>
      <c r="F201" s="55"/>
      <c r="G201" s="55"/>
      <c r="H201" s="23"/>
      <c r="I201" s="23"/>
      <c r="J201" s="23"/>
      <c r="K201" s="23"/>
      <c r="L201" s="23"/>
      <c r="M201" s="23"/>
      <c r="N201" s="23"/>
      <c r="O201" s="23"/>
      <c r="P201" s="23"/>
      <c r="Q201" s="23"/>
    </row>
    <row r="202" spans="1:17" ht="18.7" customHeight="1" x14ac:dyDescent="0.25">
      <c r="A202" s="23"/>
      <c r="B202" s="23"/>
      <c r="C202" s="23"/>
      <c r="D202" s="57"/>
      <c r="E202" s="57"/>
      <c r="F202" s="55"/>
      <c r="G202" s="55"/>
      <c r="H202" s="23"/>
      <c r="I202" s="23"/>
      <c r="J202" s="23"/>
      <c r="K202" s="23"/>
      <c r="L202" s="23"/>
      <c r="M202" s="23"/>
      <c r="N202" s="23"/>
      <c r="O202" s="23"/>
      <c r="P202" s="23"/>
      <c r="Q202" s="23"/>
    </row>
    <row r="203" spans="1:17" ht="18.7" customHeight="1" x14ac:dyDescent="0.25">
      <c r="A203" s="23"/>
      <c r="B203" s="23"/>
      <c r="C203" s="23"/>
      <c r="D203" s="57"/>
      <c r="E203" s="57"/>
      <c r="F203" s="55"/>
      <c r="G203" s="55"/>
      <c r="H203" s="23"/>
      <c r="I203" s="23"/>
      <c r="J203" s="23"/>
      <c r="K203" s="23"/>
      <c r="L203" s="23"/>
      <c r="M203" s="23"/>
      <c r="N203" s="23"/>
      <c r="O203" s="23"/>
      <c r="P203" s="23"/>
      <c r="Q203" s="23"/>
    </row>
    <row r="204" spans="1:17" ht="18.7" customHeight="1" x14ac:dyDescent="0.25">
      <c r="A204" s="23"/>
      <c r="B204" s="23"/>
      <c r="C204" s="23"/>
      <c r="D204" s="57"/>
      <c r="E204" s="57"/>
      <c r="F204" s="55"/>
      <c r="G204" s="55"/>
      <c r="H204" s="23"/>
      <c r="I204" s="23"/>
      <c r="J204" s="23"/>
      <c r="K204" s="23"/>
      <c r="L204" s="23"/>
      <c r="M204" s="23"/>
      <c r="N204" s="23"/>
      <c r="O204" s="23"/>
      <c r="P204" s="23"/>
      <c r="Q204" s="23"/>
    </row>
    <row r="205" spans="1:17" ht="18.7" customHeight="1" x14ac:dyDescent="0.25">
      <c r="A205" s="23"/>
      <c r="B205" s="23"/>
      <c r="C205" s="23"/>
      <c r="D205" s="57"/>
      <c r="E205" s="57"/>
      <c r="F205" s="55"/>
      <c r="G205" s="55"/>
      <c r="H205" s="23"/>
      <c r="I205" s="23"/>
      <c r="J205" s="23"/>
      <c r="K205" s="23"/>
      <c r="L205" s="23"/>
      <c r="M205" s="23"/>
      <c r="N205" s="23"/>
      <c r="O205" s="23"/>
      <c r="P205" s="23"/>
      <c r="Q205" s="23"/>
    </row>
    <row r="206" spans="1:17" ht="18.7" customHeight="1" x14ac:dyDescent="0.25">
      <c r="A206" s="23"/>
      <c r="B206" s="23"/>
      <c r="C206" s="23"/>
      <c r="D206" s="57"/>
      <c r="E206" s="57"/>
      <c r="F206" s="55"/>
      <c r="G206" s="55"/>
      <c r="H206" s="23"/>
      <c r="I206" s="23"/>
      <c r="J206" s="23"/>
      <c r="K206" s="23"/>
      <c r="L206" s="23"/>
      <c r="M206" s="23"/>
      <c r="N206" s="23"/>
      <c r="O206" s="23"/>
      <c r="P206" s="23"/>
      <c r="Q206" s="23"/>
    </row>
    <row r="207" spans="1:17" ht="18.7" customHeight="1" x14ac:dyDescent="0.25">
      <c r="A207" s="23"/>
      <c r="B207" s="23"/>
      <c r="C207" s="23"/>
      <c r="D207" s="57"/>
      <c r="E207" s="57"/>
      <c r="F207" s="55"/>
      <c r="G207" s="55"/>
      <c r="H207" s="23"/>
      <c r="I207" s="23"/>
      <c r="J207" s="23"/>
      <c r="K207" s="23"/>
      <c r="L207" s="23"/>
      <c r="M207" s="23"/>
      <c r="N207" s="23"/>
      <c r="O207" s="23"/>
      <c r="P207" s="23"/>
      <c r="Q207" s="23"/>
    </row>
    <row r="208" spans="1:17" ht="18.7" customHeight="1" x14ac:dyDescent="0.25">
      <c r="A208" s="23"/>
      <c r="B208" s="23"/>
      <c r="C208" s="23"/>
      <c r="D208" s="57"/>
      <c r="E208" s="57"/>
      <c r="F208" s="55"/>
      <c r="G208" s="55"/>
      <c r="H208" s="23"/>
      <c r="I208" s="23"/>
      <c r="J208" s="23"/>
      <c r="K208" s="23"/>
      <c r="L208" s="23"/>
      <c r="M208" s="23"/>
      <c r="N208" s="23"/>
      <c r="O208" s="23"/>
      <c r="P208" s="23"/>
      <c r="Q208" s="23"/>
    </row>
    <row r="209" spans="1:17" ht="18.7" customHeight="1" x14ac:dyDescent="0.25">
      <c r="A209" s="23"/>
      <c r="B209" s="23"/>
      <c r="C209" s="23"/>
      <c r="D209" s="57"/>
      <c r="E209" s="57"/>
      <c r="F209" s="55"/>
      <c r="G209" s="55"/>
      <c r="H209" s="23"/>
      <c r="I209" s="23"/>
      <c r="J209" s="23"/>
      <c r="K209" s="23"/>
      <c r="L209" s="23"/>
      <c r="M209" s="23"/>
      <c r="N209" s="23"/>
      <c r="O209" s="23"/>
      <c r="P209" s="23"/>
      <c r="Q209" s="23"/>
    </row>
    <row r="210" spans="1:17" ht="18.7" customHeight="1" x14ac:dyDescent="0.25">
      <c r="A210" s="23"/>
      <c r="B210" s="23"/>
      <c r="C210" s="23"/>
      <c r="D210" s="57"/>
      <c r="E210" s="57"/>
      <c r="F210" s="55"/>
      <c r="G210" s="55"/>
      <c r="H210" s="23"/>
      <c r="I210" s="23"/>
      <c r="J210" s="23"/>
      <c r="K210" s="23"/>
      <c r="L210" s="23"/>
      <c r="M210" s="23"/>
      <c r="N210" s="23"/>
      <c r="O210" s="23"/>
      <c r="P210" s="23"/>
      <c r="Q210" s="23"/>
    </row>
    <row r="211" spans="1:17" ht="18.7" customHeight="1" x14ac:dyDescent="0.25">
      <c r="A211" s="23"/>
      <c r="B211" s="23"/>
      <c r="C211" s="23"/>
      <c r="D211" s="57"/>
      <c r="E211" s="57"/>
      <c r="F211" s="55"/>
      <c r="G211" s="55"/>
      <c r="H211" s="23"/>
      <c r="I211" s="23"/>
      <c r="J211" s="23"/>
      <c r="K211" s="23"/>
      <c r="L211" s="23"/>
      <c r="M211" s="23"/>
      <c r="N211" s="23"/>
      <c r="O211" s="23"/>
      <c r="P211" s="23"/>
      <c r="Q211" s="23"/>
    </row>
    <row r="212" spans="1:17" ht="18.7" customHeight="1" x14ac:dyDescent="0.25">
      <c r="A212" s="23"/>
      <c r="B212" s="23"/>
      <c r="C212" s="23"/>
      <c r="D212" s="57"/>
      <c r="E212" s="57"/>
      <c r="F212" s="55"/>
      <c r="G212" s="55"/>
      <c r="H212" s="23"/>
      <c r="I212" s="23"/>
      <c r="J212" s="23"/>
      <c r="K212" s="23"/>
      <c r="L212" s="23"/>
      <c r="M212" s="23"/>
      <c r="N212" s="23"/>
      <c r="O212" s="23"/>
      <c r="P212" s="23"/>
      <c r="Q212" s="23"/>
    </row>
    <row r="213" spans="1:17" ht="18.7" customHeight="1" x14ac:dyDescent="0.25">
      <c r="A213" s="23"/>
      <c r="B213" s="23"/>
      <c r="C213" s="23"/>
      <c r="D213" s="57"/>
      <c r="E213" s="57"/>
      <c r="F213" s="55"/>
      <c r="G213" s="55"/>
      <c r="H213" s="23"/>
      <c r="I213" s="23"/>
      <c r="J213" s="23"/>
      <c r="K213" s="23"/>
      <c r="L213" s="23"/>
      <c r="M213" s="23"/>
      <c r="N213" s="23"/>
      <c r="O213" s="23"/>
      <c r="P213" s="23"/>
      <c r="Q213" s="23"/>
    </row>
    <row r="214" spans="1:17" ht="18.7" customHeight="1" x14ac:dyDescent="0.25">
      <c r="A214" s="23"/>
      <c r="B214" s="23"/>
      <c r="C214" s="23"/>
      <c r="D214" s="57"/>
      <c r="E214" s="57"/>
      <c r="F214" s="55"/>
      <c r="G214" s="55"/>
      <c r="H214" s="23"/>
      <c r="I214" s="23"/>
      <c r="J214" s="23"/>
      <c r="K214" s="23"/>
      <c r="L214" s="23"/>
      <c r="M214" s="23"/>
      <c r="N214" s="23"/>
      <c r="O214" s="23"/>
      <c r="P214" s="23"/>
      <c r="Q214" s="23"/>
    </row>
    <row r="215" spans="1:17" ht="18.7" customHeight="1" x14ac:dyDescent="0.25">
      <c r="A215" s="23"/>
      <c r="B215" s="23"/>
      <c r="C215" s="23"/>
      <c r="D215" s="57"/>
      <c r="E215" s="57"/>
      <c r="F215" s="55"/>
      <c r="G215" s="55"/>
      <c r="H215" s="23"/>
      <c r="I215" s="23"/>
      <c r="J215" s="23"/>
      <c r="K215" s="23"/>
      <c r="L215" s="23"/>
      <c r="M215" s="23"/>
      <c r="N215" s="23"/>
      <c r="O215" s="23"/>
      <c r="P215" s="23"/>
      <c r="Q215" s="23"/>
    </row>
    <row r="216" spans="1:17" ht="18.7" customHeight="1" x14ac:dyDescent="0.25">
      <c r="A216" s="23"/>
      <c r="B216" s="23"/>
      <c r="C216" s="23"/>
      <c r="D216" s="57"/>
      <c r="E216" s="57"/>
      <c r="F216" s="55"/>
      <c r="G216" s="55"/>
      <c r="H216" s="23"/>
      <c r="I216" s="23"/>
      <c r="J216" s="23"/>
      <c r="K216" s="23"/>
      <c r="L216" s="23"/>
      <c r="M216" s="23"/>
      <c r="N216" s="23"/>
      <c r="O216" s="23"/>
      <c r="P216" s="23"/>
      <c r="Q216" s="23"/>
    </row>
    <row r="217" spans="1:17" ht="18.7" customHeight="1" x14ac:dyDescent="0.25">
      <c r="A217" s="23"/>
      <c r="B217" s="23"/>
      <c r="C217" s="23"/>
      <c r="D217" s="57"/>
      <c r="E217" s="57"/>
      <c r="F217" s="55"/>
      <c r="G217" s="55"/>
      <c r="H217" s="23"/>
      <c r="I217" s="23"/>
      <c r="J217" s="23"/>
      <c r="K217" s="23"/>
      <c r="L217" s="23"/>
      <c r="M217" s="23"/>
      <c r="N217" s="23"/>
      <c r="O217" s="23"/>
      <c r="P217" s="23"/>
      <c r="Q217" s="23"/>
    </row>
    <row r="218" spans="1:17" ht="18.7" customHeight="1" x14ac:dyDescent="0.25">
      <c r="A218" s="23"/>
      <c r="B218" s="23"/>
      <c r="C218" s="23"/>
      <c r="D218" s="57"/>
      <c r="E218" s="57"/>
      <c r="F218" s="55"/>
      <c r="G218" s="55"/>
      <c r="H218" s="23"/>
      <c r="I218" s="23"/>
      <c r="J218" s="23"/>
      <c r="K218" s="23"/>
      <c r="L218" s="23"/>
      <c r="M218" s="23"/>
      <c r="N218" s="23"/>
      <c r="O218" s="23"/>
      <c r="P218" s="23"/>
      <c r="Q218" s="23"/>
    </row>
    <row r="219" spans="1:17" ht="18.7" customHeight="1" x14ac:dyDescent="0.25">
      <c r="A219" s="23"/>
      <c r="B219" s="23"/>
      <c r="C219" s="23"/>
      <c r="D219" s="57"/>
      <c r="E219" s="57"/>
      <c r="F219" s="55"/>
      <c r="G219" s="55"/>
      <c r="H219" s="23"/>
      <c r="I219" s="23"/>
      <c r="J219" s="23"/>
      <c r="K219" s="23"/>
      <c r="L219" s="23"/>
      <c r="M219" s="23"/>
      <c r="N219" s="23"/>
      <c r="O219" s="23"/>
      <c r="P219" s="23"/>
      <c r="Q219" s="23"/>
    </row>
    <row r="220" spans="1:17" ht="18.7" customHeight="1" x14ac:dyDescent="0.25">
      <c r="A220" s="23"/>
      <c r="B220" s="23"/>
      <c r="C220" s="23"/>
      <c r="D220" s="57"/>
      <c r="E220" s="57"/>
      <c r="F220" s="55"/>
      <c r="G220" s="55"/>
      <c r="H220" s="23"/>
      <c r="I220" s="23"/>
      <c r="J220" s="23"/>
      <c r="K220" s="23"/>
      <c r="L220" s="23"/>
      <c r="M220" s="23"/>
      <c r="N220" s="23"/>
      <c r="O220" s="23"/>
      <c r="P220" s="23"/>
      <c r="Q220" s="23"/>
    </row>
    <row r="221" spans="1:17" ht="18.7" customHeight="1" x14ac:dyDescent="0.25">
      <c r="A221" s="23"/>
      <c r="B221" s="23"/>
      <c r="C221" s="23"/>
      <c r="D221" s="57"/>
      <c r="E221" s="57"/>
      <c r="F221" s="55"/>
      <c r="G221" s="55"/>
      <c r="H221" s="23"/>
      <c r="I221" s="23"/>
      <c r="J221" s="23"/>
      <c r="K221" s="23"/>
      <c r="L221" s="23"/>
      <c r="M221" s="23"/>
      <c r="N221" s="23"/>
      <c r="O221" s="23"/>
      <c r="P221" s="23"/>
      <c r="Q221" s="23"/>
    </row>
    <row r="222" spans="1:17" ht="18.7" customHeight="1" x14ac:dyDescent="0.25">
      <c r="A222" s="23"/>
      <c r="B222" s="23"/>
      <c r="C222" s="23"/>
      <c r="D222" s="57"/>
      <c r="E222" s="57"/>
      <c r="F222" s="55"/>
      <c r="G222" s="55"/>
      <c r="H222" s="23"/>
      <c r="I222" s="23"/>
      <c r="J222" s="23"/>
      <c r="K222" s="23"/>
      <c r="L222" s="23"/>
      <c r="M222" s="23"/>
      <c r="N222" s="23"/>
      <c r="O222" s="23"/>
      <c r="P222" s="23"/>
      <c r="Q222" s="23"/>
    </row>
    <row r="223" spans="1:17" ht="18.7" customHeight="1" x14ac:dyDescent="0.25">
      <c r="A223" s="23"/>
      <c r="B223" s="23"/>
      <c r="C223" s="23"/>
      <c r="D223" s="57"/>
      <c r="E223" s="57"/>
      <c r="F223" s="55"/>
      <c r="G223" s="55"/>
      <c r="H223" s="23"/>
      <c r="I223" s="23"/>
      <c r="J223" s="23"/>
      <c r="K223" s="23"/>
      <c r="L223" s="23"/>
      <c r="M223" s="23"/>
      <c r="N223" s="23"/>
      <c r="O223" s="23"/>
      <c r="P223" s="23"/>
      <c r="Q223" s="23"/>
    </row>
    <row r="224" spans="1:17" ht="18.7" customHeight="1" x14ac:dyDescent="0.25">
      <c r="A224" s="23"/>
      <c r="B224" s="23"/>
      <c r="C224" s="23"/>
      <c r="D224" s="57"/>
      <c r="E224" s="57"/>
      <c r="F224" s="55"/>
      <c r="G224" s="55"/>
      <c r="H224" s="23"/>
      <c r="I224" s="23"/>
      <c r="J224" s="23"/>
      <c r="K224" s="23"/>
      <c r="L224" s="23"/>
      <c r="M224" s="23"/>
      <c r="N224" s="23"/>
      <c r="O224" s="23"/>
      <c r="P224" s="23"/>
      <c r="Q224" s="23"/>
    </row>
    <row r="225" spans="1:17" ht="18.7" customHeight="1" x14ac:dyDescent="0.25">
      <c r="A225" s="23"/>
      <c r="B225" s="23"/>
      <c r="C225" s="23"/>
      <c r="D225" s="57"/>
      <c r="E225" s="57"/>
      <c r="F225" s="55"/>
      <c r="G225" s="55"/>
      <c r="H225" s="23"/>
      <c r="I225" s="23"/>
      <c r="J225" s="23"/>
      <c r="K225" s="23"/>
      <c r="L225" s="23"/>
      <c r="M225" s="23"/>
      <c r="N225" s="23"/>
      <c r="O225" s="23"/>
      <c r="P225" s="23"/>
      <c r="Q225" s="23"/>
    </row>
    <row r="226" spans="1:17" ht="18.7" customHeight="1" x14ac:dyDescent="0.25">
      <c r="A226" s="23"/>
      <c r="B226" s="23"/>
      <c r="C226" s="23"/>
      <c r="D226" s="57"/>
      <c r="E226" s="57"/>
      <c r="F226" s="55"/>
      <c r="G226" s="55"/>
      <c r="H226" s="23"/>
      <c r="I226" s="23"/>
      <c r="J226" s="23"/>
      <c r="K226" s="23"/>
      <c r="L226" s="23"/>
      <c r="M226" s="23"/>
      <c r="N226" s="23"/>
      <c r="O226" s="23"/>
      <c r="P226" s="23"/>
      <c r="Q226" s="23"/>
    </row>
    <row r="227" spans="1:17" ht="18.7" customHeight="1" x14ac:dyDescent="0.25">
      <c r="A227" s="23"/>
      <c r="B227" s="23"/>
      <c r="C227" s="23"/>
      <c r="D227" s="57"/>
      <c r="E227" s="57"/>
      <c r="F227" s="55"/>
      <c r="G227" s="55"/>
      <c r="H227" s="23"/>
      <c r="I227" s="23"/>
      <c r="J227" s="23"/>
      <c r="K227" s="23"/>
      <c r="L227" s="23"/>
      <c r="M227" s="23"/>
      <c r="N227" s="23"/>
      <c r="O227" s="23"/>
      <c r="P227" s="23"/>
      <c r="Q227" s="23"/>
    </row>
    <row r="228" spans="1:17" ht="18.7" customHeight="1" x14ac:dyDescent="0.25">
      <c r="A228" s="23"/>
      <c r="B228" s="23"/>
      <c r="C228" s="23"/>
      <c r="D228" s="57"/>
      <c r="E228" s="57"/>
      <c r="F228" s="55"/>
      <c r="G228" s="55"/>
      <c r="H228" s="23"/>
      <c r="I228" s="23"/>
      <c r="J228" s="23"/>
      <c r="K228" s="23"/>
      <c r="L228" s="23"/>
      <c r="M228" s="23"/>
      <c r="N228" s="23"/>
      <c r="O228" s="23"/>
      <c r="P228" s="23"/>
      <c r="Q228" s="23"/>
    </row>
    <row r="229" spans="1:17" ht="18.7" customHeight="1" x14ac:dyDescent="0.25">
      <c r="A229" s="23"/>
      <c r="B229" s="23"/>
      <c r="C229" s="23"/>
      <c r="D229" s="57"/>
      <c r="E229" s="57"/>
      <c r="F229" s="55"/>
      <c r="G229" s="55"/>
      <c r="H229" s="23"/>
      <c r="I229" s="23"/>
      <c r="J229" s="23"/>
      <c r="K229" s="23"/>
      <c r="L229" s="23"/>
      <c r="M229" s="23"/>
      <c r="N229" s="23"/>
      <c r="O229" s="23"/>
      <c r="P229" s="23"/>
      <c r="Q229" s="23"/>
    </row>
    <row r="230" spans="1:17" ht="18.7" customHeight="1" x14ac:dyDescent="0.25">
      <c r="A230" s="23"/>
      <c r="B230" s="23"/>
      <c r="C230" s="23"/>
      <c r="D230" s="57"/>
      <c r="E230" s="57"/>
      <c r="F230" s="55"/>
      <c r="G230" s="55"/>
      <c r="H230" s="23"/>
      <c r="I230" s="23"/>
      <c r="J230" s="23"/>
      <c r="K230" s="23"/>
      <c r="L230" s="23"/>
      <c r="M230" s="23"/>
      <c r="N230" s="23"/>
      <c r="O230" s="23"/>
      <c r="P230" s="23"/>
      <c r="Q230" s="23"/>
    </row>
    <row r="231" spans="1:17" ht="18.7" customHeight="1" x14ac:dyDescent="0.25">
      <c r="A231" s="23"/>
      <c r="B231" s="23"/>
      <c r="C231" s="23"/>
      <c r="D231" s="57"/>
      <c r="E231" s="57"/>
      <c r="F231" s="55"/>
      <c r="G231" s="55"/>
      <c r="H231" s="23"/>
      <c r="I231" s="23"/>
      <c r="J231" s="23"/>
      <c r="K231" s="23"/>
      <c r="L231" s="23"/>
      <c r="M231" s="23"/>
      <c r="N231" s="23"/>
      <c r="O231" s="23"/>
      <c r="P231" s="23"/>
      <c r="Q231" s="23"/>
    </row>
    <row r="232" spans="1:17" ht="18.7" customHeight="1" x14ac:dyDescent="0.25">
      <c r="A232" s="23"/>
      <c r="B232" s="23"/>
      <c r="C232" s="23"/>
      <c r="D232" s="57"/>
      <c r="E232" s="57"/>
      <c r="F232" s="55"/>
      <c r="G232" s="55"/>
      <c r="H232" s="23"/>
      <c r="I232" s="23"/>
      <c r="J232" s="23"/>
      <c r="K232" s="23"/>
      <c r="L232" s="23"/>
      <c r="M232" s="23"/>
      <c r="N232" s="23"/>
      <c r="O232" s="23"/>
      <c r="P232" s="23"/>
      <c r="Q232" s="23"/>
    </row>
    <row r="233" spans="1:17" ht="18.7" customHeight="1" x14ac:dyDescent="0.25">
      <c r="A233" s="23"/>
      <c r="B233" s="23"/>
      <c r="C233" s="23"/>
      <c r="D233" s="57"/>
      <c r="E233" s="57"/>
      <c r="F233" s="55"/>
      <c r="G233" s="55"/>
      <c r="H233" s="23"/>
      <c r="I233" s="23"/>
      <c r="J233" s="23"/>
      <c r="K233" s="23"/>
      <c r="L233" s="23"/>
      <c r="M233" s="23"/>
      <c r="N233" s="23"/>
      <c r="O233" s="23"/>
      <c r="P233" s="23"/>
      <c r="Q233" s="23"/>
    </row>
    <row r="234" spans="1:17" ht="18.7" customHeight="1" x14ac:dyDescent="0.25">
      <c r="A234" s="23"/>
      <c r="B234" s="23"/>
      <c r="C234" s="23"/>
      <c r="D234" s="57"/>
      <c r="E234" s="57"/>
      <c r="F234" s="55"/>
      <c r="G234" s="55"/>
      <c r="H234" s="23"/>
      <c r="I234" s="23"/>
      <c r="J234" s="23"/>
      <c r="K234" s="23"/>
      <c r="L234" s="23"/>
      <c r="M234" s="23"/>
      <c r="N234" s="23"/>
      <c r="O234" s="23"/>
      <c r="P234" s="23"/>
      <c r="Q234" s="23"/>
    </row>
    <row r="235" spans="1:17" ht="18.7" customHeight="1" x14ac:dyDescent="0.25">
      <c r="A235" s="23"/>
      <c r="B235" s="23"/>
      <c r="C235" s="23"/>
      <c r="D235" s="57"/>
      <c r="E235" s="57"/>
      <c r="F235" s="55"/>
      <c r="G235" s="55"/>
      <c r="H235" s="23"/>
      <c r="I235" s="23"/>
      <c r="J235" s="23"/>
      <c r="K235" s="23"/>
      <c r="L235" s="23"/>
      <c r="M235" s="23"/>
      <c r="N235" s="23"/>
      <c r="O235" s="23"/>
      <c r="P235" s="23"/>
      <c r="Q235" s="23"/>
    </row>
    <row r="236" spans="1:17" ht="18.7" customHeight="1" x14ac:dyDescent="0.25">
      <c r="A236" s="23"/>
      <c r="B236" s="23"/>
      <c r="C236" s="23"/>
      <c r="D236" s="22"/>
      <c r="E236" s="22"/>
      <c r="F236" s="55"/>
      <c r="G236" s="55"/>
      <c r="H236" s="23"/>
      <c r="I236" s="23"/>
      <c r="J236" s="23"/>
      <c r="K236" s="23"/>
      <c r="L236" s="23"/>
      <c r="M236" s="23"/>
      <c r="N236" s="23"/>
      <c r="O236" s="23"/>
      <c r="P236" s="23"/>
      <c r="Q236" s="23"/>
    </row>
    <row r="237" spans="1:17" ht="18.7" customHeight="1" x14ac:dyDescent="0.25">
      <c r="A237" s="23"/>
      <c r="B237" s="23"/>
      <c r="C237" s="23"/>
      <c r="D237" s="22"/>
      <c r="E237" s="22"/>
      <c r="F237" s="55"/>
      <c r="G237" s="55"/>
      <c r="H237" s="23"/>
      <c r="I237" s="23"/>
      <c r="J237" s="23"/>
      <c r="K237" s="23"/>
      <c r="L237" s="23"/>
      <c r="M237" s="23"/>
      <c r="N237" s="23"/>
      <c r="O237" s="23"/>
      <c r="P237" s="23"/>
      <c r="Q237" s="23"/>
    </row>
    <row r="238" spans="1:17" ht="18.7" customHeight="1" x14ac:dyDescent="0.25">
      <c r="A238" s="23"/>
      <c r="B238" s="23"/>
      <c r="C238" s="23"/>
      <c r="D238" s="22"/>
      <c r="E238" s="22"/>
      <c r="F238" s="55"/>
      <c r="G238" s="55"/>
      <c r="H238" s="23"/>
      <c r="I238" s="23"/>
      <c r="J238" s="23"/>
      <c r="K238" s="23"/>
      <c r="L238" s="23"/>
      <c r="M238" s="23"/>
      <c r="N238" s="23"/>
      <c r="O238" s="23"/>
      <c r="P238" s="23"/>
      <c r="Q238" s="23"/>
    </row>
    <row r="239" spans="1:17" ht="18.7" customHeight="1" x14ac:dyDescent="0.25">
      <c r="A239" s="23"/>
      <c r="B239" s="23"/>
      <c r="C239" s="23"/>
      <c r="D239" s="22"/>
      <c r="E239" s="22"/>
      <c r="F239" s="55"/>
      <c r="G239" s="55"/>
      <c r="H239" s="23"/>
      <c r="I239" s="23"/>
      <c r="J239" s="23"/>
      <c r="K239" s="23"/>
      <c r="L239" s="23"/>
      <c r="M239" s="23"/>
      <c r="N239" s="23"/>
      <c r="O239" s="23"/>
      <c r="P239" s="23"/>
      <c r="Q239" s="23"/>
    </row>
    <row r="240" spans="1:17" ht="18.7" customHeight="1" x14ac:dyDescent="0.25">
      <c r="A240" s="23"/>
      <c r="B240" s="23"/>
      <c r="C240" s="23"/>
      <c r="D240" s="22"/>
      <c r="E240" s="22"/>
      <c r="F240" s="55"/>
      <c r="G240" s="55"/>
      <c r="H240" s="23"/>
      <c r="I240" s="23"/>
      <c r="J240" s="23"/>
      <c r="K240" s="23"/>
      <c r="L240" s="23"/>
      <c r="M240" s="23"/>
      <c r="N240" s="23"/>
      <c r="O240" s="23"/>
      <c r="P240" s="23"/>
      <c r="Q240" s="23"/>
    </row>
    <row r="241" spans="1:17" ht="18.7" customHeight="1" x14ac:dyDescent="0.25">
      <c r="A241" s="23"/>
      <c r="B241" s="23"/>
      <c r="C241" s="23"/>
      <c r="D241" s="22"/>
      <c r="E241" s="22"/>
      <c r="F241" s="55"/>
      <c r="G241" s="55"/>
      <c r="H241" s="23"/>
      <c r="I241" s="23"/>
      <c r="J241" s="23"/>
      <c r="K241" s="23"/>
      <c r="L241" s="23"/>
      <c r="M241" s="23"/>
      <c r="N241" s="23"/>
      <c r="O241" s="23"/>
      <c r="P241" s="23"/>
      <c r="Q241" s="23"/>
    </row>
    <row r="242" spans="1:17" ht="18.7" customHeight="1" x14ac:dyDescent="0.25">
      <c r="A242" s="23"/>
      <c r="B242" s="23"/>
      <c r="C242" s="23"/>
      <c r="D242" s="22"/>
      <c r="E242" s="22"/>
      <c r="F242" s="55"/>
      <c r="G242" s="55"/>
      <c r="H242" s="23"/>
      <c r="I242" s="23"/>
      <c r="J242" s="23"/>
      <c r="K242" s="23"/>
      <c r="L242" s="23"/>
      <c r="M242" s="23"/>
      <c r="N242" s="23"/>
      <c r="O242" s="23"/>
      <c r="P242" s="23"/>
      <c r="Q242" s="23"/>
    </row>
    <row r="243" spans="1:17" ht="18.7" customHeight="1" x14ac:dyDescent="0.25">
      <c r="A243" s="23"/>
      <c r="B243" s="23"/>
      <c r="C243" s="23"/>
      <c r="D243" s="22"/>
      <c r="E243" s="22"/>
      <c r="F243" s="55"/>
      <c r="G243" s="55"/>
      <c r="H243" s="23"/>
      <c r="I243" s="23"/>
      <c r="J243" s="23"/>
      <c r="K243" s="23"/>
      <c r="L243" s="23"/>
      <c r="M243" s="23"/>
      <c r="N243" s="23"/>
      <c r="O243" s="23"/>
      <c r="P243" s="23"/>
      <c r="Q243" s="23"/>
    </row>
    <row r="244" spans="1:17" ht="18.7" customHeight="1" x14ac:dyDescent="0.25">
      <c r="A244" s="23"/>
      <c r="B244" s="23"/>
      <c r="C244" s="23"/>
      <c r="D244" s="22"/>
      <c r="E244" s="22"/>
      <c r="F244" s="55"/>
      <c r="G244" s="55"/>
      <c r="H244" s="23"/>
      <c r="I244" s="23"/>
      <c r="J244" s="23"/>
      <c r="K244" s="23"/>
      <c r="L244" s="23"/>
      <c r="M244" s="23"/>
      <c r="N244" s="23"/>
      <c r="O244" s="23"/>
      <c r="P244" s="23"/>
      <c r="Q244" s="23"/>
    </row>
    <row r="245" spans="1:17" ht="18.7" customHeight="1" x14ac:dyDescent="0.25">
      <c r="A245" s="23"/>
      <c r="B245" s="23"/>
      <c r="C245" s="23"/>
      <c r="D245" s="22"/>
      <c r="E245" s="22"/>
      <c r="F245" s="55"/>
      <c r="G245" s="55"/>
      <c r="H245" s="23"/>
      <c r="I245" s="23"/>
      <c r="J245" s="23"/>
      <c r="K245" s="23"/>
      <c r="L245" s="23"/>
      <c r="M245" s="23"/>
      <c r="N245" s="23"/>
      <c r="O245" s="23"/>
      <c r="P245" s="23"/>
      <c r="Q245" s="23"/>
    </row>
    <row r="246" spans="1:17" ht="18.7" customHeight="1" x14ac:dyDescent="0.25">
      <c r="A246" s="24"/>
      <c r="B246" s="24"/>
      <c r="C246" s="24"/>
      <c r="D246" s="22"/>
      <c r="E246" s="22"/>
      <c r="F246" s="22"/>
      <c r="G246" s="22"/>
      <c r="H246" s="23"/>
      <c r="I246" s="23"/>
      <c r="J246" s="23"/>
      <c r="K246" s="24"/>
      <c r="L246" s="24"/>
      <c r="M246" s="24"/>
      <c r="N246" s="24"/>
      <c r="O246" s="24"/>
      <c r="P246" s="24"/>
      <c r="Q246" s="24"/>
    </row>
    <row r="247" spans="1:17" ht="18.7" customHeight="1" x14ac:dyDescent="0.25">
      <c r="A247" s="24"/>
      <c r="B247" s="24"/>
      <c r="C247" s="24"/>
      <c r="D247" s="22"/>
      <c r="E247" s="22"/>
      <c r="F247" s="22"/>
      <c r="G247" s="22"/>
      <c r="H247" s="23"/>
      <c r="I247" s="23"/>
      <c r="J247" s="23"/>
      <c r="K247" s="24"/>
      <c r="L247" s="24"/>
      <c r="M247" s="24"/>
      <c r="N247" s="24"/>
      <c r="O247" s="24"/>
      <c r="P247" s="24"/>
      <c r="Q247" s="24"/>
    </row>
    <row r="248" spans="1:17" ht="18.7" customHeight="1" x14ac:dyDescent="0.25">
      <c r="A248" s="24"/>
      <c r="B248" s="24"/>
      <c r="C248" s="24"/>
      <c r="D248" s="22"/>
      <c r="E248" s="22"/>
      <c r="F248" s="22"/>
      <c r="G248" s="22"/>
      <c r="H248" s="23"/>
      <c r="I248" s="23"/>
      <c r="J248" s="23"/>
      <c r="K248" s="24"/>
      <c r="L248" s="24"/>
      <c r="M248" s="24"/>
      <c r="N248" s="24"/>
      <c r="O248" s="24"/>
      <c r="P248" s="24"/>
      <c r="Q248" s="24"/>
    </row>
    <row r="249" spans="1:17" ht="18.7" customHeight="1" x14ac:dyDescent="0.25">
      <c r="A249" s="24"/>
      <c r="B249" s="24"/>
      <c r="C249" s="24"/>
      <c r="D249" s="22"/>
      <c r="E249" s="22"/>
      <c r="F249" s="22"/>
      <c r="G249" s="22"/>
      <c r="H249" s="23"/>
      <c r="I249" s="23"/>
      <c r="J249" s="23"/>
      <c r="K249" s="24"/>
      <c r="L249" s="24"/>
      <c r="M249" s="24"/>
      <c r="N249" s="24"/>
      <c r="O249" s="24"/>
      <c r="P249" s="24"/>
      <c r="Q249" s="24"/>
    </row>
    <row r="250" spans="1:17" ht="18.7" customHeight="1" x14ac:dyDescent="0.25">
      <c r="A250" s="24"/>
      <c r="B250" s="24"/>
      <c r="C250" s="24"/>
      <c r="D250" s="22"/>
      <c r="E250" s="22"/>
      <c r="F250" s="22"/>
      <c r="G250" s="22"/>
      <c r="H250" s="23"/>
      <c r="I250" s="23"/>
      <c r="J250" s="23"/>
      <c r="K250" s="24"/>
      <c r="L250" s="24"/>
      <c r="M250" s="24"/>
      <c r="N250" s="24"/>
      <c r="O250" s="24"/>
      <c r="P250" s="24"/>
      <c r="Q250" s="24"/>
    </row>
    <row r="251" spans="1:17" ht="18.7" customHeight="1" x14ac:dyDescent="0.25">
      <c r="A251" s="24"/>
      <c r="B251" s="24"/>
      <c r="C251" s="24"/>
      <c r="D251" s="22"/>
      <c r="E251" s="22"/>
      <c r="F251" s="22"/>
      <c r="G251" s="22"/>
      <c r="H251" s="23"/>
      <c r="I251" s="23"/>
      <c r="J251" s="23"/>
      <c r="K251" s="24"/>
      <c r="L251" s="24"/>
      <c r="M251" s="24"/>
      <c r="N251" s="24"/>
      <c r="O251" s="24"/>
      <c r="P251" s="24"/>
      <c r="Q251" s="24"/>
    </row>
    <row r="252" spans="1:17" ht="18.7" customHeight="1" x14ac:dyDescent="0.25">
      <c r="A252" s="24"/>
      <c r="B252" s="24"/>
      <c r="C252" s="24"/>
      <c r="D252" s="22"/>
      <c r="E252" s="22"/>
      <c r="F252" s="22"/>
      <c r="G252" s="22"/>
      <c r="H252" s="23"/>
      <c r="I252" s="23"/>
      <c r="J252" s="23"/>
      <c r="K252" s="24"/>
      <c r="L252" s="24"/>
      <c r="M252" s="24"/>
      <c r="N252" s="24"/>
      <c r="O252" s="24"/>
      <c r="P252" s="24"/>
      <c r="Q252" s="24"/>
    </row>
    <row r="253" spans="1:17" ht="18.7" customHeight="1" x14ac:dyDescent="0.25">
      <c r="A253" s="24"/>
      <c r="B253" s="24"/>
      <c r="C253" s="24"/>
      <c r="D253" s="22"/>
      <c r="E253" s="22"/>
      <c r="F253" s="22"/>
      <c r="G253" s="22"/>
      <c r="H253" s="23"/>
      <c r="I253" s="23"/>
      <c r="J253" s="23"/>
      <c r="K253" s="24"/>
      <c r="L253" s="24"/>
      <c r="M253" s="24"/>
      <c r="N253" s="24"/>
      <c r="O253" s="24"/>
      <c r="P253" s="24"/>
      <c r="Q253" s="24"/>
    </row>
    <row r="254" spans="1:17" ht="18.7" customHeight="1" x14ac:dyDescent="0.25">
      <c r="A254" s="24"/>
      <c r="B254" s="24"/>
      <c r="C254" s="24"/>
      <c r="D254" s="22"/>
      <c r="E254" s="22"/>
      <c r="F254" s="22"/>
      <c r="G254" s="22"/>
      <c r="H254" s="23"/>
      <c r="I254" s="23"/>
      <c r="J254" s="23"/>
      <c r="K254" s="24"/>
      <c r="L254" s="24"/>
      <c r="M254" s="24"/>
      <c r="N254" s="24"/>
      <c r="O254" s="24"/>
      <c r="P254" s="24"/>
      <c r="Q254" s="24"/>
    </row>
    <row r="255" spans="1:17" ht="18.7" customHeight="1" x14ac:dyDescent="0.25">
      <c r="A255" s="24"/>
      <c r="B255" s="24"/>
      <c r="C255" s="24"/>
      <c r="D255" s="22"/>
      <c r="E255" s="22"/>
      <c r="F255" s="22"/>
      <c r="G255" s="22"/>
      <c r="H255" s="23"/>
      <c r="I255" s="23"/>
      <c r="J255" s="23"/>
      <c r="K255" s="24"/>
      <c r="L255" s="24"/>
      <c r="M255" s="24"/>
      <c r="N255" s="24"/>
      <c r="O255" s="24"/>
      <c r="P255" s="24"/>
      <c r="Q255" s="24"/>
    </row>
    <row r="256" spans="1:17" ht="18.7" customHeight="1" x14ac:dyDescent="0.25">
      <c r="A256" s="24"/>
      <c r="B256" s="24"/>
      <c r="C256" s="24"/>
      <c r="D256" s="22"/>
      <c r="E256" s="22"/>
      <c r="F256" s="22"/>
      <c r="G256" s="22"/>
      <c r="H256" s="23"/>
      <c r="I256" s="23"/>
      <c r="J256" s="23"/>
      <c r="K256" s="24"/>
      <c r="L256" s="24"/>
      <c r="M256" s="24"/>
      <c r="N256" s="24"/>
      <c r="O256" s="24"/>
      <c r="P256" s="24"/>
      <c r="Q256" s="24"/>
    </row>
    <row r="257" spans="1:17" ht="18.7" customHeight="1" x14ac:dyDescent="0.25">
      <c r="A257" s="24"/>
      <c r="B257" s="24"/>
      <c r="C257" s="24"/>
      <c r="D257" s="22"/>
      <c r="E257" s="22"/>
      <c r="F257" s="22"/>
      <c r="G257" s="22"/>
      <c r="H257" s="23"/>
      <c r="I257" s="23"/>
      <c r="J257" s="23"/>
      <c r="K257" s="24"/>
      <c r="L257" s="24"/>
      <c r="M257" s="24"/>
      <c r="N257" s="24"/>
      <c r="O257" s="24"/>
      <c r="P257" s="24"/>
      <c r="Q257" s="24"/>
    </row>
    <row r="258" spans="1:17" ht="18.7" customHeight="1" x14ac:dyDescent="0.25">
      <c r="A258" s="24"/>
      <c r="B258" s="24"/>
      <c r="C258" s="24"/>
      <c r="D258" s="22"/>
      <c r="E258" s="22"/>
      <c r="F258" s="22"/>
      <c r="G258" s="22"/>
      <c r="H258" s="23"/>
      <c r="I258" s="23"/>
      <c r="J258" s="23"/>
      <c r="K258" s="24"/>
      <c r="L258" s="24"/>
      <c r="M258" s="24"/>
      <c r="N258" s="24"/>
      <c r="O258" s="24"/>
      <c r="P258" s="24"/>
      <c r="Q258" s="24"/>
    </row>
    <row r="259" spans="1:17" ht="18.7" customHeight="1" x14ac:dyDescent="0.25">
      <c r="A259" s="24"/>
      <c r="B259" s="24"/>
      <c r="C259" s="24"/>
      <c r="D259" s="22"/>
      <c r="E259" s="22"/>
      <c r="F259" s="22"/>
      <c r="G259" s="22"/>
      <c r="H259" s="23"/>
      <c r="I259" s="23"/>
      <c r="J259" s="23"/>
      <c r="K259" s="24"/>
      <c r="L259" s="24"/>
      <c r="M259" s="24"/>
      <c r="N259" s="24"/>
      <c r="O259" s="24"/>
      <c r="P259" s="24"/>
      <c r="Q259" s="24"/>
    </row>
    <row r="260" spans="1:17" ht="18.7" customHeight="1" x14ac:dyDescent="0.25">
      <c r="A260" s="24"/>
      <c r="B260" s="24"/>
      <c r="C260" s="24"/>
      <c r="D260" s="22"/>
      <c r="E260" s="22"/>
      <c r="F260" s="22"/>
      <c r="G260" s="22"/>
      <c r="H260" s="23"/>
      <c r="I260" s="23"/>
      <c r="J260" s="23"/>
      <c r="K260" s="24"/>
      <c r="L260" s="24"/>
      <c r="M260" s="24"/>
      <c r="N260" s="24"/>
      <c r="O260" s="24"/>
      <c r="P260" s="24"/>
      <c r="Q260" s="24"/>
    </row>
    <row r="261" spans="1:17" ht="18.7" customHeight="1" x14ac:dyDescent="0.25">
      <c r="A261" s="24"/>
      <c r="B261" s="24"/>
      <c r="C261" s="24"/>
      <c r="D261" s="22"/>
      <c r="E261" s="22"/>
      <c r="F261" s="22"/>
      <c r="G261" s="22"/>
      <c r="H261" s="23"/>
      <c r="I261" s="23"/>
      <c r="J261" s="23"/>
      <c r="K261" s="24"/>
      <c r="L261" s="24"/>
      <c r="M261" s="24"/>
      <c r="N261" s="24"/>
      <c r="O261" s="24"/>
      <c r="P261" s="24"/>
      <c r="Q261" s="24"/>
    </row>
    <row r="262" spans="1:17" ht="18.7" customHeight="1" x14ac:dyDescent="0.25">
      <c r="A262" s="24"/>
      <c r="B262" s="24"/>
      <c r="C262" s="24"/>
      <c r="D262" s="22"/>
      <c r="E262" s="22"/>
      <c r="F262" s="22"/>
      <c r="G262" s="22"/>
      <c r="H262" s="23"/>
      <c r="I262" s="23"/>
      <c r="J262" s="23"/>
      <c r="K262" s="24"/>
      <c r="L262" s="24"/>
      <c r="M262" s="24"/>
      <c r="N262" s="24"/>
      <c r="O262" s="24"/>
      <c r="P262" s="24"/>
      <c r="Q262" s="24"/>
    </row>
    <row r="263" spans="1:17" ht="18.7" customHeight="1" x14ac:dyDescent="0.25">
      <c r="A263" s="24"/>
      <c r="B263" s="24"/>
      <c r="C263" s="24"/>
      <c r="D263" s="22"/>
      <c r="E263" s="22"/>
      <c r="F263" s="22"/>
      <c r="G263" s="22"/>
      <c r="H263" s="23"/>
      <c r="I263" s="23"/>
      <c r="J263" s="23"/>
      <c r="K263" s="24"/>
      <c r="L263" s="24"/>
      <c r="M263" s="24"/>
      <c r="N263" s="24"/>
      <c r="O263" s="24"/>
      <c r="P263" s="24"/>
      <c r="Q263" s="24"/>
    </row>
    <row r="264" spans="1:17" ht="18.7" customHeight="1" x14ac:dyDescent="0.25">
      <c r="A264" s="24"/>
      <c r="B264" s="24"/>
      <c r="C264" s="24"/>
      <c r="D264" s="22"/>
      <c r="E264" s="22"/>
      <c r="F264" s="22"/>
      <c r="G264" s="22"/>
      <c r="H264" s="23"/>
      <c r="I264" s="23"/>
      <c r="J264" s="23"/>
      <c r="K264" s="24"/>
      <c r="L264" s="24"/>
      <c r="M264" s="24"/>
      <c r="N264" s="24"/>
      <c r="O264" s="24"/>
      <c r="P264" s="24"/>
      <c r="Q264" s="24"/>
    </row>
    <row r="265" spans="1:17" ht="18.7" customHeight="1" x14ac:dyDescent="0.25">
      <c r="A265" s="24"/>
      <c r="B265" s="24"/>
      <c r="C265" s="24"/>
      <c r="D265" s="22"/>
      <c r="E265" s="22"/>
      <c r="F265" s="22"/>
      <c r="G265" s="22"/>
      <c r="H265" s="23"/>
      <c r="I265" s="23"/>
      <c r="J265" s="23"/>
      <c r="K265" s="24"/>
      <c r="L265" s="24"/>
      <c r="M265" s="24"/>
      <c r="N265" s="24"/>
      <c r="O265" s="24"/>
      <c r="P265" s="24"/>
      <c r="Q265" s="24"/>
    </row>
    <row r="266" spans="1:17" ht="18.7" customHeight="1" x14ac:dyDescent="0.25">
      <c r="A266" s="24"/>
      <c r="B266" s="24"/>
      <c r="C266" s="24"/>
      <c r="D266" s="22"/>
      <c r="E266" s="22"/>
      <c r="F266" s="22"/>
      <c r="G266" s="22"/>
      <c r="H266" s="23"/>
      <c r="I266" s="23"/>
      <c r="J266" s="23"/>
      <c r="K266" s="24"/>
      <c r="L266" s="24"/>
      <c r="M266" s="24"/>
      <c r="N266" s="24"/>
      <c r="O266" s="24"/>
      <c r="P266" s="24"/>
      <c r="Q266" s="24"/>
    </row>
    <row r="267" spans="1:17" ht="18.7" customHeight="1" x14ac:dyDescent="0.25">
      <c r="A267" s="24"/>
      <c r="B267" s="24"/>
      <c r="C267" s="24"/>
      <c r="D267" s="22"/>
      <c r="E267" s="22"/>
      <c r="F267" s="22"/>
      <c r="G267" s="22"/>
      <c r="H267" s="23"/>
      <c r="I267" s="23"/>
      <c r="J267" s="23"/>
      <c r="K267" s="24"/>
      <c r="L267" s="24"/>
      <c r="M267" s="24"/>
      <c r="N267" s="24"/>
      <c r="O267" s="24"/>
      <c r="P267" s="24"/>
      <c r="Q267" s="24"/>
    </row>
    <row r="268" spans="1:17" ht="18.7" customHeight="1" x14ac:dyDescent="0.25">
      <c r="A268" s="24"/>
      <c r="B268" s="24"/>
      <c r="C268" s="24"/>
      <c r="D268" s="22"/>
      <c r="E268" s="22"/>
      <c r="F268" s="22"/>
      <c r="G268" s="22"/>
      <c r="H268" s="23"/>
      <c r="I268" s="23"/>
      <c r="J268" s="23"/>
      <c r="K268" s="24"/>
      <c r="L268" s="24"/>
      <c r="M268" s="24"/>
      <c r="N268" s="24"/>
      <c r="O268" s="24"/>
      <c r="P268" s="24"/>
      <c r="Q268" s="24"/>
    </row>
    <row r="269" spans="1:17" ht="18.7" customHeight="1" x14ac:dyDescent="0.25">
      <c r="A269" s="24"/>
      <c r="B269" s="24"/>
      <c r="C269" s="24"/>
      <c r="D269" s="22"/>
      <c r="E269" s="22"/>
      <c r="F269" s="22"/>
      <c r="G269" s="22"/>
      <c r="H269" s="23"/>
      <c r="I269" s="23"/>
      <c r="J269" s="23"/>
      <c r="K269" s="24"/>
      <c r="L269" s="24"/>
      <c r="M269" s="24"/>
      <c r="N269" s="24"/>
      <c r="O269" s="24"/>
      <c r="P269" s="24"/>
      <c r="Q269" s="24"/>
    </row>
    <row r="270" spans="1:17" ht="18.7" customHeight="1" x14ac:dyDescent="0.25">
      <c r="A270" s="24"/>
      <c r="B270" s="24"/>
      <c r="C270" s="24"/>
      <c r="D270" s="22"/>
      <c r="E270" s="22"/>
      <c r="F270" s="22"/>
      <c r="G270" s="22"/>
      <c r="H270" s="23"/>
      <c r="I270" s="23"/>
      <c r="J270" s="23"/>
      <c r="K270" s="24"/>
      <c r="L270" s="24"/>
      <c r="M270" s="24"/>
      <c r="N270" s="24"/>
      <c r="O270" s="24"/>
      <c r="P270" s="24"/>
      <c r="Q270" s="24"/>
    </row>
    <row r="271" spans="1:17" ht="18.7" customHeight="1" x14ac:dyDescent="0.25">
      <c r="A271" s="24"/>
      <c r="B271" s="24"/>
      <c r="C271" s="24"/>
      <c r="D271" s="22"/>
      <c r="E271" s="22"/>
      <c r="F271" s="22"/>
      <c r="G271" s="22"/>
      <c r="H271" s="23"/>
      <c r="I271" s="23"/>
      <c r="J271" s="23"/>
      <c r="K271" s="24"/>
      <c r="L271" s="24"/>
      <c r="M271" s="24"/>
      <c r="N271" s="24"/>
      <c r="O271" s="24"/>
      <c r="P271" s="24"/>
      <c r="Q271" s="24"/>
    </row>
    <row r="272" spans="1:17" ht="18.7" customHeight="1" x14ac:dyDescent="0.25">
      <c r="A272" s="24"/>
      <c r="B272" s="24"/>
      <c r="C272" s="24"/>
      <c r="D272" s="22"/>
      <c r="E272" s="22"/>
      <c r="F272" s="22"/>
      <c r="G272" s="22"/>
      <c r="H272" s="23"/>
      <c r="I272" s="23"/>
      <c r="J272" s="23"/>
      <c r="K272" s="24"/>
      <c r="L272" s="24"/>
      <c r="M272" s="24"/>
      <c r="N272" s="24"/>
      <c r="O272" s="24"/>
      <c r="P272" s="24"/>
      <c r="Q272" s="24"/>
    </row>
    <row r="273" spans="1:17" ht="18.7" customHeight="1" x14ac:dyDescent="0.25">
      <c r="A273" s="24"/>
      <c r="B273" s="24"/>
      <c r="C273" s="24"/>
      <c r="D273" s="22"/>
      <c r="E273" s="22"/>
      <c r="F273" s="22"/>
      <c r="G273" s="22"/>
      <c r="H273" s="23"/>
      <c r="I273" s="23"/>
      <c r="J273" s="23"/>
      <c r="K273" s="24"/>
      <c r="L273" s="24"/>
      <c r="M273" s="24"/>
      <c r="N273" s="24"/>
      <c r="O273" s="24"/>
      <c r="P273" s="24"/>
      <c r="Q273" s="24"/>
    </row>
    <row r="274" spans="1:17" ht="18.7" customHeight="1" x14ac:dyDescent="0.25">
      <c r="A274" s="24"/>
      <c r="B274" s="24"/>
      <c r="C274" s="24"/>
      <c r="D274" s="22"/>
      <c r="E274" s="22"/>
      <c r="F274" s="22"/>
      <c r="G274" s="22"/>
      <c r="H274" s="23"/>
      <c r="I274" s="23"/>
      <c r="J274" s="23"/>
      <c r="K274" s="24"/>
      <c r="L274" s="24"/>
      <c r="M274" s="24"/>
      <c r="N274" s="24"/>
      <c r="O274" s="24"/>
      <c r="P274" s="24"/>
      <c r="Q274" s="24"/>
    </row>
    <row r="275" spans="1:17" ht="18.7" customHeight="1" x14ac:dyDescent="0.25">
      <c r="A275" s="24"/>
      <c r="B275" s="24"/>
      <c r="C275" s="24"/>
      <c r="D275" s="22"/>
      <c r="E275" s="22"/>
      <c r="F275" s="22"/>
      <c r="G275" s="22"/>
      <c r="H275" s="23"/>
      <c r="I275" s="23"/>
      <c r="J275" s="23"/>
      <c r="K275" s="24"/>
      <c r="L275" s="24"/>
      <c r="M275" s="24"/>
      <c r="N275" s="24"/>
      <c r="O275" s="24"/>
      <c r="P275" s="24"/>
      <c r="Q275" s="24"/>
    </row>
    <row r="276" spans="1:17" ht="18.7" customHeight="1" x14ac:dyDescent="0.25">
      <c r="A276" s="24"/>
      <c r="B276" s="24"/>
      <c r="C276" s="24"/>
      <c r="D276" s="22"/>
      <c r="E276" s="22"/>
      <c r="F276" s="22"/>
      <c r="G276" s="22"/>
      <c r="H276" s="23"/>
      <c r="I276" s="23"/>
      <c r="J276" s="23"/>
      <c r="K276" s="24"/>
      <c r="L276" s="24"/>
      <c r="M276" s="24"/>
      <c r="N276" s="24"/>
      <c r="O276" s="24"/>
      <c r="P276" s="24"/>
      <c r="Q276" s="24"/>
    </row>
    <row r="277" spans="1:17" ht="18.7" customHeight="1" x14ac:dyDescent="0.25">
      <c r="A277" s="24"/>
      <c r="B277" s="24"/>
      <c r="C277" s="24"/>
      <c r="D277" s="22"/>
      <c r="E277" s="22"/>
      <c r="F277" s="22"/>
      <c r="G277" s="22"/>
      <c r="H277" s="23"/>
      <c r="I277" s="23"/>
      <c r="J277" s="23"/>
      <c r="K277" s="24"/>
      <c r="L277" s="24"/>
      <c r="M277" s="24"/>
      <c r="N277" s="24"/>
      <c r="O277" s="24"/>
      <c r="P277" s="24"/>
      <c r="Q277" s="24"/>
    </row>
    <row r="278" spans="1:17" ht="18.7" customHeight="1" x14ac:dyDescent="0.25">
      <c r="A278" s="24"/>
      <c r="B278" s="24"/>
      <c r="C278" s="24"/>
      <c r="D278" s="22"/>
      <c r="E278" s="22"/>
      <c r="F278" s="22"/>
      <c r="G278" s="22"/>
      <c r="H278" s="23"/>
      <c r="I278" s="23"/>
      <c r="J278" s="23"/>
      <c r="K278" s="24"/>
      <c r="L278" s="24"/>
      <c r="M278" s="24"/>
      <c r="N278" s="24"/>
      <c r="O278" s="24"/>
      <c r="P278" s="24"/>
      <c r="Q278" s="24"/>
    </row>
    <row r="279" spans="1:17" ht="18.7" customHeight="1" x14ac:dyDescent="0.25">
      <c r="A279" s="24"/>
      <c r="B279" s="24"/>
      <c r="C279" s="24"/>
      <c r="D279" s="22"/>
      <c r="E279" s="22"/>
      <c r="F279" s="22"/>
      <c r="G279" s="22"/>
      <c r="H279" s="23"/>
      <c r="I279" s="23"/>
      <c r="J279" s="23"/>
      <c r="K279" s="24"/>
      <c r="L279" s="24"/>
      <c r="M279" s="24"/>
      <c r="N279" s="24"/>
      <c r="O279" s="24"/>
      <c r="P279" s="24"/>
      <c r="Q279" s="24"/>
    </row>
    <row r="280" spans="1:17" ht="18.7" customHeight="1" x14ac:dyDescent="0.25">
      <c r="A280" s="24"/>
      <c r="B280" s="24"/>
      <c r="C280" s="24"/>
      <c r="D280" s="22"/>
      <c r="E280" s="22"/>
      <c r="F280" s="22"/>
      <c r="G280" s="22"/>
      <c r="H280" s="23"/>
      <c r="I280" s="23"/>
      <c r="J280" s="23"/>
      <c r="K280" s="24"/>
      <c r="L280" s="24"/>
      <c r="M280" s="24"/>
      <c r="N280" s="24"/>
      <c r="O280" s="24"/>
      <c r="P280" s="24"/>
      <c r="Q280" s="24"/>
    </row>
    <row r="281" spans="1:17" ht="18.7" customHeight="1" x14ac:dyDescent="0.25">
      <c r="A281" s="24"/>
      <c r="B281" s="24"/>
      <c r="C281" s="24"/>
      <c r="D281" s="22"/>
      <c r="E281" s="22"/>
      <c r="F281" s="22"/>
      <c r="G281" s="22"/>
      <c r="H281" s="23"/>
      <c r="I281" s="23"/>
      <c r="J281" s="23"/>
      <c r="K281" s="24"/>
      <c r="L281" s="24"/>
      <c r="M281" s="24"/>
      <c r="N281" s="24"/>
      <c r="O281" s="24"/>
      <c r="P281" s="24"/>
      <c r="Q281" s="24"/>
    </row>
    <row r="282" spans="1:17" ht="18.7" customHeight="1" x14ac:dyDescent="0.25">
      <c r="A282" s="24"/>
      <c r="B282" s="24"/>
      <c r="C282" s="24"/>
      <c r="D282" s="22"/>
      <c r="E282" s="22"/>
      <c r="F282" s="22"/>
      <c r="G282" s="22"/>
      <c r="H282" s="23"/>
      <c r="I282" s="23"/>
      <c r="J282" s="23"/>
      <c r="K282" s="24"/>
      <c r="L282" s="24"/>
      <c r="M282" s="24"/>
      <c r="N282" s="24"/>
      <c r="O282" s="24"/>
      <c r="P282" s="24"/>
      <c r="Q282" s="24"/>
    </row>
    <row r="283" spans="1:17" ht="18.7" customHeight="1" x14ac:dyDescent="0.25">
      <c r="A283" s="24"/>
      <c r="B283" s="24"/>
      <c r="C283" s="24"/>
      <c r="D283" s="22"/>
      <c r="E283" s="22"/>
      <c r="F283" s="22"/>
      <c r="G283" s="22"/>
      <c r="H283" s="23"/>
      <c r="I283" s="23"/>
      <c r="J283" s="23"/>
      <c r="K283" s="24"/>
      <c r="L283" s="24"/>
      <c r="M283" s="24"/>
      <c r="N283" s="24"/>
      <c r="O283" s="24"/>
      <c r="P283" s="24"/>
      <c r="Q283" s="24"/>
    </row>
    <row r="284" spans="1:17" ht="18.7" customHeight="1" x14ac:dyDescent="0.25">
      <c r="A284" s="24"/>
      <c r="B284" s="24"/>
      <c r="C284" s="24"/>
      <c r="D284" s="22"/>
      <c r="E284" s="22"/>
      <c r="F284" s="22"/>
      <c r="G284" s="22"/>
      <c r="H284" s="23"/>
      <c r="I284" s="23"/>
      <c r="J284" s="23"/>
      <c r="K284" s="24"/>
      <c r="L284" s="24"/>
      <c r="M284" s="24"/>
      <c r="N284" s="24"/>
      <c r="O284" s="24"/>
      <c r="P284" s="24"/>
      <c r="Q284" s="24"/>
    </row>
    <row r="285" spans="1:17" ht="18.7" customHeight="1" x14ac:dyDescent="0.25">
      <c r="A285" s="24"/>
      <c r="B285" s="24"/>
      <c r="C285" s="24"/>
      <c r="D285" s="22"/>
      <c r="E285" s="22"/>
      <c r="F285" s="22"/>
      <c r="G285" s="22"/>
      <c r="H285" s="23"/>
      <c r="I285" s="23"/>
      <c r="J285" s="23"/>
      <c r="K285" s="24"/>
      <c r="L285" s="24"/>
      <c r="M285" s="24"/>
      <c r="N285" s="24"/>
      <c r="O285" s="24"/>
      <c r="P285" s="24"/>
      <c r="Q285" s="24"/>
    </row>
    <row r="286" spans="1:17" ht="18.7" customHeight="1" x14ac:dyDescent="0.25">
      <c r="A286" s="24"/>
      <c r="B286" s="24"/>
      <c r="C286" s="24"/>
      <c r="D286" s="22"/>
      <c r="E286" s="22"/>
      <c r="F286" s="22"/>
      <c r="G286" s="22"/>
      <c r="H286" s="23"/>
      <c r="I286" s="23"/>
      <c r="J286" s="23"/>
      <c r="K286" s="24"/>
      <c r="L286" s="24"/>
      <c r="M286" s="24"/>
      <c r="N286" s="24"/>
      <c r="O286" s="24"/>
      <c r="P286" s="24"/>
      <c r="Q286" s="24"/>
    </row>
    <row r="287" spans="1:17" ht="18.7" customHeight="1" x14ac:dyDescent="0.25">
      <c r="A287" s="24"/>
      <c r="B287" s="24"/>
      <c r="C287" s="24"/>
      <c r="D287" s="22"/>
      <c r="E287" s="22"/>
      <c r="F287" s="22"/>
      <c r="G287" s="22"/>
      <c r="H287" s="23"/>
      <c r="I287" s="23"/>
      <c r="J287" s="23"/>
      <c r="K287" s="24"/>
      <c r="L287" s="24"/>
      <c r="M287" s="24"/>
      <c r="N287" s="24"/>
      <c r="O287" s="24"/>
      <c r="P287" s="24"/>
      <c r="Q287" s="24"/>
    </row>
    <row r="288" spans="1:17" ht="18.7" customHeight="1" x14ac:dyDescent="0.25">
      <c r="A288" s="24"/>
      <c r="B288" s="24"/>
      <c r="C288" s="24"/>
      <c r="D288" s="22"/>
      <c r="E288" s="22"/>
      <c r="F288" s="22"/>
      <c r="G288" s="22"/>
      <c r="H288" s="23"/>
      <c r="I288" s="23"/>
      <c r="J288" s="23"/>
      <c r="K288" s="24"/>
      <c r="L288" s="24"/>
      <c r="M288" s="24"/>
      <c r="N288" s="24"/>
      <c r="O288" s="24"/>
      <c r="P288" s="24"/>
      <c r="Q288" s="24"/>
    </row>
    <row r="289" spans="1:17" ht="18.7" customHeight="1" x14ac:dyDescent="0.25">
      <c r="A289" s="24"/>
      <c r="B289" s="24"/>
      <c r="C289" s="24"/>
      <c r="D289" s="22"/>
      <c r="E289" s="22"/>
      <c r="F289" s="22"/>
      <c r="G289" s="22"/>
      <c r="H289" s="23"/>
      <c r="I289" s="23"/>
      <c r="J289" s="23"/>
      <c r="K289" s="24"/>
      <c r="L289" s="24"/>
      <c r="M289" s="24"/>
      <c r="N289" s="24"/>
      <c r="O289" s="24"/>
      <c r="P289" s="24"/>
      <c r="Q289" s="24"/>
    </row>
    <row r="290" spans="1:17" ht="18.7" customHeight="1" x14ac:dyDescent="0.25">
      <c r="A290" s="24"/>
      <c r="B290" s="24"/>
      <c r="C290" s="24"/>
      <c r="D290" s="22"/>
      <c r="E290" s="22"/>
      <c r="F290" s="22"/>
      <c r="G290" s="22"/>
      <c r="H290" s="23"/>
      <c r="I290" s="23"/>
      <c r="J290" s="23"/>
      <c r="K290" s="24"/>
      <c r="L290" s="24"/>
      <c r="M290" s="24"/>
      <c r="N290" s="24"/>
      <c r="O290" s="24"/>
      <c r="P290" s="24"/>
      <c r="Q290" s="24"/>
    </row>
    <row r="291" spans="1:17" ht="18.7" customHeight="1" x14ac:dyDescent="0.25">
      <c r="A291" s="24"/>
      <c r="B291" s="24"/>
      <c r="C291" s="24"/>
      <c r="D291" s="22"/>
      <c r="E291" s="22"/>
      <c r="F291" s="22"/>
      <c r="G291" s="22"/>
      <c r="H291" s="23"/>
      <c r="I291" s="23"/>
      <c r="J291" s="23"/>
      <c r="K291" s="24"/>
      <c r="L291" s="24"/>
      <c r="M291" s="24"/>
      <c r="N291" s="24"/>
      <c r="O291" s="24"/>
      <c r="P291" s="24"/>
      <c r="Q291" s="24"/>
    </row>
    <row r="292" spans="1:17" ht="18.7" customHeight="1" x14ac:dyDescent="0.25">
      <c r="A292" s="24"/>
      <c r="B292" s="24"/>
      <c r="C292" s="24"/>
      <c r="D292" s="22"/>
      <c r="E292" s="22"/>
      <c r="F292" s="22"/>
      <c r="G292" s="22"/>
      <c r="H292" s="23"/>
      <c r="I292" s="23"/>
      <c r="J292" s="23"/>
      <c r="K292" s="24"/>
      <c r="L292" s="24"/>
      <c r="M292" s="24"/>
      <c r="N292" s="24"/>
      <c r="O292" s="24"/>
      <c r="P292" s="24"/>
      <c r="Q292" s="24"/>
    </row>
    <row r="293" spans="1:17" ht="18.7" customHeight="1" x14ac:dyDescent="0.25">
      <c r="A293" s="24"/>
      <c r="B293" s="24"/>
      <c r="C293" s="24"/>
      <c r="D293" s="22"/>
      <c r="E293" s="22"/>
      <c r="F293" s="22"/>
      <c r="G293" s="22"/>
      <c r="H293" s="23"/>
      <c r="I293" s="23"/>
      <c r="J293" s="23"/>
      <c r="K293" s="24"/>
      <c r="L293" s="24"/>
      <c r="M293" s="24"/>
      <c r="N293" s="24"/>
      <c r="O293" s="24"/>
      <c r="P293" s="24"/>
      <c r="Q293" s="24"/>
    </row>
    <row r="294" spans="1:17" ht="18.7" customHeight="1" x14ac:dyDescent="0.25">
      <c r="A294" s="24"/>
      <c r="B294" s="24"/>
      <c r="C294" s="24"/>
      <c r="D294" s="22"/>
      <c r="E294" s="22"/>
      <c r="F294" s="22"/>
      <c r="G294" s="22"/>
      <c r="H294" s="23"/>
      <c r="I294" s="23"/>
      <c r="J294" s="23"/>
      <c r="K294" s="24"/>
      <c r="L294" s="24"/>
      <c r="M294" s="24"/>
      <c r="N294" s="24"/>
      <c r="O294" s="24"/>
      <c r="P294" s="24"/>
      <c r="Q294" s="24"/>
    </row>
    <row r="295" spans="1:17" ht="18.7" customHeight="1" x14ac:dyDescent="0.25">
      <c r="A295" s="24"/>
      <c r="B295" s="24"/>
      <c r="C295" s="24"/>
      <c r="D295" s="22"/>
      <c r="E295" s="22"/>
      <c r="F295" s="22"/>
      <c r="G295" s="22"/>
      <c r="H295" s="23"/>
      <c r="I295" s="23"/>
      <c r="J295" s="23"/>
      <c r="K295" s="24"/>
      <c r="L295" s="24"/>
      <c r="M295" s="24"/>
      <c r="N295" s="24"/>
      <c r="O295" s="24"/>
      <c r="P295" s="24"/>
      <c r="Q295" s="24"/>
    </row>
    <row r="296" spans="1:17" ht="18.7" customHeight="1" x14ac:dyDescent="0.25">
      <c r="A296" s="24"/>
      <c r="B296" s="24"/>
      <c r="C296" s="24"/>
      <c r="D296" s="22"/>
      <c r="E296" s="22"/>
      <c r="F296" s="22"/>
      <c r="G296" s="22"/>
      <c r="H296" s="23"/>
      <c r="I296" s="23"/>
      <c r="J296" s="23"/>
      <c r="K296" s="24"/>
      <c r="L296" s="24"/>
      <c r="M296" s="24"/>
      <c r="N296" s="24"/>
      <c r="O296" s="24"/>
      <c r="P296" s="24"/>
      <c r="Q296" s="24"/>
    </row>
    <row r="297" spans="1:17" ht="18.7" customHeight="1" x14ac:dyDescent="0.25">
      <c r="A297" s="24"/>
      <c r="B297" s="24"/>
      <c r="C297" s="24"/>
      <c r="D297" s="22"/>
      <c r="E297" s="22"/>
      <c r="F297" s="22"/>
      <c r="G297" s="22"/>
      <c r="H297" s="23"/>
      <c r="I297" s="23"/>
      <c r="J297" s="23"/>
      <c r="K297" s="24"/>
      <c r="L297" s="24"/>
      <c r="M297" s="24"/>
      <c r="N297" s="24"/>
      <c r="O297" s="24"/>
      <c r="P297" s="24"/>
      <c r="Q297" s="24"/>
    </row>
    <row r="298" spans="1:17" ht="18.7" customHeight="1" x14ac:dyDescent="0.25">
      <c r="A298" s="24"/>
      <c r="B298" s="24"/>
      <c r="C298" s="24"/>
      <c r="D298" s="22"/>
      <c r="E298" s="22"/>
      <c r="F298" s="22"/>
      <c r="G298" s="22"/>
      <c r="H298" s="23"/>
      <c r="I298" s="23"/>
      <c r="J298" s="23"/>
      <c r="K298" s="24"/>
      <c r="L298" s="24"/>
      <c r="M298" s="24"/>
      <c r="N298" s="24"/>
      <c r="O298" s="24"/>
      <c r="P298" s="24"/>
      <c r="Q298" s="24"/>
    </row>
    <row r="299" spans="1:17" ht="18.7" customHeight="1" x14ac:dyDescent="0.25">
      <c r="A299" s="24"/>
      <c r="B299" s="24"/>
      <c r="C299" s="24"/>
      <c r="D299" s="22"/>
      <c r="E299" s="22"/>
      <c r="F299" s="22"/>
      <c r="G299" s="22"/>
      <c r="H299" s="23"/>
      <c r="I299" s="23"/>
      <c r="J299" s="23"/>
      <c r="K299" s="24"/>
      <c r="L299" s="24"/>
      <c r="M299" s="24"/>
      <c r="N299" s="24"/>
      <c r="O299" s="24"/>
      <c r="P299" s="24"/>
      <c r="Q299" s="24"/>
    </row>
    <row r="300" spans="1:17" ht="18.7" customHeight="1" x14ac:dyDescent="0.25">
      <c r="A300" s="24"/>
      <c r="B300" s="24"/>
      <c r="C300" s="24"/>
      <c r="D300" s="22"/>
      <c r="E300" s="22"/>
      <c r="F300" s="22"/>
      <c r="G300" s="22"/>
      <c r="H300" s="23"/>
      <c r="I300" s="23"/>
      <c r="J300" s="23"/>
      <c r="K300" s="24"/>
      <c r="L300" s="24"/>
      <c r="M300" s="24"/>
      <c r="N300" s="24"/>
      <c r="O300" s="24"/>
      <c r="P300" s="24"/>
      <c r="Q300" s="24"/>
    </row>
    <row r="301" spans="1:17" ht="18.7" customHeight="1" x14ac:dyDescent="0.25">
      <c r="A301" s="24"/>
      <c r="B301" s="24"/>
      <c r="C301" s="24"/>
      <c r="D301" s="22"/>
      <c r="E301" s="22"/>
      <c r="F301" s="22"/>
      <c r="G301" s="22"/>
      <c r="H301" s="23"/>
      <c r="I301" s="23"/>
      <c r="J301" s="23"/>
      <c r="K301" s="24"/>
      <c r="L301" s="24"/>
      <c r="M301" s="24"/>
      <c r="N301" s="24"/>
      <c r="O301" s="24"/>
      <c r="P301" s="24"/>
      <c r="Q301" s="24"/>
    </row>
    <row r="302" spans="1:17" ht="18.7" customHeight="1" x14ac:dyDescent="0.25">
      <c r="A302" s="24"/>
      <c r="B302" s="24"/>
      <c r="C302" s="24"/>
      <c r="D302" s="22"/>
      <c r="E302" s="22"/>
      <c r="F302" s="22"/>
      <c r="G302" s="22"/>
      <c r="H302" s="23"/>
      <c r="I302" s="23"/>
      <c r="J302" s="23"/>
      <c r="K302" s="24"/>
      <c r="L302" s="24"/>
      <c r="M302" s="24"/>
      <c r="N302" s="24"/>
      <c r="O302" s="24"/>
      <c r="P302" s="24"/>
      <c r="Q302" s="24"/>
    </row>
    <row r="303" spans="1:17" ht="18.7" customHeight="1" x14ac:dyDescent="0.25">
      <c r="A303" s="24"/>
      <c r="B303" s="24"/>
      <c r="C303" s="24"/>
      <c r="D303" s="22"/>
      <c r="E303" s="22"/>
      <c r="F303" s="22"/>
      <c r="G303" s="22"/>
      <c r="H303" s="23"/>
      <c r="I303" s="23"/>
      <c r="J303" s="23"/>
      <c r="K303" s="24"/>
      <c r="L303" s="24"/>
      <c r="M303" s="24"/>
      <c r="N303" s="24"/>
      <c r="O303" s="24"/>
      <c r="P303" s="24"/>
      <c r="Q303" s="24"/>
    </row>
    <row r="304" spans="1:17" ht="18.7" customHeight="1" x14ac:dyDescent="0.25">
      <c r="A304" s="24"/>
      <c r="B304" s="24"/>
      <c r="C304" s="24"/>
      <c r="D304" s="22"/>
      <c r="E304" s="22"/>
      <c r="F304" s="22"/>
      <c r="G304" s="22"/>
      <c r="H304" s="23"/>
      <c r="I304" s="23"/>
      <c r="J304" s="23"/>
      <c r="K304" s="24"/>
      <c r="L304" s="24"/>
      <c r="M304" s="24"/>
      <c r="N304" s="24"/>
      <c r="O304" s="24"/>
      <c r="P304" s="24"/>
      <c r="Q304" s="24"/>
    </row>
    <row r="305" spans="1:17" ht="18.7" customHeight="1" x14ac:dyDescent="0.25">
      <c r="A305" s="24"/>
      <c r="B305" s="24"/>
      <c r="C305" s="24"/>
      <c r="D305" s="22"/>
      <c r="E305" s="22"/>
      <c r="F305" s="22"/>
      <c r="G305" s="22"/>
      <c r="H305" s="23"/>
      <c r="I305" s="23"/>
      <c r="J305" s="23"/>
      <c r="K305" s="24"/>
      <c r="L305" s="24"/>
      <c r="M305" s="24"/>
      <c r="N305" s="24"/>
      <c r="O305" s="24"/>
      <c r="P305" s="24"/>
      <c r="Q305" s="24"/>
    </row>
    <row r="306" spans="1:17" ht="18.7" customHeight="1" x14ac:dyDescent="0.25">
      <c r="A306" s="24"/>
      <c r="B306" s="24"/>
      <c r="C306" s="24"/>
      <c r="D306" s="22"/>
      <c r="E306" s="22"/>
      <c r="F306" s="22"/>
      <c r="G306" s="22"/>
      <c r="H306" s="23"/>
      <c r="I306" s="23"/>
      <c r="J306" s="23"/>
      <c r="K306" s="24"/>
      <c r="L306" s="24"/>
      <c r="M306" s="24"/>
      <c r="N306" s="24"/>
      <c r="O306" s="24"/>
      <c r="P306" s="24"/>
      <c r="Q306" s="24"/>
    </row>
    <row r="307" spans="1:17" ht="18.7" customHeight="1" x14ac:dyDescent="0.25">
      <c r="A307" s="24"/>
      <c r="B307" s="24"/>
      <c r="C307" s="24"/>
      <c r="D307" s="22"/>
      <c r="E307" s="22"/>
      <c r="F307" s="22"/>
      <c r="G307" s="22"/>
      <c r="H307" s="23"/>
      <c r="I307" s="23"/>
      <c r="J307" s="23"/>
      <c r="K307" s="24"/>
      <c r="L307" s="24"/>
      <c r="M307" s="24"/>
      <c r="N307" s="24"/>
      <c r="O307" s="24"/>
      <c r="P307" s="24"/>
      <c r="Q307" s="24"/>
    </row>
    <row r="308" spans="1:17" ht="18.7" customHeight="1" x14ac:dyDescent="0.25">
      <c r="A308" s="24"/>
      <c r="B308" s="24"/>
      <c r="C308" s="24"/>
      <c r="D308" s="22"/>
      <c r="E308" s="22"/>
      <c r="F308" s="22"/>
      <c r="G308" s="22"/>
      <c r="H308" s="23"/>
      <c r="I308" s="23"/>
      <c r="J308" s="23"/>
      <c r="K308" s="24"/>
      <c r="L308" s="24"/>
      <c r="M308" s="24"/>
      <c r="N308" s="24"/>
      <c r="O308" s="24"/>
      <c r="P308" s="24"/>
      <c r="Q308" s="24"/>
    </row>
    <row r="309" spans="1:17" ht="18.7" customHeight="1" x14ac:dyDescent="0.25">
      <c r="A309" s="24"/>
      <c r="B309" s="24"/>
      <c r="C309" s="24"/>
      <c r="D309" s="22"/>
      <c r="E309" s="22"/>
      <c r="F309" s="22"/>
      <c r="G309" s="22"/>
      <c r="H309" s="23"/>
      <c r="I309" s="23"/>
      <c r="J309" s="23"/>
      <c r="K309" s="24"/>
      <c r="L309" s="24"/>
      <c r="M309" s="24"/>
      <c r="N309" s="24"/>
      <c r="O309" s="24"/>
      <c r="P309" s="24"/>
      <c r="Q309" s="24"/>
    </row>
    <row r="310" spans="1:17" ht="18.7" customHeight="1" x14ac:dyDescent="0.25">
      <c r="A310" s="24"/>
      <c r="B310" s="24"/>
      <c r="C310" s="24"/>
      <c r="D310" s="22"/>
      <c r="E310" s="22"/>
      <c r="F310" s="22"/>
      <c r="G310" s="22"/>
      <c r="H310" s="23"/>
      <c r="I310" s="23"/>
      <c r="J310" s="23"/>
      <c r="K310" s="24"/>
      <c r="L310" s="24"/>
      <c r="M310" s="24"/>
      <c r="N310" s="24"/>
      <c r="O310" s="24"/>
      <c r="P310" s="24"/>
      <c r="Q310" s="24"/>
    </row>
    <row r="311" spans="1:17" ht="18.7" customHeight="1" x14ac:dyDescent="0.25">
      <c r="A311" s="24"/>
      <c r="B311" s="24"/>
      <c r="C311" s="24"/>
      <c r="D311" s="22"/>
      <c r="E311" s="22"/>
      <c r="F311" s="22"/>
      <c r="G311" s="22"/>
      <c r="H311" s="23"/>
      <c r="I311" s="23"/>
      <c r="J311" s="23"/>
      <c r="K311" s="24"/>
      <c r="L311" s="24"/>
      <c r="M311" s="24"/>
      <c r="N311" s="24"/>
      <c r="O311" s="24"/>
      <c r="P311" s="24"/>
      <c r="Q311" s="24"/>
    </row>
    <row r="312" spans="1:17" ht="18.7" customHeight="1" x14ac:dyDescent="0.25">
      <c r="A312" s="24"/>
      <c r="B312" s="24"/>
      <c r="C312" s="24"/>
      <c r="D312" s="22"/>
      <c r="E312" s="22"/>
      <c r="F312" s="22"/>
      <c r="G312" s="22"/>
      <c r="H312" s="23"/>
      <c r="I312" s="23"/>
      <c r="J312" s="23"/>
      <c r="K312" s="24"/>
      <c r="L312" s="24"/>
      <c r="M312" s="24"/>
      <c r="N312" s="24"/>
      <c r="O312" s="24"/>
      <c r="P312" s="24"/>
      <c r="Q312" s="24"/>
    </row>
    <row r="313" spans="1:17" ht="18.7" customHeight="1" x14ac:dyDescent="0.25">
      <c r="A313" s="24"/>
      <c r="B313" s="24"/>
      <c r="C313" s="24"/>
      <c r="D313" s="22"/>
      <c r="E313" s="22"/>
      <c r="F313" s="22"/>
      <c r="G313" s="22"/>
      <c r="H313" s="23"/>
      <c r="I313" s="23"/>
      <c r="J313" s="23"/>
      <c r="K313" s="24"/>
      <c r="L313" s="24"/>
      <c r="M313" s="24"/>
      <c r="N313" s="24"/>
      <c r="O313" s="24"/>
      <c r="P313" s="24"/>
      <c r="Q313" s="24"/>
    </row>
    <row r="314" spans="1:17" ht="18.7" customHeight="1" x14ac:dyDescent="0.25">
      <c r="A314" s="24"/>
      <c r="B314" s="24"/>
      <c r="C314" s="24"/>
      <c r="D314" s="22"/>
      <c r="E314" s="22"/>
      <c r="F314" s="22"/>
      <c r="G314" s="22"/>
      <c r="H314" s="23"/>
      <c r="I314" s="23"/>
      <c r="J314" s="23"/>
      <c r="K314" s="24"/>
      <c r="L314" s="24"/>
      <c r="M314" s="24"/>
      <c r="N314" s="24"/>
      <c r="O314" s="24"/>
      <c r="P314" s="24"/>
      <c r="Q314" s="24"/>
    </row>
    <row r="315" spans="1:17" ht="18.7" customHeight="1" x14ac:dyDescent="0.25">
      <c r="A315" s="24"/>
      <c r="B315" s="24"/>
      <c r="C315" s="24"/>
      <c r="D315" s="22"/>
      <c r="E315" s="22"/>
      <c r="F315" s="22"/>
      <c r="G315" s="22"/>
      <c r="H315" s="23"/>
      <c r="I315" s="23"/>
      <c r="J315" s="23"/>
      <c r="K315" s="24"/>
      <c r="L315" s="24"/>
      <c r="M315" s="24"/>
      <c r="N315" s="24"/>
      <c r="O315" s="24"/>
      <c r="P315" s="24"/>
      <c r="Q315" s="24"/>
    </row>
    <row r="316" spans="1:17" ht="18.7" customHeight="1" x14ac:dyDescent="0.25">
      <c r="A316" s="24"/>
      <c r="B316" s="24"/>
      <c r="C316" s="24"/>
      <c r="D316" s="22"/>
      <c r="E316" s="22"/>
      <c r="F316" s="22"/>
      <c r="G316" s="22"/>
      <c r="H316" s="23"/>
      <c r="I316" s="23"/>
      <c r="J316" s="23"/>
      <c r="K316" s="24"/>
      <c r="L316" s="24"/>
      <c r="M316" s="24"/>
      <c r="N316" s="24"/>
      <c r="O316" s="24"/>
      <c r="P316" s="24"/>
      <c r="Q316" s="24"/>
    </row>
    <row r="317" spans="1:17" ht="18.7" customHeight="1" x14ac:dyDescent="0.25">
      <c r="A317" s="24"/>
      <c r="B317" s="24"/>
      <c r="C317" s="24"/>
      <c r="D317" s="22"/>
      <c r="E317" s="22"/>
      <c r="F317" s="22"/>
      <c r="G317" s="22"/>
      <c r="H317" s="23"/>
      <c r="I317" s="23"/>
      <c r="J317" s="23"/>
      <c r="K317" s="24"/>
      <c r="L317" s="24"/>
      <c r="M317" s="24"/>
      <c r="N317" s="24"/>
      <c r="O317" s="24"/>
      <c r="P317" s="24"/>
      <c r="Q317" s="24"/>
    </row>
    <row r="318" spans="1:17" ht="18.7" customHeight="1" x14ac:dyDescent="0.25">
      <c r="A318" s="24"/>
      <c r="B318" s="24"/>
      <c r="C318" s="24"/>
      <c r="D318" s="22"/>
      <c r="E318" s="22"/>
      <c r="F318" s="22"/>
      <c r="G318" s="22"/>
      <c r="H318" s="23"/>
      <c r="I318" s="23"/>
      <c r="J318" s="23"/>
      <c r="K318" s="24"/>
      <c r="L318" s="24"/>
      <c r="M318" s="24"/>
      <c r="N318" s="24"/>
      <c r="O318" s="24"/>
      <c r="P318" s="24"/>
      <c r="Q318" s="24"/>
    </row>
    <row r="319" spans="1:17" ht="18.7" customHeight="1" x14ac:dyDescent="0.25">
      <c r="A319" s="24"/>
      <c r="B319" s="24"/>
      <c r="C319" s="24"/>
      <c r="D319" s="22"/>
      <c r="E319" s="22"/>
      <c r="F319" s="22"/>
      <c r="G319" s="22"/>
      <c r="H319" s="23"/>
      <c r="I319" s="23"/>
      <c r="J319" s="23"/>
      <c r="K319" s="24"/>
      <c r="L319" s="24"/>
      <c r="M319" s="24"/>
      <c r="N319" s="24"/>
      <c r="O319" s="24"/>
      <c r="P319" s="24"/>
      <c r="Q319" s="24"/>
    </row>
    <row r="320" spans="1:17" ht="18.7" customHeight="1" x14ac:dyDescent="0.25">
      <c r="A320" s="24"/>
      <c r="B320" s="24"/>
      <c r="C320" s="24"/>
      <c r="D320" s="22"/>
      <c r="E320" s="22"/>
      <c r="F320" s="22"/>
      <c r="G320" s="22"/>
      <c r="H320" s="23"/>
      <c r="I320" s="23"/>
      <c r="J320" s="23"/>
      <c r="K320" s="24"/>
      <c r="L320" s="24"/>
      <c r="M320" s="24"/>
      <c r="N320" s="24"/>
      <c r="O320" s="24"/>
      <c r="P320" s="24"/>
      <c r="Q320" s="24"/>
    </row>
    <row r="321" spans="1:17" ht="18.7" customHeight="1" x14ac:dyDescent="0.25">
      <c r="A321" s="24"/>
      <c r="B321" s="24"/>
      <c r="C321" s="24"/>
      <c r="D321" s="22"/>
      <c r="E321" s="22"/>
      <c r="F321" s="22"/>
      <c r="G321" s="22"/>
      <c r="H321" s="23"/>
      <c r="I321" s="23"/>
      <c r="J321" s="23"/>
      <c r="K321" s="24"/>
      <c r="L321" s="24"/>
      <c r="M321" s="24"/>
      <c r="N321" s="24"/>
      <c r="O321" s="24"/>
      <c r="P321" s="24"/>
      <c r="Q321" s="24"/>
    </row>
    <row r="322" spans="1:17" ht="18.7" customHeight="1" x14ac:dyDescent="0.25">
      <c r="A322" s="24"/>
      <c r="B322" s="24"/>
      <c r="C322" s="24"/>
      <c r="D322" s="22"/>
      <c r="E322" s="22"/>
      <c r="F322" s="22"/>
      <c r="G322" s="22"/>
      <c r="H322" s="23"/>
      <c r="I322" s="23"/>
      <c r="J322" s="23"/>
      <c r="K322" s="24"/>
      <c r="L322" s="24"/>
      <c r="M322" s="24"/>
      <c r="N322" s="24"/>
      <c r="O322" s="24"/>
      <c r="P322" s="24"/>
      <c r="Q322" s="24"/>
    </row>
    <row r="323" spans="1:17" ht="18.7" customHeight="1" x14ac:dyDescent="0.25">
      <c r="A323" s="24"/>
      <c r="B323" s="24"/>
      <c r="C323" s="24"/>
      <c r="D323" s="22"/>
      <c r="E323" s="22"/>
      <c r="F323" s="22"/>
      <c r="G323" s="22"/>
      <c r="H323" s="23"/>
      <c r="I323" s="23"/>
      <c r="J323" s="23"/>
      <c r="K323" s="24"/>
      <c r="L323" s="24"/>
      <c r="M323" s="24"/>
      <c r="N323" s="24"/>
      <c r="O323" s="24"/>
      <c r="P323" s="24"/>
      <c r="Q323" s="24"/>
    </row>
    <row r="324" spans="1:17" ht="18.7" customHeight="1" x14ac:dyDescent="0.25">
      <c r="A324" s="24"/>
      <c r="B324" s="24"/>
      <c r="C324" s="24"/>
      <c r="D324" s="22"/>
      <c r="E324" s="22"/>
      <c r="F324" s="22"/>
      <c r="G324" s="22"/>
      <c r="H324" s="23"/>
      <c r="I324" s="23"/>
      <c r="J324" s="23"/>
      <c r="K324" s="24"/>
      <c r="L324" s="24"/>
      <c r="M324" s="24"/>
      <c r="N324" s="24"/>
      <c r="O324" s="24"/>
      <c r="P324" s="24"/>
      <c r="Q324" s="24"/>
    </row>
    <row r="325" spans="1:17" ht="18.7" customHeight="1" x14ac:dyDescent="0.25">
      <c r="A325" s="24"/>
      <c r="B325" s="24"/>
      <c r="C325" s="24"/>
      <c r="D325" s="22"/>
      <c r="E325" s="22"/>
      <c r="F325" s="22"/>
      <c r="G325" s="22"/>
      <c r="H325" s="23"/>
      <c r="I325" s="23"/>
      <c r="J325" s="23"/>
      <c r="K325" s="24"/>
      <c r="L325" s="24"/>
      <c r="M325" s="24"/>
      <c r="N325" s="24"/>
      <c r="O325" s="24"/>
      <c r="P325" s="24"/>
      <c r="Q325" s="24"/>
    </row>
    <row r="326" spans="1:17" ht="18.7" customHeight="1" x14ac:dyDescent="0.25">
      <c r="A326" s="24"/>
      <c r="B326" s="24"/>
      <c r="C326" s="24"/>
      <c r="D326" s="22"/>
      <c r="E326" s="22"/>
      <c r="F326" s="22"/>
      <c r="G326" s="22"/>
      <c r="H326" s="23"/>
      <c r="I326" s="23"/>
      <c r="J326" s="23"/>
      <c r="K326" s="24"/>
      <c r="L326" s="24"/>
      <c r="M326" s="24"/>
      <c r="N326" s="24"/>
      <c r="O326" s="24"/>
      <c r="P326" s="24"/>
      <c r="Q326" s="24"/>
    </row>
    <row r="327" spans="1:17" ht="18.7" customHeight="1" x14ac:dyDescent="0.25">
      <c r="A327" s="24"/>
      <c r="B327" s="24"/>
      <c r="C327" s="24"/>
      <c r="D327" s="22"/>
      <c r="E327" s="22"/>
      <c r="F327" s="22"/>
      <c r="G327" s="22"/>
      <c r="H327" s="23"/>
      <c r="I327" s="23"/>
      <c r="J327" s="23"/>
      <c r="K327" s="24"/>
      <c r="L327" s="24"/>
      <c r="M327" s="24"/>
      <c r="N327" s="24"/>
      <c r="O327" s="24"/>
      <c r="P327" s="24"/>
      <c r="Q327" s="24"/>
    </row>
    <row r="328" spans="1:17" ht="18.7" customHeight="1" x14ac:dyDescent="0.25">
      <c r="A328" s="24"/>
      <c r="B328" s="24"/>
      <c r="C328" s="24"/>
      <c r="D328" s="22"/>
      <c r="E328" s="22"/>
      <c r="F328" s="22"/>
      <c r="G328" s="22"/>
      <c r="H328" s="23"/>
      <c r="I328" s="23"/>
      <c r="J328" s="23"/>
      <c r="K328" s="24"/>
      <c r="L328" s="24"/>
      <c r="M328" s="24"/>
      <c r="N328" s="24"/>
      <c r="O328" s="24"/>
      <c r="P328" s="24"/>
      <c r="Q328" s="24"/>
    </row>
    <row r="329" spans="1:17" ht="18.7" customHeight="1" x14ac:dyDescent="0.25">
      <c r="A329" s="24"/>
      <c r="B329" s="24"/>
      <c r="C329" s="24"/>
      <c r="D329" s="22"/>
      <c r="E329" s="22"/>
      <c r="F329" s="22"/>
      <c r="G329" s="22"/>
      <c r="H329" s="23"/>
      <c r="I329" s="23"/>
      <c r="J329" s="23"/>
      <c r="K329" s="24"/>
      <c r="L329" s="24"/>
      <c r="M329" s="24"/>
      <c r="N329" s="24"/>
      <c r="O329" s="24"/>
      <c r="P329" s="24"/>
      <c r="Q329" s="24"/>
    </row>
    <row r="330" spans="1:17" ht="18.7" customHeight="1" x14ac:dyDescent="0.25">
      <c r="A330" s="24"/>
      <c r="B330" s="24"/>
      <c r="C330" s="24"/>
      <c r="D330" s="22"/>
      <c r="E330" s="22"/>
      <c r="F330" s="22"/>
      <c r="G330" s="22"/>
      <c r="H330" s="23"/>
      <c r="I330" s="23"/>
      <c r="J330" s="23"/>
      <c r="K330" s="24"/>
      <c r="L330" s="24"/>
      <c r="M330" s="24"/>
      <c r="N330" s="24"/>
      <c r="O330" s="24"/>
      <c r="P330" s="24"/>
      <c r="Q330" s="24"/>
    </row>
    <row r="331" spans="1:17" ht="18.7" customHeight="1" x14ac:dyDescent="0.25">
      <c r="A331" s="24"/>
      <c r="B331" s="24"/>
      <c r="C331" s="24"/>
      <c r="D331" s="22"/>
      <c r="E331" s="22"/>
      <c r="F331" s="22"/>
      <c r="G331" s="22"/>
      <c r="H331" s="23"/>
      <c r="I331" s="23"/>
      <c r="J331" s="23"/>
      <c r="K331" s="24"/>
      <c r="L331" s="24"/>
      <c r="M331" s="24"/>
      <c r="N331" s="24"/>
      <c r="O331" s="24"/>
      <c r="P331" s="24"/>
      <c r="Q331" s="24"/>
    </row>
    <row r="332" spans="1:17" ht="18.7" customHeight="1" x14ac:dyDescent="0.25">
      <c r="A332" s="24"/>
      <c r="B332" s="24"/>
      <c r="C332" s="24"/>
      <c r="D332" s="22"/>
      <c r="E332" s="22"/>
      <c r="F332" s="22"/>
      <c r="G332" s="22"/>
      <c r="H332" s="23"/>
      <c r="I332" s="23"/>
      <c r="J332" s="23"/>
      <c r="K332" s="24"/>
      <c r="L332" s="24"/>
      <c r="M332" s="24"/>
      <c r="N332" s="24"/>
      <c r="O332" s="24"/>
      <c r="P332" s="24"/>
      <c r="Q332" s="24"/>
    </row>
    <row r="333" spans="1:17" ht="18.7" customHeight="1" x14ac:dyDescent="0.25">
      <c r="A333" s="24"/>
      <c r="B333" s="24"/>
      <c r="C333" s="24"/>
      <c r="D333" s="22"/>
      <c r="E333" s="22"/>
      <c r="F333" s="22"/>
      <c r="G333" s="22"/>
      <c r="H333" s="23"/>
      <c r="I333" s="23"/>
      <c r="J333" s="23"/>
      <c r="K333" s="24"/>
      <c r="L333" s="24"/>
      <c r="M333" s="24"/>
      <c r="N333" s="24"/>
      <c r="O333" s="24"/>
      <c r="P333" s="24"/>
      <c r="Q333" s="24"/>
    </row>
    <row r="334" spans="1:17" ht="18.7" customHeight="1" x14ac:dyDescent="0.25">
      <c r="A334" s="24"/>
      <c r="B334" s="24"/>
      <c r="C334" s="24"/>
      <c r="D334" s="22"/>
      <c r="E334" s="22"/>
      <c r="F334" s="22"/>
      <c r="G334" s="22"/>
      <c r="H334" s="23"/>
      <c r="I334" s="23"/>
      <c r="J334" s="23"/>
      <c r="K334" s="24"/>
      <c r="L334" s="24"/>
      <c r="M334" s="24"/>
      <c r="N334" s="24"/>
      <c r="O334" s="24"/>
      <c r="P334" s="24"/>
      <c r="Q334" s="24"/>
    </row>
    <row r="335" spans="1:17" ht="18.7" customHeight="1" x14ac:dyDescent="0.25">
      <c r="A335" s="24"/>
      <c r="B335" s="24"/>
      <c r="C335" s="24"/>
      <c r="D335" s="22"/>
      <c r="E335" s="22"/>
      <c r="F335" s="22"/>
      <c r="G335" s="22"/>
      <c r="H335" s="23"/>
      <c r="I335" s="23"/>
      <c r="J335" s="23"/>
      <c r="K335" s="24"/>
      <c r="L335" s="24"/>
      <c r="M335" s="24"/>
      <c r="N335" s="24"/>
      <c r="O335" s="24"/>
      <c r="P335" s="24"/>
      <c r="Q335" s="24"/>
    </row>
    <row r="336" spans="1:17" ht="18.7" customHeight="1" x14ac:dyDescent="0.25">
      <c r="A336" s="24"/>
      <c r="B336" s="24"/>
      <c r="C336" s="24"/>
      <c r="D336" s="22"/>
      <c r="E336" s="22"/>
      <c r="F336" s="22"/>
      <c r="G336" s="22"/>
      <c r="H336" s="23"/>
      <c r="I336" s="23"/>
      <c r="J336" s="23"/>
      <c r="K336" s="24"/>
      <c r="L336" s="24"/>
      <c r="M336" s="24"/>
      <c r="N336" s="24"/>
      <c r="O336" s="24"/>
      <c r="P336" s="24"/>
      <c r="Q336" s="24"/>
    </row>
    <row r="337" spans="1:17" ht="18.7" customHeight="1" x14ac:dyDescent="0.25">
      <c r="A337" s="24"/>
      <c r="B337" s="24"/>
      <c r="C337" s="24"/>
      <c r="D337" s="22"/>
      <c r="E337" s="22"/>
      <c r="F337" s="22"/>
      <c r="G337" s="22"/>
      <c r="H337" s="23"/>
      <c r="I337" s="23"/>
      <c r="J337" s="23"/>
      <c r="K337" s="24"/>
      <c r="L337" s="24"/>
      <c r="M337" s="24"/>
      <c r="N337" s="24"/>
      <c r="O337" s="24"/>
      <c r="P337" s="24"/>
      <c r="Q337" s="24"/>
    </row>
    <row r="338" spans="1:17" ht="18.7" customHeight="1" x14ac:dyDescent="0.25">
      <c r="A338" s="24"/>
      <c r="B338" s="24"/>
      <c r="C338" s="24"/>
      <c r="D338" s="22"/>
      <c r="E338" s="22"/>
      <c r="F338" s="22"/>
      <c r="G338" s="22"/>
      <c r="H338" s="23"/>
      <c r="I338" s="23"/>
      <c r="J338" s="23"/>
      <c r="K338" s="24"/>
      <c r="L338" s="24"/>
      <c r="M338" s="24"/>
      <c r="N338" s="24"/>
      <c r="O338" s="24"/>
      <c r="P338" s="24"/>
      <c r="Q338" s="24"/>
    </row>
    <row r="339" spans="1:17" ht="18.7" customHeight="1" x14ac:dyDescent="0.25">
      <c r="A339" s="24"/>
      <c r="B339" s="24"/>
      <c r="C339" s="24"/>
      <c r="D339" s="22"/>
      <c r="E339" s="22"/>
      <c r="F339" s="22"/>
      <c r="G339" s="22"/>
      <c r="H339" s="23"/>
      <c r="I339" s="23"/>
      <c r="J339" s="23"/>
      <c r="K339" s="24"/>
      <c r="L339" s="24"/>
      <c r="M339" s="24"/>
      <c r="N339" s="24"/>
      <c r="O339" s="24"/>
      <c r="P339" s="24"/>
      <c r="Q339" s="24"/>
    </row>
    <row r="340" spans="1:17" ht="18.7" customHeight="1" x14ac:dyDescent="0.25">
      <c r="A340" s="24"/>
      <c r="B340" s="24"/>
      <c r="C340" s="24"/>
      <c r="D340" s="22"/>
      <c r="E340" s="22"/>
      <c r="F340" s="22"/>
      <c r="G340" s="22"/>
      <c r="H340" s="23"/>
      <c r="I340" s="23"/>
      <c r="J340" s="23"/>
      <c r="K340" s="24"/>
      <c r="L340" s="24"/>
      <c r="M340" s="24"/>
      <c r="N340" s="24"/>
      <c r="O340" s="24"/>
      <c r="P340" s="24"/>
      <c r="Q340" s="24"/>
    </row>
    <row r="341" spans="1:17" ht="18.7" customHeight="1" x14ac:dyDescent="0.25">
      <c r="A341" s="24"/>
      <c r="B341" s="24"/>
      <c r="C341" s="24"/>
      <c r="D341" s="22"/>
      <c r="E341" s="22"/>
      <c r="F341" s="22"/>
      <c r="G341" s="22"/>
      <c r="H341" s="23"/>
      <c r="I341" s="23"/>
      <c r="J341" s="23"/>
      <c r="K341" s="24"/>
      <c r="L341" s="24"/>
      <c r="M341" s="24"/>
      <c r="N341" s="24"/>
      <c r="O341" s="24"/>
      <c r="P341" s="24"/>
      <c r="Q341" s="24"/>
    </row>
    <row r="342" spans="1:17" ht="18.7" customHeight="1" x14ac:dyDescent="0.25">
      <c r="A342" s="24"/>
      <c r="B342" s="24"/>
      <c r="C342" s="24"/>
      <c r="D342" s="22"/>
      <c r="E342" s="22"/>
      <c r="F342" s="22"/>
      <c r="G342" s="22"/>
      <c r="H342" s="23"/>
      <c r="I342" s="23"/>
      <c r="J342" s="23"/>
      <c r="K342" s="24"/>
      <c r="L342" s="24"/>
      <c r="M342" s="24"/>
      <c r="N342" s="24"/>
      <c r="O342" s="24"/>
      <c r="P342" s="24"/>
      <c r="Q342" s="24"/>
    </row>
    <row r="343" spans="1:17" ht="18.7" customHeight="1" x14ac:dyDescent="0.25">
      <c r="A343" s="24"/>
      <c r="B343" s="24"/>
      <c r="C343" s="24"/>
      <c r="D343" s="22"/>
      <c r="E343" s="22"/>
      <c r="F343" s="22"/>
      <c r="G343" s="22"/>
      <c r="H343" s="23"/>
      <c r="I343" s="23"/>
      <c r="J343" s="23"/>
      <c r="K343" s="24"/>
      <c r="L343" s="24"/>
      <c r="M343" s="24"/>
      <c r="N343" s="24"/>
      <c r="O343" s="24"/>
      <c r="P343" s="24"/>
      <c r="Q343" s="24"/>
    </row>
    <row r="344" spans="1:17" ht="18.7" customHeight="1" x14ac:dyDescent="0.25">
      <c r="A344" s="24"/>
      <c r="B344" s="24"/>
      <c r="C344" s="24"/>
      <c r="D344" s="22"/>
      <c r="E344" s="22"/>
      <c r="F344" s="22"/>
      <c r="G344" s="22"/>
      <c r="H344" s="23"/>
      <c r="I344" s="23"/>
      <c r="J344" s="23"/>
      <c r="K344" s="24"/>
      <c r="L344" s="24"/>
      <c r="M344" s="24"/>
      <c r="N344" s="24"/>
      <c r="O344" s="24"/>
      <c r="P344" s="24"/>
      <c r="Q344" s="24"/>
    </row>
    <row r="345" spans="1:17" ht="18.7" customHeight="1" x14ac:dyDescent="0.25">
      <c r="A345" s="24"/>
      <c r="B345" s="24"/>
      <c r="C345" s="24"/>
      <c r="D345" s="22"/>
      <c r="E345" s="22"/>
      <c r="F345" s="22"/>
      <c r="G345" s="22"/>
      <c r="H345" s="23"/>
      <c r="I345" s="23"/>
      <c r="J345" s="23"/>
      <c r="K345" s="24"/>
      <c r="L345" s="24"/>
      <c r="M345" s="24"/>
      <c r="N345" s="24"/>
      <c r="O345" s="24"/>
      <c r="P345" s="24"/>
      <c r="Q345" s="24"/>
    </row>
    <row r="346" spans="1:17" ht="18.7" customHeight="1" x14ac:dyDescent="0.25">
      <c r="A346" s="24"/>
      <c r="B346" s="24"/>
      <c r="C346" s="24"/>
      <c r="D346" s="22"/>
      <c r="E346" s="22"/>
      <c r="F346" s="22"/>
      <c r="G346" s="22"/>
      <c r="H346" s="23"/>
      <c r="I346" s="23"/>
      <c r="J346" s="23"/>
      <c r="K346" s="24"/>
      <c r="L346" s="24"/>
      <c r="M346" s="24"/>
      <c r="N346" s="24"/>
      <c r="O346" s="24"/>
      <c r="P346" s="24"/>
      <c r="Q346" s="24"/>
    </row>
    <row r="347" spans="1:17" ht="18.7" customHeight="1" x14ac:dyDescent="0.25">
      <c r="A347" s="24"/>
      <c r="B347" s="24"/>
      <c r="C347" s="24"/>
      <c r="D347" s="22"/>
      <c r="E347" s="22"/>
      <c r="F347" s="22"/>
      <c r="G347" s="22"/>
      <c r="H347" s="23"/>
      <c r="I347" s="23"/>
      <c r="J347" s="23"/>
      <c r="K347" s="24"/>
      <c r="L347" s="24"/>
      <c r="M347" s="24"/>
      <c r="N347" s="24"/>
      <c r="O347" s="24"/>
      <c r="P347" s="24"/>
      <c r="Q347" s="24"/>
    </row>
    <row r="348" spans="1:17" ht="18.7" customHeight="1" x14ac:dyDescent="0.25">
      <c r="A348" s="24"/>
      <c r="B348" s="24"/>
      <c r="C348" s="24"/>
      <c r="D348" s="22"/>
      <c r="E348" s="22"/>
      <c r="F348" s="22"/>
      <c r="G348" s="22"/>
      <c r="H348" s="23"/>
      <c r="I348" s="23"/>
      <c r="J348" s="23"/>
      <c r="K348" s="24"/>
      <c r="L348" s="24"/>
      <c r="M348" s="24"/>
      <c r="N348" s="24"/>
      <c r="O348" s="24"/>
      <c r="P348" s="24"/>
      <c r="Q348" s="24"/>
    </row>
    <row r="349" spans="1:17" ht="18.7" customHeight="1" x14ac:dyDescent="0.25">
      <c r="A349" s="24"/>
      <c r="B349" s="24"/>
      <c r="C349" s="24"/>
      <c r="D349" s="22"/>
      <c r="E349" s="22"/>
      <c r="F349" s="22"/>
      <c r="G349" s="22"/>
      <c r="H349" s="23"/>
      <c r="I349" s="23"/>
      <c r="J349" s="23"/>
      <c r="K349" s="24"/>
      <c r="L349" s="24"/>
      <c r="M349" s="24"/>
      <c r="N349" s="24"/>
      <c r="O349" s="24"/>
      <c r="P349" s="24"/>
      <c r="Q349" s="24"/>
    </row>
    <row r="350" spans="1:17" ht="18.7" customHeight="1" x14ac:dyDescent="0.25">
      <c r="A350" s="24"/>
      <c r="B350" s="24"/>
      <c r="C350" s="24"/>
      <c r="D350" s="22"/>
      <c r="E350" s="22"/>
      <c r="F350" s="22"/>
      <c r="G350" s="22"/>
      <c r="H350" s="23"/>
      <c r="I350" s="23"/>
      <c r="J350" s="23"/>
      <c r="K350" s="24"/>
      <c r="L350" s="24"/>
      <c r="M350" s="24"/>
      <c r="N350" s="24"/>
      <c r="O350" s="24"/>
      <c r="P350" s="24"/>
      <c r="Q350" s="24"/>
    </row>
    <row r="351" spans="1:17" ht="18.7" customHeight="1" x14ac:dyDescent="0.25">
      <c r="A351" s="24"/>
      <c r="B351" s="24"/>
      <c r="C351" s="24"/>
      <c r="D351" s="22"/>
      <c r="E351" s="22"/>
      <c r="F351" s="22"/>
      <c r="G351" s="22"/>
      <c r="H351" s="23"/>
      <c r="I351" s="23"/>
      <c r="J351" s="23"/>
      <c r="K351" s="24"/>
      <c r="L351" s="24"/>
      <c r="M351" s="24"/>
      <c r="N351" s="24"/>
      <c r="O351" s="24"/>
      <c r="P351" s="24"/>
      <c r="Q351" s="24"/>
    </row>
    <row r="352" spans="1:17" ht="18.7" customHeight="1" x14ac:dyDescent="0.25">
      <c r="A352" s="24"/>
      <c r="B352" s="24"/>
      <c r="C352" s="24"/>
      <c r="D352" s="22"/>
      <c r="E352" s="22"/>
      <c r="F352" s="22"/>
      <c r="G352" s="22"/>
      <c r="H352" s="23"/>
      <c r="I352" s="23"/>
      <c r="J352" s="23"/>
      <c r="K352" s="24"/>
      <c r="L352" s="24"/>
      <c r="M352" s="24"/>
      <c r="N352" s="24"/>
      <c r="O352" s="24"/>
      <c r="P352" s="24"/>
      <c r="Q352" s="24"/>
    </row>
    <row r="353" spans="1:17" ht="18.7" customHeight="1" x14ac:dyDescent="0.25">
      <c r="A353" s="24"/>
      <c r="B353" s="24"/>
      <c r="C353" s="24"/>
      <c r="D353" s="22"/>
      <c r="E353" s="22"/>
      <c r="F353" s="22"/>
      <c r="G353" s="22"/>
      <c r="H353" s="23"/>
      <c r="I353" s="23"/>
      <c r="J353" s="23"/>
      <c r="K353" s="24"/>
      <c r="L353" s="24"/>
      <c r="M353" s="24"/>
      <c r="N353" s="24"/>
      <c r="O353" s="24"/>
      <c r="P353" s="24"/>
      <c r="Q353" s="24"/>
    </row>
    <row r="354" spans="1:17" ht="18.7" customHeight="1" x14ac:dyDescent="0.25">
      <c r="A354" s="24"/>
      <c r="B354" s="24"/>
      <c r="C354" s="24"/>
      <c r="D354" s="22"/>
      <c r="E354" s="22"/>
      <c r="F354" s="22"/>
      <c r="G354" s="22"/>
      <c r="H354" s="23"/>
      <c r="I354" s="23"/>
      <c r="J354" s="23"/>
      <c r="K354" s="24"/>
      <c r="L354" s="24"/>
      <c r="M354" s="24"/>
      <c r="N354" s="24"/>
      <c r="O354" s="24"/>
      <c r="P354" s="24"/>
      <c r="Q354" s="24"/>
    </row>
    <row r="355" spans="1:17" ht="18.7" customHeight="1" x14ac:dyDescent="0.25">
      <c r="A355" s="24"/>
      <c r="B355" s="24"/>
      <c r="C355" s="24"/>
      <c r="D355" s="22"/>
      <c r="E355" s="22"/>
      <c r="F355" s="22"/>
      <c r="G355" s="22"/>
      <c r="H355" s="23"/>
      <c r="I355" s="23"/>
      <c r="J355" s="23"/>
      <c r="K355" s="24"/>
      <c r="L355" s="24"/>
      <c r="M355" s="24"/>
      <c r="N355" s="24"/>
      <c r="O355" s="24"/>
      <c r="P355" s="24"/>
      <c r="Q355" s="24"/>
    </row>
    <row r="356" spans="1:17" ht="18.7" customHeight="1" x14ac:dyDescent="0.25">
      <c r="A356" s="24"/>
      <c r="B356" s="24"/>
      <c r="C356" s="24"/>
      <c r="D356" s="22"/>
      <c r="E356" s="22"/>
      <c r="F356" s="22"/>
      <c r="G356" s="22"/>
      <c r="H356" s="23"/>
      <c r="I356" s="23"/>
      <c r="J356" s="23"/>
      <c r="K356" s="24"/>
      <c r="L356" s="24"/>
      <c r="M356" s="24"/>
      <c r="N356" s="24"/>
      <c r="O356" s="24"/>
      <c r="P356" s="24"/>
      <c r="Q356" s="24"/>
    </row>
    <row r="357" spans="1:17" ht="18.7" customHeight="1" x14ac:dyDescent="0.25">
      <c r="A357" s="24"/>
      <c r="B357" s="24"/>
      <c r="C357" s="24"/>
      <c r="D357" s="22"/>
      <c r="E357" s="22"/>
      <c r="F357" s="22"/>
      <c r="G357" s="22"/>
      <c r="H357" s="23"/>
      <c r="I357" s="23"/>
      <c r="J357" s="23"/>
      <c r="K357" s="24"/>
      <c r="L357" s="24"/>
      <c r="M357" s="24"/>
      <c r="N357" s="24"/>
      <c r="O357" s="24"/>
      <c r="P357" s="24"/>
      <c r="Q357" s="24"/>
    </row>
    <row r="358" spans="1:17" ht="18.7" customHeight="1" x14ac:dyDescent="0.25">
      <c r="A358" s="24"/>
      <c r="B358" s="24"/>
      <c r="C358" s="24"/>
      <c r="D358" s="22"/>
      <c r="E358" s="22"/>
      <c r="F358" s="22"/>
      <c r="G358" s="22"/>
      <c r="H358" s="23"/>
      <c r="I358" s="23"/>
      <c r="J358" s="23"/>
      <c r="K358" s="24"/>
      <c r="L358" s="24"/>
      <c r="M358" s="24"/>
      <c r="N358" s="24"/>
      <c r="O358" s="24"/>
      <c r="P358" s="24"/>
      <c r="Q358" s="24"/>
    </row>
    <row r="359" spans="1:17" ht="18.7" customHeight="1" x14ac:dyDescent="0.25">
      <c r="A359" s="24"/>
      <c r="B359" s="24"/>
      <c r="C359" s="24"/>
      <c r="D359" s="22"/>
      <c r="E359" s="22"/>
      <c r="F359" s="22"/>
      <c r="G359" s="22"/>
      <c r="H359" s="23"/>
      <c r="I359" s="23"/>
      <c r="J359" s="23"/>
      <c r="K359" s="24"/>
      <c r="L359" s="24"/>
      <c r="M359" s="24"/>
      <c r="N359" s="24"/>
      <c r="O359" s="24"/>
      <c r="P359" s="24"/>
      <c r="Q359" s="24"/>
    </row>
    <row r="360" spans="1:17" ht="18.7" customHeight="1" x14ac:dyDescent="0.25">
      <c r="A360" s="24"/>
      <c r="B360" s="24"/>
      <c r="C360" s="24"/>
      <c r="D360" s="22"/>
      <c r="E360" s="22"/>
      <c r="F360" s="22"/>
      <c r="G360" s="22"/>
      <c r="H360" s="23"/>
      <c r="I360" s="23"/>
      <c r="J360" s="23"/>
      <c r="K360" s="24"/>
      <c r="L360" s="24"/>
      <c r="M360" s="24"/>
      <c r="N360" s="24"/>
      <c r="O360" s="24"/>
      <c r="P360" s="24"/>
      <c r="Q360" s="24"/>
    </row>
    <row r="361" spans="1:17" ht="18.7" customHeight="1" x14ac:dyDescent="0.25">
      <c r="A361" s="24"/>
      <c r="B361" s="24"/>
      <c r="C361" s="24"/>
      <c r="D361" s="22"/>
      <c r="E361" s="22"/>
      <c r="F361" s="22"/>
      <c r="G361" s="22"/>
      <c r="H361" s="23"/>
      <c r="I361" s="23"/>
      <c r="J361" s="23"/>
      <c r="K361" s="24"/>
      <c r="L361" s="24"/>
      <c r="M361" s="24"/>
      <c r="N361" s="24"/>
      <c r="O361" s="24"/>
      <c r="P361" s="24"/>
      <c r="Q361" s="24"/>
    </row>
    <row r="362" spans="1:17" ht="18.7" customHeight="1" x14ac:dyDescent="0.25">
      <c r="A362" s="24"/>
      <c r="B362" s="24"/>
      <c r="C362" s="24"/>
      <c r="D362" s="22"/>
      <c r="E362" s="22"/>
      <c r="F362" s="22"/>
      <c r="G362" s="22"/>
      <c r="H362" s="23"/>
      <c r="I362" s="23"/>
      <c r="J362" s="23"/>
      <c r="K362" s="24"/>
      <c r="L362" s="24"/>
      <c r="M362" s="24"/>
      <c r="N362" s="24"/>
      <c r="O362" s="24"/>
      <c r="P362" s="24"/>
      <c r="Q362" s="24"/>
    </row>
    <row r="363" spans="1:17" ht="18.7" customHeight="1" x14ac:dyDescent="0.25">
      <c r="A363" s="24"/>
      <c r="B363" s="24"/>
      <c r="C363" s="24"/>
      <c r="D363" s="22"/>
      <c r="E363" s="22"/>
      <c r="F363" s="22"/>
      <c r="G363" s="22"/>
      <c r="H363" s="23"/>
      <c r="I363" s="23"/>
      <c r="J363" s="23"/>
      <c r="K363" s="24"/>
      <c r="L363" s="24"/>
      <c r="M363" s="24"/>
      <c r="N363" s="24"/>
      <c r="O363" s="24"/>
      <c r="P363" s="24"/>
      <c r="Q363" s="24"/>
    </row>
    <row r="364" spans="1:17" ht="18.7" customHeight="1" x14ac:dyDescent="0.25">
      <c r="A364" s="24"/>
      <c r="B364" s="24"/>
      <c r="C364" s="24"/>
      <c r="D364" s="22"/>
      <c r="E364" s="22"/>
      <c r="F364" s="22"/>
      <c r="G364" s="22"/>
      <c r="H364" s="23"/>
      <c r="I364" s="23"/>
      <c r="J364" s="23"/>
      <c r="K364" s="24"/>
      <c r="L364" s="24"/>
      <c r="M364" s="24"/>
      <c r="N364" s="24"/>
      <c r="O364" s="24"/>
      <c r="P364" s="24"/>
      <c r="Q364" s="24"/>
    </row>
    <row r="365" spans="1:17" ht="18.7" customHeight="1" x14ac:dyDescent="0.25">
      <c r="A365" s="24"/>
      <c r="B365" s="24"/>
      <c r="C365" s="24"/>
      <c r="D365" s="22"/>
      <c r="E365" s="22"/>
      <c r="F365" s="22"/>
      <c r="G365" s="22"/>
      <c r="H365" s="23"/>
      <c r="I365" s="23"/>
      <c r="J365" s="23"/>
      <c r="K365" s="24"/>
      <c r="L365" s="24"/>
      <c r="M365" s="24"/>
      <c r="N365" s="24"/>
      <c r="O365" s="24"/>
      <c r="P365" s="24"/>
      <c r="Q365" s="24"/>
    </row>
    <row r="366" spans="1:17" ht="18.7" customHeight="1" x14ac:dyDescent="0.25">
      <c r="A366" s="24"/>
      <c r="B366" s="24"/>
      <c r="C366" s="24"/>
      <c r="D366" s="22"/>
      <c r="E366" s="22"/>
      <c r="F366" s="22"/>
      <c r="G366" s="22"/>
      <c r="H366" s="23"/>
      <c r="I366" s="23"/>
      <c r="J366" s="23"/>
      <c r="K366" s="24"/>
      <c r="L366" s="24"/>
      <c r="M366" s="24"/>
      <c r="N366" s="24"/>
      <c r="O366" s="24"/>
      <c r="P366" s="24"/>
      <c r="Q366" s="24"/>
    </row>
    <row r="367" spans="1:17" ht="18.7" customHeight="1" x14ac:dyDescent="0.25">
      <c r="A367" s="24"/>
      <c r="B367" s="24"/>
      <c r="C367" s="24"/>
      <c r="D367" s="22"/>
      <c r="E367" s="22"/>
      <c r="F367" s="22"/>
      <c r="G367" s="22"/>
      <c r="H367" s="23"/>
      <c r="I367" s="23"/>
      <c r="J367" s="23"/>
      <c r="K367" s="24"/>
      <c r="L367" s="24"/>
      <c r="M367" s="24"/>
      <c r="N367" s="24"/>
      <c r="O367" s="24"/>
      <c r="P367" s="24"/>
      <c r="Q367" s="24"/>
    </row>
    <row r="368" spans="1:17" ht="18.7" customHeight="1" x14ac:dyDescent="0.25">
      <c r="A368" s="24"/>
      <c r="B368" s="24"/>
      <c r="C368" s="24"/>
      <c r="D368" s="22"/>
      <c r="E368" s="22"/>
      <c r="F368" s="22"/>
      <c r="G368" s="22"/>
      <c r="H368" s="23"/>
      <c r="I368" s="23"/>
      <c r="J368" s="23"/>
      <c r="K368" s="24"/>
      <c r="L368" s="24"/>
      <c r="M368" s="24"/>
      <c r="N368" s="24"/>
      <c r="O368" s="24"/>
      <c r="P368" s="24"/>
      <c r="Q368" s="24"/>
    </row>
    <row r="369" spans="1:17" ht="18.7" customHeight="1" x14ac:dyDescent="0.25">
      <c r="A369" s="24"/>
      <c r="B369" s="24"/>
      <c r="C369" s="24"/>
      <c r="D369" s="22"/>
      <c r="E369" s="22"/>
      <c r="F369" s="22"/>
      <c r="G369" s="22"/>
      <c r="H369" s="23"/>
      <c r="I369" s="23"/>
      <c r="J369" s="23"/>
      <c r="K369" s="24"/>
      <c r="L369" s="24"/>
      <c r="M369" s="24"/>
      <c r="N369" s="24"/>
      <c r="O369" s="24"/>
      <c r="P369" s="24"/>
      <c r="Q369" s="24"/>
    </row>
    <row r="370" spans="1:17" ht="18.7" customHeight="1" x14ac:dyDescent="0.25">
      <c r="A370" s="24"/>
      <c r="B370" s="24"/>
      <c r="C370" s="24"/>
      <c r="D370" s="22"/>
      <c r="E370" s="22"/>
      <c r="F370" s="22"/>
      <c r="G370" s="22"/>
      <c r="H370" s="23"/>
      <c r="I370" s="23"/>
      <c r="J370" s="23"/>
      <c r="K370" s="24"/>
      <c r="L370" s="24"/>
      <c r="M370" s="24"/>
      <c r="N370" s="24"/>
      <c r="O370" s="24"/>
      <c r="P370" s="24"/>
      <c r="Q370" s="24"/>
    </row>
    <row r="371" spans="1:17" ht="18.7" customHeight="1" x14ac:dyDescent="0.25">
      <c r="A371" s="24"/>
      <c r="B371" s="24"/>
      <c r="C371" s="24"/>
      <c r="D371" s="22"/>
      <c r="E371" s="22"/>
      <c r="F371" s="22"/>
      <c r="G371" s="22"/>
      <c r="H371" s="23"/>
      <c r="I371" s="23"/>
      <c r="J371" s="23"/>
      <c r="K371" s="24"/>
      <c r="L371" s="24"/>
      <c r="M371" s="24"/>
      <c r="N371" s="24"/>
      <c r="O371" s="24"/>
      <c r="P371" s="24"/>
      <c r="Q371" s="24"/>
    </row>
    <row r="372" spans="1:17" ht="18.7" customHeight="1" x14ac:dyDescent="0.25">
      <c r="A372" s="24"/>
      <c r="B372" s="24"/>
      <c r="C372" s="24"/>
      <c r="D372" s="22"/>
      <c r="E372" s="22"/>
      <c r="F372" s="22"/>
      <c r="G372" s="22"/>
      <c r="H372" s="23"/>
      <c r="I372" s="23"/>
      <c r="J372" s="23"/>
      <c r="K372" s="24"/>
      <c r="L372" s="24"/>
      <c r="M372" s="24"/>
      <c r="N372" s="24"/>
      <c r="O372" s="24"/>
      <c r="P372" s="24"/>
      <c r="Q372" s="24"/>
    </row>
    <row r="373" spans="1:17" ht="18.7" customHeight="1" x14ac:dyDescent="0.25">
      <c r="A373" s="24"/>
      <c r="B373" s="24"/>
      <c r="C373" s="24"/>
      <c r="D373" s="22"/>
      <c r="E373" s="22"/>
      <c r="F373" s="22"/>
      <c r="G373" s="22"/>
      <c r="H373" s="23"/>
      <c r="I373" s="23"/>
      <c r="J373" s="23"/>
      <c r="K373" s="24"/>
      <c r="L373" s="24"/>
      <c r="M373" s="24"/>
      <c r="N373" s="24"/>
      <c r="O373" s="24"/>
      <c r="P373" s="24"/>
      <c r="Q373" s="24"/>
    </row>
    <row r="374" spans="1:17" ht="18.7" customHeight="1" x14ac:dyDescent="0.25">
      <c r="A374" s="24"/>
      <c r="B374" s="24"/>
      <c r="C374" s="24"/>
      <c r="D374" s="22"/>
      <c r="E374" s="22"/>
      <c r="F374" s="22"/>
      <c r="G374" s="22"/>
      <c r="H374" s="23"/>
      <c r="I374" s="23"/>
      <c r="J374" s="23"/>
      <c r="K374" s="24"/>
      <c r="L374" s="24"/>
      <c r="M374" s="24"/>
      <c r="N374" s="24"/>
      <c r="O374" s="24"/>
      <c r="P374" s="24"/>
      <c r="Q374" s="24"/>
    </row>
    <row r="375" spans="1:17" ht="18.7" customHeight="1" x14ac:dyDescent="0.25">
      <c r="A375" s="24"/>
      <c r="B375" s="24"/>
      <c r="C375" s="24"/>
      <c r="D375" s="22"/>
      <c r="E375" s="22"/>
      <c r="F375" s="22"/>
      <c r="G375" s="22"/>
      <c r="H375" s="23"/>
      <c r="I375" s="23"/>
      <c r="J375" s="23"/>
      <c r="K375" s="24"/>
      <c r="L375" s="24"/>
      <c r="M375" s="24"/>
      <c r="N375" s="24"/>
      <c r="O375" s="24"/>
      <c r="P375" s="24"/>
      <c r="Q375" s="24"/>
    </row>
    <row r="376" spans="1:17" ht="18.7" customHeight="1" x14ac:dyDescent="0.25">
      <c r="A376" s="24"/>
      <c r="B376" s="24"/>
      <c r="C376" s="24"/>
      <c r="D376" s="22"/>
      <c r="E376" s="22"/>
      <c r="F376" s="22"/>
      <c r="G376" s="22"/>
      <c r="H376" s="23"/>
      <c r="I376" s="23"/>
      <c r="J376" s="23"/>
      <c r="K376" s="24"/>
      <c r="L376" s="24"/>
      <c r="M376" s="24"/>
      <c r="N376" s="24"/>
      <c r="O376" s="24"/>
      <c r="P376" s="24"/>
      <c r="Q376" s="24"/>
    </row>
    <row r="377" spans="1:17" ht="18.7" customHeight="1" x14ac:dyDescent="0.25">
      <c r="A377" s="24"/>
      <c r="B377" s="24"/>
      <c r="C377" s="24"/>
      <c r="D377" s="22"/>
      <c r="E377" s="22"/>
      <c r="F377" s="22"/>
      <c r="G377" s="22"/>
      <c r="H377" s="23"/>
      <c r="I377" s="23"/>
      <c r="J377" s="23"/>
      <c r="K377" s="24"/>
      <c r="L377" s="24"/>
      <c r="M377" s="24"/>
      <c r="N377" s="24"/>
      <c r="O377" s="24"/>
      <c r="P377" s="24"/>
      <c r="Q377" s="24"/>
    </row>
    <row r="378" spans="1:17" ht="18.7" customHeight="1" x14ac:dyDescent="0.25">
      <c r="A378" s="24"/>
      <c r="B378" s="24"/>
      <c r="C378" s="24"/>
      <c r="D378" s="22"/>
      <c r="E378" s="22"/>
      <c r="F378" s="22"/>
      <c r="G378" s="22"/>
      <c r="H378" s="23"/>
      <c r="I378" s="23"/>
      <c r="J378" s="23"/>
      <c r="K378" s="24"/>
      <c r="L378" s="24"/>
      <c r="M378" s="24"/>
      <c r="N378" s="24"/>
      <c r="O378" s="24"/>
      <c r="P378" s="24"/>
      <c r="Q378" s="24"/>
    </row>
    <row r="379" spans="1:17" ht="18.7" customHeight="1" x14ac:dyDescent="0.25">
      <c r="A379" s="24"/>
      <c r="B379" s="24"/>
      <c r="C379" s="24"/>
      <c r="D379" s="22"/>
      <c r="E379" s="22"/>
      <c r="F379" s="22"/>
      <c r="G379" s="22"/>
      <c r="H379" s="23"/>
      <c r="I379" s="23"/>
      <c r="J379" s="23"/>
      <c r="K379" s="24"/>
      <c r="L379" s="24"/>
      <c r="M379" s="24"/>
      <c r="N379" s="24"/>
      <c r="O379" s="24"/>
      <c r="P379" s="24"/>
      <c r="Q379" s="24"/>
    </row>
    <row r="380" spans="1:17" ht="18.7" customHeight="1" x14ac:dyDescent="0.25">
      <c r="A380" s="24"/>
      <c r="B380" s="24"/>
      <c r="C380" s="24"/>
      <c r="D380" s="22"/>
      <c r="E380" s="22"/>
      <c r="F380" s="22"/>
      <c r="G380" s="22"/>
      <c r="H380" s="23"/>
      <c r="I380" s="23"/>
      <c r="J380" s="23"/>
      <c r="K380" s="24"/>
      <c r="L380" s="24"/>
      <c r="M380" s="24"/>
      <c r="N380" s="24"/>
      <c r="O380" s="24"/>
      <c r="P380" s="24"/>
      <c r="Q380" s="24"/>
    </row>
    <row r="381" spans="1:17" ht="18.7" customHeight="1" x14ac:dyDescent="0.25">
      <c r="A381" s="24"/>
      <c r="B381" s="24"/>
      <c r="C381" s="24"/>
      <c r="D381" s="22"/>
      <c r="E381" s="22"/>
      <c r="F381" s="22"/>
      <c r="G381" s="22"/>
      <c r="H381" s="23"/>
      <c r="I381" s="23"/>
      <c r="J381" s="23"/>
      <c r="K381" s="24"/>
      <c r="L381" s="24"/>
      <c r="M381" s="24"/>
      <c r="N381" s="24"/>
      <c r="O381" s="24"/>
      <c r="P381" s="24"/>
      <c r="Q381" s="24"/>
    </row>
    <row r="382" spans="1:17" ht="18.7" customHeight="1" x14ac:dyDescent="0.25">
      <c r="A382" s="24"/>
      <c r="B382" s="24"/>
      <c r="C382" s="24"/>
      <c r="D382" s="22"/>
      <c r="E382" s="22"/>
      <c r="F382" s="22"/>
      <c r="G382" s="22"/>
      <c r="H382" s="23"/>
      <c r="I382" s="23"/>
      <c r="J382" s="23"/>
      <c r="K382" s="24"/>
      <c r="L382" s="24"/>
      <c r="M382" s="24"/>
      <c r="N382" s="24"/>
      <c r="O382" s="24"/>
      <c r="P382" s="24"/>
      <c r="Q382" s="24"/>
    </row>
    <row r="383" spans="1:17" ht="18.7" customHeight="1" x14ac:dyDescent="0.25">
      <c r="A383" s="24"/>
      <c r="B383" s="24"/>
      <c r="C383" s="24"/>
      <c r="D383" s="22"/>
      <c r="E383" s="22"/>
      <c r="F383" s="22"/>
      <c r="G383" s="22"/>
      <c r="H383" s="23"/>
      <c r="I383" s="23"/>
      <c r="J383" s="23"/>
      <c r="K383" s="24"/>
      <c r="L383" s="24"/>
      <c r="M383" s="24"/>
      <c r="N383" s="24"/>
      <c r="O383" s="24"/>
      <c r="P383" s="24"/>
      <c r="Q383" s="24"/>
    </row>
    <row r="384" spans="1:17" ht="18.7" customHeight="1" x14ac:dyDescent="0.25">
      <c r="A384" s="24"/>
      <c r="B384" s="24"/>
      <c r="C384" s="24"/>
      <c r="D384" s="22"/>
      <c r="E384" s="22"/>
      <c r="F384" s="22"/>
      <c r="G384" s="22"/>
      <c r="H384" s="23"/>
      <c r="I384" s="23"/>
      <c r="J384" s="23"/>
      <c r="K384" s="24"/>
      <c r="L384" s="24"/>
      <c r="M384" s="24"/>
      <c r="N384" s="24"/>
      <c r="O384" s="24"/>
      <c r="P384" s="24"/>
      <c r="Q384" s="24"/>
    </row>
    <row r="385" spans="1:17" ht="18.7" customHeight="1" x14ac:dyDescent="0.25">
      <c r="A385" s="24"/>
      <c r="B385" s="24"/>
      <c r="C385" s="24"/>
      <c r="D385" s="22"/>
      <c r="E385" s="22"/>
      <c r="F385" s="22"/>
      <c r="G385" s="22"/>
      <c r="H385" s="23"/>
      <c r="I385" s="23"/>
      <c r="J385" s="23"/>
      <c r="K385" s="24"/>
      <c r="L385" s="24"/>
      <c r="M385" s="24"/>
      <c r="N385" s="24"/>
      <c r="O385" s="24"/>
      <c r="P385" s="24"/>
      <c r="Q385" s="24"/>
    </row>
    <row r="386" spans="1:17" ht="18.7" customHeight="1" x14ac:dyDescent="0.25">
      <c r="A386" s="24"/>
      <c r="B386" s="24"/>
      <c r="C386" s="24"/>
      <c r="D386" s="22"/>
      <c r="E386" s="22"/>
      <c r="F386" s="22"/>
      <c r="G386" s="22"/>
      <c r="H386" s="23"/>
      <c r="I386" s="23"/>
      <c r="J386" s="23"/>
      <c r="K386" s="24"/>
      <c r="L386" s="24"/>
      <c r="M386" s="24"/>
      <c r="N386" s="24"/>
      <c r="O386" s="24"/>
      <c r="P386" s="24"/>
      <c r="Q386" s="24"/>
    </row>
    <row r="387" spans="1:17" ht="18.7" customHeight="1" x14ac:dyDescent="0.25">
      <c r="A387" s="24"/>
      <c r="B387" s="24"/>
      <c r="C387" s="24"/>
      <c r="D387" s="22"/>
      <c r="E387" s="22"/>
      <c r="F387" s="22"/>
      <c r="G387" s="22"/>
      <c r="H387" s="23"/>
      <c r="I387" s="23"/>
      <c r="J387" s="23"/>
      <c r="K387" s="24"/>
      <c r="L387" s="24"/>
      <c r="M387" s="24"/>
      <c r="N387" s="24"/>
      <c r="O387" s="24"/>
      <c r="P387" s="24"/>
      <c r="Q387" s="24"/>
    </row>
    <row r="388" spans="1:17" ht="18.7" customHeight="1" x14ac:dyDescent="0.25">
      <c r="A388" s="24"/>
      <c r="B388" s="24"/>
      <c r="C388" s="24"/>
      <c r="D388" s="22"/>
      <c r="E388" s="22"/>
      <c r="F388" s="22"/>
      <c r="G388" s="22"/>
      <c r="H388" s="23"/>
      <c r="I388" s="23"/>
      <c r="J388" s="23"/>
      <c r="K388" s="24"/>
      <c r="L388" s="24"/>
      <c r="M388" s="24"/>
      <c r="N388" s="24"/>
      <c r="O388" s="24"/>
      <c r="P388" s="24"/>
      <c r="Q388" s="24"/>
    </row>
    <row r="389" spans="1:17" ht="18.7" customHeight="1" x14ac:dyDescent="0.25">
      <c r="A389" s="24"/>
      <c r="B389" s="24"/>
      <c r="C389" s="24"/>
      <c r="D389" s="22"/>
      <c r="E389" s="22"/>
      <c r="F389" s="22"/>
      <c r="G389" s="22"/>
      <c r="H389" s="23"/>
      <c r="I389" s="23"/>
      <c r="J389" s="23"/>
      <c r="K389" s="24"/>
      <c r="L389" s="24"/>
      <c r="M389" s="24"/>
      <c r="N389" s="24"/>
      <c r="O389" s="24"/>
      <c r="P389" s="24"/>
      <c r="Q389" s="24"/>
    </row>
    <row r="390" spans="1:17" ht="18.7" customHeight="1" x14ac:dyDescent="0.25">
      <c r="A390" s="24"/>
      <c r="B390" s="24"/>
      <c r="C390" s="24"/>
      <c r="D390" s="22"/>
      <c r="E390" s="22"/>
      <c r="F390" s="22"/>
      <c r="G390" s="22"/>
      <c r="H390" s="23"/>
      <c r="I390" s="23"/>
      <c r="J390" s="23"/>
      <c r="K390" s="24"/>
      <c r="L390" s="24"/>
      <c r="M390" s="24"/>
      <c r="N390" s="24"/>
      <c r="O390" s="24"/>
      <c r="P390" s="24"/>
      <c r="Q390" s="24"/>
    </row>
    <row r="391" spans="1:17" ht="18.7" customHeight="1" x14ac:dyDescent="0.25">
      <c r="A391" s="24"/>
      <c r="B391" s="24"/>
      <c r="C391" s="24"/>
      <c r="D391" s="22"/>
      <c r="E391" s="22"/>
      <c r="F391" s="22"/>
      <c r="G391" s="22"/>
      <c r="H391" s="23"/>
      <c r="I391" s="23"/>
      <c r="J391" s="23"/>
      <c r="K391" s="24"/>
      <c r="L391" s="24"/>
      <c r="M391" s="24"/>
      <c r="N391" s="24"/>
      <c r="O391" s="24"/>
      <c r="P391" s="24"/>
      <c r="Q391" s="24"/>
    </row>
    <row r="392" spans="1:17" ht="18.7" customHeight="1" x14ac:dyDescent="0.25">
      <c r="A392" s="24"/>
      <c r="B392" s="24"/>
      <c r="C392" s="24"/>
      <c r="D392" s="22"/>
      <c r="E392" s="22"/>
      <c r="F392" s="22"/>
      <c r="G392" s="22"/>
      <c r="H392" s="23"/>
      <c r="I392" s="23"/>
      <c r="J392" s="23"/>
      <c r="K392" s="24"/>
      <c r="L392" s="24"/>
      <c r="M392" s="24"/>
      <c r="N392" s="24"/>
      <c r="O392" s="24"/>
      <c r="P392" s="24"/>
      <c r="Q392" s="24"/>
    </row>
    <row r="393" spans="1:17" ht="18.7" customHeight="1" x14ac:dyDescent="0.25">
      <c r="A393" s="24"/>
      <c r="B393" s="24"/>
      <c r="C393" s="24"/>
      <c r="D393" s="22"/>
      <c r="E393" s="22"/>
      <c r="F393" s="22"/>
      <c r="G393" s="22"/>
      <c r="H393" s="23"/>
      <c r="I393" s="23"/>
      <c r="J393" s="23"/>
      <c r="K393" s="24"/>
      <c r="L393" s="24"/>
      <c r="M393" s="24"/>
      <c r="N393" s="24"/>
      <c r="O393" s="24"/>
      <c r="P393" s="24"/>
      <c r="Q393" s="24"/>
    </row>
    <row r="394" spans="1:17" ht="18.7" customHeight="1" x14ac:dyDescent="0.25">
      <c r="A394" s="24"/>
      <c r="B394" s="24"/>
      <c r="C394" s="24"/>
      <c r="D394" s="22"/>
      <c r="E394" s="22"/>
      <c r="F394" s="22"/>
      <c r="G394" s="22"/>
      <c r="H394" s="23"/>
      <c r="I394" s="23"/>
      <c r="J394" s="23"/>
      <c r="K394" s="24"/>
      <c r="L394" s="24"/>
      <c r="M394" s="24"/>
      <c r="N394" s="24"/>
      <c r="O394" s="24"/>
      <c r="P394" s="24"/>
      <c r="Q394" s="24"/>
    </row>
    <row r="395" spans="1:17" ht="18.7" customHeight="1" x14ac:dyDescent="0.25">
      <c r="A395" s="24"/>
      <c r="B395" s="24"/>
      <c r="C395" s="24"/>
      <c r="D395" s="22"/>
      <c r="E395" s="22"/>
      <c r="F395" s="22"/>
      <c r="G395" s="22"/>
      <c r="H395" s="23"/>
      <c r="I395" s="23"/>
      <c r="J395" s="23"/>
      <c r="K395" s="24"/>
      <c r="L395" s="24"/>
      <c r="M395" s="24"/>
      <c r="N395" s="24"/>
      <c r="O395" s="24"/>
      <c r="P395" s="24"/>
      <c r="Q395" s="24"/>
    </row>
    <row r="396" spans="1:17" ht="18.7" customHeight="1" x14ac:dyDescent="0.25">
      <c r="A396" s="24"/>
      <c r="B396" s="24"/>
      <c r="C396" s="24"/>
      <c r="D396" s="22"/>
      <c r="E396" s="22"/>
      <c r="F396" s="22"/>
      <c r="G396" s="22"/>
      <c r="H396" s="23"/>
      <c r="I396" s="23"/>
      <c r="J396" s="23"/>
      <c r="K396" s="24"/>
      <c r="L396" s="24"/>
      <c r="M396" s="24"/>
      <c r="N396" s="24"/>
      <c r="O396" s="24"/>
      <c r="P396" s="24"/>
      <c r="Q396" s="24"/>
    </row>
    <row r="397" spans="1:17" ht="18.7" customHeight="1" x14ac:dyDescent="0.25">
      <c r="A397" s="24"/>
      <c r="B397" s="24"/>
      <c r="C397" s="24"/>
      <c r="D397" s="22"/>
      <c r="E397" s="22"/>
      <c r="F397" s="22"/>
      <c r="G397" s="22"/>
      <c r="H397" s="23"/>
      <c r="I397" s="23"/>
      <c r="J397" s="23"/>
      <c r="K397" s="24"/>
      <c r="L397" s="24"/>
      <c r="M397" s="24"/>
      <c r="N397" s="24"/>
      <c r="O397" s="24"/>
      <c r="P397" s="24"/>
      <c r="Q397" s="24"/>
    </row>
    <row r="398" spans="1:17" ht="18.7" customHeight="1" x14ac:dyDescent="0.25">
      <c r="A398" s="24"/>
      <c r="B398" s="24"/>
      <c r="C398" s="24"/>
      <c r="D398" s="22"/>
      <c r="E398" s="22"/>
      <c r="F398" s="22"/>
      <c r="G398" s="22"/>
      <c r="H398" s="23"/>
      <c r="I398" s="23"/>
      <c r="J398" s="23"/>
      <c r="K398" s="24"/>
      <c r="L398" s="24"/>
      <c r="M398" s="24"/>
      <c r="N398" s="24"/>
      <c r="O398" s="24"/>
      <c r="P398" s="24"/>
      <c r="Q398" s="24"/>
    </row>
    <row r="399" spans="1:17" ht="18.7" customHeight="1" x14ac:dyDescent="0.25">
      <c r="A399" s="24"/>
      <c r="B399" s="24"/>
      <c r="C399" s="24"/>
      <c r="D399" s="22"/>
      <c r="E399" s="22"/>
      <c r="F399" s="22"/>
      <c r="G399" s="22"/>
      <c r="H399" s="23"/>
      <c r="I399" s="23"/>
      <c r="J399" s="23"/>
      <c r="K399" s="24"/>
      <c r="L399" s="24"/>
      <c r="M399" s="24"/>
      <c r="N399" s="24"/>
      <c r="O399" s="24"/>
      <c r="P399" s="24"/>
      <c r="Q399" s="24"/>
    </row>
    <row r="400" spans="1:17" ht="18.7" customHeight="1" x14ac:dyDescent="0.25">
      <c r="A400" s="24"/>
      <c r="B400" s="24"/>
      <c r="C400" s="24"/>
      <c r="D400" s="22"/>
      <c r="E400" s="22"/>
      <c r="F400" s="22"/>
      <c r="G400" s="22"/>
      <c r="H400" s="23"/>
      <c r="I400" s="23"/>
      <c r="J400" s="23"/>
      <c r="K400" s="24"/>
      <c r="L400" s="24"/>
      <c r="M400" s="24"/>
      <c r="N400" s="24"/>
      <c r="O400" s="24"/>
      <c r="P400" s="24"/>
      <c r="Q400" s="24"/>
    </row>
    <row r="401" spans="1:17" ht="18.7" customHeight="1" x14ac:dyDescent="0.25">
      <c r="A401" s="24"/>
      <c r="B401" s="24"/>
      <c r="C401" s="24"/>
      <c r="D401" s="22"/>
      <c r="E401" s="22"/>
      <c r="F401" s="22"/>
      <c r="G401" s="22"/>
      <c r="H401" s="23"/>
      <c r="I401" s="23"/>
      <c r="J401" s="23"/>
      <c r="K401" s="24"/>
      <c r="L401" s="24"/>
      <c r="M401" s="24"/>
      <c r="N401" s="24"/>
      <c r="O401" s="24"/>
      <c r="P401" s="24"/>
      <c r="Q401" s="24"/>
    </row>
    <row r="402" spans="1:17" ht="18.7" customHeight="1" x14ac:dyDescent="0.25">
      <c r="A402" s="24"/>
      <c r="B402" s="24"/>
      <c r="C402" s="24"/>
      <c r="D402" s="22"/>
      <c r="E402" s="22"/>
      <c r="F402" s="22"/>
      <c r="G402" s="22"/>
      <c r="H402" s="23"/>
      <c r="I402" s="23"/>
      <c r="J402" s="23"/>
      <c r="K402" s="24"/>
      <c r="L402" s="24"/>
      <c r="M402" s="24"/>
      <c r="N402" s="24"/>
      <c r="O402" s="24"/>
      <c r="P402" s="24"/>
      <c r="Q402" s="24"/>
    </row>
    <row r="403" spans="1:17" ht="18.7" customHeight="1" x14ac:dyDescent="0.25">
      <c r="A403" s="24"/>
      <c r="B403" s="24"/>
      <c r="C403" s="24"/>
      <c r="D403" s="22"/>
      <c r="E403" s="22"/>
      <c r="F403" s="22"/>
      <c r="G403" s="22"/>
      <c r="H403" s="23"/>
      <c r="I403" s="23"/>
      <c r="J403" s="23"/>
      <c r="K403" s="24"/>
      <c r="L403" s="24"/>
      <c r="M403" s="24"/>
      <c r="N403" s="24"/>
      <c r="O403" s="24"/>
      <c r="P403" s="24"/>
      <c r="Q403" s="24"/>
    </row>
    <row r="404" spans="1:17" ht="18.7" customHeight="1" x14ac:dyDescent="0.25">
      <c r="A404" s="24"/>
      <c r="B404" s="24"/>
      <c r="C404" s="24"/>
      <c r="D404" s="22"/>
      <c r="E404" s="22"/>
      <c r="F404" s="22"/>
      <c r="G404" s="22"/>
      <c r="H404" s="23"/>
      <c r="I404" s="23"/>
      <c r="J404" s="23"/>
      <c r="K404" s="24"/>
      <c r="L404" s="24"/>
      <c r="M404" s="24"/>
      <c r="N404" s="24"/>
      <c r="O404" s="24"/>
      <c r="P404" s="24"/>
      <c r="Q404" s="24"/>
    </row>
    <row r="405" spans="1:17" ht="18.7" customHeight="1" x14ac:dyDescent="0.25">
      <c r="A405" s="24"/>
      <c r="B405" s="24"/>
      <c r="C405" s="24"/>
      <c r="D405" s="22"/>
      <c r="E405" s="22"/>
      <c r="F405" s="22"/>
      <c r="G405" s="22"/>
      <c r="H405" s="23"/>
      <c r="I405" s="23"/>
      <c r="J405" s="23"/>
      <c r="K405" s="24"/>
      <c r="L405" s="24"/>
      <c r="M405" s="24"/>
      <c r="N405" s="24"/>
      <c r="O405" s="24"/>
      <c r="P405" s="24"/>
      <c r="Q405" s="24"/>
    </row>
    <row r="406" spans="1:17" ht="18.7" customHeight="1" x14ac:dyDescent="0.25">
      <c r="A406" s="24"/>
      <c r="B406" s="24"/>
      <c r="C406" s="24"/>
      <c r="D406" s="22"/>
      <c r="E406" s="22"/>
      <c r="F406" s="22"/>
      <c r="G406" s="22"/>
      <c r="H406" s="23"/>
      <c r="I406" s="23"/>
      <c r="J406" s="23"/>
      <c r="K406" s="24"/>
      <c r="L406" s="24"/>
      <c r="M406" s="24"/>
      <c r="N406" s="24"/>
      <c r="O406" s="24"/>
      <c r="P406" s="24"/>
      <c r="Q406" s="24"/>
    </row>
    <row r="407" spans="1:17" ht="18.7" customHeight="1" x14ac:dyDescent="0.25">
      <c r="A407" s="24"/>
      <c r="B407" s="24"/>
      <c r="C407" s="24"/>
      <c r="D407" s="22"/>
      <c r="E407" s="22"/>
      <c r="F407" s="22"/>
      <c r="G407" s="22"/>
      <c r="H407" s="23"/>
      <c r="I407" s="23"/>
      <c r="J407" s="23"/>
      <c r="K407" s="24"/>
      <c r="L407" s="24"/>
      <c r="M407" s="24"/>
      <c r="N407" s="24"/>
      <c r="O407" s="24"/>
      <c r="P407" s="24"/>
      <c r="Q407" s="24"/>
    </row>
    <row r="408" spans="1:17" ht="18.7" customHeight="1" x14ac:dyDescent="0.25">
      <c r="A408" s="24"/>
      <c r="B408" s="24"/>
      <c r="C408" s="24"/>
      <c r="D408" s="22"/>
      <c r="E408" s="22"/>
      <c r="F408" s="22"/>
      <c r="G408" s="22"/>
      <c r="H408" s="23"/>
      <c r="I408" s="23"/>
      <c r="J408" s="23"/>
      <c r="K408" s="24"/>
      <c r="L408" s="24"/>
      <c r="M408" s="24"/>
      <c r="N408" s="24"/>
      <c r="O408" s="24"/>
      <c r="P408" s="24"/>
      <c r="Q408" s="24"/>
    </row>
    <row r="409" spans="1:17" ht="18.7" customHeight="1" x14ac:dyDescent="0.25">
      <c r="A409" s="24"/>
      <c r="B409" s="24"/>
      <c r="C409" s="24"/>
      <c r="D409" s="22"/>
      <c r="E409" s="22"/>
      <c r="F409" s="22"/>
      <c r="G409" s="22"/>
      <c r="H409" s="23"/>
      <c r="I409" s="23"/>
      <c r="J409" s="23"/>
      <c r="K409" s="24"/>
      <c r="L409" s="24"/>
      <c r="M409" s="24"/>
      <c r="N409" s="24"/>
      <c r="O409" s="24"/>
      <c r="P409" s="24"/>
      <c r="Q409" s="24"/>
    </row>
    <row r="410" spans="1:17" ht="18.7" customHeight="1" x14ac:dyDescent="0.25">
      <c r="A410" s="24"/>
      <c r="B410" s="24"/>
      <c r="C410" s="24"/>
      <c r="D410" s="22"/>
      <c r="E410" s="22"/>
      <c r="F410" s="22"/>
      <c r="G410" s="22"/>
      <c r="H410" s="23"/>
      <c r="I410" s="23"/>
      <c r="J410" s="23"/>
      <c r="K410" s="24"/>
      <c r="L410" s="24"/>
      <c r="M410" s="24"/>
      <c r="N410" s="24"/>
      <c r="O410" s="24"/>
      <c r="P410" s="24"/>
      <c r="Q410" s="24"/>
    </row>
    <row r="411" spans="1:17" ht="18.7" customHeight="1" x14ac:dyDescent="0.25">
      <c r="A411" s="24"/>
      <c r="B411" s="24"/>
      <c r="C411" s="24"/>
      <c r="D411" s="22"/>
      <c r="E411" s="22"/>
      <c r="F411" s="22"/>
      <c r="G411" s="22"/>
      <c r="H411" s="23"/>
      <c r="I411" s="23"/>
      <c r="J411" s="23"/>
      <c r="K411" s="24"/>
      <c r="L411" s="24"/>
      <c r="M411" s="24"/>
      <c r="N411" s="24"/>
      <c r="O411" s="24"/>
      <c r="P411" s="24"/>
      <c r="Q411" s="24"/>
    </row>
    <row r="412" spans="1:17" ht="18.7" customHeight="1" x14ac:dyDescent="0.25">
      <c r="A412" s="24"/>
      <c r="B412" s="24"/>
      <c r="C412" s="24"/>
      <c r="D412" s="22"/>
      <c r="E412" s="22"/>
      <c r="F412" s="22"/>
      <c r="G412" s="22"/>
      <c r="H412" s="23"/>
      <c r="I412" s="23"/>
      <c r="J412" s="23"/>
      <c r="K412" s="24"/>
      <c r="L412" s="24"/>
      <c r="M412" s="24"/>
      <c r="N412" s="24"/>
      <c r="O412" s="24"/>
      <c r="P412" s="24"/>
      <c r="Q412" s="24"/>
    </row>
    <row r="413" spans="1:17" ht="18.7" customHeight="1" x14ac:dyDescent="0.25">
      <c r="A413" s="24"/>
      <c r="B413" s="24"/>
      <c r="C413" s="24"/>
      <c r="D413" s="22"/>
      <c r="E413" s="22"/>
      <c r="F413" s="22"/>
      <c r="G413" s="22"/>
      <c r="H413" s="23"/>
      <c r="I413" s="23"/>
      <c r="J413" s="23"/>
      <c r="K413" s="24"/>
      <c r="L413" s="24"/>
      <c r="M413" s="24"/>
      <c r="N413" s="24"/>
      <c r="O413" s="24"/>
      <c r="P413" s="24"/>
      <c r="Q413" s="24"/>
    </row>
    <row r="414" spans="1:17" ht="18.7" customHeight="1" x14ac:dyDescent="0.25">
      <c r="A414" s="24"/>
      <c r="B414" s="24"/>
      <c r="C414" s="24"/>
      <c r="D414" s="22"/>
      <c r="E414" s="22"/>
      <c r="F414" s="22"/>
      <c r="G414" s="22"/>
      <c r="H414" s="23"/>
      <c r="I414" s="23"/>
      <c r="J414" s="23"/>
      <c r="K414" s="24"/>
      <c r="L414" s="24"/>
      <c r="M414" s="24"/>
      <c r="N414" s="24"/>
      <c r="O414" s="24"/>
      <c r="P414" s="24"/>
      <c r="Q414" s="24"/>
    </row>
    <row r="415" spans="1:17" ht="18.7" customHeight="1" x14ac:dyDescent="0.25">
      <c r="A415" s="24"/>
      <c r="B415" s="24"/>
      <c r="C415" s="24"/>
      <c r="D415" s="22"/>
      <c r="E415" s="22"/>
      <c r="F415" s="22"/>
      <c r="G415" s="22"/>
      <c r="H415" s="23"/>
      <c r="I415" s="23"/>
      <c r="J415" s="23"/>
      <c r="K415" s="24"/>
      <c r="L415" s="24"/>
      <c r="M415" s="24"/>
      <c r="N415" s="24"/>
      <c r="O415" s="24"/>
      <c r="P415" s="24"/>
      <c r="Q415" s="24"/>
    </row>
    <row r="416" spans="1:17" ht="18.7" customHeight="1" x14ac:dyDescent="0.25">
      <c r="A416" s="24"/>
      <c r="B416" s="24"/>
      <c r="C416" s="24"/>
      <c r="D416" s="22"/>
      <c r="E416" s="22"/>
      <c r="F416" s="22"/>
      <c r="G416" s="22"/>
      <c r="H416" s="23"/>
      <c r="I416" s="23"/>
      <c r="J416" s="23"/>
      <c r="K416" s="24"/>
      <c r="L416" s="24"/>
      <c r="M416" s="24"/>
      <c r="N416" s="24"/>
      <c r="O416" s="24"/>
      <c r="P416" s="24"/>
      <c r="Q416" s="24"/>
    </row>
    <row r="417" spans="1:17" ht="18.7" customHeight="1" x14ac:dyDescent="0.25">
      <c r="A417" s="24"/>
      <c r="B417" s="24"/>
      <c r="C417" s="24"/>
      <c r="D417" s="22"/>
      <c r="E417" s="22"/>
      <c r="F417" s="22"/>
      <c r="G417" s="22"/>
      <c r="H417" s="23"/>
      <c r="I417" s="23"/>
      <c r="J417" s="23"/>
      <c r="K417" s="24"/>
      <c r="L417" s="24"/>
      <c r="M417" s="24"/>
      <c r="N417" s="24"/>
      <c r="O417" s="24"/>
      <c r="P417" s="24"/>
      <c r="Q417" s="24"/>
    </row>
    <row r="418" spans="1:17" ht="18.7" customHeight="1" x14ac:dyDescent="0.25">
      <c r="A418" s="24"/>
      <c r="B418" s="24"/>
      <c r="C418" s="24"/>
      <c r="D418" s="22"/>
      <c r="E418" s="22"/>
      <c r="F418" s="22"/>
      <c r="G418" s="22"/>
      <c r="H418" s="23"/>
      <c r="I418" s="23"/>
      <c r="J418" s="23"/>
      <c r="K418" s="24"/>
      <c r="L418" s="24"/>
      <c r="M418" s="24"/>
      <c r="N418" s="24"/>
      <c r="O418" s="24"/>
      <c r="P418" s="24"/>
      <c r="Q418" s="24"/>
    </row>
    <row r="419" spans="1:17" ht="18.7" customHeight="1" x14ac:dyDescent="0.25">
      <c r="A419" s="24"/>
      <c r="B419" s="24"/>
      <c r="C419" s="24"/>
      <c r="D419" s="22"/>
      <c r="E419" s="22"/>
      <c r="F419" s="22"/>
      <c r="G419" s="22"/>
      <c r="H419" s="23"/>
      <c r="I419" s="23"/>
      <c r="J419" s="23"/>
      <c r="K419" s="24"/>
      <c r="L419" s="24"/>
      <c r="M419" s="24"/>
      <c r="N419" s="24"/>
      <c r="O419" s="24"/>
      <c r="P419" s="24"/>
      <c r="Q419" s="24"/>
    </row>
    <row r="420" spans="1:17" ht="18.7" customHeight="1" x14ac:dyDescent="0.25">
      <c r="A420" s="24"/>
      <c r="B420" s="24"/>
      <c r="C420" s="24"/>
      <c r="D420" s="22"/>
      <c r="E420" s="22"/>
      <c r="F420" s="22"/>
      <c r="G420" s="22"/>
      <c r="H420" s="23"/>
      <c r="I420" s="23"/>
      <c r="J420" s="23"/>
      <c r="K420" s="24"/>
      <c r="L420" s="24"/>
      <c r="M420" s="24"/>
      <c r="N420" s="24"/>
      <c r="O420" s="24"/>
      <c r="P420" s="24"/>
      <c r="Q420" s="24"/>
    </row>
    <row r="421" spans="1:17" ht="18.7" customHeight="1" x14ac:dyDescent="0.25">
      <c r="A421" s="24"/>
      <c r="B421" s="24"/>
      <c r="C421" s="24"/>
      <c r="D421" s="22"/>
      <c r="E421" s="22"/>
      <c r="F421" s="22"/>
      <c r="G421" s="22"/>
      <c r="H421" s="23"/>
      <c r="I421" s="23"/>
      <c r="J421" s="23"/>
      <c r="K421" s="24"/>
      <c r="L421" s="24"/>
      <c r="M421" s="24"/>
      <c r="N421" s="24"/>
      <c r="O421" s="24"/>
      <c r="P421" s="24"/>
      <c r="Q421" s="24"/>
    </row>
    <row r="422" spans="1:17" ht="18.7" customHeight="1" x14ac:dyDescent="0.25">
      <c r="A422" s="24"/>
      <c r="B422" s="24"/>
      <c r="C422" s="24"/>
      <c r="D422" s="22"/>
      <c r="E422" s="22"/>
      <c r="F422" s="22"/>
      <c r="G422" s="22"/>
      <c r="H422" s="23"/>
      <c r="I422" s="23"/>
      <c r="J422" s="23"/>
      <c r="K422" s="24"/>
      <c r="L422" s="24"/>
      <c r="M422" s="24"/>
      <c r="N422" s="24"/>
      <c r="O422" s="24"/>
      <c r="P422" s="24"/>
      <c r="Q422" s="24"/>
    </row>
    <row r="423" spans="1:17" ht="18.7" customHeight="1" x14ac:dyDescent="0.25">
      <c r="A423" s="24"/>
      <c r="B423" s="24"/>
      <c r="C423" s="24"/>
      <c r="D423" s="22"/>
      <c r="E423" s="22"/>
      <c r="F423" s="22"/>
      <c r="G423" s="22"/>
      <c r="H423" s="23"/>
      <c r="I423" s="23"/>
      <c r="J423" s="23"/>
      <c r="K423" s="24"/>
      <c r="L423" s="24"/>
      <c r="M423" s="24"/>
      <c r="N423" s="24"/>
      <c r="O423" s="24"/>
      <c r="P423" s="24"/>
      <c r="Q423" s="24"/>
    </row>
    <row r="424" spans="1:17" ht="18.7" customHeight="1" x14ac:dyDescent="0.25">
      <c r="A424" s="24"/>
      <c r="B424" s="24"/>
      <c r="C424" s="24"/>
      <c r="D424" s="22"/>
      <c r="E424" s="22"/>
      <c r="F424" s="22"/>
      <c r="G424" s="22"/>
      <c r="H424" s="23"/>
      <c r="I424" s="23"/>
      <c r="J424" s="23"/>
      <c r="K424" s="24"/>
      <c r="L424" s="24"/>
      <c r="M424" s="24"/>
      <c r="N424" s="24"/>
      <c r="O424" s="24"/>
      <c r="P424" s="24"/>
      <c r="Q424" s="24"/>
    </row>
    <row r="425" spans="1:17" ht="18.7" customHeight="1" x14ac:dyDescent="0.25">
      <c r="A425" s="24"/>
      <c r="B425" s="24"/>
      <c r="C425" s="24"/>
      <c r="D425" s="22"/>
      <c r="E425" s="22"/>
      <c r="F425" s="22"/>
      <c r="G425" s="22"/>
      <c r="H425" s="23"/>
      <c r="I425" s="23"/>
      <c r="J425" s="23"/>
      <c r="K425" s="24"/>
      <c r="L425" s="24"/>
      <c r="M425" s="24"/>
      <c r="N425" s="24"/>
      <c r="O425" s="24"/>
      <c r="P425" s="24"/>
      <c r="Q425" s="24"/>
    </row>
    <row r="426" spans="1:17" ht="18.7" customHeight="1" x14ac:dyDescent="0.25">
      <c r="A426" s="24"/>
      <c r="B426" s="24"/>
      <c r="C426" s="24"/>
      <c r="D426" s="22"/>
      <c r="E426" s="22"/>
      <c r="F426" s="22"/>
      <c r="G426" s="22"/>
      <c r="H426" s="23"/>
      <c r="I426" s="23"/>
      <c r="J426" s="23"/>
      <c r="K426" s="24"/>
      <c r="L426" s="24"/>
      <c r="M426" s="24"/>
      <c r="N426" s="24"/>
      <c r="O426" s="24"/>
      <c r="P426" s="24"/>
      <c r="Q426" s="24"/>
    </row>
    <row r="427" spans="1:17" ht="18.7" customHeight="1" x14ac:dyDescent="0.25">
      <c r="A427" s="24"/>
      <c r="B427" s="24"/>
      <c r="C427" s="24"/>
      <c r="D427" s="22"/>
      <c r="E427" s="22"/>
      <c r="F427" s="22"/>
      <c r="G427" s="22"/>
      <c r="H427" s="23"/>
      <c r="I427" s="23"/>
      <c r="J427" s="23"/>
      <c r="K427" s="24"/>
      <c r="L427" s="24"/>
      <c r="M427" s="24"/>
      <c r="N427" s="24"/>
      <c r="O427" s="24"/>
      <c r="P427" s="24"/>
      <c r="Q427" s="24"/>
    </row>
    <row r="428" spans="1:17" ht="18.7" customHeight="1" x14ac:dyDescent="0.25">
      <c r="A428" s="24"/>
      <c r="B428" s="24"/>
      <c r="C428" s="24"/>
      <c r="D428" s="22"/>
      <c r="E428" s="22"/>
      <c r="F428" s="22"/>
      <c r="G428" s="22"/>
      <c r="H428" s="23"/>
      <c r="I428" s="23"/>
      <c r="J428" s="23"/>
      <c r="K428" s="24"/>
      <c r="L428" s="24"/>
      <c r="M428" s="24"/>
      <c r="N428" s="24"/>
      <c r="O428" s="24"/>
      <c r="P428" s="24"/>
      <c r="Q428" s="24"/>
    </row>
    <row r="429" spans="1:17" ht="18.7" customHeight="1" x14ac:dyDescent="0.25">
      <c r="A429" s="24"/>
      <c r="B429" s="24"/>
      <c r="C429" s="24"/>
      <c r="D429" s="22"/>
      <c r="E429" s="22"/>
      <c r="F429" s="22"/>
      <c r="G429" s="22"/>
      <c r="H429" s="23"/>
      <c r="I429" s="23"/>
      <c r="J429" s="23"/>
      <c r="K429" s="24"/>
      <c r="L429" s="24"/>
      <c r="M429" s="24"/>
      <c r="N429" s="24"/>
      <c r="O429" s="24"/>
      <c r="P429" s="24"/>
      <c r="Q429" s="24"/>
    </row>
    <row r="430" spans="1:17" ht="18.7" customHeight="1" x14ac:dyDescent="0.25">
      <c r="A430" s="24"/>
      <c r="B430" s="24"/>
      <c r="C430" s="24"/>
      <c r="D430" s="22"/>
      <c r="E430" s="22"/>
      <c r="F430" s="22"/>
      <c r="G430" s="22"/>
      <c r="H430" s="23"/>
      <c r="I430" s="23"/>
      <c r="J430" s="23"/>
      <c r="K430" s="24"/>
      <c r="L430" s="24"/>
      <c r="M430" s="24"/>
      <c r="N430" s="24"/>
      <c r="O430" s="24"/>
      <c r="P430" s="24"/>
      <c r="Q430" s="24"/>
    </row>
    <row r="431" spans="1:17" ht="18.7" customHeight="1" x14ac:dyDescent="0.25">
      <c r="A431" s="24"/>
      <c r="B431" s="24"/>
      <c r="C431" s="24"/>
      <c r="D431" s="22"/>
      <c r="E431" s="22"/>
      <c r="F431" s="22"/>
      <c r="G431" s="22"/>
      <c r="H431" s="23"/>
      <c r="I431" s="23"/>
      <c r="J431" s="23"/>
      <c r="K431" s="24"/>
      <c r="L431" s="24"/>
      <c r="M431" s="24"/>
      <c r="N431" s="24"/>
      <c r="O431" s="24"/>
      <c r="P431" s="24"/>
      <c r="Q431" s="24"/>
    </row>
    <row r="432" spans="1:17" ht="18.7" customHeight="1" x14ac:dyDescent="0.25">
      <c r="A432" s="24"/>
      <c r="B432" s="24"/>
      <c r="C432" s="24"/>
      <c r="D432" s="22"/>
      <c r="E432" s="22"/>
      <c r="F432" s="22"/>
      <c r="G432" s="22"/>
      <c r="H432" s="23"/>
      <c r="I432" s="23"/>
      <c r="J432" s="23"/>
      <c r="K432" s="24"/>
      <c r="L432" s="24"/>
      <c r="M432" s="24"/>
      <c r="N432" s="24"/>
      <c r="O432" s="24"/>
      <c r="P432" s="24"/>
      <c r="Q432" s="24"/>
    </row>
    <row r="433" spans="1:17" ht="18.7" customHeight="1" x14ac:dyDescent="0.25">
      <c r="A433" s="24"/>
      <c r="B433" s="24"/>
      <c r="C433" s="24"/>
      <c r="D433" s="22"/>
      <c r="E433" s="22"/>
      <c r="F433" s="22"/>
      <c r="G433" s="22"/>
      <c r="H433" s="23"/>
      <c r="I433" s="23"/>
      <c r="J433" s="23"/>
      <c r="K433" s="24"/>
      <c r="L433" s="24"/>
      <c r="M433" s="24"/>
      <c r="N433" s="24"/>
      <c r="O433" s="24"/>
      <c r="P433" s="24"/>
      <c r="Q433" s="24"/>
    </row>
    <row r="434" spans="1:17" ht="18.7" customHeight="1" x14ac:dyDescent="0.25">
      <c r="A434" s="24"/>
      <c r="B434" s="24"/>
      <c r="C434" s="24"/>
      <c r="D434" s="22"/>
      <c r="E434" s="22"/>
      <c r="F434" s="22"/>
      <c r="G434" s="22"/>
      <c r="H434" s="23"/>
      <c r="I434" s="23"/>
      <c r="J434" s="23"/>
      <c r="K434" s="24"/>
      <c r="L434" s="24"/>
      <c r="M434" s="24"/>
      <c r="N434" s="24"/>
      <c r="O434" s="24"/>
      <c r="P434" s="24"/>
      <c r="Q434" s="24"/>
    </row>
    <row r="435" spans="1:17" ht="18.7" customHeight="1" x14ac:dyDescent="0.25">
      <c r="A435" s="24"/>
      <c r="B435" s="24"/>
      <c r="C435" s="24"/>
      <c r="D435" s="22"/>
      <c r="E435" s="22"/>
      <c r="F435" s="22"/>
      <c r="G435" s="22"/>
      <c r="H435" s="23"/>
      <c r="I435" s="23"/>
      <c r="J435" s="23"/>
      <c r="K435" s="24"/>
      <c r="L435" s="24"/>
      <c r="M435" s="24"/>
      <c r="N435" s="24"/>
      <c r="O435" s="24"/>
      <c r="P435" s="24"/>
      <c r="Q435" s="24"/>
    </row>
    <row r="436" spans="1:17" ht="18.7" customHeight="1" x14ac:dyDescent="0.25">
      <c r="A436" s="24"/>
      <c r="B436" s="24"/>
      <c r="C436" s="24"/>
      <c r="D436" s="22"/>
      <c r="E436" s="22"/>
      <c r="F436" s="22"/>
      <c r="G436" s="22"/>
      <c r="H436" s="23"/>
      <c r="I436" s="23"/>
      <c r="J436" s="23"/>
      <c r="K436" s="24"/>
      <c r="L436" s="24"/>
      <c r="M436" s="24"/>
      <c r="N436" s="24"/>
      <c r="O436" s="24"/>
      <c r="P436" s="24"/>
      <c r="Q436" s="24"/>
    </row>
    <row r="437" spans="1:17" ht="18.7" customHeight="1" x14ac:dyDescent="0.25">
      <c r="A437" s="24"/>
      <c r="B437" s="24"/>
      <c r="C437" s="24"/>
      <c r="D437" s="22"/>
      <c r="E437" s="22"/>
      <c r="F437" s="22"/>
      <c r="G437" s="22"/>
      <c r="H437" s="23"/>
      <c r="I437" s="23"/>
      <c r="J437" s="23"/>
      <c r="K437" s="24"/>
      <c r="L437" s="24"/>
      <c r="M437" s="24"/>
      <c r="N437" s="24"/>
      <c r="O437" s="24"/>
      <c r="P437" s="24"/>
      <c r="Q437" s="24"/>
    </row>
    <row r="438" spans="1:17" ht="18.7" customHeight="1" x14ac:dyDescent="0.25">
      <c r="A438" s="24"/>
      <c r="B438" s="24"/>
      <c r="C438" s="24"/>
      <c r="D438" s="22"/>
      <c r="E438" s="22"/>
      <c r="F438" s="22"/>
      <c r="G438" s="22"/>
      <c r="H438" s="23"/>
      <c r="I438" s="23"/>
      <c r="J438" s="23"/>
      <c r="K438" s="24"/>
      <c r="L438" s="24"/>
      <c r="M438" s="24"/>
      <c r="N438" s="24"/>
      <c r="O438" s="24"/>
      <c r="P438" s="24"/>
      <c r="Q438" s="24"/>
    </row>
    <row r="439" spans="1:17" ht="18.7" customHeight="1" x14ac:dyDescent="0.25">
      <c r="A439" s="24"/>
      <c r="B439" s="24"/>
      <c r="C439" s="24"/>
      <c r="D439" s="22"/>
      <c r="E439" s="22"/>
      <c r="F439" s="22"/>
      <c r="G439" s="22"/>
      <c r="H439" s="23"/>
      <c r="I439" s="23"/>
      <c r="J439" s="23"/>
      <c r="K439" s="24"/>
      <c r="L439" s="24"/>
      <c r="M439" s="24"/>
      <c r="N439" s="24"/>
      <c r="O439" s="24"/>
      <c r="P439" s="24"/>
      <c r="Q439" s="24"/>
    </row>
    <row r="440" spans="1:17" ht="18.7" customHeight="1" x14ac:dyDescent="0.25">
      <c r="A440" s="24"/>
      <c r="B440" s="24"/>
      <c r="C440" s="24"/>
      <c r="D440" s="22"/>
      <c r="E440" s="22"/>
      <c r="F440" s="22"/>
      <c r="G440" s="22"/>
      <c r="H440" s="23"/>
      <c r="I440" s="23"/>
      <c r="J440" s="23"/>
      <c r="K440" s="24"/>
      <c r="L440" s="24"/>
      <c r="M440" s="24"/>
      <c r="N440" s="24"/>
      <c r="O440" s="24"/>
      <c r="P440" s="24"/>
      <c r="Q440" s="24"/>
    </row>
    <row r="441" spans="1:17" ht="18.7" customHeight="1" x14ac:dyDescent="0.25">
      <c r="A441" s="24"/>
      <c r="B441" s="24"/>
      <c r="C441" s="24"/>
      <c r="D441" s="22"/>
      <c r="E441" s="22"/>
      <c r="F441" s="22"/>
      <c r="G441" s="22"/>
      <c r="H441" s="23"/>
      <c r="I441" s="23"/>
      <c r="J441" s="23"/>
      <c r="K441" s="24"/>
      <c r="L441" s="24"/>
      <c r="M441" s="24"/>
      <c r="N441" s="24"/>
      <c r="O441" s="24"/>
      <c r="P441" s="24"/>
      <c r="Q441" s="24"/>
    </row>
    <row r="442" spans="1:17" ht="18.7" customHeight="1" x14ac:dyDescent="0.25">
      <c r="A442" s="24"/>
      <c r="B442" s="24"/>
      <c r="C442" s="24"/>
      <c r="D442" s="22"/>
      <c r="E442" s="22"/>
      <c r="F442" s="22"/>
      <c r="G442" s="22"/>
      <c r="H442" s="23"/>
      <c r="I442" s="23"/>
      <c r="J442" s="23"/>
      <c r="K442" s="24"/>
      <c r="L442" s="24"/>
      <c r="M442" s="24"/>
      <c r="N442" s="24"/>
      <c r="O442" s="24"/>
      <c r="P442" s="24"/>
      <c r="Q442" s="24"/>
    </row>
    <row r="443" spans="1:17" ht="18.7" customHeight="1" x14ac:dyDescent="0.25">
      <c r="A443" s="24"/>
      <c r="B443" s="24"/>
      <c r="C443" s="24"/>
      <c r="D443" s="22"/>
      <c r="E443" s="22"/>
      <c r="F443" s="22"/>
      <c r="G443" s="22"/>
      <c r="H443" s="23"/>
      <c r="I443" s="23"/>
      <c r="J443" s="23"/>
      <c r="K443" s="24"/>
      <c r="L443" s="24"/>
      <c r="M443" s="24"/>
      <c r="N443" s="24"/>
      <c r="O443" s="24"/>
      <c r="P443" s="24"/>
      <c r="Q443" s="24"/>
    </row>
    <row r="444" spans="1:17" ht="18.7" customHeight="1" x14ac:dyDescent="0.25">
      <c r="A444" s="24"/>
      <c r="B444" s="24"/>
      <c r="C444" s="24"/>
      <c r="D444" s="22"/>
      <c r="E444" s="22"/>
      <c r="F444" s="22"/>
      <c r="G444" s="22"/>
      <c r="H444" s="23"/>
      <c r="I444" s="23"/>
      <c r="J444" s="23"/>
      <c r="K444" s="24"/>
      <c r="L444" s="24"/>
      <c r="M444" s="24"/>
      <c r="N444" s="24"/>
      <c r="O444" s="24"/>
      <c r="P444" s="24"/>
      <c r="Q444" s="24"/>
    </row>
    <row r="445" spans="1:17" ht="18.7" customHeight="1" x14ac:dyDescent="0.25">
      <c r="A445" s="24"/>
      <c r="B445" s="24"/>
      <c r="C445" s="24"/>
      <c r="D445" s="22"/>
      <c r="E445" s="22"/>
      <c r="F445" s="22"/>
      <c r="G445" s="22"/>
      <c r="H445" s="23"/>
      <c r="I445" s="23"/>
      <c r="J445" s="23"/>
      <c r="K445" s="24"/>
      <c r="L445" s="24"/>
      <c r="M445" s="24"/>
      <c r="N445" s="24"/>
      <c r="O445" s="24"/>
      <c r="P445" s="24"/>
      <c r="Q445" s="24"/>
    </row>
    <row r="446" spans="1:17" ht="18.7" customHeight="1" x14ac:dyDescent="0.25">
      <c r="A446" s="24"/>
      <c r="B446" s="24"/>
      <c r="C446" s="24"/>
      <c r="D446" s="22"/>
      <c r="E446" s="22"/>
      <c r="F446" s="22"/>
      <c r="G446" s="22"/>
      <c r="H446" s="23"/>
      <c r="I446" s="23"/>
      <c r="J446" s="23"/>
      <c r="K446" s="24"/>
      <c r="L446" s="24"/>
      <c r="M446" s="24"/>
      <c r="N446" s="24"/>
      <c r="O446" s="24"/>
      <c r="P446" s="24"/>
      <c r="Q446" s="24"/>
    </row>
    <row r="447" spans="1:17" ht="18.7" customHeight="1" x14ac:dyDescent="0.25">
      <c r="A447" s="24"/>
      <c r="B447" s="24"/>
      <c r="C447" s="24"/>
      <c r="D447" s="22"/>
      <c r="E447" s="22"/>
      <c r="F447" s="22"/>
      <c r="G447" s="22"/>
      <c r="H447" s="23"/>
      <c r="I447" s="23"/>
      <c r="J447" s="23"/>
      <c r="K447" s="24"/>
      <c r="L447" s="24"/>
      <c r="M447" s="24"/>
      <c r="N447" s="24"/>
      <c r="O447" s="24"/>
      <c r="P447" s="24"/>
      <c r="Q447" s="24"/>
    </row>
    <row r="448" spans="1:17" ht="18.7" customHeight="1" x14ac:dyDescent="0.25">
      <c r="A448" s="24"/>
      <c r="B448" s="24"/>
      <c r="C448" s="24"/>
      <c r="D448" s="22"/>
      <c r="E448" s="22"/>
      <c r="F448" s="22"/>
      <c r="G448" s="22"/>
      <c r="H448" s="23"/>
      <c r="I448" s="23"/>
      <c r="J448" s="23"/>
      <c r="K448" s="24"/>
      <c r="L448" s="24"/>
      <c r="M448" s="24"/>
      <c r="N448" s="24"/>
      <c r="O448" s="24"/>
      <c r="P448" s="24"/>
      <c r="Q448" s="24"/>
    </row>
    <row r="449" spans="1:17" ht="18.7" customHeight="1" x14ac:dyDescent="0.25">
      <c r="A449" s="24"/>
      <c r="B449" s="24"/>
      <c r="C449" s="24"/>
      <c r="D449" s="22"/>
      <c r="E449" s="22"/>
      <c r="F449" s="22"/>
      <c r="G449" s="22"/>
      <c r="H449" s="23"/>
      <c r="I449" s="23"/>
      <c r="J449" s="23"/>
      <c r="K449" s="24"/>
      <c r="L449" s="24"/>
      <c r="M449" s="24"/>
      <c r="N449" s="24"/>
      <c r="O449" s="24"/>
      <c r="P449" s="24"/>
      <c r="Q449" s="24"/>
    </row>
    <row r="450" spans="1:17" ht="18.7" customHeight="1" x14ac:dyDescent="0.25">
      <c r="A450" s="24"/>
      <c r="B450" s="24"/>
      <c r="C450" s="24"/>
      <c r="D450" s="22"/>
      <c r="E450" s="22"/>
      <c r="F450" s="22"/>
      <c r="G450" s="22"/>
      <c r="H450" s="23"/>
      <c r="I450" s="23"/>
      <c r="J450" s="23"/>
      <c r="K450" s="24"/>
      <c r="L450" s="24"/>
      <c r="M450" s="24"/>
      <c r="N450" s="24"/>
      <c r="O450" s="24"/>
      <c r="P450" s="24"/>
      <c r="Q450" s="24"/>
    </row>
    <row r="451" spans="1:17" ht="18.7" customHeight="1" x14ac:dyDescent="0.25">
      <c r="A451" s="24"/>
      <c r="B451" s="24"/>
      <c r="C451" s="24"/>
      <c r="D451" s="22"/>
      <c r="E451" s="22"/>
      <c r="F451" s="22"/>
      <c r="G451" s="22"/>
      <c r="H451" s="23"/>
      <c r="I451" s="23"/>
      <c r="J451" s="23"/>
      <c r="K451" s="24"/>
      <c r="L451" s="24"/>
      <c r="M451" s="24"/>
      <c r="N451" s="24"/>
      <c r="O451" s="24"/>
      <c r="P451" s="24"/>
      <c r="Q451" s="24"/>
    </row>
    <row r="452" spans="1:17" ht="18.7" customHeight="1" x14ac:dyDescent="0.25">
      <c r="A452" s="24"/>
      <c r="B452" s="24"/>
      <c r="C452" s="24"/>
      <c r="D452" s="22"/>
      <c r="E452" s="22"/>
      <c r="F452" s="22"/>
      <c r="G452" s="22"/>
      <c r="H452" s="23"/>
      <c r="I452" s="23"/>
      <c r="J452" s="23"/>
      <c r="K452" s="24"/>
      <c r="L452" s="24"/>
      <c r="M452" s="24"/>
      <c r="N452" s="24"/>
      <c r="O452" s="24"/>
      <c r="P452" s="24"/>
      <c r="Q452" s="24"/>
    </row>
    <row r="453" spans="1:17" ht="18.7" customHeight="1" x14ac:dyDescent="0.25">
      <c r="A453" s="24"/>
      <c r="B453" s="24"/>
      <c r="C453" s="24"/>
      <c r="D453" s="22"/>
      <c r="E453" s="22"/>
      <c r="F453" s="22"/>
      <c r="G453" s="22"/>
      <c r="H453" s="23"/>
      <c r="I453" s="23"/>
      <c r="J453" s="23"/>
      <c r="K453" s="24"/>
      <c r="L453" s="24"/>
      <c r="M453" s="24"/>
      <c r="N453" s="24"/>
      <c r="O453" s="24"/>
      <c r="P453" s="24"/>
      <c r="Q453" s="24"/>
    </row>
    <row r="454" spans="1:17" ht="18.7" customHeight="1" x14ac:dyDescent="0.25">
      <c r="A454" s="24"/>
      <c r="B454" s="24"/>
      <c r="C454" s="24"/>
      <c r="D454" s="22"/>
      <c r="E454" s="22"/>
      <c r="F454" s="22"/>
      <c r="G454" s="22"/>
      <c r="H454" s="23"/>
      <c r="I454" s="23"/>
      <c r="J454" s="23"/>
      <c r="K454" s="24"/>
      <c r="L454" s="24"/>
      <c r="M454" s="24"/>
      <c r="N454" s="24"/>
      <c r="O454" s="24"/>
      <c r="P454" s="24"/>
      <c r="Q454" s="24"/>
    </row>
    <row r="455" spans="1:17" ht="18.7" customHeight="1" x14ac:dyDescent="0.25">
      <c r="A455" s="24"/>
      <c r="B455" s="24"/>
      <c r="C455" s="24"/>
      <c r="D455" s="22"/>
      <c r="E455" s="22"/>
      <c r="F455" s="22"/>
      <c r="G455" s="22"/>
      <c r="H455" s="23"/>
      <c r="I455" s="23"/>
      <c r="J455" s="23"/>
      <c r="K455" s="24"/>
      <c r="L455" s="24"/>
      <c r="M455" s="24"/>
      <c r="N455" s="24"/>
      <c r="O455" s="24"/>
      <c r="P455" s="24"/>
      <c r="Q455" s="24"/>
    </row>
    <row r="456" spans="1:17" ht="18.7" customHeight="1" x14ac:dyDescent="0.25">
      <c r="A456" s="24"/>
      <c r="B456" s="24"/>
      <c r="C456" s="24"/>
      <c r="D456" s="22"/>
      <c r="E456" s="22"/>
      <c r="F456" s="22"/>
      <c r="G456" s="22"/>
      <c r="H456" s="23"/>
      <c r="I456" s="23"/>
      <c r="J456" s="23"/>
      <c r="K456" s="24"/>
      <c r="L456" s="24"/>
      <c r="M456" s="24"/>
      <c r="N456" s="24"/>
      <c r="O456" s="24"/>
      <c r="P456" s="24"/>
      <c r="Q456" s="24"/>
    </row>
    <row r="457" spans="1:17" ht="18.7" customHeight="1" x14ac:dyDescent="0.25">
      <c r="A457" s="24"/>
      <c r="B457" s="24"/>
      <c r="C457" s="24"/>
      <c r="D457" s="22"/>
      <c r="E457" s="22"/>
      <c r="F457" s="22"/>
      <c r="G457" s="22"/>
      <c r="H457" s="23"/>
      <c r="I457" s="23"/>
      <c r="J457" s="23"/>
      <c r="K457" s="24"/>
      <c r="L457" s="24"/>
      <c r="M457" s="24"/>
      <c r="N457" s="24"/>
      <c r="O457" s="24"/>
      <c r="P457" s="24"/>
      <c r="Q457" s="24"/>
    </row>
    <row r="458" spans="1:17" ht="18.7" customHeight="1" x14ac:dyDescent="0.25">
      <c r="A458" s="24"/>
      <c r="B458" s="24"/>
      <c r="C458" s="24"/>
      <c r="D458" s="22"/>
      <c r="E458" s="22"/>
      <c r="F458" s="22"/>
      <c r="G458" s="22"/>
      <c r="H458" s="23"/>
      <c r="I458" s="23"/>
      <c r="J458" s="23"/>
      <c r="K458" s="24"/>
      <c r="L458" s="24"/>
      <c r="M458" s="24"/>
      <c r="N458" s="24"/>
      <c r="O458" s="24"/>
      <c r="P458" s="24"/>
      <c r="Q458" s="24"/>
    </row>
    <row r="459" spans="1:17" ht="18.7" customHeight="1" x14ac:dyDescent="0.25">
      <c r="A459" s="24"/>
      <c r="B459" s="24"/>
      <c r="C459" s="24"/>
      <c r="D459" s="22"/>
      <c r="E459" s="22"/>
      <c r="F459" s="22"/>
      <c r="G459" s="22"/>
      <c r="H459" s="23"/>
      <c r="I459" s="23"/>
      <c r="J459" s="23"/>
      <c r="K459" s="24"/>
      <c r="L459" s="24"/>
      <c r="M459" s="24"/>
      <c r="N459" s="24"/>
      <c r="O459" s="24"/>
      <c r="P459" s="24"/>
      <c r="Q459" s="24"/>
    </row>
    <row r="460" spans="1:17" ht="18.7" customHeight="1" x14ac:dyDescent="0.25">
      <c r="A460" s="24"/>
      <c r="B460" s="24"/>
      <c r="C460" s="24"/>
      <c r="D460" s="22"/>
      <c r="E460" s="22"/>
      <c r="F460" s="22"/>
      <c r="G460" s="22"/>
      <c r="H460" s="23"/>
      <c r="I460" s="23"/>
      <c r="J460" s="23"/>
      <c r="K460" s="24"/>
      <c r="L460" s="24"/>
      <c r="M460" s="24"/>
      <c r="N460" s="24"/>
      <c r="O460" s="24"/>
      <c r="P460" s="24"/>
      <c r="Q460" s="24"/>
    </row>
    <row r="461" spans="1:17" ht="18.7" customHeight="1" x14ac:dyDescent="0.25">
      <c r="A461" s="24"/>
      <c r="B461" s="24"/>
      <c r="C461" s="24"/>
      <c r="D461" s="22"/>
      <c r="E461" s="22"/>
      <c r="F461" s="22"/>
      <c r="G461" s="22"/>
      <c r="H461" s="23"/>
      <c r="I461" s="23"/>
      <c r="J461" s="23"/>
      <c r="K461" s="24"/>
      <c r="L461" s="24"/>
      <c r="M461" s="24"/>
      <c r="N461" s="24"/>
      <c r="O461" s="24"/>
      <c r="P461" s="24"/>
      <c r="Q461" s="24"/>
    </row>
    <row r="462" spans="1:17" ht="18.7" customHeight="1" x14ac:dyDescent="0.25">
      <c r="A462" s="24"/>
      <c r="B462" s="24"/>
      <c r="C462" s="24"/>
      <c r="D462" s="22"/>
      <c r="E462" s="22"/>
      <c r="F462" s="22"/>
      <c r="G462" s="22"/>
      <c r="H462" s="23"/>
      <c r="I462" s="23"/>
      <c r="J462" s="23"/>
      <c r="K462" s="24"/>
      <c r="L462" s="24"/>
      <c r="M462" s="24"/>
      <c r="N462" s="24"/>
      <c r="O462" s="24"/>
      <c r="P462" s="24"/>
      <c r="Q462" s="24"/>
    </row>
    <row r="463" spans="1:17" ht="18.7" customHeight="1" x14ac:dyDescent="0.25">
      <c r="A463" s="24"/>
      <c r="B463" s="24"/>
      <c r="C463" s="24"/>
      <c r="D463" s="22"/>
      <c r="E463" s="22"/>
      <c r="F463" s="22"/>
      <c r="G463" s="22"/>
      <c r="H463" s="23"/>
      <c r="I463" s="23"/>
      <c r="J463" s="23"/>
      <c r="K463" s="24"/>
      <c r="L463" s="24"/>
      <c r="M463" s="24"/>
      <c r="N463" s="24"/>
      <c r="O463" s="24"/>
      <c r="P463" s="24"/>
      <c r="Q463" s="24"/>
    </row>
    <row r="464" spans="1:17" ht="18.7" customHeight="1" x14ac:dyDescent="0.25">
      <c r="A464" s="24"/>
      <c r="B464" s="24"/>
      <c r="C464" s="24"/>
      <c r="D464" s="22"/>
      <c r="E464" s="22"/>
      <c r="F464" s="22"/>
      <c r="G464" s="22"/>
      <c r="H464" s="23"/>
      <c r="I464" s="23"/>
      <c r="J464" s="23"/>
      <c r="K464" s="24"/>
      <c r="L464" s="24"/>
      <c r="M464" s="24"/>
      <c r="N464" s="24"/>
      <c r="O464" s="24"/>
      <c r="P464" s="24"/>
      <c r="Q464" s="24"/>
    </row>
    <row r="465" spans="1:17" ht="18.7" customHeight="1" x14ac:dyDescent="0.25">
      <c r="A465" s="24"/>
      <c r="B465" s="24"/>
      <c r="C465" s="24"/>
      <c r="D465" s="22"/>
      <c r="E465" s="22"/>
      <c r="F465" s="22"/>
      <c r="G465" s="22"/>
      <c r="H465" s="23"/>
      <c r="I465" s="23"/>
      <c r="J465" s="23"/>
      <c r="K465" s="24"/>
      <c r="L465" s="24"/>
      <c r="M465" s="24"/>
      <c r="N465" s="24"/>
      <c r="O465" s="24"/>
      <c r="P465" s="24"/>
      <c r="Q465" s="24"/>
    </row>
    <row r="466" spans="1:17" ht="18.7" customHeight="1" x14ac:dyDescent="0.25">
      <c r="A466" s="24"/>
      <c r="B466" s="24"/>
      <c r="C466" s="24"/>
      <c r="D466" s="22"/>
      <c r="E466" s="22"/>
      <c r="F466" s="22"/>
      <c r="G466" s="22"/>
      <c r="H466" s="23"/>
      <c r="I466" s="23"/>
      <c r="J466" s="23"/>
      <c r="K466" s="24"/>
      <c r="L466" s="24"/>
      <c r="M466" s="24"/>
      <c r="N466" s="24"/>
      <c r="O466" s="24"/>
      <c r="P466" s="24"/>
      <c r="Q466" s="24"/>
    </row>
    <row r="467" spans="1:17" ht="18.7" customHeight="1" x14ac:dyDescent="0.25">
      <c r="A467" s="24"/>
      <c r="B467" s="24"/>
      <c r="C467" s="24"/>
      <c r="D467" s="22"/>
      <c r="E467" s="22"/>
      <c r="F467" s="22"/>
      <c r="G467" s="22"/>
      <c r="H467" s="23"/>
      <c r="I467" s="23"/>
      <c r="J467" s="23"/>
      <c r="K467" s="24"/>
      <c r="L467" s="24"/>
      <c r="M467" s="24"/>
      <c r="N467" s="24"/>
      <c r="O467" s="24"/>
      <c r="P467" s="24"/>
      <c r="Q467" s="24"/>
    </row>
    <row r="468" spans="1:17" ht="18.7" customHeight="1" x14ac:dyDescent="0.25">
      <c r="A468" s="24"/>
      <c r="B468" s="24"/>
      <c r="C468" s="24"/>
      <c r="D468" s="22"/>
      <c r="E468" s="22"/>
      <c r="F468" s="22"/>
      <c r="G468" s="22"/>
      <c r="H468" s="23"/>
      <c r="I468" s="23"/>
      <c r="J468" s="23"/>
      <c r="K468" s="24"/>
      <c r="L468" s="24"/>
      <c r="M468" s="24"/>
      <c r="N468" s="24"/>
      <c r="O468" s="24"/>
      <c r="P468" s="24"/>
      <c r="Q468" s="24"/>
    </row>
    <row r="469" spans="1:17" ht="18.7" customHeight="1" x14ac:dyDescent="0.25">
      <c r="A469" s="24"/>
      <c r="B469" s="24"/>
      <c r="C469" s="24"/>
      <c r="D469" s="22"/>
      <c r="E469" s="22"/>
      <c r="F469" s="22"/>
      <c r="G469" s="22"/>
      <c r="H469" s="23"/>
      <c r="I469" s="23"/>
      <c r="J469" s="23"/>
      <c r="K469" s="24"/>
      <c r="L469" s="24"/>
      <c r="M469" s="24"/>
      <c r="N469" s="24"/>
      <c r="O469" s="24"/>
      <c r="P469" s="24"/>
      <c r="Q469" s="24"/>
    </row>
    <row r="470" spans="1:17" ht="18.7" customHeight="1" x14ac:dyDescent="0.25">
      <c r="A470" s="24"/>
      <c r="B470" s="24"/>
      <c r="C470" s="24"/>
      <c r="D470" s="22"/>
      <c r="E470" s="22"/>
      <c r="F470" s="22"/>
      <c r="G470" s="22"/>
      <c r="H470" s="23"/>
      <c r="I470" s="23"/>
      <c r="J470" s="23"/>
      <c r="K470" s="24"/>
      <c r="L470" s="24"/>
      <c r="M470" s="24"/>
      <c r="N470" s="24"/>
      <c r="O470" s="24"/>
      <c r="P470" s="24"/>
      <c r="Q470" s="24"/>
    </row>
    <row r="471" spans="1:17" ht="18.7" customHeight="1" x14ac:dyDescent="0.25">
      <c r="A471" s="24"/>
      <c r="B471" s="24"/>
      <c r="C471" s="24"/>
      <c r="D471" s="22"/>
      <c r="E471" s="22"/>
      <c r="F471" s="22"/>
      <c r="G471" s="22"/>
      <c r="H471" s="23"/>
      <c r="I471" s="23"/>
      <c r="J471" s="23"/>
      <c r="K471" s="24"/>
      <c r="L471" s="24"/>
      <c r="M471" s="24"/>
      <c r="N471" s="24"/>
      <c r="O471" s="24"/>
      <c r="P471" s="24"/>
      <c r="Q471" s="24"/>
    </row>
    <row r="472" spans="1:17" ht="18.7" customHeight="1" x14ac:dyDescent="0.25">
      <c r="A472" s="24"/>
      <c r="B472" s="24"/>
      <c r="C472" s="24"/>
      <c r="D472" s="22"/>
      <c r="E472" s="22"/>
      <c r="F472" s="22"/>
      <c r="G472" s="22"/>
      <c r="H472" s="23"/>
      <c r="I472" s="23"/>
      <c r="J472" s="23"/>
      <c r="K472" s="24"/>
      <c r="L472" s="24"/>
      <c r="M472" s="24"/>
      <c r="N472" s="24"/>
      <c r="O472" s="24"/>
      <c r="P472" s="24"/>
      <c r="Q472" s="24"/>
    </row>
    <row r="473" spans="1:17" ht="18.7" customHeight="1" x14ac:dyDescent="0.25">
      <c r="A473" s="24"/>
      <c r="B473" s="24"/>
      <c r="C473" s="24"/>
      <c r="D473" s="22"/>
      <c r="E473" s="22"/>
      <c r="F473" s="22"/>
      <c r="G473" s="22"/>
      <c r="H473" s="23"/>
      <c r="I473" s="23"/>
      <c r="J473" s="23"/>
      <c r="K473" s="24"/>
      <c r="L473" s="24"/>
      <c r="M473" s="24"/>
      <c r="N473" s="24"/>
      <c r="O473" s="24"/>
      <c r="P473" s="24"/>
      <c r="Q473" s="24"/>
    </row>
    <row r="474" spans="1:17" ht="18.7" customHeight="1" x14ac:dyDescent="0.25">
      <c r="A474" s="24"/>
      <c r="B474" s="24"/>
      <c r="C474" s="24"/>
      <c r="D474" s="22"/>
      <c r="E474" s="22"/>
      <c r="F474" s="22"/>
      <c r="G474" s="22"/>
      <c r="H474" s="23"/>
      <c r="I474" s="23"/>
      <c r="J474" s="23"/>
      <c r="K474" s="24"/>
      <c r="L474" s="24"/>
      <c r="M474" s="24"/>
      <c r="N474" s="24"/>
      <c r="O474" s="24"/>
      <c r="P474" s="24"/>
      <c r="Q474" s="24"/>
    </row>
    <row r="475" spans="1:17" ht="18.7" customHeight="1" x14ac:dyDescent="0.25">
      <c r="A475" s="24"/>
      <c r="B475" s="24"/>
      <c r="C475" s="24"/>
      <c r="D475" s="22"/>
      <c r="E475" s="22"/>
      <c r="F475" s="22"/>
      <c r="G475" s="22"/>
      <c r="H475" s="23"/>
      <c r="I475" s="23"/>
      <c r="J475" s="23"/>
      <c r="K475" s="24"/>
      <c r="L475" s="24"/>
      <c r="M475" s="24"/>
      <c r="N475" s="24"/>
      <c r="O475" s="24"/>
      <c r="P475" s="24"/>
      <c r="Q475" s="24"/>
    </row>
    <row r="476" spans="1:17" ht="18.7" customHeight="1" x14ac:dyDescent="0.25">
      <c r="A476" s="24"/>
      <c r="B476" s="24"/>
      <c r="C476" s="24"/>
      <c r="D476" s="22"/>
      <c r="E476" s="22"/>
      <c r="F476" s="22"/>
      <c r="G476" s="22"/>
      <c r="H476" s="23"/>
      <c r="I476" s="23"/>
      <c r="J476" s="23"/>
      <c r="K476" s="24"/>
      <c r="L476" s="24"/>
      <c r="M476" s="24"/>
      <c r="N476" s="24"/>
      <c r="O476" s="24"/>
      <c r="P476" s="24"/>
      <c r="Q476" s="24"/>
    </row>
    <row r="477" spans="1:17" ht="18.7" customHeight="1" x14ac:dyDescent="0.25">
      <c r="A477" s="24"/>
      <c r="B477" s="24"/>
      <c r="C477" s="24"/>
      <c r="D477" s="22"/>
      <c r="E477" s="22"/>
      <c r="F477" s="22"/>
      <c r="G477" s="22"/>
      <c r="H477" s="23"/>
      <c r="I477" s="23"/>
      <c r="J477" s="23"/>
      <c r="K477" s="24"/>
      <c r="L477" s="24"/>
      <c r="M477" s="24"/>
      <c r="N477" s="24"/>
      <c r="O477" s="24"/>
      <c r="P477" s="24"/>
      <c r="Q477" s="24"/>
    </row>
    <row r="478" spans="1:17" ht="18.7" customHeight="1" x14ac:dyDescent="0.25">
      <c r="A478" s="24"/>
      <c r="B478" s="24"/>
      <c r="C478" s="24"/>
      <c r="D478" s="22"/>
      <c r="E478" s="22"/>
      <c r="F478" s="22"/>
      <c r="G478" s="22"/>
      <c r="H478" s="23"/>
      <c r="I478" s="23"/>
      <c r="J478" s="23"/>
      <c r="K478" s="24"/>
      <c r="L478" s="24"/>
      <c r="M478" s="24"/>
      <c r="N478" s="24"/>
      <c r="O478" s="24"/>
      <c r="P478" s="24"/>
      <c r="Q478" s="24"/>
    </row>
    <row r="479" spans="1:17" ht="18.7" customHeight="1" x14ac:dyDescent="0.25">
      <c r="A479" s="24"/>
      <c r="B479" s="24"/>
      <c r="C479" s="24"/>
      <c r="D479" s="22"/>
      <c r="E479" s="22"/>
      <c r="F479" s="22"/>
      <c r="G479" s="22"/>
      <c r="H479" s="23"/>
      <c r="I479" s="23"/>
      <c r="J479" s="23"/>
      <c r="K479" s="24"/>
      <c r="L479" s="24"/>
      <c r="M479" s="24"/>
      <c r="N479" s="24"/>
      <c r="O479" s="24"/>
      <c r="P479" s="24"/>
      <c r="Q479" s="24"/>
    </row>
    <row r="480" spans="1:17" ht="18.7" customHeight="1" x14ac:dyDescent="0.25">
      <c r="A480" s="24"/>
      <c r="B480" s="24"/>
      <c r="C480" s="24"/>
      <c r="D480" s="22"/>
      <c r="E480" s="22"/>
      <c r="F480" s="22"/>
      <c r="G480" s="22"/>
      <c r="H480" s="23"/>
      <c r="I480" s="23"/>
      <c r="J480" s="23"/>
      <c r="K480" s="24"/>
      <c r="L480" s="24"/>
      <c r="M480" s="24"/>
      <c r="N480" s="24"/>
      <c r="O480" s="24"/>
      <c r="P480" s="24"/>
      <c r="Q480" s="24"/>
    </row>
    <row r="481" spans="1:17" ht="18.7" customHeight="1" x14ac:dyDescent="0.25">
      <c r="A481" s="24"/>
      <c r="B481" s="24"/>
      <c r="C481" s="24"/>
      <c r="D481" s="22"/>
      <c r="E481" s="22"/>
      <c r="F481" s="22"/>
      <c r="G481" s="22"/>
      <c r="H481" s="23"/>
      <c r="I481" s="23"/>
      <c r="J481" s="23"/>
      <c r="K481" s="24"/>
      <c r="L481" s="24"/>
      <c r="M481" s="24"/>
      <c r="N481" s="24"/>
      <c r="O481" s="24"/>
      <c r="P481" s="24"/>
      <c r="Q481" s="24"/>
    </row>
    <row r="482" spans="1:17" ht="18.7" customHeight="1" x14ac:dyDescent="0.25">
      <c r="A482" s="24"/>
      <c r="B482" s="24"/>
      <c r="C482" s="24"/>
      <c r="D482" s="22"/>
      <c r="E482" s="22"/>
      <c r="F482" s="22"/>
      <c r="G482" s="22"/>
      <c r="H482" s="23"/>
      <c r="I482" s="23"/>
      <c r="J482" s="23"/>
      <c r="K482" s="24"/>
      <c r="L482" s="24"/>
      <c r="M482" s="24"/>
      <c r="N482" s="24"/>
      <c r="O482" s="24"/>
      <c r="P482" s="24"/>
      <c r="Q482" s="24"/>
    </row>
    <row r="483" spans="1:17" ht="18.7" customHeight="1" x14ac:dyDescent="0.25">
      <c r="A483" s="24"/>
      <c r="B483" s="24"/>
      <c r="C483" s="24"/>
      <c r="D483" s="22"/>
      <c r="E483" s="22"/>
      <c r="F483" s="22"/>
      <c r="G483" s="22"/>
      <c r="H483" s="23"/>
      <c r="I483" s="23"/>
      <c r="J483" s="23"/>
      <c r="K483" s="24"/>
      <c r="L483" s="24"/>
      <c r="M483" s="24"/>
      <c r="N483" s="24"/>
      <c r="O483" s="24"/>
      <c r="P483" s="24"/>
      <c r="Q483" s="24"/>
    </row>
    <row r="484" spans="1:17" ht="18.7" customHeight="1" x14ac:dyDescent="0.25">
      <c r="A484" s="24"/>
      <c r="B484" s="24"/>
      <c r="C484" s="24"/>
      <c r="D484" s="22"/>
      <c r="E484" s="22"/>
      <c r="F484" s="22"/>
      <c r="G484" s="22"/>
      <c r="H484" s="23"/>
      <c r="I484" s="23"/>
      <c r="J484" s="23"/>
      <c r="K484" s="24"/>
      <c r="L484" s="24"/>
      <c r="M484" s="24"/>
      <c r="N484" s="24"/>
      <c r="O484" s="24"/>
      <c r="P484" s="24"/>
      <c r="Q484" s="24"/>
    </row>
    <row r="485" spans="1:17" ht="18.7" customHeight="1" x14ac:dyDescent="0.25">
      <c r="A485" s="24"/>
      <c r="B485" s="24"/>
      <c r="C485" s="24"/>
      <c r="D485" s="22"/>
      <c r="E485" s="22"/>
      <c r="F485" s="22"/>
      <c r="G485" s="22"/>
      <c r="H485" s="23"/>
      <c r="I485" s="23"/>
      <c r="J485" s="23"/>
      <c r="K485" s="24"/>
      <c r="L485" s="24"/>
      <c r="M485" s="24"/>
      <c r="N485" s="24"/>
      <c r="O485" s="24"/>
      <c r="P485" s="24"/>
      <c r="Q485" s="24"/>
    </row>
    <row r="486" spans="1:17" ht="18.7" customHeight="1" x14ac:dyDescent="0.25">
      <c r="A486" s="24"/>
      <c r="B486" s="24"/>
      <c r="C486" s="24"/>
      <c r="D486" s="22"/>
      <c r="E486" s="22"/>
      <c r="F486" s="22"/>
      <c r="G486" s="22"/>
      <c r="H486" s="23"/>
      <c r="I486" s="23"/>
      <c r="J486" s="23"/>
      <c r="K486" s="24"/>
      <c r="L486" s="24"/>
      <c r="M486" s="24"/>
      <c r="N486" s="24"/>
      <c r="O486" s="24"/>
      <c r="P486" s="24"/>
      <c r="Q486" s="24"/>
    </row>
    <row r="487" spans="1:17" ht="18.7" customHeight="1" x14ac:dyDescent="0.25">
      <c r="A487" s="24"/>
      <c r="B487" s="24"/>
      <c r="C487" s="24"/>
      <c r="D487" s="22"/>
      <c r="E487" s="22"/>
      <c r="F487" s="22"/>
      <c r="G487" s="22"/>
      <c r="H487" s="23"/>
      <c r="I487" s="23"/>
      <c r="J487" s="23"/>
      <c r="K487" s="24"/>
      <c r="L487" s="24"/>
      <c r="M487" s="24"/>
      <c r="N487" s="24"/>
      <c r="O487" s="24"/>
      <c r="P487" s="24"/>
      <c r="Q487" s="24"/>
    </row>
    <row r="488" spans="1:17" ht="18.7" customHeight="1" x14ac:dyDescent="0.25">
      <c r="A488" s="24"/>
      <c r="B488" s="24"/>
      <c r="C488" s="24"/>
      <c r="D488" s="22"/>
      <c r="E488" s="22"/>
      <c r="F488" s="22"/>
      <c r="G488" s="22"/>
      <c r="H488" s="23"/>
      <c r="I488" s="23"/>
      <c r="J488" s="23"/>
      <c r="K488" s="24"/>
      <c r="L488" s="24"/>
      <c r="M488" s="24"/>
      <c r="N488" s="24"/>
      <c r="O488" s="24"/>
      <c r="P488" s="24"/>
      <c r="Q488" s="24"/>
    </row>
    <row r="489" spans="1:17" ht="18.7" customHeight="1" x14ac:dyDescent="0.25">
      <c r="A489" s="24"/>
      <c r="B489" s="24"/>
      <c r="C489" s="24"/>
      <c r="D489" s="22"/>
      <c r="E489" s="22"/>
      <c r="F489" s="22"/>
      <c r="G489" s="22"/>
      <c r="H489" s="23"/>
      <c r="I489" s="23"/>
      <c r="J489" s="23"/>
      <c r="K489" s="24"/>
      <c r="L489" s="24"/>
      <c r="M489" s="24"/>
      <c r="N489" s="24"/>
      <c r="O489" s="24"/>
      <c r="P489" s="24"/>
      <c r="Q489" s="24"/>
    </row>
    <row r="490" spans="1:17" ht="18.7" customHeight="1" x14ac:dyDescent="0.25">
      <c r="A490" s="24"/>
      <c r="B490" s="24"/>
      <c r="C490" s="24"/>
      <c r="D490" s="22"/>
      <c r="E490" s="22"/>
      <c r="F490" s="22"/>
      <c r="G490" s="22"/>
      <c r="H490" s="23"/>
      <c r="I490" s="23"/>
      <c r="J490" s="23"/>
      <c r="K490" s="24"/>
      <c r="L490" s="24"/>
      <c r="M490" s="24"/>
      <c r="N490" s="24"/>
      <c r="O490" s="24"/>
      <c r="P490" s="24"/>
      <c r="Q490" s="24"/>
    </row>
    <row r="491" spans="1:17" ht="18.7" customHeight="1" x14ac:dyDescent="0.25">
      <c r="A491" s="24"/>
      <c r="B491" s="24"/>
      <c r="C491" s="24"/>
      <c r="D491" s="22"/>
      <c r="E491" s="22"/>
      <c r="F491" s="22"/>
      <c r="G491" s="22"/>
      <c r="H491" s="23"/>
      <c r="I491" s="23"/>
      <c r="J491" s="23"/>
      <c r="K491" s="24"/>
      <c r="L491" s="24"/>
      <c r="M491" s="24"/>
      <c r="N491" s="24"/>
      <c r="O491" s="24"/>
      <c r="P491" s="24"/>
      <c r="Q491" s="24"/>
    </row>
    <row r="492" spans="1:17" ht="18.7" customHeight="1" x14ac:dyDescent="0.25">
      <c r="A492" s="24"/>
      <c r="B492" s="24"/>
      <c r="C492" s="24"/>
      <c r="D492" s="22"/>
      <c r="E492" s="22"/>
      <c r="F492" s="22"/>
      <c r="G492" s="22"/>
      <c r="H492" s="23"/>
      <c r="I492" s="23"/>
      <c r="J492" s="23"/>
      <c r="K492" s="24"/>
      <c r="L492" s="24"/>
      <c r="M492" s="24"/>
      <c r="N492" s="24"/>
      <c r="O492" s="24"/>
      <c r="P492" s="24"/>
      <c r="Q492" s="24"/>
    </row>
    <row r="493" spans="1:17" ht="18.7" customHeight="1" x14ac:dyDescent="0.25">
      <c r="A493" s="24"/>
      <c r="B493" s="24"/>
      <c r="C493" s="24"/>
      <c r="D493" s="22"/>
      <c r="E493" s="22"/>
      <c r="F493" s="22"/>
      <c r="G493" s="22"/>
      <c r="H493" s="23"/>
      <c r="I493" s="23"/>
      <c r="J493" s="23"/>
      <c r="K493" s="24"/>
      <c r="L493" s="24"/>
      <c r="M493" s="24"/>
      <c r="N493" s="24"/>
      <c r="O493" s="24"/>
      <c r="P493" s="24"/>
      <c r="Q493" s="24"/>
    </row>
    <row r="494" spans="1:17" ht="18.7" customHeight="1" x14ac:dyDescent="0.25">
      <c r="A494" s="24"/>
      <c r="B494" s="24"/>
      <c r="C494" s="24"/>
      <c r="D494" s="22"/>
      <c r="E494" s="22"/>
      <c r="F494" s="22"/>
      <c r="G494" s="22"/>
      <c r="H494" s="23"/>
      <c r="I494" s="23"/>
      <c r="J494" s="23"/>
      <c r="K494" s="24"/>
      <c r="L494" s="24"/>
      <c r="M494" s="24"/>
      <c r="N494" s="24"/>
      <c r="O494" s="24"/>
      <c r="P494" s="24"/>
      <c r="Q494" s="24"/>
    </row>
    <row r="495" spans="1:17" ht="18.7" customHeight="1" x14ac:dyDescent="0.25">
      <c r="A495" s="24"/>
      <c r="B495" s="24"/>
      <c r="C495" s="24"/>
      <c r="D495" s="22"/>
      <c r="E495" s="22"/>
      <c r="F495" s="22"/>
      <c r="G495" s="22"/>
      <c r="H495" s="23"/>
      <c r="I495" s="23"/>
      <c r="J495" s="23"/>
      <c r="K495" s="24"/>
      <c r="L495" s="24"/>
      <c r="M495" s="24"/>
      <c r="N495" s="24"/>
      <c r="O495" s="24"/>
      <c r="P495" s="24"/>
      <c r="Q495" s="24"/>
    </row>
    <row r="496" spans="1:17" ht="18.7" customHeight="1" x14ac:dyDescent="0.25">
      <c r="A496" s="24"/>
      <c r="B496" s="24"/>
      <c r="C496" s="24"/>
      <c r="D496" s="22"/>
      <c r="E496" s="22"/>
      <c r="F496" s="22"/>
      <c r="G496" s="22"/>
      <c r="H496" s="23"/>
      <c r="I496" s="23"/>
      <c r="J496" s="23"/>
      <c r="K496" s="24"/>
      <c r="L496" s="24"/>
      <c r="M496" s="24"/>
      <c r="N496" s="24"/>
      <c r="O496" s="24"/>
      <c r="P496" s="24"/>
      <c r="Q496" s="24"/>
    </row>
    <row r="497" spans="1:17" ht="18.7" customHeight="1" x14ac:dyDescent="0.25">
      <c r="A497" s="24"/>
      <c r="B497" s="24"/>
      <c r="C497" s="24"/>
      <c r="D497" s="22"/>
      <c r="E497" s="22"/>
      <c r="F497" s="22"/>
      <c r="G497" s="22"/>
      <c r="H497" s="23"/>
      <c r="I497" s="23"/>
      <c r="J497" s="23"/>
      <c r="K497" s="24"/>
      <c r="L497" s="24"/>
      <c r="M497" s="24"/>
      <c r="N497" s="24"/>
      <c r="O497" s="24"/>
      <c r="P497" s="24"/>
      <c r="Q497" s="24"/>
    </row>
    <row r="498" spans="1:17" ht="18.7" customHeight="1" x14ac:dyDescent="0.25">
      <c r="A498" s="24"/>
      <c r="B498" s="24"/>
      <c r="C498" s="24"/>
      <c r="D498" s="22"/>
      <c r="E498" s="22"/>
      <c r="F498" s="22"/>
      <c r="G498" s="22"/>
      <c r="H498" s="23"/>
      <c r="I498" s="23"/>
      <c r="J498" s="23"/>
      <c r="K498" s="24"/>
      <c r="L498" s="24"/>
      <c r="M498" s="24"/>
      <c r="N498" s="24"/>
      <c r="O498" s="24"/>
      <c r="P498" s="24"/>
      <c r="Q498" s="24"/>
    </row>
    <row r="499" spans="1:17" ht="18.7" customHeight="1" x14ac:dyDescent="0.25">
      <c r="A499" s="24"/>
      <c r="B499" s="24"/>
      <c r="C499" s="24"/>
      <c r="D499" s="22"/>
      <c r="E499" s="22"/>
      <c r="F499" s="22"/>
      <c r="G499" s="22"/>
      <c r="H499" s="23"/>
      <c r="I499" s="23"/>
      <c r="J499" s="23"/>
      <c r="K499" s="24"/>
      <c r="L499" s="24"/>
      <c r="M499" s="24"/>
      <c r="N499" s="24"/>
      <c r="O499" s="24"/>
      <c r="P499" s="24"/>
      <c r="Q499" s="24"/>
    </row>
    <row r="500" spans="1:17" ht="18.7" customHeight="1" x14ac:dyDescent="0.25">
      <c r="A500" s="24"/>
      <c r="B500" s="24"/>
      <c r="C500" s="24"/>
      <c r="D500" s="22"/>
      <c r="E500" s="22"/>
      <c r="F500" s="22"/>
      <c r="G500" s="22"/>
      <c r="H500" s="23"/>
      <c r="I500" s="23"/>
      <c r="J500" s="23"/>
      <c r="K500" s="24"/>
      <c r="L500" s="24"/>
      <c r="M500" s="24"/>
      <c r="N500" s="24"/>
      <c r="O500" s="24"/>
      <c r="P500" s="24"/>
      <c r="Q500" s="24"/>
    </row>
    <row r="501" spans="1:17" ht="18.7" customHeight="1" x14ac:dyDescent="0.25">
      <c r="A501" s="24"/>
      <c r="B501" s="24"/>
      <c r="C501" s="24"/>
      <c r="D501" s="22"/>
      <c r="E501" s="22"/>
      <c r="F501" s="22"/>
      <c r="G501" s="22"/>
      <c r="H501" s="23"/>
      <c r="I501" s="23"/>
      <c r="J501" s="23"/>
      <c r="K501" s="24"/>
      <c r="L501" s="24"/>
      <c r="M501" s="24"/>
      <c r="N501" s="24"/>
      <c r="O501" s="24"/>
      <c r="P501" s="24"/>
      <c r="Q501" s="24"/>
    </row>
    <row r="502" spans="1:17" ht="18.7" customHeight="1" x14ac:dyDescent="0.25">
      <c r="A502" s="24"/>
      <c r="B502" s="24"/>
      <c r="C502" s="24"/>
      <c r="D502" s="22"/>
      <c r="E502" s="22"/>
      <c r="F502" s="22"/>
      <c r="G502" s="22"/>
      <c r="H502" s="23"/>
      <c r="I502" s="23"/>
      <c r="J502" s="23"/>
      <c r="K502" s="24"/>
      <c r="L502" s="24"/>
      <c r="M502" s="24"/>
      <c r="N502" s="24"/>
      <c r="O502" s="24"/>
      <c r="P502" s="24"/>
      <c r="Q502" s="24"/>
    </row>
    <row r="503" spans="1:17" ht="18.7" customHeight="1" x14ac:dyDescent="0.25">
      <c r="A503" s="24"/>
      <c r="B503" s="24"/>
      <c r="C503" s="24"/>
      <c r="D503" s="22"/>
      <c r="E503" s="22"/>
      <c r="F503" s="22"/>
      <c r="G503" s="22"/>
      <c r="H503" s="23"/>
      <c r="I503" s="23"/>
      <c r="J503" s="23"/>
      <c r="K503" s="24"/>
      <c r="L503" s="24"/>
      <c r="M503" s="24"/>
      <c r="N503" s="24"/>
      <c r="O503" s="24"/>
      <c r="P503" s="24"/>
      <c r="Q503" s="24"/>
    </row>
    <row r="504" spans="1:17" ht="18.7" customHeight="1" x14ac:dyDescent="0.25">
      <c r="A504" s="24"/>
      <c r="B504" s="24"/>
      <c r="C504" s="24"/>
      <c r="D504" s="22"/>
      <c r="E504" s="22"/>
      <c r="F504" s="22"/>
      <c r="G504" s="22"/>
      <c r="H504" s="23"/>
      <c r="I504" s="23"/>
      <c r="J504" s="23"/>
      <c r="K504" s="24"/>
      <c r="L504" s="24"/>
      <c r="M504" s="24"/>
      <c r="N504" s="24"/>
      <c r="O504" s="24"/>
      <c r="P504" s="24"/>
      <c r="Q504" s="24"/>
    </row>
    <row r="505" spans="1:17" ht="18.7" customHeight="1" x14ac:dyDescent="0.25">
      <c r="A505" s="24"/>
      <c r="B505" s="24"/>
      <c r="C505" s="24"/>
      <c r="D505" s="22"/>
      <c r="E505" s="22"/>
      <c r="F505" s="22"/>
      <c r="G505" s="22"/>
      <c r="H505" s="23"/>
      <c r="I505" s="23"/>
      <c r="J505" s="23"/>
      <c r="K505" s="24"/>
      <c r="L505" s="24"/>
      <c r="M505" s="24"/>
      <c r="N505" s="24"/>
      <c r="O505" s="24"/>
      <c r="P505" s="24"/>
      <c r="Q505" s="24"/>
    </row>
    <row r="506" spans="1:17" ht="18.7" customHeight="1" x14ac:dyDescent="0.25">
      <c r="A506" s="24"/>
      <c r="B506" s="24"/>
      <c r="C506" s="24"/>
      <c r="D506" s="22"/>
      <c r="E506" s="22"/>
      <c r="F506" s="22"/>
      <c r="G506" s="22"/>
      <c r="H506" s="23"/>
      <c r="I506" s="23"/>
      <c r="J506" s="23"/>
      <c r="K506" s="24"/>
      <c r="L506" s="24"/>
      <c r="M506" s="24"/>
      <c r="N506" s="24"/>
      <c r="O506" s="24"/>
      <c r="P506" s="24"/>
      <c r="Q506" s="24"/>
    </row>
    <row r="507" spans="1:17" ht="18.7" customHeight="1" x14ac:dyDescent="0.25">
      <c r="A507" s="24"/>
      <c r="B507" s="24"/>
      <c r="C507" s="24"/>
      <c r="D507" s="22"/>
      <c r="E507" s="22"/>
      <c r="F507" s="22"/>
      <c r="G507" s="22"/>
      <c r="H507" s="23"/>
      <c r="I507" s="23"/>
      <c r="J507" s="23"/>
      <c r="K507" s="24"/>
      <c r="L507" s="24"/>
      <c r="M507" s="24"/>
      <c r="N507" s="24"/>
      <c r="O507" s="24"/>
      <c r="P507" s="24"/>
      <c r="Q507" s="24"/>
    </row>
    <row r="508" spans="1:17" ht="18.7" customHeight="1" x14ac:dyDescent="0.25">
      <c r="A508" s="24"/>
      <c r="B508" s="24"/>
      <c r="C508" s="24"/>
      <c r="D508" s="22"/>
      <c r="E508" s="22"/>
      <c r="F508" s="22"/>
      <c r="G508" s="22"/>
      <c r="H508" s="23"/>
      <c r="I508" s="23"/>
      <c r="J508" s="23"/>
      <c r="K508" s="24"/>
      <c r="L508" s="24"/>
      <c r="M508" s="24"/>
      <c r="N508" s="24"/>
      <c r="O508" s="24"/>
      <c r="P508" s="24"/>
      <c r="Q508" s="24"/>
    </row>
    <row r="509" spans="1:17" ht="18.7" customHeight="1" x14ac:dyDescent="0.25">
      <c r="A509" s="24"/>
      <c r="B509" s="24"/>
      <c r="C509" s="24"/>
      <c r="D509" s="22"/>
      <c r="E509" s="22"/>
      <c r="F509" s="22"/>
      <c r="G509" s="22"/>
      <c r="H509" s="23"/>
      <c r="I509" s="23"/>
      <c r="J509" s="23"/>
      <c r="K509" s="24"/>
      <c r="L509" s="24"/>
      <c r="M509" s="24"/>
      <c r="N509" s="24"/>
      <c r="O509" s="24"/>
      <c r="P509" s="24"/>
      <c r="Q509" s="24"/>
    </row>
    <row r="510" spans="1:17" ht="18.7" customHeight="1" x14ac:dyDescent="0.25">
      <c r="A510" s="24"/>
      <c r="B510" s="24"/>
      <c r="C510" s="24"/>
      <c r="D510" s="22"/>
      <c r="E510" s="22"/>
      <c r="F510" s="22"/>
      <c r="G510" s="22"/>
      <c r="H510" s="23"/>
      <c r="I510" s="23"/>
      <c r="J510" s="23"/>
      <c r="K510" s="24"/>
      <c r="L510" s="24"/>
      <c r="M510" s="24"/>
      <c r="N510" s="24"/>
      <c r="O510" s="24"/>
      <c r="P510" s="24"/>
      <c r="Q510" s="24"/>
    </row>
    <row r="511" spans="1:17" ht="18.7" customHeight="1" x14ac:dyDescent="0.25">
      <c r="A511" s="24"/>
      <c r="B511" s="24"/>
      <c r="C511" s="24"/>
      <c r="D511" s="22"/>
      <c r="E511" s="22"/>
      <c r="F511" s="22"/>
      <c r="G511" s="22"/>
      <c r="H511" s="23"/>
      <c r="I511" s="23"/>
      <c r="J511" s="23"/>
      <c r="K511" s="24"/>
      <c r="L511" s="24"/>
      <c r="M511" s="24"/>
      <c r="N511" s="24"/>
      <c r="O511" s="24"/>
      <c r="P511" s="24"/>
      <c r="Q511" s="24"/>
    </row>
    <row r="512" spans="1:17" ht="18.7" customHeight="1" x14ac:dyDescent="0.25">
      <c r="A512" s="24"/>
      <c r="B512" s="24"/>
      <c r="C512" s="24"/>
      <c r="D512" s="22"/>
      <c r="E512" s="22"/>
      <c r="F512" s="22"/>
      <c r="G512" s="22"/>
      <c r="H512" s="23"/>
      <c r="I512" s="23"/>
      <c r="J512" s="23"/>
      <c r="K512" s="24"/>
      <c r="L512" s="24"/>
      <c r="M512" s="24"/>
      <c r="N512" s="24"/>
      <c r="O512" s="24"/>
      <c r="P512" s="24"/>
      <c r="Q512" s="24"/>
    </row>
    <row r="513" spans="1:17" ht="18.7" customHeight="1" x14ac:dyDescent="0.25">
      <c r="A513" s="24"/>
      <c r="B513" s="24"/>
      <c r="C513" s="24"/>
      <c r="D513" s="22"/>
      <c r="E513" s="22"/>
      <c r="F513" s="22"/>
      <c r="G513" s="22"/>
      <c r="H513" s="23"/>
      <c r="I513" s="23"/>
      <c r="J513" s="23"/>
      <c r="K513" s="24"/>
      <c r="L513" s="24"/>
      <c r="M513" s="24"/>
      <c r="N513" s="24"/>
      <c r="O513" s="24"/>
      <c r="P513" s="24"/>
      <c r="Q513" s="24"/>
    </row>
    <row r="514" spans="1:17" ht="18.7" customHeight="1" x14ac:dyDescent="0.25">
      <c r="A514" s="24"/>
      <c r="B514" s="24"/>
      <c r="C514" s="24"/>
      <c r="D514" s="22"/>
      <c r="E514" s="22"/>
      <c r="F514" s="22"/>
      <c r="G514" s="22"/>
      <c r="H514" s="23"/>
      <c r="I514" s="23"/>
      <c r="J514" s="23"/>
      <c r="K514" s="24"/>
      <c r="L514" s="24"/>
      <c r="M514" s="24"/>
      <c r="N514" s="24"/>
      <c r="O514" s="24"/>
      <c r="P514" s="24"/>
      <c r="Q514" s="24"/>
    </row>
    <row r="515" spans="1:17" ht="18.7" customHeight="1" x14ac:dyDescent="0.25">
      <c r="A515" s="24"/>
      <c r="B515" s="24"/>
      <c r="C515" s="24"/>
      <c r="D515" s="22"/>
      <c r="E515" s="22"/>
      <c r="F515" s="22"/>
      <c r="G515" s="22"/>
      <c r="H515" s="23"/>
      <c r="I515" s="23"/>
      <c r="J515" s="23"/>
      <c r="K515" s="24"/>
      <c r="L515" s="24"/>
      <c r="M515" s="24"/>
      <c r="N515" s="24"/>
      <c r="O515" s="24"/>
      <c r="P515" s="24"/>
      <c r="Q515" s="24"/>
    </row>
    <row r="516" spans="1:17" ht="18.7" customHeight="1" x14ac:dyDescent="0.25">
      <c r="A516" s="24"/>
      <c r="B516" s="24"/>
      <c r="C516" s="24"/>
      <c r="D516" s="22"/>
      <c r="E516" s="22"/>
      <c r="F516" s="22"/>
      <c r="G516" s="22"/>
      <c r="H516" s="23"/>
      <c r="I516" s="23"/>
      <c r="J516" s="23"/>
      <c r="K516" s="24"/>
      <c r="L516" s="24"/>
      <c r="M516" s="24"/>
      <c r="N516" s="24"/>
      <c r="O516" s="24"/>
      <c r="P516" s="24"/>
      <c r="Q516" s="24"/>
    </row>
    <row r="517" spans="1:17" ht="18.7" customHeight="1" x14ac:dyDescent="0.25">
      <c r="A517" s="24"/>
      <c r="B517" s="24"/>
      <c r="C517" s="24"/>
      <c r="D517" s="22"/>
      <c r="E517" s="22"/>
      <c r="F517" s="22"/>
      <c r="G517" s="22"/>
      <c r="H517" s="23"/>
      <c r="I517" s="23"/>
      <c r="J517" s="23"/>
      <c r="K517" s="24"/>
      <c r="L517" s="24"/>
      <c r="M517" s="24"/>
      <c r="N517" s="24"/>
      <c r="O517" s="24"/>
      <c r="P517" s="24"/>
      <c r="Q517" s="24"/>
    </row>
    <row r="518" spans="1:17" ht="18.7" customHeight="1" x14ac:dyDescent="0.25">
      <c r="A518" s="24"/>
      <c r="B518" s="24"/>
      <c r="C518" s="24"/>
      <c r="D518" s="22"/>
      <c r="E518" s="22"/>
      <c r="F518" s="22"/>
      <c r="G518" s="22"/>
      <c r="H518" s="23"/>
      <c r="I518" s="23"/>
      <c r="J518" s="23"/>
      <c r="K518" s="24"/>
      <c r="L518" s="24"/>
      <c r="M518" s="24"/>
      <c r="N518" s="24"/>
      <c r="O518" s="24"/>
      <c r="P518" s="24"/>
      <c r="Q518" s="24"/>
    </row>
    <row r="519" spans="1:17" ht="18.7" customHeight="1" x14ac:dyDescent="0.25">
      <c r="A519" s="24"/>
      <c r="B519" s="24"/>
      <c r="C519" s="24"/>
      <c r="D519" s="22"/>
      <c r="E519" s="22"/>
      <c r="F519" s="22"/>
      <c r="G519" s="22"/>
      <c r="H519" s="23"/>
      <c r="I519" s="23"/>
      <c r="J519" s="23"/>
      <c r="K519" s="24"/>
      <c r="L519" s="24"/>
      <c r="M519" s="24"/>
      <c r="N519" s="24"/>
      <c r="O519" s="24"/>
      <c r="P519" s="24"/>
      <c r="Q519" s="24"/>
    </row>
    <row r="520" spans="1:17" ht="18.7" customHeight="1" x14ac:dyDescent="0.25">
      <c r="A520" s="24"/>
      <c r="B520" s="24"/>
      <c r="C520" s="24"/>
      <c r="D520" s="22"/>
      <c r="E520" s="22"/>
      <c r="F520" s="22"/>
      <c r="G520" s="22"/>
      <c r="H520" s="23"/>
      <c r="I520" s="23"/>
      <c r="J520" s="23"/>
      <c r="K520" s="24"/>
      <c r="L520" s="24"/>
      <c r="M520" s="24"/>
      <c r="N520" s="24"/>
      <c r="O520" s="24"/>
      <c r="P520" s="24"/>
      <c r="Q520" s="24"/>
    </row>
    <row r="521" spans="1:17" ht="18.7" customHeight="1" x14ac:dyDescent="0.25">
      <c r="A521" s="24"/>
      <c r="B521" s="24"/>
      <c r="C521" s="24"/>
      <c r="D521" s="22"/>
      <c r="E521" s="22"/>
      <c r="F521" s="22"/>
      <c r="G521" s="22"/>
      <c r="H521" s="23"/>
      <c r="I521" s="23"/>
      <c r="J521" s="23"/>
      <c r="K521" s="24"/>
      <c r="L521" s="24"/>
      <c r="M521" s="24"/>
      <c r="N521" s="24"/>
      <c r="O521" s="24"/>
      <c r="P521" s="24"/>
      <c r="Q521" s="24"/>
    </row>
    <row r="522" spans="1:17" ht="18.7" customHeight="1" x14ac:dyDescent="0.25">
      <c r="A522" s="24"/>
      <c r="B522" s="24"/>
      <c r="C522" s="24"/>
      <c r="D522" s="22"/>
      <c r="E522" s="22"/>
      <c r="F522" s="22"/>
      <c r="G522" s="22"/>
      <c r="H522" s="23"/>
      <c r="I522" s="23"/>
      <c r="J522" s="23"/>
      <c r="K522" s="24"/>
      <c r="L522" s="24"/>
      <c r="M522" s="24"/>
      <c r="N522" s="24"/>
      <c r="O522" s="24"/>
      <c r="P522" s="24"/>
      <c r="Q522" s="24"/>
    </row>
    <row r="523" spans="1:17" ht="18.7" customHeight="1" x14ac:dyDescent="0.25">
      <c r="A523" s="24"/>
      <c r="B523" s="24"/>
      <c r="C523" s="24"/>
      <c r="D523" s="22"/>
      <c r="E523" s="22"/>
      <c r="F523" s="22"/>
      <c r="G523" s="22"/>
      <c r="H523" s="23"/>
      <c r="I523" s="23"/>
      <c r="J523" s="23"/>
      <c r="K523" s="24"/>
      <c r="L523" s="24"/>
      <c r="M523" s="24"/>
      <c r="N523" s="24"/>
      <c r="O523" s="24"/>
      <c r="P523" s="24"/>
      <c r="Q523" s="24"/>
    </row>
    <row r="524" spans="1:17" ht="18.7" customHeight="1" x14ac:dyDescent="0.25">
      <c r="A524" s="24"/>
      <c r="B524" s="24"/>
      <c r="C524" s="24"/>
      <c r="D524" s="22"/>
      <c r="E524" s="22"/>
      <c r="F524" s="22"/>
      <c r="G524" s="22"/>
      <c r="H524" s="23"/>
      <c r="I524" s="23"/>
      <c r="J524" s="23"/>
      <c r="K524" s="24"/>
      <c r="L524" s="24"/>
      <c r="M524" s="24"/>
      <c r="N524" s="24"/>
      <c r="O524" s="24"/>
      <c r="P524" s="24"/>
      <c r="Q524" s="24"/>
    </row>
    <row r="525" spans="1:17" ht="18.7" customHeight="1" x14ac:dyDescent="0.25">
      <c r="A525" s="24"/>
      <c r="B525" s="24"/>
      <c r="C525" s="24"/>
      <c r="D525" s="22"/>
      <c r="E525" s="22"/>
      <c r="F525" s="22"/>
      <c r="G525" s="22"/>
      <c r="H525" s="23"/>
      <c r="I525" s="23"/>
      <c r="J525" s="23"/>
      <c r="K525" s="24"/>
      <c r="L525" s="24"/>
      <c r="M525" s="24"/>
      <c r="N525" s="24"/>
      <c r="O525" s="24"/>
      <c r="P525" s="24"/>
      <c r="Q525" s="24"/>
    </row>
    <row r="526" spans="1:17" ht="18.7" customHeight="1" x14ac:dyDescent="0.25">
      <c r="A526" s="24"/>
      <c r="B526" s="24"/>
      <c r="C526" s="24"/>
      <c r="D526" s="22"/>
      <c r="E526" s="22"/>
      <c r="F526" s="22"/>
      <c r="G526" s="22"/>
      <c r="H526" s="23"/>
      <c r="I526" s="23"/>
      <c r="J526" s="23"/>
      <c r="K526" s="24"/>
      <c r="L526" s="24"/>
      <c r="M526" s="24"/>
      <c r="N526" s="24"/>
      <c r="O526" s="24"/>
      <c r="P526" s="24"/>
      <c r="Q526" s="24"/>
    </row>
    <row r="527" spans="1:17" ht="18.7" customHeight="1" x14ac:dyDescent="0.25">
      <c r="A527" s="24"/>
      <c r="B527" s="24"/>
      <c r="C527" s="24"/>
      <c r="D527" s="22"/>
      <c r="E527" s="22"/>
      <c r="F527" s="22"/>
      <c r="G527" s="22"/>
      <c r="H527" s="23"/>
      <c r="I527" s="23"/>
      <c r="J527" s="23"/>
      <c r="K527" s="24"/>
      <c r="L527" s="24"/>
      <c r="M527" s="24"/>
      <c r="N527" s="24"/>
      <c r="O527" s="24"/>
      <c r="P527" s="24"/>
      <c r="Q527" s="24"/>
    </row>
    <row r="528" spans="1:17" ht="18.7" customHeight="1" x14ac:dyDescent="0.25">
      <c r="A528" s="24"/>
      <c r="B528" s="24"/>
      <c r="C528" s="24"/>
      <c r="D528" s="22"/>
      <c r="E528" s="22"/>
      <c r="F528" s="22"/>
      <c r="G528" s="22"/>
      <c r="H528" s="23"/>
      <c r="I528" s="23"/>
      <c r="J528" s="23"/>
      <c r="K528" s="24"/>
      <c r="L528" s="24"/>
      <c r="M528" s="24"/>
      <c r="N528" s="24"/>
      <c r="O528" s="24"/>
      <c r="P528" s="24"/>
      <c r="Q528" s="24"/>
    </row>
    <row r="529" spans="1:17" ht="18.7" customHeight="1" x14ac:dyDescent="0.25">
      <c r="A529" s="24"/>
      <c r="B529" s="24"/>
      <c r="C529" s="24"/>
      <c r="D529" s="22"/>
      <c r="E529" s="22"/>
      <c r="F529" s="22"/>
      <c r="G529" s="22"/>
      <c r="H529" s="23"/>
      <c r="I529" s="23"/>
      <c r="J529" s="23"/>
      <c r="K529" s="24"/>
      <c r="L529" s="24"/>
      <c r="M529" s="24"/>
      <c r="N529" s="24"/>
      <c r="O529" s="24"/>
      <c r="P529" s="24"/>
      <c r="Q529" s="24"/>
    </row>
    <row r="530" spans="1:17" ht="18.7" customHeight="1" x14ac:dyDescent="0.25">
      <c r="A530" s="24"/>
      <c r="B530" s="24"/>
      <c r="C530" s="24"/>
      <c r="D530" s="22"/>
      <c r="E530" s="22"/>
      <c r="F530" s="22"/>
      <c r="G530" s="22"/>
      <c r="H530" s="23"/>
      <c r="I530" s="23"/>
      <c r="J530" s="23"/>
      <c r="K530" s="24"/>
      <c r="L530" s="24"/>
      <c r="M530" s="24"/>
      <c r="N530" s="24"/>
      <c r="O530" s="24"/>
      <c r="P530" s="24"/>
      <c r="Q530" s="24"/>
    </row>
    <row r="531" spans="1:17" ht="18.7" customHeight="1" x14ac:dyDescent="0.25">
      <c r="A531" s="24"/>
      <c r="B531" s="24"/>
      <c r="C531" s="24"/>
      <c r="D531" s="22"/>
      <c r="E531" s="22"/>
      <c r="F531" s="22"/>
      <c r="G531" s="22"/>
      <c r="H531" s="23"/>
      <c r="I531" s="23"/>
      <c r="J531" s="23"/>
      <c r="K531" s="24"/>
      <c r="L531" s="24"/>
      <c r="M531" s="24"/>
      <c r="N531" s="24"/>
      <c r="O531" s="24"/>
      <c r="P531" s="24"/>
      <c r="Q531" s="24"/>
    </row>
    <row r="532" spans="1:17" ht="18.7" customHeight="1" x14ac:dyDescent="0.25">
      <c r="A532" s="24"/>
      <c r="B532" s="24"/>
      <c r="C532" s="24"/>
      <c r="D532" s="22"/>
      <c r="E532" s="22"/>
      <c r="F532" s="22"/>
      <c r="G532" s="22"/>
      <c r="H532" s="23"/>
      <c r="I532" s="23"/>
      <c r="J532" s="23"/>
      <c r="K532" s="24"/>
      <c r="L532" s="24"/>
      <c r="M532" s="24"/>
      <c r="N532" s="24"/>
      <c r="O532" s="24"/>
      <c r="P532" s="24"/>
      <c r="Q532" s="24"/>
    </row>
    <row r="533" spans="1:17" ht="18.7" customHeight="1" x14ac:dyDescent="0.25">
      <c r="A533" s="24"/>
      <c r="B533" s="24"/>
      <c r="C533" s="24"/>
      <c r="D533" s="22"/>
      <c r="E533" s="22"/>
      <c r="F533" s="22"/>
      <c r="G533" s="22"/>
      <c r="H533" s="23"/>
      <c r="I533" s="23"/>
      <c r="J533" s="23"/>
      <c r="K533" s="24"/>
      <c r="L533" s="24"/>
      <c r="M533" s="24"/>
      <c r="N533" s="24"/>
      <c r="O533" s="24"/>
      <c r="P533" s="24"/>
      <c r="Q533" s="24"/>
    </row>
    <row r="534" spans="1:17" ht="18.7" customHeight="1" x14ac:dyDescent="0.25">
      <c r="A534" s="24"/>
      <c r="B534" s="24"/>
      <c r="C534" s="24"/>
      <c r="D534" s="22"/>
      <c r="E534" s="22"/>
      <c r="F534" s="22"/>
      <c r="G534" s="22"/>
      <c r="H534" s="23"/>
      <c r="I534" s="23"/>
      <c r="J534" s="23"/>
      <c r="K534" s="24"/>
      <c r="L534" s="24"/>
      <c r="M534" s="24"/>
      <c r="N534" s="24"/>
      <c r="O534" s="24"/>
      <c r="P534" s="24"/>
      <c r="Q534" s="24"/>
    </row>
    <row r="535" spans="1:17" ht="18.7" customHeight="1" x14ac:dyDescent="0.25">
      <c r="A535" s="24"/>
      <c r="B535" s="24"/>
      <c r="C535" s="24"/>
      <c r="D535" s="22"/>
      <c r="E535" s="22"/>
      <c r="F535" s="22"/>
      <c r="G535" s="22"/>
      <c r="H535" s="23"/>
      <c r="I535" s="23"/>
      <c r="J535" s="23"/>
      <c r="K535" s="24"/>
      <c r="L535" s="24"/>
      <c r="M535" s="24"/>
      <c r="N535" s="24"/>
      <c r="O535" s="24"/>
      <c r="P535" s="24"/>
      <c r="Q535" s="24"/>
    </row>
    <row r="536" spans="1:17" ht="18.7" customHeight="1" x14ac:dyDescent="0.25">
      <c r="A536" s="24"/>
      <c r="B536" s="24"/>
      <c r="C536" s="24"/>
      <c r="D536" s="22"/>
      <c r="E536" s="22"/>
      <c r="F536" s="22"/>
      <c r="G536" s="22"/>
      <c r="H536" s="23"/>
      <c r="I536" s="23"/>
      <c r="J536" s="23"/>
      <c r="K536" s="24"/>
      <c r="L536" s="24"/>
      <c r="M536" s="24"/>
      <c r="N536" s="24"/>
      <c r="O536" s="24"/>
      <c r="P536" s="24"/>
      <c r="Q536" s="24"/>
    </row>
    <row r="537" spans="1:17" ht="18.7" customHeight="1" x14ac:dyDescent="0.25">
      <c r="A537" s="24"/>
      <c r="B537" s="24"/>
      <c r="C537" s="24"/>
      <c r="D537" s="22"/>
      <c r="E537" s="22"/>
      <c r="F537" s="22"/>
      <c r="G537" s="22"/>
      <c r="H537" s="23"/>
      <c r="I537" s="23"/>
      <c r="J537" s="23"/>
      <c r="K537" s="24"/>
      <c r="L537" s="24"/>
      <c r="M537" s="24"/>
      <c r="N537" s="24"/>
      <c r="O537" s="24"/>
      <c r="P537" s="24"/>
      <c r="Q537" s="24"/>
    </row>
    <row r="538" spans="1:17" ht="18.7" customHeight="1" x14ac:dyDescent="0.25">
      <c r="A538" s="24"/>
      <c r="B538" s="24"/>
      <c r="C538" s="24"/>
      <c r="D538" s="22"/>
      <c r="E538" s="22"/>
      <c r="F538" s="22"/>
      <c r="G538" s="22"/>
      <c r="H538" s="23"/>
      <c r="I538" s="23"/>
      <c r="J538" s="23"/>
      <c r="K538" s="24"/>
      <c r="L538" s="24"/>
      <c r="M538" s="24"/>
      <c r="N538" s="24"/>
      <c r="O538" s="24"/>
      <c r="P538" s="24"/>
      <c r="Q538" s="24"/>
    </row>
    <row r="539" spans="1:17" ht="18.7" customHeight="1" x14ac:dyDescent="0.25">
      <c r="A539" s="24"/>
      <c r="B539" s="24"/>
      <c r="C539" s="24"/>
      <c r="D539" s="22"/>
      <c r="E539" s="22"/>
      <c r="F539" s="22"/>
      <c r="G539" s="22"/>
      <c r="H539" s="23"/>
      <c r="I539" s="23"/>
      <c r="J539" s="23"/>
      <c r="K539" s="24"/>
      <c r="L539" s="24"/>
      <c r="M539" s="24"/>
      <c r="N539" s="24"/>
      <c r="O539" s="24"/>
      <c r="P539" s="24"/>
      <c r="Q539" s="24"/>
    </row>
    <row r="540" spans="1:17" ht="18.7" customHeight="1" x14ac:dyDescent="0.25">
      <c r="A540" s="24"/>
      <c r="B540" s="24"/>
      <c r="C540" s="24"/>
      <c r="D540" s="22"/>
      <c r="E540" s="22"/>
      <c r="F540" s="22"/>
      <c r="G540" s="22"/>
      <c r="H540" s="23"/>
      <c r="I540" s="23"/>
      <c r="J540" s="23"/>
      <c r="K540" s="24"/>
      <c r="L540" s="24"/>
      <c r="M540" s="24"/>
      <c r="N540" s="24"/>
      <c r="O540" s="24"/>
      <c r="P540" s="24"/>
      <c r="Q540" s="24"/>
    </row>
    <row r="541" spans="1:17" ht="18.7" customHeight="1" x14ac:dyDescent="0.25">
      <c r="A541" s="24"/>
      <c r="B541" s="24"/>
      <c r="C541" s="24"/>
      <c r="D541" s="22"/>
      <c r="E541" s="22"/>
      <c r="F541" s="22"/>
      <c r="G541" s="22"/>
      <c r="H541" s="23"/>
      <c r="I541" s="23"/>
      <c r="J541" s="23"/>
      <c r="K541" s="24"/>
      <c r="L541" s="24"/>
      <c r="M541" s="24"/>
      <c r="N541" s="24"/>
      <c r="O541" s="24"/>
      <c r="P541" s="24"/>
      <c r="Q541" s="24"/>
    </row>
    <row r="542" spans="1:17" ht="18.7" customHeight="1" x14ac:dyDescent="0.25">
      <c r="A542" s="24"/>
      <c r="B542" s="24"/>
      <c r="C542" s="24"/>
      <c r="D542" s="22"/>
      <c r="E542" s="22"/>
      <c r="F542" s="22"/>
      <c r="G542" s="22"/>
      <c r="H542" s="23"/>
      <c r="I542" s="23"/>
      <c r="J542" s="23"/>
      <c r="K542" s="24"/>
      <c r="L542" s="24"/>
      <c r="M542" s="24"/>
      <c r="N542" s="24"/>
      <c r="O542" s="24"/>
      <c r="P542" s="24"/>
      <c r="Q542" s="24"/>
    </row>
    <row r="543" spans="1:17" ht="18.7" customHeight="1" x14ac:dyDescent="0.25">
      <c r="A543" s="24"/>
      <c r="B543" s="24"/>
      <c r="C543" s="24"/>
      <c r="D543" s="22"/>
      <c r="E543" s="22"/>
      <c r="F543" s="22"/>
      <c r="G543" s="22"/>
      <c r="H543" s="23"/>
      <c r="I543" s="23"/>
      <c r="J543" s="23"/>
      <c r="K543" s="24"/>
      <c r="L543" s="24"/>
      <c r="M543" s="24"/>
      <c r="N543" s="24"/>
      <c r="O543" s="24"/>
      <c r="P543" s="24"/>
      <c r="Q543" s="24"/>
    </row>
    <row r="544" spans="1:17" ht="18.7" customHeight="1" x14ac:dyDescent="0.25">
      <c r="A544" s="24"/>
      <c r="B544" s="24"/>
      <c r="C544" s="24"/>
      <c r="D544" s="22"/>
      <c r="E544" s="22"/>
      <c r="F544" s="22"/>
      <c r="G544" s="22"/>
      <c r="H544" s="23"/>
      <c r="I544" s="23"/>
      <c r="J544" s="23"/>
      <c r="K544" s="24"/>
      <c r="L544" s="24"/>
      <c r="M544" s="24"/>
      <c r="N544" s="24"/>
      <c r="O544" s="24"/>
      <c r="P544" s="24"/>
      <c r="Q544" s="24"/>
    </row>
    <row r="545" spans="1:17" ht="18.7" customHeight="1" x14ac:dyDescent="0.25">
      <c r="A545" s="24"/>
      <c r="B545" s="24"/>
      <c r="C545" s="24"/>
      <c r="D545" s="22"/>
      <c r="E545" s="22"/>
      <c r="F545" s="22"/>
      <c r="G545" s="22"/>
      <c r="H545" s="23"/>
      <c r="I545" s="23"/>
      <c r="J545" s="23"/>
      <c r="K545" s="24"/>
      <c r="L545" s="24"/>
      <c r="M545" s="24"/>
      <c r="N545" s="24"/>
      <c r="O545" s="24"/>
      <c r="P545" s="24"/>
      <c r="Q545" s="24"/>
    </row>
    <row r="546" spans="1:17" ht="18.7" customHeight="1" x14ac:dyDescent="0.25">
      <c r="A546" s="24"/>
      <c r="B546" s="24"/>
      <c r="C546" s="24"/>
      <c r="D546" s="22"/>
      <c r="E546" s="22"/>
      <c r="F546" s="22"/>
      <c r="G546" s="22"/>
      <c r="H546" s="23"/>
      <c r="I546" s="23"/>
      <c r="J546" s="23"/>
      <c r="K546" s="24"/>
      <c r="L546" s="24"/>
      <c r="M546" s="24"/>
      <c r="N546" s="24"/>
      <c r="O546" s="24"/>
      <c r="P546" s="24"/>
      <c r="Q546" s="24"/>
    </row>
    <row r="547" spans="1:17" ht="18.7" customHeight="1" x14ac:dyDescent="0.25">
      <c r="A547" s="24"/>
      <c r="B547" s="24"/>
      <c r="C547" s="24"/>
      <c r="D547" s="22"/>
      <c r="E547" s="22"/>
      <c r="F547" s="22"/>
      <c r="G547" s="22"/>
      <c r="H547" s="23"/>
      <c r="I547" s="23"/>
      <c r="J547" s="23"/>
      <c r="K547" s="24"/>
      <c r="L547" s="24"/>
      <c r="M547" s="24"/>
      <c r="N547" s="24"/>
      <c r="O547" s="24"/>
      <c r="P547" s="24"/>
      <c r="Q547" s="24"/>
    </row>
    <row r="548" spans="1:17" ht="18.7" customHeight="1" x14ac:dyDescent="0.25">
      <c r="A548" s="24"/>
      <c r="B548" s="24"/>
      <c r="C548" s="24"/>
      <c r="D548" s="22"/>
      <c r="E548" s="22"/>
      <c r="F548" s="22"/>
      <c r="G548" s="22"/>
      <c r="H548" s="23"/>
      <c r="I548" s="23"/>
      <c r="J548" s="23"/>
      <c r="K548" s="24"/>
      <c r="L548" s="24"/>
      <c r="M548" s="24"/>
      <c r="N548" s="24"/>
      <c r="O548" s="24"/>
      <c r="P548" s="24"/>
      <c r="Q548" s="24"/>
    </row>
    <row r="549" spans="1:17" ht="18.7" customHeight="1" x14ac:dyDescent="0.25">
      <c r="A549" s="24"/>
      <c r="B549" s="24"/>
      <c r="C549" s="24"/>
      <c r="D549" s="22"/>
      <c r="E549" s="22"/>
      <c r="F549" s="22"/>
      <c r="G549" s="22"/>
      <c r="H549" s="23"/>
      <c r="I549" s="23"/>
      <c r="J549" s="23"/>
      <c r="K549" s="24"/>
      <c r="L549" s="24"/>
      <c r="M549" s="24"/>
      <c r="N549" s="24"/>
      <c r="O549" s="24"/>
      <c r="P549" s="24"/>
      <c r="Q549" s="24"/>
    </row>
    <row r="550" spans="1:17" ht="18.7" customHeight="1" x14ac:dyDescent="0.25">
      <c r="A550" s="24"/>
      <c r="B550" s="24"/>
      <c r="C550" s="24"/>
      <c r="D550" s="22"/>
      <c r="E550" s="22"/>
      <c r="F550" s="22"/>
      <c r="G550" s="22"/>
      <c r="H550" s="23"/>
      <c r="I550" s="23"/>
      <c r="J550" s="23"/>
      <c r="K550" s="24"/>
      <c r="L550" s="24"/>
      <c r="M550" s="24"/>
      <c r="N550" s="24"/>
      <c r="O550" s="24"/>
      <c r="P550" s="24"/>
      <c r="Q550" s="24"/>
    </row>
    <row r="551" spans="1:17" ht="18.7" customHeight="1" x14ac:dyDescent="0.25">
      <c r="A551" s="24"/>
      <c r="B551" s="24"/>
      <c r="C551" s="24"/>
      <c r="D551" s="22"/>
      <c r="E551" s="22"/>
      <c r="F551" s="22"/>
      <c r="G551" s="22"/>
      <c r="H551" s="23"/>
      <c r="I551" s="23"/>
      <c r="J551" s="23"/>
      <c r="K551" s="24"/>
      <c r="L551" s="24"/>
      <c r="M551" s="24"/>
      <c r="N551" s="24"/>
      <c r="O551" s="24"/>
      <c r="P551" s="24"/>
      <c r="Q551" s="24"/>
    </row>
    <row r="552" spans="1:17" ht="18.7" customHeight="1" x14ac:dyDescent="0.25">
      <c r="A552" s="24"/>
      <c r="B552" s="24"/>
      <c r="C552" s="24"/>
      <c r="D552" s="22"/>
      <c r="E552" s="22"/>
      <c r="F552" s="22"/>
      <c r="G552" s="22"/>
      <c r="H552" s="23"/>
      <c r="I552" s="23"/>
      <c r="J552" s="23"/>
      <c r="K552" s="24"/>
      <c r="L552" s="24"/>
      <c r="M552" s="24"/>
      <c r="N552" s="24"/>
      <c r="O552" s="24"/>
      <c r="P552" s="24"/>
      <c r="Q552" s="24"/>
    </row>
    <row r="553" spans="1:17" ht="18.7" customHeight="1" x14ac:dyDescent="0.25">
      <c r="A553" s="24"/>
      <c r="B553" s="24"/>
      <c r="C553" s="24"/>
      <c r="D553" s="22"/>
      <c r="E553" s="22"/>
      <c r="F553" s="22"/>
      <c r="G553" s="22"/>
      <c r="H553" s="23"/>
      <c r="I553" s="23"/>
      <c r="J553" s="23"/>
      <c r="K553" s="24"/>
      <c r="L553" s="24"/>
      <c r="M553" s="24"/>
      <c r="N553" s="24"/>
      <c r="O553" s="24"/>
      <c r="P553" s="24"/>
      <c r="Q553" s="24"/>
    </row>
    <row r="554" spans="1:17" ht="18.7" customHeight="1" x14ac:dyDescent="0.25">
      <c r="A554" s="24"/>
      <c r="B554" s="24"/>
      <c r="C554" s="24"/>
      <c r="D554" s="22"/>
      <c r="E554" s="22"/>
      <c r="F554" s="22"/>
      <c r="G554" s="22"/>
      <c r="H554" s="23"/>
      <c r="I554" s="23"/>
      <c r="J554" s="23"/>
      <c r="K554" s="24"/>
      <c r="L554" s="24"/>
      <c r="M554" s="24"/>
      <c r="N554" s="24"/>
      <c r="O554" s="24"/>
      <c r="P554" s="24"/>
      <c r="Q554" s="24"/>
    </row>
    <row r="555" spans="1:17" ht="18.7" customHeight="1" x14ac:dyDescent="0.25">
      <c r="A555" s="24"/>
      <c r="B555" s="24"/>
      <c r="C555" s="24"/>
      <c r="D555" s="22"/>
      <c r="E555" s="22"/>
      <c r="F555" s="22"/>
      <c r="G555" s="22"/>
      <c r="H555" s="23"/>
      <c r="I555" s="23"/>
      <c r="J555" s="23"/>
      <c r="K555" s="24"/>
      <c r="L555" s="24"/>
      <c r="M555" s="24"/>
      <c r="N555" s="24"/>
      <c r="O555" s="24"/>
      <c r="P555" s="24"/>
      <c r="Q555" s="24"/>
    </row>
    <row r="556" spans="1:17" ht="18.7" customHeight="1" x14ac:dyDescent="0.25">
      <c r="A556" s="24"/>
      <c r="B556" s="24"/>
      <c r="C556" s="24"/>
      <c r="D556" s="22"/>
      <c r="E556" s="22"/>
      <c r="F556" s="22"/>
      <c r="G556" s="22"/>
      <c r="H556" s="23"/>
      <c r="I556" s="23"/>
      <c r="J556" s="23"/>
      <c r="K556" s="24"/>
      <c r="L556" s="24"/>
      <c r="M556" s="24"/>
      <c r="N556" s="24"/>
      <c r="O556" s="24"/>
      <c r="P556" s="24"/>
      <c r="Q556" s="24"/>
    </row>
    <row r="557" spans="1:17" ht="18.7" customHeight="1" x14ac:dyDescent="0.25">
      <c r="A557" s="24"/>
      <c r="B557" s="24"/>
      <c r="C557" s="24"/>
      <c r="D557" s="22"/>
      <c r="E557" s="22"/>
      <c r="F557" s="22"/>
      <c r="G557" s="22"/>
      <c r="H557" s="23"/>
      <c r="I557" s="23"/>
      <c r="J557" s="23"/>
      <c r="K557" s="24"/>
      <c r="L557" s="24"/>
      <c r="M557" s="24"/>
      <c r="N557" s="24"/>
      <c r="O557" s="24"/>
      <c r="P557" s="24"/>
      <c r="Q557" s="24"/>
    </row>
    <row r="558" spans="1:17" ht="18.7" customHeight="1" x14ac:dyDescent="0.25">
      <c r="A558" s="24"/>
      <c r="B558" s="24"/>
      <c r="C558" s="24"/>
      <c r="D558" s="22"/>
      <c r="E558" s="22"/>
      <c r="F558" s="22"/>
      <c r="G558" s="22"/>
      <c r="H558" s="23"/>
      <c r="I558" s="23"/>
      <c r="J558" s="23"/>
      <c r="K558" s="24"/>
      <c r="L558" s="24"/>
      <c r="M558" s="24"/>
      <c r="N558" s="24"/>
      <c r="O558" s="24"/>
      <c r="P558" s="24"/>
      <c r="Q558" s="24"/>
    </row>
    <row r="559" spans="1:17" ht="18.7" customHeight="1" x14ac:dyDescent="0.25">
      <c r="A559" s="24"/>
      <c r="B559" s="24"/>
      <c r="C559" s="24"/>
      <c r="D559" s="22"/>
      <c r="E559" s="22"/>
      <c r="F559" s="22"/>
      <c r="G559" s="22"/>
      <c r="H559" s="23"/>
      <c r="I559" s="23"/>
      <c r="J559" s="23"/>
      <c r="K559" s="24"/>
      <c r="L559" s="24"/>
      <c r="M559" s="24"/>
      <c r="N559" s="24"/>
      <c r="O559" s="24"/>
      <c r="P559" s="24"/>
      <c r="Q559" s="24"/>
    </row>
    <row r="560" spans="1:17" ht="18.7" customHeight="1" x14ac:dyDescent="0.25">
      <c r="A560" s="24"/>
      <c r="B560" s="24"/>
      <c r="C560" s="24"/>
      <c r="D560" s="22"/>
      <c r="E560" s="22"/>
      <c r="F560" s="22"/>
      <c r="G560" s="22"/>
      <c r="H560" s="23"/>
      <c r="I560" s="23"/>
      <c r="J560" s="23"/>
      <c r="K560" s="24"/>
      <c r="L560" s="24"/>
      <c r="M560" s="24"/>
      <c r="N560" s="24"/>
      <c r="O560" s="24"/>
      <c r="P560" s="24"/>
      <c r="Q560" s="24"/>
    </row>
    <row r="561" spans="1:17" ht="18.7" customHeight="1" x14ac:dyDescent="0.25">
      <c r="A561" s="24"/>
      <c r="B561" s="24"/>
      <c r="C561" s="24"/>
      <c r="D561" s="22"/>
      <c r="E561" s="22"/>
      <c r="F561" s="22"/>
      <c r="G561" s="22"/>
      <c r="H561" s="23"/>
      <c r="I561" s="23"/>
      <c r="J561" s="23"/>
      <c r="K561" s="24"/>
      <c r="L561" s="24"/>
      <c r="M561" s="24"/>
      <c r="N561" s="24"/>
      <c r="O561" s="24"/>
      <c r="P561" s="24"/>
      <c r="Q561" s="24"/>
    </row>
    <row r="562" spans="1:17" ht="18.7" customHeight="1" x14ac:dyDescent="0.25">
      <c r="A562" s="24"/>
      <c r="B562" s="24"/>
      <c r="C562" s="24"/>
      <c r="D562" s="22"/>
      <c r="E562" s="22"/>
      <c r="F562" s="22"/>
      <c r="G562" s="22"/>
      <c r="H562" s="23"/>
      <c r="I562" s="23"/>
      <c r="J562" s="23"/>
      <c r="K562" s="24"/>
      <c r="L562" s="24"/>
      <c r="M562" s="24"/>
      <c r="N562" s="24"/>
      <c r="O562" s="24"/>
      <c r="P562" s="24"/>
      <c r="Q562" s="24"/>
    </row>
    <row r="563" spans="1:17" ht="18.7" customHeight="1" x14ac:dyDescent="0.25">
      <c r="A563" s="24"/>
      <c r="B563" s="24"/>
      <c r="C563" s="24"/>
      <c r="D563" s="22"/>
      <c r="E563" s="22"/>
      <c r="F563" s="22"/>
      <c r="G563" s="22"/>
      <c r="H563" s="23"/>
      <c r="I563" s="23"/>
      <c r="J563" s="23"/>
      <c r="K563" s="24"/>
      <c r="L563" s="24"/>
      <c r="M563" s="24"/>
      <c r="N563" s="24"/>
      <c r="O563" s="24"/>
      <c r="P563" s="24"/>
      <c r="Q563" s="24"/>
    </row>
    <row r="564" spans="1:17" ht="18.7" customHeight="1" x14ac:dyDescent="0.25">
      <c r="A564" s="24"/>
      <c r="B564" s="24"/>
      <c r="C564" s="24"/>
      <c r="D564" s="22"/>
      <c r="E564" s="22"/>
      <c r="F564" s="22"/>
      <c r="G564" s="22"/>
      <c r="H564" s="23"/>
      <c r="I564" s="23"/>
      <c r="J564" s="23"/>
      <c r="K564" s="24"/>
      <c r="L564" s="24"/>
      <c r="M564" s="24"/>
      <c r="N564" s="24"/>
      <c r="O564" s="24"/>
      <c r="P564" s="24"/>
      <c r="Q564" s="24"/>
    </row>
    <row r="565" spans="1:17" ht="18.7" customHeight="1" x14ac:dyDescent="0.25">
      <c r="A565" s="24"/>
      <c r="B565" s="24"/>
      <c r="C565" s="24"/>
      <c r="D565" s="22"/>
      <c r="E565" s="22"/>
      <c r="F565" s="22"/>
      <c r="G565" s="22"/>
      <c r="H565" s="23"/>
      <c r="I565" s="23"/>
      <c r="J565" s="23"/>
      <c r="K565" s="24"/>
      <c r="L565" s="24"/>
      <c r="M565" s="24"/>
      <c r="N565" s="24"/>
      <c r="O565" s="24"/>
      <c r="P565" s="24"/>
      <c r="Q565" s="24"/>
    </row>
    <row r="566" spans="1:17" ht="18.7" customHeight="1" x14ac:dyDescent="0.25">
      <c r="A566" s="24"/>
      <c r="B566" s="24"/>
      <c r="C566" s="24"/>
      <c r="D566" s="22"/>
      <c r="E566" s="22"/>
      <c r="F566" s="22"/>
      <c r="G566" s="22"/>
      <c r="H566" s="23"/>
      <c r="I566" s="23"/>
      <c r="J566" s="23"/>
      <c r="K566" s="24"/>
      <c r="L566" s="24"/>
      <c r="M566" s="24"/>
      <c r="N566" s="24"/>
      <c r="O566" s="24"/>
      <c r="P566" s="24"/>
      <c r="Q566" s="24"/>
    </row>
    <row r="567" spans="1:17" ht="18.7" customHeight="1" x14ac:dyDescent="0.25">
      <c r="A567" s="24"/>
      <c r="B567" s="24"/>
      <c r="C567" s="24"/>
      <c r="D567" s="22"/>
      <c r="E567" s="22"/>
      <c r="F567" s="22"/>
      <c r="G567" s="22"/>
      <c r="H567" s="23"/>
      <c r="I567" s="23"/>
      <c r="J567" s="23"/>
      <c r="K567" s="24"/>
      <c r="L567" s="24"/>
      <c r="M567" s="24"/>
      <c r="N567" s="24"/>
      <c r="O567" s="24"/>
      <c r="P567" s="24"/>
      <c r="Q567" s="24"/>
    </row>
    <row r="568" spans="1:17" ht="18.7" customHeight="1" x14ac:dyDescent="0.25">
      <c r="A568" s="24"/>
      <c r="B568" s="24"/>
      <c r="C568" s="24"/>
      <c r="D568" s="22"/>
      <c r="E568" s="22"/>
      <c r="F568" s="22"/>
      <c r="G568" s="22"/>
      <c r="H568" s="23"/>
      <c r="I568" s="23"/>
      <c r="J568" s="23"/>
      <c r="K568" s="24"/>
      <c r="L568" s="24"/>
      <c r="M568" s="24"/>
      <c r="N568" s="24"/>
      <c r="O568" s="24"/>
      <c r="P568" s="24"/>
      <c r="Q568" s="24"/>
    </row>
    <row r="569" spans="1:17" ht="18.7" customHeight="1" x14ac:dyDescent="0.25">
      <c r="A569" s="24"/>
      <c r="B569" s="24"/>
      <c r="C569" s="24"/>
      <c r="D569" s="22"/>
      <c r="E569" s="22"/>
      <c r="F569" s="22"/>
      <c r="G569" s="22"/>
      <c r="H569" s="23"/>
      <c r="I569" s="23"/>
      <c r="J569" s="23"/>
      <c r="K569" s="24"/>
      <c r="L569" s="24"/>
      <c r="M569" s="24"/>
      <c r="N569" s="24"/>
      <c r="O569" s="24"/>
      <c r="P569" s="24"/>
      <c r="Q569" s="24"/>
    </row>
    <row r="570" spans="1:17" ht="18.7" customHeight="1" x14ac:dyDescent="0.25">
      <c r="A570" s="24"/>
      <c r="B570" s="24"/>
      <c r="C570" s="24"/>
      <c r="D570" s="22"/>
      <c r="E570" s="22"/>
      <c r="F570" s="22"/>
      <c r="G570" s="22"/>
      <c r="H570" s="23"/>
      <c r="I570" s="23"/>
      <c r="J570" s="23"/>
      <c r="K570" s="24"/>
      <c r="L570" s="24"/>
      <c r="M570" s="24"/>
      <c r="N570" s="24"/>
      <c r="O570" s="24"/>
      <c r="P570" s="24"/>
      <c r="Q570" s="24"/>
    </row>
    <row r="571" spans="1:17" ht="18.7" customHeight="1" x14ac:dyDescent="0.25">
      <c r="A571" s="24"/>
      <c r="B571" s="24"/>
      <c r="C571" s="24"/>
      <c r="D571" s="22"/>
      <c r="E571" s="22"/>
      <c r="F571" s="22"/>
      <c r="G571" s="22"/>
      <c r="H571" s="23"/>
      <c r="I571" s="23"/>
      <c r="J571" s="23"/>
      <c r="K571" s="24"/>
      <c r="L571" s="24"/>
      <c r="M571" s="24"/>
      <c r="N571" s="24"/>
      <c r="O571" s="24"/>
      <c r="P571" s="24"/>
      <c r="Q571" s="24"/>
    </row>
    <row r="572" spans="1:17" ht="18.7" customHeight="1" x14ac:dyDescent="0.25">
      <c r="A572" s="24"/>
      <c r="B572" s="24"/>
      <c r="C572" s="24"/>
      <c r="D572" s="22"/>
      <c r="E572" s="22"/>
      <c r="F572" s="22"/>
      <c r="G572" s="22"/>
      <c r="H572" s="23"/>
      <c r="I572" s="23"/>
      <c r="J572" s="23"/>
      <c r="K572" s="24"/>
      <c r="L572" s="24"/>
      <c r="M572" s="24"/>
      <c r="N572" s="24"/>
      <c r="O572" s="24"/>
      <c r="P572" s="24"/>
      <c r="Q572" s="24"/>
    </row>
    <row r="573" spans="1:17" ht="18.7" customHeight="1" x14ac:dyDescent="0.25">
      <c r="A573" s="24"/>
      <c r="B573" s="24"/>
      <c r="C573" s="24"/>
      <c r="D573" s="22"/>
      <c r="E573" s="22"/>
      <c r="F573" s="22"/>
      <c r="G573" s="22"/>
      <c r="H573" s="23"/>
      <c r="I573" s="23"/>
      <c r="J573" s="23"/>
      <c r="K573" s="24"/>
      <c r="L573" s="24"/>
      <c r="M573" s="24"/>
      <c r="N573" s="24"/>
      <c r="O573" s="24"/>
      <c r="P573" s="24"/>
      <c r="Q573" s="24"/>
    </row>
    <row r="574" spans="1:17" ht="18.7" customHeight="1" x14ac:dyDescent="0.25">
      <c r="A574" s="24"/>
      <c r="B574" s="24"/>
      <c r="C574" s="24"/>
      <c r="D574" s="22"/>
      <c r="E574" s="22"/>
      <c r="F574" s="22"/>
      <c r="G574" s="22"/>
      <c r="H574" s="23"/>
      <c r="I574" s="23"/>
      <c r="J574" s="23"/>
      <c r="K574" s="24"/>
      <c r="L574" s="24"/>
      <c r="M574" s="24"/>
      <c r="N574" s="24"/>
      <c r="O574" s="24"/>
      <c r="P574" s="24"/>
      <c r="Q574" s="24"/>
    </row>
    <row r="575" spans="1:17" ht="18.7" customHeight="1" x14ac:dyDescent="0.25">
      <c r="A575" s="24"/>
      <c r="B575" s="24"/>
      <c r="C575" s="24"/>
      <c r="D575" s="22"/>
      <c r="E575" s="22"/>
      <c r="F575" s="22"/>
      <c r="G575" s="22"/>
      <c r="H575" s="23"/>
      <c r="I575" s="23"/>
      <c r="J575" s="23"/>
      <c r="K575" s="24"/>
      <c r="L575" s="24"/>
      <c r="M575" s="24"/>
      <c r="N575" s="24"/>
      <c r="O575" s="24"/>
      <c r="P575" s="24"/>
      <c r="Q575" s="24"/>
    </row>
    <row r="576" spans="1:17" ht="18.7" customHeight="1" x14ac:dyDescent="0.25">
      <c r="A576" s="24"/>
      <c r="B576" s="24"/>
      <c r="C576" s="24"/>
      <c r="D576" s="22"/>
      <c r="E576" s="22"/>
      <c r="F576" s="22"/>
      <c r="G576" s="22"/>
      <c r="H576" s="23"/>
      <c r="I576" s="23"/>
      <c r="J576" s="23"/>
      <c r="K576" s="24"/>
      <c r="L576" s="24"/>
      <c r="M576" s="24"/>
      <c r="N576" s="24"/>
      <c r="O576" s="24"/>
      <c r="P576" s="24"/>
      <c r="Q576" s="24"/>
    </row>
    <row r="577" spans="1:17" ht="18.7" customHeight="1" x14ac:dyDescent="0.25">
      <c r="A577" s="24"/>
      <c r="B577" s="24"/>
      <c r="C577" s="24"/>
      <c r="D577" s="22"/>
      <c r="E577" s="22"/>
      <c r="F577" s="22"/>
      <c r="G577" s="22"/>
      <c r="H577" s="23"/>
      <c r="I577" s="23"/>
      <c r="J577" s="23"/>
      <c r="K577" s="24"/>
      <c r="L577" s="24"/>
      <c r="M577" s="24"/>
      <c r="N577" s="24"/>
      <c r="O577" s="24"/>
      <c r="P577" s="24"/>
      <c r="Q577" s="24"/>
    </row>
    <row r="578" spans="1:17" ht="18.7" customHeight="1" x14ac:dyDescent="0.25">
      <c r="A578" s="24"/>
      <c r="B578" s="24"/>
      <c r="C578" s="24"/>
      <c r="D578" s="22"/>
      <c r="E578" s="22"/>
      <c r="F578" s="22"/>
      <c r="G578" s="22"/>
      <c r="H578" s="23"/>
      <c r="I578" s="23"/>
      <c r="J578" s="23"/>
      <c r="K578" s="24"/>
      <c r="L578" s="24"/>
      <c r="M578" s="24"/>
      <c r="N578" s="24"/>
      <c r="O578" s="24"/>
      <c r="P578" s="24"/>
      <c r="Q578" s="24"/>
    </row>
    <row r="579" spans="1:17" ht="18.7" customHeight="1" x14ac:dyDescent="0.25">
      <c r="A579" s="24"/>
      <c r="B579" s="24"/>
      <c r="C579" s="24"/>
      <c r="D579" s="22"/>
      <c r="E579" s="22"/>
      <c r="F579" s="22"/>
      <c r="G579" s="22"/>
      <c r="H579" s="23"/>
      <c r="I579" s="23"/>
      <c r="J579" s="23"/>
      <c r="K579" s="24"/>
      <c r="L579" s="24"/>
      <c r="M579" s="24"/>
      <c r="N579" s="24"/>
      <c r="O579" s="24"/>
      <c r="P579" s="24"/>
      <c r="Q579" s="24"/>
    </row>
    <row r="580" spans="1:17" ht="18.7" customHeight="1" x14ac:dyDescent="0.25">
      <c r="A580" s="24"/>
      <c r="B580" s="24"/>
      <c r="C580" s="24"/>
      <c r="D580" s="22"/>
      <c r="E580" s="22"/>
      <c r="F580" s="22"/>
      <c r="G580" s="22"/>
      <c r="H580" s="23"/>
      <c r="I580" s="23"/>
      <c r="J580" s="23"/>
      <c r="K580" s="24"/>
      <c r="L580" s="24"/>
      <c r="M580" s="24"/>
      <c r="N580" s="24"/>
      <c r="O580" s="24"/>
      <c r="P580" s="24"/>
      <c r="Q580" s="24"/>
    </row>
    <row r="581" spans="1:17" ht="18.7" customHeight="1" x14ac:dyDescent="0.25">
      <c r="A581" s="24"/>
      <c r="B581" s="24"/>
      <c r="C581" s="24"/>
      <c r="D581" s="22"/>
      <c r="E581" s="22"/>
      <c r="F581" s="22"/>
      <c r="G581" s="22"/>
      <c r="H581" s="23"/>
      <c r="I581" s="23"/>
      <c r="J581" s="23"/>
      <c r="K581" s="24"/>
      <c r="L581" s="24"/>
      <c r="M581" s="24"/>
      <c r="N581" s="24"/>
      <c r="O581" s="24"/>
      <c r="P581" s="24"/>
      <c r="Q581" s="24"/>
    </row>
    <row r="582" spans="1:17" ht="18.7" customHeight="1" x14ac:dyDescent="0.25">
      <c r="A582" s="24"/>
      <c r="B582" s="24"/>
      <c r="C582" s="24"/>
      <c r="D582" s="22"/>
      <c r="E582" s="22"/>
      <c r="F582" s="22"/>
      <c r="G582" s="22"/>
      <c r="H582" s="23"/>
      <c r="I582" s="23"/>
      <c r="J582" s="23"/>
      <c r="K582" s="24"/>
      <c r="L582" s="24"/>
      <c r="M582" s="24"/>
      <c r="N582" s="24"/>
      <c r="O582" s="24"/>
      <c r="P582" s="24"/>
      <c r="Q582" s="24"/>
    </row>
    <row r="583" spans="1:17" ht="18.7" customHeight="1" x14ac:dyDescent="0.25">
      <c r="A583" s="24"/>
      <c r="B583" s="24"/>
      <c r="C583" s="24"/>
      <c r="D583" s="22"/>
      <c r="E583" s="22"/>
      <c r="F583" s="22"/>
      <c r="G583" s="22"/>
      <c r="H583" s="23"/>
      <c r="I583" s="23"/>
      <c r="J583" s="23"/>
      <c r="K583" s="24"/>
      <c r="L583" s="24"/>
      <c r="M583" s="24"/>
      <c r="N583" s="24"/>
      <c r="O583" s="24"/>
      <c r="P583" s="24"/>
      <c r="Q583" s="24"/>
    </row>
    <row r="584" spans="1:17" ht="18.7" customHeight="1" x14ac:dyDescent="0.25">
      <c r="A584" s="24"/>
      <c r="B584" s="24"/>
      <c r="C584" s="24"/>
      <c r="D584" s="22"/>
      <c r="E584" s="22"/>
      <c r="F584" s="22"/>
      <c r="G584" s="22"/>
      <c r="H584" s="23"/>
      <c r="I584" s="23"/>
      <c r="J584" s="23"/>
      <c r="K584" s="24"/>
      <c r="L584" s="24"/>
      <c r="M584" s="24"/>
      <c r="N584" s="24"/>
      <c r="O584" s="24"/>
      <c r="P584" s="24"/>
      <c r="Q584" s="24"/>
    </row>
    <row r="585" spans="1:17" ht="18.7" customHeight="1" x14ac:dyDescent="0.25">
      <c r="A585" s="24"/>
      <c r="B585" s="24"/>
      <c r="C585" s="24"/>
      <c r="D585" s="22"/>
      <c r="E585" s="22"/>
      <c r="F585" s="22"/>
      <c r="G585" s="22"/>
      <c r="H585" s="23"/>
      <c r="I585" s="23"/>
      <c r="J585" s="23"/>
      <c r="K585" s="24"/>
      <c r="L585" s="24"/>
      <c r="M585" s="24"/>
      <c r="N585" s="24"/>
      <c r="O585" s="24"/>
      <c r="P585" s="24"/>
      <c r="Q585" s="24"/>
    </row>
    <row r="586" spans="1:17" ht="18.7" customHeight="1" x14ac:dyDescent="0.25">
      <c r="A586" s="24"/>
      <c r="B586" s="24"/>
      <c r="C586" s="24"/>
      <c r="D586" s="22"/>
      <c r="E586" s="22"/>
      <c r="F586" s="22"/>
      <c r="G586" s="22"/>
      <c r="H586" s="23"/>
      <c r="I586" s="23"/>
      <c r="J586" s="23"/>
      <c r="K586" s="24"/>
      <c r="L586" s="24"/>
      <c r="M586" s="24"/>
      <c r="N586" s="24"/>
      <c r="O586" s="24"/>
      <c r="P586" s="24"/>
      <c r="Q586" s="24"/>
    </row>
    <row r="587" spans="1:17" ht="18.7" customHeight="1" x14ac:dyDescent="0.25">
      <c r="A587" s="24"/>
      <c r="B587" s="24"/>
      <c r="C587" s="24"/>
      <c r="D587" s="22"/>
      <c r="E587" s="22"/>
      <c r="F587" s="22"/>
      <c r="G587" s="22"/>
      <c r="H587" s="23"/>
      <c r="I587" s="23"/>
      <c r="J587" s="23"/>
      <c r="K587" s="24"/>
      <c r="L587" s="24"/>
      <c r="M587" s="24"/>
      <c r="N587" s="24"/>
      <c r="O587" s="24"/>
      <c r="P587" s="24"/>
      <c r="Q587" s="24"/>
    </row>
    <row r="588" spans="1:17" ht="18.7" customHeight="1" x14ac:dyDescent="0.25">
      <c r="A588" s="24"/>
      <c r="B588" s="24"/>
      <c r="C588" s="24"/>
      <c r="D588" s="22"/>
      <c r="E588" s="22"/>
      <c r="F588" s="22"/>
      <c r="G588" s="22"/>
      <c r="H588" s="23"/>
      <c r="I588" s="23"/>
      <c r="J588" s="23"/>
      <c r="K588" s="24"/>
      <c r="L588" s="24"/>
      <c r="M588" s="24"/>
      <c r="N588" s="24"/>
      <c r="O588" s="24"/>
      <c r="P588" s="24"/>
      <c r="Q588" s="24"/>
    </row>
    <row r="589" spans="1:17" ht="18.7" customHeight="1" x14ac:dyDescent="0.25">
      <c r="A589" s="24"/>
      <c r="B589" s="24"/>
      <c r="C589" s="24"/>
      <c r="D589" s="22"/>
      <c r="E589" s="22"/>
      <c r="F589" s="22"/>
      <c r="G589" s="22"/>
      <c r="H589" s="23"/>
      <c r="I589" s="23"/>
      <c r="J589" s="23"/>
      <c r="K589" s="24"/>
      <c r="L589" s="24"/>
      <c r="M589" s="24"/>
      <c r="N589" s="24"/>
      <c r="O589" s="24"/>
      <c r="P589" s="24"/>
      <c r="Q589" s="24"/>
    </row>
    <row r="590" spans="1:17" ht="18.7" customHeight="1" x14ac:dyDescent="0.25">
      <c r="A590" s="24"/>
      <c r="B590" s="24"/>
      <c r="C590" s="24"/>
      <c r="D590" s="22"/>
      <c r="E590" s="22"/>
      <c r="F590" s="22"/>
      <c r="G590" s="22"/>
      <c r="H590" s="23"/>
      <c r="I590" s="23"/>
      <c r="J590" s="23"/>
      <c r="K590" s="24"/>
      <c r="L590" s="24"/>
      <c r="M590" s="24"/>
      <c r="N590" s="24"/>
      <c r="O590" s="24"/>
      <c r="P590" s="24"/>
      <c r="Q590" s="24"/>
    </row>
    <row r="591" spans="1:17" ht="18.7" customHeight="1" x14ac:dyDescent="0.25">
      <c r="A591" s="24"/>
      <c r="B591" s="24"/>
      <c r="C591" s="24"/>
      <c r="D591" s="22"/>
      <c r="E591" s="22"/>
      <c r="F591" s="22"/>
      <c r="G591" s="22"/>
      <c r="H591" s="23"/>
      <c r="I591" s="23"/>
      <c r="J591" s="23"/>
      <c r="K591" s="24"/>
      <c r="L591" s="24"/>
      <c r="M591" s="24"/>
      <c r="N591" s="24"/>
      <c r="O591" s="24"/>
      <c r="P591" s="24"/>
      <c r="Q591" s="24"/>
    </row>
    <row r="592" spans="1:17" ht="18.7" customHeight="1" x14ac:dyDescent="0.25">
      <c r="A592" s="24"/>
      <c r="B592" s="24"/>
      <c r="C592" s="24"/>
      <c r="D592" s="22"/>
      <c r="E592" s="22"/>
      <c r="F592" s="22"/>
      <c r="G592" s="22"/>
      <c r="H592" s="23"/>
      <c r="I592" s="23"/>
      <c r="J592" s="23"/>
      <c r="K592" s="24"/>
      <c r="L592" s="24"/>
      <c r="M592" s="24"/>
      <c r="N592" s="24"/>
      <c r="O592" s="24"/>
      <c r="P592" s="24"/>
      <c r="Q592" s="24"/>
    </row>
    <row r="593" spans="1:17" ht="18.7" customHeight="1" x14ac:dyDescent="0.25">
      <c r="A593" s="24"/>
      <c r="B593" s="24"/>
      <c r="C593" s="24"/>
      <c r="D593" s="22"/>
      <c r="E593" s="22"/>
      <c r="F593" s="22"/>
      <c r="G593" s="22"/>
      <c r="H593" s="23"/>
      <c r="I593" s="23"/>
      <c r="J593" s="23"/>
      <c r="K593" s="24"/>
      <c r="L593" s="24"/>
      <c r="M593" s="24"/>
      <c r="N593" s="24"/>
      <c r="O593" s="24"/>
      <c r="P593" s="24"/>
      <c r="Q593" s="24"/>
    </row>
    <row r="594" spans="1:17" ht="18.7" customHeight="1" x14ac:dyDescent="0.25">
      <c r="A594" s="24"/>
      <c r="B594" s="24"/>
      <c r="C594" s="24"/>
      <c r="D594" s="22"/>
      <c r="E594" s="22"/>
      <c r="F594" s="22"/>
      <c r="G594" s="22"/>
      <c r="H594" s="23"/>
      <c r="I594" s="23"/>
      <c r="J594" s="23"/>
      <c r="K594" s="24"/>
      <c r="L594" s="24"/>
      <c r="M594" s="24"/>
      <c r="N594" s="24"/>
      <c r="O594" s="24"/>
      <c r="P594" s="24"/>
      <c r="Q594" s="24"/>
    </row>
    <row r="595" spans="1:17" ht="18.7" customHeight="1" x14ac:dyDescent="0.25">
      <c r="A595" s="24"/>
      <c r="B595" s="24"/>
      <c r="C595" s="24"/>
      <c r="D595" s="22"/>
      <c r="E595" s="22"/>
      <c r="F595" s="22"/>
      <c r="G595" s="22"/>
      <c r="H595" s="23"/>
      <c r="I595" s="23"/>
      <c r="J595" s="23"/>
      <c r="K595" s="24"/>
      <c r="L595" s="24"/>
      <c r="M595" s="24"/>
      <c r="N595" s="24"/>
      <c r="O595" s="24"/>
      <c r="P595" s="24"/>
      <c r="Q595" s="24"/>
    </row>
    <row r="596" spans="1:17" ht="18.7" customHeight="1" x14ac:dyDescent="0.25">
      <c r="A596" s="24"/>
      <c r="B596" s="24"/>
      <c r="C596" s="24"/>
      <c r="D596" s="22"/>
      <c r="E596" s="22"/>
      <c r="F596" s="22"/>
      <c r="G596" s="22"/>
      <c r="H596" s="23"/>
      <c r="I596" s="23"/>
      <c r="J596" s="23"/>
      <c r="K596" s="24"/>
      <c r="L596" s="24"/>
      <c r="M596" s="24"/>
      <c r="N596" s="24"/>
      <c r="O596" s="24"/>
      <c r="P596" s="24"/>
      <c r="Q596" s="24"/>
    </row>
    <row r="597" spans="1:17" ht="18.7" customHeight="1" x14ac:dyDescent="0.25">
      <c r="A597" s="24"/>
      <c r="B597" s="24"/>
      <c r="C597" s="24"/>
      <c r="D597" s="22"/>
      <c r="E597" s="22"/>
      <c r="F597" s="22"/>
      <c r="G597" s="22"/>
      <c r="H597" s="23"/>
      <c r="I597" s="23"/>
      <c r="J597" s="23"/>
      <c r="K597" s="24"/>
      <c r="L597" s="24"/>
      <c r="M597" s="24"/>
      <c r="N597" s="24"/>
      <c r="O597" s="24"/>
      <c r="P597" s="24"/>
      <c r="Q597" s="24"/>
    </row>
    <row r="598" spans="1:17" ht="18.7" customHeight="1" x14ac:dyDescent="0.25">
      <c r="A598" s="24"/>
      <c r="B598" s="24"/>
      <c r="C598" s="24"/>
      <c r="D598" s="22"/>
      <c r="E598" s="22"/>
      <c r="F598" s="22"/>
      <c r="G598" s="22"/>
      <c r="H598" s="23"/>
      <c r="I598" s="23"/>
      <c r="J598" s="23"/>
      <c r="K598" s="24"/>
      <c r="L598" s="24"/>
      <c r="M598" s="24"/>
      <c r="N598" s="24"/>
      <c r="O598" s="24"/>
      <c r="P598" s="24"/>
      <c r="Q598" s="24"/>
    </row>
    <row r="599" spans="1:17" ht="18.7" customHeight="1" x14ac:dyDescent="0.25">
      <c r="A599" s="24"/>
      <c r="B599" s="24"/>
      <c r="C599" s="24"/>
      <c r="D599" s="22"/>
      <c r="E599" s="22"/>
      <c r="F599" s="22"/>
      <c r="G599" s="22"/>
      <c r="H599" s="23"/>
      <c r="I599" s="23"/>
      <c r="J599" s="23"/>
      <c r="K599" s="24"/>
      <c r="L599" s="24"/>
      <c r="M599" s="24"/>
      <c r="N599" s="24"/>
      <c r="O599" s="24"/>
      <c r="P599" s="24"/>
      <c r="Q599" s="24"/>
    </row>
    <row r="600" spans="1:17" ht="18.7" customHeight="1" x14ac:dyDescent="0.25">
      <c r="A600" s="24"/>
      <c r="B600" s="24"/>
      <c r="C600" s="24"/>
      <c r="D600" s="22"/>
      <c r="E600" s="22"/>
      <c r="F600" s="22"/>
      <c r="G600" s="22"/>
      <c r="H600" s="23"/>
      <c r="I600" s="23"/>
      <c r="J600" s="23"/>
      <c r="K600" s="24"/>
      <c r="L600" s="24"/>
      <c r="M600" s="24"/>
      <c r="N600" s="24"/>
      <c r="O600" s="24"/>
      <c r="P600" s="24"/>
      <c r="Q600" s="24"/>
    </row>
    <row r="601" spans="1:17" ht="18.7" customHeight="1" x14ac:dyDescent="0.25">
      <c r="A601" s="24"/>
      <c r="B601" s="24"/>
      <c r="C601" s="24"/>
      <c r="D601" s="22"/>
      <c r="E601" s="22"/>
      <c r="F601" s="22"/>
      <c r="G601" s="22"/>
      <c r="H601" s="23"/>
      <c r="I601" s="23"/>
      <c r="J601" s="23"/>
      <c r="K601" s="24"/>
      <c r="L601" s="24"/>
      <c r="M601" s="24"/>
      <c r="N601" s="24"/>
      <c r="O601" s="24"/>
      <c r="P601" s="24"/>
      <c r="Q601" s="24"/>
    </row>
    <row r="602" spans="1:17" ht="18.7" customHeight="1" x14ac:dyDescent="0.25">
      <c r="A602" s="24"/>
      <c r="B602" s="24"/>
      <c r="C602" s="24"/>
      <c r="D602" s="22"/>
      <c r="E602" s="22"/>
      <c r="F602" s="22"/>
      <c r="G602" s="22"/>
      <c r="H602" s="23"/>
      <c r="I602" s="23"/>
      <c r="J602" s="23"/>
      <c r="K602" s="24"/>
      <c r="L602" s="24"/>
      <c r="M602" s="24"/>
      <c r="N602" s="24"/>
      <c r="O602" s="24"/>
      <c r="P602" s="24"/>
      <c r="Q602" s="24"/>
    </row>
    <row r="603" spans="1:17" ht="18.7" customHeight="1" x14ac:dyDescent="0.25">
      <c r="A603" s="24"/>
      <c r="B603" s="24"/>
      <c r="C603" s="24"/>
      <c r="D603" s="22"/>
      <c r="E603" s="22"/>
      <c r="F603" s="22"/>
      <c r="G603" s="22"/>
      <c r="H603" s="23"/>
      <c r="I603" s="23"/>
      <c r="J603" s="23"/>
      <c r="K603" s="24"/>
      <c r="L603" s="24"/>
      <c r="M603" s="24"/>
      <c r="N603" s="24"/>
      <c r="O603" s="24"/>
      <c r="P603" s="24"/>
      <c r="Q603" s="24"/>
    </row>
    <row r="604" spans="1:17" ht="18.7" customHeight="1" x14ac:dyDescent="0.25">
      <c r="A604" s="24"/>
      <c r="B604" s="24"/>
      <c r="C604" s="24"/>
      <c r="D604" s="22"/>
      <c r="E604" s="22"/>
      <c r="F604" s="22"/>
      <c r="G604" s="22"/>
      <c r="H604" s="23"/>
      <c r="I604" s="23"/>
      <c r="J604" s="23"/>
      <c r="K604" s="24"/>
      <c r="L604" s="24"/>
      <c r="M604" s="24"/>
      <c r="N604" s="24"/>
      <c r="O604" s="24"/>
      <c r="P604" s="24"/>
      <c r="Q604" s="24"/>
    </row>
    <row r="605" spans="1:17" ht="18.7" customHeight="1" x14ac:dyDescent="0.25">
      <c r="A605" s="24"/>
      <c r="B605" s="24"/>
      <c r="C605" s="24"/>
      <c r="D605" s="22"/>
      <c r="E605" s="22"/>
      <c r="F605" s="22"/>
      <c r="G605" s="22"/>
      <c r="H605" s="23"/>
      <c r="I605" s="23"/>
      <c r="J605" s="23"/>
      <c r="K605" s="24"/>
      <c r="L605" s="24"/>
      <c r="M605" s="24"/>
      <c r="N605" s="24"/>
      <c r="O605" s="24"/>
      <c r="P605" s="24"/>
      <c r="Q605" s="24"/>
    </row>
    <row r="606" spans="1:17" ht="18.7" customHeight="1" x14ac:dyDescent="0.25">
      <c r="A606" s="24"/>
      <c r="B606" s="24"/>
      <c r="C606" s="24"/>
      <c r="D606" s="22"/>
      <c r="E606" s="22"/>
      <c r="F606" s="22"/>
      <c r="G606" s="22"/>
      <c r="H606" s="23"/>
      <c r="I606" s="23"/>
      <c r="J606" s="23"/>
      <c r="K606" s="24"/>
      <c r="L606" s="24"/>
      <c r="M606" s="24"/>
      <c r="N606" s="24"/>
      <c r="O606" s="24"/>
      <c r="P606" s="24"/>
      <c r="Q606" s="24"/>
    </row>
    <row r="607" spans="1:17" ht="18.7" customHeight="1" x14ac:dyDescent="0.25">
      <c r="A607" s="24"/>
      <c r="B607" s="24"/>
      <c r="C607" s="24"/>
      <c r="D607" s="22"/>
      <c r="E607" s="22"/>
      <c r="F607" s="22"/>
      <c r="G607" s="22"/>
      <c r="H607" s="23"/>
      <c r="I607" s="23"/>
      <c r="J607" s="23"/>
      <c r="K607" s="24"/>
      <c r="L607" s="24"/>
      <c r="M607" s="24"/>
      <c r="N607" s="24"/>
      <c r="O607" s="24"/>
      <c r="P607" s="24"/>
      <c r="Q607" s="24"/>
    </row>
    <row r="608" spans="1:17" ht="18.7" customHeight="1" x14ac:dyDescent="0.25">
      <c r="A608" s="24"/>
      <c r="B608" s="24"/>
      <c r="C608" s="24"/>
      <c r="D608" s="22"/>
      <c r="E608" s="22"/>
      <c r="F608" s="22"/>
      <c r="G608" s="22"/>
      <c r="H608" s="23"/>
      <c r="I608" s="23"/>
      <c r="J608" s="23"/>
      <c r="K608" s="24"/>
      <c r="L608" s="24"/>
      <c r="M608" s="24"/>
      <c r="N608" s="24"/>
      <c r="O608" s="24"/>
      <c r="P608" s="24"/>
      <c r="Q608" s="24"/>
    </row>
    <row r="609" spans="1:17" ht="18.7" customHeight="1" x14ac:dyDescent="0.25">
      <c r="A609" s="24"/>
      <c r="B609" s="24"/>
      <c r="C609" s="24"/>
      <c r="D609" s="22"/>
      <c r="E609" s="22"/>
      <c r="F609" s="22"/>
      <c r="G609" s="22"/>
      <c r="H609" s="23"/>
      <c r="I609" s="23"/>
      <c r="J609" s="23"/>
      <c r="K609" s="24"/>
      <c r="L609" s="24"/>
      <c r="M609" s="24"/>
      <c r="N609" s="24"/>
      <c r="O609" s="24"/>
      <c r="P609" s="24"/>
      <c r="Q609" s="24"/>
    </row>
    <row r="610" spans="1:17" ht="18.7" customHeight="1" x14ac:dyDescent="0.25">
      <c r="A610" s="24"/>
      <c r="B610" s="24"/>
      <c r="C610" s="24"/>
      <c r="D610" s="22"/>
      <c r="E610" s="22"/>
      <c r="F610" s="22"/>
      <c r="G610" s="22"/>
      <c r="H610" s="23"/>
      <c r="I610" s="23"/>
      <c r="J610" s="23"/>
      <c r="K610" s="24"/>
      <c r="L610" s="24"/>
      <c r="M610" s="24"/>
      <c r="N610" s="24"/>
      <c r="O610" s="24"/>
      <c r="P610" s="24"/>
      <c r="Q610" s="24"/>
    </row>
    <row r="611" spans="1:17" ht="18.7" customHeight="1" x14ac:dyDescent="0.25">
      <c r="A611" s="24"/>
      <c r="B611" s="24"/>
      <c r="C611" s="24"/>
      <c r="D611" s="22"/>
      <c r="E611" s="22"/>
      <c r="F611" s="22"/>
      <c r="G611" s="22"/>
      <c r="H611" s="23"/>
      <c r="I611" s="23"/>
      <c r="J611" s="23"/>
      <c r="K611" s="24"/>
      <c r="L611" s="24"/>
      <c r="M611" s="24"/>
      <c r="N611" s="24"/>
      <c r="O611" s="24"/>
      <c r="P611" s="24"/>
      <c r="Q611" s="24"/>
    </row>
    <row r="612" spans="1:17" ht="18.7" customHeight="1" x14ac:dyDescent="0.25">
      <c r="A612" s="24"/>
      <c r="B612" s="24"/>
      <c r="C612" s="24"/>
      <c r="D612" s="22"/>
      <c r="E612" s="22"/>
      <c r="F612" s="22"/>
      <c r="G612" s="22"/>
      <c r="H612" s="23"/>
      <c r="I612" s="23"/>
      <c r="J612" s="23"/>
      <c r="K612" s="24"/>
      <c r="L612" s="24"/>
      <c r="M612" s="24"/>
      <c r="N612" s="24"/>
      <c r="O612" s="24"/>
      <c r="P612" s="24"/>
      <c r="Q612" s="24"/>
    </row>
    <row r="613" spans="1:17" ht="18.7" customHeight="1" x14ac:dyDescent="0.25">
      <c r="A613" s="24"/>
      <c r="B613" s="24"/>
      <c r="C613" s="24"/>
      <c r="D613" s="22"/>
      <c r="E613" s="22"/>
      <c r="F613" s="22"/>
      <c r="G613" s="22"/>
      <c r="H613" s="23"/>
      <c r="I613" s="23"/>
      <c r="J613" s="23"/>
      <c r="K613" s="24"/>
      <c r="L613" s="24"/>
      <c r="M613" s="24"/>
      <c r="N613" s="24"/>
      <c r="O613" s="24"/>
      <c r="P613" s="24"/>
      <c r="Q613" s="24"/>
    </row>
    <row r="614" spans="1:17" ht="18.7" customHeight="1" x14ac:dyDescent="0.25">
      <c r="A614" s="24"/>
      <c r="B614" s="24"/>
      <c r="C614" s="24"/>
      <c r="D614" s="22"/>
      <c r="E614" s="22"/>
      <c r="F614" s="22"/>
      <c r="G614" s="22"/>
      <c r="H614" s="23"/>
      <c r="I614" s="23"/>
      <c r="J614" s="23"/>
      <c r="K614" s="24"/>
      <c r="L614" s="24"/>
      <c r="M614" s="24"/>
      <c r="N614" s="24"/>
      <c r="O614" s="24"/>
      <c r="P614" s="24"/>
      <c r="Q614" s="24"/>
    </row>
    <row r="615" spans="1:17" ht="18.7" customHeight="1" x14ac:dyDescent="0.25">
      <c r="A615" s="24"/>
      <c r="B615" s="24"/>
      <c r="C615" s="24"/>
      <c r="D615" s="22"/>
      <c r="E615" s="22"/>
      <c r="F615" s="22"/>
      <c r="G615" s="22"/>
      <c r="H615" s="23"/>
      <c r="I615" s="23"/>
      <c r="J615" s="23"/>
      <c r="K615" s="24"/>
      <c r="L615" s="24"/>
      <c r="M615" s="24"/>
      <c r="N615" s="24"/>
      <c r="O615" s="24"/>
      <c r="P615" s="24"/>
      <c r="Q615" s="24"/>
    </row>
    <row r="616" spans="1:17" ht="18.7" customHeight="1" x14ac:dyDescent="0.25">
      <c r="A616" s="24"/>
      <c r="B616" s="24"/>
      <c r="C616" s="24"/>
      <c r="D616" s="22"/>
      <c r="E616" s="22"/>
      <c r="F616" s="22"/>
      <c r="G616" s="22"/>
      <c r="H616" s="23"/>
      <c r="I616" s="23"/>
      <c r="J616" s="23"/>
      <c r="K616" s="24"/>
      <c r="L616" s="24"/>
      <c r="M616" s="24"/>
      <c r="N616" s="24"/>
      <c r="O616" s="24"/>
      <c r="P616" s="24"/>
      <c r="Q616" s="24"/>
    </row>
    <row r="617" spans="1:17" ht="18.7" customHeight="1" x14ac:dyDescent="0.25">
      <c r="A617" s="24"/>
      <c r="B617" s="24"/>
      <c r="C617" s="24"/>
      <c r="D617" s="22"/>
      <c r="E617" s="22"/>
      <c r="F617" s="22"/>
      <c r="G617" s="22"/>
      <c r="H617" s="23"/>
      <c r="I617" s="23"/>
      <c r="J617" s="23"/>
      <c r="K617" s="24"/>
      <c r="L617" s="24"/>
      <c r="M617" s="24"/>
      <c r="N617" s="24"/>
      <c r="O617" s="24"/>
      <c r="P617" s="24"/>
      <c r="Q617" s="24"/>
    </row>
    <row r="618" spans="1:17" ht="18.7" customHeight="1" x14ac:dyDescent="0.25">
      <c r="A618" s="24"/>
      <c r="B618" s="24"/>
      <c r="C618" s="24"/>
      <c r="D618" s="22"/>
      <c r="E618" s="22"/>
      <c r="F618" s="22"/>
      <c r="G618" s="22"/>
      <c r="H618" s="23"/>
      <c r="I618" s="23"/>
      <c r="J618" s="23"/>
      <c r="K618" s="24"/>
      <c r="L618" s="24"/>
      <c r="M618" s="24"/>
      <c r="N618" s="24"/>
      <c r="O618" s="24"/>
      <c r="P618" s="24"/>
      <c r="Q618" s="24"/>
    </row>
    <row r="619" spans="1:17" ht="18.7" customHeight="1" x14ac:dyDescent="0.25">
      <c r="A619" s="24"/>
      <c r="B619" s="24"/>
      <c r="C619" s="24"/>
      <c r="D619" s="22"/>
      <c r="E619" s="22"/>
      <c r="F619" s="22"/>
      <c r="G619" s="22"/>
      <c r="H619" s="23"/>
      <c r="I619" s="23"/>
      <c r="J619" s="23"/>
      <c r="K619" s="24"/>
      <c r="L619" s="24"/>
      <c r="M619" s="24"/>
      <c r="N619" s="24"/>
      <c r="O619" s="24"/>
      <c r="P619" s="24"/>
      <c r="Q619" s="24"/>
    </row>
    <row r="620" spans="1:17" ht="18.7" customHeight="1" x14ac:dyDescent="0.25">
      <c r="A620" s="24"/>
      <c r="B620" s="24"/>
      <c r="C620" s="24"/>
      <c r="D620" s="22"/>
      <c r="E620" s="22"/>
      <c r="F620" s="22"/>
      <c r="G620" s="22"/>
      <c r="H620" s="23"/>
      <c r="I620" s="23"/>
      <c r="J620" s="23"/>
      <c r="K620" s="24"/>
      <c r="L620" s="24"/>
      <c r="M620" s="24"/>
      <c r="N620" s="24"/>
      <c r="O620" s="24"/>
      <c r="P620" s="24"/>
      <c r="Q620" s="24"/>
    </row>
    <row r="621" spans="1:17" ht="18.7" customHeight="1" x14ac:dyDescent="0.25">
      <c r="A621" s="24"/>
      <c r="B621" s="24"/>
      <c r="C621" s="24"/>
      <c r="D621" s="22"/>
      <c r="E621" s="22"/>
      <c r="F621" s="22"/>
      <c r="G621" s="22"/>
      <c r="H621" s="23"/>
      <c r="I621" s="23"/>
      <c r="J621" s="23"/>
      <c r="K621" s="24"/>
      <c r="L621" s="24"/>
      <c r="M621" s="24"/>
      <c r="N621" s="24"/>
      <c r="O621" s="24"/>
      <c r="P621" s="24"/>
      <c r="Q621" s="24"/>
    </row>
    <row r="622" spans="1:17" ht="18.7" customHeight="1" x14ac:dyDescent="0.25">
      <c r="A622" s="24"/>
      <c r="B622" s="24"/>
      <c r="C622" s="24"/>
      <c r="D622" s="22"/>
      <c r="E622" s="22"/>
      <c r="F622" s="22"/>
      <c r="G622" s="22"/>
      <c r="H622" s="23"/>
      <c r="I622" s="23"/>
      <c r="J622" s="23"/>
      <c r="K622" s="24"/>
      <c r="L622" s="24"/>
      <c r="M622" s="24"/>
      <c r="N622" s="24"/>
      <c r="O622" s="24"/>
      <c r="P622" s="24"/>
      <c r="Q622" s="24"/>
    </row>
    <row r="623" spans="1:17" ht="18.7" customHeight="1" x14ac:dyDescent="0.25">
      <c r="A623" s="24"/>
      <c r="B623" s="24"/>
      <c r="C623" s="24"/>
      <c r="D623" s="22"/>
      <c r="E623" s="22"/>
      <c r="F623" s="22"/>
      <c r="G623" s="22"/>
      <c r="H623" s="23"/>
      <c r="I623" s="23"/>
      <c r="J623" s="23"/>
      <c r="K623" s="24"/>
      <c r="L623" s="24"/>
      <c r="M623" s="24"/>
      <c r="N623" s="24"/>
      <c r="O623" s="24"/>
      <c r="P623" s="24"/>
      <c r="Q623" s="24"/>
    </row>
    <row r="624" spans="1:17" ht="18.7" customHeight="1" x14ac:dyDescent="0.25">
      <c r="A624" s="24"/>
      <c r="B624" s="24"/>
      <c r="C624" s="24"/>
      <c r="D624" s="22"/>
      <c r="E624" s="22"/>
      <c r="F624" s="22"/>
      <c r="G624" s="22"/>
      <c r="H624" s="23"/>
      <c r="I624" s="23"/>
      <c r="J624" s="23"/>
      <c r="K624" s="24"/>
      <c r="L624" s="24"/>
      <c r="M624" s="24"/>
      <c r="N624" s="24"/>
      <c r="O624" s="24"/>
      <c r="P624" s="24"/>
      <c r="Q624" s="24"/>
    </row>
    <row r="625" spans="1:17" ht="18.7" customHeight="1" x14ac:dyDescent="0.25">
      <c r="A625" s="24"/>
      <c r="B625" s="24"/>
      <c r="C625" s="24"/>
      <c r="D625" s="22"/>
      <c r="E625" s="22"/>
      <c r="F625" s="22"/>
      <c r="G625" s="22"/>
      <c r="H625" s="23"/>
      <c r="I625" s="23"/>
      <c r="J625" s="23"/>
      <c r="K625" s="24"/>
      <c r="L625" s="24"/>
      <c r="M625" s="24"/>
      <c r="N625" s="24"/>
      <c r="O625" s="24"/>
      <c r="P625" s="24"/>
      <c r="Q625" s="24"/>
    </row>
    <row r="626" spans="1:17" ht="18.7" customHeight="1" x14ac:dyDescent="0.25">
      <c r="A626" s="24"/>
      <c r="B626" s="24"/>
      <c r="C626" s="24"/>
      <c r="D626" s="22"/>
      <c r="E626" s="22"/>
      <c r="F626" s="22"/>
      <c r="G626" s="22"/>
      <c r="H626" s="23"/>
      <c r="I626" s="23"/>
      <c r="J626" s="23"/>
      <c r="K626" s="24"/>
      <c r="L626" s="24"/>
      <c r="M626" s="24"/>
      <c r="N626" s="24"/>
      <c r="O626" s="24"/>
      <c r="P626" s="24"/>
      <c r="Q626" s="24"/>
    </row>
    <row r="627" spans="1:17" ht="18.7" customHeight="1" x14ac:dyDescent="0.25">
      <c r="A627" s="24"/>
      <c r="B627" s="24"/>
      <c r="C627" s="24"/>
      <c r="D627" s="22"/>
      <c r="E627" s="22"/>
      <c r="F627" s="22"/>
      <c r="G627" s="22"/>
      <c r="H627" s="23"/>
      <c r="I627" s="23"/>
      <c r="J627" s="23"/>
      <c r="K627" s="24"/>
      <c r="L627" s="24"/>
      <c r="M627" s="24"/>
      <c r="N627" s="24"/>
      <c r="O627" s="24"/>
      <c r="P627" s="24"/>
      <c r="Q627" s="24"/>
    </row>
    <row r="628" spans="1:17" ht="18.7" customHeight="1" x14ac:dyDescent="0.25">
      <c r="A628" s="24"/>
      <c r="B628" s="24"/>
      <c r="C628" s="24"/>
      <c r="D628" s="22"/>
      <c r="E628" s="22"/>
      <c r="F628" s="22"/>
      <c r="G628" s="22"/>
      <c r="H628" s="23"/>
      <c r="I628" s="23"/>
      <c r="J628" s="23"/>
      <c r="K628" s="24"/>
      <c r="L628" s="24"/>
      <c r="M628" s="24"/>
      <c r="N628" s="24"/>
      <c r="O628" s="24"/>
      <c r="P628" s="24"/>
      <c r="Q628" s="24"/>
    </row>
    <row r="629" spans="1:17" ht="18.7" customHeight="1" x14ac:dyDescent="0.25">
      <c r="A629" s="24"/>
      <c r="B629" s="24"/>
      <c r="C629" s="24"/>
      <c r="D629" s="22"/>
      <c r="E629" s="22"/>
      <c r="F629" s="22"/>
      <c r="G629" s="22"/>
      <c r="H629" s="23"/>
      <c r="I629" s="23"/>
      <c r="J629" s="23"/>
      <c r="K629" s="24"/>
      <c r="L629" s="24"/>
      <c r="M629" s="24"/>
      <c r="N629" s="24"/>
      <c r="O629" s="24"/>
      <c r="P629" s="24"/>
      <c r="Q629" s="24"/>
    </row>
    <row r="630" spans="1:17" ht="18.7" customHeight="1" x14ac:dyDescent="0.25">
      <c r="A630" s="24"/>
      <c r="B630" s="24"/>
      <c r="C630" s="24"/>
      <c r="D630" s="22"/>
      <c r="E630" s="22"/>
      <c r="F630" s="22"/>
      <c r="G630" s="22"/>
      <c r="H630" s="23"/>
      <c r="I630" s="23"/>
      <c r="J630" s="23"/>
      <c r="K630" s="24"/>
      <c r="L630" s="24"/>
      <c r="M630" s="24"/>
      <c r="N630" s="24"/>
      <c r="O630" s="24"/>
      <c r="P630" s="24"/>
      <c r="Q630" s="24"/>
    </row>
    <row r="631" spans="1:17" ht="18.7" customHeight="1" x14ac:dyDescent="0.25">
      <c r="A631" s="24"/>
      <c r="B631" s="24"/>
      <c r="C631" s="24"/>
      <c r="D631" s="22"/>
      <c r="E631" s="22"/>
      <c r="F631" s="22"/>
      <c r="G631" s="22"/>
      <c r="H631" s="23"/>
      <c r="I631" s="23"/>
      <c r="J631" s="23"/>
      <c r="K631" s="24"/>
      <c r="L631" s="24"/>
      <c r="M631" s="24"/>
      <c r="N631" s="24"/>
      <c r="O631" s="24"/>
      <c r="P631" s="24"/>
      <c r="Q631" s="24"/>
    </row>
    <row r="632" spans="1:17" ht="18.7" customHeight="1" x14ac:dyDescent="0.25">
      <c r="A632" s="24"/>
      <c r="B632" s="24"/>
      <c r="C632" s="24"/>
      <c r="D632" s="22"/>
      <c r="E632" s="22"/>
      <c r="F632" s="22"/>
      <c r="G632" s="22"/>
      <c r="H632" s="23"/>
      <c r="I632" s="23"/>
      <c r="J632" s="23"/>
      <c r="K632" s="24"/>
      <c r="L632" s="24"/>
      <c r="M632" s="24"/>
      <c r="N632" s="24"/>
      <c r="O632" s="24"/>
      <c r="P632" s="24"/>
      <c r="Q632" s="24"/>
    </row>
    <row r="633" spans="1:17" ht="18.7" customHeight="1" x14ac:dyDescent="0.25">
      <c r="A633" s="24"/>
      <c r="B633" s="24"/>
      <c r="C633" s="24"/>
      <c r="D633" s="22"/>
      <c r="E633" s="22"/>
      <c r="F633" s="22"/>
      <c r="G633" s="22"/>
      <c r="H633" s="23"/>
      <c r="I633" s="23"/>
      <c r="J633" s="23"/>
      <c r="K633" s="24"/>
      <c r="L633" s="24"/>
      <c r="M633" s="24"/>
      <c r="N633" s="24"/>
      <c r="O633" s="24"/>
      <c r="P633" s="24"/>
      <c r="Q633" s="24"/>
    </row>
    <row r="634" spans="1:17" ht="18.7" customHeight="1" x14ac:dyDescent="0.25">
      <c r="A634" s="24"/>
      <c r="B634" s="24"/>
      <c r="C634" s="24"/>
      <c r="D634" s="22"/>
      <c r="E634" s="22"/>
      <c r="F634" s="22"/>
      <c r="G634" s="22"/>
      <c r="H634" s="23"/>
      <c r="I634" s="23"/>
      <c r="J634" s="23"/>
      <c r="K634" s="24"/>
      <c r="L634" s="24"/>
      <c r="M634" s="24"/>
      <c r="N634" s="24"/>
      <c r="O634" s="24"/>
      <c r="P634" s="24"/>
      <c r="Q634" s="24"/>
    </row>
    <row r="635" spans="1:17" ht="18.7" customHeight="1" x14ac:dyDescent="0.25">
      <c r="A635" s="24"/>
      <c r="B635" s="24"/>
      <c r="C635" s="24"/>
      <c r="D635" s="22"/>
      <c r="E635" s="22"/>
      <c r="F635" s="22"/>
      <c r="G635" s="22"/>
      <c r="H635" s="23"/>
      <c r="I635" s="23"/>
      <c r="J635" s="23"/>
      <c r="K635" s="24"/>
      <c r="L635" s="24"/>
      <c r="M635" s="24"/>
      <c r="N635" s="24"/>
      <c r="O635" s="24"/>
      <c r="P635" s="24"/>
      <c r="Q635" s="24"/>
    </row>
    <row r="636" spans="1:17" ht="18.7" customHeight="1" x14ac:dyDescent="0.25">
      <c r="A636" s="24"/>
      <c r="B636" s="24"/>
      <c r="C636" s="24"/>
      <c r="D636" s="22"/>
      <c r="E636" s="22"/>
      <c r="F636" s="22"/>
      <c r="G636" s="22"/>
      <c r="H636" s="23"/>
      <c r="I636" s="23"/>
      <c r="J636" s="23"/>
      <c r="K636" s="24"/>
      <c r="L636" s="24"/>
      <c r="M636" s="24"/>
      <c r="N636" s="24"/>
      <c r="O636" s="24"/>
      <c r="P636" s="24"/>
      <c r="Q636" s="24"/>
    </row>
    <row r="637" spans="1:17" ht="18.7" customHeight="1" x14ac:dyDescent="0.25">
      <c r="A637" s="24"/>
      <c r="B637" s="24"/>
      <c r="C637" s="24"/>
      <c r="D637" s="22"/>
      <c r="E637" s="22"/>
      <c r="F637" s="22"/>
      <c r="G637" s="22"/>
      <c r="H637" s="23"/>
      <c r="I637" s="23"/>
      <c r="J637" s="23"/>
      <c r="K637" s="24"/>
      <c r="L637" s="24"/>
      <c r="M637" s="24"/>
      <c r="N637" s="24"/>
      <c r="O637" s="24"/>
      <c r="P637" s="24"/>
      <c r="Q637" s="24"/>
    </row>
    <row r="638" spans="1:17" ht="18.7" customHeight="1" x14ac:dyDescent="0.25">
      <c r="A638" s="24"/>
      <c r="B638" s="24"/>
      <c r="C638" s="24"/>
      <c r="D638" s="22"/>
      <c r="E638" s="22"/>
      <c r="F638" s="22"/>
      <c r="G638" s="22"/>
      <c r="H638" s="23"/>
      <c r="I638" s="23"/>
      <c r="J638" s="23"/>
      <c r="K638" s="24"/>
      <c r="L638" s="24"/>
      <c r="M638" s="24"/>
      <c r="N638" s="24"/>
      <c r="O638" s="24"/>
      <c r="P638" s="24"/>
      <c r="Q638" s="24"/>
    </row>
    <row r="639" spans="1:17" ht="18.7" customHeight="1" x14ac:dyDescent="0.25">
      <c r="A639" s="24"/>
      <c r="B639" s="24"/>
      <c r="C639" s="24"/>
      <c r="D639" s="22"/>
      <c r="E639" s="22"/>
      <c r="F639" s="22"/>
      <c r="G639" s="22"/>
      <c r="H639" s="23"/>
      <c r="I639" s="23"/>
      <c r="J639" s="23"/>
      <c r="K639" s="24"/>
      <c r="L639" s="24"/>
      <c r="M639" s="24"/>
      <c r="N639" s="24"/>
      <c r="O639" s="24"/>
      <c r="P639" s="24"/>
      <c r="Q639" s="24"/>
    </row>
    <row r="640" spans="1:17" ht="18.7" customHeight="1" x14ac:dyDescent="0.25">
      <c r="A640" s="24"/>
      <c r="B640" s="24"/>
      <c r="C640" s="24"/>
      <c r="D640" s="22"/>
      <c r="E640" s="22"/>
      <c r="F640" s="22"/>
      <c r="G640" s="22"/>
      <c r="H640" s="23"/>
      <c r="I640" s="23"/>
      <c r="J640" s="23"/>
      <c r="K640" s="24"/>
      <c r="L640" s="24"/>
      <c r="M640" s="24"/>
      <c r="N640" s="24"/>
      <c r="O640" s="24"/>
      <c r="P640" s="24"/>
      <c r="Q640" s="24"/>
    </row>
    <row r="641" spans="1:17" ht="18.7" customHeight="1" x14ac:dyDescent="0.25">
      <c r="A641" s="24"/>
      <c r="B641" s="24"/>
      <c r="C641" s="24"/>
      <c r="D641" s="22"/>
      <c r="E641" s="22"/>
      <c r="F641" s="22"/>
      <c r="G641" s="22"/>
      <c r="H641" s="23"/>
      <c r="I641" s="23"/>
      <c r="J641" s="23"/>
      <c r="K641" s="24"/>
      <c r="L641" s="24"/>
      <c r="M641" s="24"/>
      <c r="N641" s="24"/>
      <c r="O641" s="24"/>
      <c r="P641" s="24"/>
      <c r="Q641" s="24"/>
    </row>
    <row r="642" spans="1:17" ht="18.7" customHeight="1" x14ac:dyDescent="0.25">
      <c r="A642" s="24"/>
      <c r="B642" s="24"/>
      <c r="C642" s="24"/>
      <c r="D642" s="22"/>
      <c r="E642" s="22"/>
      <c r="F642" s="22"/>
      <c r="G642" s="22"/>
      <c r="H642" s="23"/>
      <c r="I642" s="23"/>
      <c r="J642" s="23"/>
      <c r="K642" s="24"/>
      <c r="L642" s="24"/>
      <c r="M642" s="24"/>
      <c r="N642" s="24"/>
      <c r="O642" s="24"/>
      <c r="P642" s="24"/>
      <c r="Q642" s="24"/>
    </row>
    <row r="643" spans="1:17" ht="18.7" customHeight="1" x14ac:dyDescent="0.25">
      <c r="A643" s="24"/>
      <c r="B643" s="24"/>
      <c r="C643" s="24"/>
      <c r="D643" s="22"/>
      <c r="E643" s="22"/>
      <c r="F643" s="22"/>
      <c r="G643" s="22"/>
      <c r="H643" s="23"/>
      <c r="I643" s="23"/>
      <c r="J643" s="23"/>
      <c r="K643" s="24"/>
      <c r="L643" s="24"/>
      <c r="M643" s="24"/>
      <c r="N643" s="24"/>
      <c r="O643" s="24"/>
      <c r="P643" s="24"/>
      <c r="Q643" s="24"/>
    </row>
    <row r="644" spans="1:17" ht="18.7" customHeight="1" x14ac:dyDescent="0.25">
      <c r="A644" s="24"/>
      <c r="B644" s="24"/>
      <c r="C644" s="24"/>
      <c r="D644" s="22"/>
      <c r="E644" s="22"/>
      <c r="F644" s="22"/>
      <c r="G644" s="22"/>
      <c r="H644" s="23"/>
      <c r="I644" s="23"/>
      <c r="J644" s="23"/>
      <c r="K644" s="24"/>
      <c r="L644" s="24"/>
      <c r="M644" s="24"/>
      <c r="N644" s="24"/>
      <c r="O644" s="24"/>
      <c r="P644" s="24"/>
      <c r="Q644" s="24"/>
    </row>
    <row r="645" spans="1:17" ht="18.7" customHeight="1" x14ac:dyDescent="0.25">
      <c r="A645" s="24"/>
      <c r="B645" s="24"/>
      <c r="C645" s="24"/>
      <c r="D645" s="22"/>
      <c r="E645" s="22"/>
      <c r="F645" s="22"/>
      <c r="G645" s="22"/>
      <c r="H645" s="23"/>
      <c r="I645" s="23"/>
      <c r="J645" s="23"/>
      <c r="K645" s="24"/>
      <c r="L645" s="24"/>
      <c r="M645" s="24"/>
      <c r="N645" s="24"/>
      <c r="O645" s="24"/>
      <c r="P645" s="24"/>
      <c r="Q645" s="24"/>
    </row>
    <row r="646" spans="1:17" ht="18.7" customHeight="1" x14ac:dyDescent="0.25">
      <c r="A646" s="24"/>
      <c r="B646" s="24"/>
      <c r="C646" s="24"/>
      <c r="D646" s="22"/>
      <c r="E646" s="22"/>
      <c r="F646" s="22"/>
      <c r="G646" s="22"/>
      <c r="H646" s="23"/>
      <c r="I646" s="23"/>
      <c r="J646" s="23"/>
      <c r="K646" s="24"/>
      <c r="L646" s="24"/>
      <c r="M646" s="24"/>
      <c r="N646" s="24"/>
      <c r="O646" s="24"/>
      <c r="P646" s="24"/>
      <c r="Q646" s="24"/>
    </row>
    <row r="647" spans="1:17" ht="18.7" customHeight="1" x14ac:dyDescent="0.25">
      <c r="A647" s="24"/>
      <c r="B647" s="24"/>
      <c r="C647" s="24"/>
      <c r="D647" s="22"/>
      <c r="E647" s="22"/>
      <c r="F647" s="22"/>
      <c r="G647" s="22"/>
      <c r="H647" s="23"/>
      <c r="I647" s="23"/>
      <c r="J647" s="23"/>
      <c r="K647" s="24"/>
      <c r="L647" s="24"/>
      <c r="M647" s="24"/>
      <c r="N647" s="24"/>
      <c r="O647" s="24"/>
      <c r="P647" s="24"/>
      <c r="Q647" s="24"/>
    </row>
    <row r="648" spans="1:17" ht="18.7" customHeight="1" x14ac:dyDescent="0.25">
      <c r="A648" s="24"/>
      <c r="B648" s="24"/>
      <c r="C648" s="24"/>
      <c r="D648" s="22"/>
      <c r="E648" s="22"/>
      <c r="F648" s="22"/>
      <c r="G648" s="22"/>
      <c r="H648" s="23"/>
      <c r="I648" s="23"/>
      <c r="J648" s="23"/>
      <c r="K648" s="24"/>
      <c r="L648" s="24"/>
      <c r="M648" s="24"/>
      <c r="N648" s="24"/>
      <c r="O648" s="24"/>
      <c r="P648" s="24"/>
      <c r="Q648" s="24"/>
    </row>
    <row r="649" spans="1:17" ht="18.7" customHeight="1" x14ac:dyDescent="0.25">
      <c r="A649" s="24"/>
      <c r="B649" s="24"/>
      <c r="C649" s="24"/>
      <c r="D649" s="22"/>
      <c r="E649" s="22"/>
      <c r="F649" s="22"/>
      <c r="G649" s="22"/>
      <c r="H649" s="23"/>
      <c r="I649" s="23"/>
      <c r="J649" s="23"/>
      <c r="K649" s="24"/>
      <c r="L649" s="24"/>
      <c r="M649" s="24"/>
      <c r="N649" s="24"/>
      <c r="O649" s="24"/>
      <c r="P649" s="24"/>
      <c r="Q649" s="24"/>
    </row>
    <row r="650" spans="1:17" ht="18.7" customHeight="1" x14ac:dyDescent="0.25">
      <c r="A650" s="24"/>
      <c r="B650" s="24"/>
      <c r="C650" s="24"/>
      <c r="D650" s="22"/>
      <c r="E650" s="22"/>
      <c r="F650" s="22"/>
      <c r="G650" s="22"/>
      <c r="H650" s="23"/>
      <c r="I650" s="23"/>
      <c r="J650" s="23"/>
      <c r="K650" s="24"/>
      <c r="L650" s="24"/>
      <c r="M650" s="24"/>
      <c r="N650" s="24"/>
      <c r="O650" s="24"/>
      <c r="P650" s="24"/>
      <c r="Q650" s="24"/>
    </row>
    <row r="651" spans="1:17" ht="18.7" customHeight="1" x14ac:dyDescent="0.25">
      <c r="A651" s="24"/>
      <c r="B651" s="24"/>
      <c r="C651" s="24"/>
      <c r="D651" s="22"/>
      <c r="E651" s="22"/>
      <c r="F651" s="22"/>
      <c r="G651" s="22"/>
      <c r="H651" s="23"/>
      <c r="I651" s="23"/>
      <c r="J651" s="23"/>
      <c r="K651" s="24"/>
      <c r="L651" s="24"/>
      <c r="M651" s="24"/>
      <c r="N651" s="24"/>
      <c r="O651" s="24"/>
      <c r="P651" s="24"/>
      <c r="Q651" s="24"/>
    </row>
    <row r="652" spans="1:17" ht="18.7" customHeight="1" x14ac:dyDescent="0.25">
      <c r="A652" s="24"/>
      <c r="B652" s="24"/>
      <c r="C652" s="24"/>
      <c r="D652" s="22"/>
      <c r="E652" s="22"/>
      <c r="F652" s="22"/>
      <c r="G652" s="22"/>
      <c r="H652" s="23"/>
      <c r="I652" s="23"/>
      <c r="J652" s="23"/>
      <c r="K652" s="24"/>
      <c r="L652" s="24"/>
      <c r="M652" s="24"/>
      <c r="N652" s="24"/>
      <c r="O652" s="24"/>
      <c r="P652" s="24"/>
      <c r="Q652" s="24"/>
    </row>
    <row r="653" spans="1:17" ht="18.7" customHeight="1" x14ac:dyDescent="0.25">
      <c r="A653" s="24"/>
      <c r="B653" s="24"/>
      <c r="C653" s="24"/>
      <c r="D653" s="22"/>
      <c r="E653" s="22"/>
      <c r="F653" s="22"/>
      <c r="G653" s="22"/>
      <c r="H653" s="23"/>
      <c r="I653" s="23"/>
      <c r="J653" s="23"/>
      <c r="K653" s="24"/>
      <c r="L653" s="24"/>
      <c r="M653" s="24"/>
      <c r="N653" s="24"/>
      <c r="O653" s="24"/>
      <c r="P653" s="24"/>
      <c r="Q653" s="24"/>
    </row>
    <row r="654" spans="1:17" ht="18.7" customHeight="1" x14ac:dyDescent="0.25">
      <c r="A654" s="24"/>
      <c r="B654" s="24"/>
      <c r="C654" s="24"/>
      <c r="D654" s="22"/>
      <c r="E654" s="22"/>
      <c r="F654" s="22"/>
      <c r="G654" s="22"/>
      <c r="H654" s="23"/>
      <c r="I654" s="23"/>
      <c r="J654" s="23"/>
      <c r="K654" s="24"/>
      <c r="L654" s="24"/>
      <c r="M654" s="24"/>
      <c r="N654" s="24"/>
      <c r="O654" s="24"/>
      <c r="P654" s="24"/>
      <c r="Q654" s="24"/>
    </row>
    <row r="655" spans="1:17" ht="18.7" customHeight="1" x14ac:dyDescent="0.25">
      <c r="A655" s="24"/>
      <c r="B655" s="24"/>
      <c r="C655" s="24"/>
      <c r="D655" s="22"/>
      <c r="E655" s="22"/>
      <c r="F655" s="22"/>
      <c r="G655" s="22"/>
      <c r="H655" s="23"/>
      <c r="I655" s="23"/>
      <c r="J655" s="23"/>
      <c r="K655" s="24"/>
      <c r="L655" s="24"/>
      <c r="M655" s="24"/>
      <c r="N655" s="24"/>
      <c r="O655" s="24"/>
      <c r="P655" s="24"/>
      <c r="Q655" s="24"/>
    </row>
    <row r="656" spans="1:17" ht="18.7" customHeight="1" x14ac:dyDescent="0.25">
      <c r="A656" s="24"/>
      <c r="B656" s="24"/>
      <c r="C656" s="24"/>
      <c r="D656" s="22"/>
      <c r="E656" s="22"/>
      <c r="F656" s="22"/>
      <c r="G656" s="22"/>
      <c r="H656" s="23"/>
      <c r="I656" s="23"/>
      <c r="J656" s="23"/>
      <c r="K656" s="24"/>
      <c r="L656" s="24"/>
      <c r="M656" s="24"/>
      <c r="N656" s="24"/>
      <c r="O656" s="24"/>
      <c r="P656" s="24"/>
      <c r="Q656" s="24"/>
    </row>
    <row r="657" spans="1:17" ht="18.7" customHeight="1" x14ac:dyDescent="0.25">
      <c r="A657" s="24"/>
      <c r="B657" s="24"/>
      <c r="C657" s="24"/>
      <c r="D657" s="22"/>
      <c r="E657" s="22"/>
      <c r="F657" s="22"/>
      <c r="G657" s="22"/>
      <c r="H657" s="23"/>
      <c r="I657" s="23"/>
      <c r="J657" s="23"/>
      <c r="K657" s="24"/>
      <c r="L657" s="24"/>
      <c r="M657" s="24"/>
      <c r="N657" s="24"/>
      <c r="O657" s="24"/>
      <c r="P657" s="24"/>
      <c r="Q657" s="24"/>
    </row>
    <row r="658" spans="1:17" ht="18.7" customHeight="1" x14ac:dyDescent="0.25">
      <c r="A658" s="24"/>
      <c r="B658" s="24"/>
      <c r="C658" s="24"/>
      <c r="D658" s="22"/>
      <c r="E658" s="22"/>
      <c r="F658" s="22"/>
      <c r="G658" s="22"/>
      <c r="H658" s="23"/>
      <c r="I658" s="23"/>
      <c r="J658" s="23"/>
      <c r="K658" s="24"/>
      <c r="L658" s="24"/>
      <c r="M658" s="24"/>
      <c r="N658" s="24"/>
      <c r="O658" s="24"/>
      <c r="P658" s="24"/>
      <c r="Q658" s="24"/>
    </row>
    <row r="659" spans="1:17" ht="18.7" customHeight="1" x14ac:dyDescent="0.25">
      <c r="A659" s="24"/>
      <c r="B659" s="24"/>
      <c r="C659" s="24"/>
      <c r="D659" s="22"/>
      <c r="E659" s="22"/>
      <c r="F659" s="22"/>
      <c r="G659" s="22"/>
      <c r="H659" s="23"/>
      <c r="I659" s="23"/>
      <c r="J659" s="23"/>
      <c r="K659" s="24"/>
      <c r="L659" s="24"/>
      <c r="M659" s="24"/>
      <c r="N659" s="24"/>
      <c r="O659" s="24"/>
      <c r="P659" s="24"/>
      <c r="Q659" s="24"/>
    </row>
    <row r="660" spans="1:17" ht="18.7" customHeight="1" x14ac:dyDescent="0.25">
      <c r="A660" s="24"/>
      <c r="B660" s="24"/>
      <c r="C660" s="24"/>
      <c r="D660" s="22"/>
      <c r="E660" s="22"/>
      <c r="F660" s="22"/>
      <c r="G660" s="22"/>
      <c r="H660" s="23"/>
      <c r="I660" s="23"/>
      <c r="J660" s="23"/>
      <c r="K660" s="24"/>
      <c r="L660" s="24"/>
      <c r="M660" s="24"/>
      <c r="N660" s="24"/>
      <c r="O660" s="24"/>
      <c r="P660" s="24"/>
      <c r="Q660" s="24"/>
    </row>
    <row r="661" spans="1:17" ht="18.7" customHeight="1" x14ac:dyDescent="0.25">
      <c r="A661" s="24"/>
      <c r="B661" s="24"/>
      <c r="C661" s="24"/>
      <c r="D661" s="22"/>
      <c r="E661" s="22"/>
      <c r="F661" s="22"/>
      <c r="G661" s="22"/>
      <c r="H661" s="23"/>
      <c r="I661" s="23"/>
      <c r="J661" s="23"/>
      <c r="K661" s="24"/>
      <c r="L661" s="24"/>
      <c r="M661" s="24"/>
      <c r="N661" s="24"/>
      <c r="O661" s="24"/>
      <c r="P661" s="24"/>
      <c r="Q661" s="24"/>
    </row>
    <row r="662" spans="1:17" ht="18.7" customHeight="1" x14ac:dyDescent="0.25">
      <c r="A662" s="24"/>
      <c r="B662" s="24"/>
      <c r="C662" s="24"/>
      <c r="D662" s="22"/>
      <c r="E662" s="22"/>
      <c r="F662" s="22"/>
      <c r="G662" s="22"/>
      <c r="H662" s="23"/>
      <c r="I662" s="23"/>
      <c r="J662" s="23"/>
      <c r="K662" s="24"/>
      <c r="L662" s="24"/>
      <c r="M662" s="24"/>
      <c r="N662" s="24"/>
      <c r="O662" s="24"/>
      <c r="P662" s="24"/>
      <c r="Q662" s="24"/>
    </row>
    <row r="663" spans="1:17" ht="18.7" customHeight="1" x14ac:dyDescent="0.25">
      <c r="A663" s="24"/>
      <c r="B663" s="24"/>
      <c r="C663" s="24"/>
      <c r="D663" s="22"/>
      <c r="E663" s="22"/>
      <c r="F663" s="22"/>
      <c r="G663" s="22"/>
      <c r="H663" s="23"/>
      <c r="I663" s="23"/>
      <c r="J663" s="23"/>
      <c r="K663" s="24"/>
      <c r="L663" s="24"/>
      <c r="M663" s="24"/>
      <c r="N663" s="24"/>
      <c r="O663" s="24"/>
      <c r="P663" s="24"/>
      <c r="Q663" s="24"/>
    </row>
    <row r="664" spans="1:17" ht="18.7" customHeight="1" x14ac:dyDescent="0.25">
      <c r="A664" s="24"/>
      <c r="B664" s="24"/>
      <c r="C664" s="24"/>
      <c r="D664" s="22"/>
      <c r="E664" s="22"/>
      <c r="F664" s="22"/>
      <c r="G664" s="22"/>
      <c r="H664" s="23"/>
      <c r="I664" s="23"/>
      <c r="J664" s="23"/>
      <c r="K664" s="24"/>
      <c r="L664" s="24"/>
      <c r="M664" s="24"/>
      <c r="N664" s="24"/>
      <c r="O664" s="24"/>
      <c r="P664" s="24"/>
      <c r="Q664" s="24"/>
    </row>
    <row r="665" spans="1:17" ht="18.7" customHeight="1" x14ac:dyDescent="0.25">
      <c r="A665" s="24"/>
      <c r="B665" s="24"/>
      <c r="C665" s="24"/>
      <c r="D665" s="22"/>
      <c r="E665" s="22"/>
      <c r="F665" s="22"/>
      <c r="G665" s="22"/>
      <c r="H665" s="23"/>
      <c r="I665" s="23"/>
      <c r="J665" s="23"/>
      <c r="K665" s="24"/>
      <c r="L665" s="24"/>
      <c r="M665" s="24"/>
      <c r="N665" s="24"/>
      <c r="O665" s="24"/>
      <c r="P665" s="24"/>
      <c r="Q665" s="24"/>
    </row>
    <row r="666" spans="1:17" ht="18.7" customHeight="1" x14ac:dyDescent="0.25">
      <c r="A666" s="24"/>
      <c r="B666" s="24"/>
      <c r="C666" s="24"/>
      <c r="D666" s="22"/>
      <c r="E666" s="22"/>
      <c r="F666" s="22"/>
      <c r="G666" s="22"/>
      <c r="H666" s="23"/>
      <c r="I666" s="23"/>
      <c r="J666" s="23"/>
      <c r="K666" s="24"/>
      <c r="L666" s="24"/>
      <c r="M666" s="24"/>
      <c r="N666" s="24"/>
      <c r="O666" s="24"/>
      <c r="P666" s="24"/>
      <c r="Q666" s="24"/>
    </row>
    <row r="667" spans="1:17" ht="18.7" customHeight="1" x14ac:dyDescent="0.25">
      <c r="A667" s="24"/>
      <c r="B667" s="24"/>
      <c r="C667" s="24"/>
      <c r="D667" s="22"/>
      <c r="E667" s="22"/>
      <c r="F667" s="22"/>
      <c r="G667" s="22"/>
      <c r="H667" s="23"/>
      <c r="I667" s="23"/>
      <c r="J667" s="23"/>
      <c r="K667" s="24"/>
      <c r="L667" s="24"/>
      <c r="M667" s="24"/>
      <c r="N667" s="24"/>
      <c r="O667" s="24"/>
      <c r="P667" s="24"/>
      <c r="Q667" s="24"/>
    </row>
    <row r="668" spans="1:17" ht="18.7" customHeight="1" x14ac:dyDescent="0.25">
      <c r="A668" s="24"/>
      <c r="B668" s="24"/>
      <c r="C668" s="24"/>
      <c r="D668" s="22"/>
      <c r="E668" s="22"/>
      <c r="F668" s="22"/>
      <c r="G668" s="22"/>
      <c r="H668" s="23"/>
      <c r="I668" s="23"/>
      <c r="J668" s="23"/>
      <c r="K668" s="24"/>
      <c r="L668" s="24"/>
      <c r="M668" s="24"/>
      <c r="N668" s="24"/>
      <c r="O668" s="24"/>
      <c r="P668" s="24"/>
      <c r="Q668" s="24"/>
    </row>
    <row r="669" spans="1:17" ht="18.7" customHeight="1" x14ac:dyDescent="0.25">
      <c r="A669" s="24"/>
      <c r="B669" s="24"/>
      <c r="C669" s="24"/>
      <c r="D669" s="22"/>
      <c r="E669" s="22"/>
      <c r="F669" s="22"/>
      <c r="G669" s="22"/>
      <c r="H669" s="23"/>
      <c r="I669" s="23"/>
      <c r="J669" s="23"/>
      <c r="K669" s="24"/>
      <c r="L669" s="24"/>
      <c r="M669" s="24"/>
      <c r="N669" s="24"/>
      <c r="O669" s="24"/>
      <c r="P669" s="24"/>
      <c r="Q669" s="24"/>
    </row>
    <row r="670" spans="1:17" ht="18.7" customHeight="1" x14ac:dyDescent="0.25">
      <c r="A670" s="24"/>
      <c r="B670" s="24"/>
      <c r="C670" s="24"/>
      <c r="D670" s="22"/>
      <c r="E670" s="22"/>
      <c r="F670" s="22"/>
      <c r="G670" s="22"/>
      <c r="H670" s="23"/>
      <c r="I670" s="23"/>
      <c r="J670" s="23"/>
      <c r="K670" s="24"/>
      <c r="L670" s="24"/>
      <c r="M670" s="24"/>
      <c r="N670" s="24"/>
      <c r="O670" s="24"/>
      <c r="P670" s="24"/>
      <c r="Q670" s="24"/>
    </row>
    <row r="671" spans="1:17" ht="18.7" customHeight="1" x14ac:dyDescent="0.25">
      <c r="A671" s="24"/>
      <c r="B671" s="24"/>
      <c r="C671" s="24"/>
      <c r="D671" s="22"/>
      <c r="E671" s="22"/>
      <c r="F671" s="22"/>
      <c r="G671" s="22"/>
      <c r="H671" s="23"/>
      <c r="I671" s="23"/>
      <c r="J671" s="23"/>
      <c r="K671" s="24"/>
      <c r="L671" s="24"/>
      <c r="M671" s="24"/>
      <c r="N671" s="24"/>
      <c r="O671" s="24"/>
      <c r="P671" s="24"/>
      <c r="Q671" s="24"/>
    </row>
    <row r="672" spans="1:17" ht="18.7" customHeight="1" x14ac:dyDescent="0.25">
      <c r="A672" s="24"/>
      <c r="B672" s="24"/>
      <c r="C672" s="24"/>
      <c r="D672" s="22"/>
      <c r="E672" s="22"/>
      <c r="F672" s="22"/>
      <c r="G672" s="22"/>
      <c r="H672" s="23"/>
      <c r="I672" s="23"/>
      <c r="J672" s="23"/>
      <c r="K672" s="24"/>
      <c r="L672" s="24"/>
      <c r="M672" s="24"/>
      <c r="N672" s="24"/>
      <c r="O672" s="24"/>
      <c r="P672" s="24"/>
      <c r="Q672" s="24"/>
    </row>
    <row r="673" spans="1:17" ht="18.7" customHeight="1" x14ac:dyDescent="0.25">
      <c r="A673" s="24"/>
      <c r="B673" s="24"/>
      <c r="C673" s="24"/>
      <c r="D673" s="22"/>
      <c r="E673" s="22"/>
      <c r="F673" s="22"/>
      <c r="G673" s="22"/>
      <c r="H673" s="23"/>
      <c r="I673" s="23"/>
      <c r="J673" s="23"/>
      <c r="K673" s="24"/>
      <c r="L673" s="24"/>
      <c r="M673" s="24"/>
      <c r="N673" s="24"/>
      <c r="O673" s="24"/>
      <c r="P673" s="24"/>
      <c r="Q673" s="24"/>
    </row>
    <row r="674" spans="1:17" ht="18.7" customHeight="1" x14ac:dyDescent="0.25">
      <c r="A674" s="24"/>
      <c r="B674" s="24"/>
      <c r="C674" s="24"/>
      <c r="D674" s="22"/>
      <c r="E674" s="22"/>
      <c r="F674" s="22"/>
      <c r="G674" s="22"/>
      <c r="H674" s="23"/>
      <c r="I674" s="23"/>
      <c r="J674" s="23"/>
      <c r="K674" s="24"/>
      <c r="L674" s="24"/>
      <c r="M674" s="24"/>
      <c r="N674" s="24"/>
      <c r="O674" s="24"/>
      <c r="P674" s="24"/>
      <c r="Q674" s="24"/>
    </row>
    <row r="675" spans="1:17" ht="18.7" customHeight="1" x14ac:dyDescent="0.25">
      <c r="A675" s="24"/>
      <c r="B675" s="24"/>
      <c r="C675" s="24"/>
      <c r="D675" s="22"/>
      <c r="E675" s="22"/>
      <c r="F675" s="22"/>
      <c r="G675" s="22"/>
      <c r="H675" s="23"/>
      <c r="I675" s="23"/>
      <c r="J675" s="23"/>
      <c r="K675" s="24"/>
      <c r="L675" s="24"/>
      <c r="M675" s="24"/>
      <c r="N675" s="24"/>
      <c r="O675" s="24"/>
      <c r="P675" s="24"/>
      <c r="Q675" s="24"/>
    </row>
    <row r="676" spans="1:17" ht="18.7" customHeight="1" x14ac:dyDescent="0.25">
      <c r="A676" s="24"/>
      <c r="B676" s="24"/>
      <c r="C676" s="24"/>
      <c r="D676" s="22"/>
      <c r="E676" s="22"/>
      <c r="F676" s="22"/>
      <c r="G676" s="22"/>
      <c r="H676" s="23"/>
      <c r="I676" s="23"/>
      <c r="J676" s="23"/>
      <c r="K676" s="24"/>
      <c r="L676" s="24"/>
      <c r="M676" s="24"/>
      <c r="N676" s="24"/>
      <c r="O676" s="24"/>
      <c r="P676" s="24"/>
      <c r="Q676" s="24"/>
    </row>
    <row r="677" spans="1:17" ht="18.7" customHeight="1" x14ac:dyDescent="0.25">
      <c r="A677" s="24"/>
      <c r="B677" s="24"/>
      <c r="C677" s="24"/>
      <c r="D677" s="22"/>
      <c r="E677" s="22"/>
      <c r="F677" s="22"/>
      <c r="G677" s="22"/>
      <c r="H677" s="23"/>
      <c r="I677" s="23"/>
      <c r="J677" s="23"/>
      <c r="K677" s="24"/>
      <c r="L677" s="24"/>
      <c r="M677" s="24"/>
      <c r="N677" s="24"/>
      <c r="O677" s="24"/>
      <c r="P677" s="24"/>
      <c r="Q677" s="24"/>
    </row>
    <row r="678" spans="1:17" ht="18.7" customHeight="1" x14ac:dyDescent="0.25">
      <c r="A678" s="24"/>
      <c r="B678" s="24"/>
      <c r="C678" s="24"/>
      <c r="D678" s="22"/>
      <c r="E678" s="22"/>
      <c r="F678" s="22"/>
      <c r="G678" s="22"/>
      <c r="H678" s="23"/>
      <c r="I678" s="23"/>
      <c r="J678" s="23"/>
      <c r="K678" s="24"/>
      <c r="L678" s="24"/>
      <c r="M678" s="24"/>
      <c r="N678" s="24"/>
      <c r="O678" s="24"/>
      <c r="P678" s="24"/>
      <c r="Q678" s="24"/>
    </row>
    <row r="679" spans="1:17" ht="18.7" customHeight="1" x14ac:dyDescent="0.25">
      <c r="A679" s="24"/>
      <c r="B679" s="24"/>
      <c r="C679" s="24"/>
      <c r="D679" s="22"/>
      <c r="E679" s="22"/>
      <c r="F679" s="22"/>
      <c r="G679" s="22"/>
      <c r="H679" s="23"/>
      <c r="I679" s="23"/>
      <c r="J679" s="23"/>
      <c r="K679" s="24"/>
      <c r="L679" s="24"/>
      <c r="M679" s="24"/>
      <c r="N679" s="24"/>
      <c r="O679" s="24"/>
      <c r="P679" s="24"/>
      <c r="Q679" s="24"/>
    </row>
    <row r="680" spans="1:17" ht="18.7" customHeight="1" x14ac:dyDescent="0.25">
      <c r="A680" s="24"/>
      <c r="B680" s="24"/>
      <c r="C680" s="24"/>
      <c r="D680" s="22"/>
      <c r="E680" s="22"/>
      <c r="F680" s="22"/>
      <c r="G680" s="22"/>
      <c r="H680" s="23"/>
      <c r="I680" s="23"/>
      <c r="J680" s="23"/>
      <c r="K680" s="24"/>
      <c r="L680" s="24"/>
      <c r="M680" s="24"/>
      <c r="N680" s="24"/>
      <c r="O680" s="24"/>
      <c r="P680" s="24"/>
      <c r="Q680" s="24"/>
    </row>
    <row r="681" spans="1:17" ht="18.7" customHeight="1" x14ac:dyDescent="0.25">
      <c r="A681" s="24"/>
      <c r="B681" s="24"/>
      <c r="C681" s="24"/>
      <c r="D681" s="22"/>
      <c r="E681" s="22"/>
      <c r="F681" s="22"/>
      <c r="G681" s="22"/>
      <c r="H681" s="23"/>
      <c r="I681" s="23"/>
      <c r="J681" s="23"/>
      <c r="K681" s="24"/>
      <c r="L681" s="24"/>
      <c r="M681" s="24"/>
      <c r="N681" s="24"/>
      <c r="O681" s="24"/>
      <c r="P681" s="24"/>
      <c r="Q681" s="24"/>
    </row>
    <row r="682" spans="1:17" ht="18.7" customHeight="1" x14ac:dyDescent="0.25">
      <c r="A682" s="24"/>
      <c r="B682" s="24"/>
      <c r="C682" s="24"/>
      <c r="D682" s="22"/>
      <c r="E682" s="22"/>
      <c r="F682" s="22"/>
      <c r="G682" s="22"/>
      <c r="H682" s="23"/>
      <c r="I682" s="23"/>
      <c r="J682" s="23"/>
      <c r="K682" s="24"/>
      <c r="L682" s="24"/>
      <c r="M682" s="24"/>
      <c r="N682" s="24"/>
      <c r="O682" s="24"/>
      <c r="P682" s="24"/>
      <c r="Q682" s="24"/>
    </row>
    <row r="683" spans="1:17" ht="18.7" customHeight="1" x14ac:dyDescent="0.25">
      <c r="A683" s="24"/>
      <c r="B683" s="24"/>
      <c r="C683" s="24"/>
      <c r="D683" s="22"/>
      <c r="E683" s="22"/>
      <c r="F683" s="22"/>
      <c r="G683" s="22"/>
      <c r="H683" s="23"/>
      <c r="I683" s="23"/>
      <c r="J683" s="23"/>
      <c r="K683" s="24"/>
      <c r="L683" s="24"/>
      <c r="M683" s="24"/>
      <c r="N683" s="24"/>
      <c r="O683" s="24"/>
      <c r="P683" s="24"/>
      <c r="Q683" s="24"/>
    </row>
    <row r="684" spans="1:17" ht="18.7" customHeight="1" x14ac:dyDescent="0.25">
      <c r="A684" s="24"/>
      <c r="B684" s="24"/>
      <c r="C684" s="24"/>
      <c r="D684" s="22"/>
      <c r="E684" s="22"/>
      <c r="F684" s="22"/>
      <c r="G684" s="22"/>
      <c r="H684" s="23"/>
      <c r="I684" s="23"/>
      <c r="J684" s="23"/>
      <c r="K684" s="24"/>
      <c r="L684" s="24"/>
      <c r="M684" s="24"/>
      <c r="N684" s="24"/>
      <c r="O684" s="24"/>
      <c r="P684" s="24"/>
      <c r="Q684" s="24"/>
    </row>
    <row r="685" spans="1:17" ht="18.7" customHeight="1" x14ac:dyDescent="0.25">
      <c r="A685" s="24"/>
      <c r="B685" s="24"/>
      <c r="C685" s="24"/>
      <c r="D685" s="22"/>
      <c r="E685" s="22"/>
      <c r="F685" s="22"/>
      <c r="G685" s="22"/>
      <c r="H685" s="23"/>
      <c r="I685" s="23"/>
      <c r="J685" s="23"/>
      <c r="K685" s="24"/>
      <c r="L685" s="24"/>
      <c r="M685" s="24"/>
      <c r="N685" s="24"/>
      <c r="O685" s="24"/>
      <c r="P685" s="24"/>
      <c r="Q685" s="24"/>
    </row>
    <row r="686" spans="1:17" ht="18.7" customHeight="1" x14ac:dyDescent="0.25">
      <c r="A686" s="24"/>
      <c r="B686" s="24"/>
      <c r="C686" s="24"/>
      <c r="D686" s="22"/>
      <c r="E686" s="22"/>
      <c r="F686" s="22"/>
      <c r="G686" s="22"/>
      <c r="H686" s="23"/>
      <c r="I686" s="23"/>
      <c r="J686" s="23"/>
      <c r="K686" s="24"/>
      <c r="L686" s="24"/>
      <c r="M686" s="24"/>
      <c r="N686" s="24"/>
      <c r="O686" s="24"/>
      <c r="P686" s="24"/>
      <c r="Q686" s="24"/>
    </row>
    <row r="687" spans="1:17" ht="18.7" customHeight="1" x14ac:dyDescent="0.25">
      <c r="A687" s="24"/>
      <c r="B687" s="24"/>
      <c r="C687" s="24"/>
      <c r="D687" s="22"/>
      <c r="E687" s="22"/>
      <c r="F687" s="22"/>
      <c r="G687" s="22"/>
      <c r="H687" s="23"/>
      <c r="I687" s="23"/>
      <c r="J687" s="23"/>
      <c r="K687" s="24"/>
      <c r="L687" s="24"/>
      <c r="M687" s="24"/>
      <c r="N687" s="24"/>
      <c r="O687" s="24"/>
      <c r="P687" s="24"/>
      <c r="Q687" s="24"/>
    </row>
    <row r="688" spans="1:17" ht="18.7" customHeight="1" x14ac:dyDescent="0.25">
      <c r="A688" s="24"/>
      <c r="B688" s="24"/>
      <c r="C688" s="24"/>
      <c r="D688" s="22"/>
      <c r="E688" s="22"/>
      <c r="F688" s="22"/>
      <c r="G688" s="22"/>
      <c r="H688" s="23"/>
      <c r="I688" s="23"/>
      <c r="J688" s="23"/>
      <c r="K688" s="24"/>
      <c r="L688" s="24"/>
      <c r="M688" s="24"/>
      <c r="N688" s="24"/>
      <c r="O688" s="24"/>
      <c r="P688" s="24"/>
      <c r="Q688" s="24"/>
    </row>
    <row r="689" spans="1:17" ht="18.7" customHeight="1" x14ac:dyDescent="0.25">
      <c r="A689" s="24"/>
      <c r="B689" s="24"/>
      <c r="C689" s="24"/>
      <c r="D689" s="22"/>
      <c r="E689" s="22"/>
      <c r="F689" s="22"/>
      <c r="G689" s="22"/>
      <c r="H689" s="23"/>
      <c r="I689" s="23"/>
      <c r="J689" s="23"/>
      <c r="K689" s="24"/>
      <c r="L689" s="24"/>
      <c r="M689" s="24"/>
      <c r="N689" s="24"/>
      <c r="O689" s="24"/>
      <c r="P689" s="24"/>
      <c r="Q689" s="24"/>
    </row>
    <row r="690" spans="1:17" ht="18.7" customHeight="1" x14ac:dyDescent="0.25">
      <c r="A690" s="24"/>
      <c r="B690" s="24"/>
      <c r="C690" s="24"/>
      <c r="D690" s="22"/>
      <c r="E690" s="22"/>
      <c r="F690" s="22"/>
      <c r="G690" s="22"/>
      <c r="H690" s="23"/>
      <c r="I690" s="23"/>
      <c r="J690" s="23"/>
      <c r="K690" s="24"/>
      <c r="L690" s="24"/>
      <c r="M690" s="24"/>
      <c r="N690" s="24"/>
      <c r="O690" s="24"/>
      <c r="P690" s="24"/>
      <c r="Q690" s="24"/>
    </row>
    <row r="691" spans="1:17" ht="18.7" customHeight="1" x14ac:dyDescent="0.25">
      <c r="A691" s="24"/>
      <c r="B691" s="24"/>
      <c r="C691" s="24"/>
      <c r="D691" s="22"/>
      <c r="E691" s="22"/>
      <c r="F691" s="22"/>
      <c r="G691" s="22"/>
      <c r="H691" s="23"/>
      <c r="I691" s="23"/>
      <c r="J691" s="23"/>
      <c r="K691" s="24"/>
      <c r="L691" s="24"/>
      <c r="M691" s="24"/>
      <c r="N691" s="24"/>
      <c r="O691" s="24"/>
      <c r="P691" s="24"/>
      <c r="Q691" s="24"/>
    </row>
    <row r="692" spans="1:17" ht="18.7" customHeight="1" x14ac:dyDescent="0.25">
      <c r="A692" s="24"/>
      <c r="B692" s="24"/>
      <c r="C692" s="24"/>
      <c r="D692" s="22"/>
      <c r="E692" s="22"/>
      <c r="F692" s="22"/>
      <c r="G692" s="22"/>
      <c r="H692" s="23"/>
      <c r="I692" s="23"/>
      <c r="J692" s="23"/>
      <c r="K692" s="24"/>
      <c r="L692" s="24"/>
      <c r="M692" s="24"/>
      <c r="N692" s="24"/>
      <c r="O692" s="24"/>
      <c r="P692" s="24"/>
      <c r="Q692" s="24"/>
    </row>
    <row r="693" spans="1:17" ht="18.7" customHeight="1" x14ac:dyDescent="0.25">
      <c r="A693" s="24"/>
      <c r="B693" s="24"/>
      <c r="C693" s="24"/>
      <c r="D693" s="22"/>
      <c r="E693" s="22"/>
      <c r="F693" s="22"/>
      <c r="G693" s="22"/>
      <c r="H693" s="23"/>
      <c r="I693" s="23"/>
      <c r="J693" s="23"/>
      <c r="K693" s="24"/>
      <c r="L693" s="24"/>
      <c r="M693" s="24"/>
      <c r="N693" s="24"/>
      <c r="O693" s="24"/>
      <c r="P693" s="24"/>
      <c r="Q693" s="24"/>
    </row>
    <row r="694" spans="1:17" ht="18.7" customHeight="1" x14ac:dyDescent="0.25">
      <c r="A694" s="24"/>
      <c r="B694" s="24"/>
      <c r="C694" s="24"/>
      <c r="D694" s="22"/>
      <c r="E694" s="22"/>
      <c r="F694" s="22"/>
      <c r="G694" s="22"/>
      <c r="H694" s="23"/>
      <c r="I694" s="23"/>
      <c r="J694" s="23"/>
      <c r="K694" s="24"/>
      <c r="L694" s="24"/>
      <c r="M694" s="24"/>
      <c r="N694" s="24"/>
      <c r="O694" s="24"/>
      <c r="P694" s="24"/>
      <c r="Q694" s="24"/>
    </row>
    <row r="695" spans="1:17" ht="18.7" customHeight="1" x14ac:dyDescent="0.25">
      <c r="A695" s="24"/>
      <c r="B695" s="24"/>
      <c r="C695" s="24"/>
      <c r="D695" s="22"/>
      <c r="E695" s="22"/>
      <c r="F695" s="22"/>
      <c r="G695" s="22"/>
      <c r="H695" s="23"/>
      <c r="I695" s="23"/>
      <c r="J695" s="23"/>
      <c r="K695" s="24"/>
      <c r="L695" s="24"/>
      <c r="M695" s="24"/>
      <c r="N695" s="24"/>
      <c r="O695" s="24"/>
      <c r="P695" s="24"/>
      <c r="Q695" s="24"/>
    </row>
    <row r="696" spans="1:17" ht="18.7" customHeight="1" x14ac:dyDescent="0.25">
      <c r="A696" s="24"/>
      <c r="B696" s="24"/>
      <c r="C696" s="24"/>
      <c r="D696" s="22"/>
      <c r="E696" s="22"/>
      <c r="F696" s="22"/>
      <c r="G696" s="22"/>
      <c r="H696" s="23"/>
      <c r="I696" s="23"/>
      <c r="J696" s="23"/>
      <c r="K696" s="24"/>
      <c r="L696" s="24"/>
      <c r="M696" s="24"/>
      <c r="N696" s="24"/>
      <c r="O696" s="24"/>
      <c r="P696" s="24"/>
      <c r="Q696" s="24"/>
    </row>
    <row r="697" spans="1:17" ht="18.7" customHeight="1" x14ac:dyDescent="0.25">
      <c r="A697" s="24"/>
      <c r="B697" s="24"/>
      <c r="C697" s="24"/>
      <c r="D697" s="22"/>
      <c r="E697" s="22"/>
      <c r="F697" s="22"/>
      <c r="G697" s="22"/>
      <c r="H697" s="23"/>
      <c r="I697" s="23"/>
      <c r="J697" s="23"/>
      <c r="K697" s="24"/>
      <c r="L697" s="24"/>
      <c r="M697" s="24"/>
      <c r="N697" s="24"/>
      <c r="O697" s="24"/>
      <c r="P697" s="24"/>
      <c r="Q697" s="24"/>
    </row>
    <row r="698" spans="1:17" ht="18.7" customHeight="1" x14ac:dyDescent="0.25">
      <c r="A698" s="24"/>
      <c r="B698" s="24"/>
      <c r="C698" s="24"/>
      <c r="D698" s="22"/>
      <c r="E698" s="22"/>
      <c r="F698" s="22"/>
      <c r="G698" s="22"/>
      <c r="H698" s="23"/>
      <c r="I698" s="23"/>
      <c r="J698" s="23"/>
      <c r="K698" s="24"/>
      <c r="L698" s="24"/>
      <c r="M698" s="24"/>
      <c r="N698" s="24"/>
      <c r="O698" s="24"/>
      <c r="P698" s="24"/>
      <c r="Q698" s="24"/>
    </row>
    <row r="699" spans="1:17" ht="18.7" customHeight="1" x14ac:dyDescent="0.25">
      <c r="A699" s="24"/>
      <c r="B699" s="24"/>
      <c r="C699" s="24"/>
      <c r="D699" s="22"/>
      <c r="E699" s="22"/>
      <c r="F699" s="22"/>
      <c r="G699" s="22"/>
      <c r="H699" s="23"/>
      <c r="I699" s="23"/>
      <c r="J699" s="23"/>
      <c r="K699" s="24"/>
      <c r="L699" s="24"/>
      <c r="M699" s="24"/>
      <c r="N699" s="24"/>
      <c r="O699" s="24"/>
      <c r="P699" s="24"/>
      <c r="Q699" s="24"/>
    </row>
    <row r="700" spans="1:17" ht="18.7" customHeight="1" x14ac:dyDescent="0.25">
      <c r="A700" s="24"/>
      <c r="B700" s="24"/>
      <c r="C700" s="24"/>
      <c r="D700" s="22"/>
      <c r="E700" s="22"/>
      <c r="F700" s="22"/>
      <c r="G700" s="22"/>
      <c r="H700" s="23"/>
      <c r="I700" s="23"/>
      <c r="J700" s="23"/>
      <c r="K700" s="24"/>
      <c r="L700" s="24"/>
      <c r="M700" s="24"/>
      <c r="N700" s="24"/>
      <c r="O700" s="24"/>
      <c r="P700" s="24"/>
      <c r="Q700" s="24"/>
    </row>
    <row r="701" spans="1:17" ht="18.7" customHeight="1" x14ac:dyDescent="0.25">
      <c r="A701" s="24"/>
      <c r="B701" s="24"/>
      <c r="C701" s="24"/>
      <c r="D701" s="22"/>
      <c r="E701" s="22"/>
      <c r="F701" s="22"/>
      <c r="G701" s="22"/>
      <c r="H701" s="23"/>
      <c r="I701" s="23"/>
      <c r="J701" s="23"/>
      <c r="K701" s="24"/>
      <c r="L701" s="24"/>
      <c r="M701" s="24"/>
      <c r="N701" s="24"/>
      <c r="O701" s="24"/>
      <c r="P701" s="24"/>
      <c r="Q701" s="24"/>
    </row>
    <row r="702" spans="1:17" ht="18.7" customHeight="1" x14ac:dyDescent="0.25">
      <c r="A702" s="24"/>
      <c r="B702" s="24"/>
      <c r="C702" s="24"/>
      <c r="D702" s="22"/>
      <c r="E702" s="22"/>
      <c r="F702" s="22"/>
      <c r="G702" s="22"/>
      <c r="H702" s="23"/>
      <c r="I702" s="23"/>
      <c r="J702" s="23"/>
      <c r="K702" s="24"/>
      <c r="L702" s="24"/>
      <c r="M702" s="24"/>
      <c r="N702" s="24"/>
      <c r="O702" s="24"/>
      <c r="P702" s="24"/>
      <c r="Q702" s="24"/>
    </row>
    <row r="703" spans="1:17" ht="18.7" customHeight="1" x14ac:dyDescent="0.25">
      <c r="A703" s="24"/>
      <c r="B703" s="24"/>
      <c r="C703" s="24"/>
      <c r="D703" s="22"/>
      <c r="E703" s="22"/>
      <c r="F703" s="22"/>
      <c r="G703" s="22"/>
      <c r="H703" s="23"/>
      <c r="I703" s="23"/>
      <c r="J703" s="23"/>
      <c r="K703" s="24"/>
      <c r="L703" s="24"/>
      <c r="M703" s="24"/>
      <c r="N703" s="24"/>
      <c r="O703" s="24"/>
      <c r="P703" s="24"/>
      <c r="Q703" s="24"/>
    </row>
    <row r="704" spans="1:17" ht="18.7" customHeight="1" x14ac:dyDescent="0.25">
      <c r="A704" s="24"/>
      <c r="B704" s="24"/>
      <c r="C704" s="24"/>
      <c r="D704" s="22"/>
      <c r="E704" s="22"/>
      <c r="F704" s="22"/>
      <c r="G704" s="22"/>
      <c r="H704" s="23"/>
      <c r="I704" s="23"/>
      <c r="J704" s="23"/>
      <c r="K704" s="24"/>
      <c r="L704" s="24"/>
      <c r="M704" s="24"/>
      <c r="N704" s="24"/>
      <c r="O704" s="24"/>
      <c r="P704" s="24"/>
      <c r="Q704" s="24"/>
    </row>
    <row r="705" spans="1:17" ht="18.7" customHeight="1" x14ac:dyDescent="0.25">
      <c r="A705" s="24"/>
      <c r="B705" s="24"/>
      <c r="C705" s="24"/>
      <c r="D705" s="22"/>
      <c r="E705" s="22"/>
      <c r="F705" s="22"/>
      <c r="G705" s="22"/>
      <c r="H705" s="23"/>
      <c r="I705" s="23"/>
      <c r="J705" s="23"/>
      <c r="K705" s="24"/>
      <c r="L705" s="24"/>
      <c r="M705" s="24"/>
      <c r="N705" s="24"/>
      <c r="O705" s="24"/>
      <c r="P705" s="24"/>
      <c r="Q705" s="24"/>
    </row>
    <row r="706" spans="1:17" ht="18.7" customHeight="1" x14ac:dyDescent="0.25">
      <c r="A706" s="24"/>
      <c r="B706" s="24"/>
      <c r="C706" s="24"/>
      <c r="D706" s="22"/>
      <c r="E706" s="22"/>
      <c r="F706" s="22"/>
      <c r="G706" s="22"/>
      <c r="H706" s="23"/>
      <c r="I706" s="23"/>
      <c r="J706" s="23"/>
      <c r="K706" s="24"/>
      <c r="L706" s="24"/>
      <c r="M706" s="24"/>
      <c r="N706" s="24"/>
      <c r="O706" s="24"/>
      <c r="P706" s="24"/>
      <c r="Q706" s="24"/>
    </row>
    <row r="707" spans="1:17" ht="18.7" customHeight="1" x14ac:dyDescent="0.25">
      <c r="A707" s="24"/>
      <c r="B707" s="24"/>
      <c r="C707" s="24"/>
      <c r="D707" s="22"/>
      <c r="E707" s="22"/>
      <c r="F707" s="22"/>
      <c r="G707" s="22"/>
      <c r="H707" s="23"/>
      <c r="I707" s="23"/>
      <c r="J707" s="23"/>
      <c r="K707" s="24"/>
      <c r="L707" s="24"/>
      <c r="M707" s="24"/>
      <c r="N707" s="24"/>
      <c r="O707" s="24"/>
      <c r="P707" s="24"/>
      <c r="Q707" s="24"/>
    </row>
    <row r="708" spans="1:17" ht="18.7" customHeight="1" x14ac:dyDescent="0.25">
      <c r="A708" s="24"/>
      <c r="B708" s="24"/>
      <c r="C708" s="24"/>
      <c r="D708" s="22"/>
      <c r="E708" s="22"/>
      <c r="F708" s="22"/>
      <c r="G708" s="22"/>
      <c r="H708" s="23"/>
      <c r="I708" s="23"/>
      <c r="J708" s="23"/>
      <c r="K708" s="24"/>
      <c r="L708" s="24"/>
      <c r="M708" s="24"/>
      <c r="N708" s="24"/>
      <c r="O708" s="24"/>
      <c r="P708" s="24"/>
      <c r="Q708" s="24"/>
    </row>
    <row r="709" spans="1:17" ht="18.7" customHeight="1" x14ac:dyDescent="0.25">
      <c r="A709" s="24"/>
      <c r="B709" s="24"/>
      <c r="C709" s="24"/>
      <c r="D709" s="22"/>
      <c r="E709" s="22"/>
      <c r="F709" s="22"/>
      <c r="G709" s="22"/>
      <c r="H709" s="23"/>
      <c r="I709" s="23"/>
      <c r="J709" s="23"/>
      <c r="K709" s="24"/>
      <c r="L709" s="24"/>
      <c r="M709" s="24"/>
      <c r="N709" s="24"/>
      <c r="O709" s="24"/>
      <c r="P709" s="24"/>
      <c r="Q709" s="24"/>
    </row>
    <row r="710" spans="1:17" ht="18.7" customHeight="1" x14ac:dyDescent="0.25">
      <c r="A710" s="24"/>
      <c r="B710" s="24"/>
      <c r="C710" s="24"/>
      <c r="D710" s="22"/>
      <c r="E710" s="22"/>
      <c r="F710" s="22"/>
      <c r="G710" s="22"/>
      <c r="H710" s="23"/>
      <c r="I710" s="23"/>
      <c r="J710" s="23"/>
      <c r="K710" s="24"/>
      <c r="L710" s="24"/>
      <c r="M710" s="24"/>
      <c r="N710" s="24"/>
      <c r="O710" s="24"/>
      <c r="P710" s="24"/>
      <c r="Q710" s="24"/>
    </row>
    <row r="711" spans="1:17" ht="18.7" customHeight="1" x14ac:dyDescent="0.25">
      <c r="A711" s="24"/>
      <c r="B711" s="24"/>
      <c r="C711" s="24"/>
      <c r="D711" s="22"/>
      <c r="E711" s="22"/>
      <c r="F711" s="22"/>
      <c r="G711" s="22"/>
      <c r="H711" s="23"/>
      <c r="I711" s="23"/>
      <c r="J711" s="23"/>
      <c r="K711" s="24"/>
      <c r="L711" s="24"/>
      <c r="M711" s="24"/>
      <c r="N711" s="24"/>
      <c r="O711" s="24"/>
      <c r="P711" s="24"/>
      <c r="Q711" s="24"/>
    </row>
    <row r="712" spans="1:17" ht="18.7" customHeight="1" x14ac:dyDescent="0.25">
      <c r="A712" s="24"/>
      <c r="B712" s="24"/>
      <c r="C712" s="24"/>
      <c r="D712" s="22"/>
      <c r="E712" s="22"/>
      <c r="F712" s="22"/>
      <c r="G712" s="22"/>
      <c r="H712" s="23"/>
      <c r="I712" s="23"/>
      <c r="J712" s="23"/>
      <c r="K712" s="24"/>
      <c r="L712" s="24"/>
      <c r="M712" s="24"/>
      <c r="N712" s="24"/>
      <c r="O712" s="24"/>
      <c r="P712" s="24"/>
      <c r="Q712" s="24"/>
    </row>
    <row r="713" spans="1:17" ht="18.7" customHeight="1" x14ac:dyDescent="0.25">
      <c r="A713" s="24"/>
      <c r="B713" s="24"/>
      <c r="C713" s="24"/>
      <c r="D713" s="22"/>
      <c r="E713" s="22"/>
      <c r="F713" s="22"/>
      <c r="G713" s="22"/>
      <c r="H713" s="23"/>
      <c r="I713" s="23"/>
      <c r="J713" s="23"/>
      <c r="K713" s="24"/>
      <c r="L713" s="24"/>
      <c r="M713" s="24"/>
      <c r="N713" s="24"/>
      <c r="O713" s="24"/>
      <c r="P713" s="24"/>
      <c r="Q713" s="24"/>
    </row>
    <row r="714" spans="1:17" ht="18.7" customHeight="1" x14ac:dyDescent="0.25">
      <c r="A714" s="24"/>
      <c r="B714" s="24"/>
      <c r="C714" s="24"/>
      <c r="D714" s="22"/>
      <c r="E714" s="22"/>
      <c r="F714" s="22"/>
      <c r="G714" s="22"/>
      <c r="H714" s="23"/>
      <c r="I714" s="23"/>
      <c r="J714" s="23"/>
      <c r="K714" s="24"/>
      <c r="L714" s="24"/>
      <c r="M714" s="24"/>
      <c r="N714" s="24"/>
      <c r="O714" s="24"/>
      <c r="P714" s="24"/>
      <c r="Q714" s="24"/>
    </row>
    <row r="715" spans="1:17" ht="18.7" customHeight="1" x14ac:dyDescent="0.25">
      <c r="A715" s="24"/>
      <c r="B715" s="24"/>
      <c r="C715" s="24"/>
      <c r="D715" s="22"/>
      <c r="E715" s="22"/>
      <c r="F715" s="22"/>
      <c r="G715" s="22"/>
      <c r="H715" s="23"/>
      <c r="I715" s="23"/>
      <c r="J715" s="23"/>
      <c r="K715" s="24"/>
      <c r="L715" s="24"/>
      <c r="M715" s="24"/>
      <c r="N715" s="24"/>
      <c r="O715" s="24"/>
      <c r="P715" s="24"/>
      <c r="Q715" s="24"/>
    </row>
    <row r="716" spans="1:17" ht="18.7" customHeight="1" x14ac:dyDescent="0.25">
      <c r="A716" s="24"/>
      <c r="B716" s="24"/>
      <c r="C716" s="24"/>
      <c r="D716" s="22"/>
      <c r="E716" s="22"/>
      <c r="F716" s="22"/>
      <c r="G716" s="22"/>
      <c r="H716" s="23"/>
      <c r="I716" s="23"/>
      <c r="J716" s="23"/>
      <c r="K716" s="24"/>
      <c r="L716" s="24"/>
      <c r="M716" s="24"/>
      <c r="N716" s="24"/>
      <c r="O716" s="24"/>
      <c r="P716" s="24"/>
      <c r="Q716" s="24"/>
    </row>
    <row r="717" spans="1:17" ht="18.7" customHeight="1" x14ac:dyDescent="0.25">
      <c r="A717" s="24"/>
      <c r="B717" s="24"/>
      <c r="C717" s="24"/>
      <c r="D717" s="22"/>
      <c r="E717" s="22"/>
      <c r="F717" s="22"/>
      <c r="G717" s="22"/>
      <c r="H717" s="23"/>
      <c r="I717" s="23"/>
      <c r="J717" s="23"/>
      <c r="K717" s="24"/>
      <c r="L717" s="24"/>
      <c r="M717" s="24"/>
      <c r="N717" s="24"/>
      <c r="O717" s="24"/>
      <c r="P717" s="24"/>
      <c r="Q717" s="24"/>
    </row>
    <row r="718" spans="1:17" ht="18.7" customHeight="1" x14ac:dyDescent="0.25">
      <c r="A718" s="24"/>
      <c r="B718" s="24"/>
      <c r="C718" s="24"/>
      <c r="D718" s="22"/>
      <c r="E718" s="22"/>
      <c r="F718" s="22"/>
      <c r="G718" s="22"/>
      <c r="H718" s="23"/>
      <c r="I718" s="23"/>
      <c r="J718" s="23"/>
      <c r="K718" s="24"/>
      <c r="L718" s="24"/>
      <c r="M718" s="24"/>
      <c r="N718" s="24"/>
      <c r="O718" s="24"/>
      <c r="P718" s="24"/>
      <c r="Q718" s="24"/>
    </row>
    <row r="719" spans="1:17" ht="18.7" customHeight="1" x14ac:dyDescent="0.25">
      <c r="A719" s="24"/>
      <c r="B719" s="24"/>
      <c r="C719" s="24"/>
      <c r="D719" s="22"/>
      <c r="E719" s="22"/>
      <c r="F719" s="22"/>
      <c r="G719" s="22"/>
      <c r="H719" s="23"/>
      <c r="I719" s="23"/>
      <c r="J719" s="23"/>
      <c r="K719" s="24"/>
      <c r="L719" s="24"/>
      <c r="M719" s="24"/>
      <c r="N719" s="24"/>
      <c r="O719" s="24"/>
      <c r="P719" s="24"/>
      <c r="Q719" s="24"/>
    </row>
    <row r="720" spans="1:17" ht="18.7" customHeight="1" x14ac:dyDescent="0.25">
      <c r="A720" s="24"/>
      <c r="B720" s="24"/>
      <c r="C720" s="24"/>
      <c r="D720" s="22"/>
      <c r="E720" s="22"/>
      <c r="F720" s="22"/>
      <c r="G720" s="22"/>
      <c r="H720" s="23"/>
      <c r="I720" s="23"/>
      <c r="J720" s="23"/>
      <c r="K720" s="24"/>
      <c r="L720" s="24"/>
      <c r="M720" s="24"/>
      <c r="N720" s="24"/>
      <c r="O720" s="24"/>
      <c r="P720" s="24"/>
      <c r="Q720" s="24"/>
    </row>
    <row r="721" spans="1:17" ht="18.7" customHeight="1" x14ac:dyDescent="0.25">
      <c r="A721" s="24"/>
      <c r="B721" s="24"/>
      <c r="C721" s="24"/>
      <c r="D721" s="22"/>
      <c r="E721" s="22"/>
      <c r="F721" s="22"/>
      <c r="G721" s="22"/>
      <c r="H721" s="23"/>
      <c r="I721" s="23"/>
      <c r="J721" s="23"/>
      <c r="K721" s="24"/>
      <c r="L721" s="24"/>
      <c r="M721" s="24"/>
      <c r="N721" s="24"/>
      <c r="O721" s="24"/>
      <c r="P721" s="24"/>
      <c r="Q721" s="24"/>
    </row>
    <row r="722" spans="1:17" ht="18.7" customHeight="1" x14ac:dyDescent="0.25">
      <c r="A722" s="24"/>
      <c r="B722" s="24"/>
      <c r="C722" s="24"/>
      <c r="D722" s="22"/>
      <c r="E722" s="22"/>
      <c r="F722" s="22"/>
      <c r="G722" s="22"/>
      <c r="H722" s="23"/>
      <c r="I722" s="23"/>
      <c r="J722" s="23"/>
      <c r="K722" s="24"/>
      <c r="L722" s="24"/>
      <c r="M722" s="24"/>
      <c r="N722" s="24"/>
      <c r="O722" s="24"/>
      <c r="P722" s="24"/>
      <c r="Q722" s="24"/>
    </row>
    <row r="723" spans="1:17" ht="18.7" customHeight="1" x14ac:dyDescent="0.25">
      <c r="A723" s="24"/>
      <c r="B723" s="24"/>
      <c r="C723" s="24"/>
      <c r="D723" s="22"/>
      <c r="E723" s="22"/>
      <c r="F723" s="22"/>
      <c r="G723" s="22"/>
      <c r="H723" s="23"/>
      <c r="I723" s="23"/>
      <c r="J723" s="23"/>
      <c r="K723" s="24"/>
      <c r="L723" s="24"/>
      <c r="M723" s="24"/>
      <c r="N723" s="24"/>
      <c r="O723" s="24"/>
      <c r="P723" s="24"/>
      <c r="Q723" s="24"/>
    </row>
    <row r="724" spans="1:17" ht="18.7" customHeight="1" x14ac:dyDescent="0.25">
      <c r="A724" s="24"/>
      <c r="B724" s="24"/>
      <c r="C724" s="24"/>
      <c r="D724" s="22"/>
      <c r="E724" s="22"/>
      <c r="F724" s="22"/>
      <c r="G724" s="22"/>
      <c r="H724" s="23"/>
      <c r="I724" s="23"/>
      <c r="J724" s="23"/>
      <c r="K724" s="24"/>
      <c r="L724" s="24"/>
      <c r="M724" s="24"/>
      <c r="N724" s="24"/>
      <c r="O724" s="24"/>
      <c r="P724" s="24"/>
      <c r="Q724" s="24"/>
    </row>
    <row r="725" spans="1:17" ht="18.7" customHeight="1" x14ac:dyDescent="0.25">
      <c r="A725" s="24"/>
      <c r="B725" s="24"/>
      <c r="C725" s="24"/>
      <c r="D725" s="22"/>
      <c r="E725" s="22"/>
      <c r="F725" s="22"/>
      <c r="G725" s="22"/>
      <c r="H725" s="23"/>
      <c r="I725" s="23"/>
      <c r="J725" s="23"/>
      <c r="K725" s="24"/>
      <c r="L725" s="24"/>
      <c r="M725" s="24"/>
      <c r="N725" s="24"/>
      <c r="O725" s="24"/>
      <c r="P725" s="24"/>
      <c r="Q725" s="24"/>
    </row>
    <row r="726" spans="1:17" ht="18.7" customHeight="1" x14ac:dyDescent="0.25">
      <c r="A726" s="24"/>
      <c r="B726" s="24"/>
      <c r="C726" s="24"/>
      <c r="D726" s="22"/>
      <c r="E726" s="22"/>
      <c r="F726" s="22"/>
      <c r="G726" s="22"/>
      <c r="H726" s="23"/>
      <c r="I726" s="23"/>
      <c r="J726" s="23"/>
      <c r="K726" s="24"/>
      <c r="L726" s="24"/>
      <c r="M726" s="24"/>
      <c r="N726" s="24"/>
      <c r="O726" s="24"/>
      <c r="P726" s="24"/>
      <c r="Q726" s="24"/>
    </row>
    <row r="727" spans="1:17" ht="18.7" customHeight="1" x14ac:dyDescent="0.25">
      <c r="A727" s="24"/>
      <c r="B727" s="24"/>
      <c r="C727" s="24"/>
      <c r="D727" s="22"/>
      <c r="E727" s="22"/>
      <c r="F727" s="22"/>
      <c r="G727" s="22"/>
      <c r="H727" s="23"/>
      <c r="I727" s="23"/>
      <c r="J727" s="23"/>
      <c r="K727" s="24"/>
      <c r="L727" s="24"/>
      <c r="M727" s="24"/>
      <c r="N727" s="24"/>
      <c r="O727" s="24"/>
      <c r="P727" s="24"/>
      <c r="Q727" s="24"/>
    </row>
    <row r="728" spans="1:17" ht="18.7" customHeight="1" x14ac:dyDescent="0.25">
      <c r="A728" s="24"/>
      <c r="B728" s="24"/>
      <c r="C728" s="24"/>
      <c r="D728" s="22"/>
      <c r="E728" s="22"/>
      <c r="F728" s="22"/>
      <c r="G728" s="22"/>
      <c r="H728" s="23"/>
      <c r="I728" s="23"/>
      <c r="J728" s="23"/>
      <c r="K728" s="24"/>
      <c r="L728" s="24"/>
      <c r="M728" s="24"/>
      <c r="N728" s="24"/>
      <c r="O728" s="24"/>
      <c r="P728" s="24"/>
      <c r="Q728" s="24"/>
    </row>
    <row r="729" spans="1:17" ht="18.7" customHeight="1" x14ac:dyDescent="0.25">
      <c r="A729" s="24"/>
      <c r="B729" s="24"/>
      <c r="C729" s="24"/>
      <c r="D729" s="22"/>
      <c r="E729" s="22"/>
      <c r="F729" s="22"/>
      <c r="G729" s="22"/>
      <c r="H729" s="23"/>
      <c r="I729" s="23"/>
      <c r="J729" s="23"/>
      <c r="K729" s="24"/>
      <c r="L729" s="24"/>
      <c r="M729" s="24"/>
      <c r="N729" s="24"/>
      <c r="O729" s="24"/>
      <c r="P729" s="24"/>
      <c r="Q729" s="24"/>
    </row>
    <row r="730" spans="1:17" ht="18.7" customHeight="1" x14ac:dyDescent="0.25">
      <c r="A730" s="24"/>
      <c r="B730" s="24"/>
      <c r="C730" s="24"/>
      <c r="D730" s="22"/>
      <c r="E730" s="22"/>
      <c r="F730" s="22"/>
      <c r="G730" s="22"/>
      <c r="H730" s="23"/>
      <c r="I730" s="23"/>
      <c r="J730" s="23"/>
      <c r="K730" s="24"/>
      <c r="L730" s="24"/>
      <c r="M730" s="24"/>
      <c r="N730" s="24"/>
      <c r="O730" s="24"/>
      <c r="P730" s="24"/>
      <c r="Q730" s="24"/>
    </row>
    <row r="731" spans="1:17" ht="18.7" customHeight="1" x14ac:dyDescent="0.25">
      <c r="A731" s="24"/>
      <c r="B731" s="24"/>
      <c r="C731" s="24"/>
      <c r="D731" s="22"/>
      <c r="E731" s="22"/>
      <c r="F731" s="22"/>
      <c r="G731" s="22"/>
      <c r="H731" s="23"/>
      <c r="I731" s="23"/>
      <c r="J731" s="23"/>
      <c r="K731" s="24"/>
      <c r="L731" s="24"/>
      <c r="M731" s="24"/>
      <c r="N731" s="24"/>
      <c r="O731" s="24"/>
      <c r="P731" s="24"/>
      <c r="Q731" s="24"/>
    </row>
    <row r="732" spans="1:17" ht="18.7" customHeight="1" x14ac:dyDescent="0.25">
      <c r="A732" s="24"/>
      <c r="B732" s="24"/>
      <c r="C732" s="24"/>
      <c r="D732" s="22"/>
      <c r="E732" s="22"/>
      <c r="F732" s="22"/>
      <c r="G732" s="22"/>
      <c r="H732" s="23"/>
      <c r="I732" s="23"/>
      <c r="J732" s="23"/>
      <c r="K732" s="24"/>
      <c r="L732" s="24"/>
      <c r="M732" s="24"/>
      <c r="N732" s="24"/>
      <c r="O732" s="24"/>
      <c r="P732" s="24"/>
      <c r="Q732" s="24"/>
    </row>
    <row r="733" spans="1:17" ht="18.7" customHeight="1" x14ac:dyDescent="0.25">
      <c r="A733" s="24"/>
      <c r="B733" s="24"/>
      <c r="C733" s="24"/>
      <c r="D733" s="22"/>
      <c r="E733" s="22"/>
      <c r="F733" s="22"/>
      <c r="G733" s="22"/>
      <c r="H733" s="23"/>
      <c r="I733" s="23"/>
      <c r="J733" s="23"/>
      <c r="K733" s="24"/>
      <c r="L733" s="24"/>
      <c r="M733" s="24"/>
      <c r="N733" s="24"/>
      <c r="O733" s="24"/>
      <c r="P733" s="24"/>
      <c r="Q733" s="24"/>
    </row>
    <row r="734" spans="1:17" ht="18.7" customHeight="1" x14ac:dyDescent="0.25">
      <c r="A734" s="24"/>
      <c r="B734" s="24"/>
      <c r="C734" s="24"/>
      <c r="D734" s="22"/>
      <c r="E734" s="22"/>
      <c r="F734" s="22"/>
      <c r="G734" s="22"/>
      <c r="H734" s="23"/>
      <c r="I734" s="23"/>
      <c r="J734" s="23"/>
      <c r="K734" s="24"/>
      <c r="L734" s="24"/>
      <c r="M734" s="24"/>
      <c r="N734" s="24"/>
      <c r="O734" s="24"/>
      <c r="P734" s="24"/>
      <c r="Q734" s="24"/>
    </row>
    <row r="735" spans="1:17" ht="18.7" customHeight="1" x14ac:dyDescent="0.25">
      <c r="A735" s="24"/>
      <c r="B735" s="24"/>
      <c r="C735" s="24"/>
      <c r="D735" s="22"/>
      <c r="E735" s="22"/>
      <c r="F735" s="22"/>
      <c r="G735" s="22"/>
      <c r="H735" s="23"/>
      <c r="I735" s="23"/>
      <c r="J735" s="23"/>
      <c r="K735" s="24"/>
      <c r="L735" s="24"/>
      <c r="M735" s="24"/>
      <c r="N735" s="24"/>
      <c r="O735" s="24"/>
      <c r="P735" s="24"/>
      <c r="Q735" s="24"/>
    </row>
    <row r="736" spans="1:17" ht="18.7" customHeight="1" x14ac:dyDescent="0.25">
      <c r="A736" s="24"/>
      <c r="B736" s="24"/>
      <c r="C736" s="24"/>
      <c r="D736" s="22"/>
      <c r="E736" s="22"/>
      <c r="F736" s="22"/>
      <c r="G736" s="22"/>
      <c r="H736" s="23"/>
      <c r="I736" s="23"/>
      <c r="J736" s="23"/>
      <c r="K736" s="24"/>
      <c r="L736" s="24"/>
      <c r="M736" s="24"/>
      <c r="N736" s="24"/>
      <c r="O736" s="24"/>
      <c r="P736" s="24"/>
      <c r="Q736" s="24"/>
    </row>
    <row r="737" spans="1:17" ht="18.7" customHeight="1" x14ac:dyDescent="0.25">
      <c r="A737" s="24"/>
      <c r="B737" s="24"/>
      <c r="C737" s="24"/>
      <c r="D737" s="22"/>
      <c r="E737" s="22"/>
      <c r="F737" s="22"/>
      <c r="G737" s="22"/>
      <c r="H737" s="23"/>
      <c r="I737" s="23"/>
      <c r="J737" s="23"/>
      <c r="K737" s="24"/>
      <c r="L737" s="24"/>
      <c r="M737" s="24"/>
      <c r="N737" s="24"/>
      <c r="O737" s="24"/>
      <c r="P737" s="24"/>
      <c r="Q737" s="24"/>
    </row>
    <row r="738" spans="1:17" ht="18.7" customHeight="1" x14ac:dyDescent="0.25">
      <c r="A738" s="24"/>
      <c r="B738" s="24"/>
      <c r="C738" s="24"/>
      <c r="D738" s="22"/>
      <c r="E738" s="22"/>
      <c r="F738" s="22"/>
      <c r="G738" s="22"/>
      <c r="H738" s="23"/>
      <c r="I738" s="23"/>
      <c r="J738" s="23"/>
      <c r="K738" s="24"/>
      <c r="L738" s="24"/>
      <c r="M738" s="24"/>
      <c r="N738" s="24"/>
      <c r="O738" s="24"/>
      <c r="P738" s="24"/>
      <c r="Q738" s="24"/>
    </row>
    <row r="739" spans="1:17" ht="18.7" customHeight="1" x14ac:dyDescent="0.25">
      <c r="A739" s="24"/>
      <c r="B739" s="24"/>
      <c r="C739" s="24"/>
      <c r="D739" s="22"/>
      <c r="E739" s="22"/>
      <c r="F739" s="22"/>
      <c r="G739" s="22"/>
      <c r="H739" s="23"/>
      <c r="I739" s="23"/>
      <c r="J739" s="23"/>
      <c r="K739" s="24"/>
      <c r="L739" s="24"/>
      <c r="M739" s="24"/>
      <c r="N739" s="24"/>
      <c r="O739" s="24"/>
      <c r="P739" s="24"/>
      <c r="Q739" s="24"/>
    </row>
    <row r="740" spans="1:17" ht="18.7" customHeight="1" x14ac:dyDescent="0.25">
      <c r="A740" s="24"/>
      <c r="B740" s="24"/>
      <c r="C740" s="24"/>
      <c r="D740" s="22"/>
      <c r="E740" s="22"/>
      <c r="F740" s="22"/>
      <c r="G740" s="22"/>
      <c r="H740" s="23"/>
      <c r="I740" s="23"/>
      <c r="J740" s="23"/>
      <c r="K740" s="24"/>
      <c r="L740" s="24"/>
      <c r="M740" s="24"/>
      <c r="N740" s="24"/>
      <c r="O740" s="24"/>
      <c r="P740" s="24"/>
      <c r="Q740" s="24"/>
    </row>
    <row r="741" spans="1:17" ht="18.7" customHeight="1" x14ac:dyDescent="0.25">
      <c r="A741" s="24"/>
      <c r="B741" s="24"/>
      <c r="C741" s="24"/>
      <c r="D741" s="22"/>
      <c r="E741" s="22"/>
      <c r="F741" s="22"/>
      <c r="G741" s="22"/>
      <c r="H741" s="23"/>
      <c r="I741" s="23"/>
      <c r="J741" s="23"/>
      <c r="K741" s="24"/>
      <c r="L741" s="24"/>
      <c r="M741" s="24"/>
      <c r="N741" s="24"/>
      <c r="O741" s="24"/>
      <c r="P741" s="24"/>
      <c r="Q741" s="24"/>
    </row>
    <row r="742" spans="1:17" ht="18.7" customHeight="1" x14ac:dyDescent="0.25">
      <c r="A742" s="24"/>
      <c r="B742" s="24"/>
      <c r="C742" s="24"/>
      <c r="D742" s="22"/>
      <c r="E742" s="22"/>
      <c r="F742" s="22"/>
      <c r="G742" s="22"/>
      <c r="H742" s="23"/>
      <c r="I742" s="23"/>
      <c r="J742" s="23"/>
      <c r="K742" s="24"/>
      <c r="L742" s="24"/>
      <c r="M742" s="24"/>
      <c r="N742" s="24"/>
      <c r="O742" s="24"/>
      <c r="P742" s="24"/>
      <c r="Q742" s="24"/>
    </row>
    <row r="743" spans="1:17" ht="18.7" customHeight="1" x14ac:dyDescent="0.25">
      <c r="A743" s="24"/>
      <c r="B743" s="24"/>
      <c r="C743" s="24"/>
      <c r="D743" s="22"/>
      <c r="E743" s="22"/>
      <c r="F743" s="22"/>
      <c r="G743" s="22"/>
      <c r="H743" s="23"/>
      <c r="I743" s="23"/>
      <c r="J743" s="23"/>
      <c r="K743" s="24"/>
      <c r="L743" s="24"/>
      <c r="M743" s="24"/>
      <c r="N743" s="24"/>
      <c r="O743" s="24"/>
      <c r="P743" s="24"/>
      <c r="Q743" s="24"/>
    </row>
    <row r="744" spans="1:17" ht="18.7" customHeight="1" x14ac:dyDescent="0.25">
      <c r="A744" s="24"/>
      <c r="B744" s="24"/>
      <c r="C744" s="24"/>
      <c r="D744" s="22"/>
      <c r="E744" s="22"/>
      <c r="F744" s="22"/>
      <c r="G744" s="22"/>
      <c r="H744" s="23"/>
      <c r="I744" s="23"/>
      <c r="J744" s="23"/>
      <c r="K744" s="24"/>
      <c r="L744" s="24"/>
      <c r="M744" s="24"/>
      <c r="N744" s="24"/>
      <c r="O744" s="24"/>
      <c r="P744" s="24"/>
      <c r="Q744" s="24"/>
    </row>
    <row r="745" spans="1:17" ht="18.7" customHeight="1" x14ac:dyDescent="0.25">
      <c r="A745" s="24"/>
      <c r="B745" s="24"/>
      <c r="C745" s="24"/>
      <c r="D745" s="22"/>
      <c r="E745" s="22"/>
      <c r="F745" s="22"/>
      <c r="G745" s="22"/>
      <c r="H745" s="23"/>
      <c r="I745" s="23"/>
      <c r="J745" s="23"/>
      <c r="K745" s="24"/>
      <c r="L745" s="24"/>
      <c r="M745" s="24"/>
      <c r="N745" s="24"/>
      <c r="O745" s="24"/>
      <c r="P745" s="24"/>
      <c r="Q745" s="24"/>
    </row>
    <row r="746" spans="1:17" ht="18.7" customHeight="1" x14ac:dyDescent="0.25">
      <c r="A746" s="24"/>
      <c r="B746" s="24"/>
      <c r="C746" s="24"/>
      <c r="D746" s="22"/>
      <c r="E746" s="22"/>
      <c r="F746" s="22"/>
      <c r="G746" s="22"/>
      <c r="H746" s="23"/>
      <c r="I746" s="23"/>
      <c r="J746" s="23"/>
      <c r="K746" s="24"/>
      <c r="L746" s="24"/>
      <c r="M746" s="24"/>
      <c r="N746" s="24"/>
      <c r="O746" s="24"/>
      <c r="P746" s="24"/>
      <c r="Q746" s="24"/>
    </row>
    <row r="747" spans="1:17" ht="18.7" customHeight="1" x14ac:dyDescent="0.25">
      <c r="A747" s="24"/>
      <c r="B747" s="24"/>
      <c r="C747" s="24"/>
      <c r="D747" s="22"/>
      <c r="E747" s="22"/>
      <c r="F747" s="22"/>
      <c r="G747" s="22"/>
      <c r="H747" s="23"/>
      <c r="I747" s="23"/>
      <c r="J747" s="23"/>
      <c r="K747" s="24"/>
      <c r="L747" s="24"/>
      <c r="M747" s="24"/>
      <c r="N747" s="24"/>
      <c r="O747" s="24"/>
      <c r="P747" s="24"/>
      <c r="Q747" s="24"/>
    </row>
    <row r="748" spans="1:17" ht="18.7" customHeight="1" x14ac:dyDescent="0.25">
      <c r="A748" s="24"/>
      <c r="B748" s="24"/>
      <c r="C748" s="24"/>
      <c r="D748" s="22"/>
      <c r="E748" s="22"/>
      <c r="F748" s="22"/>
      <c r="G748" s="22"/>
      <c r="H748" s="23"/>
      <c r="I748" s="23"/>
      <c r="J748" s="23"/>
      <c r="K748" s="24"/>
      <c r="L748" s="24"/>
      <c r="M748" s="24"/>
      <c r="N748" s="24"/>
      <c r="O748" s="24"/>
      <c r="P748" s="24"/>
      <c r="Q748" s="24"/>
    </row>
    <row r="749" spans="1:17" ht="18.7" customHeight="1" x14ac:dyDescent="0.25">
      <c r="A749" s="24"/>
      <c r="B749" s="24"/>
      <c r="C749" s="24"/>
      <c r="D749" s="22"/>
      <c r="E749" s="22"/>
      <c r="F749" s="22"/>
      <c r="G749" s="22"/>
      <c r="H749" s="23"/>
      <c r="I749" s="23"/>
      <c r="J749" s="23"/>
      <c r="K749" s="24"/>
      <c r="L749" s="24"/>
      <c r="M749" s="24"/>
      <c r="N749" s="24"/>
      <c r="O749" s="24"/>
      <c r="P749" s="24"/>
      <c r="Q749" s="24"/>
    </row>
    <row r="750" spans="1:17" ht="18.7" customHeight="1" x14ac:dyDescent="0.25">
      <c r="A750" s="24"/>
      <c r="B750" s="24"/>
      <c r="C750" s="24"/>
      <c r="D750" s="22"/>
      <c r="E750" s="22"/>
      <c r="F750" s="22"/>
      <c r="G750" s="22"/>
      <c r="H750" s="23"/>
      <c r="I750" s="23"/>
      <c r="J750" s="23"/>
      <c r="K750" s="24"/>
      <c r="L750" s="24"/>
      <c r="M750" s="24"/>
      <c r="N750" s="24"/>
      <c r="O750" s="24"/>
      <c r="P750" s="24"/>
      <c r="Q750" s="24"/>
    </row>
    <row r="751" spans="1:17" ht="18.7" customHeight="1" x14ac:dyDescent="0.25">
      <c r="A751" s="24"/>
      <c r="B751" s="24"/>
      <c r="C751" s="24"/>
      <c r="D751" s="22"/>
      <c r="E751" s="22"/>
      <c r="F751" s="22"/>
      <c r="G751" s="22"/>
      <c r="H751" s="23"/>
      <c r="I751" s="23"/>
      <c r="J751" s="23"/>
      <c r="K751" s="24"/>
      <c r="L751" s="24"/>
      <c r="M751" s="24"/>
      <c r="N751" s="24"/>
      <c r="O751" s="24"/>
      <c r="P751" s="24"/>
      <c r="Q751" s="24"/>
    </row>
    <row r="752" spans="1:17" ht="18.7" customHeight="1" x14ac:dyDescent="0.25">
      <c r="A752" s="24"/>
      <c r="B752" s="24"/>
      <c r="C752" s="24"/>
      <c r="D752" s="22"/>
      <c r="E752" s="22"/>
      <c r="F752" s="22"/>
      <c r="G752" s="22"/>
      <c r="H752" s="23"/>
      <c r="I752" s="23"/>
      <c r="J752" s="23"/>
      <c r="K752" s="24"/>
      <c r="L752" s="24"/>
      <c r="M752" s="24"/>
      <c r="N752" s="24"/>
      <c r="O752" s="24"/>
      <c r="P752" s="24"/>
      <c r="Q752" s="24"/>
    </row>
    <row r="753" spans="1:17" ht="18.7" customHeight="1" x14ac:dyDescent="0.25">
      <c r="A753" s="24"/>
      <c r="B753" s="24"/>
      <c r="C753" s="24"/>
      <c r="D753" s="22"/>
      <c r="E753" s="22"/>
      <c r="F753" s="22"/>
      <c r="G753" s="22"/>
      <c r="H753" s="23"/>
      <c r="I753" s="23"/>
      <c r="J753" s="23"/>
      <c r="K753" s="24"/>
      <c r="L753" s="24"/>
      <c r="M753" s="24"/>
      <c r="N753" s="24"/>
      <c r="O753" s="24"/>
      <c r="P753" s="24"/>
      <c r="Q753" s="24"/>
    </row>
    <row r="754" spans="1:17" ht="18.7" customHeight="1" x14ac:dyDescent="0.25">
      <c r="A754" s="24"/>
      <c r="B754" s="24"/>
      <c r="C754" s="24"/>
      <c r="D754" s="22"/>
      <c r="E754" s="22"/>
      <c r="F754" s="22"/>
      <c r="G754" s="22"/>
      <c r="H754" s="23"/>
      <c r="I754" s="23"/>
      <c r="J754" s="23"/>
      <c r="K754" s="24"/>
      <c r="L754" s="24"/>
      <c r="M754" s="24"/>
      <c r="N754" s="24"/>
      <c r="O754" s="24"/>
      <c r="P754" s="24"/>
      <c r="Q754" s="24"/>
    </row>
    <row r="755" spans="1:17" ht="18.7" customHeight="1" x14ac:dyDescent="0.25">
      <c r="A755" s="24"/>
      <c r="B755" s="24"/>
      <c r="C755" s="24"/>
      <c r="D755" s="22"/>
      <c r="E755" s="22"/>
      <c r="F755" s="22"/>
      <c r="G755" s="22"/>
      <c r="H755" s="23"/>
      <c r="I755" s="23"/>
      <c r="J755" s="23"/>
      <c r="K755" s="24"/>
      <c r="L755" s="24"/>
      <c r="M755" s="24"/>
      <c r="N755" s="24"/>
      <c r="O755" s="24"/>
      <c r="P755" s="24"/>
      <c r="Q755" s="24"/>
    </row>
    <row r="756" spans="1:17" ht="18.7" customHeight="1" x14ac:dyDescent="0.25">
      <c r="A756" s="24"/>
      <c r="B756" s="24"/>
      <c r="C756" s="24"/>
      <c r="D756" s="22"/>
      <c r="E756" s="22"/>
      <c r="F756" s="22"/>
      <c r="G756" s="22"/>
      <c r="H756" s="23"/>
      <c r="I756" s="23"/>
      <c r="J756" s="23"/>
      <c r="K756" s="24"/>
      <c r="L756" s="24"/>
      <c r="M756" s="24"/>
      <c r="N756" s="24"/>
      <c r="O756" s="24"/>
      <c r="P756" s="24"/>
      <c r="Q756" s="24"/>
    </row>
    <row r="757" spans="1:17" ht="18.7" customHeight="1" x14ac:dyDescent="0.25">
      <c r="A757" s="24"/>
      <c r="B757" s="24"/>
      <c r="C757" s="24"/>
      <c r="D757" s="22"/>
      <c r="E757" s="22"/>
      <c r="F757" s="22"/>
      <c r="G757" s="22"/>
      <c r="H757" s="23"/>
      <c r="I757" s="23"/>
      <c r="J757" s="23"/>
      <c r="K757" s="24"/>
      <c r="L757" s="24"/>
      <c r="M757" s="24"/>
      <c r="N757" s="24"/>
      <c r="O757" s="24"/>
      <c r="P757" s="24"/>
      <c r="Q757" s="24"/>
    </row>
    <row r="758" spans="1:17" ht="18.7" customHeight="1" x14ac:dyDescent="0.25">
      <c r="A758" s="24"/>
      <c r="B758" s="24"/>
      <c r="C758" s="24"/>
      <c r="D758" s="22"/>
      <c r="E758" s="22"/>
      <c r="F758" s="22"/>
      <c r="G758" s="22"/>
      <c r="H758" s="23"/>
      <c r="I758" s="23"/>
      <c r="J758" s="23"/>
      <c r="K758" s="24"/>
      <c r="L758" s="24"/>
      <c r="M758" s="24"/>
      <c r="N758" s="24"/>
      <c r="O758" s="24"/>
      <c r="P758" s="24"/>
      <c r="Q758" s="24"/>
    </row>
    <row r="759" spans="1:17" ht="18.7" customHeight="1" x14ac:dyDescent="0.25">
      <c r="A759" s="24"/>
      <c r="B759" s="24"/>
      <c r="C759" s="24"/>
      <c r="D759" s="22"/>
      <c r="E759" s="22"/>
      <c r="F759" s="22"/>
      <c r="G759" s="22"/>
      <c r="H759" s="23"/>
      <c r="I759" s="23"/>
      <c r="J759" s="23"/>
      <c r="K759" s="24"/>
      <c r="L759" s="24"/>
      <c r="M759" s="24"/>
      <c r="N759" s="24"/>
      <c r="O759" s="24"/>
      <c r="P759" s="24"/>
      <c r="Q759" s="24"/>
    </row>
    <row r="760" spans="1:17" ht="18.7" customHeight="1" x14ac:dyDescent="0.25">
      <c r="A760" s="24"/>
      <c r="B760" s="24"/>
      <c r="C760" s="24"/>
      <c r="D760" s="22"/>
      <c r="E760" s="22"/>
      <c r="F760" s="22"/>
      <c r="G760" s="22"/>
      <c r="H760" s="23"/>
      <c r="I760" s="23"/>
      <c r="J760" s="23"/>
      <c r="K760" s="24"/>
      <c r="L760" s="24"/>
      <c r="M760" s="24"/>
      <c r="N760" s="24"/>
      <c r="O760" s="24"/>
      <c r="P760" s="24"/>
      <c r="Q760" s="24"/>
    </row>
    <row r="761" spans="1:17" ht="18.7" customHeight="1" x14ac:dyDescent="0.25">
      <c r="A761" s="24"/>
      <c r="B761" s="24"/>
      <c r="C761" s="24"/>
      <c r="D761" s="22"/>
      <c r="E761" s="22"/>
      <c r="F761" s="22"/>
      <c r="G761" s="22"/>
      <c r="H761" s="23"/>
      <c r="I761" s="23"/>
      <c r="J761" s="23"/>
      <c r="K761" s="24"/>
      <c r="L761" s="24"/>
      <c r="M761" s="24"/>
      <c r="N761" s="24"/>
      <c r="O761" s="24"/>
      <c r="P761" s="24"/>
      <c r="Q761" s="24"/>
    </row>
    <row r="762" spans="1:17" ht="18.7" customHeight="1" x14ac:dyDescent="0.25">
      <c r="A762" s="24"/>
      <c r="B762" s="24"/>
      <c r="C762" s="24"/>
      <c r="D762" s="22"/>
      <c r="E762" s="22"/>
      <c r="F762" s="22"/>
      <c r="G762" s="22"/>
      <c r="H762" s="23"/>
      <c r="I762" s="23"/>
      <c r="J762" s="23"/>
      <c r="K762" s="24"/>
      <c r="L762" s="24"/>
      <c r="M762" s="24"/>
      <c r="N762" s="24"/>
      <c r="O762" s="24"/>
      <c r="P762" s="24"/>
      <c r="Q762" s="24"/>
    </row>
    <row r="763" spans="1:17" ht="18.7" customHeight="1" x14ac:dyDescent="0.25">
      <c r="A763" s="24"/>
      <c r="B763" s="24"/>
      <c r="C763" s="24"/>
      <c r="D763" s="22"/>
      <c r="E763" s="22"/>
      <c r="F763" s="22"/>
      <c r="G763" s="22"/>
      <c r="H763" s="23"/>
      <c r="I763" s="23"/>
      <c r="J763" s="23"/>
      <c r="K763" s="24"/>
      <c r="L763" s="24"/>
      <c r="M763" s="24"/>
      <c r="N763" s="24"/>
      <c r="O763" s="24"/>
      <c r="P763" s="24"/>
      <c r="Q763" s="24"/>
    </row>
    <row r="764" spans="1:17" ht="18.7" customHeight="1" x14ac:dyDescent="0.25">
      <c r="A764" s="24"/>
      <c r="B764" s="24"/>
      <c r="C764" s="24"/>
      <c r="D764" s="22"/>
      <c r="E764" s="22"/>
      <c r="F764" s="22"/>
      <c r="G764" s="22"/>
      <c r="H764" s="23"/>
      <c r="I764" s="23"/>
      <c r="J764" s="23"/>
      <c r="K764" s="24"/>
      <c r="L764" s="24"/>
      <c r="M764" s="24"/>
      <c r="N764" s="24"/>
      <c r="O764" s="24"/>
      <c r="P764" s="24"/>
      <c r="Q764" s="24"/>
    </row>
    <row r="765" spans="1:17" ht="18.7" customHeight="1" x14ac:dyDescent="0.25">
      <c r="A765" s="24"/>
      <c r="B765" s="24"/>
      <c r="C765" s="24"/>
      <c r="D765" s="22"/>
      <c r="E765" s="22"/>
      <c r="F765" s="22"/>
      <c r="G765" s="22"/>
      <c r="H765" s="23"/>
      <c r="I765" s="23"/>
      <c r="J765" s="23"/>
      <c r="K765" s="24"/>
      <c r="L765" s="24"/>
      <c r="M765" s="24"/>
      <c r="N765" s="24"/>
      <c r="O765" s="24"/>
      <c r="P765" s="24"/>
      <c r="Q765" s="24"/>
    </row>
    <row r="766" spans="1:17" ht="18.7" customHeight="1" x14ac:dyDescent="0.25">
      <c r="A766" s="24"/>
      <c r="B766" s="24"/>
      <c r="C766" s="24"/>
      <c r="D766" s="22"/>
      <c r="E766" s="22"/>
      <c r="F766" s="22"/>
      <c r="G766" s="22"/>
      <c r="H766" s="23"/>
      <c r="I766" s="23"/>
      <c r="J766" s="23"/>
      <c r="K766" s="24"/>
      <c r="L766" s="24"/>
      <c r="M766" s="24"/>
      <c r="N766" s="24"/>
      <c r="O766" s="24"/>
      <c r="P766" s="24"/>
      <c r="Q766" s="24"/>
    </row>
    <row r="767" spans="1:17" ht="18.7" customHeight="1" x14ac:dyDescent="0.25">
      <c r="A767" s="24"/>
      <c r="B767" s="24"/>
      <c r="C767" s="24"/>
      <c r="D767" s="22"/>
      <c r="E767" s="22"/>
      <c r="F767" s="22"/>
      <c r="G767" s="22"/>
      <c r="H767" s="23"/>
      <c r="I767" s="23"/>
      <c r="J767" s="23"/>
      <c r="K767" s="24"/>
      <c r="L767" s="24"/>
      <c r="M767" s="24"/>
      <c r="N767" s="24"/>
      <c r="O767" s="24"/>
      <c r="P767" s="24"/>
      <c r="Q767" s="24"/>
    </row>
    <row r="768" spans="1:17" ht="18.7" customHeight="1" x14ac:dyDescent="0.25">
      <c r="A768" s="24"/>
      <c r="B768" s="24"/>
      <c r="C768" s="24"/>
      <c r="D768" s="22"/>
      <c r="E768" s="22"/>
      <c r="F768" s="22"/>
      <c r="G768" s="22"/>
      <c r="H768" s="23"/>
      <c r="I768" s="23"/>
      <c r="J768" s="23"/>
      <c r="K768" s="24"/>
      <c r="L768" s="24"/>
      <c r="M768" s="24"/>
      <c r="N768" s="24"/>
      <c r="O768" s="24"/>
      <c r="P768" s="24"/>
      <c r="Q768" s="24"/>
    </row>
    <row r="769" spans="1:17" ht="18.7" customHeight="1" x14ac:dyDescent="0.25">
      <c r="A769" s="24"/>
      <c r="B769" s="24"/>
      <c r="C769" s="24"/>
      <c r="D769" s="22"/>
      <c r="E769" s="22"/>
      <c r="F769" s="22"/>
      <c r="G769" s="22"/>
      <c r="H769" s="23"/>
      <c r="I769" s="23"/>
      <c r="J769" s="23"/>
      <c r="K769" s="24"/>
      <c r="L769" s="24"/>
      <c r="M769" s="24"/>
      <c r="N769" s="24"/>
      <c r="O769" s="24"/>
      <c r="P769" s="24"/>
      <c r="Q769" s="24"/>
    </row>
    <row r="770" spans="1:17" ht="18.7" customHeight="1" x14ac:dyDescent="0.25">
      <c r="A770" s="24"/>
      <c r="B770" s="24"/>
      <c r="C770" s="24"/>
      <c r="D770" s="22"/>
      <c r="E770" s="22"/>
      <c r="F770" s="22"/>
      <c r="G770" s="22"/>
      <c r="H770" s="23"/>
      <c r="I770" s="23"/>
      <c r="J770" s="23"/>
      <c r="K770" s="24"/>
      <c r="L770" s="24"/>
      <c r="M770" s="24"/>
      <c r="N770" s="24"/>
      <c r="O770" s="24"/>
      <c r="P770" s="24"/>
      <c r="Q770" s="24"/>
    </row>
    <row r="771" spans="1:17" ht="18.7" customHeight="1" x14ac:dyDescent="0.25">
      <c r="A771" s="24"/>
      <c r="B771" s="24"/>
      <c r="C771" s="24"/>
      <c r="D771" s="22"/>
      <c r="E771" s="22"/>
      <c r="F771" s="22"/>
      <c r="G771" s="22"/>
      <c r="H771" s="23"/>
      <c r="I771" s="23"/>
      <c r="J771" s="23"/>
      <c r="K771" s="24"/>
      <c r="L771" s="24"/>
      <c r="M771" s="24"/>
      <c r="N771" s="24"/>
      <c r="O771" s="24"/>
      <c r="P771" s="24"/>
      <c r="Q771" s="24"/>
    </row>
    <row r="772" spans="1:17" ht="18.7" customHeight="1" x14ac:dyDescent="0.25">
      <c r="A772" s="24"/>
      <c r="B772" s="24"/>
      <c r="C772" s="24"/>
      <c r="D772" s="22"/>
      <c r="E772" s="22"/>
      <c r="F772" s="22"/>
      <c r="G772" s="22"/>
      <c r="H772" s="23"/>
      <c r="I772" s="23"/>
      <c r="J772" s="23"/>
      <c r="K772" s="24"/>
      <c r="L772" s="24"/>
      <c r="M772" s="24"/>
      <c r="N772" s="24"/>
      <c r="O772" s="24"/>
      <c r="P772" s="24"/>
      <c r="Q772" s="24"/>
    </row>
    <row r="773" spans="1:17" ht="18.7" customHeight="1" x14ac:dyDescent="0.25">
      <c r="A773" s="24"/>
      <c r="B773" s="24"/>
      <c r="C773" s="24"/>
      <c r="D773" s="22"/>
      <c r="E773" s="22"/>
      <c r="F773" s="22"/>
      <c r="G773" s="22"/>
      <c r="H773" s="23"/>
      <c r="I773" s="23"/>
      <c r="J773" s="23"/>
      <c r="K773" s="24"/>
      <c r="L773" s="24"/>
      <c r="M773" s="24"/>
      <c r="N773" s="24"/>
      <c r="O773" s="24"/>
      <c r="P773" s="24"/>
      <c r="Q773" s="24"/>
    </row>
    <row r="774" spans="1:17" ht="18.7" customHeight="1" x14ac:dyDescent="0.25">
      <c r="A774" s="24"/>
      <c r="B774" s="24"/>
      <c r="C774" s="24"/>
      <c r="D774" s="22"/>
      <c r="E774" s="22"/>
      <c r="F774" s="22"/>
      <c r="G774" s="22"/>
      <c r="H774" s="23"/>
      <c r="I774" s="23"/>
      <c r="J774" s="23"/>
      <c r="K774" s="24"/>
      <c r="L774" s="24"/>
      <c r="M774" s="24"/>
      <c r="N774" s="24"/>
      <c r="O774" s="24"/>
      <c r="P774" s="24"/>
      <c r="Q774" s="24"/>
    </row>
    <row r="775" spans="1:17" ht="18.7" customHeight="1" x14ac:dyDescent="0.25">
      <c r="A775" s="24"/>
      <c r="B775" s="24"/>
      <c r="C775" s="24"/>
      <c r="D775" s="22"/>
      <c r="E775" s="22"/>
      <c r="F775" s="22"/>
      <c r="G775" s="22"/>
      <c r="H775" s="23"/>
      <c r="I775" s="23"/>
      <c r="J775" s="23"/>
      <c r="K775" s="24"/>
      <c r="L775" s="24"/>
      <c r="M775" s="24"/>
      <c r="N775" s="24"/>
      <c r="O775" s="24"/>
      <c r="P775" s="24"/>
      <c r="Q775" s="24"/>
    </row>
    <row r="776" spans="1:17" ht="18.7" customHeight="1" x14ac:dyDescent="0.25">
      <c r="A776" s="24"/>
      <c r="B776" s="24"/>
      <c r="C776" s="24"/>
      <c r="D776" s="22"/>
      <c r="E776" s="22"/>
      <c r="F776" s="22"/>
      <c r="G776" s="22"/>
      <c r="H776" s="23"/>
      <c r="I776" s="23"/>
      <c r="J776" s="23"/>
      <c r="K776" s="24"/>
      <c r="L776" s="24"/>
      <c r="M776" s="24"/>
      <c r="N776" s="24"/>
      <c r="O776" s="24"/>
      <c r="P776" s="24"/>
      <c r="Q776" s="24"/>
    </row>
    <row r="777" spans="1:17" ht="18.7" customHeight="1" x14ac:dyDescent="0.25">
      <c r="A777" s="24"/>
      <c r="B777" s="24"/>
      <c r="C777" s="24"/>
      <c r="D777" s="22"/>
      <c r="E777" s="22"/>
      <c r="F777" s="22"/>
      <c r="G777" s="22"/>
      <c r="H777" s="23"/>
      <c r="I777" s="23"/>
      <c r="J777" s="23"/>
      <c r="K777" s="24"/>
      <c r="L777" s="24"/>
      <c r="M777" s="24"/>
      <c r="N777" s="24"/>
      <c r="O777" s="24"/>
      <c r="P777" s="24"/>
      <c r="Q777" s="24"/>
    </row>
    <row r="778" spans="1:17" ht="18.7" customHeight="1" x14ac:dyDescent="0.25">
      <c r="A778" s="24"/>
      <c r="B778" s="24"/>
      <c r="C778" s="24"/>
      <c r="D778" s="22"/>
      <c r="E778" s="22"/>
      <c r="F778" s="22"/>
      <c r="G778" s="22"/>
      <c r="H778" s="23"/>
      <c r="I778" s="23"/>
      <c r="J778" s="23"/>
      <c r="K778" s="24"/>
      <c r="L778" s="24"/>
      <c r="M778" s="24"/>
      <c r="N778" s="24"/>
      <c r="O778" s="24"/>
      <c r="P778" s="24"/>
      <c r="Q778" s="24"/>
    </row>
    <row r="779" spans="1:17" ht="18.7" customHeight="1" x14ac:dyDescent="0.25">
      <c r="A779" s="24"/>
      <c r="B779" s="24"/>
      <c r="C779" s="24"/>
      <c r="D779" s="22"/>
      <c r="E779" s="22"/>
      <c r="F779" s="22"/>
      <c r="G779" s="22"/>
      <c r="H779" s="23"/>
      <c r="I779" s="23"/>
      <c r="J779" s="23"/>
      <c r="K779" s="24"/>
      <c r="L779" s="24"/>
      <c r="M779" s="24"/>
      <c r="N779" s="24"/>
      <c r="O779" s="24"/>
      <c r="P779" s="24"/>
      <c r="Q779" s="24"/>
    </row>
    <row r="780" spans="1:17" ht="18.7" customHeight="1" x14ac:dyDescent="0.25">
      <c r="A780" s="24"/>
      <c r="B780" s="24"/>
      <c r="C780" s="24"/>
      <c r="D780" s="22"/>
      <c r="E780" s="22"/>
      <c r="F780" s="22"/>
      <c r="G780" s="22"/>
      <c r="H780" s="23"/>
      <c r="I780" s="23"/>
      <c r="J780" s="23"/>
      <c r="K780" s="24"/>
      <c r="L780" s="24"/>
      <c r="M780" s="24"/>
      <c r="N780" s="24"/>
      <c r="O780" s="24"/>
      <c r="P780" s="24"/>
      <c r="Q780" s="24"/>
    </row>
    <row r="781" spans="1:17" ht="18.7" customHeight="1" x14ac:dyDescent="0.25">
      <c r="A781" s="24"/>
      <c r="B781" s="24"/>
      <c r="C781" s="24"/>
      <c r="D781" s="22"/>
      <c r="E781" s="22"/>
      <c r="F781" s="22"/>
      <c r="G781" s="22"/>
      <c r="H781" s="23"/>
      <c r="I781" s="23"/>
      <c r="J781" s="23"/>
      <c r="K781" s="24"/>
      <c r="L781" s="24"/>
      <c r="M781" s="24"/>
      <c r="N781" s="24"/>
      <c r="O781" s="24"/>
      <c r="P781" s="24"/>
      <c r="Q781" s="24"/>
    </row>
    <row r="782" spans="1:17" ht="18.7" customHeight="1" x14ac:dyDescent="0.25">
      <c r="A782" s="24"/>
      <c r="B782" s="24"/>
      <c r="C782" s="24"/>
      <c r="D782" s="22"/>
      <c r="E782" s="22"/>
      <c r="F782" s="22"/>
      <c r="G782" s="22"/>
      <c r="H782" s="23"/>
      <c r="I782" s="23"/>
      <c r="J782" s="23"/>
      <c r="K782" s="24"/>
      <c r="L782" s="24"/>
      <c r="M782" s="24"/>
      <c r="N782" s="24"/>
      <c r="O782" s="24"/>
      <c r="P782" s="24"/>
      <c r="Q782" s="24"/>
    </row>
    <row r="783" spans="1:17" ht="18.7" customHeight="1" x14ac:dyDescent="0.25">
      <c r="A783" s="24"/>
      <c r="B783" s="24"/>
      <c r="C783" s="24"/>
      <c r="D783" s="22"/>
      <c r="E783" s="22"/>
      <c r="F783" s="22"/>
      <c r="G783" s="22"/>
      <c r="H783" s="23"/>
      <c r="I783" s="23"/>
      <c r="J783" s="23"/>
      <c r="K783" s="24"/>
      <c r="L783" s="24"/>
      <c r="M783" s="24"/>
      <c r="N783" s="24"/>
      <c r="O783" s="24"/>
      <c r="P783" s="24"/>
      <c r="Q783" s="24"/>
    </row>
    <row r="784" spans="1:17" ht="18.7" customHeight="1" x14ac:dyDescent="0.25">
      <c r="A784" s="24"/>
      <c r="B784" s="24"/>
      <c r="C784" s="24"/>
      <c r="D784" s="22"/>
      <c r="E784" s="22"/>
      <c r="F784" s="22"/>
      <c r="G784" s="22"/>
      <c r="H784" s="23"/>
      <c r="I784" s="23"/>
      <c r="J784" s="23"/>
      <c r="K784" s="24"/>
      <c r="L784" s="24"/>
      <c r="M784" s="24"/>
      <c r="N784" s="24"/>
      <c r="O784" s="24"/>
      <c r="P784" s="24"/>
      <c r="Q784" s="24"/>
    </row>
    <row r="785" spans="1:17" ht="18.7" customHeight="1" x14ac:dyDescent="0.25">
      <c r="A785" s="24"/>
      <c r="B785" s="24"/>
      <c r="C785" s="24"/>
      <c r="D785" s="22"/>
      <c r="E785" s="22"/>
      <c r="F785" s="22"/>
      <c r="G785" s="22"/>
      <c r="H785" s="23"/>
      <c r="I785" s="23"/>
      <c r="J785" s="23"/>
      <c r="K785" s="24"/>
      <c r="L785" s="24"/>
      <c r="M785" s="24"/>
      <c r="N785" s="24"/>
      <c r="O785" s="24"/>
      <c r="P785" s="24"/>
      <c r="Q785" s="24"/>
    </row>
    <row r="786" spans="1:17" ht="18.7" customHeight="1" x14ac:dyDescent="0.25">
      <c r="A786" s="24"/>
      <c r="B786" s="24"/>
      <c r="C786" s="24"/>
      <c r="D786" s="22"/>
      <c r="E786" s="22"/>
      <c r="F786" s="22"/>
      <c r="G786" s="22"/>
      <c r="H786" s="23"/>
      <c r="I786" s="23"/>
      <c r="J786" s="23"/>
      <c r="K786" s="24"/>
      <c r="L786" s="24"/>
      <c r="M786" s="24"/>
      <c r="N786" s="24"/>
      <c r="O786" s="24"/>
      <c r="P786" s="24"/>
      <c r="Q786" s="24"/>
    </row>
    <row r="787" spans="1:17" ht="18.7" customHeight="1" x14ac:dyDescent="0.25">
      <c r="A787" s="24"/>
      <c r="B787" s="24"/>
      <c r="C787" s="24"/>
      <c r="D787" s="22"/>
      <c r="E787" s="22"/>
      <c r="F787" s="22"/>
      <c r="G787" s="22"/>
      <c r="H787" s="23"/>
      <c r="I787" s="23"/>
      <c r="J787" s="23"/>
      <c r="K787" s="24"/>
      <c r="L787" s="24"/>
      <c r="M787" s="24"/>
      <c r="N787" s="24"/>
      <c r="O787" s="24"/>
      <c r="P787" s="24"/>
      <c r="Q787" s="24"/>
    </row>
    <row r="788" spans="1:17" ht="18.7" customHeight="1" x14ac:dyDescent="0.25">
      <c r="A788" s="24"/>
      <c r="B788" s="24"/>
      <c r="C788" s="24"/>
      <c r="D788" s="22"/>
      <c r="E788" s="22"/>
      <c r="F788" s="22"/>
      <c r="G788" s="22"/>
      <c r="H788" s="23"/>
      <c r="I788" s="23"/>
      <c r="J788" s="23"/>
      <c r="K788" s="24"/>
      <c r="L788" s="24"/>
      <c r="M788" s="24"/>
      <c r="N788" s="24"/>
      <c r="O788" s="24"/>
      <c r="P788" s="24"/>
      <c r="Q788" s="24"/>
    </row>
    <row r="789" spans="1:17" ht="18.7" customHeight="1" x14ac:dyDescent="0.25">
      <c r="A789" s="24"/>
      <c r="B789" s="24"/>
      <c r="C789" s="24"/>
      <c r="D789" s="22"/>
      <c r="E789" s="22"/>
      <c r="F789" s="22"/>
      <c r="G789" s="22"/>
      <c r="H789" s="23"/>
      <c r="I789" s="23"/>
      <c r="J789" s="23"/>
      <c r="K789" s="24"/>
      <c r="L789" s="24"/>
      <c r="M789" s="24"/>
      <c r="N789" s="24"/>
      <c r="O789" s="24"/>
      <c r="P789" s="24"/>
      <c r="Q789" s="24"/>
    </row>
    <row r="790" spans="1:17" ht="18.7" customHeight="1" x14ac:dyDescent="0.25">
      <c r="A790" s="24"/>
      <c r="B790" s="24"/>
      <c r="C790" s="24"/>
      <c r="D790" s="22"/>
      <c r="E790" s="22"/>
      <c r="F790" s="22"/>
      <c r="G790" s="22"/>
      <c r="H790" s="23"/>
      <c r="I790" s="23"/>
      <c r="J790" s="23"/>
      <c r="K790" s="24"/>
      <c r="L790" s="24"/>
      <c r="M790" s="24"/>
      <c r="N790" s="24"/>
      <c r="O790" s="24"/>
      <c r="P790" s="24"/>
      <c r="Q790" s="24"/>
    </row>
    <row r="791" spans="1:17" ht="18.7" customHeight="1" x14ac:dyDescent="0.25">
      <c r="A791" s="24"/>
      <c r="B791" s="24"/>
      <c r="C791" s="24"/>
      <c r="D791" s="22"/>
      <c r="E791" s="22"/>
      <c r="F791" s="22"/>
      <c r="G791" s="22"/>
      <c r="H791" s="23"/>
      <c r="I791" s="23"/>
      <c r="J791" s="23"/>
      <c r="K791" s="24"/>
      <c r="L791" s="24"/>
      <c r="M791" s="24"/>
      <c r="N791" s="24"/>
      <c r="O791" s="24"/>
      <c r="P791" s="24"/>
      <c r="Q791" s="24"/>
    </row>
    <row r="792" spans="1:17" ht="18.7" customHeight="1" x14ac:dyDescent="0.25">
      <c r="A792" s="24"/>
      <c r="B792" s="24"/>
      <c r="C792" s="24"/>
      <c r="D792" s="22"/>
      <c r="E792" s="22"/>
      <c r="F792" s="22"/>
      <c r="G792" s="22"/>
      <c r="H792" s="23"/>
      <c r="I792" s="23"/>
      <c r="J792" s="23"/>
      <c r="K792" s="24"/>
      <c r="L792" s="24"/>
      <c r="M792" s="24"/>
      <c r="N792" s="24"/>
      <c r="O792" s="24"/>
      <c r="P792" s="24"/>
      <c r="Q792" s="24"/>
    </row>
    <row r="793" spans="1:17" ht="18.7" customHeight="1" x14ac:dyDescent="0.25">
      <c r="A793" s="24"/>
      <c r="B793" s="24"/>
      <c r="C793" s="24"/>
      <c r="D793" s="22"/>
      <c r="E793" s="22"/>
      <c r="F793" s="22"/>
      <c r="G793" s="22"/>
      <c r="H793" s="23"/>
      <c r="I793" s="23"/>
      <c r="J793" s="23"/>
      <c r="K793" s="24"/>
      <c r="L793" s="24"/>
      <c r="M793" s="24"/>
      <c r="N793" s="24"/>
      <c r="O793" s="24"/>
      <c r="P793" s="24"/>
      <c r="Q793" s="24"/>
    </row>
    <row r="794" spans="1:17" ht="18.7" customHeight="1" x14ac:dyDescent="0.25">
      <c r="A794" s="24"/>
      <c r="B794" s="24"/>
      <c r="C794" s="24"/>
      <c r="D794" s="22"/>
      <c r="E794" s="22"/>
      <c r="F794" s="22"/>
      <c r="G794" s="22"/>
      <c r="H794" s="23"/>
      <c r="I794" s="23"/>
      <c r="J794" s="23"/>
      <c r="K794" s="24"/>
      <c r="L794" s="24"/>
      <c r="M794" s="24"/>
      <c r="N794" s="24"/>
      <c r="O794" s="24"/>
      <c r="P794" s="24"/>
      <c r="Q794" s="24"/>
    </row>
    <row r="795" spans="1:17" ht="18.7" customHeight="1" x14ac:dyDescent="0.25">
      <c r="A795" s="24"/>
      <c r="B795" s="24"/>
      <c r="C795" s="24"/>
      <c r="D795" s="22"/>
      <c r="E795" s="22"/>
      <c r="F795" s="22"/>
      <c r="G795" s="22"/>
      <c r="H795" s="23"/>
      <c r="I795" s="23"/>
      <c r="J795" s="23"/>
      <c r="K795" s="24"/>
      <c r="L795" s="24"/>
      <c r="M795" s="24"/>
      <c r="N795" s="24"/>
      <c r="O795" s="24"/>
      <c r="P795" s="24"/>
      <c r="Q795" s="24"/>
    </row>
    <row r="796" spans="1:17" ht="18.7" customHeight="1" x14ac:dyDescent="0.25">
      <c r="A796" s="24"/>
      <c r="B796" s="24"/>
      <c r="C796" s="24"/>
      <c r="D796" s="22"/>
      <c r="E796" s="22"/>
      <c r="F796" s="22"/>
      <c r="G796" s="22"/>
      <c r="H796" s="23"/>
      <c r="I796" s="23"/>
      <c r="J796" s="23"/>
      <c r="K796" s="24"/>
      <c r="L796" s="24"/>
      <c r="M796" s="24"/>
      <c r="N796" s="24"/>
      <c r="O796" s="24"/>
      <c r="P796" s="24"/>
      <c r="Q796" s="24"/>
    </row>
    <row r="797" spans="1:17" ht="18.7" customHeight="1" x14ac:dyDescent="0.25">
      <c r="A797" s="24"/>
      <c r="B797" s="24"/>
      <c r="C797" s="24"/>
      <c r="D797" s="22"/>
      <c r="E797" s="22"/>
      <c r="F797" s="22"/>
      <c r="G797" s="22"/>
      <c r="H797" s="23"/>
      <c r="I797" s="23"/>
      <c r="J797" s="23"/>
      <c r="K797" s="24"/>
      <c r="L797" s="24"/>
      <c r="M797" s="24"/>
      <c r="N797" s="24"/>
      <c r="O797" s="24"/>
      <c r="P797" s="24"/>
      <c r="Q797" s="24"/>
    </row>
    <row r="798" spans="1:17" ht="18.7" customHeight="1" x14ac:dyDescent="0.25">
      <c r="A798" s="24"/>
      <c r="B798" s="24"/>
      <c r="C798" s="24"/>
      <c r="D798" s="22"/>
      <c r="E798" s="22"/>
      <c r="F798" s="22"/>
      <c r="G798" s="22"/>
      <c r="H798" s="23"/>
      <c r="I798" s="23"/>
      <c r="J798" s="23"/>
      <c r="K798" s="24"/>
      <c r="L798" s="24"/>
      <c r="M798" s="24"/>
      <c r="N798" s="24"/>
      <c r="O798" s="24"/>
      <c r="P798" s="24"/>
      <c r="Q798" s="24"/>
    </row>
    <row r="799" spans="1:17" ht="18.7" customHeight="1" x14ac:dyDescent="0.25">
      <c r="A799" s="24"/>
      <c r="B799" s="24"/>
      <c r="C799" s="24"/>
      <c r="D799" s="22"/>
      <c r="E799" s="22"/>
      <c r="F799" s="22"/>
      <c r="G799" s="22"/>
      <c r="H799" s="23"/>
      <c r="I799" s="23"/>
      <c r="J799" s="23"/>
      <c r="K799" s="24"/>
      <c r="L799" s="24"/>
      <c r="M799" s="24"/>
      <c r="N799" s="24"/>
      <c r="O799" s="24"/>
      <c r="P799" s="24"/>
      <c r="Q799" s="24"/>
    </row>
    <row r="800" spans="1:17" ht="18.7" customHeight="1" x14ac:dyDescent="0.25">
      <c r="A800" s="24"/>
      <c r="B800" s="24"/>
      <c r="C800" s="24"/>
      <c r="D800" s="22"/>
      <c r="E800" s="22"/>
      <c r="F800" s="22"/>
      <c r="G800" s="22"/>
      <c r="H800" s="23"/>
      <c r="I800" s="23"/>
      <c r="J800" s="23"/>
      <c r="K800" s="24"/>
      <c r="L800" s="24"/>
      <c r="M800" s="24"/>
      <c r="N800" s="24"/>
      <c r="O800" s="24"/>
      <c r="P800" s="24"/>
      <c r="Q800" s="24"/>
    </row>
    <row r="801" spans="1:17" ht="18.7" customHeight="1" x14ac:dyDescent="0.25">
      <c r="A801" s="24"/>
      <c r="B801" s="24"/>
      <c r="C801" s="24"/>
      <c r="D801" s="22"/>
      <c r="E801" s="22"/>
      <c r="F801" s="22"/>
      <c r="G801" s="22"/>
      <c r="H801" s="23"/>
      <c r="I801" s="23"/>
      <c r="J801" s="23"/>
      <c r="K801" s="24"/>
      <c r="L801" s="24"/>
      <c r="M801" s="24"/>
      <c r="N801" s="24"/>
      <c r="O801" s="24"/>
      <c r="P801" s="24"/>
      <c r="Q801" s="24"/>
    </row>
    <row r="802" spans="1:17" ht="18.7" customHeight="1" x14ac:dyDescent="0.25">
      <c r="A802" s="24"/>
      <c r="B802" s="24"/>
      <c r="C802" s="24"/>
      <c r="D802" s="22"/>
      <c r="E802" s="22"/>
      <c r="F802" s="22"/>
      <c r="G802" s="22"/>
      <c r="H802" s="23"/>
      <c r="I802" s="23"/>
      <c r="J802" s="23"/>
      <c r="K802" s="24"/>
      <c r="L802" s="24"/>
      <c r="M802" s="24"/>
      <c r="N802" s="24"/>
      <c r="O802" s="24"/>
      <c r="P802" s="24"/>
      <c r="Q802" s="24"/>
    </row>
    <row r="803" spans="1:17" ht="18.7" customHeight="1" x14ac:dyDescent="0.25">
      <c r="A803" s="24"/>
      <c r="B803" s="24"/>
      <c r="C803" s="24"/>
      <c r="D803" s="22"/>
      <c r="E803" s="22"/>
      <c r="F803" s="22"/>
      <c r="G803" s="22"/>
      <c r="H803" s="23"/>
      <c r="I803" s="23"/>
      <c r="J803" s="23"/>
      <c r="K803" s="24"/>
      <c r="L803" s="24"/>
      <c r="M803" s="24"/>
      <c r="N803" s="24"/>
      <c r="O803" s="24"/>
      <c r="P803" s="24"/>
      <c r="Q803" s="24"/>
    </row>
    <row r="804" spans="1:17" ht="18.7" customHeight="1" x14ac:dyDescent="0.25">
      <c r="A804" s="24"/>
      <c r="B804" s="24"/>
      <c r="C804" s="24"/>
      <c r="D804" s="22"/>
      <c r="E804" s="22"/>
      <c r="F804" s="22"/>
      <c r="G804" s="22"/>
      <c r="H804" s="23"/>
      <c r="I804" s="23"/>
      <c r="J804" s="23"/>
      <c r="K804" s="24"/>
      <c r="L804" s="24"/>
      <c r="M804" s="24"/>
      <c r="N804" s="24"/>
      <c r="O804" s="24"/>
      <c r="P804" s="24"/>
      <c r="Q804" s="24"/>
    </row>
    <row r="805" spans="1:17" ht="18.7" customHeight="1" x14ac:dyDescent="0.25">
      <c r="A805" s="24"/>
      <c r="B805" s="24"/>
      <c r="C805" s="24"/>
      <c r="D805" s="22"/>
      <c r="E805" s="22"/>
      <c r="F805" s="22"/>
      <c r="G805" s="22"/>
      <c r="H805" s="23"/>
      <c r="I805" s="23"/>
      <c r="J805" s="23"/>
      <c r="K805" s="24"/>
      <c r="L805" s="24"/>
      <c r="M805" s="24"/>
      <c r="N805" s="24"/>
      <c r="O805" s="24"/>
      <c r="P805" s="24"/>
      <c r="Q805" s="24"/>
    </row>
    <row r="806" spans="1:17" ht="18.7" customHeight="1" x14ac:dyDescent="0.25">
      <c r="A806" s="24"/>
      <c r="B806" s="24"/>
      <c r="C806" s="24"/>
      <c r="D806" s="22"/>
      <c r="E806" s="22"/>
      <c r="F806" s="22"/>
      <c r="G806" s="22"/>
      <c r="H806" s="23"/>
      <c r="I806" s="23"/>
      <c r="J806" s="23"/>
      <c r="K806" s="24"/>
      <c r="L806" s="24"/>
      <c r="M806" s="24"/>
      <c r="N806" s="24"/>
      <c r="O806" s="24"/>
      <c r="P806" s="24"/>
      <c r="Q806" s="24"/>
    </row>
    <row r="807" spans="1:17" ht="18.7" customHeight="1" x14ac:dyDescent="0.25">
      <c r="A807" s="24"/>
      <c r="B807" s="24"/>
      <c r="C807" s="24"/>
      <c r="D807" s="22"/>
      <c r="E807" s="22"/>
      <c r="F807" s="22"/>
      <c r="G807" s="22"/>
      <c r="H807" s="23"/>
      <c r="I807" s="23"/>
      <c r="J807" s="23"/>
      <c r="K807" s="24"/>
      <c r="L807" s="24"/>
      <c r="M807" s="24"/>
      <c r="N807" s="24"/>
      <c r="O807" s="24"/>
      <c r="P807" s="24"/>
      <c r="Q807" s="24"/>
    </row>
    <row r="808" spans="1:17" ht="18.7" customHeight="1" x14ac:dyDescent="0.25">
      <c r="A808" s="24"/>
      <c r="B808" s="24"/>
      <c r="C808" s="24"/>
      <c r="D808" s="22"/>
      <c r="E808" s="22"/>
      <c r="F808" s="22"/>
      <c r="G808" s="22"/>
      <c r="H808" s="23"/>
      <c r="I808" s="23"/>
      <c r="J808" s="23"/>
      <c r="K808" s="24"/>
      <c r="L808" s="24"/>
      <c r="M808" s="24"/>
      <c r="N808" s="24"/>
      <c r="O808" s="24"/>
      <c r="P808" s="24"/>
      <c r="Q808" s="24"/>
    </row>
    <row r="809" spans="1:17" ht="18.7" customHeight="1" x14ac:dyDescent="0.25">
      <c r="A809" s="24"/>
      <c r="B809" s="24"/>
      <c r="C809" s="24"/>
      <c r="D809" s="22"/>
      <c r="E809" s="22"/>
      <c r="F809" s="22"/>
      <c r="G809" s="22"/>
      <c r="H809" s="23"/>
      <c r="I809" s="23"/>
      <c r="J809" s="23"/>
      <c r="K809" s="24"/>
      <c r="L809" s="24"/>
      <c r="M809" s="24"/>
      <c r="N809" s="24"/>
      <c r="O809" s="24"/>
      <c r="P809" s="24"/>
      <c r="Q809" s="24"/>
    </row>
    <row r="810" spans="1:17" ht="18.7" customHeight="1" x14ac:dyDescent="0.25">
      <c r="A810" s="24"/>
      <c r="B810" s="24"/>
      <c r="C810" s="24"/>
      <c r="D810" s="22"/>
      <c r="E810" s="22"/>
      <c r="F810" s="22"/>
      <c r="G810" s="22"/>
      <c r="H810" s="23"/>
      <c r="I810" s="23"/>
      <c r="J810" s="23"/>
      <c r="K810" s="24"/>
      <c r="L810" s="24"/>
      <c r="M810" s="24"/>
      <c r="N810" s="24"/>
      <c r="O810" s="24"/>
      <c r="P810" s="24"/>
      <c r="Q810" s="24"/>
    </row>
    <row r="811" spans="1:17" ht="18.7" customHeight="1" x14ac:dyDescent="0.25">
      <c r="A811" s="24"/>
      <c r="B811" s="24"/>
      <c r="C811" s="24"/>
      <c r="D811" s="22"/>
      <c r="E811" s="22"/>
      <c r="F811" s="22"/>
      <c r="G811" s="22"/>
      <c r="H811" s="23"/>
      <c r="I811" s="23"/>
      <c r="J811" s="23"/>
      <c r="K811" s="24"/>
      <c r="L811" s="24"/>
      <c r="M811" s="24"/>
      <c r="N811" s="24"/>
      <c r="O811" s="24"/>
      <c r="P811" s="24"/>
      <c r="Q811" s="24"/>
    </row>
    <row r="812" spans="1:17" ht="18.7" customHeight="1" x14ac:dyDescent="0.25">
      <c r="A812" s="24"/>
      <c r="B812" s="24"/>
      <c r="C812" s="24"/>
      <c r="D812" s="22"/>
      <c r="E812" s="22"/>
      <c r="F812" s="22"/>
      <c r="G812" s="22"/>
      <c r="H812" s="23"/>
      <c r="I812" s="23"/>
      <c r="J812" s="23"/>
      <c r="K812" s="24"/>
      <c r="L812" s="24"/>
      <c r="M812" s="24"/>
      <c r="N812" s="24"/>
      <c r="O812" s="24"/>
      <c r="P812" s="24"/>
      <c r="Q812" s="24"/>
    </row>
    <row r="813" spans="1:17" ht="18.7" customHeight="1" x14ac:dyDescent="0.25">
      <c r="A813" s="24"/>
      <c r="B813" s="24"/>
      <c r="C813" s="24"/>
      <c r="D813" s="22"/>
      <c r="E813" s="22"/>
      <c r="F813" s="22"/>
      <c r="G813" s="22"/>
      <c r="H813" s="23"/>
      <c r="I813" s="23"/>
      <c r="J813" s="23"/>
      <c r="K813" s="24"/>
      <c r="L813" s="24"/>
      <c r="M813" s="24"/>
      <c r="N813" s="24"/>
      <c r="O813" s="24"/>
      <c r="P813" s="24"/>
      <c r="Q813" s="24"/>
    </row>
    <row r="814" spans="1:17" ht="18.7" customHeight="1" x14ac:dyDescent="0.25">
      <c r="A814" s="24"/>
      <c r="B814" s="24"/>
      <c r="C814" s="24"/>
      <c r="D814" s="22"/>
      <c r="E814" s="22"/>
      <c r="F814" s="22"/>
      <c r="G814" s="22"/>
      <c r="H814" s="23"/>
      <c r="I814" s="23"/>
      <c r="J814" s="23"/>
      <c r="K814" s="24"/>
      <c r="L814" s="24"/>
      <c r="M814" s="24"/>
      <c r="N814" s="24"/>
      <c r="O814" s="24"/>
      <c r="P814" s="24"/>
      <c r="Q814" s="24"/>
    </row>
    <row r="815" spans="1:17" ht="18.7" customHeight="1" x14ac:dyDescent="0.25">
      <c r="A815" s="24"/>
      <c r="B815" s="24"/>
      <c r="C815" s="24"/>
      <c r="D815" s="22"/>
      <c r="E815" s="22"/>
      <c r="F815" s="22"/>
      <c r="G815" s="22"/>
      <c r="H815" s="23"/>
      <c r="I815" s="23"/>
      <c r="J815" s="23"/>
      <c r="K815" s="24"/>
      <c r="L815" s="24"/>
      <c r="M815" s="24"/>
      <c r="N815" s="24"/>
      <c r="O815" s="24"/>
      <c r="P815" s="24"/>
      <c r="Q815" s="24"/>
    </row>
    <row r="816" spans="1:17" ht="18.7" customHeight="1" x14ac:dyDescent="0.25">
      <c r="A816" s="24"/>
      <c r="B816" s="24"/>
      <c r="C816" s="24"/>
      <c r="D816" s="22"/>
      <c r="E816" s="22"/>
      <c r="F816" s="22"/>
      <c r="G816" s="22"/>
      <c r="H816" s="23"/>
      <c r="I816" s="23"/>
      <c r="J816" s="23"/>
      <c r="K816" s="24"/>
      <c r="L816" s="24"/>
      <c r="M816" s="24"/>
      <c r="N816" s="24"/>
      <c r="O816" s="24"/>
      <c r="P816" s="24"/>
      <c r="Q816" s="24"/>
    </row>
    <row r="817" spans="1:17" ht="18.7" customHeight="1" x14ac:dyDescent="0.25">
      <c r="A817" s="24"/>
      <c r="B817" s="24"/>
      <c r="C817" s="24"/>
      <c r="D817" s="22"/>
      <c r="E817" s="22"/>
      <c r="F817" s="22"/>
      <c r="G817" s="22"/>
      <c r="H817" s="23"/>
      <c r="I817" s="23"/>
      <c r="J817" s="23"/>
      <c r="K817" s="24"/>
      <c r="L817" s="24"/>
      <c r="M817" s="24"/>
      <c r="N817" s="24"/>
      <c r="O817" s="24"/>
      <c r="P817" s="24"/>
      <c r="Q817" s="24"/>
    </row>
    <row r="818" spans="1:17" ht="18.7" customHeight="1" x14ac:dyDescent="0.25">
      <c r="A818" s="24"/>
      <c r="B818" s="24"/>
      <c r="C818" s="24"/>
      <c r="D818" s="22"/>
      <c r="E818" s="22"/>
      <c r="F818" s="22"/>
      <c r="G818" s="22"/>
      <c r="H818" s="23"/>
      <c r="I818" s="23"/>
      <c r="J818" s="23"/>
      <c r="K818" s="24"/>
      <c r="L818" s="24"/>
      <c r="M818" s="24"/>
      <c r="N818" s="24"/>
      <c r="O818" s="24"/>
      <c r="P818" s="24"/>
      <c r="Q818" s="24"/>
    </row>
    <row r="819" spans="1:17" ht="18.7" customHeight="1" x14ac:dyDescent="0.25">
      <c r="A819" s="24"/>
      <c r="B819" s="24"/>
      <c r="C819" s="24"/>
      <c r="D819" s="22"/>
      <c r="E819" s="22"/>
      <c r="F819" s="22"/>
      <c r="G819" s="22"/>
      <c r="H819" s="23"/>
      <c r="I819" s="23"/>
      <c r="J819" s="23"/>
      <c r="K819" s="24"/>
      <c r="L819" s="24"/>
      <c r="M819" s="24"/>
      <c r="N819" s="24"/>
      <c r="O819" s="24"/>
      <c r="P819" s="24"/>
      <c r="Q819" s="24"/>
    </row>
    <row r="820" spans="1:17" ht="18.7" customHeight="1" x14ac:dyDescent="0.25">
      <c r="A820" s="24"/>
      <c r="B820" s="24"/>
      <c r="C820" s="24"/>
      <c r="D820" s="22"/>
      <c r="E820" s="22"/>
      <c r="F820" s="22"/>
      <c r="G820" s="22"/>
      <c r="H820" s="23"/>
      <c r="I820" s="23"/>
      <c r="J820" s="23"/>
      <c r="K820" s="24"/>
      <c r="L820" s="24"/>
      <c r="M820" s="24"/>
      <c r="N820" s="24"/>
      <c r="O820" s="24"/>
      <c r="P820" s="24"/>
      <c r="Q820" s="24"/>
    </row>
    <row r="821" spans="1:17" ht="18.7" customHeight="1" x14ac:dyDescent="0.25">
      <c r="A821" s="24"/>
      <c r="B821" s="24"/>
      <c r="C821" s="24"/>
      <c r="D821" s="22"/>
      <c r="E821" s="22"/>
      <c r="F821" s="22"/>
      <c r="G821" s="22"/>
      <c r="H821" s="23"/>
      <c r="I821" s="23"/>
      <c r="J821" s="23"/>
      <c r="K821" s="24"/>
      <c r="L821" s="24"/>
      <c r="M821" s="24"/>
      <c r="N821" s="24"/>
      <c r="O821" s="24"/>
      <c r="P821" s="24"/>
      <c r="Q821" s="24"/>
    </row>
    <row r="822" spans="1:17" ht="18.7" customHeight="1" x14ac:dyDescent="0.25">
      <c r="A822" s="24"/>
      <c r="B822" s="24"/>
      <c r="C822" s="24"/>
      <c r="D822" s="22"/>
      <c r="E822" s="22"/>
      <c r="F822" s="22"/>
      <c r="G822" s="22"/>
      <c r="H822" s="23"/>
      <c r="I822" s="23"/>
      <c r="J822" s="23"/>
      <c r="K822" s="24"/>
      <c r="L822" s="24"/>
      <c r="M822" s="24"/>
      <c r="N822" s="24"/>
      <c r="O822" s="24"/>
      <c r="P822" s="24"/>
      <c r="Q822" s="24"/>
    </row>
    <row r="823" spans="1:17" ht="18.7" customHeight="1" x14ac:dyDescent="0.25">
      <c r="A823" s="24"/>
      <c r="B823" s="24"/>
      <c r="C823" s="24"/>
      <c r="D823" s="22"/>
      <c r="E823" s="22"/>
      <c r="F823" s="22"/>
      <c r="G823" s="22"/>
      <c r="H823" s="23"/>
      <c r="I823" s="23"/>
      <c r="J823" s="23"/>
      <c r="K823" s="24"/>
      <c r="L823" s="24"/>
      <c r="M823" s="24"/>
      <c r="N823" s="24"/>
      <c r="O823" s="24"/>
      <c r="P823" s="24"/>
      <c r="Q823" s="24"/>
    </row>
    <row r="824" spans="1:17" ht="18.7" customHeight="1" x14ac:dyDescent="0.25">
      <c r="A824" s="24"/>
      <c r="B824" s="24"/>
      <c r="C824" s="24"/>
      <c r="D824" s="22"/>
      <c r="E824" s="22"/>
      <c r="F824" s="22"/>
      <c r="G824" s="22"/>
      <c r="H824" s="23"/>
      <c r="I824" s="23"/>
      <c r="J824" s="23"/>
      <c r="K824" s="24"/>
      <c r="L824" s="24"/>
      <c r="M824" s="24"/>
      <c r="N824" s="24"/>
      <c r="O824" s="24"/>
      <c r="P824" s="24"/>
      <c r="Q824" s="24"/>
    </row>
    <row r="825" spans="1:17" ht="18.7" customHeight="1" x14ac:dyDescent="0.25">
      <c r="A825" s="24"/>
      <c r="B825" s="24"/>
      <c r="C825" s="24"/>
      <c r="D825" s="22"/>
      <c r="E825" s="22"/>
      <c r="F825" s="22"/>
      <c r="G825" s="22"/>
      <c r="H825" s="23"/>
      <c r="I825" s="23"/>
      <c r="J825" s="23"/>
      <c r="K825" s="24"/>
      <c r="L825" s="24"/>
      <c r="M825" s="24"/>
      <c r="N825" s="24"/>
      <c r="O825" s="24"/>
      <c r="P825" s="24"/>
      <c r="Q825" s="24"/>
    </row>
    <row r="826" spans="1:17" ht="18.7" customHeight="1" x14ac:dyDescent="0.25">
      <c r="A826" s="24"/>
      <c r="B826" s="24"/>
      <c r="C826" s="24"/>
      <c r="D826" s="22"/>
      <c r="E826" s="22"/>
      <c r="F826" s="22"/>
      <c r="G826" s="22"/>
      <c r="H826" s="23"/>
      <c r="I826" s="23"/>
      <c r="J826" s="23"/>
      <c r="K826" s="24"/>
      <c r="L826" s="24"/>
      <c r="M826" s="24"/>
      <c r="N826" s="24"/>
      <c r="O826" s="24"/>
      <c r="P826" s="24"/>
      <c r="Q826" s="24"/>
    </row>
    <row r="827" spans="1:17" ht="18.7" customHeight="1" x14ac:dyDescent="0.25">
      <c r="A827" s="24"/>
      <c r="B827" s="24"/>
      <c r="C827" s="24"/>
      <c r="D827" s="22"/>
      <c r="E827" s="22"/>
      <c r="F827" s="22"/>
      <c r="G827" s="22"/>
      <c r="H827" s="23"/>
      <c r="I827" s="23"/>
      <c r="J827" s="23"/>
      <c r="K827" s="24"/>
      <c r="L827" s="24"/>
      <c r="M827" s="24"/>
      <c r="N827" s="24"/>
      <c r="O827" s="24"/>
      <c r="P827" s="24"/>
      <c r="Q827" s="24"/>
    </row>
    <row r="828" spans="1:17" ht="18.7" customHeight="1" x14ac:dyDescent="0.25">
      <c r="A828" s="24"/>
      <c r="B828" s="24"/>
      <c r="C828" s="24"/>
      <c r="D828" s="22"/>
      <c r="E828" s="22"/>
      <c r="F828" s="22"/>
      <c r="G828" s="22"/>
      <c r="H828" s="23"/>
      <c r="I828" s="23"/>
      <c r="J828" s="23"/>
      <c r="K828" s="24"/>
      <c r="L828" s="24"/>
      <c r="M828" s="24"/>
      <c r="N828" s="24"/>
      <c r="O828" s="24"/>
      <c r="P828" s="24"/>
      <c r="Q828" s="24"/>
    </row>
    <row r="829" spans="1:17" ht="18.7" customHeight="1" x14ac:dyDescent="0.25">
      <c r="A829" s="24"/>
      <c r="B829" s="24"/>
      <c r="C829" s="24"/>
      <c r="D829" s="22"/>
      <c r="E829" s="22"/>
      <c r="F829" s="22"/>
      <c r="G829" s="22"/>
      <c r="H829" s="23"/>
      <c r="I829" s="23"/>
      <c r="J829" s="23"/>
      <c r="K829" s="24"/>
      <c r="L829" s="24"/>
      <c r="M829" s="24"/>
      <c r="N829" s="24"/>
      <c r="O829" s="24"/>
      <c r="P829" s="24"/>
      <c r="Q829" s="24"/>
    </row>
    <row r="830" spans="1:17" ht="18.7" customHeight="1" x14ac:dyDescent="0.25">
      <c r="A830" s="24"/>
      <c r="B830" s="24"/>
      <c r="C830" s="24"/>
      <c r="D830" s="22"/>
      <c r="E830" s="22"/>
      <c r="F830" s="22"/>
      <c r="G830" s="22"/>
      <c r="H830" s="23"/>
      <c r="I830" s="23"/>
      <c r="J830" s="23"/>
      <c r="K830" s="24"/>
      <c r="L830" s="24"/>
      <c r="M830" s="24"/>
      <c r="N830" s="24"/>
      <c r="O830" s="24"/>
      <c r="P830" s="24"/>
      <c r="Q830" s="24"/>
    </row>
    <row r="831" spans="1:17" ht="18.7" customHeight="1" x14ac:dyDescent="0.25">
      <c r="A831" s="24"/>
      <c r="B831" s="24"/>
      <c r="C831" s="24"/>
      <c r="D831" s="22"/>
      <c r="E831" s="22"/>
      <c r="F831" s="22"/>
      <c r="G831" s="22"/>
      <c r="H831" s="23"/>
      <c r="I831" s="23"/>
      <c r="J831" s="23"/>
      <c r="K831" s="24"/>
      <c r="L831" s="24"/>
      <c r="M831" s="24"/>
      <c r="N831" s="24"/>
      <c r="O831" s="24"/>
      <c r="P831" s="24"/>
      <c r="Q831" s="24"/>
    </row>
    <row r="832" spans="1:17" ht="18.7" customHeight="1" x14ac:dyDescent="0.25">
      <c r="A832" s="24"/>
      <c r="B832" s="24"/>
      <c r="C832" s="24"/>
      <c r="D832" s="22"/>
      <c r="E832" s="22"/>
      <c r="F832" s="22"/>
      <c r="G832" s="22"/>
      <c r="H832" s="23"/>
      <c r="I832" s="23"/>
      <c r="J832" s="23"/>
      <c r="K832" s="24"/>
      <c r="L832" s="24"/>
      <c r="M832" s="24"/>
      <c r="N832" s="24"/>
      <c r="O832" s="24"/>
      <c r="P832" s="24"/>
      <c r="Q832" s="24"/>
    </row>
    <row r="833" spans="1:17" ht="18.7" customHeight="1" x14ac:dyDescent="0.25">
      <c r="A833" s="24"/>
      <c r="B833" s="24"/>
      <c r="C833" s="24"/>
      <c r="D833" s="22"/>
      <c r="E833" s="22"/>
      <c r="F833" s="22"/>
      <c r="G833" s="22"/>
      <c r="H833" s="23"/>
      <c r="I833" s="23"/>
      <c r="J833" s="23"/>
      <c r="K833" s="24"/>
      <c r="L833" s="24"/>
      <c r="M833" s="24"/>
      <c r="N833" s="24"/>
      <c r="O833" s="24"/>
      <c r="P833" s="24"/>
      <c r="Q833" s="24"/>
    </row>
    <row r="834" spans="1:17" ht="18.7" customHeight="1" x14ac:dyDescent="0.25">
      <c r="A834" s="24"/>
      <c r="B834" s="24"/>
      <c r="C834" s="24"/>
      <c r="D834" s="22"/>
      <c r="E834" s="22"/>
      <c r="F834" s="22"/>
      <c r="G834" s="22"/>
      <c r="H834" s="23"/>
      <c r="I834" s="23"/>
      <c r="J834" s="23"/>
      <c r="K834" s="24"/>
      <c r="L834" s="24"/>
      <c r="M834" s="24"/>
      <c r="N834" s="24"/>
      <c r="O834" s="24"/>
      <c r="P834" s="24"/>
      <c r="Q834" s="24"/>
    </row>
    <row r="835" spans="1:17" ht="18.7" customHeight="1" x14ac:dyDescent="0.25">
      <c r="A835" s="24"/>
      <c r="B835" s="24"/>
      <c r="C835" s="24"/>
      <c r="D835" s="22"/>
      <c r="E835" s="22"/>
      <c r="F835" s="22"/>
      <c r="G835" s="22"/>
      <c r="H835" s="23"/>
      <c r="I835" s="23"/>
      <c r="J835" s="23"/>
      <c r="K835" s="24"/>
      <c r="L835" s="24"/>
      <c r="M835" s="24"/>
      <c r="N835" s="24"/>
      <c r="O835" s="24"/>
      <c r="P835" s="24"/>
      <c r="Q835" s="24"/>
    </row>
    <row r="836" spans="1:17" ht="18.7" customHeight="1" x14ac:dyDescent="0.25">
      <c r="A836" s="24"/>
      <c r="B836" s="24"/>
      <c r="C836" s="24"/>
      <c r="D836" s="22"/>
      <c r="E836" s="22"/>
      <c r="F836" s="22"/>
      <c r="G836" s="22"/>
      <c r="H836" s="23"/>
      <c r="I836" s="23"/>
      <c r="J836" s="23"/>
      <c r="K836" s="24"/>
      <c r="L836" s="24"/>
      <c r="M836" s="24"/>
      <c r="N836" s="24"/>
      <c r="O836" s="24"/>
      <c r="P836" s="24"/>
      <c r="Q836" s="24"/>
    </row>
    <row r="837" spans="1:17" ht="18.7" customHeight="1" x14ac:dyDescent="0.25">
      <c r="A837" s="24"/>
      <c r="B837" s="24"/>
      <c r="C837" s="24"/>
      <c r="D837" s="22"/>
      <c r="E837" s="22"/>
      <c r="F837" s="22"/>
      <c r="G837" s="22"/>
      <c r="H837" s="23"/>
      <c r="I837" s="23"/>
      <c r="J837" s="23"/>
      <c r="K837" s="24"/>
      <c r="L837" s="24"/>
      <c r="M837" s="24"/>
      <c r="N837" s="24"/>
      <c r="O837" s="24"/>
      <c r="P837" s="24"/>
      <c r="Q837" s="24"/>
    </row>
    <row r="838" spans="1:17" ht="18.7" customHeight="1" x14ac:dyDescent="0.25">
      <c r="A838" s="24"/>
      <c r="B838" s="24"/>
      <c r="C838" s="24"/>
      <c r="D838" s="22"/>
      <c r="E838" s="22"/>
      <c r="F838" s="22"/>
      <c r="G838" s="22"/>
      <c r="H838" s="23"/>
      <c r="I838" s="23"/>
      <c r="J838" s="23"/>
      <c r="K838" s="24"/>
      <c r="L838" s="24"/>
      <c r="M838" s="24"/>
      <c r="N838" s="24"/>
      <c r="O838" s="24"/>
      <c r="P838" s="24"/>
      <c r="Q838" s="24"/>
    </row>
    <row r="839" spans="1:17" ht="18.7" customHeight="1" x14ac:dyDescent="0.25">
      <c r="A839" s="24"/>
      <c r="B839" s="24"/>
      <c r="C839" s="24"/>
      <c r="D839" s="22"/>
      <c r="E839" s="22"/>
      <c r="F839" s="22"/>
      <c r="G839" s="22"/>
      <c r="H839" s="23"/>
      <c r="I839" s="23"/>
      <c r="J839" s="23"/>
      <c r="K839" s="24"/>
      <c r="L839" s="24"/>
      <c r="M839" s="24"/>
      <c r="N839" s="24"/>
      <c r="O839" s="24"/>
      <c r="P839" s="24"/>
      <c r="Q839" s="24"/>
    </row>
    <row r="840" spans="1:17" ht="18.7" customHeight="1" x14ac:dyDescent="0.25">
      <c r="A840" s="24"/>
      <c r="B840" s="24"/>
      <c r="C840" s="24"/>
      <c r="D840" s="22"/>
      <c r="E840" s="22"/>
      <c r="F840" s="22"/>
      <c r="G840" s="22"/>
      <c r="H840" s="23"/>
      <c r="I840" s="23"/>
      <c r="J840" s="23"/>
      <c r="K840" s="24"/>
      <c r="L840" s="24"/>
      <c r="M840" s="24"/>
      <c r="N840" s="24"/>
      <c r="O840" s="24"/>
      <c r="P840" s="24"/>
      <c r="Q840" s="24"/>
    </row>
    <row r="841" spans="1:17" ht="18.7" customHeight="1" x14ac:dyDescent="0.25">
      <c r="A841" s="24"/>
      <c r="B841" s="24"/>
      <c r="C841" s="24"/>
      <c r="D841" s="22"/>
      <c r="E841" s="22"/>
      <c r="F841" s="22"/>
      <c r="G841" s="22"/>
      <c r="H841" s="23"/>
      <c r="I841" s="23"/>
      <c r="J841" s="23"/>
      <c r="K841" s="24"/>
      <c r="L841" s="24"/>
      <c r="M841" s="24"/>
      <c r="N841" s="24"/>
      <c r="O841" s="24"/>
      <c r="P841" s="24"/>
      <c r="Q841" s="24"/>
    </row>
    <row r="842" spans="1:17" ht="18.7" customHeight="1" x14ac:dyDescent="0.25">
      <c r="A842" s="24"/>
      <c r="B842" s="24"/>
      <c r="C842" s="24"/>
      <c r="D842" s="22"/>
      <c r="E842" s="22"/>
      <c r="F842" s="22"/>
      <c r="G842" s="22"/>
      <c r="H842" s="23"/>
      <c r="I842" s="23"/>
      <c r="J842" s="23"/>
      <c r="K842" s="24"/>
      <c r="L842" s="24"/>
      <c r="M842" s="24"/>
      <c r="N842" s="24"/>
      <c r="O842" s="24"/>
      <c r="P842" s="24"/>
      <c r="Q842" s="24"/>
    </row>
    <row r="843" spans="1:17" ht="18.7" customHeight="1" x14ac:dyDescent="0.25">
      <c r="A843" s="24"/>
      <c r="B843" s="24"/>
      <c r="C843" s="24"/>
      <c r="D843" s="22"/>
      <c r="E843" s="22"/>
      <c r="F843" s="22"/>
      <c r="G843" s="22"/>
      <c r="H843" s="23"/>
      <c r="I843" s="23"/>
      <c r="J843" s="23"/>
      <c r="K843" s="24"/>
      <c r="L843" s="24"/>
      <c r="M843" s="24"/>
      <c r="N843" s="24"/>
      <c r="O843" s="24"/>
      <c r="P843" s="24"/>
      <c r="Q843" s="24"/>
    </row>
    <row r="844" spans="1:17" ht="18.7" customHeight="1" x14ac:dyDescent="0.25">
      <c r="A844" s="24"/>
      <c r="B844" s="24"/>
      <c r="C844" s="24"/>
      <c r="D844" s="22"/>
      <c r="E844" s="22"/>
      <c r="F844" s="22"/>
      <c r="G844" s="22"/>
      <c r="H844" s="23"/>
      <c r="I844" s="23"/>
      <c r="J844" s="23"/>
      <c r="K844" s="24"/>
      <c r="L844" s="24"/>
      <c r="M844" s="24"/>
      <c r="N844" s="24"/>
      <c r="O844" s="24"/>
      <c r="P844" s="24"/>
      <c r="Q844" s="24"/>
    </row>
    <row r="845" spans="1:17" ht="18.7" customHeight="1" x14ac:dyDescent="0.25">
      <c r="A845" s="24"/>
      <c r="B845" s="24"/>
      <c r="C845" s="24"/>
      <c r="D845" s="22"/>
      <c r="E845" s="22"/>
      <c r="F845" s="22"/>
      <c r="G845" s="22"/>
      <c r="H845" s="23"/>
      <c r="I845" s="23"/>
      <c r="J845" s="23"/>
      <c r="K845" s="24"/>
      <c r="L845" s="24"/>
      <c r="M845" s="24"/>
      <c r="N845" s="24"/>
      <c r="O845" s="24"/>
      <c r="P845" s="24"/>
      <c r="Q845" s="24"/>
    </row>
    <row r="846" spans="1:17" ht="18.7" customHeight="1" x14ac:dyDescent="0.25">
      <c r="A846" s="24"/>
      <c r="B846" s="24"/>
      <c r="C846" s="24"/>
      <c r="D846" s="22"/>
      <c r="E846" s="22"/>
      <c r="F846" s="22"/>
      <c r="G846" s="22"/>
      <c r="H846" s="23"/>
      <c r="I846" s="23"/>
      <c r="J846" s="23"/>
      <c r="K846" s="24"/>
      <c r="L846" s="24"/>
      <c r="M846" s="24"/>
      <c r="N846" s="24"/>
      <c r="O846" s="24"/>
      <c r="P846" s="24"/>
      <c r="Q846" s="24"/>
    </row>
    <row r="847" spans="1:17" ht="18.7" customHeight="1" x14ac:dyDescent="0.25">
      <c r="A847" s="24"/>
      <c r="B847" s="24"/>
      <c r="C847" s="24"/>
      <c r="D847" s="22"/>
      <c r="E847" s="22"/>
      <c r="F847" s="22"/>
      <c r="G847" s="22"/>
      <c r="H847" s="23"/>
      <c r="I847" s="23"/>
      <c r="J847" s="23"/>
      <c r="K847" s="24"/>
      <c r="L847" s="24"/>
      <c r="M847" s="24"/>
      <c r="N847" s="24"/>
      <c r="O847" s="24"/>
      <c r="P847" s="24"/>
      <c r="Q847" s="24"/>
    </row>
    <row r="848" spans="1:17" ht="18.7" customHeight="1" x14ac:dyDescent="0.25">
      <c r="A848" s="24"/>
      <c r="B848" s="24"/>
      <c r="C848" s="24"/>
      <c r="D848" s="22"/>
      <c r="E848" s="22"/>
      <c r="F848" s="22"/>
      <c r="G848" s="22"/>
      <c r="H848" s="23"/>
      <c r="I848" s="23"/>
      <c r="J848" s="23"/>
      <c r="K848" s="24"/>
      <c r="L848" s="24"/>
      <c r="M848" s="24"/>
      <c r="N848" s="24"/>
      <c r="O848" s="24"/>
      <c r="P848" s="24"/>
      <c r="Q848" s="24"/>
    </row>
    <row r="849" spans="1:17" ht="18.7" customHeight="1" x14ac:dyDescent="0.25">
      <c r="A849" s="24"/>
      <c r="B849" s="24"/>
      <c r="C849" s="24"/>
      <c r="D849" s="22"/>
      <c r="E849" s="22"/>
      <c r="F849" s="22"/>
      <c r="G849" s="22"/>
      <c r="H849" s="23"/>
      <c r="I849" s="23"/>
      <c r="J849" s="23"/>
      <c r="K849" s="24"/>
      <c r="L849" s="24"/>
      <c r="M849" s="24"/>
      <c r="N849" s="24"/>
      <c r="O849" s="24"/>
      <c r="P849" s="24"/>
      <c r="Q849" s="24"/>
    </row>
    <row r="850" spans="1:17" ht="18.7" customHeight="1" x14ac:dyDescent="0.25">
      <c r="A850" s="24"/>
      <c r="B850" s="24"/>
      <c r="C850" s="24"/>
      <c r="D850" s="22"/>
      <c r="E850" s="22"/>
      <c r="F850" s="22"/>
      <c r="G850" s="22"/>
      <c r="H850" s="23"/>
      <c r="I850" s="23"/>
      <c r="J850" s="23"/>
      <c r="K850" s="24"/>
      <c r="L850" s="24"/>
      <c r="M850" s="24"/>
      <c r="N850" s="24"/>
      <c r="O850" s="24"/>
      <c r="P850" s="24"/>
      <c r="Q850" s="24"/>
    </row>
    <row r="851" spans="1:17" ht="18.7" customHeight="1" x14ac:dyDescent="0.25">
      <c r="A851" s="24"/>
      <c r="B851" s="24"/>
      <c r="C851" s="24"/>
      <c r="D851" s="22"/>
      <c r="E851" s="22"/>
      <c r="F851" s="22"/>
      <c r="G851" s="22"/>
      <c r="H851" s="23"/>
      <c r="I851" s="23"/>
      <c r="J851" s="23"/>
      <c r="K851" s="24"/>
      <c r="L851" s="24"/>
      <c r="M851" s="24"/>
      <c r="N851" s="24"/>
      <c r="O851" s="24"/>
      <c r="P851" s="24"/>
      <c r="Q851" s="24"/>
    </row>
    <row r="852" spans="1:17" ht="18.7" customHeight="1" x14ac:dyDescent="0.25">
      <c r="A852" s="24"/>
      <c r="B852" s="24"/>
      <c r="C852" s="24"/>
      <c r="D852" s="22"/>
      <c r="E852" s="22"/>
      <c r="F852" s="22"/>
      <c r="G852" s="22"/>
      <c r="H852" s="23"/>
      <c r="I852" s="23"/>
      <c r="J852" s="23"/>
      <c r="K852" s="24"/>
      <c r="L852" s="24"/>
      <c r="M852" s="24"/>
      <c r="N852" s="24"/>
      <c r="O852" s="24"/>
      <c r="P852" s="24"/>
      <c r="Q852" s="24"/>
    </row>
    <row r="853" spans="1:17" ht="18.7" customHeight="1" x14ac:dyDescent="0.25">
      <c r="A853" s="24"/>
      <c r="B853" s="24"/>
      <c r="C853" s="24"/>
      <c r="D853" s="22"/>
      <c r="E853" s="22"/>
      <c r="F853" s="22"/>
      <c r="G853" s="22"/>
      <c r="H853" s="23"/>
      <c r="I853" s="23"/>
      <c r="J853" s="23"/>
      <c r="K853" s="24"/>
      <c r="L853" s="24"/>
      <c r="M853" s="24"/>
      <c r="N853" s="24"/>
      <c r="O853" s="24"/>
      <c r="P853" s="24"/>
      <c r="Q853" s="24"/>
    </row>
    <row r="854" spans="1:17" ht="18.7" customHeight="1" x14ac:dyDescent="0.25">
      <c r="A854" s="24"/>
      <c r="B854" s="24"/>
      <c r="C854" s="24"/>
      <c r="D854" s="22"/>
      <c r="E854" s="22"/>
      <c r="F854" s="22"/>
      <c r="G854" s="22"/>
      <c r="H854" s="23"/>
      <c r="I854" s="23"/>
      <c r="J854" s="23"/>
      <c r="K854" s="24"/>
      <c r="L854" s="24"/>
      <c r="M854" s="24"/>
      <c r="N854" s="24"/>
      <c r="O854" s="24"/>
      <c r="P854" s="24"/>
      <c r="Q854" s="24"/>
    </row>
    <row r="855" spans="1:17" ht="18.7" customHeight="1" x14ac:dyDescent="0.25">
      <c r="A855" s="24"/>
      <c r="B855" s="24"/>
      <c r="C855" s="24"/>
      <c r="D855" s="22"/>
      <c r="E855" s="22"/>
      <c r="F855" s="22"/>
      <c r="G855" s="22"/>
      <c r="H855" s="23"/>
      <c r="I855" s="23"/>
      <c r="J855" s="23"/>
      <c r="K855" s="24"/>
      <c r="L855" s="24"/>
      <c r="M855" s="24"/>
      <c r="N855" s="24"/>
      <c r="O855" s="24"/>
      <c r="P855" s="24"/>
      <c r="Q855" s="24"/>
    </row>
    <row r="856" spans="1:17" ht="18.7" customHeight="1" x14ac:dyDescent="0.25">
      <c r="A856" s="24"/>
      <c r="B856" s="24"/>
      <c r="C856" s="24"/>
      <c r="D856" s="22"/>
      <c r="E856" s="22"/>
      <c r="F856" s="22"/>
      <c r="G856" s="22"/>
      <c r="H856" s="23"/>
      <c r="I856" s="23"/>
      <c r="J856" s="23"/>
      <c r="K856" s="24"/>
      <c r="L856" s="24"/>
      <c r="M856" s="24"/>
      <c r="N856" s="24"/>
      <c r="O856" s="24"/>
      <c r="P856" s="24"/>
      <c r="Q856" s="24"/>
    </row>
    <row r="857" spans="1:17" ht="18.7" customHeight="1" x14ac:dyDescent="0.25">
      <c r="A857" s="24"/>
      <c r="B857" s="24"/>
      <c r="C857" s="24"/>
      <c r="D857" s="22"/>
      <c r="E857" s="22"/>
      <c r="F857" s="22"/>
      <c r="G857" s="22"/>
      <c r="H857" s="23"/>
      <c r="I857" s="23"/>
      <c r="J857" s="23"/>
      <c r="K857" s="24"/>
      <c r="L857" s="24"/>
      <c r="M857" s="24"/>
      <c r="N857" s="24"/>
      <c r="O857" s="24"/>
      <c r="P857" s="24"/>
      <c r="Q857" s="24"/>
    </row>
    <row r="858" spans="1:17" ht="18.7" customHeight="1" x14ac:dyDescent="0.25">
      <c r="A858" s="24"/>
      <c r="B858" s="24"/>
      <c r="C858" s="24"/>
      <c r="D858" s="22"/>
      <c r="E858" s="22"/>
      <c r="F858" s="22"/>
      <c r="G858" s="22"/>
      <c r="H858" s="23"/>
      <c r="I858" s="23"/>
      <c r="J858" s="23"/>
      <c r="K858" s="24"/>
      <c r="L858" s="24"/>
      <c r="M858" s="24"/>
      <c r="N858" s="24"/>
      <c r="O858" s="24"/>
      <c r="P858" s="24"/>
      <c r="Q858" s="24"/>
    </row>
    <row r="859" spans="1:17" ht="18.7" customHeight="1" x14ac:dyDescent="0.25">
      <c r="A859" s="24"/>
      <c r="B859" s="24"/>
      <c r="C859" s="24"/>
      <c r="D859" s="22"/>
      <c r="E859" s="22"/>
      <c r="F859" s="22"/>
      <c r="G859" s="22"/>
      <c r="H859" s="23"/>
      <c r="I859" s="23"/>
      <c r="J859" s="23"/>
      <c r="K859" s="24"/>
      <c r="L859" s="24"/>
      <c r="M859" s="24"/>
      <c r="N859" s="24"/>
      <c r="O859" s="24"/>
      <c r="P859" s="24"/>
      <c r="Q859" s="24"/>
    </row>
    <row r="860" spans="1:17" ht="18.7" customHeight="1" x14ac:dyDescent="0.25">
      <c r="A860" s="24"/>
      <c r="B860" s="24"/>
      <c r="C860" s="24"/>
      <c r="D860" s="22"/>
      <c r="E860" s="22"/>
      <c r="F860" s="22"/>
      <c r="G860" s="22"/>
      <c r="H860" s="23"/>
      <c r="I860" s="23"/>
      <c r="J860" s="23"/>
      <c r="K860" s="24"/>
      <c r="L860" s="24"/>
      <c r="M860" s="24"/>
      <c r="N860" s="24"/>
      <c r="O860" s="24"/>
      <c r="P860" s="24"/>
      <c r="Q860" s="24"/>
    </row>
    <row r="861" spans="1:17" ht="18.7" customHeight="1" x14ac:dyDescent="0.25">
      <c r="A861" s="24"/>
      <c r="B861" s="24"/>
      <c r="C861" s="24"/>
      <c r="D861" s="22"/>
      <c r="E861" s="22"/>
      <c r="F861" s="22"/>
      <c r="G861" s="22"/>
      <c r="H861" s="23"/>
      <c r="I861" s="23"/>
      <c r="J861" s="23"/>
      <c r="K861" s="24"/>
      <c r="L861" s="24"/>
      <c r="M861" s="24"/>
      <c r="N861" s="24"/>
      <c r="O861" s="24"/>
      <c r="P861" s="24"/>
      <c r="Q861" s="24"/>
    </row>
    <row r="862" spans="1:17" ht="18.7" customHeight="1" x14ac:dyDescent="0.25">
      <c r="A862" s="24"/>
      <c r="B862" s="24"/>
      <c r="C862" s="24"/>
      <c r="D862" s="22"/>
      <c r="E862" s="22"/>
      <c r="F862" s="22"/>
      <c r="G862" s="22"/>
      <c r="H862" s="23"/>
      <c r="I862" s="23"/>
      <c r="J862" s="23"/>
      <c r="K862" s="24"/>
      <c r="L862" s="24"/>
      <c r="M862" s="24"/>
      <c r="N862" s="24"/>
      <c r="O862" s="24"/>
      <c r="P862" s="24"/>
      <c r="Q862" s="24"/>
    </row>
    <row r="863" spans="1:17" ht="18.7" customHeight="1" x14ac:dyDescent="0.25">
      <c r="A863" s="24"/>
      <c r="B863" s="24"/>
      <c r="C863" s="24"/>
      <c r="D863" s="22"/>
      <c r="E863" s="22"/>
      <c r="F863" s="22"/>
      <c r="G863" s="22"/>
      <c r="H863" s="23"/>
      <c r="I863" s="23"/>
      <c r="J863" s="23"/>
      <c r="K863" s="24"/>
      <c r="L863" s="24"/>
      <c r="M863" s="24"/>
      <c r="N863" s="24"/>
      <c r="O863" s="24"/>
      <c r="P863" s="24"/>
      <c r="Q863" s="24"/>
    </row>
    <row r="864" spans="1:17" ht="18.7" customHeight="1" x14ac:dyDescent="0.25">
      <c r="A864" s="24"/>
      <c r="B864" s="24"/>
      <c r="C864" s="24"/>
      <c r="D864" s="22"/>
      <c r="E864" s="22"/>
      <c r="F864" s="22"/>
      <c r="G864" s="22"/>
      <c r="H864" s="23"/>
      <c r="I864" s="23"/>
      <c r="J864" s="23"/>
      <c r="K864" s="24"/>
      <c r="L864" s="24"/>
      <c r="M864" s="24"/>
      <c r="N864" s="24"/>
      <c r="O864" s="24"/>
      <c r="P864" s="24"/>
      <c r="Q864" s="24"/>
    </row>
    <row r="865" spans="1:17" ht="18.7" customHeight="1" x14ac:dyDescent="0.25">
      <c r="A865" s="24"/>
      <c r="B865" s="24"/>
      <c r="C865" s="24"/>
      <c r="D865" s="22"/>
      <c r="E865" s="22"/>
      <c r="F865" s="22"/>
      <c r="G865" s="22"/>
      <c r="H865" s="23"/>
      <c r="I865" s="23"/>
      <c r="J865" s="23"/>
      <c r="K865" s="24"/>
      <c r="L865" s="24"/>
      <c r="M865" s="24"/>
      <c r="N865" s="24"/>
      <c r="O865" s="24"/>
      <c r="P865" s="24"/>
      <c r="Q865" s="24"/>
    </row>
    <row r="866" spans="1:17" ht="18.7" customHeight="1" x14ac:dyDescent="0.25">
      <c r="A866" s="24"/>
      <c r="B866" s="24"/>
      <c r="C866" s="24"/>
      <c r="D866" s="22"/>
      <c r="E866" s="22"/>
      <c r="F866" s="22"/>
      <c r="G866" s="22"/>
      <c r="H866" s="23"/>
      <c r="I866" s="23"/>
      <c r="J866" s="23"/>
      <c r="K866" s="24"/>
      <c r="L866" s="24"/>
      <c r="M866" s="24"/>
      <c r="N866" s="24"/>
      <c r="O866" s="24"/>
      <c r="P866" s="24"/>
      <c r="Q866" s="24"/>
    </row>
    <row r="867" spans="1:17" ht="18.7" customHeight="1" x14ac:dyDescent="0.25">
      <c r="A867" s="24"/>
      <c r="B867" s="24"/>
      <c r="C867" s="24"/>
      <c r="D867" s="22"/>
      <c r="E867" s="22"/>
      <c r="F867" s="22"/>
      <c r="G867" s="22"/>
      <c r="H867" s="23"/>
      <c r="I867" s="23"/>
      <c r="J867" s="23"/>
      <c r="K867" s="24"/>
      <c r="L867" s="24"/>
      <c r="M867" s="24"/>
      <c r="N867" s="24"/>
      <c r="O867" s="24"/>
      <c r="P867" s="24"/>
      <c r="Q867" s="24"/>
    </row>
    <row r="868" spans="1:17" ht="18.7" customHeight="1" x14ac:dyDescent="0.25">
      <c r="A868" s="24"/>
      <c r="B868" s="24"/>
      <c r="C868" s="24"/>
      <c r="D868" s="22"/>
      <c r="E868" s="22"/>
      <c r="F868" s="22"/>
      <c r="G868" s="22"/>
      <c r="H868" s="23"/>
      <c r="I868" s="23"/>
      <c r="J868" s="23"/>
      <c r="K868" s="24"/>
      <c r="L868" s="24"/>
      <c r="M868" s="24"/>
      <c r="N868" s="24"/>
      <c r="O868" s="24"/>
      <c r="P868" s="24"/>
      <c r="Q868" s="24"/>
    </row>
    <row r="869" spans="1:17" ht="18.7" customHeight="1" x14ac:dyDescent="0.25">
      <c r="A869" s="24"/>
      <c r="B869" s="24"/>
      <c r="C869" s="24"/>
      <c r="D869" s="22"/>
      <c r="E869" s="22"/>
      <c r="F869" s="22"/>
      <c r="G869" s="22"/>
      <c r="H869" s="23"/>
      <c r="I869" s="23"/>
      <c r="J869" s="23"/>
      <c r="K869" s="24"/>
      <c r="L869" s="24"/>
      <c r="M869" s="24"/>
      <c r="N869" s="24"/>
      <c r="O869" s="24"/>
      <c r="P869" s="24"/>
      <c r="Q869" s="24"/>
    </row>
    <row r="870" spans="1:17" ht="18.7" customHeight="1" x14ac:dyDescent="0.25">
      <c r="A870" s="24"/>
      <c r="B870" s="24"/>
      <c r="C870" s="24"/>
      <c r="D870" s="22"/>
      <c r="E870" s="22"/>
      <c r="F870" s="22"/>
      <c r="G870" s="22"/>
      <c r="H870" s="23"/>
      <c r="I870" s="23"/>
      <c r="J870" s="23"/>
      <c r="K870" s="24"/>
      <c r="L870" s="24"/>
      <c r="M870" s="24"/>
      <c r="N870" s="24"/>
      <c r="O870" s="24"/>
      <c r="P870" s="24"/>
      <c r="Q870" s="24"/>
    </row>
    <row r="871" spans="1:17" ht="18.7" customHeight="1" x14ac:dyDescent="0.25">
      <c r="A871" s="24"/>
      <c r="B871" s="24"/>
      <c r="C871" s="24"/>
      <c r="D871" s="22"/>
      <c r="E871" s="22"/>
      <c r="F871" s="22"/>
      <c r="G871" s="22"/>
      <c r="H871" s="23"/>
      <c r="I871" s="23"/>
      <c r="J871" s="23"/>
      <c r="K871" s="24"/>
      <c r="L871" s="24"/>
      <c r="M871" s="24"/>
      <c r="N871" s="24"/>
      <c r="O871" s="24"/>
      <c r="P871" s="24"/>
      <c r="Q871" s="24"/>
    </row>
    <row r="872" spans="1:17" ht="18.7" customHeight="1" x14ac:dyDescent="0.25">
      <c r="A872" s="24"/>
      <c r="B872" s="24"/>
      <c r="C872" s="24"/>
      <c r="D872" s="22"/>
      <c r="E872" s="22"/>
      <c r="F872" s="22"/>
      <c r="G872" s="22"/>
      <c r="H872" s="23"/>
      <c r="I872" s="23"/>
      <c r="J872" s="23"/>
      <c r="K872" s="24"/>
      <c r="L872" s="24"/>
      <c r="M872" s="24"/>
      <c r="N872" s="24"/>
      <c r="O872" s="24"/>
      <c r="P872" s="24"/>
      <c r="Q872" s="24"/>
    </row>
    <row r="873" spans="1:17" ht="18.7" customHeight="1" x14ac:dyDescent="0.25">
      <c r="A873" s="24"/>
      <c r="B873" s="24"/>
      <c r="C873" s="24"/>
      <c r="D873" s="22"/>
      <c r="E873" s="22"/>
      <c r="F873" s="22"/>
      <c r="G873" s="22"/>
      <c r="H873" s="23"/>
      <c r="I873" s="23"/>
      <c r="J873" s="23"/>
      <c r="K873" s="24"/>
      <c r="L873" s="24"/>
      <c r="M873" s="24"/>
      <c r="N873" s="24"/>
      <c r="O873" s="24"/>
      <c r="P873" s="24"/>
      <c r="Q873" s="24"/>
    </row>
    <row r="874" spans="1:17" ht="18.7" customHeight="1" x14ac:dyDescent="0.25">
      <c r="A874" s="24"/>
      <c r="B874" s="24"/>
      <c r="C874" s="24"/>
      <c r="D874" s="22"/>
      <c r="E874" s="22"/>
      <c r="F874" s="22"/>
      <c r="G874" s="22"/>
      <c r="H874" s="23"/>
      <c r="I874" s="23"/>
      <c r="J874" s="23"/>
      <c r="K874" s="24"/>
      <c r="L874" s="24"/>
      <c r="M874" s="24"/>
      <c r="N874" s="24"/>
      <c r="O874" s="24"/>
      <c r="P874" s="24"/>
      <c r="Q874" s="24"/>
    </row>
    <row r="875" spans="1:17" ht="18.7" customHeight="1" x14ac:dyDescent="0.25">
      <c r="A875" s="24"/>
      <c r="B875" s="24"/>
      <c r="C875" s="24"/>
      <c r="D875" s="22"/>
      <c r="E875" s="22"/>
      <c r="F875" s="22"/>
      <c r="G875" s="22"/>
      <c r="H875" s="23"/>
      <c r="I875" s="23"/>
      <c r="J875" s="23"/>
      <c r="K875" s="24"/>
      <c r="L875" s="24"/>
      <c r="M875" s="24"/>
      <c r="N875" s="24"/>
      <c r="O875" s="24"/>
      <c r="P875" s="24"/>
      <c r="Q875" s="24"/>
    </row>
    <row r="876" spans="1:17" ht="18.7" customHeight="1" x14ac:dyDescent="0.25">
      <c r="A876" s="24"/>
      <c r="B876" s="24"/>
      <c r="C876" s="24"/>
      <c r="D876" s="22"/>
      <c r="E876" s="22"/>
      <c r="F876" s="22"/>
      <c r="G876" s="22"/>
      <c r="H876" s="23"/>
      <c r="I876" s="23"/>
      <c r="J876" s="23"/>
      <c r="K876" s="24"/>
      <c r="L876" s="24"/>
      <c r="M876" s="24"/>
      <c r="N876" s="24"/>
      <c r="O876" s="24"/>
      <c r="P876" s="24"/>
      <c r="Q876" s="24"/>
    </row>
    <row r="877" spans="1:17" ht="18.7" customHeight="1" x14ac:dyDescent="0.25">
      <c r="A877" s="24"/>
      <c r="B877" s="24"/>
      <c r="C877" s="24"/>
      <c r="D877" s="22"/>
      <c r="E877" s="22"/>
      <c r="F877" s="22"/>
      <c r="G877" s="22"/>
      <c r="H877" s="23"/>
      <c r="I877" s="23"/>
      <c r="J877" s="23"/>
      <c r="K877" s="24"/>
      <c r="L877" s="24"/>
      <c r="M877" s="24"/>
      <c r="N877" s="24"/>
      <c r="O877" s="24"/>
      <c r="P877" s="24"/>
      <c r="Q877" s="24"/>
    </row>
    <row r="878" spans="1:17" ht="18.7" customHeight="1" x14ac:dyDescent="0.25">
      <c r="A878" s="24"/>
      <c r="B878" s="24"/>
      <c r="C878" s="24"/>
      <c r="D878" s="22"/>
      <c r="E878" s="22"/>
      <c r="F878" s="22"/>
      <c r="G878" s="22"/>
      <c r="H878" s="23"/>
      <c r="I878" s="23"/>
      <c r="J878" s="23"/>
      <c r="K878" s="24"/>
      <c r="L878" s="24"/>
      <c r="M878" s="24"/>
      <c r="N878" s="24"/>
      <c r="O878" s="24"/>
      <c r="P878" s="24"/>
      <c r="Q878" s="24"/>
    </row>
    <row r="879" spans="1:17" ht="18.7" customHeight="1" x14ac:dyDescent="0.25">
      <c r="A879" s="24"/>
      <c r="B879" s="24"/>
      <c r="C879" s="24"/>
      <c r="D879" s="22"/>
      <c r="E879" s="22"/>
      <c r="F879" s="22"/>
      <c r="G879" s="22"/>
      <c r="H879" s="23"/>
      <c r="I879" s="23"/>
      <c r="J879" s="23"/>
      <c r="K879" s="24"/>
      <c r="L879" s="24"/>
      <c r="M879" s="24"/>
      <c r="N879" s="24"/>
      <c r="O879" s="24"/>
      <c r="P879" s="24"/>
      <c r="Q879" s="24"/>
    </row>
    <row r="880" spans="1:17" ht="18.7" customHeight="1" x14ac:dyDescent="0.25">
      <c r="A880" s="24"/>
      <c r="B880" s="24"/>
      <c r="C880" s="24"/>
      <c r="D880" s="22"/>
      <c r="E880" s="22"/>
      <c r="F880" s="22"/>
      <c r="G880" s="22"/>
      <c r="H880" s="23"/>
      <c r="I880" s="23"/>
      <c r="J880" s="23"/>
      <c r="K880" s="24"/>
      <c r="L880" s="24"/>
      <c r="M880" s="24"/>
      <c r="N880" s="24"/>
      <c r="O880" s="24"/>
      <c r="P880" s="24"/>
      <c r="Q880" s="24"/>
    </row>
    <row r="881" spans="1:17" ht="18.7" customHeight="1" x14ac:dyDescent="0.25">
      <c r="A881" s="24"/>
      <c r="B881" s="24"/>
      <c r="C881" s="24"/>
      <c r="D881" s="22"/>
      <c r="E881" s="22"/>
      <c r="F881" s="22"/>
      <c r="G881" s="22"/>
      <c r="H881" s="23"/>
      <c r="I881" s="23"/>
      <c r="J881" s="23"/>
      <c r="K881" s="24"/>
      <c r="L881" s="24"/>
      <c r="M881" s="24"/>
      <c r="N881" s="24"/>
      <c r="O881" s="24"/>
      <c r="P881" s="24"/>
      <c r="Q881" s="24"/>
    </row>
    <row r="882" spans="1:17" ht="18.7" customHeight="1" x14ac:dyDescent="0.25">
      <c r="A882" s="24"/>
      <c r="B882" s="24"/>
      <c r="C882" s="24"/>
      <c r="D882" s="22"/>
      <c r="E882" s="22"/>
      <c r="F882" s="22"/>
      <c r="G882" s="22"/>
      <c r="H882" s="23"/>
      <c r="I882" s="23"/>
      <c r="J882" s="23"/>
      <c r="K882" s="24"/>
      <c r="L882" s="24"/>
      <c r="M882" s="24"/>
      <c r="N882" s="24"/>
      <c r="O882" s="24"/>
      <c r="P882" s="24"/>
      <c r="Q882" s="24"/>
    </row>
    <row r="883" spans="1:17" ht="18.7" customHeight="1" x14ac:dyDescent="0.25">
      <c r="A883" s="24"/>
      <c r="B883" s="24"/>
      <c r="C883" s="24"/>
      <c r="D883" s="22"/>
      <c r="E883" s="22"/>
      <c r="F883" s="22"/>
      <c r="G883" s="22"/>
      <c r="H883" s="23"/>
      <c r="I883" s="23"/>
      <c r="J883" s="23"/>
      <c r="K883" s="24"/>
      <c r="L883" s="24"/>
      <c r="M883" s="24"/>
      <c r="N883" s="24"/>
      <c r="O883" s="24"/>
      <c r="P883" s="24"/>
      <c r="Q883" s="24"/>
    </row>
    <row r="884" spans="1:17" ht="18.7" customHeight="1" x14ac:dyDescent="0.25">
      <c r="A884" s="24"/>
      <c r="B884" s="24"/>
      <c r="C884" s="24"/>
      <c r="D884" s="22"/>
      <c r="E884" s="22"/>
      <c r="F884" s="22"/>
      <c r="G884" s="22"/>
      <c r="H884" s="23"/>
      <c r="I884" s="23"/>
      <c r="J884" s="23"/>
      <c r="K884" s="24"/>
      <c r="L884" s="24"/>
      <c r="M884" s="24"/>
      <c r="N884" s="24"/>
      <c r="O884" s="24"/>
      <c r="P884" s="24"/>
      <c r="Q884" s="24"/>
    </row>
    <row r="885" spans="1:17" ht="18.7" customHeight="1" x14ac:dyDescent="0.25">
      <c r="A885" s="24"/>
      <c r="B885" s="24"/>
      <c r="C885" s="24"/>
      <c r="D885" s="22"/>
      <c r="E885" s="22"/>
      <c r="F885" s="22"/>
      <c r="G885" s="22"/>
      <c r="H885" s="23"/>
      <c r="I885" s="23"/>
      <c r="J885" s="23"/>
      <c r="K885" s="24"/>
      <c r="L885" s="24"/>
      <c r="M885" s="24"/>
      <c r="N885" s="24"/>
      <c r="O885" s="24"/>
      <c r="P885" s="24"/>
      <c r="Q885" s="24"/>
    </row>
    <row r="886" spans="1:17" ht="18.7" customHeight="1" x14ac:dyDescent="0.25">
      <c r="A886" s="24"/>
      <c r="B886" s="24"/>
      <c r="C886" s="24"/>
      <c r="D886" s="22"/>
      <c r="E886" s="22"/>
      <c r="F886" s="22"/>
      <c r="G886" s="22"/>
      <c r="H886" s="23"/>
      <c r="I886" s="23"/>
      <c r="J886" s="23"/>
      <c r="K886" s="24"/>
      <c r="L886" s="24"/>
      <c r="M886" s="24"/>
      <c r="N886" s="24"/>
      <c r="O886" s="24"/>
      <c r="P886" s="24"/>
      <c r="Q886" s="24"/>
    </row>
    <row r="887" spans="1:17" ht="18.7" customHeight="1" x14ac:dyDescent="0.25">
      <c r="A887" s="24"/>
      <c r="B887" s="24"/>
      <c r="C887" s="24"/>
      <c r="D887" s="22"/>
      <c r="E887" s="22"/>
      <c r="F887" s="22"/>
      <c r="G887" s="22"/>
      <c r="H887" s="23"/>
      <c r="I887" s="23"/>
      <c r="J887" s="23"/>
      <c r="K887" s="24"/>
      <c r="L887" s="24"/>
      <c r="M887" s="24"/>
      <c r="N887" s="24"/>
      <c r="O887" s="24"/>
      <c r="P887" s="24"/>
      <c r="Q887" s="24"/>
    </row>
    <row r="888" spans="1:17" ht="18.7" customHeight="1" x14ac:dyDescent="0.25">
      <c r="A888" s="24"/>
      <c r="B888" s="24"/>
      <c r="C888" s="24"/>
      <c r="D888" s="22"/>
      <c r="E888" s="22"/>
      <c r="F888" s="22"/>
      <c r="G888" s="22"/>
      <c r="H888" s="23"/>
      <c r="I888" s="23"/>
      <c r="J888" s="23"/>
      <c r="K888" s="24"/>
      <c r="L888" s="24"/>
      <c r="M888" s="24"/>
      <c r="N888" s="24"/>
      <c r="O888" s="24"/>
      <c r="P888" s="24"/>
      <c r="Q888" s="24"/>
    </row>
    <row r="889" spans="1:17" ht="18.7" customHeight="1" x14ac:dyDescent="0.25">
      <c r="A889" s="24"/>
      <c r="B889" s="24"/>
      <c r="C889" s="24"/>
      <c r="D889" s="22"/>
      <c r="E889" s="22"/>
      <c r="F889" s="22"/>
      <c r="G889" s="22"/>
      <c r="H889" s="23"/>
      <c r="I889" s="23"/>
      <c r="J889" s="23"/>
      <c r="K889" s="24"/>
      <c r="L889" s="24"/>
      <c r="M889" s="24"/>
      <c r="N889" s="24"/>
      <c r="O889" s="24"/>
      <c r="P889" s="24"/>
      <c r="Q889" s="24"/>
    </row>
    <row r="890" spans="1:17" ht="18.7" customHeight="1" x14ac:dyDescent="0.25">
      <c r="A890" s="24"/>
      <c r="B890" s="24"/>
      <c r="C890" s="24"/>
      <c r="D890" s="22"/>
      <c r="E890" s="22"/>
      <c r="F890" s="22"/>
      <c r="G890" s="22"/>
      <c r="H890" s="23"/>
      <c r="I890" s="23"/>
      <c r="J890" s="23"/>
      <c r="K890" s="24"/>
      <c r="L890" s="24"/>
      <c r="M890" s="24"/>
      <c r="N890" s="24"/>
      <c r="O890" s="24"/>
      <c r="P890" s="24"/>
      <c r="Q890" s="24"/>
    </row>
    <row r="891" spans="1:17" ht="18.7" customHeight="1" x14ac:dyDescent="0.25">
      <c r="A891" s="24"/>
      <c r="B891" s="24"/>
      <c r="C891" s="24"/>
      <c r="D891" s="22"/>
      <c r="E891" s="22"/>
      <c r="F891" s="22"/>
      <c r="G891" s="22"/>
      <c r="H891" s="23"/>
      <c r="I891" s="23"/>
      <c r="J891" s="23"/>
      <c r="K891" s="24"/>
      <c r="L891" s="24"/>
      <c r="M891" s="24"/>
      <c r="N891" s="24"/>
      <c r="O891" s="24"/>
      <c r="P891" s="24"/>
      <c r="Q891" s="24"/>
    </row>
    <row r="892" spans="1:17" ht="18.7" customHeight="1" x14ac:dyDescent="0.25">
      <c r="A892" s="24"/>
      <c r="B892" s="24"/>
      <c r="C892" s="24"/>
      <c r="D892" s="22"/>
      <c r="E892" s="22"/>
      <c r="F892" s="22"/>
      <c r="G892" s="22"/>
      <c r="H892" s="23"/>
      <c r="I892" s="23"/>
      <c r="J892" s="23"/>
      <c r="K892" s="24"/>
      <c r="L892" s="24"/>
      <c r="M892" s="24"/>
      <c r="N892" s="24"/>
      <c r="O892" s="24"/>
      <c r="P892" s="24"/>
      <c r="Q892" s="24"/>
    </row>
    <row r="893" spans="1:17" ht="18.7" customHeight="1" x14ac:dyDescent="0.25">
      <c r="A893" s="24"/>
      <c r="B893" s="24"/>
      <c r="C893" s="24"/>
      <c r="D893" s="22"/>
      <c r="E893" s="22"/>
      <c r="F893" s="22"/>
      <c r="G893" s="22"/>
      <c r="H893" s="23"/>
      <c r="I893" s="23"/>
      <c r="J893" s="23"/>
      <c r="K893" s="24"/>
      <c r="L893" s="24"/>
      <c r="M893" s="24"/>
      <c r="N893" s="24"/>
      <c r="O893" s="24"/>
      <c r="P893" s="24"/>
      <c r="Q893" s="24"/>
    </row>
    <row r="894" spans="1:17" ht="18.7" customHeight="1" x14ac:dyDescent="0.25">
      <c r="A894" s="24"/>
      <c r="B894" s="24"/>
      <c r="C894" s="24"/>
      <c r="D894" s="22"/>
      <c r="E894" s="22"/>
      <c r="F894" s="22"/>
      <c r="G894" s="22"/>
      <c r="H894" s="23"/>
      <c r="I894" s="23"/>
      <c r="J894" s="23"/>
      <c r="K894" s="24"/>
      <c r="L894" s="24"/>
      <c r="M894" s="24"/>
      <c r="N894" s="24"/>
      <c r="O894" s="24"/>
      <c r="P894" s="24"/>
      <c r="Q894" s="24"/>
    </row>
    <row r="895" spans="1:17" ht="18.7" customHeight="1" x14ac:dyDescent="0.25">
      <c r="A895" s="24"/>
      <c r="B895" s="24"/>
      <c r="C895" s="24"/>
      <c r="D895" s="22"/>
      <c r="E895" s="22"/>
      <c r="F895" s="22"/>
      <c r="G895" s="22"/>
      <c r="H895" s="23"/>
      <c r="I895" s="23"/>
      <c r="J895" s="23"/>
      <c r="K895" s="24"/>
      <c r="L895" s="24"/>
      <c r="M895" s="24"/>
      <c r="N895" s="24"/>
      <c r="O895" s="24"/>
      <c r="P895" s="24"/>
      <c r="Q895" s="24"/>
    </row>
    <row r="896" spans="1:17" ht="18.7" customHeight="1" x14ac:dyDescent="0.25">
      <c r="A896" s="24"/>
      <c r="B896" s="24"/>
      <c r="C896" s="24"/>
      <c r="D896" s="22"/>
      <c r="E896" s="22"/>
      <c r="F896" s="22"/>
      <c r="G896" s="22"/>
      <c r="H896" s="23"/>
      <c r="I896" s="23"/>
      <c r="J896" s="23"/>
      <c r="K896" s="24"/>
      <c r="L896" s="24"/>
      <c r="M896" s="24"/>
      <c r="N896" s="24"/>
      <c r="O896" s="24"/>
      <c r="P896" s="24"/>
      <c r="Q896" s="24"/>
    </row>
    <row r="897" spans="1:17" ht="18.7" customHeight="1" x14ac:dyDescent="0.25">
      <c r="A897" s="24"/>
      <c r="B897" s="24"/>
      <c r="C897" s="24"/>
      <c r="D897" s="22"/>
      <c r="E897" s="22"/>
      <c r="F897" s="22"/>
      <c r="G897" s="22"/>
      <c r="H897" s="23"/>
      <c r="I897" s="23"/>
      <c r="J897" s="23"/>
      <c r="K897" s="24"/>
      <c r="L897" s="24"/>
      <c r="M897" s="24"/>
      <c r="N897" s="24"/>
      <c r="O897" s="24"/>
      <c r="P897" s="24"/>
      <c r="Q897" s="24"/>
    </row>
    <row r="898" spans="1:17" ht="18.7" customHeight="1" x14ac:dyDescent="0.25">
      <c r="A898" s="24"/>
      <c r="B898" s="24"/>
      <c r="C898" s="24"/>
      <c r="D898" s="22"/>
      <c r="E898" s="22"/>
      <c r="F898" s="22"/>
      <c r="G898" s="22"/>
      <c r="H898" s="23"/>
      <c r="I898" s="23"/>
      <c r="J898" s="23"/>
      <c r="K898" s="24"/>
      <c r="L898" s="24"/>
      <c r="M898" s="24"/>
      <c r="N898" s="24"/>
      <c r="O898" s="24"/>
      <c r="P898" s="24"/>
      <c r="Q898" s="24"/>
    </row>
    <row r="899" spans="1:17" ht="18.7" customHeight="1" x14ac:dyDescent="0.25">
      <c r="A899" s="24"/>
      <c r="B899" s="24"/>
      <c r="C899" s="24"/>
      <c r="D899" s="22"/>
      <c r="E899" s="22"/>
      <c r="F899" s="22"/>
      <c r="G899" s="22"/>
      <c r="H899" s="23"/>
      <c r="I899" s="23"/>
      <c r="J899" s="23"/>
      <c r="K899" s="24"/>
      <c r="L899" s="24"/>
      <c r="M899" s="24"/>
      <c r="N899" s="24"/>
      <c r="O899" s="24"/>
      <c r="P899" s="24"/>
      <c r="Q899" s="24"/>
    </row>
    <row r="900" spans="1:17" ht="18.7" customHeight="1" x14ac:dyDescent="0.25">
      <c r="A900" s="24"/>
      <c r="B900" s="24"/>
      <c r="C900" s="24"/>
      <c r="D900" s="22"/>
      <c r="E900" s="22"/>
      <c r="F900" s="22"/>
      <c r="G900" s="22"/>
      <c r="H900" s="23"/>
      <c r="I900" s="23"/>
      <c r="J900" s="23"/>
      <c r="K900" s="24"/>
      <c r="L900" s="24"/>
      <c r="M900" s="24"/>
      <c r="N900" s="24"/>
      <c r="O900" s="24"/>
      <c r="P900" s="24"/>
      <c r="Q900" s="24"/>
    </row>
    <row r="901" spans="1:17" ht="18.7" customHeight="1" x14ac:dyDescent="0.25">
      <c r="A901" s="24"/>
      <c r="B901" s="24"/>
      <c r="C901" s="24"/>
      <c r="D901" s="22"/>
      <c r="E901" s="22"/>
      <c r="F901" s="22"/>
      <c r="G901" s="22"/>
      <c r="H901" s="23"/>
      <c r="I901" s="23"/>
      <c r="J901" s="23"/>
      <c r="K901" s="24"/>
      <c r="L901" s="24"/>
      <c r="M901" s="24"/>
      <c r="N901" s="24"/>
      <c r="O901" s="24"/>
      <c r="P901" s="24"/>
      <c r="Q901" s="24"/>
    </row>
    <row r="902" spans="1:17" ht="18.7" customHeight="1" x14ac:dyDescent="0.25">
      <c r="A902" s="24"/>
      <c r="B902" s="24"/>
      <c r="C902" s="24"/>
      <c r="D902" s="22"/>
      <c r="E902" s="22"/>
      <c r="F902" s="22"/>
      <c r="G902" s="22"/>
      <c r="H902" s="23"/>
      <c r="I902" s="23"/>
      <c r="J902" s="23"/>
      <c r="K902" s="24"/>
      <c r="L902" s="24"/>
      <c r="M902" s="24"/>
      <c r="N902" s="24"/>
      <c r="O902" s="24"/>
      <c r="P902" s="24"/>
      <c r="Q902" s="24"/>
    </row>
    <row r="903" spans="1:17" ht="18.7" customHeight="1" x14ac:dyDescent="0.25">
      <c r="A903" s="24"/>
      <c r="B903" s="24"/>
      <c r="C903" s="24"/>
      <c r="D903" s="22"/>
      <c r="E903" s="22"/>
      <c r="F903" s="22"/>
      <c r="G903" s="22"/>
      <c r="H903" s="23"/>
      <c r="I903" s="23"/>
      <c r="J903" s="23"/>
      <c r="K903" s="24"/>
      <c r="L903" s="24"/>
      <c r="M903" s="24"/>
      <c r="N903" s="24"/>
      <c r="O903" s="24"/>
      <c r="P903" s="24"/>
      <c r="Q903" s="24"/>
    </row>
    <row r="904" spans="1:17" ht="18.7" customHeight="1" x14ac:dyDescent="0.25">
      <c r="A904" s="24"/>
      <c r="B904" s="24"/>
      <c r="C904" s="24"/>
      <c r="D904" s="22"/>
      <c r="E904" s="22"/>
      <c r="F904" s="22"/>
      <c r="G904" s="22"/>
      <c r="H904" s="23"/>
      <c r="I904" s="23"/>
      <c r="J904" s="23"/>
      <c r="K904" s="24"/>
      <c r="L904" s="24"/>
      <c r="M904" s="24"/>
      <c r="N904" s="24"/>
      <c r="O904" s="24"/>
      <c r="P904" s="24"/>
      <c r="Q904" s="24"/>
    </row>
    <row r="905" spans="1:17" ht="18.7" customHeight="1" x14ac:dyDescent="0.25">
      <c r="A905" s="24"/>
      <c r="B905" s="24"/>
      <c r="C905" s="24"/>
      <c r="D905" s="22"/>
      <c r="E905" s="22"/>
      <c r="F905" s="22"/>
      <c r="G905" s="22"/>
      <c r="H905" s="23"/>
      <c r="I905" s="23"/>
      <c r="J905" s="23"/>
      <c r="K905" s="24"/>
      <c r="L905" s="24"/>
      <c r="M905" s="24"/>
      <c r="N905" s="24"/>
      <c r="O905" s="24"/>
      <c r="P905" s="24"/>
      <c r="Q905" s="24"/>
    </row>
    <row r="906" spans="1:17" ht="18.7" customHeight="1" x14ac:dyDescent="0.25">
      <c r="A906" s="24"/>
      <c r="B906" s="24"/>
      <c r="C906" s="24"/>
      <c r="D906" s="22"/>
      <c r="E906" s="22"/>
      <c r="F906" s="22"/>
      <c r="G906" s="22"/>
      <c r="H906" s="23"/>
      <c r="I906" s="23"/>
      <c r="J906" s="23"/>
      <c r="K906" s="24"/>
      <c r="L906" s="24"/>
      <c r="M906" s="24"/>
      <c r="N906" s="24"/>
      <c r="O906" s="24"/>
      <c r="P906" s="24"/>
      <c r="Q906" s="24"/>
    </row>
    <row r="907" spans="1:17" ht="18.7" customHeight="1" x14ac:dyDescent="0.25">
      <c r="A907" s="24"/>
      <c r="B907" s="24"/>
      <c r="C907" s="24"/>
      <c r="D907" s="22"/>
      <c r="E907" s="22"/>
      <c r="F907" s="22"/>
      <c r="G907" s="22"/>
      <c r="H907" s="23"/>
      <c r="I907" s="23"/>
      <c r="J907" s="23"/>
      <c r="K907" s="24"/>
      <c r="L907" s="24"/>
      <c r="M907" s="24"/>
      <c r="N907" s="24"/>
      <c r="O907" s="24"/>
      <c r="P907" s="24"/>
      <c r="Q907" s="24"/>
    </row>
    <row r="908" spans="1:17" ht="18.7" customHeight="1" x14ac:dyDescent="0.25">
      <c r="A908" s="24"/>
      <c r="B908" s="24"/>
      <c r="C908" s="24"/>
      <c r="D908" s="22"/>
      <c r="E908" s="22"/>
      <c r="F908" s="22"/>
      <c r="G908" s="22"/>
      <c r="H908" s="23"/>
      <c r="I908" s="23"/>
      <c r="J908" s="23"/>
      <c r="K908" s="24"/>
      <c r="L908" s="24"/>
      <c r="M908" s="24"/>
      <c r="N908" s="24"/>
      <c r="O908" s="24"/>
      <c r="P908" s="24"/>
      <c r="Q908" s="24"/>
    </row>
    <row r="909" spans="1:17" ht="18.7" customHeight="1" x14ac:dyDescent="0.25">
      <c r="A909" s="24"/>
      <c r="B909" s="24"/>
      <c r="C909" s="24"/>
      <c r="D909" s="22"/>
      <c r="E909" s="22"/>
      <c r="F909" s="22"/>
      <c r="G909" s="22"/>
      <c r="H909" s="23"/>
      <c r="I909" s="23"/>
      <c r="J909" s="23"/>
      <c r="K909" s="24"/>
      <c r="L909" s="24"/>
      <c r="M909" s="24"/>
      <c r="N909" s="24"/>
      <c r="O909" s="24"/>
      <c r="P909" s="24"/>
      <c r="Q909" s="24"/>
    </row>
    <row r="910" spans="1:17" ht="18.7" customHeight="1" x14ac:dyDescent="0.25">
      <c r="A910" s="24"/>
      <c r="B910" s="24"/>
      <c r="C910" s="24"/>
      <c r="D910" s="22"/>
      <c r="E910" s="22"/>
      <c r="F910" s="22"/>
      <c r="G910" s="22"/>
      <c r="H910" s="23"/>
      <c r="I910" s="23"/>
      <c r="J910" s="23"/>
      <c r="K910" s="24"/>
      <c r="L910" s="24"/>
      <c r="M910" s="24"/>
      <c r="N910" s="24"/>
      <c r="O910" s="24"/>
      <c r="P910" s="24"/>
      <c r="Q910" s="24"/>
    </row>
    <row r="911" spans="1:17" ht="18.7" customHeight="1" x14ac:dyDescent="0.25">
      <c r="A911" s="24"/>
      <c r="B911" s="24"/>
      <c r="C911" s="24"/>
      <c r="D911" s="22"/>
      <c r="E911" s="22"/>
      <c r="F911" s="22"/>
      <c r="G911" s="22"/>
      <c r="H911" s="23"/>
      <c r="I911" s="23"/>
      <c r="J911" s="23"/>
      <c r="K911" s="24"/>
      <c r="L911" s="24"/>
      <c r="M911" s="24"/>
      <c r="N911" s="24"/>
      <c r="O911" s="24"/>
      <c r="P911" s="24"/>
      <c r="Q911" s="24"/>
    </row>
    <row r="912" spans="1:17" ht="18.7" customHeight="1" x14ac:dyDescent="0.25">
      <c r="A912" s="24"/>
      <c r="B912" s="24"/>
      <c r="C912" s="24"/>
      <c r="D912" s="22"/>
      <c r="E912" s="22"/>
      <c r="F912" s="22"/>
      <c r="G912" s="22"/>
      <c r="H912" s="23"/>
      <c r="I912" s="23"/>
      <c r="J912" s="23"/>
      <c r="K912" s="24"/>
      <c r="L912" s="24"/>
      <c r="M912" s="24"/>
      <c r="N912" s="24"/>
      <c r="O912" s="24"/>
      <c r="P912" s="24"/>
      <c r="Q912" s="24"/>
    </row>
    <row r="913" spans="1:17" ht="18.7" customHeight="1" x14ac:dyDescent="0.25">
      <c r="A913" s="24"/>
      <c r="B913" s="24"/>
      <c r="C913" s="24"/>
      <c r="D913" s="22"/>
      <c r="E913" s="22"/>
      <c r="F913" s="22"/>
      <c r="G913" s="22"/>
      <c r="H913" s="23"/>
      <c r="I913" s="23"/>
      <c r="J913" s="23"/>
      <c r="K913" s="24"/>
      <c r="L913" s="24"/>
      <c r="M913" s="24"/>
      <c r="N913" s="24"/>
      <c r="O913" s="24"/>
      <c r="P913" s="24"/>
      <c r="Q913" s="24"/>
    </row>
    <row r="914" spans="1:17" ht="18.7" customHeight="1" x14ac:dyDescent="0.25">
      <c r="A914" s="24"/>
      <c r="B914" s="24"/>
      <c r="C914" s="24"/>
      <c r="D914" s="22"/>
      <c r="E914" s="22"/>
      <c r="F914" s="22"/>
      <c r="G914" s="22"/>
      <c r="H914" s="23"/>
      <c r="I914" s="23"/>
      <c r="J914" s="23"/>
      <c r="K914" s="24"/>
      <c r="L914" s="24"/>
      <c r="M914" s="24"/>
      <c r="N914" s="24"/>
      <c r="O914" s="24"/>
      <c r="P914" s="24"/>
      <c r="Q914" s="24"/>
    </row>
    <row r="915" spans="1:17" ht="18.7" customHeight="1" x14ac:dyDescent="0.25">
      <c r="A915" s="24"/>
      <c r="B915" s="24"/>
      <c r="C915" s="24"/>
      <c r="D915" s="22"/>
      <c r="E915" s="22"/>
      <c r="F915" s="22"/>
      <c r="G915" s="22"/>
      <c r="H915" s="23"/>
      <c r="I915" s="23"/>
      <c r="J915" s="23"/>
      <c r="K915" s="24"/>
      <c r="L915" s="24"/>
      <c r="M915" s="24"/>
      <c r="N915" s="24"/>
      <c r="O915" s="24"/>
      <c r="P915" s="24"/>
      <c r="Q915" s="24"/>
    </row>
    <row r="916" spans="1:17" ht="18.7" customHeight="1" x14ac:dyDescent="0.25">
      <c r="A916" s="24"/>
      <c r="B916" s="24"/>
      <c r="C916" s="24"/>
      <c r="D916" s="22"/>
      <c r="E916" s="22"/>
      <c r="F916" s="22"/>
      <c r="G916" s="22"/>
      <c r="H916" s="23"/>
      <c r="I916" s="23"/>
      <c r="J916" s="23"/>
      <c r="K916" s="24"/>
      <c r="L916" s="24"/>
      <c r="M916" s="24"/>
      <c r="N916" s="24"/>
      <c r="O916" s="24"/>
      <c r="P916" s="24"/>
      <c r="Q916" s="24"/>
    </row>
    <row r="917" spans="1:17" ht="18.7" customHeight="1" x14ac:dyDescent="0.25">
      <c r="A917" s="24"/>
      <c r="B917" s="24"/>
      <c r="C917" s="24"/>
      <c r="D917" s="22"/>
      <c r="E917" s="22"/>
      <c r="F917" s="22"/>
      <c r="G917" s="22"/>
      <c r="H917" s="23"/>
      <c r="I917" s="23"/>
      <c r="J917" s="23"/>
      <c r="K917" s="24"/>
      <c r="L917" s="24"/>
      <c r="M917" s="24"/>
      <c r="N917" s="24"/>
      <c r="O917" s="24"/>
      <c r="P917" s="24"/>
      <c r="Q917" s="24"/>
    </row>
    <row r="918" spans="1:17" ht="18.7" customHeight="1" x14ac:dyDescent="0.25">
      <c r="A918" s="24"/>
      <c r="B918" s="24"/>
      <c r="C918" s="24"/>
      <c r="D918" s="22"/>
      <c r="E918" s="22"/>
      <c r="F918" s="22"/>
      <c r="G918" s="22"/>
      <c r="H918" s="23"/>
      <c r="I918" s="23"/>
      <c r="J918" s="23"/>
      <c r="K918" s="24"/>
      <c r="L918" s="24"/>
      <c r="M918" s="24"/>
      <c r="N918" s="24"/>
      <c r="O918" s="24"/>
      <c r="P918" s="24"/>
      <c r="Q918" s="24"/>
    </row>
    <row r="919" spans="1:17" ht="18.7" customHeight="1" x14ac:dyDescent="0.25">
      <c r="A919" s="24"/>
      <c r="B919" s="24"/>
      <c r="C919" s="24"/>
      <c r="D919" s="22"/>
      <c r="E919" s="22"/>
      <c r="F919" s="22"/>
      <c r="G919" s="22"/>
      <c r="H919" s="23"/>
      <c r="I919" s="23"/>
      <c r="J919" s="23"/>
      <c r="K919" s="24"/>
      <c r="L919" s="24"/>
      <c r="M919" s="24"/>
      <c r="N919" s="24"/>
      <c r="O919" s="24"/>
      <c r="P919" s="24"/>
      <c r="Q919" s="24"/>
    </row>
    <row r="920" spans="1:17" ht="18.7" customHeight="1" x14ac:dyDescent="0.25">
      <c r="A920" s="24"/>
      <c r="B920" s="24"/>
      <c r="C920" s="24"/>
      <c r="D920" s="22"/>
      <c r="E920" s="22"/>
      <c r="F920" s="22"/>
      <c r="G920" s="22"/>
      <c r="H920" s="23"/>
      <c r="I920" s="23"/>
      <c r="J920" s="23"/>
      <c r="K920" s="24"/>
      <c r="L920" s="24"/>
      <c r="M920" s="24"/>
      <c r="N920" s="24"/>
      <c r="O920" s="24"/>
      <c r="P920" s="24"/>
      <c r="Q920" s="24"/>
    </row>
    <row r="921" spans="1:17" ht="18.7" customHeight="1" x14ac:dyDescent="0.25">
      <c r="A921" s="24"/>
      <c r="B921" s="24"/>
      <c r="C921" s="24"/>
      <c r="D921" s="22"/>
      <c r="E921" s="22"/>
      <c r="F921" s="22"/>
      <c r="G921" s="22"/>
      <c r="H921" s="23"/>
      <c r="I921" s="23"/>
      <c r="J921" s="23"/>
      <c r="K921" s="24"/>
      <c r="L921" s="24"/>
      <c r="M921" s="24"/>
      <c r="N921" s="24"/>
      <c r="O921" s="24"/>
      <c r="P921" s="24"/>
      <c r="Q921" s="24"/>
    </row>
    <row r="922" spans="1:17" ht="18.7" customHeight="1" x14ac:dyDescent="0.25">
      <c r="A922" s="24"/>
      <c r="B922" s="24"/>
      <c r="C922" s="24"/>
      <c r="D922" s="22"/>
      <c r="E922" s="22"/>
      <c r="F922" s="22"/>
      <c r="G922" s="22"/>
      <c r="H922" s="23"/>
      <c r="I922" s="23"/>
      <c r="J922" s="23"/>
      <c r="K922" s="24"/>
      <c r="L922" s="24"/>
      <c r="M922" s="24"/>
      <c r="N922" s="24"/>
      <c r="O922" s="24"/>
      <c r="P922" s="24"/>
      <c r="Q922" s="24"/>
    </row>
    <row r="923" spans="1:17" ht="18.7" customHeight="1" x14ac:dyDescent="0.25">
      <c r="A923" s="24"/>
      <c r="B923" s="24"/>
      <c r="C923" s="24"/>
      <c r="D923" s="22"/>
      <c r="E923" s="22"/>
      <c r="F923" s="22"/>
      <c r="G923" s="22"/>
      <c r="H923" s="23"/>
      <c r="I923" s="23"/>
      <c r="J923" s="23"/>
      <c r="K923" s="24"/>
      <c r="L923" s="24"/>
      <c r="M923" s="24"/>
      <c r="N923" s="24"/>
      <c r="O923" s="24"/>
      <c r="P923" s="24"/>
      <c r="Q923" s="24"/>
    </row>
    <row r="924" spans="1:17" ht="18.7" customHeight="1" x14ac:dyDescent="0.25">
      <c r="A924" s="24"/>
      <c r="B924" s="24"/>
      <c r="C924" s="24"/>
      <c r="D924" s="22"/>
      <c r="E924" s="22"/>
      <c r="F924" s="22"/>
      <c r="G924" s="22"/>
      <c r="H924" s="23"/>
      <c r="I924" s="23"/>
      <c r="J924" s="23"/>
      <c r="K924" s="24"/>
      <c r="L924" s="24"/>
      <c r="M924" s="24"/>
      <c r="N924" s="24"/>
      <c r="O924" s="24"/>
      <c r="P924" s="24"/>
      <c r="Q924" s="24"/>
    </row>
    <row r="925" spans="1:17" ht="18.7" customHeight="1" x14ac:dyDescent="0.25">
      <c r="A925" s="24"/>
      <c r="B925" s="24"/>
      <c r="C925" s="24"/>
      <c r="D925" s="22"/>
      <c r="E925" s="22"/>
      <c r="F925" s="22"/>
      <c r="G925" s="22"/>
      <c r="H925" s="23"/>
      <c r="I925" s="23"/>
      <c r="J925" s="23"/>
      <c r="K925" s="24"/>
      <c r="L925" s="24"/>
      <c r="M925" s="24"/>
      <c r="N925" s="24"/>
      <c r="O925" s="24"/>
      <c r="P925" s="24"/>
      <c r="Q925" s="24"/>
    </row>
    <row r="926" spans="1:17" ht="18.7" customHeight="1" x14ac:dyDescent="0.25">
      <c r="A926" s="24"/>
      <c r="B926" s="24"/>
      <c r="C926" s="24"/>
      <c r="D926" s="22"/>
      <c r="E926" s="22"/>
      <c r="F926" s="22"/>
      <c r="G926" s="22"/>
      <c r="H926" s="23"/>
      <c r="I926" s="23"/>
      <c r="J926" s="23"/>
      <c r="K926" s="24"/>
      <c r="L926" s="24"/>
      <c r="M926" s="24"/>
      <c r="N926" s="24"/>
      <c r="O926" s="24"/>
      <c r="P926" s="24"/>
      <c r="Q926" s="24"/>
    </row>
    <row r="927" spans="1:17" ht="18.7" customHeight="1" x14ac:dyDescent="0.25">
      <c r="A927" s="24"/>
      <c r="B927" s="24"/>
      <c r="C927" s="24"/>
      <c r="D927" s="22"/>
      <c r="E927" s="22"/>
      <c r="F927" s="22"/>
      <c r="G927" s="22"/>
      <c r="H927" s="23"/>
      <c r="I927" s="23"/>
      <c r="J927" s="23"/>
      <c r="K927" s="24"/>
      <c r="L927" s="24"/>
      <c r="M927" s="24"/>
      <c r="N927" s="24"/>
      <c r="O927" s="24"/>
      <c r="P927" s="24"/>
      <c r="Q927" s="24"/>
    </row>
    <row r="928" spans="1:17" ht="18.7" customHeight="1" x14ac:dyDescent="0.25">
      <c r="A928" s="24"/>
      <c r="B928" s="24"/>
      <c r="C928" s="24"/>
      <c r="D928" s="22"/>
      <c r="E928" s="22"/>
      <c r="F928" s="22"/>
      <c r="G928" s="22"/>
      <c r="H928" s="23"/>
      <c r="I928" s="23"/>
      <c r="J928" s="23"/>
      <c r="K928" s="24"/>
      <c r="L928" s="24"/>
      <c r="M928" s="24"/>
      <c r="N928" s="24"/>
      <c r="O928" s="24"/>
      <c r="P928" s="24"/>
      <c r="Q928" s="24"/>
    </row>
    <row r="929" spans="1:17" ht="18.7" customHeight="1" x14ac:dyDescent="0.25">
      <c r="A929" s="24"/>
      <c r="B929" s="24"/>
      <c r="C929" s="24"/>
      <c r="D929" s="22"/>
      <c r="E929" s="22"/>
      <c r="F929" s="22"/>
      <c r="G929" s="22"/>
      <c r="H929" s="23"/>
      <c r="I929" s="23"/>
      <c r="J929" s="23"/>
      <c r="K929" s="24"/>
      <c r="L929" s="24"/>
      <c r="M929" s="24"/>
      <c r="N929" s="24"/>
      <c r="O929" s="24"/>
      <c r="P929" s="24"/>
      <c r="Q929" s="24"/>
    </row>
    <row r="930" spans="1:17" ht="18.7" customHeight="1" x14ac:dyDescent="0.25">
      <c r="A930" s="24"/>
      <c r="B930" s="24"/>
      <c r="C930" s="24"/>
      <c r="D930" s="22"/>
      <c r="E930" s="22"/>
      <c r="F930" s="22"/>
      <c r="G930" s="22"/>
      <c r="H930" s="23"/>
      <c r="I930" s="23"/>
      <c r="J930" s="23"/>
      <c r="K930" s="24"/>
      <c r="L930" s="24"/>
      <c r="M930" s="24"/>
      <c r="N930" s="24"/>
      <c r="O930" s="24"/>
      <c r="P930" s="24"/>
      <c r="Q930" s="24"/>
    </row>
    <row r="931" spans="1:17" ht="18.7" customHeight="1" x14ac:dyDescent="0.25">
      <c r="A931" s="24"/>
      <c r="B931" s="24"/>
      <c r="C931" s="24"/>
      <c r="D931" s="22"/>
      <c r="E931" s="22"/>
      <c r="F931" s="22"/>
      <c r="G931" s="22"/>
      <c r="H931" s="23"/>
      <c r="I931" s="23"/>
      <c r="J931" s="23"/>
      <c r="K931" s="24"/>
      <c r="L931" s="24"/>
      <c r="M931" s="24"/>
      <c r="N931" s="24"/>
      <c r="O931" s="24"/>
      <c r="P931" s="24"/>
      <c r="Q931" s="24"/>
    </row>
    <row r="932" spans="1:17" ht="18.7" customHeight="1" x14ac:dyDescent="0.25">
      <c r="A932" s="24"/>
      <c r="B932" s="24"/>
      <c r="C932" s="24"/>
      <c r="D932" s="22"/>
      <c r="E932" s="22"/>
      <c r="F932" s="22"/>
      <c r="G932" s="22"/>
      <c r="H932" s="23"/>
      <c r="I932" s="23"/>
      <c r="J932" s="23"/>
      <c r="K932" s="24"/>
      <c r="L932" s="24"/>
      <c r="M932" s="24"/>
      <c r="N932" s="24"/>
      <c r="O932" s="24"/>
      <c r="P932" s="24"/>
      <c r="Q932" s="24"/>
    </row>
    <row r="933" spans="1:17" ht="18.7" customHeight="1" x14ac:dyDescent="0.25">
      <c r="A933" s="24"/>
      <c r="B933" s="24"/>
      <c r="C933" s="24"/>
      <c r="D933" s="22"/>
      <c r="E933" s="22"/>
      <c r="F933" s="22"/>
      <c r="G933" s="22"/>
      <c r="H933" s="23"/>
      <c r="I933" s="23"/>
      <c r="J933" s="23"/>
      <c r="K933" s="24"/>
      <c r="L933" s="24"/>
      <c r="M933" s="24"/>
      <c r="N933" s="24"/>
      <c r="O933" s="24"/>
      <c r="P933" s="24"/>
      <c r="Q933" s="24"/>
    </row>
    <row r="934" spans="1:17" ht="18.7" customHeight="1" x14ac:dyDescent="0.25">
      <c r="A934" s="24"/>
      <c r="B934" s="24"/>
      <c r="C934" s="24"/>
      <c r="D934" s="22"/>
      <c r="E934" s="22"/>
      <c r="F934" s="22"/>
      <c r="G934" s="22"/>
      <c r="H934" s="23"/>
      <c r="I934" s="23"/>
      <c r="J934" s="23"/>
      <c r="K934" s="24"/>
      <c r="L934" s="24"/>
      <c r="M934" s="24"/>
      <c r="N934" s="24"/>
      <c r="O934" s="24"/>
      <c r="P934" s="24"/>
      <c r="Q934" s="24"/>
    </row>
    <row r="935" spans="1:17" ht="18.7" customHeight="1" x14ac:dyDescent="0.25">
      <c r="A935" s="24"/>
      <c r="B935" s="24"/>
      <c r="C935" s="24"/>
      <c r="D935" s="22"/>
      <c r="E935" s="22"/>
      <c r="F935" s="22"/>
      <c r="G935" s="22"/>
      <c r="H935" s="23"/>
      <c r="I935" s="23"/>
      <c r="J935" s="23"/>
      <c r="K935" s="24"/>
      <c r="L935" s="24"/>
      <c r="M935" s="24"/>
      <c r="N935" s="24"/>
      <c r="O935" s="24"/>
      <c r="P935" s="24"/>
      <c r="Q935" s="24"/>
    </row>
    <row r="936" spans="1:17" ht="18.7" customHeight="1" x14ac:dyDescent="0.25">
      <c r="A936" s="24"/>
      <c r="B936" s="24"/>
      <c r="C936" s="24"/>
      <c r="D936" s="22"/>
      <c r="E936" s="22"/>
      <c r="F936" s="22"/>
      <c r="G936" s="22"/>
      <c r="H936" s="23"/>
      <c r="I936" s="23"/>
      <c r="J936" s="23"/>
      <c r="K936" s="24"/>
      <c r="L936" s="24"/>
      <c r="M936" s="24"/>
      <c r="N936" s="24"/>
      <c r="O936" s="24"/>
      <c r="P936" s="24"/>
      <c r="Q936" s="24"/>
    </row>
    <row r="937" spans="1:17" ht="18.7" customHeight="1" x14ac:dyDescent="0.25">
      <c r="A937" s="24"/>
      <c r="B937" s="24"/>
      <c r="C937" s="24"/>
      <c r="D937" s="22"/>
      <c r="E937" s="22"/>
      <c r="F937" s="22"/>
      <c r="G937" s="22"/>
      <c r="H937" s="23"/>
      <c r="I937" s="23"/>
      <c r="J937" s="23"/>
      <c r="K937" s="24"/>
      <c r="L937" s="24"/>
      <c r="M937" s="24"/>
      <c r="N937" s="24"/>
      <c r="O937" s="24"/>
      <c r="P937" s="24"/>
      <c r="Q937" s="24"/>
    </row>
    <row r="938" spans="1:17" ht="18.7" customHeight="1" x14ac:dyDescent="0.25">
      <c r="A938" s="24"/>
      <c r="B938" s="24"/>
      <c r="C938" s="24"/>
      <c r="D938" s="22"/>
      <c r="E938" s="22"/>
      <c r="F938" s="22"/>
      <c r="G938" s="22"/>
      <c r="H938" s="23"/>
      <c r="I938" s="23"/>
      <c r="J938" s="23"/>
      <c r="K938" s="24"/>
      <c r="L938" s="24"/>
      <c r="M938" s="24"/>
      <c r="N938" s="24"/>
      <c r="O938" s="24"/>
      <c r="P938" s="24"/>
      <c r="Q938" s="24"/>
    </row>
    <row r="939" spans="1:17" ht="18.7" customHeight="1" x14ac:dyDescent="0.25">
      <c r="A939" s="24"/>
      <c r="B939" s="24"/>
      <c r="C939" s="24"/>
      <c r="D939" s="22"/>
      <c r="E939" s="22"/>
      <c r="F939" s="22"/>
      <c r="G939" s="22"/>
      <c r="H939" s="23"/>
      <c r="I939" s="23"/>
      <c r="J939" s="23"/>
      <c r="K939" s="24"/>
      <c r="L939" s="24"/>
      <c r="M939" s="24"/>
      <c r="N939" s="24"/>
      <c r="O939" s="24"/>
      <c r="P939" s="24"/>
      <c r="Q939" s="24"/>
    </row>
    <row r="940" spans="1:17" ht="18.7" customHeight="1" x14ac:dyDescent="0.25">
      <c r="A940" s="24"/>
      <c r="B940" s="24"/>
      <c r="C940" s="24"/>
      <c r="D940" s="22"/>
      <c r="E940" s="22"/>
      <c r="F940" s="22"/>
      <c r="G940" s="22"/>
      <c r="H940" s="23"/>
      <c r="I940" s="23"/>
      <c r="J940" s="23"/>
      <c r="K940" s="24"/>
      <c r="L940" s="24"/>
      <c r="M940" s="24"/>
      <c r="N940" s="24"/>
      <c r="O940" s="24"/>
      <c r="P940" s="24"/>
      <c r="Q940" s="24"/>
    </row>
    <row r="941" spans="1:17" ht="18.7" customHeight="1" x14ac:dyDescent="0.25">
      <c r="A941" s="24"/>
      <c r="B941" s="24"/>
      <c r="C941" s="24"/>
      <c r="D941" s="22"/>
      <c r="E941" s="22"/>
      <c r="F941" s="22"/>
      <c r="G941" s="22"/>
      <c r="H941" s="23"/>
      <c r="I941" s="23"/>
      <c r="J941" s="23"/>
      <c r="K941" s="24"/>
      <c r="L941" s="24"/>
      <c r="M941" s="24"/>
      <c r="N941" s="24"/>
      <c r="O941" s="24"/>
      <c r="P941" s="24"/>
      <c r="Q941" s="24"/>
    </row>
    <row r="942" spans="1:17" ht="18.7" customHeight="1" x14ac:dyDescent="0.25">
      <c r="A942" s="24"/>
      <c r="B942" s="24"/>
      <c r="C942" s="24"/>
      <c r="D942" s="22"/>
      <c r="E942" s="22"/>
      <c r="F942" s="22"/>
      <c r="G942" s="22"/>
      <c r="H942" s="23"/>
      <c r="I942" s="23"/>
      <c r="J942" s="23"/>
      <c r="K942" s="24"/>
      <c r="L942" s="24"/>
      <c r="M942" s="24"/>
      <c r="N942" s="24"/>
      <c r="O942" s="24"/>
      <c r="P942" s="24"/>
      <c r="Q942" s="24"/>
    </row>
    <row r="943" spans="1:17" ht="18.7" customHeight="1" x14ac:dyDescent="0.25">
      <c r="A943" s="24"/>
      <c r="B943" s="24"/>
      <c r="C943" s="24"/>
      <c r="D943" s="22"/>
      <c r="E943" s="22"/>
      <c r="F943" s="22"/>
      <c r="G943" s="22"/>
      <c r="H943" s="23"/>
      <c r="I943" s="23"/>
      <c r="J943" s="23"/>
      <c r="K943" s="24"/>
      <c r="L943" s="24"/>
      <c r="M943" s="24"/>
      <c r="N943" s="24"/>
      <c r="O943" s="24"/>
      <c r="P943" s="24"/>
      <c r="Q943" s="24"/>
    </row>
    <row r="944" spans="1:17" ht="18.7" customHeight="1" x14ac:dyDescent="0.25">
      <c r="A944" s="24"/>
      <c r="B944" s="24"/>
      <c r="C944" s="24"/>
      <c r="D944" s="22"/>
      <c r="E944" s="22"/>
      <c r="F944" s="22"/>
      <c r="G944" s="22"/>
      <c r="H944" s="23"/>
      <c r="I944" s="23"/>
      <c r="J944" s="23"/>
      <c r="K944" s="24"/>
      <c r="L944" s="24"/>
      <c r="M944" s="24"/>
      <c r="N944" s="24"/>
      <c r="O944" s="24"/>
      <c r="P944" s="24"/>
      <c r="Q944" s="24"/>
    </row>
    <row r="945" spans="1:17" ht="18.7" customHeight="1" x14ac:dyDescent="0.25">
      <c r="A945" s="24"/>
      <c r="B945" s="24"/>
      <c r="C945" s="24"/>
      <c r="D945" s="22"/>
      <c r="E945" s="22"/>
      <c r="F945" s="22"/>
      <c r="G945" s="22"/>
      <c r="H945" s="23"/>
      <c r="I945" s="23"/>
      <c r="J945" s="23"/>
      <c r="K945" s="24"/>
      <c r="L945" s="24"/>
      <c r="M945" s="24"/>
      <c r="N945" s="24"/>
      <c r="O945" s="24"/>
      <c r="P945" s="24"/>
      <c r="Q945" s="24"/>
    </row>
    <row r="946" spans="1:17" ht="18.7" customHeight="1" x14ac:dyDescent="0.25">
      <c r="A946" s="24"/>
      <c r="B946" s="24"/>
      <c r="C946" s="24"/>
      <c r="D946" s="22"/>
      <c r="E946" s="22"/>
      <c r="F946" s="22"/>
      <c r="G946" s="22"/>
      <c r="H946" s="23"/>
      <c r="I946" s="23"/>
      <c r="J946" s="23"/>
      <c r="K946" s="24"/>
      <c r="L946" s="24"/>
      <c r="M946" s="24"/>
      <c r="N946" s="24"/>
      <c r="O946" s="24"/>
      <c r="P946" s="24"/>
      <c r="Q946" s="24"/>
    </row>
    <row r="947" spans="1:17" ht="18.7" customHeight="1" x14ac:dyDescent="0.25">
      <c r="A947" s="24"/>
      <c r="B947" s="24"/>
      <c r="C947" s="24"/>
      <c r="D947" s="22"/>
      <c r="E947" s="22"/>
      <c r="F947" s="22"/>
      <c r="G947" s="22"/>
      <c r="H947" s="23"/>
      <c r="I947" s="23"/>
      <c r="J947" s="23"/>
      <c r="K947" s="24"/>
      <c r="L947" s="24"/>
      <c r="M947" s="24"/>
      <c r="N947" s="24"/>
      <c r="O947" s="24"/>
      <c r="P947" s="24"/>
      <c r="Q947" s="24"/>
    </row>
    <row r="948" spans="1:17" ht="18.7" customHeight="1" x14ac:dyDescent="0.25">
      <c r="A948" s="24"/>
      <c r="B948" s="24"/>
      <c r="C948" s="24"/>
      <c r="D948" s="22"/>
      <c r="E948" s="22"/>
      <c r="F948" s="22"/>
      <c r="G948" s="22"/>
      <c r="H948" s="23"/>
      <c r="I948" s="23"/>
      <c r="J948" s="23"/>
      <c r="K948" s="24"/>
      <c r="L948" s="24"/>
      <c r="M948" s="24"/>
      <c r="N948" s="24"/>
      <c r="O948" s="24"/>
      <c r="P948" s="24"/>
      <c r="Q948" s="24"/>
    </row>
    <row r="949" spans="1:17" ht="18.7" customHeight="1" x14ac:dyDescent="0.25">
      <c r="A949" s="24"/>
      <c r="B949" s="24"/>
      <c r="C949" s="24"/>
      <c r="D949" s="22"/>
      <c r="E949" s="22"/>
      <c r="F949" s="22"/>
      <c r="G949" s="22"/>
      <c r="H949" s="23"/>
      <c r="I949" s="23"/>
      <c r="J949" s="23"/>
      <c r="K949" s="24"/>
      <c r="L949" s="24"/>
      <c r="M949" s="24"/>
      <c r="N949" s="24"/>
      <c r="O949" s="24"/>
      <c r="P949" s="24"/>
      <c r="Q949" s="24"/>
    </row>
    <row r="950" spans="1:17" ht="18.7" customHeight="1" x14ac:dyDescent="0.25">
      <c r="A950" s="24"/>
      <c r="B950" s="24"/>
      <c r="C950" s="24"/>
      <c r="D950" s="22"/>
      <c r="E950" s="22"/>
      <c r="F950" s="22"/>
      <c r="G950" s="22"/>
      <c r="H950" s="23"/>
      <c r="I950" s="23"/>
      <c r="J950" s="23"/>
      <c r="K950" s="24"/>
      <c r="L950" s="24"/>
      <c r="M950" s="24"/>
      <c r="N950" s="24"/>
      <c r="O950" s="24"/>
      <c r="P950" s="24"/>
      <c r="Q950" s="24"/>
    </row>
    <row r="951" spans="1:17" ht="18.7" customHeight="1" x14ac:dyDescent="0.25">
      <c r="A951" s="24"/>
      <c r="B951" s="24"/>
      <c r="C951" s="24"/>
      <c r="D951" s="22"/>
      <c r="E951" s="22"/>
      <c r="F951" s="22"/>
      <c r="G951" s="22"/>
      <c r="H951" s="23"/>
      <c r="I951" s="23"/>
      <c r="J951" s="23"/>
      <c r="K951" s="24"/>
      <c r="L951" s="24"/>
      <c r="M951" s="24"/>
      <c r="N951" s="24"/>
      <c r="O951" s="24"/>
      <c r="P951" s="24"/>
      <c r="Q951" s="24"/>
    </row>
    <row r="952" spans="1:17" ht="18.7" customHeight="1" x14ac:dyDescent="0.25">
      <c r="A952" s="24"/>
      <c r="B952" s="24"/>
      <c r="C952" s="24"/>
      <c r="D952" s="22"/>
      <c r="E952" s="22"/>
      <c r="F952" s="22"/>
      <c r="G952" s="22"/>
      <c r="H952" s="23"/>
      <c r="I952" s="23"/>
      <c r="J952" s="23"/>
      <c r="K952" s="24"/>
      <c r="L952" s="24"/>
      <c r="M952" s="24"/>
      <c r="N952" s="24"/>
      <c r="O952" s="24"/>
      <c r="P952" s="24"/>
      <c r="Q952" s="24"/>
    </row>
    <row r="953" spans="1:17" ht="18.7" customHeight="1" x14ac:dyDescent="0.25">
      <c r="A953" s="24"/>
      <c r="B953" s="24"/>
      <c r="C953" s="24"/>
      <c r="D953" s="22"/>
      <c r="E953" s="22"/>
      <c r="F953" s="22"/>
      <c r="G953" s="22"/>
      <c r="H953" s="23"/>
      <c r="I953" s="23"/>
      <c r="J953" s="23"/>
      <c r="K953" s="24"/>
      <c r="L953" s="24"/>
      <c r="M953" s="24"/>
      <c r="N953" s="24"/>
      <c r="O953" s="24"/>
      <c r="P953" s="24"/>
      <c r="Q953" s="24"/>
    </row>
    <row r="954" spans="1:17" ht="18.7" customHeight="1" x14ac:dyDescent="0.25">
      <c r="A954" s="24"/>
      <c r="B954" s="24"/>
      <c r="C954" s="24"/>
      <c r="D954" s="22"/>
      <c r="E954" s="22"/>
      <c r="F954" s="22"/>
      <c r="G954" s="22"/>
      <c r="H954" s="23"/>
      <c r="I954" s="23"/>
      <c r="J954" s="23"/>
      <c r="K954" s="24"/>
      <c r="L954" s="24"/>
      <c r="M954" s="24"/>
      <c r="N954" s="24"/>
      <c r="O954" s="24"/>
      <c r="P954" s="24"/>
      <c r="Q954" s="24"/>
    </row>
    <row r="955" spans="1:17" ht="18.7" customHeight="1" x14ac:dyDescent="0.25">
      <c r="A955" s="24"/>
      <c r="B955" s="24"/>
      <c r="C955" s="24"/>
      <c r="D955" s="22"/>
      <c r="E955" s="22"/>
      <c r="F955" s="22"/>
      <c r="G955" s="22"/>
      <c r="H955" s="23"/>
      <c r="I955" s="23"/>
      <c r="J955" s="23"/>
      <c r="K955" s="24"/>
      <c r="L955" s="24"/>
      <c r="M955" s="24"/>
      <c r="N955" s="24"/>
      <c r="O955" s="24"/>
      <c r="P955" s="24"/>
      <c r="Q955" s="24"/>
    </row>
    <row r="956" spans="1:17" ht="18.7" customHeight="1" x14ac:dyDescent="0.25">
      <c r="A956" s="24"/>
      <c r="B956" s="24"/>
      <c r="C956" s="24"/>
      <c r="D956" s="22"/>
      <c r="E956" s="22"/>
      <c r="F956" s="22"/>
      <c r="G956" s="22"/>
      <c r="H956" s="23"/>
      <c r="I956" s="23"/>
      <c r="J956" s="23"/>
      <c r="K956" s="24"/>
      <c r="L956" s="24"/>
      <c r="M956" s="24"/>
      <c r="N956" s="24"/>
      <c r="O956" s="24"/>
      <c r="P956" s="24"/>
      <c r="Q956" s="24"/>
    </row>
    <row r="957" spans="1:17" ht="18.7" customHeight="1" x14ac:dyDescent="0.25">
      <c r="A957" s="24"/>
      <c r="B957" s="24"/>
      <c r="C957" s="24"/>
      <c r="D957" s="22"/>
      <c r="E957" s="22"/>
      <c r="F957" s="22"/>
      <c r="G957" s="22"/>
      <c r="H957" s="23"/>
      <c r="I957" s="23"/>
      <c r="J957" s="23"/>
      <c r="K957" s="24"/>
      <c r="L957" s="24"/>
      <c r="M957" s="24"/>
      <c r="N957" s="24"/>
      <c r="O957" s="24"/>
      <c r="P957" s="24"/>
      <c r="Q957" s="24"/>
    </row>
    <row r="958" spans="1:17" ht="18.7" customHeight="1" x14ac:dyDescent="0.25">
      <c r="A958" s="24"/>
      <c r="B958" s="24"/>
      <c r="C958" s="24"/>
      <c r="D958" s="22"/>
      <c r="E958" s="22"/>
      <c r="F958" s="22"/>
      <c r="G958" s="22"/>
      <c r="H958" s="23"/>
      <c r="I958" s="23"/>
      <c r="J958" s="23"/>
      <c r="K958" s="24"/>
      <c r="L958" s="24"/>
      <c r="M958" s="24"/>
      <c r="N958" s="24"/>
      <c r="O958" s="24"/>
      <c r="P958" s="24"/>
      <c r="Q958" s="24"/>
    </row>
    <row r="959" spans="1:17" ht="18.7" customHeight="1" x14ac:dyDescent="0.25">
      <c r="A959" s="24"/>
      <c r="B959" s="24"/>
      <c r="C959" s="24"/>
      <c r="D959" s="22"/>
      <c r="E959" s="22"/>
      <c r="F959" s="22"/>
      <c r="G959" s="22"/>
      <c r="H959" s="23"/>
      <c r="I959" s="23"/>
      <c r="J959" s="23"/>
      <c r="K959" s="24"/>
      <c r="L959" s="24"/>
      <c r="M959" s="24"/>
      <c r="N959" s="24"/>
      <c r="O959" s="24"/>
      <c r="P959" s="24"/>
      <c r="Q959" s="24"/>
    </row>
    <row r="960" spans="1:17" ht="18.7" customHeight="1" x14ac:dyDescent="0.25">
      <c r="A960" s="24"/>
      <c r="B960" s="24"/>
      <c r="C960" s="24"/>
      <c r="D960" s="22"/>
      <c r="E960" s="22"/>
      <c r="F960" s="22"/>
      <c r="G960" s="22"/>
      <c r="H960" s="23"/>
      <c r="I960" s="23"/>
      <c r="J960" s="23"/>
      <c r="K960" s="24"/>
      <c r="L960" s="24"/>
      <c r="M960" s="24"/>
      <c r="N960" s="24"/>
      <c r="O960" s="24"/>
      <c r="P960" s="24"/>
      <c r="Q960" s="24"/>
    </row>
    <row r="961" spans="1:17" ht="18.7" customHeight="1" x14ac:dyDescent="0.25">
      <c r="A961" s="24"/>
      <c r="B961" s="24"/>
      <c r="C961" s="24"/>
      <c r="D961" s="22"/>
      <c r="E961" s="22"/>
      <c r="F961" s="22"/>
      <c r="G961" s="22"/>
      <c r="H961" s="23"/>
      <c r="I961" s="23"/>
      <c r="J961" s="23"/>
      <c r="K961" s="24"/>
      <c r="L961" s="24"/>
      <c r="M961" s="24"/>
      <c r="N961" s="24"/>
      <c r="O961" s="24"/>
      <c r="P961" s="24"/>
      <c r="Q961" s="24"/>
    </row>
    <row r="962" spans="1:17" ht="18.7" customHeight="1" x14ac:dyDescent="0.25">
      <c r="A962" s="24"/>
      <c r="B962" s="24"/>
      <c r="C962" s="24"/>
      <c r="D962" s="22"/>
      <c r="E962" s="22"/>
      <c r="F962" s="22"/>
      <c r="G962" s="22"/>
      <c r="H962" s="23"/>
      <c r="I962" s="23"/>
      <c r="J962" s="23"/>
      <c r="K962" s="24"/>
      <c r="L962" s="24"/>
      <c r="M962" s="24"/>
      <c r="N962" s="24"/>
      <c r="O962" s="24"/>
      <c r="P962" s="24"/>
      <c r="Q962" s="24"/>
    </row>
    <row r="963" spans="1:17" ht="18.7" customHeight="1" x14ac:dyDescent="0.25">
      <c r="A963" s="24"/>
      <c r="B963" s="24"/>
      <c r="C963" s="24"/>
      <c r="D963" s="22"/>
      <c r="E963" s="22"/>
      <c r="F963" s="22"/>
      <c r="G963" s="22"/>
      <c r="H963" s="23"/>
      <c r="I963" s="23"/>
      <c r="J963" s="23"/>
      <c r="K963" s="24"/>
      <c r="L963" s="24"/>
      <c r="M963" s="24"/>
      <c r="N963" s="24"/>
      <c r="O963" s="24"/>
      <c r="P963" s="24"/>
      <c r="Q963" s="24"/>
    </row>
    <row r="964" spans="1:17" ht="18.7" customHeight="1" x14ac:dyDescent="0.25">
      <c r="A964" s="24"/>
      <c r="B964" s="24"/>
      <c r="C964" s="24"/>
      <c r="D964" s="22"/>
      <c r="E964" s="22"/>
      <c r="F964" s="22"/>
      <c r="G964" s="22"/>
      <c r="H964" s="23"/>
      <c r="I964" s="23"/>
      <c r="J964" s="23"/>
      <c r="K964" s="24"/>
      <c r="L964" s="24"/>
      <c r="M964" s="24"/>
      <c r="N964" s="24"/>
      <c r="O964" s="24"/>
      <c r="P964" s="24"/>
      <c r="Q964" s="24"/>
    </row>
    <row r="965" spans="1:17" ht="18.7" customHeight="1" x14ac:dyDescent="0.25">
      <c r="A965" s="24"/>
      <c r="B965" s="24"/>
      <c r="C965" s="24"/>
      <c r="D965" s="22"/>
      <c r="E965" s="22"/>
      <c r="F965" s="22"/>
      <c r="G965" s="22"/>
      <c r="H965" s="23"/>
      <c r="I965" s="23"/>
      <c r="J965" s="23"/>
      <c r="K965" s="24"/>
      <c r="L965" s="24"/>
      <c r="M965" s="24"/>
      <c r="N965" s="24"/>
      <c r="O965" s="24"/>
      <c r="P965" s="24"/>
      <c r="Q965" s="24"/>
    </row>
    <row r="966" spans="1:17" ht="18.7" customHeight="1" x14ac:dyDescent="0.25">
      <c r="A966" s="24"/>
      <c r="B966" s="24"/>
      <c r="C966" s="24"/>
      <c r="D966" s="22"/>
      <c r="E966" s="22"/>
      <c r="F966" s="22"/>
      <c r="G966" s="22"/>
      <c r="H966" s="23"/>
      <c r="I966" s="23"/>
      <c r="J966" s="23"/>
      <c r="K966" s="24"/>
      <c r="L966" s="24"/>
      <c r="M966" s="24"/>
      <c r="N966" s="24"/>
      <c r="O966" s="24"/>
      <c r="P966" s="24"/>
      <c r="Q966" s="24"/>
    </row>
    <row r="967" spans="1:17" ht="18.7" customHeight="1" x14ac:dyDescent="0.25">
      <c r="A967" s="24"/>
      <c r="B967" s="24"/>
      <c r="C967" s="24"/>
      <c r="D967" s="22"/>
      <c r="E967" s="22"/>
      <c r="F967" s="22"/>
      <c r="G967" s="22"/>
      <c r="H967" s="23"/>
      <c r="I967" s="23"/>
      <c r="J967" s="23"/>
      <c r="K967" s="24"/>
      <c r="L967" s="24"/>
      <c r="M967" s="24"/>
      <c r="N967" s="24"/>
      <c r="O967" s="24"/>
      <c r="P967" s="24"/>
      <c r="Q967" s="24"/>
    </row>
    <row r="968" spans="1:17" ht="18.7" customHeight="1" x14ac:dyDescent="0.25">
      <c r="A968" s="24"/>
      <c r="B968" s="24"/>
      <c r="C968" s="24"/>
      <c r="D968" s="22"/>
      <c r="E968" s="22"/>
      <c r="F968" s="22"/>
      <c r="G968" s="22"/>
      <c r="H968" s="23"/>
      <c r="I968" s="23"/>
      <c r="J968" s="23"/>
      <c r="K968" s="24"/>
      <c r="L968" s="24"/>
      <c r="M968" s="24"/>
      <c r="N968" s="24"/>
      <c r="O968" s="24"/>
      <c r="P968" s="24"/>
      <c r="Q968" s="24"/>
    </row>
    <row r="969" spans="1:17" ht="18.7" customHeight="1" x14ac:dyDescent="0.25">
      <c r="A969" s="24"/>
      <c r="B969" s="24"/>
      <c r="C969" s="24"/>
      <c r="D969" s="22"/>
      <c r="E969" s="22"/>
      <c r="F969" s="22"/>
      <c r="G969" s="22"/>
      <c r="H969" s="23"/>
      <c r="I969" s="23"/>
      <c r="J969" s="23"/>
      <c r="K969" s="24"/>
      <c r="L969" s="24"/>
      <c r="M969" s="24"/>
      <c r="N969" s="24"/>
      <c r="O969" s="24"/>
      <c r="P969" s="24"/>
      <c r="Q969" s="24"/>
    </row>
    <row r="970" spans="1:17" ht="18.7" customHeight="1" x14ac:dyDescent="0.25">
      <c r="A970" s="24"/>
      <c r="B970" s="24"/>
      <c r="C970" s="24"/>
      <c r="D970" s="22"/>
      <c r="E970" s="22"/>
      <c r="F970" s="22"/>
      <c r="G970" s="22"/>
      <c r="H970" s="23"/>
      <c r="I970" s="23"/>
      <c r="J970" s="23"/>
      <c r="K970" s="24"/>
      <c r="L970" s="24"/>
      <c r="M970" s="24"/>
      <c r="N970" s="24"/>
      <c r="O970" s="24"/>
      <c r="P970" s="24"/>
      <c r="Q970" s="24"/>
    </row>
    <row r="971" spans="1:17" ht="18.7" customHeight="1" x14ac:dyDescent="0.25">
      <c r="A971" s="24"/>
      <c r="B971" s="24"/>
      <c r="C971" s="24"/>
      <c r="D971" s="22"/>
      <c r="E971" s="22"/>
      <c r="F971" s="22"/>
      <c r="G971" s="22"/>
      <c r="H971" s="23"/>
      <c r="I971" s="23"/>
      <c r="J971" s="23"/>
      <c r="K971" s="24"/>
      <c r="L971" s="24"/>
      <c r="M971" s="24"/>
      <c r="N971" s="24"/>
      <c r="O971" s="24"/>
      <c r="P971" s="24"/>
      <c r="Q971" s="24"/>
    </row>
    <row r="972" spans="1:17" ht="18.7" customHeight="1" x14ac:dyDescent="0.25">
      <c r="A972" s="24"/>
      <c r="B972" s="24"/>
      <c r="C972" s="24"/>
      <c r="D972" s="22"/>
      <c r="E972" s="22"/>
      <c r="F972" s="22"/>
      <c r="G972" s="22"/>
      <c r="H972" s="23"/>
      <c r="I972" s="23"/>
      <c r="J972" s="23"/>
      <c r="K972" s="24"/>
      <c r="L972" s="24"/>
      <c r="M972" s="24"/>
      <c r="N972" s="24"/>
      <c r="O972" s="24"/>
      <c r="P972" s="24"/>
      <c r="Q972" s="24"/>
    </row>
    <row r="973" spans="1:17" ht="18.7" customHeight="1" x14ac:dyDescent="0.25">
      <c r="A973" s="24"/>
      <c r="B973" s="24"/>
      <c r="C973" s="24"/>
      <c r="D973" s="22"/>
      <c r="E973" s="22"/>
      <c r="F973" s="22"/>
      <c r="G973" s="22"/>
      <c r="H973" s="23"/>
      <c r="I973" s="23"/>
      <c r="J973" s="23"/>
      <c r="K973" s="24"/>
      <c r="L973" s="24"/>
      <c r="M973" s="24"/>
      <c r="N973" s="24"/>
      <c r="O973" s="24"/>
      <c r="P973" s="24"/>
      <c r="Q973" s="24"/>
    </row>
    <row r="974" spans="1:17" ht="18.7" customHeight="1" x14ac:dyDescent="0.25">
      <c r="A974" s="24"/>
      <c r="B974" s="24"/>
      <c r="C974" s="24"/>
      <c r="D974" s="22"/>
      <c r="E974" s="22"/>
      <c r="F974" s="22"/>
      <c r="G974" s="22"/>
      <c r="H974" s="23"/>
      <c r="I974" s="23"/>
      <c r="J974" s="23"/>
      <c r="K974" s="24"/>
      <c r="L974" s="24"/>
      <c r="M974" s="24"/>
      <c r="N974" s="24"/>
      <c r="O974" s="24"/>
      <c r="P974" s="24"/>
      <c r="Q974" s="24"/>
    </row>
    <row r="975" spans="1:17" ht="18.7" customHeight="1" x14ac:dyDescent="0.25">
      <c r="A975" s="24"/>
      <c r="B975" s="24"/>
      <c r="C975" s="24"/>
      <c r="D975" s="22"/>
      <c r="E975" s="22"/>
      <c r="F975" s="22"/>
      <c r="G975" s="22"/>
      <c r="H975" s="23"/>
      <c r="I975" s="23"/>
      <c r="J975" s="23"/>
      <c r="K975" s="24"/>
      <c r="L975" s="24"/>
      <c r="M975" s="24"/>
      <c r="N975" s="24"/>
      <c r="O975" s="24"/>
      <c r="P975" s="24"/>
      <c r="Q975" s="24"/>
    </row>
    <row r="976" spans="1:17" ht="18.7" customHeight="1" x14ac:dyDescent="0.25">
      <c r="A976" s="24"/>
      <c r="B976" s="24"/>
      <c r="C976" s="24"/>
      <c r="D976" s="22"/>
      <c r="E976" s="22"/>
      <c r="F976" s="22"/>
      <c r="G976" s="22"/>
      <c r="H976" s="23"/>
      <c r="I976" s="23"/>
      <c r="J976" s="23"/>
      <c r="K976" s="24"/>
      <c r="L976" s="24"/>
      <c r="M976" s="24"/>
      <c r="N976" s="24"/>
      <c r="O976" s="24"/>
      <c r="P976" s="24"/>
      <c r="Q976" s="24"/>
    </row>
    <row r="977" spans="1:17" ht="18.7" customHeight="1" x14ac:dyDescent="0.25">
      <c r="A977" s="24"/>
      <c r="B977" s="24"/>
      <c r="C977" s="24"/>
      <c r="D977" s="22"/>
      <c r="E977" s="22"/>
      <c r="F977" s="22"/>
      <c r="G977" s="22"/>
      <c r="H977" s="23"/>
      <c r="I977" s="23"/>
      <c r="J977" s="23"/>
      <c r="K977" s="24"/>
      <c r="L977" s="24"/>
      <c r="M977" s="24"/>
      <c r="N977" s="24"/>
      <c r="O977" s="24"/>
      <c r="P977" s="24"/>
      <c r="Q977" s="24"/>
    </row>
    <row r="978" spans="1:17" ht="18.7" customHeight="1" x14ac:dyDescent="0.25">
      <c r="A978" s="24"/>
      <c r="B978" s="24"/>
      <c r="C978" s="24"/>
      <c r="D978" s="22"/>
      <c r="E978" s="22"/>
      <c r="F978" s="22"/>
      <c r="G978" s="22"/>
      <c r="H978" s="23"/>
      <c r="I978" s="23"/>
      <c r="J978" s="23"/>
      <c r="K978" s="24"/>
      <c r="L978" s="24"/>
      <c r="M978" s="24"/>
      <c r="N978" s="24"/>
      <c r="O978" s="24"/>
      <c r="P978" s="24"/>
      <c r="Q978" s="24"/>
    </row>
    <row r="979" spans="1:17" ht="18.7" customHeight="1" x14ac:dyDescent="0.25">
      <c r="A979" s="24"/>
      <c r="B979" s="24"/>
      <c r="C979" s="24"/>
      <c r="D979" s="22"/>
      <c r="E979" s="22"/>
      <c r="F979" s="22"/>
      <c r="G979" s="22"/>
      <c r="H979" s="23"/>
      <c r="I979" s="23"/>
      <c r="J979" s="23"/>
      <c r="K979" s="24"/>
      <c r="L979" s="24"/>
      <c r="M979" s="24"/>
      <c r="N979" s="24"/>
      <c r="O979" s="24"/>
      <c r="P979" s="24"/>
      <c r="Q979" s="24"/>
    </row>
    <row r="980" spans="1:17" ht="18.7" customHeight="1" x14ac:dyDescent="0.25">
      <c r="A980" s="24"/>
      <c r="B980" s="24"/>
      <c r="C980" s="24"/>
      <c r="D980" s="22"/>
      <c r="E980" s="22"/>
      <c r="F980" s="22"/>
      <c r="G980" s="22"/>
      <c r="H980" s="23"/>
      <c r="I980" s="23"/>
      <c r="J980" s="23"/>
      <c r="K980" s="24"/>
      <c r="L980" s="24"/>
      <c r="M980" s="24"/>
      <c r="N980" s="24"/>
      <c r="O980" s="24"/>
      <c r="P980" s="24"/>
      <c r="Q980" s="24"/>
    </row>
    <row r="981" spans="1:17" ht="18.7" customHeight="1" x14ac:dyDescent="0.25">
      <c r="A981" s="24"/>
      <c r="B981" s="24"/>
      <c r="C981" s="24"/>
      <c r="D981" s="22"/>
      <c r="E981" s="22"/>
      <c r="F981" s="22"/>
      <c r="G981" s="22"/>
      <c r="H981" s="23"/>
      <c r="I981" s="23"/>
      <c r="J981" s="23"/>
      <c r="K981" s="24"/>
      <c r="L981" s="24"/>
      <c r="M981" s="24"/>
      <c r="N981" s="24"/>
      <c r="O981" s="24"/>
      <c r="P981" s="24"/>
      <c r="Q981" s="24"/>
    </row>
    <row r="982" spans="1:17" ht="18.7" customHeight="1" x14ac:dyDescent="0.25">
      <c r="A982" s="24"/>
      <c r="B982" s="24"/>
      <c r="C982" s="24"/>
      <c r="D982" s="22"/>
      <c r="E982" s="22"/>
      <c r="F982" s="22"/>
      <c r="G982" s="22"/>
      <c r="H982" s="23"/>
      <c r="I982" s="23"/>
      <c r="J982" s="23"/>
      <c r="K982" s="24"/>
      <c r="L982" s="24"/>
      <c r="M982" s="24"/>
      <c r="N982" s="24"/>
      <c r="O982" s="24"/>
      <c r="P982" s="24"/>
      <c r="Q982" s="24"/>
    </row>
    <row r="983" spans="1:17" ht="18.7" customHeight="1" x14ac:dyDescent="0.25">
      <c r="A983" s="24"/>
      <c r="B983" s="24"/>
      <c r="C983" s="24"/>
      <c r="D983" s="22"/>
      <c r="E983" s="22"/>
      <c r="F983" s="22"/>
      <c r="G983" s="22"/>
      <c r="H983" s="23"/>
      <c r="I983" s="23"/>
      <c r="J983" s="23"/>
      <c r="K983" s="24"/>
      <c r="L983" s="24"/>
      <c r="M983" s="24"/>
      <c r="N983" s="24"/>
      <c r="O983" s="24"/>
      <c r="P983" s="24"/>
      <c r="Q983" s="24"/>
    </row>
    <row r="984" spans="1:17" ht="18.7" customHeight="1" x14ac:dyDescent="0.25">
      <c r="A984" s="24"/>
      <c r="B984" s="24"/>
      <c r="C984" s="24"/>
      <c r="D984" s="22"/>
      <c r="E984" s="22"/>
      <c r="F984" s="22"/>
      <c r="G984" s="22"/>
      <c r="H984" s="23"/>
      <c r="I984" s="23"/>
      <c r="J984" s="23"/>
      <c r="K984" s="24"/>
      <c r="L984" s="24"/>
      <c r="M984" s="24"/>
      <c r="N984" s="24"/>
      <c r="O984" s="24"/>
      <c r="P984" s="24"/>
      <c r="Q984" s="24"/>
    </row>
    <row r="985" spans="1:17" ht="18.7" customHeight="1" x14ac:dyDescent="0.25">
      <c r="A985" s="24"/>
      <c r="B985" s="24"/>
      <c r="C985" s="24"/>
      <c r="D985" s="22"/>
      <c r="E985" s="22"/>
      <c r="F985" s="22"/>
      <c r="G985" s="22"/>
      <c r="H985" s="23"/>
      <c r="I985" s="23"/>
      <c r="J985" s="23"/>
      <c r="K985" s="24"/>
      <c r="L985" s="24"/>
      <c r="M985" s="24"/>
      <c r="N985" s="24"/>
      <c r="O985" s="24"/>
      <c r="P985" s="24"/>
      <c r="Q985" s="24"/>
    </row>
    <row r="986" spans="1:17" ht="18.7" customHeight="1" x14ac:dyDescent="0.25">
      <c r="A986" s="24"/>
      <c r="B986" s="24"/>
      <c r="C986" s="24"/>
      <c r="D986" s="22"/>
      <c r="E986" s="22"/>
      <c r="F986" s="22"/>
      <c r="G986" s="22"/>
      <c r="H986" s="23"/>
      <c r="I986" s="23"/>
      <c r="J986" s="23"/>
      <c r="K986" s="24"/>
      <c r="L986" s="24"/>
      <c r="M986" s="24"/>
      <c r="N986" s="24"/>
      <c r="O986" s="24"/>
      <c r="P986" s="24"/>
      <c r="Q986" s="24"/>
    </row>
    <row r="987" spans="1:17" ht="18.7" customHeight="1" x14ac:dyDescent="0.25">
      <c r="A987" s="24"/>
      <c r="B987" s="24"/>
      <c r="C987" s="24"/>
      <c r="D987" s="22"/>
      <c r="E987" s="22"/>
      <c r="F987" s="22"/>
      <c r="G987" s="22"/>
      <c r="H987" s="23"/>
      <c r="I987" s="23"/>
      <c r="J987" s="23"/>
      <c r="K987" s="24"/>
      <c r="L987" s="24"/>
      <c r="M987" s="24"/>
      <c r="N987" s="24"/>
      <c r="O987" s="24"/>
      <c r="P987" s="24"/>
      <c r="Q987" s="24"/>
    </row>
    <row r="988" spans="1:17" ht="18.7" customHeight="1" x14ac:dyDescent="0.25">
      <c r="A988" s="24"/>
      <c r="B988" s="24"/>
      <c r="C988" s="24"/>
      <c r="D988" s="22"/>
      <c r="E988" s="22"/>
      <c r="F988" s="22"/>
      <c r="G988" s="22"/>
      <c r="H988" s="23"/>
      <c r="I988" s="23"/>
      <c r="J988" s="23"/>
      <c r="K988" s="24"/>
      <c r="L988" s="24"/>
      <c r="M988" s="24"/>
      <c r="N988" s="24"/>
      <c r="O988" s="24"/>
      <c r="P988" s="24"/>
      <c r="Q988" s="24"/>
    </row>
    <row r="989" spans="1:17" ht="18.7" customHeight="1" x14ac:dyDescent="0.25">
      <c r="A989" s="24"/>
      <c r="B989" s="24"/>
      <c r="C989" s="24"/>
      <c r="D989" s="22"/>
      <c r="E989" s="22"/>
      <c r="F989" s="22"/>
      <c r="G989" s="22"/>
      <c r="H989" s="23"/>
      <c r="I989" s="23"/>
      <c r="J989" s="23"/>
      <c r="K989" s="24"/>
      <c r="L989" s="24"/>
      <c r="M989" s="24"/>
      <c r="N989" s="24"/>
      <c r="O989" s="24"/>
      <c r="P989" s="24"/>
      <c r="Q989" s="24"/>
    </row>
    <row r="990" spans="1:17" ht="18.7" customHeight="1" x14ac:dyDescent="0.25">
      <c r="A990" s="24"/>
      <c r="B990" s="24"/>
      <c r="C990" s="24"/>
      <c r="D990" s="22"/>
      <c r="E990" s="22"/>
      <c r="F990" s="22"/>
      <c r="G990" s="22"/>
      <c r="H990" s="23"/>
      <c r="I990" s="23"/>
      <c r="J990" s="23"/>
      <c r="K990" s="24"/>
      <c r="L990" s="24"/>
      <c r="M990" s="24"/>
      <c r="N990" s="24"/>
      <c r="O990" s="24"/>
      <c r="P990" s="24"/>
      <c r="Q990" s="24"/>
    </row>
    <row r="991" spans="1:17" ht="18.7" customHeight="1" x14ac:dyDescent="0.25">
      <c r="A991" s="24"/>
      <c r="B991" s="24"/>
      <c r="C991" s="24"/>
      <c r="D991" s="22"/>
      <c r="E991" s="22"/>
      <c r="F991" s="22"/>
      <c r="G991" s="22"/>
      <c r="H991" s="23"/>
      <c r="I991" s="23"/>
      <c r="J991" s="23"/>
      <c r="K991" s="24"/>
      <c r="L991" s="24"/>
      <c r="M991" s="24"/>
      <c r="N991" s="24"/>
      <c r="O991" s="24"/>
      <c r="P991" s="24"/>
      <c r="Q991" s="24"/>
    </row>
    <row r="992" spans="1:17" ht="18.7" customHeight="1" x14ac:dyDescent="0.25">
      <c r="A992" s="24"/>
      <c r="B992" s="24"/>
      <c r="C992" s="24"/>
      <c r="D992" s="22"/>
      <c r="E992" s="22"/>
      <c r="F992" s="22"/>
      <c r="G992" s="22"/>
      <c r="H992" s="23"/>
      <c r="I992" s="23"/>
      <c r="J992" s="23"/>
      <c r="K992" s="24"/>
      <c r="L992" s="24"/>
      <c r="M992" s="24"/>
      <c r="N992" s="24"/>
      <c r="O992" s="24"/>
      <c r="P992" s="24"/>
      <c r="Q992" s="24"/>
    </row>
    <row r="993" spans="1:17" ht="18.7" customHeight="1" x14ac:dyDescent="0.25">
      <c r="A993" s="24"/>
      <c r="B993" s="24"/>
      <c r="C993" s="24"/>
      <c r="D993" s="22"/>
      <c r="E993" s="22"/>
      <c r="F993" s="22"/>
      <c r="G993" s="22"/>
      <c r="H993" s="23"/>
      <c r="I993" s="23"/>
      <c r="J993" s="23"/>
      <c r="K993" s="24"/>
      <c r="L993" s="24"/>
      <c r="M993" s="24"/>
      <c r="N993" s="24"/>
      <c r="O993" s="24"/>
      <c r="P993" s="24"/>
      <c r="Q993" s="24"/>
    </row>
    <row r="994" spans="1:17" ht="18.7" customHeight="1" x14ac:dyDescent="0.25">
      <c r="A994" s="24"/>
      <c r="B994" s="24"/>
      <c r="C994" s="24"/>
      <c r="D994" s="22"/>
      <c r="E994" s="22"/>
      <c r="F994" s="22"/>
      <c r="G994" s="22"/>
      <c r="H994" s="23"/>
      <c r="I994" s="23"/>
      <c r="J994" s="23"/>
      <c r="K994" s="24"/>
      <c r="L994" s="24"/>
      <c r="M994" s="24"/>
      <c r="N994" s="24"/>
      <c r="O994" s="24"/>
      <c r="P994" s="24"/>
      <c r="Q994" s="24"/>
    </row>
    <row r="995" spans="1:17" ht="18.7" customHeight="1" x14ac:dyDescent="0.25">
      <c r="A995" s="24"/>
      <c r="B995" s="24"/>
      <c r="C995" s="24"/>
      <c r="D995" s="22"/>
      <c r="E995" s="22"/>
      <c r="F995" s="22"/>
      <c r="G995" s="22"/>
      <c r="H995" s="23"/>
      <c r="I995" s="23"/>
      <c r="J995" s="23"/>
      <c r="K995" s="24"/>
      <c r="L995" s="24"/>
      <c r="M995" s="24"/>
      <c r="N995" s="24"/>
      <c r="O995" s="24"/>
      <c r="P995" s="24"/>
      <c r="Q995" s="24"/>
    </row>
    <row r="996" spans="1:17" ht="18.7" customHeight="1" x14ac:dyDescent="0.25">
      <c r="A996" s="24"/>
      <c r="B996" s="24"/>
      <c r="C996" s="24"/>
      <c r="D996" s="22"/>
      <c r="E996" s="22"/>
      <c r="F996" s="22"/>
      <c r="G996" s="22"/>
      <c r="H996" s="23"/>
      <c r="I996" s="23"/>
      <c r="J996" s="23"/>
      <c r="K996" s="24"/>
      <c r="L996" s="24"/>
      <c r="M996" s="24"/>
      <c r="N996" s="24"/>
      <c r="O996" s="24"/>
      <c r="P996" s="24"/>
      <c r="Q996" s="24"/>
    </row>
    <row r="997" spans="1:17" ht="18.7" customHeight="1" x14ac:dyDescent="0.25">
      <c r="A997" s="24"/>
      <c r="B997" s="24"/>
      <c r="C997" s="24"/>
      <c r="D997" s="22"/>
      <c r="E997" s="22"/>
      <c r="F997" s="22"/>
      <c r="G997" s="22"/>
      <c r="H997" s="23"/>
      <c r="I997" s="23"/>
      <c r="J997" s="23"/>
      <c r="K997" s="24"/>
      <c r="L997" s="24"/>
      <c r="M997" s="24"/>
      <c r="N997" s="24"/>
      <c r="O997" s="24"/>
      <c r="P997" s="24"/>
      <c r="Q997" s="24"/>
    </row>
    <row r="998" spans="1:17" ht="18.7" customHeight="1" x14ac:dyDescent="0.25">
      <c r="A998" s="24"/>
      <c r="B998" s="24"/>
      <c r="C998" s="24"/>
      <c r="D998" s="22"/>
      <c r="E998" s="22"/>
      <c r="F998" s="22"/>
      <c r="G998" s="22"/>
      <c r="H998" s="23"/>
      <c r="I998" s="23"/>
      <c r="J998" s="23"/>
      <c r="K998" s="24"/>
      <c r="L998" s="24"/>
      <c r="M998" s="24"/>
      <c r="N998" s="24"/>
      <c r="O998" s="24"/>
      <c r="P998" s="24"/>
      <c r="Q998" s="24"/>
    </row>
    <row r="999" spans="1:17" ht="18.7" customHeight="1" x14ac:dyDescent="0.25">
      <c r="A999" s="24"/>
      <c r="B999" s="24"/>
      <c r="C999" s="24"/>
      <c r="D999" s="22"/>
      <c r="E999" s="22"/>
      <c r="F999" s="22"/>
      <c r="G999" s="22"/>
      <c r="H999" s="23"/>
      <c r="I999" s="23"/>
      <c r="J999" s="23"/>
      <c r="K999" s="24"/>
      <c r="L999" s="24"/>
      <c r="M999" s="24"/>
      <c r="N999" s="24"/>
      <c r="O999" s="24"/>
      <c r="P999" s="24"/>
      <c r="Q999" s="24"/>
    </row>
    <row r="1000" spans="1:17" ht="18.7" customHeight="1" x14ac:dyDescent="0.25">
      <c r="A1000" s="24"/>
      <c r="B1000" s="24"/>
      <c r="C1000" s="24"/>
      <c r="D1000" s="22"/>
      <c r="E1000" s="22"/>
      <c r="F1000" s="22"/>
      <c r="G1000" s="22"/>
      <c r="H1000" s="23"/>
      <c r="I1000" s="23"/>
      <c r="J1000" s="23"/>
      <c r="K1000" s="24"/>
      <c r="L1000" s="24"/>
      <c r="M1000" s="24"/>
      <c r="N1000" s="24"/>
      <c r="O1000" s="24"/>
      <c r="P1000" s="24"/>
      <c r="Q1000" s="24"/>
    </row>
  </sheetData>
  <mergeCells count="10">
    <mergeCell ref="A166:M166"/>
    <mergeCell ref="A3:A6"/>
    <mergeCell ref="B3:C5"/>
    <mergeCell ref="D3:M3"/>
    <mergeCell ref="D4:E5"/>
    <mergeCell ref="F4:G5"/>
    <mergeCell ref="H4:I5"/>
    <mergeCell ref="J4:M4"/>
    <mergeCell ref="J5:K5"/>
    <mergeCell ref="L5:M5"/>
  </mergeCells>
  <conditionalFormatting sqref="A7:M7 A165:G165 A172:M1000 K165:M165 B169:M171 A1:Q2 N7:Q136">
    <cfRule type="cellIs" dxfId="2257" priority="42" operator="lessThan">
      <formula>0</formula>
    </cfRule>
  </conditionalFormatting>
  <conditionalFormatting sqref="D48:M53">
    <cfRule type="expression" dxfId="2256" priority="43">
      <formula>MOD(ROW(),2)=1</formula>
    </cfRule>
  </conditionalFormatting>
  <conditionalFormatting sqref="D75:M79">
    <cfRule type="expression" dxfId="2255" priority="44">
      <formula>MOD(ROW(),2)=1</formula>
    </cfRule>
  </conditionalFormatting>
  <conditionalFormatting sqref="B8:C9">
    <cfRule type="expression" dxfId="2254" priority="45">
      <formula>MOD(ROW(),2)=1</formula>
    </cfRule>
  </conditionalFormatting>
  <conditionalFormatting sqref="B8:C9">
    <cfRule type="cellIs" dxfId="2253" priority="46" operator="lessThan">
      <formula>0</formula>
    </cfRule>
  </conditionalFormatting>
  <conditionalFormatting sqref="D10:M10">
    <cfRule type="expression" dxfId="2252" priority="47">
      <formula>MOD(ROW(),2)=1</formula>
    </cfRule>
  </conditionalFormatting>
  <conditionalFormatting sqref="D13:M13">
    <cfRule type="expression" dxfId="2251" priority="48">
      <formula>MOD(ROW(),2)=1</formula>
    </cfRule>
  </conditionalFormatting>
  <conditionalFormatting sqref="D11:M11">
    <cfRule type="expression" dxfId="2250" priority="49">
      <formula>MOD(ROW(),2)=1</formula>
    </cfRule>
  </conditionalFormatting>
  <conditionalFormatting sqref="D19:M19">
    <cfRule type="expression" dxfId="2249" priority="50">
      <formula>MOD(ROW(),2)=1</formula>
    </cfRule>
  </conditionalFormatting>
  <conditionalFormatting sqref="D24:M24">
    <cfRule type="expression" dxfId="2248" priority="51">
      <formula>MOD(ROW(),2)=1</formula>
    </cfRule>
  </conditionalFormatting>
  <conditionalFormatting sqref="D14:M18">
    <cfRule type="expression" dxfId="2247" priority="52">
      <formula>MOD(ROW(),2)=1</formula>
    </cfRule>
  </conditionalFormatting>
  <conditionalFormatting sqref="D12:M12">
    <cfRule type="expression" dxfId="2246" priority="53">
      <formula>MOD(ROW(),2)=1</formula>
    </cfRule>
  </conditionalFormatting>
  <conditionalFormatting sqref="D20:M23">
    <cfRule type="expression" dxfId="2245" priority="54">
      <formula>MOD(ROW(),2)=1</formula>
    </cfRule>
  </conditionalFormatting>
  <conditionalFormatting sqref="D25:M25 D26:I26 D27:M31 K26:M26">
    <cfRule type="expression" dxfId="2244" priority="55">
      <formula>MOD(ROW(),2)=1</formula>
    </cfRule>
  </conditionalFormatting>
  <conditionalFormatting sqref="D37:M37">
    <cfRule type="expression" dxfId="2243" priority="56">
      <formula>MOD(ROW(),2)=1</formula>
    </cfRule>
  </conditionalFormatting>
  <conditionalFormatting sqref="D42:M46">
    <cfRule type="expression" dxfId="2242" priority="57">
      <formula>MOD(ROW(),2)=1</formula>
    </cfRule>
  </conditionalFormatting>
  <conditionalFormatting sqref="D61:M61">
    <cfRule type="expression" dxfId="2241" priority="58">
      <formula>MOD(ROW(),2)=1</formula>
    </cfRule>
  </conditionalFormatting>
  <conditionalFormatting sqref="D66:M71">
    <cfRule type="expression" dxfId="2240" priority="59">
      <formula>MOD(ROW(),2)=1</formula>
    </cfRule>
  </conditionalFormatting>
  <conditionalFormatting sqref="D72:M72">
    <cfRule type="expression" dxfId="2239" priority="60">
      <formula>MOD(ROW(),2)=1</formula>
    </cfRule>
  </conditionalFormatting>
  <conditionalFormatting sqref="D80:M80">
    <cfRule type="expression" dxfId="2238" priority="61">
      <formula>MOD(ROW(),2)=1</formula>
    </cfRule>
  </conditionalFormatting>
  <conditionalFormatting sqref="D9:M9 D32:M36 D38:M39 D47:M47 D54:M60 D62:M65 D81:M81 D89:M89 D99:M99 D117:M117 D123:M124 D131:M133 D140:M140 D148:M149 D156:M157">
    <cfRule type="expression" dxfId="2237" priority="62">
      <formula>MOD(ROW(),2)=1</formula>
    </cfRule>
  </conditionalFormatting>
  <conditionalFormatting sqref="D8:M8">
    <cfRule type="expression" dxfId="2236" priority="63">
      <formula>MOD(ROW(),2)=1</formula>
    </cfRule>
  </conditionalFormatting>
  <conditionalFormatting sqref="D82:M88">
    <cfRule type="expression" dxfId="2235" priority="64">
      <formula>MOD(ROW(),2)=1</formula>
    </cfRule>
  </conditionalFormatting>
  <conditionalFormatting sqref="D90:M95">
    <cfRule type="expression" dxfId="2234" priority="65">
      <formula>MOD(ROW(),2)=1</formula>
    </cfRule>
  </conditionalFormatting>
  <conditionalFormatting sqref="D158:M164">
    <cfRule type="expression" dxfId="2233" priority="66">
      <formula>MOD(ROW(),2)=1</formula>
    </cfRule>
  </conditionalFormatting>
  <conditionalFormatting sqref="D9:M9 D32:M32 D47:M47 D54:M54 D63:M65 D81:M81 D89:M89 D99:M99 D117:M117 D123:M124 D131:M133 D140:M140 D148:M149 D156:M157">
    <cfRule type="cellIs" dxfId="2232" priority="67" operator="lessThan">
      <formula>0</formula>
    </cfRule>
  </conditionalFormatting>
  <conditionalFormatting sqref="D96:M96">
    <cfRule type="expression" dxfId="2231" priority="68">
      <formula>MOD(ROW(),2)=1</formula>
    </cfRule>
  </conditionalFormatting>
  <conditionalFormatting sqref="D98:M98">
    <cfRule type="expression" dxfId="2230" priority="69">
      <formula>MOD(ROW(),2)=1</formula>
    </cfRule>
  </conditionalFormatting>
  <conditionalFormatting sqref="D97:M97">
    <cfRule type="expression" dxfId="2229" priority="70">
      <formula>MOD(ROW(),2)=1</formula>
    </cfRule>
  </conditionalFormatting>
  <conditionalFormatting sqref="D100:M102">
    <cfRule type="expression" dxfId="2228" priority="71">
      <formula>MOD(ROW(),2)=1</formula>
    </cfRule>
  </conditionalFormatting>
  <conditionalFormatting sqref="D106:M106">
    <cfRule type="expression" dxfId="2227" priority="72">
      <formula>MOD(ROW(),2)=1</formula>
    </cfRule>
  </conditionalFormatting>
  <conditionalFormatting sqref="D103:M105">
    <cfRule type="expression" dxfId="2226" priority="73">
      <formula>MOD(ROW(),2)=1</formula>
    </cfRule>
  </conditionalFormatting>
  <conditionalFormatting sqref="D109:M112">
    <cfRule type="expression" dxfId="2225" priority="74">
      <formula>MOD(ROW(),2)=1</formula>
    </cfRule>
  </conditionalFormatting>
  <conditionalFormatting sqref="D113:M113">
    <cfRule type="expression" dxfId="2224" priority="75">
      <formula>MOD(ROW(),2)=1</formula>
    </cfRule>
  </conditionalFormatting>
  <conditionalFormatting sqref="D114:M116">
    <cfRule type="expression" dxfId="2223" priority="76">
      <formula>MOD(ROW(),2)=1</formula>
    </cfRule>
  </conditionalFormatting>
  <conditionalFormatting sqref="D118:M123">
    <cfRule type="expression" dxfId="2222" priority="77">
      <formula>MOD(ROW(),2)=1</formula>
    </cfRule>
  </conditionalFormatting>
  <conditionalFormatting sqref="D125:M131">
    <cfRule type="expression" dxfId="2221" priority="78">
      <formula>MOD(ROW(),2)=1</formula>
    </cfRule>
  </conditionalFormatting>
  <conditionalFormatting sqref="D132:M132">
    <cfRule type="expression" dxfId="2220" priority="79">
      <formula>MOD(ROW(),2)=1</formula>
    </cfRule>
  </conditionalFormatting>
  <conditionalFormatting sqref="D134:M140">
    <cfRule type="expression" dxfId="2219" priority="80">
      <formula>MOD(ROW(),2)=1</formula>
    </cfRule>
  </conditionalFormatting>
  <conditionalFormatting sqref="D143:M148">
    <cfRule type="expression" dxfId="2218" priority="81">
      <formula>MOD(ROW(),2)=1</formula>
    </cfRule>
  </conditionalFormatting>
  <conditionalFormatting sqref="D150:M156">
    <cfRule type="expression" dxfId="2217" priority="82">
      <formula>MOD(ROW(),2)=1</formula>
    </cfRule>
  </conditionalFormatting>
  <conditionalFormatting sqref="B26:C26">
    <cfRule type="expression" dxfId="2216" priority="83">
      <formula>MOD(ROW(),2)=1</formula>
    </cfRule>
  </conditionalFormatting>
  <conditionalFormatting sqref="B118:C118">
    <cfRule type="expression" dxfId="2215" priority="84">
      <formula>MOD(ROW(),2)=1</formula>
    </cfRule>
  </conditionalFormatting>
  <conditionalFormatting sqref="B150:C150">
    <cfRule type="expression" dxfId="2214" priority="85">
      <formula>MOD(ROW(),2)=1</formula>
    </cfRule>
  </conditionalFormatting>
  <conditionalFormatting sqref="B11:C11 B13:C13 B15:C17 B24:C25 B27:C32 B34:C35 B37:C39 B43:C47 B49:C54 B56:C59 B61:C62 B64:C65 B67:C69 B71:C72 B75:C77 B79:C81 B83:C89 B91:C94 B96:C96 B98:C99 B101:C101 B103:C106 B110:C111 B113:C117 B119:C119 B121:C124 B126:C127 B129:C130 B132:C133 B135:C135 B137:C140 B143:C144 B146:C149 B152:C157 A164:C164 B159:C163">
    <cfRule type="expression" dxfId="2213" priority="86">
      <formula>MOD(ROW(),2)=1</formula>
    </cfRule>
  </conditionalFormatting>
  <conditionalFormatting sqref="B11:C11 B13:C13 B15:C17 B24:C25 B27:C32 B34:C35 B37:C39 B43:C47 B49:C54 B56:C59 B61:C62 B64:C65 B67:C69 B71:C72 B75:C77 B79:C81 B83:C89 B91:C94 B96:C96 B98:C99 B101:C101 B103:C106 B110:C111 B113:C117 B119:C119 B121:C124 B126:C127 B129:C130 B132:C133 B135:C135 B137:C140 B143:C144 B146:C149 B152:C157 A164:C164 B159:C163">
    <cfRule type="cellIs" dxfId="2212" priority="87" operator="lessThan">
      <formula>0</formula>
    </cfRule>
  </conditionalFormatting>
  <conditionalFormatting sqref="B10:C10">
    <cfRule type="expression" dxfId="2211" priority="88">
      <formula>MOD(ROW(),2)=1</formula>
    </cfRule>
  </conditionalFormatting>
  <conditionalFormatting sqref="B42:C42">
    <cfRule type="expression" dxfId="2210" priority="89">
      <formula>MOD(ROW(),2)=1</formula>
    </cfRule>
  </conditionalFormatting>
  <conditionalFormatting sqref="B33:C33">
    <cfRule type="expression" dxfId="2209" priority="90">
      <formula>MOD(ROW(),2)=1</formula>
    </cfRule>
  </conditionalFormatting>
  <conditionalFormatting sqref="B48:C48">
    <cfRule type="expression" dxfId="2208" priority="91">
      <formula>MOD(ROW(),2)=1</formula>
    </cfRule>
  </conditionalFormatting>
  <conditionalFormatting sqref="B55:C55">
    <cfRule type="expression" dxfId="2207" priority="92">
      <formula>MOD(ROW(),2)=1</formula>
    </cfRule>
  </conditionalFormatting>
  <conditionalFormatting sqref="B66:C66">
    <cfRule type="expression" dxfId="2206" priority="93">
      <formula>MOD(ROW(),2)=1</formula>
    </cfRule>
  </conditionalFormatting>
  <conditionalFormatting sqref="B82:C82">
    <cfRule type="expression" dxfId="2205" priority="94">
      <formula>MOD(ROW(),2)=1</formula>
    </cfRule>
  </conditionalFormatting>
  <conditionalFormatting sqref="B90:C90">
    <cfRule type="expression" dxfId="2204" priority="95">
      <formula>MOD(ROW(),2)=1</formula>
    </cfRule>
  </conditionalFormatting>
  <conditionalFormatting sqref="B100:C100">
    <cfRule type="expression" dxfId="2203" priority="96">
      <formula>MOD(ROW(),2)=1</formula>
    </cfRule>
  </conditionalFormatting>
  <conditionalFormatting sqref="B109:C109">
    <cfRule type="expression" dxfId="2202" priority="97">
      <formula>MOD(ROW(),2)=1</formula>
    </cfRule>
  </conditionalFormatting>
  <conditionalFormatting sqref="B125:C125">
    <cfRule type="expression" dxfId="2201" priority="98">
      <formula>MOD(ROW(),2)=1</formula>
    </cfRule>
  </conditionalFormatting>
  <conditionalFormatting sqref="B134:C134">
    <cfRule type="expression" dxfId="2200" priority="99">
      <formula>MOD(ROW(),2)=1</formula>
    </cfRule>
  </conditionalFormatting>
  <conditionalFormatting sqref="B158:C158">
    <cfRule type="expression" dxfId="2199" priority="100">
      <formula>MOD(ROW(),2)=1</formula>
    </cfRule>
  </conditionalFormatting>
  <conditionalFormatting sqref="B14:C14">
    <cfRule type="expression" dxfId="2198" priority="101">
      <formula>MOD(ROW(),2)=1</formula>
    </cfRule>
  </conditionalFormatting>
  <conditionalFormatting sqref="B18:C18">
    <cfRule type="expression" dxfId="2197" priority="102">
      <formula>MOD(ROW(),2)=1</formula>
    </cfRule>
  </conditionalFormatting>
  <conditionalFormatting sqref="B12:C12">
    <cfRule type="expression" dxfId="2196" priority="103">
      <formula>MOD(ROW(),2)=1</formula>
    </cfRule>
  </conditionalFormatting>
  <conditionalFormatting sqref="D40:M40">
    <cfRule type="expression" dxfId="2195" priority="104">
      <formula>MOD(ROW(),2)=1</formula>
    </cfRule>
  </conditionalFormatting>
  <conditionalFormatting sqref="D41:M41">
    <cfRule type="expression" dxfId="2194" priority="105">
      <formula>MOD(ROW(),2)=1</formula>
    </cfRule>
  </conditionalFormatting>
  <conditionalFormatting sqref="D41:M41">
    <cfRule type="cellIs" dxfId="2193" priority="106" operator="lessThan">
      <formula>0</formula>
    </cfRule>
  </conditionalFormatting>
  <conditionalFormatting sqref="B40:C41">
    <cfRule type="expression" dxfId="2192" priority="107">
      <formula>MOD(ROW(),2)=1</formula>
    </cfRule>
  </conditionalFormatting>
  <conditionalFormatting sqref="B40:C41">
    <cfRule type="cellIs" dxfId="2191" priority="108" operator="lessThan">
      <formula>0</formula>
    </cfRule>
  </conditionalFormatting>
  <conditionalFormatting sqref="D74:M74">
    <cfRule type="expression" dxfId="2190" priority="109">
      <formula>MOD(ROW(),2)=1</formula>
    </cfRule>
  </conditionalFormatting>
  <conditionalFormatting sqref="D73:M73">
    <cfRule type="expression" dxfId="2189" priority="110">
      <formula>MOD(ROW(),2)=1</formula>
    </cfRule>
  </conditionalFormatting>
  <conditionalFormatting sqref="D73:M73">
    <cfRule type="cellIs" dxfId="2188" priority="111" operator="lessThan">
      <formula>0</formula>
    </cfRule>
  </conditionalFormatting>
  <conditionalFormatting sqref="B73:C73">
    <cfRule type="expression" dxfId="2187" priority="112">
      <formula>MOD(ROW(),2)=1</formula>
    </cfRule>
  </conditionalFormatting>
  <conditionalFormatting sqref="B73:C73">
    <cfRule type="cellIs" dxfId="2186" priority="113" operator="lessThan">
      <formula>0</formula>
    </cfRule>
  </conditionalFormatting>
  <conditionalFormatting sqref="B74:C74">
    <cfRule type="expression" dxfId="2185" priority="114">
      <formula>MOD(ROW(),2)=1</formula>
    </cfRule>
  </conditionalFormatting>
  <conditionalFormatting sqref="D108:M108">
    <cfRule type="expression" dxfId="2184" priority="115">
      <formula>MOD(ROW(),2)=1</formula>
    </cfRule>
  </conditionalFormatting>
  <conditionalFormatting sqref="D108:M108">
    <cfRule type="cellIs" dxfId="2183" priority="116" operator="lessThan">
      <formula>0</formula>
    </cfRule>
  </conditionalFormatting>
  <conditionalFormatting sqref="D107:M107">
    <cfRule type="expression" dxfId="2182" priority="117">
      <formula>MOD(ROW(),2)=1</formula>
    </cfRule>
  </conditionalFormatting>
  <conditionalFormatting sqref="B107:C108">
    <cfRule type="expression" dxfId="2181" priority="118">
      <formula>MOD(ROW(),2)=1</formula>
    </cfRule>
  </conditionalFormatting>
  <conditionalFormatting sqref="B107:C108">
    <cfRule type="cellIs" dxfId="2180" priority="119" operator="lessThan">
      <formula>0</formula>
    </cfRule>
  </conditionalFormatting>
  <conditionalFormatting sqref="D141:M141">
    <cfRule type="expression" dxfId="2179" priority="120">
      <formula>MOD(ROW(),2)=1</formula>
    </cfRule>
  </conditionalFormatting>
  <conditionalFormatting sqref="D141:M141">
    <cfRule type="cellIs" dxfId="2178" priority="121" operator="lessThan">
      <formula>0</formula>
    </cfRule>
  </conditionalFormatting>
  <conditionalFormatting sqref="D142:M142">
    <cfRule type="expression" dxfId="2177" priority="122">
      <formula>MOD(ROW(),2)=1</formula>
    </cfRule>
  </conditionalFormatting>
  <conditionalFormatting sqref="B141:C141">
    <cfRule type="expression" dxfId="2176" priority="123">
      <formula>MOD(ROW(),2)=1</formula>
    </cfRule>
  </conditionalFormatting>
  <conditionalFormatting sqref="B141:C141">
    <cfRule type="cellIs" dxfId="2175" priority="124" operator="lessThan">
      <formula>0</formula>
    </cfRule>
  </conditionalFormatting>
  <conditionalFormatting sqref="B142:C142">
    <cfRule type="expression" dxfId="2174" priority="125">
      <formula>MOD(ROW(),2)=1</formula>
    </cfRule>
  </conditionalFormatting>
  <conditionalFormatting sqref="B19:C23">
    <cfRule type="expression" dxfId="2173" priority="126">
      <formula>MOD(ROW(),2)=1</formula>
    </cfRule>
  </conditionalFormatting>
  <conditionalFormatting sqref="B36:C36">
    <cfRule type="expression" dxfId="2172" priority="127">
      <formula>MOD(ROW(),2)=1</formula>
    </cfRule>
  </conditionalFormatting>
  <conditionalFormatting sqref="B36:C36">
    <cfRule type="cellIs" dxfId="2171" priority="128" operator="lessThan">
      <formula>0</formula>
    </cfRule>
  </conditionalFormatting>
  <conditionalFormatting sqref="B60:C60">
    <cfRule type="expression" dxfId="2170" priority="129">
      <formula>MOD(ROW(),2)=1</formula>
    </cfRule>
  </conditionalFormatting>
  <conditionalFormatting sqref="B60:C60">
    <cfRule type="cellIs" dxfId="2169" priority="130" operator="lessThan">
      <formula>0</formula>
    </cfRule>
  </conditionalFormatting>
  <conditionalFormatting sqref="B63:C63">
    <cfRule type="expression" dxfId="2168" priority="131">
      <formula>MOD(ROW(),2)=1</formula>
    </cfRule>
  </conditionalFormatting>
  <conditionalFormatting sqref="B63:C63">
    <cfRule type="cellIs" dxfId="2167" priority="132" operator="lessThan">
      <formula>0</formula>
    </cfRule>
  </conditionalFormatting>
  <conditionalFormatting sqref="B70:C70">
    <cfRule type="expression" dxfId="2166" priority="133">
      <formula>MOD(ROW(),2)=1</formula>
    </cfRule>
  </conditionalFormatting>
  <conditionalFormatting sqref="B70:C70">
    <cfRule type="cellIs" dxfId="2165" priority="134" operator="lessThan">
      <formula>0</formula>
    </cfRule>
  </conditionalFormatting>
  <conditionalFormatting sqref="B78:C78">
    <cfRule type="expression" dxfId="2164" priority="135">
      <formula>MOD(ROW(),2)=1</formula>
    </cfRule>
  </conditionalFormatting>
  <conditionalFormatting sqref="B78:C78">
    <cfRule type="cellIs" dxfId="2163" priority="136" operator="lessThan">
      <formula>0</formula>
    </cfRule>
  </conditionalFormatting>
  <conditionalFormatting sqref="B95:C95">
    <cfRule type="expression" dxfId="2162" priority="137">
      <formula>MOD(ROW(),2)=1</formula>
    </cfRule>
  </conditionalFormatting>
  <conditionalFormatting sqref="B95:C95">
    <cfRule type="cellIs" dxfId="2161" priority="138" operator="lessThan">
      <formula>0</formula>
    </cfRule>
  </conditionalFormatting>
  <conditionalFormatting sqref="B97:C97">
    <cfRule type="expression" dxfId="2160" priority="139">
      <formula>MOD(ROW(),2)=1</formula>
    </cfRule>
  </conditionalFormatting>
  <conditionalFormatting sqref="B97:C97">
    <cfRule type="cellIs" dxfId="2159" priority="140" operator="lessThan">
      <formula>0</formula>
    </cfRule>
  </conditionalFormatting>
  <conditionalFormatting sqref="B102:C102">
    <cfRule type="expression" dxfId="2158" priority="141">
      <formula>MOD(ROW(),2)=1</formula>
    </cfRule>
  </conditionalFormatting>
  <conditionalFormatting sqref="B102:C102">
    <cfRule type="cellIs" dxfId="2157" priority="142" operator="lessThan">
      <formula>0</formula>
    </cfRule>
  </conditionalFormatting>
  <conditionalFormatting sqref="B112:C112">
    <cfRule type="expression" dxfId="2156" priority="143">
      <formula>MOD(ROW(),2)=1</formula>
    </cfRule>
  </conditionalFormatting>
  <conditionalFormatting sqref="B112:C112">
    <cfRule type="cellIs" dxfId="2155" priority="144" operator="lessThan">
      <formula>0</formula>
    </cfRule>
  </conditionalFormatting>
  <conditionalFormatting sqref="B120:C120">
    <cfRule type="expression" dxfId="2154" priority="145">
      <formula>MOD(ROW(),2)=1</formula>
    </cfRule>
  </conditionalFormatting>
  <conditionalFormatting sqref="B120:C120">
    <cfRule type="cellIs" dxfId="2153" priority="146" operator="lessThan">
      <formula>0</formula>
    </cfRule>
  </conditionalFormatting>
  <conditionalFormatting sqref="B128:C128">
    <cfRule type="expression" dxfId="2152" priority="147">
      <formula>MOD(ROW(),2)=1</formula>
    </cfRule>
  </conditionalFormatting>
  <conditionalFormatting sqref="B128:C128">
    <cfRule type="cellIs" dxfId="2151" priority="148" operator="lessThan">
      <formula>0</formula>
    </cfRule>
  </conditionalFormatting>
  <conditionalFormatting sqref="B131:C131">
    <cfRule type="expression" dxfId="2150" priority="149">
      <formula>MOD(ROW(),2)=1</formula>
    </cfRule>
  </conditionalFormatting>
  <conditionalFormatting sqref="B131:C131">
    <cfRule type="cellIs" dxfId="2149" priority="150" operator="lessThan">
      <formula>0</formula>
    </cfRule>
  </conditionalFormatting>
  <conditionalFormatting sqref="B136:C136">
    <cfRule type="expression" dxfId="2148" priority="151">
      <formula>MOD(ROW(),2)=1</formula>
    </cfRule>
  </conditionalFormatting>
  <conditionalFormatting sqref="B136:C136">
    <cfRule type="cellIs" dxfId="2147" priority="152" operator="lessThan">
      <formula>0</formula>
    </cfRule>
  </conditionalFormatting>
  <conditionalFormatting sqref="B145:C145">
    <cfRule type="expression" dxfId="2146" priority="153">
      <formula>MOD(ROW(),2)=1</formula>
    </cfRule>
  </conditionalFormatting>
  <conditionalFormatting sqref="B145:C145">
    <cfRule type="cellIs" dxfId="2145" priority="154" operator="lessThan">
      <formula>0</formula>
    </cfRule>
  </conditionalFormatting>
  <conditionalFormatting sqref="B151:C151">
    <cfRule type="expression" dxfId="2144" priority="155">
      <formula>MOD(ROW(),2)=1</formula>
    </cfRule>
  </conditionalFormatting>
  <conditionalFormatting sqref="B151:C151">
    <cfRule type="cellIs" dxfId="2143" priority="156" operator="lessThan">
      <formula>0</formula>
    </cfRule>
  </conditionalFormatting>
  <conditionalFormatting sqref="A3:B3 A4:A6">
    <cfRule type="cellIs" dxfId="2142" priority="157" operator="lessThan">
      <formula>0</formula>
    </cfRule>
  </conditionalFormatting>
  <conditionalFormatting sqref="D3:D4 F4 H4 J6:M6">
    <cfRule type="cellIs" dxfId="2141" priority="158" operator="lessThan">
      <formula>0</formula>
    </cfRule>
  </conditionalFormatting>
  <conditionalFormatting sqref="A8:A9">
    <cfRule type="expression" dxfId="2140" priority="8">
      <formula>MOD(ROW(),2)=1</formula>
    </cfRule>
  </conditionalFormatting>
  <conditionalFormatting sqref="A8:A9">
    <cfRule type="cellIs" dxfId="2139" priority="9" operator="lessThan">
      <formula>0</formula>
    </cfRule>
  </conditionalFormatting>
  <conditionalFormatting sqref="A26">
    <cfRule type="expression" dxfId="2138" priority="10">
      <formula>MOD(ROW(),2)=1</formula>
    </cfRule>
  </conditionalFormatting>
  <conditionalFormatting sqref="A118">
    <cfRule type="expression" dxfId="2137" priority="11">
      <formula>MOD(ROW(),2)=1</formula>
    </cfRule>
  </conditionalFormatting>
  <conditionalFormatting sqref="A150">
    <cfRule type="expression" dxfId="2136" priority="12">
      <formula>MOD(ROW(),2)=1</formula>
    </cfRule>
  </conditionalFormatting>
  <conditionalFormatting sqref="A11 A13 A15:A17 A24:A25 A27:A32 A34:A39 A43:A47 A49:A54 A56:A65 A67:A72 A75:A81 A83:A89 A91:A99 A101:A106 A110:A117 A119:A124 A126:A133 A135:A140 A143:A149 A151:A157 A159:A163">
    <cfRule type="expression" dxfId="2135" priority="13">
      <formula>MOD(ROW(),2)=1</formula>
    </cfRule>
  </conditionalFormatting>
  <conditionalFormatting sqref="A11 A13 A15:A17 A24:A25 A27:A32 A34:A39 A43:A47 A49:A54 A56:A65 A67:A72 A75:A81 A83:A89 A91:A99 A101:A106 A110:A117 A119:A124 A126:A133 A135:A140 A143:A149 A151:A157 A159:A163">
    <cfRule type="cellIs" dxfId="2134" priority="14" operator="lessThan">
      <formula>0</formula>
    </cfRule>
  </conditionalFormatting>
  <conditionalFormatting sqref="A10">
    <cfRule type="expression" dxfId="2133" priority="15">
      <formula>MOD(ROW(),2)=1</formula>
    </cfRule>
  </conditionalFormatting>
  <conditionalFormatting sqref="A42">
    <cfRule type="expression" dxfId="2132" priority="16">
      <formula>MOD(ROW(),2)=1</formula>
    </cfRule>
  </conditionalFormatting>
  <conditionalFormatting sqref="A33">
    <cfRule type="expression" dxfId="2131" priority="17">
      <formula>MOD(ROW(),2)=1</formula>
    </cfRule>
  </conditionalFormatting>
  <conditionalFormatting sqref="A48">
    <cfRule type="expression" dxfId="2130" priority="18">
      <formula>MOD(ROW(),2)=1</formula>
    </cfRule>
  </conditionalFormatting>
  <conditionalFormatting sqref="A55">
    <cfRule type="expression" dxfId="2129" priority="19">
      <formula>MOD(ROW(),2)=1</formula>
    </cfRule>
  </conditionalFormatting>
  <conditionalFormatting sqref="A66">
    <cfRule type="expression" dxfId="2128" priority="20">
      <formula>MOD(ROW(),2)=1</formula>
    </cfRule>
  </conditionalFormatting>
  <conditionalFormatting sqref="A82">
    <cfRule type="expression" dxfId="2127" priority="21">
      <formula>MOD(ROW(),2)=1</formula>
    </cfRule>
  </conditionalFormatting>
  <conditionalFormatting sqref="A90">
    <cfRule type="expression" dxfId="2126" priority="22">
      <formula>MOD(ROW(),2)=1</formula>
    </cfRule>
  </conditionalFormatting>
  <conditionalFormatting sqref="A100">
    <cfRule type="expression" dxfId="2125" priority="23">
      <formula>MOD(ROW(),2)=1</formula>
    </cfRule>
  </conditionalFormatting>
  <conditionalFormatting sqref="A109">
    <cfRule type="expression" dxfId="2124" priority="24">
      <formula>MOD(ROW(),2)=1</formula>
    </cfRule>
  </conditionalFormatting>
  <conditionalFormatting sqref="A125">
    <cfRule type="expression" dxfId="2123" priority="25">
      <formula>MOD(ROW(),2)=1</formula>
    </cfRule>
  </conditionalFormatting>
  <conditionalFormatting sqref="A134">
    <cfRule type="expression" dxfId="2122" priority="26">
      <formula>MOD(ROW(),2)=1</formula>
    </cfRule>
  </conditionalFormatting>
  <conditionalFormatting sqref="A158">
    <cfRule type="expression" dxfId="2121" priority="27">
      <formula>MOD(ROW(),2)=1</formula>
    </cfRule>
  </conditionalFormatting>
  <conditionalFormatting sqref="A14">
    <cfRule type="expression" dxfId="2120" priority="28">
      <formula>MOD(ROW(),2)=1</formula>
    </cfRule>
  </conditionalFormatting>
  <conditionalFormatting sqref="A18">
    <cfRule type="expression" dxfId="2119" priority="29">
      <formula>MOD(ROW(),2)=1</formula>
    </cfRule>
  </conditionalFormatting>
  <conditionalFormatting sqref="A12">
    <cfRule type="expression" dxfId="2118" priority="30">
      <formula>MOD(ROW(),2)=1</formula>
    </cfRule>
  </conditionalFormatting>
  <conditionalFormatting sqref="A40:A41">
    <cfRule type="expression" dxfId="2117" priority="31">
      <formula>MOD(ROW(),2)=1</formula>
    </cfRule>
  </conditionalFormatting>
  <conditionalFormatting sqref="A40:A41">
    <cfRule type="cellIs" dxfId="2116" priority="32" operator="lessThan">
      <formula>0</formula>
    </cfRule>
  </conditionalFormatting>
  <conditionalFormatting sqref="A73">
    <cfRule type="expression" dxfId="2115" priority="33">
      <formula>MOD(ROW(),2)=1</formula>
    </cfRule>
  </conditionalFormatting>
  <conditionalFormatting sqref="A73">
    <cfRule type="cellIs" dxfId="2114" priority="34" operator="lessThan">
      <formula>0</formula>
    </cfRule>
  </conditionalFormatting>
  <conditionalFormatting sqref="A74">
    <cfRule type="expression" dxfId="2113" priority="35">
      <formula>MOD(ROW(),2)=1</formula>
    </cfRule>
  </conditionalFormatting>
  <conditionalFormatting sqref="A107:A108">
    <cfRule type="expression" dxfId="2112" priority="36">
      <formula>MOD(ROW(),2)=1</formula>
    </cfRule>
  </conditionalFormatting>
  <conditionalFormatting sqref="A107:A108">
    <cfRule type="cellIs" dxfId="2111" priority="37" operator="lessThan">
      <formula>0</formula>
    </cfRule>
  </conditionalFormatting>
  <conditionalFormatting sqref="A141">
    <cfRule type="expression" dxfId="2110" priority="38">
      <formula>MOD(ROW(),2)=1</formula>
    </cfRule>
  </conditionalFormatting>
  <conditionalFormatting sqref="A141">
    <cfRule type="cellIs" dxfId="2109" priority="39" operator="lessThan">
      <formula>0</formula>
    </cfRule>
  </conditionalFormatting>
  <conditionalFormatting sqref="A142">
    <cfRule type="expression" dxfId="2108" priority="40">
      <formula>MOD(ROW(),2)=1</formula>
    </cfRule>
  </conditionalFormatting>
  <conditionalFormatting sqref="A19:A23">
    <cfRule type="expression" dxfId="2107" priority="41">
      <formula>MOD(ROW(),2)=1</formula>
    </cfRule>
  </conditionalFormatting>
  <conditionalFormatting sqref="D168:M168 A167:G167 K167:M167">
    <cfRule type="cellIs" dxfId="2106" priority="5" operator="lessThan">
      <formula>0</formula>
    </cfRule>
  </conditionalFormatting>
  <conditionalFormatting sqref="B168:C168">
    <cfRule type="cellIs" dxfId="2105" priority="6" operator="lessThan">
      <formula>0</formula>
    </cfRule>
  </conditionalFormatting>
  <conditionalFormatting sqref="A166:C166">
    <cfRule type="cellIs" dxfId="2104" priority="7" operator="lessThan">
      <formula>0</formula>
    </cfRule>
  </conditionalFormatting>
  <conditionalFormatting sqref="A168">
    <cfRule type="cellIs" dxfId="2103" priority="4" operator="lessThan">
      <formula>0</formula>
    </cfRule>
  </conditionalFormatting>
  <conditionalFormatting sqref="J26">
    <cfRule type="expression" dxfId="2102" priority="3">
      <formula>MOD(ROW(),2)=1</formula>
    </cfRule>
  </conditionalFormatting>
  <conditionalFormatting sqref="A169">
    <cfRule type="cellIs" dxfId="2101" priority="2" operator="lessThan">
      <formula>0</formula>
    </cfRule>
  </conditionalFormatting>
  <conditionalFormatting sqref="A170">
    <cfRule type="cellIs" dxfId="2100" priority="1" operator="lessThan">
      <formula>0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54" firstPageNumber="13" fitToHeight="0" orientation="landscape" useFirstPageNumber="1" horizontalDpi="4294967295" verticalDpi="4294967295" r:id="rId1"/>
  <headerFooter>
    <oddFooter>&amp;LSource: Philippine Statistics Authority&amp;C Page &amp;P</oddFooter>
  </headerFooter>
  <rowBreaks count="3" manualBreakCount="3">
    <brk id="46" max="16383" man="1"/>
    <brk id="88" max="16383" man="1"/>
    <brk id="132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C26049-0303-4232-B757-A0A40C262366}">
  <sheetPr>
    <pageSetUpPr fitToPage="1"/>
  </sheetPr>
  <dimension ref="A1:S1004"/>
  <sheetViews>
    <sheetView zoomScale="80" zoomScaleNormal="80" zoomScaleSheetLayoutView="70" workbookViewId="0">
      <pane xSplit="1" ySplit="6" topLeftCell="B7" activePane="bottomRight" state="frozen"/>
      <selection activeCell="A80" sqref="A80"/>
      <selection pane="topRight" activeCell="A80" sqref="A80"/>
      <selection pane="bottomLeft" activeCell="A80" sqref="A80"/>
      <selection pane="bottomRight"/>
    </sheetView>
  </sheetViews>
  <sheetFormatPr defaultColWidth="12.375" defaultRowHeight="14.95" customHeight="1" x14ac:dyDescent="0.25"/>
  <cols>
    <col min="1" max="1" width="55" style="145" customWidth="1"/>
    <col min="2" max="13" width="11.125" style="145" customWidth="1"/>
    <col min="14" max="19" width="14.125" style="145" customWidth="1"/>
    <col min="20" max="16384" width="12.375" style="145"/>
  </cols>
  <sheetData>
    <row r="1" spans="1:19" ht="18.7" customHeight="1" x14ac:dyDescent="0.3">
      <c r="A1" s="160" t="s">
        <v>729</v>
      </c>
      <c r="B1" s="60"/>
      <c r="C1" s="60"/>
      <c r="D1" s="60"/>
      <c r="E1" s="60"/>
      <c r="F1" s="60"/>
      <c r="G1" s="60"/>
      <c r="H1" s="60"/>
      <c r="I1" s="160"/>
      <c r="J1" s="160"/>
      <c r="K1" s="161"/>
      <c r="L1" s="161"/>
      <c r="M1" s="161"/>
      <c r="N1" s="162"/>
      <c r="O1" s="162"/>
      <c r="P1" s="141"/>
      <c r="Q1" s="141"/>
      <c r="R1" s="141"/>
      <c r="S1" s="141"/>
    </row>
    <row r="2" spans="1:19" ht="13.75" customHeight="1" x14ac:dyDescent="0.3">
      <c r="A2" s="160"/>
      <c r="B2" s="60"/>
      <c r="C2" s="60"/>
      <c r="D2" s="60"/>
      <c r="E2" s="60"/>
      <c r="F2" s="60"/>
      <c r="G2" s="60"/>
      <c r="H2" s="60"/>
      <c r="I2" s="160"/>
      <c r="J2" s="160"/>
      <c r="K2" s="60"/>
      <c r="L2" s="60"/>
      <c r="M2" s="60"/>
      <c r="N2" s="163"/>
      <c r="O2" s="163"/>
      <c r="P2" s="141"/>
      <c r="Q2" s="141"/>
      <c r="R2" s="141"/>
      <c r="S2" s="141"/>
    </row>
    <row r="3" spans="1:19" ht="14.3" customHeight="1" x14ac:dyDescent="0.25">
      <c r="A3" s="714" t="s">
        <v>1</v>
      </c>
      <c r="B3" s="730" t="s">
        <v>147</v>
      </c>
      <c r="C3" s="719"/>
      <c r="D3" s="720"/>
      <c r="E3" s="731" t="s">
        <v>148</v>
      </c>
      <c r="F3" s="725"/>
      <c r="G3" s="725"/>
      <c r="H3" s="725"/>
      <c r="I3" s="725"/>
      <c r="J3" s="725"/>
      <c r="K3" s="725"/>
      <c r="L3" s="725"/>
      <c r="M3" s="725"/>
      <c r="N3" s="725"/>
      <c r="O3" s="725"/>
      <c r="P3" s="725"/>
      <c r="Q3" s="725"/>
      <c r="R3" s="725"/>
      <c r="S3" s="716"/>
    </row>
    <row r="4" spans="1:19" ht="30.25" customHeight="1" x14ac:dyDescent="0.25">
      <c r="A4" s="717"/>
      <c r="B4" s="721"/>
      <c r="C4" s="722"/>
      <c r="D4" s="723"/>
      <c r="E4" s="731" t="s">
        <v>4</v>
      </c>
      <c r="F4" s="725"/>
      <c r="G4" s="716"/>
      <c r="H4" s="731" t="s">
        <v>5</v>
      </c>
      <c r="I4" s="725"/>
      <c r="J4" s="716"/>
      <c r="K4" s="731" t="s">
        <v>6</v>
      </c>
      <c r="L4" s="725"/>
      <c r="M4" s="716"/>
      <c r="N4" s="731" t="s">
        <v>7</v>
      </c>
      <c r="O4" s="725"/>
      <c r="P4" s="725"/>
      <c r="Q4" s="725"/>
      <c r="R4" s="725"/>
      <c r="S4" s="716"/>
    </row>
    <row r="5" spans="1:19" ht="14.3" customHeight="1" x14ac:dyDescent="0.25">
      <c r="A5" s="717"/>
      <c r="B5" s="714">
        <v>2015</v>
      </c>
      <c r="C5" s="714">
        <v>2018</v>
      </c>
      <c r="D5" s="714" t="s">
        <v>8</v>
      </c>
      <c r="E5" s="714">
        <v>2015</v>
      </c>
      <c r="F5" s="714">
        <v>2018</v>
      </c>
      <c r="G5" s="714" t="s">
        <v>8</v>
      </c>
      <c r="H5" s="714">
        <v>2015</v>
      </c>
      <c r="I5" s="714">
        <v>2018</v>
      </c>
      <c r="J5" s="714" t="s">
        <v>8</v>
      </c>
      <c r="K5" s="714">
        <v>2015</v>
      </c>
      <c r="L5" s="714">
        <v>2018</v>
      </c>
      <c r="M5" s="714" t="s">
        <v>8</v>
      </c>
      <c r="N5" s="728">
        <v>2015</v>
      </c>
      <c r="O5" s="716"/>
      <c r="P5" s="728">
        <v>2018</v>
      </c>
      <c r="Q5" s="716"/>
      <c r="R5" s="729" t="s">
        <v>8</v>
      </c>
      <c r="S5" s="720"/>
    </row>
    <row r="6" spans="1:19" ht="30.25" customHeight="1" x14ac:dyDescent="0.25">
      <c r="A6" s="713"/>
      <c r="B6" s="713"/>
      <c r="C6" s="713"/>
      <c r="D6" s="713"/>
      <c r="E6" s="713"/>
      <c r="F6" s="713"/>
      <c r="G6" s="713"/>
      <c r="H6" s="713"/>
      <c r="I6" s="713"/>
      <c r="J6" s="713"/>
      <c r="K6" s="713"/>
      <c r="L6" s="713"/>
      <c r="M6" s="713"/>
      <c r="N6" s="164" t="s">
        <v>10</v>
      </c>
      <c r="O6" s="164" t="s">
        <v>11</v>
      </c>
      <c r="P6" s="164" t="s">
        <v>10</v>
      </c>
      <c r="Q6" s="164" t="s">
        <v>11</v>
      </c>
      <c r="R6" s="164" t="s">
        <v>10</v>
      </c>
      <c r="S6" s="164" t="s">
        <v>11</v>
      </c>
    </row>
    <row r="7" spans="1:19" ht="9.6999999999999993" customHeight="1" x14ac:dyDescent="0.3">
      <c r="A7" s="165"/>
      <c r="B7" s="69"/>
      <c r="C7" s="69"/>
      <c r="D7" s="69"/>
      <c r="E7" s="166"/>
      <c r="F7" s="60"/>
      <c r="G7" s="167"/>
      <c r="H7" s="165"/>
      <c r="I7" s="168"/>
      <c r="J7" s="168"/>
      <c r="K7" s="69"/>
      <c r="L7" s="169"/>
      <c r="M7" s="170"/>
      <c r="N7" s="171"/>
      <c r="O7" s="171"/>
      <c r="P7" s="165"/>
      <c r="Q7" s="165"/>
      <c r="R7" s="165"/>
      <c r="S7" s="165"/>
    </row>
    <row r="8" spans="1:19" ht="17.5" customHeight="1" x14ac:dyDescent="0.3">
      <c r="A8" s="172" t="s">
        <v>245</v>
      </c>
      <c r="B8" s="79">
        <v>15887.438663852547</v>
      </c>
      <c r="C8" s="79">
        <v>18126.108777562113</v>
      </c>
      <c r="D8" s="79">
        <v>20110.526033729573</v>
      </c>
      <c r="E8" s="173">
        <v>6.484108714076962</v>
      </c>
      <c r="F8" s="174">
        <v>3.3924762787208991</v>
      </c>
      <c r="G8" s="173">
        <v>3.9374862805873128</v>
      </c>
      <c r="H8" s="173">
        <v>3.4920049400949718</v>
      </c>
      <c r="I8" s="175">
        <v>2.4555791162246559</v>
      </c>
      <c r="J8" s="175">
        <v>2.4273059782570585</v>
      </c>
      <c r="K8" s="173">
        <v>0.22642539661669606</v>
      </c>
      <c r="L8" s="176">
        <v>8.3304939023145758E-2</v>
      </c>
      <c r="M8" s="175">
        <v>9.5574839881747337E-2</v>
      </c>
      <c r="N8" s="173">
        <v>6.1115475263090238</v>
      </c>
      <c r="O8" s="173">
        <v>6.8566699018449002</v>
      </c>
      <c r="P8" s="173">
        <v>3.2554407933067671</v>
      </c>
      <c r="Q8" s="173">
        <v>3.5295117641350306</v>
      </c>
      <c r="R8" s="173">
        <v>3.7802669992151894</v>
      </c>
      <c r="S8" s="173">
        <v>4.0947055619594366</v>
      </c>
    </row>
    <row r="9" spans="1:19" ht="17.5" customHeight="1" x14ac:dyDescent="0.3">
      <c r="A9" s="177"/>
      <c r="B9" s="85"/>
      <c r="C9" s="85"/>
      <c r="D9" s="85"/>
      <c r="E9" s="178"/>
      <c r="F9" s="179"/>
      <c r="G9" s="178"/>
      <c r="H9" s="178" t="s">
        <v>16</v>
      </c>
      <c r="I9" s="178" t="s">
        <v>16</v>
      </c>
      <c r="J9" s="178" t="s">
        <v>16</v>
      </c>
      <c r="K9" s="180"/>
      <c r="L9" s="181"/>
      <c r="M9" s="180"/>
      <c r="N9" s="180"/>
      <c r="O9" s="180"/>
      <c r="P9" s="180"/>
      <c r="Q9" s="180"/>
      <c r="R9" s="180"/>
      <c r="S9" s="180"/>
    </row>
    <row r="10" spans="1:19" ht="17.5" customHeight="1" x14ac:dyDescent="0.3">
      <c r="A10" s="172" t="s">
        <v>730</v>
      </c>
      <c r="B10" s="79">
        <v>17588.751</v>
      </c>
      <c r="C10" s="79">
        <v>20028.831999999999</v>
      </c>
      <c r="D10" s="79">
        <v>23028.494954181526</v>
      </c>
      <c r="E10" s="173">
        <v>0.40143338410331503</v>
      </c>
      <c r="F10" s="174">
        <v>0.24328574071051046</v>
      </c>
      <c r="G10" s="173">
        <v>0.25878944670578707</v>
      </c>
      <c r="H10" s="173">
        <v>25.503756628331704</v>
      </c>
      <c r="I10" s="175">
        <v>23.277339864154847</v>
      </c>
      <c r="J10" s="175">
        <v>18.152874846551736</v>
      </c>
      <c r="K10" s="173">
        <v>0.10238059330658547</v>
      </c>
      <c r="L10" s="176">
        <v>5.6630448706212047E-2</v>
      </c>
      <c r="M10" s="175">
        <v>4.6977724376585234E-2</v>
      </c>
      <c r="N10" s="173">
        <v>0.23297597598289066</v>
      </c>
      <c r="O10" s="173">
        <v>0.5698907922237394</v>
      </c>
      <c r="P10" s="173">
        <v>0.15012942706721397</v>
      </c>
      <c r="Q10" s="173">
        <v>0.33644205435380697</v>
      </c>
      <c r="R10" s="173">
        <v>0.1815117439534443</v>
      </c>
      <c r="S10" s="173">
        <v>0.33606714945812988</v>
      </c>
    </row>
    <row r="11" spans="1:19" ht="17.5" customHeight="1" x14ac:dyDescent="0.3">
      <c r="A11" s="177" t="s">
        <v>731</v>
      </c>
      <c r="B11" s="91">
        <v>17588.751</v>
      </c>
      <c r="C11" s="91">
        <v>20028.831999999999</v>
      </c>
      <c r="D11" s="91">
        <v>23028.494954181526</v>
      </c>
      <c r="E11" s="178">
        <v>0.8818864807486313</v>
      </c>
      <c r="F11" s="179">
        <v>0.46341272083586327</v>
      </c>
      <c r="G11" s="178">
        <v>0</v>
      </c>
      <c r="H11" s="178">
        <v>49.580675184660834</v>
      </c>
      <c r="I11" s="178">
        <v>40.847960672498559</v>
      </c>
      <c r="J11" s="182"/>
      <c r="K11" s="178">
        <v>0.43724527151741538</v>
      </c>
      <c r="L11" s="183">
        <v>0.18929464595838896</v>
      </c>
      <c r="M11" s="184"/>
      <c r="N11" s="178">
        <v>0.16244148855012316</v>
      </c>
      <c r="O11" s="178">
        <v>1.6013314729471393</v>
      </c>
      <c r="P11" s="178">
        <v>0.15202561702924808</v>
      </c>
      <c r="Q11" s="178">
        <v>0.77479982464247843</v>
      </c>
      <c r="R11" s="182"/>
      <c r="S11" s="182"/>
    </row>
    <row r="12" spans="1:19" ht="17.5" customHeight="1" x14ac:dyDescent="0.3">
      <c r="A12" s="177" t="s">
        <v>732</v>
      </c>
      <c r="B12" s="91">
        <v>17588.751</v>
      </c>
      <c r="C12" s="91">
        <v>20028.831999999999</v>
      </c>
      <c r="D12" s="91">
        <v>23028.494954181529</v>
      </c>
      <c r="E12" s="178">
        <v>0.13062221186209516</v>
      </c>
      <c r="F12" s="179">
        <v>0.18721110025578416</v>
      </c>
      <c r="G12" s="178">
        <v>0.26178920581704151</v>
      </c>
      <c r="H12" s="178">
        <v>22.965334815888621</v>
      </c>
      <c r="I12" s="178">
        <v>49.133390721785659</v>
      </c>
      <c r="J12" s="178">
        <v>39.268752745708326</v>
      </c>
      <c r="K12" s="178">
        <v>2.9997828298049537E-2</v>
      </c>
      <c r="L12" s="183">
        <v>9.1983161363228302E-2</v>
      </c>
      <c r="M12" s="185">
        <v>0.1028013559472475</v>
      </c>
      <c r="N12" s="178">
        <v>8.1263673870443393E-2</v>
      </c>
      <c r="O12" s="178">
        <v>0.17998074985374693</v>
      </c>
      <c r="P12" s="178">
        <v>3.5900057775647566E-2</v>
      </c>
      <c r="Q12" s="178">
        <v>0.33852214273592079</v>
      </c>
      <c r="R12" s="178">
        <v>9.2682406097539236E-2</v>
      </c>
      <c r="S12" s="178">
        <v>0.43089600553654384</v>
      </c>
    </row>
    <row r="13" spans="1:19" ht="17.5" customHeight="1" x14ac:dyDescent="0.3">
      <c r="A13" s="177" t="s">
        <v>733</v>
      </c>
      <c r="B13" s="91">
        <v>17588.751</v>
      </c>
      <c r="C13" s="91">
        <v>20028.831999999999</v>
      </c>
      <c r="D13" s="91">
        <v>23028.494954181526</v>
      </c>
      <c r="E13" s="178">
        <v>0.51848959577169051</v>
      </c>
      <c r="F13" s="179">
        <v>0.47479172400328712</v>
      </c>
      <c r="G13" s="178">
        <v>0.22538983614621902</v>
      </c>
      <c r="H13" s="178">
        <v>52.588636541187043</v>
      </c>
      <c r="I13" s="178">
        <v>37.616057303507816</v>
      </c>
      <c r="J13" s="178">
        <v>42.391446834442384</v>
      </c>
      <c r="K13" s="178">
        <v>0.27266660902424422</v>
      </c>
      <c r="L13" s="183">
        <v>0.17859792697338917</v>
      </c>
      <c r="M13" s="185">
        <v>9.5546012560161236E-2</v>
      </c>
      <c r="N13" s="178">
        <v>6.9842945525576405E-2</v>
      </c>
      <c r="O13" s="178">
        <v>0.96713624601780457</v>
      </c>
      <c r="P13" s="178">
        <v>0.18100057663859112</v>
      </c>
      <c r="Q13" s="178">
        <v>0.76858287136798309</v>
      </c>
      <c r="R13" s="178">
        <v>6.8217975316878954E-2</v>
      </c>
      <c r="S13" s="178">
        <v>0.38256169697555914</v>
      </c>
    </row>
    <row r="14" spans="1:19" ht="17.5" customHeight="1" x14ac:dyDescent="0.3">
      <c r="A14" s="177" t="s">
        <v>734</v>
      </c>
      <c r="B14" s="91">
        <v>17588.751</v>
      </c>
      <c r="C14" s="91">
        <v>20028.831999999999</v>
      </c>
      <c r="D14" s="91">
        <v>23028.494954181526</v>
      </c>
      <c r="E14" s="178">
        <v>0.46308910900083633</v>
      </c>
      <c r="F14" s="179">
        <v>4.5669211481781179E-2</v>
      </c>
      <c r="G14" s="178">
        <v>0.39387430852490019</v>
      </c>
      <c r="H14" s="178">
        <v>46.505070664172869</v>
      </c>
      <c r="I14" s="178">
        <v>51.86961982682795</v>
      </c>
      <c r="J14" s="178">
        <v>19.402545965316502</v>
      </c>
      <c r="K14" s="178">
        <v>0.21535991737892746</v>
      </c>
      <c r="L14" s="183">
        <v>2.3688446373509957E-2</v>
      </c>
      <c r="M14" s="185">
        <v>7.6421643757116298E-2</v>
      </c>
      <c r="N14" s="178">
        <v>0.10873510183032632</v>
      </c>
      <c r="O14" s="178">
        <v>0.81744311617134635</v>
      </c>
      <c r="P14" s="178">
        <v>6.7020411607196673E-3</v>
      </c>
      <c r="Q14" s="178">
        <v>8.4636381802842692E-2</v>
      </c>
      <c r="R14" s="178">
        <v>0.26816176819905596</v>
      </c>
      <c r="S14" s="178">
        <v>0.51958684885074435</v>
      </c>
    </row>
    <row r="15" spans="1:19" ht="17.5" customHeight="1" x14ac:dyDescent="0.3">
      <c r="A15" s="177"/>
      <c r="B15" s="85"/>
      <c r="C15" s="85"/>
      <c r="D15" s="85"/>
      <c r="E15" s="178" t="s">
        <v>16</v>
      </c>
      <c r="F15" s="179" t="s">
        <v>16</v>
      </c>
      <c r="G15" s="178" t="s">
        <v>16</v>
      </c>
      <c r="H15" s="178" t="s">
        <v>16</v>
      </c>
      <c r="I15" s="178" t="s">
        <v>16</v>
      </c>
      <c r="J15" s="178" t="s">
        <v>16</v>
      </c>
      <c r="K15" s="180" t="s">
        <v>16</v>
      </c>
      <c r="L15" s="181" t="s">
        <v>16</v>
      </c>
      <c r="M15" s="180" t="s">
        <v>16</v>
      </c>
      <c r="N15" s="180" t="s">
        <v>16</v>
      </c>
      <c r="O15" s="180" t="s">
        <v>16</v>
      </c>
      <c r="P15" s="180" t="s">
        <v>16</v>
      </c>
      <c r="Q15" s="180" t="s">
        <v>16</v>
      </c>
      <c r="R15" s="180" t="s">
        <v>16</v>
      </c>
      <c r="S15" s="180" t="s">
        <v>16</v>
      </c>
    </row>
    <row r="16" spans="1:19" ht="17.5" customHeight="1" x14ac:dyDescent="0.3">
      <c r="A16" s="172" t="s">
        <v>249</v>
      </c>
      <c r="B16" s="79">
        <v>16213.480329657235</v>
      </c>
      <c r="C16" s="79">
        <v>17434.287437784318</v>
      </c>
      <c r="D16" s="79">
        <v>19795.300243579681</v>
      </c>
      <c r="E16" s="173">
        <v>5.6521548619696338</v>
      </c>
      <c r="F16" s="174">
        <v>2.2168694585064834</v>
      </c>
      <c r="G16" s="173">
        <v>1.3667575485966426</v>
      </c>
      <c r="H16" s="173">
        <v>17.437380785089136</v>
      </c>
      <c r="I16" s="175">
        <v>9.4706603439923693</v>
      </c>
      <c r="J16" s="175">
        <v>10.683287735562482</v>
      </c>
      <c r="K16" s="173">
        <v>0.9855877658445743</v>
      </c>
      <c r="L16" s="176">
        <v>0.20995217668485189</v>
      </c>
      <c r="M16" s="175">
        <v>0.14601464156409955</v>
      </c>
      <c r="N16" s="173">
        <v>4.0304650949237431</v>
      </c>
      <c r="O16" s="173">
        <v>7.2738446290155245</v>
      </c>
      <c r="P16" s="173">
        <v>1.8715009991673752</v>
      </c>
      <c r="Q16" s="173">
        <v>2.5622379178455921</v>
      </c>
      <c r="R16" s="173">
        <v>1.1265654954902049</v>
      </c>
      <c r="S16" s="173">
        <v>1.6069496017030807</v>
      </c>
    </row>
    <row r="17" spans="1:19" ht="17.5" customHeight="1" x14ac:dyDescent="0.3">
      <c r="A17" s="177" t="s">
        <v>735</v>
      </c>
      <c r="B17" s="91">
        <v>14869.7</v>
      </c>
      <c r="C17" s="91">
        <v>16488.249563412017</v>
      </c>
      <c r="D17" s="91">
        <v>20475.10688438388</v>
      </c>
      <c r="E17" s="178">
        <v>5.2630462247048087</v>
      </c>
      <c r="F17" s="179">
        <v>4.365473319590393</v>
      </c>
      <c r="G17" s="178">
        <v>3.4038901708290372</v>
      </c>
      <c r="H17" s="178">
        <v>30.649196365614063</v>
      </c>
      <c r="I17" s="185">
        <v>15.649768900690688</v>
      </c>
      <c r="J17" s="185">
        <v>20.537106095544761</v>
      </c>
      <c r="K17" s="178">
        <v>1.6130813722228143</v>
      </c>
      <c r="L17" s="183">
        <v>0.68318648593720677</v>
      </c>
      <c r="M17" s="185">
        <v>0.6990605357589792</v>
      </c>
      <c r="N17" s="178">
        <v>2.6088761493443071</v>
      </c>
      <c r="O17" s="178">
        <v>7.9172163000653111</v>
      </c>
      <c r="P17" s="178">
        <v>3.241640893486966</v>
      </c>
      <c r="Q17" s="178">
        <v>5.4893057456938203</v>
      </c>
      <c r="R17" s="178">
        <v>2.2539453191963008</v>
      </c>
      <c r="S17" s="178">
        <v>4.5538350224617741</v>
      </c>
    </row>
    <row r="18" spans="1:19" ht="17.5" customHeight="1" x14ac:dyDescent="0.3">
      <c r="A18" s="177" t="s">
        <v>736</v>
      </c>
      <c r="B18" s="91">
        <v>16277.679999999998</v>
      </c>
      <c r="C18" s="91">
        <v>16155.03</v>
      </c>
      <c r="D18" s="91">
        <v>17941.806644983102</v>
      </c>
      <c r="E18" s="178">
        <v>11.664815977462874</v>
      </c>
      <c r="F18" s="179">
        <v>4.2025110545890527</v>
      </c>
      <c r="G18" s="178">
        <v>0.80524752828639556</v>
      </c>
      <c r="H18" s="178">
        <v>51.983559568459967</v>
      </c>
      <c r="I18" s="185">
        <v>18.260345543599335</v>
      </c>
      <c r="J18" s="185">
        <v>43.569260843425255</v>
      </c>
      <c r="K18" s="178">
        <v>6.0637865621956486</v>
      </c>
      <c r="L18" s="183">
        <v>0.76739304007592146</v>
      </c>
      <c r="M18" s="185">
        <v>0.35084039603433426</v>
      </c>
      <c r="N18" s="178">
        <v>1.6874390677196511</v>
      </c>
      <c r="O18" s="178">
        <v>21.642192887206097</v>
      </c>
      <c r="P18" s="178">
        <v>2.940159998536878</v>
      </c>
      <c r="Q18" s="178">
        <v>5.4648621106412287</v>
      </c>
      <c r="R18" s="178">
        <v>0.22811995988998318</v>
      </c>
      <c r="S18" s="178">
        <v>1.3823750966828081</v>
      </c>
    </row>
    <row r="19" spans="1:19" ht="17.5" customHeight="1" x14ac:dyDescent="0.3">
      <c r="A19" s="177" t="s">
        <v>737</v>
      </c>
      <c r="B19" s="91">
        <v>15707.41</v>
      </c>
      <c r="C19" s="91">
        <v>16876.70532123747</v>
      </c>
      <c r="D19" s="91">
        <v>19048.841083835076</v>
      </c>
      <c r="E19" s="178">
        <v>0.34130375765202725</v>
      </c>
      <c r="F19" s="179">
        <v>1.2092764143273227</v>
      </c>
      <c r="G19" s="178">
        <v>0.69125664908597351</v>
      </c>
      <c r="H19" s="178">
        <v>56.686590017063054</v>
      </c>
      <c r="I19" s="185">
        <v>24.15574663291752</v>
      </c>
      <c r="J19" s="185">
        <v>23.851693567636563</v>
      </c>
      <c r="K19" s="178">
        <v>0.19347346181303515</v>
      </c>
      <c r="L19" s="183">
        <v>0.29210974673653795</v>
      </c>
      <c r="M19" s="185">
        <v>0.1648764177058992</v>
      </c>
      <c r="N19" s="178">
        <v>2.2961805681591008E-2</v>
      </c>
      <c r="O19" s="178">
        <v>0.65964570962246361</v>
      </c>
      <c r="P19" s="178">
        <v>0.72875987584070756</v>
      </c>
      <c r="Q19" s="178">
        <v>1.6897929528139379</v>
      </c>
      <c r="R19" s="178">
        <v>0.42003723674896126</v>
      </c>
      <c r="S19" s="178">
        <v>0.9624760614229857</v>
      </c>
    </row>
    <row r="20" spans="1:19" ht="17.5" customHeight="1" x14ac:dyDescent="0.3">
      <c r="A20" s="177" t="s">
        <v>738</v>
      </c>
      <c r="B20" s="91">
        <v>17550.32</v>
      </c>
      <c r="C20" s="91">
        <v>18446.8</v>
      </c>
      <c r="D20" s="91">
        <v>20503.717500804363</v>
      </c>
      <c r="E20" s="178">
        <v>15.435965967925211</v>
      </c>
      <c r="F20" s="179">
        <v>1.1070280838758877</v>
      </c>
      <c r="G20" s="178">
        <v>1.1196658549719676</v>
      </c>
      <c r="H20" s="178">
        <v>33.149853823187527</v>
      </c>
      <c r="I20" s="185">
        <v>40.099046467545953</v>
      </c>
      <c r="J20" s="185">
        <v>32.622384098140714</v>
      </c>
      <c r="K20" s="178">
        <v>5.1170001545641819</v>
      </c>
      <c r="L20" s="183">
        <v>0.44390770576217575</v>
      </c>
      <c r="M20" s="185">
        <v>0.36526169582468637</v>
      </c>
      <c r="N20" s="178">
        <v>7.0164349264475829</v>
      </c>
      <c r="O20" s="178">
        <v>23.855497009402839</v>
      </c>
      <c r="P20" s="178">
        <v>0.37680597878207372</v>
      </c>
      <c r="Q20" s="178">
        <v>1.8372501889697017</v>
      </c>
      <c r="R20" s="178">
        <v>0.51881544913950595</v>
      </c>
      <c r="S20" s="178">
        <v>1.7205162608044291</v>
      </c>
    </row>
    <row r="21" spans="1:19" ht="17.5" customHeight="1" x14ac:dyDescent="0.3">
      <c r="A21" s="177" t="s">
        <v>739</v>
      </c>
      <c r="B21" s="91">
        <v>14824.08</v>
      </c>
      <c r="C21" s="91">
        <v>16923.134876857395</v>
      </c>
      <c r="D21" s="91">
        <v>18220.098205620754</v>
      </c>
      <c r="E21" s="178">
        <v>11.822700725671465</v>
      </c>
      <c r="F21" s="179">
        <v>1.5201876280009841</v>
      </c>
      <c r="G21" s="178">
        <v>1.1102219716945316</v>
      </c>
      <c r="H21" s="178">
        <v>30.553877381535454</v>
      </c>
      <c r="I21" s="185">
        <v>29.71729247943361</v>
      </c>
      <c r="J21" s="185">
        <v>33.093115464168612</v>
      </c>
      <c r="K21" s="178">
        <v>3.6122934829075621</v>
      </c>
      <c r="L21" s="183">
        <v>0.45175860364921666</v>
      </c>
      <c r="M21" s="185">
        <v>0.36740703900144078</v>
      </c>
      <c r="N21" s="178">
        <v>5.8790196251072002</v>
      </c>
      <c r="O21" s="178">
        <v>17.766381826235733</v>
      </c>
      <c r="P21" s="178">
        <v>0.77705090325192361</v>
      </c>
      <c r="Q21" s="178">
        <v>2.2633243527500446</v>
      </c>
      <c r="R21" s="178">
        <v>0.50584250619570548</v>
      </c>
      <c r="S21" s="178">
        <v>1.7146014371933576</v>
      </c>
    </row>
    <row r="22" spans="1:19" ht="17.5" customHeight="1" x14ac:dyDescent="0.3">
      <c r="A22" s="177" t="s">
        <v>740</v>
      </c>
      <c r="B22" s="91">
        <v>17094.96</v>
      </c>
      <c r="C22" s="91">
        <v>19465.915581059005</v>
      </c>
      <c r="D22" s="91">
        <v>21773.671849005517</v>
      </c>
      <c r="E22" s="178">
        <v>11.45426629997848</v>
      </c>
      <c r="F22" s="179">
        <v>5.5649589180661447</v>
      </c>
      <c r="G22" s="178">
        <v>3.3674700035028362</v>
      </c>
      <c r="H22" s="178">
        <v>25.115287886801223</v>
      </c>
      <c r="I22" s="185">
        <v>17.058515089875069</v>
      </c>
      <c r="J22" s="185">
        <v>17.982982218415785</v>
      </c>
      <c r="K22" s="178">
        <v>2.8767719565604501</v>
      </c>
      <c r="L22" s="183">
        <v>0.94929935678366162</v>
      </c>
      <c r="M22" s="185">
        <v>0.60557153194040048</v>
      </c>
      <c r="N22" s="178">
        <v>6.720815048094364</v>
      </c>
      <c r="O22" s="178">
        <v>16.187717551862598</v>
      </c>
      <c r="P22" s="178">
        <v>4.0033744587818276</v>
      </c>
      <c r="Q22" s="178">
        <v>7.1265433773504627</v>
      </c>
      <c r="R22" s="178">
        <v>2.3713132619494739</v>
      </c>
      <c r="S22" s="178">
        <v>4.363626745056199</v>
      </c>
    </row>
    <row r="23" spans="1:19" ht="17.5" customHeight="1" x14ac:dyDescent="0.3">
      <c r="A23" s="177"/>
      <c r="B23" s="85"/>
      <c r="C23" s="85"/>
      <c r="D23" s="85"/>
      <c r="E23" s="178" t="s">
        <v>16</v>
      </c>
      <c r="F23" s="179" t="s">
        <v>16</v>
      </c>
      <c r="G23" s="178" t="s">
        <v>16</v>
      </c>
      <c r="H23" s="178" t="s">
        <v>16</v>
      </c>
      <c r="I23" s="178" t="s">
        <v>16</v>
      </c>
      <c r="J23" s="178" t="s">
        <v>16</v>
      </c>
      <c r="K23" s="180" t="s">
        <v>16</v>
      </c>
      <c r="L23" s="181" t="s">
        <v>16</v>
      </c>
      <c r="M23" s="180" t="s">
        <v>16</v>
      </c>
      <c r="N23" s="180" t="s">
        <v>16</v>
      </c>
      <c r="O23" s="180" t="s">
        <v>16</v>
      </c>
      <c r="P23" s="180" t="s">
        <v>16</v>
      </c>
      <c r="Q23" s="180" t="s">
        <v>16</v>
      </c>
      <c r="R23" s="180" t="s">
        <v>16</v>
      </c>
      <c r="S23" s="180" t="s">
        <v>16</v>
      </c>
    </row>
    <row r="24" spans="1:19" ht="17.5" customHeight="1" x14ac:dyDescent="0.3">
      <c r="A24" s="172" t="s">
        <v>741</v>
      </c>
      <c r="B24" s="79">
        <v>15764.629635299319</v>
      </c>
      <c r="C24" s="79">
        <v>19096.652266140765</v>
      </c>
      <c r="D24" s="79">
        <v>21872.674365902087</v>
      </c>
      <c r="E24" s="173">
        <v>3.4529131560596618</v>
      </c>
      <c r="F24" s="174">
        <v>1.0111313478067974</v>
      </c>
      <c r="G24" s="173">
        <v>2.8331040077730867</v>
      </c>
      <c r="H24" s="173">
        <v>15.756414325218401</v>
      </c>
      <c r="I24" s="175">
        <v>22.953883970004817</v>
      </c>
      <c r="J24" s="175">
        <v>12.628951877505529</v>
      </c>
      <c r="K24" s="173">
        <v>0.5440553031587354</v>
      </c>
      <c r="L24" s="176">
        <v>0.23209391635991813</v>
      </c>
      <c r="M24" s="175">
        <v>0.35779134178134359</v>
      </c>
      <c r="N24" s="173">
        <v>2.557722541468868</v>
      </c>
      <c r="O24" s="173">
        <v>4.3481037706504546</v>
      </c>
      <c r="P24" s="173">
        <v>0.62934002951279555</v>
      </c>
      <c r="Q24" s="173">
        <v>1.3929226661007994</v>
      </c>
      <c r="R24" s="173">
        <v>2.24454223036776</v>
      </c>
      <c r="S24" s="173">
        <v>3.4216657851784142</v>
      </c>
    </row>
    <row r="25" spans="1:19" ht="17.5" customHeight="1" x14ac:dyDescent="0.3">
      <c r="A25" s="177" t="s">
        <v>742</v>
      </c>
      <c r="B25" s="91">
        <v>16413.68806176</v>
      </c>
      <c r="C25" s="91">
        <v>18623.300262911998</v>
      </c>
      <c r="D25" s="91">
        <v>22127.765493403371</v>
      </c>
      <c r="E25" s="178">
        <v>0.32525992495514328</v>
      </c>
      <c r="F25" s="179">
        <v>6.7789328385149061E-2</v>
      </c>
      <c r="G25" s="186" t="s">
        <v>149</v>
      </c>
      <c r="H25" s="178">
        <v>98.874907204144719</v>
      </c>
      <c r="I25" s="185">
        <v>100.08312123978303</v>
      </c>
      <c r="J25" s="182"/>
      <c r="K25" s="178">
        <v>0.32160044897166867</v>
      </c>
      <c r="L25" s="183">
        <v>6.7845675715343376E-2</v>
      </c>
      <c r="M25" s="182"/>
      <c r="N25" s="187">
        <v>0</v>
      </c>
      <c r="O25" s="178">
        <v>0.85442249702481821</v>
      </c>
      <c r="P25" s="186" t="s">
        <v>149</v>
      </c>
      <c r="Q25" s="178">
        <v>0.17939453707894162</v>
      </c>
      <c r="R25" s="182"/>
      <c r="S25" s="182"/>
    </row>
    <row r="26" spans="1:19" ht="17.5" customHeight="1" x14ac:dyDescent="0.3">
      <c r="A26" s="177" t="s">
        <v>743</v>
      </c>
      <c r="B26" s="91">
        <v>16448.784422784</v>
      </c>
      <c r="C26" s="91">
        <v>17240.235005268154</v>
      </c>
      <c r="D26" s="91">
        <v>22852.198320047653</v>
      </c>
      <c r="E26" s="178">
        <v>1.9184723071837162</v>
      </c>
      <c r="F26" s="179">
        <v>0.59934851805086031</v>
      </c>
      <c r="G26" s="178">
        <v>3.3627174400896971</v>
      </c>
      <c r="H26" s="178">
        <v>37.134074249921525</v>
      </c>
      <c r="I26" s="185">
        <v>37.561937658219207</v>
      </c>
      <c r="J26" s="185">
        <v>19.492312584163045</v>
      </c>
      <c r="K26" s="178">
        <v>0.71240693101378372</v>
      </c>
      <c r="L26" s="183">
        <v>0.22512691670572485</v>
      </c>
      <c r="M26" s="185">
        <v>0.65547139474444938</v>
      </c>
      <c r="N26" s="178">
        <v>0.74627529943411852</v>
      </c>
      <c r="O26" s="178">
        <v>3.0906693149333138</v>
      </c>
      <c r="P26" s="178">
        <v>0.22901781890726919</v>
      </c>
      <c r="Q26" s="178">
        <v>0.96967921719445149</v>
      </c>
      <c r="R26" s="178">
        <v>2.2844761187418317</v>
      </c>
      <c r="S26" s="178">
        <v>4.440958761437563</v>
      </c>
    </row>
    <row r="27" spans="1:19" ht="17.5" customHeight="1" x14ac:dyDescent="0.3">
      <c r="A27" s="177" t="s">
        <v>744</v>
      </c>
      <c r="B27" s="91">
        <v>15282.368892331773</v>
      </c>
      <c r="C27" s="91">
        <v>15650.674198463999</v>
      </c>
      <c r="D27" s="91">
        <v>19546.524582158207</v>
      </c>
      <c r="E27" s="178">
        <v>5.7181645876018541</v>
      </c>
      <c r="F27" s="179">
        <v>0.20004205696736121</v>
      </c>
      <c r="G27" s="178">
        <v>1.0301148546090024</v>
      </c>
      <c r="H27" s="178">
        <v>31.671157867763394</v>
      </c>
      <c r="I27" s="185">
        <v>58.565414802955317</v>
      </c>
      <c r="J27" s="185">
        <v>25.839850997780793</v>
      </c>
      <c r="K27" s="178">
        <v>1.8110089336779249</v>
      </c>
      <c r="L27" s="183">
        <v>0.11715546044329928</v>
      </c>
      <c r="M27" s="185">
        <v>0.2661801435369725</v>
      </c>
      <c r="N27" s="178">
        <v>2.7383237681924482</v>
      </c>
      <c r="O27" s="178">
        <v>8.6980054070112605</v>
      </c>
      <c r="P27" s="178">
        <v>7.3229267570504991E-3</v>
      </c>
      <c r="Q27" s="178">
        <v>0.39276118717767194</v>
      </c>
      <c r="R27" s="178">
        <v>0.59225222324922233</v>
      </c>
      <c r="S27" s="178">
        <v>1.4679774859687829</v>
      </c>
    </row>
    <row r="28" spans="1:19" ht="17.5" customHeight="1" x14ac:dyDescent="0.3">
      <c r="A28" s="177" t="s">
        <v>745</v>
      </c>
      <c r="B28" s="91">
        <v>15892.323241068296</v>
      </c>
      <c r="C28" s="91">
        <v>19396.251862689274</v>
      </c>
      <c r="D28" s="91">
        <v>21847.811314684441</v>
      </c>
      <c r="E28" s="178">
        <v>3.7630682027204836</v>
      </c>
      <c r="F28" s="179">
        <v>1.5183587062839283</v>
      </c>
      <c r="G28" s="178">
        <v>3.7736085338510867</v>
      </c>
      <c r="H28" s="178">
        <v>18.673221474956183</v>
      </c>
      <c r="I28" s="185">
        <v>25.874751494135502</v>
      </c>
      <c r="J28" s="185">
        <v>15.405680716664074</v>
      </c>
      <c r="K28" s="178">
        <v>0.70268605974764908</v>
      </c>
      <c r="L28" s="183">
        <v>0.3928715420405372</v>
      </c>
      <c r="M28" s="185">
        <v>0.58135008222188678</v>
      </c>
      <c r="N28" s="178">
        <v>2.6068659526224809</v>
      </c>
      <c r="O28" s="178">
        <v>4.9192704528184859</v>
      </c>
      <c r="P28" s="178">
        <v>0.87209039254126897</v>
      </c>
      <c r="Q28" s="178">
        <v>2.1646270200265874</v>
      </c>
      <c r="R28" s="178">
        <v>2.8172957399647816</v>
      </c>
      <c r="S28" s="178">
        <v>4.7299213277373919</v>
      </c>
    </row>
    <row r="29" spans="1:19" ht="17.5" customHeight="1" x14ac:dyDescent="0.3">
      <c r="A29" s="177"/>
      <c r="B29" s="85"/>
      <c r="C29" s="85"/>
      <c r="D29" s="85"/>
      <c r="E29" s="178" t="s">
        <v>16</v>
      </c>
      <c r="F29" s="179" t="s">
        <v>16</v>
      </c>
      <c r="G29" s="178" t="s">
        <v>16</v>
      </c>
      <c r="H29" s="178" t="s">
        <v>16</v>
      </c>
      <c r="I29" s="178" t="s">
        <v>16</v>
      </c>
      <c r="J29" s="178" t="s">
        <v>16</v>
      </c>
      <c r="K29" s="180" t="s">
        <v>16</v>
      </c>
      <c r="L29" s="181" t="s">
        <v>16</v>
      </c>
      <c r="M29" s="180" t="s">
        <v>16</v>
      </c>
      <c r="N29" s="180" t="s">
        <v>16</v>
      </c>
      <c r="O29" s="180" t="s">
        <v>16</v>
      </c>
      <c r="P29" s="180" t="s">
        <v>16</v>
      </c>
      <c r="Q29" s="180" t="s">
        <v>16</v>
      </c>
      <c r="R29" s="180" t="s">
        <v>16</v>
      </c>
      <c r="S29" s="180" t="s">
        <v>16</v>
      </c>
    </row>
    <row r="30" spans="1:19" ht="17.5" customHeight="1" x14ac:dyDescent="0.3">
      <c r="A30" s="172" t="s">
        <v>30</v>
      </c>
      <c r="B30" s="79">
        <v>15694.592658153741</v>
      </c>
      <c r="C30" s="79">
        <v>17544.013223845537</v>
      </c>
      <c r="D30" s="79">
        <v>19777.152907459549</v>
      </c>
      <c r="E30" s="173">
        <v>2.3385714481773427</v>
      </c>
      <c r="F30" s="174">
        <v>2.976550948215622</v>
      </c>
      <c r="G30" s="173">
        <v>2.7150745422913571</v>
      </c>
      <c r="H30" s="173">
        <v>15.709200845054022</v>
      </c>
      <c r="I30" s="175">
        <v>11.770426624550019</v>
      </c>
      <c r="J30" s="175">
        <v>14.583069733989248</v>
      </c>
      <c r="K30" s="173">
        <v>0.36737088569926718</v>
      </c>
      <c r="L30" s="176">
        <v>0.35035274530206761</v>
      </c>
      <c r="M30" s="175">
        <v>0.39594121383213804</v>
      </c>
      <c r="N30" s="173">
        <v>1.7340980296801434</v>
      </c>
      <c r="O30" s="173">
        <v>2.9430448666745423</v>
      </c>
      <c r="P30" s="173">
        <v>2.4002254736203761</v>
      </c>
      <c r="Q30" s="173">
        <v>3.5528764228108676</v>
      </c>
      <c r="R30" s="173">
        <v>2.0637567563414652</v>
      </c>
      <c r="S30" s="173">
        <v>3.3663923282412487</v>
      </c>
    </row>
    <row r="31" spans="1:19" ht="17.5" customHeight="1" x14ac:dyDescent="0.3">
      <c r="A31" s="177" t="s">
        <v>746</v>
      </c>
      <c r="B31" s="91">
        <v>21941.88</v>
      </c>
      <c r="C31" s="91">
        <v>26184.249958627301</v>
      </c>
      <c r="D31" s="91">
        <v>25263.476937119456</v>
      </c>
      <c r="E31" s="180">
        <v>0</v>
      </c>
      <c r="F31" s="179">
        <v>1.305668072446633</v>
      </c>
      <c r="G31" s="178">
        <v>0.17105062938144622</v>
      </c>
      <c r="H31" s="186"/>
      <c r="I31" s="185">
        <v>30.20976422250391</v>
      </c>
      <c r="J31" s="185">
        <v>98.327252265007075</v>
      </c>
      <c r="K31" s="178"/>
      <c r="L31" s="183">
        <v>0.39443924621463938</v>
      </c>
      <c r="M31" s="185">
        <v>0.16818938385277693</v>
      </c>
      <c r="N31" s="178"/>
      <c r="O31" s="178"/>
      <c r="P31" s="178">
        <v>0.65682090677750915</v>
      </c>
      <c r="Q31" s="178">
        <v>1.9545152381157567</v>
      </c>
      <c r="R31" s="186" t="s">
        <v>149</v>
      </c>
      <c r="S31" s="178">
        <v>0.44771982491942175</v>
      </c>
    </row>
    <row r="32" spans="1:19" ht="17.5" customHeight="1" x14ac:dyDescent="0.3">
      <c r="A32" s="177" t="s">
        <v>747</v>
      </c>
      <c r="B32" s="91">
        <v>14969.100000000002</v>
      </c>
      <c r="C32" s="91">
        <v>17322.22440305716</v>
      </c>
      <c r="D32" s="91">
        <v>19289.11507663416</v>
      </c>
      <c r="E32" s="178">
        <v>2.9280440105983678</v>
      </c>
      <c r="F32" s="179">
        <v>3.0348895432968721</v>
      </c>
      <c r="G32" s="178">
        <v>1.2311277213905747</v>
      </c>
      <c r="H32" s="178">
        <v>24.414625652507301</v>
      </c>
      <c r="I32" s="185">
        <v>17.416760866738421</v>
      </c>
      <c r="J32" s="185">
        <v>29.74868678358807</v>
      </c>
      <c r="K32" s="178">
        <v>0.71487098412825267</v>
      </c>
      <c r="L32" s="183">
        <v>0.52857945432566611</v>
      </c>
      <c r="M32" s="185">
        <v>0.36624432974240684</v>
      </c>
      <c r="N32" s="178">
        <v>1.7517926407110993</v>
      </c>
      <c r="O32" s="178">
        <v>4.1042953804856364</v>
      </c>
      <c r="P32" s="178">
        <v>2.1653835697875565</v>
      </c>
      <c r="Q32" s="178">
        <v>3.9043955168061877</v>
      </c>
      <c r="R32" s="178">
        <v>0.62866089643999556</v>
      </c>
      <c r="S32" s="178">
        <v>1.833594546341154</v>
      </c>
    </row>
    <row r="33" spans="1:19" ht="17.5" customHeight="1" x14ac:dyDescent="0.3">
      <c r="A33" s="177" t="s">
        <v>32</v>
      </c>
      <c r="B33" s="91">
        <v>16292.010899902602</v>
      </c>
      <c r="C33" s="91">
        <v>17790.809230667983</v>
      </c>
      <c r="D33" s="91">
        <v>20515.557870173958</v>
      </c>
      <c r="E33" s="178">
        <v>1.5228127665683999</v>
      </c>
      <c r="F33" s="179">
        <v>3.0106131579426472</v>
      </c>
      <c r="G33" s="178">
        <v>3.97347276977366</v>
      </c>
      <c r="H33" s="178">
        <v>24.201926675265518</v>
      </c>
      <c r="I33" s="185">
        <v>20.02624734211939</v>
      </c>
      <c r="J33" s="185">
        <v>19.057979280288201</v>
      </c>
      <c r="K33" s="178">
        <v>0.36855002916646645</v>
      </c>
      <c r="L33" s="183">
        <v>0.60291283752398606</v>
      </c>
      <c r="M33" s="185">
        <v>0.75726361717135782</v>
      </c>
      <c r="N33" s="178">
        <v>0.91639918103493712</v>
      </c>
      <c r="O33" s="178">
        <v>2.1292263521018628</v>
      </c>
      <c r="P33" s="178">
        <v>2.0188297856559769</v>
      </c>
      <c r="Q33" s="178">
        <v>4.0023965302293174</v>
      </c>
      <c r="R33" s="178">
        <v>2.7277846593018897</v>
      </c>
      <c r="S33" s="178">
        <v>5.2191608802454308</v>
      </c>
    </row>
    <row r="34" spans="1:19" ht="17.5" customHeight="1" x14ac:dyDescent="0.3">
      <c r="A34" s="177" t="s">
        <v>748</v>
      </c>
      <c r="B34" s="91">
        <v>16463.96413715935</v>
      </c>
      <c r="C34" s="91">
        <v>17353.021275996409</v>
      </c>
      <c r="D34" s="91">
        <v>17808.687952076136</v>
      </c>
      <c r="E34" s="178">
        <v>3.1568608213824692</v>
      </c>
      <c r="F34" s="179">
        <v>3.3616383644983121</v>
      </c>
      <c r="G34" s="178">
        <v>2.8939078965366987</v>
      </c>
      <c r="H34" s="178">
        <v>43.554407601637237</v>
      </c>
      <c r="I34" s="185">
        <v>23.876950641087298</v>
      </c>
      <c r="J34" s="185">
        <v>30.717509047914671</v>
      </c>
      <c r="K34" s="178">
        <v>1.374952029561314</v>
      </c>
      <c r="L34" s="183">
        <v>0.80265673302311624</v>
      </c>
      <c r="M34" s="185">
        <v>0.88893641995697759</v>
      </c>
      <c r="N34" s="178">
        <v>0.89450965004072813</v>
      </c>
      <c r="O34" s="178">
        <v>5.4192119927242102</v>
      </c>
      <c r="P34" s="178">
        <v>2.0412790158145193</v>
      </c>
      <c r="Q34" s="178">
        <v>4.6819977131821053</v>
      </c>
      <c r="R34" s="178">
        <v>1.4316198581359667</v>
      </c>
      <c r="S34" s="178">
        <v>4.3561959349374302</v>
      </c>
    </row>
    <row r="35" spans="1:19" ht="17.5" customHeight="1" x14ac:dyDescent="0.3">
      <c r="A35" s="177" t="s">
        <v>749</v>
      </c>
      <c r="B35" s="91">
        <v>15085</v>
      </c>
      <c r="C35" s="91">
        <v>16408.3</v>
      </c>
      <c r="D35" s="91">
        <v>19470.222255566321</v>
      </c>
      <c r="E35" s="178">
        <v>4.6815507561948859</v>
      </c>
      <c r="F35" s="179">
        <v>1.4615849824138443</v>
      </c>
      <c r="G35" s="178">
        <v>0.85399900290717512</v>
      </c>
      <c r="H35" s="178">
        <v>42.478140957271613</v>
      </c>
      <c r="I35" s="185">
        <v>29.523831653875071</v>
      </c>
      <c r="J35" s="185">
        <v>28.712065707180152</v>
      </c>
      <c r="K35" s="178">
        <v>1.9886357292026788</v>
      </c>
      <c r="L35" s="183">
        <v>0.43151588968618299</v>
      </c>
      <c r="M35" s="185">
        <v>0.24520075485337145</v>
      </c>
      <c r="N35" s="178">
        <v>1.4094421483264736</v>
      </c>
      <c r="O35" s="178">
        <v>7.9536593640632978</v>
      </c>
      <c r="P35" s="178">
        <v>0.7517472452944729</v>
      </c>
      <c r="Q35" s="178">
        <v>2.1714227195332154</v>
      </c>
      <c r="R35" s="178">
        <v>0.45064717393579773</v>
      </c>
      <c r="S35" s="178">
        <v>1.2573508318785525</v>
      </c>
    </row>
    <row r="36" spans="1:19" ht="17.5" customHeight="1" x14ac:dyDescent="0.3">
      <c r="A36" s="177"/>
      <c r="B36" s="85"/>
      <c r="C36" s="85"/>
      <c r="D36" s="85"/>
      <c r="E36" s="178" t="s">
        <v>16</v>
      </c>
      <c r="F36" s="179" t="s">
        <v>16</v>
      </c>
      <c r="G36" s="178" t="s">
        <v>16</v>
      </c>
      <c r="H36" s="178" t="s">
        <v>16</v>
      </c>
      <c r="I36" s="178" t="s">
        <v>16</v>
      </c>
      <c r="J36" s="178" t="s">
        <v>16</v>
      </c>
      <c r="K36" s="180" t="s">
        <v>16</v>
      </c>
      <c r="L36" s="181" t="s">
        <v>16</v>
      </c>
      <c r="M36" s="180" t="s">
        <v>16</v>
      </c>
      <c r="N36" s="180" t="s">
        <v>16</v>
      </c>
      <c r="O36" s="180" t="s">
        <v>16</v>
      </c>
      <c r="P36" s="180" t="s">
        <v>16</v>
      </c>
      <c r="Q36" s="180" t="s">
        <v>16</v>
      </c>
      <c r="R36" s="180" t="s">
        <v>16</v>
      </c>
      <c r="S36" s="180" t="s">
        <v>16</v>
      </c>
    </row>
    <row r="37" spans="1:19" ht="17.5" customHeight="1" x14ac:dyDescent="0.3">
      <c r="A37" s="172" t="s">
        <v>262</v>
      </c>
      <c r="B37" s="79">
        <v>16139.913232505944</v>
      </c>
      <c r="C37" s="79">
        <v>19084.304372070772</v>
      </c>
      <c r="D37" s="79">
        <v>22539.682449070693</v>
      </c>
      <c r="E37" s="173">
        <v>2.0211912537646173</v>
      </c>
      <c r="F37" s="174">
        <v>0.95413334058359434</v>
      </c>
      <c r="G37" s="173">
        <v>1.6010261496930407</v>
      </c>
      <c r="H37" s="173">
        <v>17.500682411694633</v>
      </c>
      <c r="I37" s="175">
        <v>11.441463029779545</v>
      </c>
      <c r="J37" s="175">
        <v>11.450654458226721</v>
      </c>
      <c r="K37" s="173">
        <v>0.35372226225429465</v>
      </c>
      <c r="L37" s="176">
        <v>0.1091668134176725</v>
      </c>
      <c r="M37" s="175">
        <v>0.18332797218720179</v>
      </c>
      <c r="N37" s="173">
        <v>1.439175330928403</v>
      </c>
      <c r="O37" s="173">
        <v>2.6032071766008316</v>
      </c>
      <c r="P37" s="173">
        <v>0.77455542547764578</v>
      </c>
      <c r="Q37" s="173">
        <v>1.133711255689543</v>
      </c>
      <c r="R37" s="173">
        <v>1.299454187047409</v>
      </c>
      <c r="S37" s="173">
        <v>1.9025981123386726</v>
      </c>
    </row>
    <row r="38" spans="1:19" ht="17.5" customHeight="1" x14ac:dyDescent="0.3">
      <c r="A38" s="177" t="s">
        <v>750</v>
      </c>
      <c r="B38" s="91">
        <v>15827.060000000001</v>
      </c>
      <c r="C38" s="91">
        <v>17552.418970710125</v>
      </c>
      <c r="D38" s="91">
        <v>20417.432910624553</v>
      </c>
      <c r="E38" s="178">
        <v>11.697471470221188</v>
      </c>
      <c r="F38" s="179">
        <v>2.4996064972961864</v>
      </c>
      <c r="G38" s="178">
        <v>4.7618152575309391</v>
      </c>
      <c r="H38" s="178">
        <v>7.8037310746132569</v>
      </c>
      <c r="I38" s="185">
        <v>23.229666659434713</v>
      </c>
      <c r="J38" s="185">
        <v>19.962599266745613</v>
      </c>
      <c r="K38" s="178">
        <v>0.91283921606567109</v>
      </c>
      <c r="L38" s="183">
        <v>0.58065025711947604</v>
      </c>
      <c r="M38" s="185">
        <v>0.95058209768365198</v>
      </c>
      <c r="N38" s="178">
        <v>10.195482436922514</v>
      </c>
      <c r="O38" s="178">
        <v>13.199460503519861</v>
      </c>
      <c r="P38" s="178">
        <v>1.5444447653117259</v>
      </c>
      <c r="Q38" s="178">
        <v>3.454768229280647</v>
      </c>
      <c r="R38" s="178">
        <v>3.1981209372690307</v>
      </c>
      <c r="S38" s="178">
        <v>6.3255095777928485</v>
      </c>
    </row>
    <row r="39" spans="1:19" ht="17.5" customHeight="1" x14ac:dyDescent="0.3">
      <c r="A39" s="177" t="s">
        <v>751</v>
      </c>
      <c r="B39" s="91">
        <v>15702.939999999999</v>
      </c>
      <c r="C39" s="91">
        <v>20705.450887148774</v>
      </c>
      <c r="D39" s="91">
        <v>21528.475810105032</v>
      </c>
      <c r="E39" s="178">
        <v>0</v>
      </c>
      <c r="F39" s="179">
        <v>1.3913110743787194</v>
      </c>
      <c r="G39" s="178">
        <v>1.9113981951332202</v>
      </c>
      <c r="H39" s="186"/>
      <c r="I39" s="185">
        <v>24.733222834458974</v>
      </c>
      <c r="J39" s="185">
        <v>26.112773710504257</v>
      </c>
      <c r="K39" s="178"/>
      <c r="L39" s="183">
        <v>0.34411606834659392</v>
      </c>
      <c r="M39" s="185">
        <v>0.49911908540180033</v>
      </c>
      <c r="N39" s="178"/>
      <c r="O39" s="178"/>
      <c r="P39" s="178">
        <v>0.82524484808238907</v>
      </c>
      <c r="Q39" s="178">
        <v>1.9573773006750494</v>
      </c>
      <c r="R39" s="178">
        <v>1.0903542465053877</v>
      </c>
      <c r="S39" s="178">
        <v>2.7324421437610527</v>
      </c>
    </row>
    <row r="40" spans="1:19" ht="17.5" customHeight="1" x14ac:dyDescent="0.3">
      <c r="A40" s="177" t="s">
        <v>752</v>
      </c>
      <c r="B40" s="91">
        <v>14797.36231393167</v>
      </c>
      <c r="C40" s="91">
        <v>18921.392366566117</v>
      </c>
      <c r="D40" s="91">
        <v>24274.676794860949</v>
      </c>
      <c r="E40" s="178">
        <v>0.69396725567002004</v>
      </c>
      <c r="F40" s="179">
        <v>0.6437642145199729</v>
      </c>
      <c r="G40" s="178">
        <v>1.554750468592784</v>
      </c>
      <c r="H40" s="178">
        <v>36.660286322218916</v>
      </c>
      <c r="I40" s="185">
        <v>31.961244847178978</v>
      </c>
      <c r="J40" s="185">
        <v>31.912309336210608</v>
      </c>
      <c r="K40" s="178">
        <v>0.25441038291107432</v>
      </c>
      <c r="L40" s="183">
        <v>0.20575505684124706</v>
      </c>
      <c r="M40" s="185">
        <v>0.49615677894351318</v>
      </c>
      <c r="N40" s="178">
        <v>0.27535946761212882</v>
      </c>
      <c r="O40" s="178">
        <v>1.1125750437279112</v>
      </c>
      <c r="P40" s="178">
        <v>0.30529995992375325</v>
      </c>
      <c r="Q40" s="178">
        <v>0.98222846911619233</v>
      </c>
      <c r="R40" s="178">
        <v>0.73857947285874814</v>
      </c>
      <c r="S40" s="178">
        <v>2.3709214643268202</v>
      </c>
    </row>
    <row r="41" spans="1:19" ht="17.5" customHeight="1" x14ac:dyDescent="0.3">
      <c r="A41" s="177" t="s">
        <v>753</v>
      </c>
      <c r="B41" s="91">
        <v>16071.351237332756</v>
      </c>
      <c r="C41" s="91">
        <v>17736.825961518178</v>
      </c>
      <c r="D41" s="91">
        <v>20362.601934438506</v>
      </c>
      <c r="E41" s="178">
        <v>3.8684634731043528</v>
      </c>
      <c r="F41" s="179">
        <v>0.84667791263559711</v>
      </c>
      <c r="G41" s="178">
        <v>1.5716018559572276</v>
      </c>
      <c r="H41" s="178">
        <v>29.761350128286086</v>
      </c>
      <c r="I41" s="185">
        <v>29.475550331517734</v>
      </c>
      <c r="J41" s="185">
        <v>24.587429749428726</v>
      </c>
      <c r="K41" s="178">
        <v>1.1513069588154425</v>
      </c>
      <c r="L41" s="183">
        <v>0.24956297428474919</v>
      </c>
      <c r="M41" s="185">
        <v>0.38641650227420132</v>
      </c>
      <c r="N41" s="178">
        <v>1.9740987310260087</v>
      </c>
      <c r="O41" s="178">
        <v>5.7628282151826973</v>
      </c>
      <c r="P41" s="178">
        <v>0.43615023296220951</v>
      </c>
      <c r="Q41" s="178">
        <v>1.2572055923089849</v>
      </c>
      <c r="R41" s="178">
        <v>0.93595208795294105</v>
      </c>
      <c r="S41" s="178">
        <v>2.2072516239615139</v>
      </c>
    </row>
    <row r="42" spans="1:19" ht="17.5" customHeight="1" x14ac:dyDescent="0.3">
      <c r="A42" s="177" t="s">
        <v>754</v>
      </c>
      <c r="B42" s="91">
        <v>15525.84</v>
      </c>
      <c r="C42" s="91">
        <v>18355.029018746958</v>
      </c>
      <c r="D42" s="91">
        <v>23795.242959374325</v>
      </c>
      <c r="E42" s="178">
        <v>0.12454241381588933</v>
      </c>
      <c r="F42" s="179">
        <v>0.1905108410930722</v>
      </c>
      <c r="G42" s="178">
        <v>0.36901562753148198</v>
      </c>
      <c r="H42" s="178">
        <v>99.251306028350101</v>
      </c>
      <c r="I42" s="185">
        <v>77.491584955070252</v>
      </c>
      <c r="J42" s="185">
        <v>35.849029018286544</v>
      </c>
      <c r="K42" s="178">
        <v>0.1236099722715025</v>
      </c>
      <c r="L42" s="183">
        <v>0.14762987027425695</v>
      </c>
      <c r="M42" s="185">
        <v>0.13228851939577316</v>
      </c>
      <c r="N42" s="178">
        <v>0</v>
      </c>
      <c r="O42" s="178">
        <v>0.32793072085899211</v>
      </c>
      <c r="P42" s="186" t="s">
        <v>149</v>
      </c>
      <c r="Q42" s="178">
        <v>0.43335995870706107</v>
      </c>
      <c r="R42" s="178">
        <v>0.15140285434850839</v>
      </c>
      <c r="S42" s="178">
        <v>0.58662840071445566</v>
      </c>
    </row>
    <row r="43" spans="1:19" ht="17.5" customHeight="1" x14ac:dyDescent="0.3">
      <c r="A43" s="177" t="s">
        <v>755</v>
      </c>
      <c r="B43" s="91">
        <v>15550.156796478606</v>
      </c>
      <c r="C43" s="91">
        <v>17728.62297672376</v>
      </c>
      <c r="D43" s="91">
        <v>20649.079277794714</v>
      </c>
      <c r="E43" s="178">
        <v>3.4276949504977483</v>
      </c>
      <c r="F43" s="179">
        <v>1.3240136542073828</v>
      </c>
      <c r="G43" s="178">
        <v>1.6018944444035608</v>
      </c>
      <c r="H43" s="178">
        <v>24.920837729615481</v>
      </c>
      <c r="I43" s="185">
        <v>24.665444934343782</v>
      </c>
      <c r="J43" s="185">
        <v>21.080978024360771</v>
      </c>
      <c r="K43" s="178">
        <v>0.85421029647976754</v>
      </c>
      <c r="L43" s="183">
        <v>0.32657385880171491</v>
      </c>
      <c r="M43" s="185">
        <v>0.33769501579817074</v>
      </c>
      <c r="N43" s="178">
        <v>2.0221741590343836</v>
      </c>
      <c r="O43" s="178">
        <v>4.8332157419611139</v>
      </c>
      <c r="P43" s="178">
        <v>0.78680412270499511</v>
      </c>
      <c r="Q43" s="178">
        <v>1.8612231857097705</v>
      </c>
      <c r="R43" s="178">
        <v>1.046390843535109</v>
      </c>
      <c r="S43" s="178">
        <v>2.1573980452720125</v>
      </c>
    </row>
    <row r="44" spans="1:19" ht="19.55" customHeight="1" x14ac:dyDescent="0.3">
      <c r="A44" s="188" t="s">
        <v>756</v>
      </c>
      <c r="B44" s="96">
        <v>18758.574321476186</v>
      </c>
      <c r="C44" s="96">
        <v>20888.246793824066</v>
      </c>
      <c r="D44" s="96">
        <v>23960.04515912132</v>
      </c>
      <c r="E44" s="189">
        <v>3.8505388407873578</v>
      </c>
      <c r="F44" s="190">
        <v>3.4379358137596636</v>
      </c>
      <c r="G44" s="189">
        <v>4.4825519212027221</v>
      </c>
      <c r="H44" s="189">
        <v>37.523552969465619</v>
      </c>
      <c r="I44" s="191">
        <v>19.881667449358687</v>
      </c>
      <c r="J44" s="191">
        <v>14.074138618209552</v>
      </c>
      <c r="K44" s="189">
        <v>1.4448589815326915</v>
      </c>
      <c r="L44" s="192">
        <v>0.68351896561409975</v>
      </c>
      <c r="M44" s="191">
        <v>0.63088057102328654</v>
      </c>
      <c r="N44" s="189">
        <v>1.4731625112749442</v>
      </c>
      <c r="O44" s="189">
        <v>6.227915170299771</v>
      </c>
      <c r="P44" s="189">
        <v>2.3135564631347414</v>
      </c>
      <c r="Q44" s="189">
        <v>4.562315164384585</v>
      </c>
      <c r="R44" s="189">
        <v>3.4447621626152372</v>
      </c>
      <c r="S44" s="189">
        <v>5.5203416797902074</v>
      </c>
    </row>
    <row r="45" spans="1:19" ht="21.75" customHeight="1" x14ac:dyDescent="0.3">
      <c r="A45" s="177"/>
      <c r="B45" s="85"/>
      <c r="C45" s="85"/>
      <c r="D45" s="85"/>
      <c r="E45" s="178" t="s">
        <v>16</v>
      </c>
      <c r="F45" s="179" t="s">
        <v>16</v>
      </c>
      <c r="G45" s="178" t="s">
        <v>16</v>
      </c>
      <c r="H45" s="178" t="s">
        <v>16</v>
      </c>
      <c r="I45" s="178" t="s">
        <v>16</v>
      </c>
      <c r="J45" s="178" t="s">
        <v>16</v>
      </c>
      <c r="K45" s="180" t="s">
        <v>16</v>
      </c>
      <c r="L45" s="181" t="s">
        <v>16</v>
      </c>
      <c r="M45" s="180" t="s">
        <v>16</v>
      </c>
      <c r="N45" s="180" t="s">
        <v>16</v>
      </c>
      <c r="O45" s="180" t="s">
        <v>16</v>
      </c>
      <c r="P45" s="180" t="s">
        <v>16</v>
      </c>
      <c r="Q45" s="180" t="s">
        <v>16</v>
      </c>
      <c r="R45" s="180" t="s">
        <v>16</v>
      </c>
      <c r="S45" s="180" t="s">
        <v>16</v>
      </c>
    </row>
    <row r="46" spans="1:19" ht="17.5" customHeight="1" x14ac:dyDescent="0.3">
      <c r="A46" s="172" t="s">
        <v>348</v>
      </c>
      <c r="B46" s="79">
        <v>18154.068758143265</v>
      </c>
      <c r="C46" s="79">
        <v>18962.782155734942</v>
      </c>
      <c r="D46" s="79">
        <v>21325.528062983863</v>
      </c>
      <c r="E46" s="173">
        <v>2.5680472399050078</v>
      </c>
      <c r="F46" s="174">
        <v>0.98030523562646199</v>
      </c>
      <c r="G46" s="173">
        <v>1.609047035603451</v>
      </c>
      <c r="H46" s="173">
        <v>13.897634985275085</v>
      </c>
      <c r="I46" s="175">
        <v>14.15106729788029</v>
      </c>
      <c r="J46" s="175">
        <v>12.269067963027188</v>
      </c>
      <c r="K46" s="173">
        <v>0.35689783165142952</v>
      </c>
      <c r="L46" s="176">
        <v>0.13872365361814459</v>
      </c>
      <c r="M46" s="175">
        <v>0.19741507435526168</v>
      </c>
      <c r="N46" s="173">
        <v>1.9808062233994697</v>
      </c>
      <c r="O46" s="173">
        <v>3.1552882564105462</v>
      </c>
      <c r="P46" s="173">
        <v>0.75210672261029521</v>
      </c>
      <c r="Q46" s="173">
        <v>1.2085037486426289</v>
      </c>
      <c r="R46" s="173">
        <v>1.2843019859589988</v>
      </c>
      <c r="S46" s="173">
        <v>1.9337920852479029</v>
      </c>
    </row>
    <row r="47" spans="1:19" ht="17.5" customHeight="1" x14ac:dyDescent="0.3">
      <c r="A47" s="177" t="s">
        <v>757</v>
      </c>
      <c r="B47" s="91">
        <v>20996.305310290885</v>
      </c>
      <c r="C47" s="91">
        <v>23244.785675084258</v>
      </c>
      <c r="D47" s="91">
        <v>21394.920229033818</v>
      </c>
      <c r="E47" s="178">
        <v>5.7527821804305486</v>
      </c>
      <c r="F47" s="179">
        <v>1.110634929958868</v>
      </c>
      <c r="G47" s="178">
        <v>0.62672411996630417</v>
      </c>
      <c r="H47" s="178">
        <v>19.981201096097582</v>
      </c>
      <c r="I47" s="185">
        <v>26.3701257869572</v>
      </c>
      <c r="J47" s="185">
        <v>34.8172658268509</v>
      </c>
      <c r="K47" s="178">
        <v>1.1494749760922951</v>
      </c>
      <c r="L47" s="183">
        <v>0.2928758280640375</v>
      </c>
      <c r="M47" s="185">
        <v>0.21820820284966005</v>
      </c>
      <c r="N47" s="178">
        <v>3.8614317895226331</v>
      </c>
      <c r="O47" s="178">
        <v>7.6441325713384645</v>
      </c>
      <c r="P47" s="178">
        <v>0.62885819816544974</v>
      </c>
      <c r="Q47" s="178">
        <v>1.5924116617522861</v>
      </c>
      <c r="R47" s="178">
        <v>0.26777466335227401</v>
      </c>
      <c r="S47" s="178">
        <v>0.98567357658033428</v>
      </c>
    </row>
    <row r="48" spans="1:19" ht="17.5" customHeight="1" x14ac:dyDescent="0.3">
      <c r="A48" s="177" t="s">
        <v>758</v>
      </c>
      <c r="B48" s="91">
        <v>19201.708541564149</v>
      </c>
      <c r="C48" s="91">
        <v>20391.94372748075</v>
      </c>
      <c r="D48" s="91">
        <v>24884.29687656747</v>
      </c>
      <c r="E48" s="178">
        <v>1.4902121367643355</v>
      </c>
      <c r="F48" s="179">
        <v>0.90517697160867905</v>
      </c>
      <c r="G48" s="178">
        <v>1.5372141989418457</v>
      </c>
      <c r="H48" s="178">
        <v>32.224310597260484</v>
      </c>
      <c r="I48" s="185">
        <v>33.178161008892481</v>
      </c>
      <c r="J48" s="185">
        <v>31.560271065415655</v>
      </c>
      <c r="K48" s="178">
        <v>0.48021058750901169</v>
      </c>
      <c r="L48" s="183">
        <v>0.30032107305574451</v>
      </c>
      <c r="M48" s="185">
        <v>0.48514896804210444</v>
      </c>
      <c r="N48" s="178">
        <v>0.70007185420601103</v>
      </c>
      <c r="O48" s="178">
        <v>2.2803524193226599</v>
      </c>
      <c r="P48" s="178">
        <v>0.41115291362512657</v>
      </c>
      <c r="Q48" s="178">
        <v>1.3992010295922315</v>
      </c>
      <c r="R48" s="178">
        <v>0.73915089893129715</v>
      </c>
      <c r="S48" s="178">
        <v>2.3352774989523941</v>
      </c>
    </row>
    <row r="49" spans="1:19" ht="17.5" customHeight="1" x14ac:dyDescent="0.3">
      <c r="A49" s="177" t="s">
        <v>759</v>
      </c>
      <c r="B49" s="91">
        <v>14823.270935491451</v>
      </c>
      <c r="C49" s="91">
        <v>16894.4339182531</v>
      </c>
      <c r="D49" s="91">
        <v>20669.374500102029</v>
      </c>
      <c r="E49" s="178">
        <v>0.75373563528877707</v>
      </c>
      <c r="F49" s="179">
        <v>0.21531485725487326</v>
      </c>
      <c r="G49" s="178">
        <v>1.5220878957436457</v>
      </c>
      <c r="H49" s="178">
        <v>42.485234736783553</v>
      </c>
      <c r="I49" s="185">
        <v>59.009342437095611</v>
      </c>
      <c r="J49" s="185">
        <v>24.347369736536841</v>
      </c>
      <c r="K49" s="178">
        <v>0.32022635394722371</v>
      </c>
      <c r="L49" s="183">
        <v>0.12705588143547178</v>
      </c>
      <c r="M49" s="185">
        <v>0.37058836769177878</v>
      </c>
      <c r="N49" s="178">
        <v>0.22683400427104547</v>
      </c>
      <c r="O49" s="178">
        <v>1.2806372663065084</v>
      </c>
      <c r="P49" s="178">
        <v>6.3096699106672191E-3</v>
      </c>
      <c r="Q49" s="178">
        <v>0.42432004459907929</v>
      </c>
      <c r="R49" s="178">
        <v>0.91247518882770284</v>
      </c>
      <c r="S49" s="178">
        <v>2.1317006026595884</v>
      </c>
    </row>
    <row r="50" spans="1:19" ht="17.5" customHeight="1" x14ac:dyDescent="0.3">
      <c r="A50" s="177" t="s">
        <v>760</v>
      </c>
      <c r="B50" s="91">
        <v>14593.460273190707</v>
      </c>
      <c r="C50" s="91">
        <v>15913.730944239169</v>
      </c>
      <c r="D50" s="91">
        <v>18944.755173666657</v>
      </c>
      <c r="E50" s="178">
        <v>5.3620735303219194</v>
      </c>
      <c r="F50" s="179">
        <v>2.5702893095772428</v>
      </c>
      <c r="G50" s="178">
        <v>4.6962482297059953</v>
      </c>
      <c r="H50" s="178">
        <v>24.712410464720126</v>
      </c>
      <c r="I50" s="185">
        <v>22.78518030179707</v>
      </c>
      <c r="J50" s="185">
        <v>17.268729878378476</v>
      </c>
      <c r="K50" s="178">
        <v>1.3250976202332618</v>
      </c>
      <c r="L50" s="183">
        <v>0.58564505346498985</v>
      </c>
      <c r="M50" s="185">
        <v>0.81098242120605946</v>
      </c>
      <c r="N50" s="178">
        <v>3.1817529890784915</v>
      </c>
      <c r="O50" s="178">
        <v>7.5423940715653472</v>
      </c>
      <c r="P50" s="178">
        <v>1.6069112059132826</v>
      </c>
      <c r="Q50" s="178">
        <v>3.5336674132412029</v>
      </c>
      <c r="R50" s="178">
        <v>3.3621934342682307</v>
      </c>
      <c r="S50" s="178">
        <v>6.0303030251437599</v>
      </c>
    </row>
    <row r="51" spans="1:19" ht="17.5" customHeight="1" x14ac:dyDescent="0.3">
      <c r="A51" s="177" t="s">
        <v>761</v>
      </c>
      <c r="B51" s="91">
        <v>17675.839802322324</v>
      </c>
      <c r="C51" s="91">
        <v>20004.492207154901</v>
      </c>
      <c r="D51" s="91">
        <v>21901.580881864131</v>
      </c>
      <c r="E51" s="178">
        <v>0.74482288932971874</v>
      </c>
      <c r="F51" s="179">
        <v>0.72815019355174049</v>
      </c>
      <c r="G51" s="178">
        <v>0.57183633165380654</v>
      </c>
      <c r="H51" s="178">
        <v>41.24280217257693</v>
      </c>
      <c r="I51" s="185">
        <v>37.194344872425667</v>
      </c>
      <c r="J51" s="185">
        <v>34.246383257849317</v>
      </c>
      <c r="K51" s="178">
        <v>0.30718583078232753</v>
      </c>
      <c r="L51" s="183">
        <v>0.27083069417886935</v>
      </c>
      <c r="M51" s="185">
        <v>0.19583326174578888</v>
      </c>
      <c r="N51" s="178">
        <v>0.2393781835157158</v>
      </c>
      <c r="O51" s="178">
        <v>1.2502675951437217</v>
      </c>
      <c r="P51" s="178">
        <v>0.28263740551001487</v>
      </c>
      <c r="Q51" s="178">
        <v>1.1736629815934663</v>
      </c>
      <c r="R51" s="178">
        <v>0.24969334173589305</v>
      </c>
      <c r="S51" s="178">
        <v>0.89397932157172011</v>
      </c>
    </row>
    <row r="52" spans="1:19" ht="17.5" customHeight="1" x14ac:dyDescent="0.3">
      <c r="A52" s="177"/>
      <c r="B52" s="85"/>
      <c r="C52" s="85"/>
      <c r="D52" s="85"/>
      <c r="E52" s="178" t="s">
        <v>16</v>
      </c>
      <c r="F52" s="179" t="s">
        <v>16</v>
      </c>
      <c r="G52" s="178" t="s">
        <v>16</v>
      </c>
      <c r="H52" s="178" t="s">
        <v>16</v>
      </c>
      <c r="I52" s="178" t="s">
        <v>16</v>
      </c>
      <c r="J52" s="178" t="s">
        <v>16</v>
      </c>
      <c r="K52" s="180" t="s">
        <v>16</v>
      </c>
      <c r="L52" s="181" t="s">
        <v>16</v>
      </c>
      <c r="M52" s="180" t="s">
        <v>16</v>
      </c>
      <c r="N52" s="180" t="s">
        <v>16</v>
      </c>
      <c r="O52" s="180" t="s">
        <v>16</v>
      </c>
      <c r="P52" s="180" t="s">
        <v>16</v>
      </c>
      <c r="Q52" s="180" t="s">
        <v>16</v>
      </c>
      <c r="R52" s="180" t="s">
        <v>16</v>
      </c>
      <c r="S52" s="180" t="s">
        <v>16</v>
      </c>
    </row>
    <row r="53" spans="1:19" ht="17.5" customHeight="1" x14ac:dyDescent="0.3">
      <c r="A53" s="172" t="s">
        <v>274</v>
      </c>
      <c r="B53" s="79">
        <v>14149.310612273252</v>
      </c>
      <c r="C53" s="79">
        <v>16152.020211759886</v>
      </c>
      <c r="D53" s="79">
        <v>18504.515038685884</v>
      </c>
      <c r="E53" s="173">
        <v>5.9709151137185232</v>
      </c>
      <c r="F53" s="174">
        <v>2.7684423422627815</v>
      </c>
      <c r="G53" s="173">
        <v>4.9505437033434845</v>
      </c>
      <c r="H53" s="173">
        <v>18.286919416053376</v>
      </c>
      <c r="I53" s="175">
        <v>12.574777766925155</v>
      </c>
      <c r="J53" s="175">
        <v>9.0770465463660432</v>
      </c>
      <c r="K53" s="173">
        <v>1.0918964352466582</v>
      </c>
      <c r="L53" s="176">
        <v>0.34812547214500222</v>
      </c>
      <c r="M53" s="175">
        <v>0.44936315625068141</v>
      </c>
      <c r="N53" s="173">
        <v>4.1743046675691424</v>
      </c>
      <c r="O53" s="173">
        <v>7.7675255598679032</v>
      </c>
      <c r="P53" s="173">
        <v>2.1957807015507047</v>
      </c>
      <c r="Q53" s="173">
        <v>3.3411039829748579</v>
      </c>
      <c r="R53" s="173">
        <v>4.2113475656543882</v>
      </c>
      <c r="S53" s="173">
        <v>5.6897398410325808</v>
      </c>
    </row>
    <row r="54" spans="1:19" ht="17.5" customHeight="1" x14ac:dyDescent="0.3">
      <c r="A54" s="177" t="s">
        <v>762</v>
      </c>
      <c r="B54" s="91">
        <v>13931.98</v>
      </c>
      <c r="C54" s="91">
        <v>16788.447</v>
      </c>
      <c r="D54" s="91">
        <v>19391.710481963157</v>
      </c>
      <c r="E54" s="178">
        <v>1.9180481551806559</v>
      </c>
      <c r="F54" s="179">
        <v>2.560772485971277</v>
      </c>
      <c r="G54" s="178">
        <v>3.0581498955638029</v>
      </c>
      <c r="H54" s="178">
        <v>49.193513324619218</v>
      </c>
      <c r="I54" s="185">
        <v>21.561062973339535</v>
      </c>
      <c r="J54" s="185">
        <v>19.00992956705069</v>
      </c>
      <c r="K54" s="178">
        <v>0.9435552747914091</v>
      </c>
      <c r="L54" s="183">
        <v>0.55212976830421934</v>
      </c>
      <c r="M54" s="185">
        <v>0.58135214120151313</v>
      </c>
      <c r="N54" s="178">
        <v>0.36551880487954314</v>
      </c>
      <c r="O54" s="178">
        <v>3.4705775054817685</v>
      </c>
      <c r="P54" s="178">
        <v>1.652526568041504</v>
      </c>
      <c r="Q54" s="178">
        <v>3.4690184039010501</v>
      </c>
      <c r="R54" s="178">
        <v>2.1018337146846697</v>
      </c>
      <c r="S54" s="178">
        <v>4.0144660764429361</v>
      </c>
    </row>
    <row r="55" spans="1:19" ht="17.5" customHeight="1" x14ac:dyDescent="0.3">
      <c r="A55" s="177" t="s">
        <v>763</v>
      </c>
      <c r="B55" s="91">
        <v>13951.354424134801</v>
      </c>
      <c r="C55" s="91">
        <v>14923.197329849689</v>
      </c>
      <c r="D55" s="91">
        <v>18608.653560184488</v>
      </c>
      <c r="E55" s="178">
        <v>15.82977966464798</v>
      </c>
      <c r="F55" s="179">
        <v>5.249429342316648</v>
      </c>
      <c r="G55" s="178">
        <v>9.5006227006189512</v>
      </c>
      <c r="H55" s="178">
        <v>23.721721125859847</v>
      </c>
      <c r="I55" s="185">
        <v>24.237940554453903</v>
      </c>
      <c r="J55" s="185">
        <v>14.670639001249894</v>
      </c>
      <c r="K55" s="178">
        <v>3.7550961868858654</v>
      </c>
      <c r="L55" s="183">
        <v>1.2723535634387697</v>
      </c>
      <c r="M55" s="185">
        <v>1.3938020592786047</v>
      </c>
      <c r="N55" s="178">
        <v>9.6511304650736296</v>
      </c>
      <c r="O55" s="178">
        <v>22.008428864222331</v>
      </c>
      <c r="P55" s="178">
        <v>3.1564251311763236</v>
      </c>
      <c r="Q55" s="178">
        <v>7.3424335534569725</v>
      </c>
      <c r="R55" s="178">
        <v>7.207837712374177</v>
      </c>
      <c r="S55" s="178">
        <v>11.793407688863727</v>
      </c>
    </row>
    <row r="56" spans="1:19" ht="17.5" customHeight="1" x14ac:dyDescent="0.3">
      <c r="A56" s="177" t="s">
        <v>764</v>
      </c>
      <c r="B56" s="91">
        <v>14193.452542692457</v>
      </c>
      <c r="C56" s="91">
        <v>16922.190101390319</v>
      </c>
      <c r="D56" s="91">
        <v>18371.223501293265</v>
      </c>
      <c r="E56" s="178">
        <v>6.7556884293042696</v>
      </c>
      <c r="F56" s="179">
        <v>1.9340258196990363</v>
      </c>
      <c r="G56" s="178">
        <v>5.4306075805833789</v>
      </c>
      <c r="H56" s="178">
        <v>37.112861090366934</v>
      </c>
      <c r="I56" s="185">
        <v>31.356326319125312</v>
      </c>
      <c r="J56" s="185">
        <v>20.352218132099591</v>
      </c>
      <c r="K56" s="178">
        <v>2.5072292624656853</v>
      </c>
      <c r="L56" s="183">
        <v>0.60643944712096798</v>
      </c>
      <c r="M56" s="185">
        <v>1.1052491006986653</v>
      </c>
      <c r="N56" s="178">
        <v>2.630284097510025</v>
      </c>
      <c r="O56" s="178">
        <v>10.881092761098515</v>
      </c>
      <c r="P56" s="178">
        <v>0.93644122285526876</v>
      </c>
      <c r="Q56" s="178">
        <v>2.9316104165428043</v>
      </c>
      <c r="R56" s="178">
        <v>3.6124881930539039</v>
      </c>
      <c r="S56" s="178">
        <v>7.2487269681128534</v>
      </c>
    </row>
    <row r="57" spans="1:19" ht="17.5" customHeight="1" x14ac:dyDescent="0.3">
      <c r="A57" s="177" t="s">
        <v>765</v>
      </c>
      <c r="B57" s="91">
        <v>13739.675394395585</v>
      </c>
      <c r="C57" s="91">
        <v>16307.784018228276</v>
      </c>
      <c r="D57" s="91">
        <v>16788.348965734658</v>
      </c>
      <c r="E57" s="178">
        <v>2.2043804204003017</v>
      </c>
      <c r="F57" s="179">
        <v>1.7933207786116803</v>
      </c>
      <c r="G57" s="178">
        <v>2.0084633472398039</v>
      </c>
      <c r="H57" s="178">
        <v>38.738095694359856</v>
      </c>
      <c r="I57" s="185">
        <v>29.095619684998642</v>
      </c>
      <c r="J57" s="185">
        <v>26.286243854864118</v>
      </c>
      <c r="K57" s="178">
        <v>0.85393499672240103</v>
      </c>
      <c r="L57" s="183">
        <v>0.521777793476911</v>
      </c>
      <c r="M57" s="185">
        <v>0.52794957319102109</v>
      </c>
      <c r="N57" s="178">
        <v>0.79931260817923555</v>
      </c>
      <c r="O57" s="178">
        <v>3.6094482326213679</v>
      </c>
      <c r="P57" s="178">
        <v>0.93500344417900461</v>
      </c>
      <c r="Q57" s="178">
        <v>2.6516381130443563</v>
      </c>
      <c r="R57" s="178">
        <v>1.1399936474682886</v>
      </c>
      <c r="S57" s="178">
        <v>2.876933047011319</v>
      </c>
    </row>
    <row r="58" spans="1:19" ht="17.5" customHeight="1" x14ac:dyDescent="0.3">
      <c r="A58" s="177" t="s">
        <v>766</v>
      </c>
      <c r="B58" s="91">
        <v>15252.65</v>
      </c>
      <c r="C58" s="91">
        <v>16794.012658640633</v>
      </c>
      <c r="D58" s="91">
        <v>20122.384804904701</v>
      </c>
      <c r="E58" s="178">
        <v>6.2744103249610719</v>
      </c>
      <c r="F58" s="179">
        <v>5.0090023103772534</v>
      </c>
      <c r="G58" s="178">
        <v>9.574628397879259</v>
      </c>
      <c r="H58" s="178">
        <v>22.952021253832015</v>
      </c>
      <c r="I58" s="185">
        <v>16.761313295995141</v>
      </c>
      <c r="J58" s="185">
        <v>12.095690052602947</v>
      </c>
      <c r="K58" s="178">
        <v>1.4401039913376956</v>
      </c>
      <c r="L58" s="183">
        <v>0.83957457024596649</v>
      </c>
      <c r="M58" s="185">
        <v>1.1581173746959785</v>
      </c>
      <c r="N58" s="178">
        <v>3.9048578739593873</v>
      </c>
      <c r="O58" s="178">
        <v>8.6439627759627555</v>
      </c>
      <c r="P58" s="178">
        <v>3.6279136243504784</v>
      </c>
      <c r="Q58" s="178">
        <v>6.3900909964040302</v>
      </c>
      <c r="R58" s="178">
        <v>7.6695414354574138</v>
      </c>
      <c r="S58" s="178">
        <v>11.479715360301105</v>
      </c>
    </row>
    <row r="59" spans="1:19" ht="17.5" customHeight="1" x14ac:dyDescent="0.3">
      <c r="A59" s="177"/>
      <c r="B59" s="85"/>
      <c r="C59" s="85"/>
      <c r="D59" s="85"/>
      <c r="E59" s="178" t="s">
        <v>16</v>
      </c>
      <c r="F59" s="179" t="s">
        <v>16</v>
      </c>
      <c r="G59" s="178" t="s">
        <v>16</v>
      </c>
      <c r="H59" s="178" t="s">
        <v>16</v>
      </c>
      <c r="I59" s="178" t="s">
        <v>16</v>
      </c>
      <c r="J59" s="178" t="s">
        <v>16</v>
      </c>
      <c r="K59" s="180" t="s">
        <v>16</v>
      </c>
      <c r="L59" s="181" t="s">
        <v>16</v>
      </c>
      <c r="M59" s="180" t="s">
        <v>16</v>
      </c>
      <c r="N59" s="180" t="s">
        <v>16</v>
      </c>
      <c r="O59" s="180" t="s">
        <v>16</v>
      </c>
      <c r="P59" s="180" t="s">
        <v>16</v>
      </c>
      <c r="Q59" s="180" t="s">
        <v>16</v>
      </c>
      <c r="R59" s="180" t="s">
        <v>16</v>
      </c>
      <c r="S59" s="180" t="s">
        <v>16</v>
      </c>
    </row>
    <row r="60" spans="1:19" ht="17.5" customHeight="1" x14ac:dyDescent="0.3">
      <c r="A60" s="172" t="s">
        <v>767</v>
      </c>
      <c r="B60" s="79">
        <v>15752.588572556409</v>
      </c>
      <c r="C60" s="79">
        <v>17082.733058969145</v>
      </c>
      <c r="D60" s="79">
        <v>19366.470678887941</v>
      </c>
      <c r="E60" s="173">
        <v>9.9065984580210937</v>
      </c>
      <c r="F60" s="174">
        <v>4.6067280715418342</v>
      </c>
      <c r="G60" s="173">
        <v>6.5933051060403312</v>
      </c>
      <c r="H60" s="173">
        <v>9.741326559367435</v>
      </c>
      <c r="I60" s="175">
        <v>7.7017914240841314</v>
      </c>
      <c r="J60" s="175">
        <v>7.1540275282188341</v>
      </c>
      <c r="K60" s="173">
        <v>0.96503410672109358</v>
      </c>
      <c r="L60" s="176">
        <v>0.35480058754488525</v>
      </c>
      <c r="M60" s="175">
        <v>0.47168686230558327</v>
      </c>
      <c r="N60" s="173">
        <v>8.3187277579634546</v>
      </c>
      <c r="O60" s="173">
        <v>11.494469158078735</v>
      </c>
      <c r="P60" s="173">
        <v>4.0230859572858764</v>
      </c>
      <c r="Q60" s="173">
        <v>5.1903701857977929</v>
      </c>
      <c r="R60" s="173">
        <v>5.8173867825975707</v>
      </c>
      <c r="S60" s="173">
        <v>7.3692234294830916</v>
      </c>
    </row>
    <row r="61" spans="1:19" ht="17.5" customHeight="1" x14ac:dyDescent="0.3">
      <c r="A61" s="177" t="s">
        <v>768</v>
      </c>
      <c r="B61" s="91">
        <v>15617.617008394223</v>
      </c>
      <c r="C61" s="91">
        <v>17391.361183336947</v>
      </c>
      <c r="D61" s="91">
        <v>19083.339666522301</v>
      </c>
      <c r="E61" s="178">
        <v>6.6302702239297755</v>
      </c>
      <c r="F61" s="179">
        <v>3.1959096548768495</v>
      </c>
      <c r="G61" s="178">
        <v>3.9618626179103758</v>
      </c>
      <c r="H61" s="178">
        <v>18.912084565851263</v>
      </c>
      <c r="I61" s="185">
        <v>18.420574838782482</v>
      </c>
      <c r="J61" s="185">
        <v>18.579194702249062</v>
      </c>
      <c r="K61" s="178">
        <v>1.2539223116940552</v>
      </c>
      <c r="L61" s="183">
        <v>0.58870492975646493</v>
      </c>
      <c r="M61" s="185">
        <v>0.73608216961719053</v>
      </c>
      <c r="N61" s="178">
        <v>4.5670617994600944</v>
      </c>
      <c r="O61" s="178">
        <v>8.6934786483994575</v>
      </c>
      <c r="P61" s="178">
        <v>2.2274980965603026</v>
      </c>
      <c r="Q61" s="178">
        <v>4.1643212131933964</v>
      </c>
      <c r="R61" s="178">
        <v>2.7510176938567859</v>
      </c>
      <c r="S61" s="178">
        <v>5.1727075419639652</v>
      </c>
    </row>
    <row r="62" spans="1:19" ht="17.5" customHeight="1" x14ac:dyDescent="0.3">
      <c r="A62" s="177" t="s">
        <v>769</v>
      </c>
      <c r="B62" s="91">
        <v>16701.877095006188</v>
      </c>
      <c r="C62" s="91">
        <v>17512.145232334598</v>
      </c>
      <c r="D62" s="91">
        <v>19216.751731526532</v>
      </c>
      <c r="E62" s="178">
        <v>12.178551070859909</v>
      </c>
      <c r="F62" s="179">
        <v>5.246800539345883</v>
      </c>
      <c r="G62" s="178">
        <v>3.6941655813704335</v>
      </c>
      <c r="H62" s="178">
        <v>26.638840892534539</v>
      </c>
      <c r="I62" s="185">
        <v>15.60991545017407</v>
      </c>
      <c r="J62" s="185">
        <v>16.135677742907053</v>
      </c>
      <c r="K62" s="178">
        <v>3.2442248427824323</v>
      </c>
      <c r="L62" s="183">
        <v>0.81902112803116933</v>
      </c>
      <c r="M62" s="185">
        <v>0.59607865349932199</v>
      </c>
      <c r="N62" s="178">
        <v>6.8404914765142477</v>
      </c>
      <c r="O62" s="178">
        <v>17.516610665205572</v>
      </c>
      <c r="P62" s="178">
        <v>3.8995219846734264</v>
      </c>
      <c r="Q62" s="178">
        <v>6.5940790940183405</v>
      </c>
      <c r="R62" s="178">
        <v>2.7136244927285049</v>
      </c>
      <c r="S62" s="178">
        <v>4.6747066700123625</v>
      </c>
    </row>
    <row r="63" spans="1:19" ht="17.5" customHeight="1" x14ac:dyDescent="0.3">
      <c r="A63" s="177" t="s">
        <v>770</v>
      </c>
      <c r="B63" s="91">
        <v>15983.707745330741</v>
      </c>
      <c r="C63" s="91">
        <v>16926.427552129779</v>
      </c>
      <c r="D63" s="91">
        <v>19998.306051468917</v>
      </c>
      <c r="E63" s="178">
        <v>7.4063773149066856</v>
      </c>
      <c r="F63" s="179">
        <v>5.2639689694256298</v>
      </c>
      <c r="G63" s="178">
        <v>10.506533403790952</v>
      </c>
      <c r="H63" s="178">
        <v>21.907674721621209</v>
      </c>
      <c r="I63" s="185">
        <v>15.929458655540113</v>
      </c>
      <c r="J63" s="185">
        <v>11.528808768327412</v>
      </c>
      <c r="K63" s="178">
        <v>1.6225650508056997</v>
      </c>
      <c r="L63" s="183">
        <v>0.83852176062511663</v>
      </c>
      <c r="M63" s="185">
        <v>1.2112781443034997</v>
      </c>
      <c r="N63" s="178">
        <v>4.7366027596157352</v>
      </c>
      <c r="O63" s="178">
        <v>10.076151870197636</v>
      </c>
      <c r="P63" s="178">
        <v>3.8846121408269205</v>
      </c>
      <c r="Q63" s="178">
        <v>6.6433257980243399</v>
      </c>
      <c r="R63" s="178">
        <v>8.5139977152689692</v>
      </c>
      <c r="S63" s="178">
        <v>12.499069092312935</v>
      </c>
    </row>
    <row r="64" spans="1:19" ht="17.5" customHeight="1" x14ac:dyDescent="0.3">
      <c r="A64" s="177" t="s">
        <v>771</v>
      </c>
      <c r="B64" s="91">
        <v>15130.6</v>
      </c>
      <c r="C64" s="91">
        <v>17034.646420372323</v>
      </c>
      <c r="D64" s="91">
        <v>19569.223269040696</v>
      </c>
      <c r="E64" s="178">
        <v>12.992396025096827</v>
      </c>
      <c r="F64" s="179">
        <v>3.4797862419537759</v>
      </c>
      <c r="G64" s="178">
        <v>4.1308645442576699</v>
      </c>
      <c r="H64" s="178">
        <v>32.161840498557623</v>
      </c>
      <c r="I64" s="185">
        <v>17.288557997155667</v>
      </c>
      <c r="J64" s="185">
        <v>15.827254160162296</v>
      </c>
      <c r="K64" s="178">
        <v>4.1785936865325821</v>
      </c>
      <c r="L64" s="183">
        <v>0.60160486261722224</v>
      </c>
      <c r="M64" s="185">
        <v>0.65380243043169139</v>
      </c>
      <c r="N64" s="178">
        <v>6.1169224681725431</v>
      </c>
      <c r="O64" s="178">
        <v>19.867869582021115</v>
      </c>
      <c r="P64" s="178">
        <v>2.4901544705008578</v>
      </c>
      <c r="Q64" s="178">
        <v>4.4694180134066936</v>
      </c>
      <c r="R64" s="178">
        <v>3.0553686459752494</v>
      </c>
      <c r="S64" s="178">
        <v>5.2063604425400909</v>
      </c>
    </row>
    <row r="65" spans="1:19" ht="17.5" customHeight="1" x14ac:dyDescent="0.3">
      <c r="A65" s="177" t="s">
        <v>772</v>
      </c>
      <c r="B65" s="91">
        <v>14249.6</v>
      </c>
      <c r="C65" s="91">
        <v>15984.520333767729</v>
      </c>
      <c r="D65" s="91">
        <v>17828.191865693774</v>
      </c>
      <c r="E65" s="178">
        <v>10.754017762907862</v>
      </c>
      <c r="F65" s="179">
        <v>5.300312546485876</v>
      </c>
      <c r="G65" s="178">
        <v>5.9305666858962907</v>
      </c>
      <c r="H65" s="178">
        <v>21.385165220756363</v>
      </c>
      <c r="I65" s="185">
        <v>15.432454204818416</v>
      </c>
      <c r="J65" s="185">
        <v>15.918342894609561</v>
      </c>
      <c r="K65" s="178">
        <v>2.2997644664673338</v>
      </c>
      <c r="L65" s="183">
        <v>0.81796830644867768</v>
      </c>
      <c r="M65" s="185">
        <v>0.94404794065445397</v>
      </c>
      <c r="N65" s="178">
        <v>6.9699767762688642</v>
      </c>
      <c r="O65" s="178">
        <v>14.538058749546861</v>
      </c>
      <c r="P65" s="178">
        <v>3.9547658689182219</v>
      </c>
      <c r="Q65" s="178">
        <v>6.6458592240535292</v>
      </c>
      <c r="R65" s="178">
        <v>4.3776209630034622</v>
      </c>
      <c r="S65" s="178">
        <v>7.4835124087891201</v>
      </c>
    </row>
    <row r="66" spans="1:19" ht="17.5" customHeight="1" x14ac:dyDescent="0.3">
      <c r="A66" s="177" t="s">
        <v>285</v>
      </c>
      <c r="B66" s="91">
        <v>16245.291330997352</v>
      </c>
      <c r="C66" s="91">
        <v>18171.852711266965</v>
      </c>
      <c r="D66" s="91">
        <v>18931.419894367409</v>
      </c>
      <c r="E66" s="178">
        <v>16.320171807954438</v>
      </c>
      <c r="F66" s="179">
        <v>4.4428339318081749</v>
      </c>
      <c r="G66" s="178">
        <v>5.4141502444136052</v>
      </c>
      <c r="H66" s="178">
        <v>18.945058068987773</v>
      </c>
      <c r="I66" s="185">
        <v>14.952627671642551</v>
      </c>
      <c r="J66" s="185">
        <v>14.798645319685097</v>
      </c>
      <c r="K66" s="178">
        <v>3.0918660259755399</v>
      </c>
      <c r="L66" s="183">
        <v>0.66432041589267399</v>
      </c>
      <c r="M66" s="185">
        <v>0.80122089174563316</v>
      </c>
      <c r="N66" s="178">
        <v>11.232803976125966</v>
      </c>
      <c r="O66" s="178">
        <v>21.407539639782907</v>
      </c>
      <c r="P66" s="178">
        <v>3.3500359329154947</v>
      </c>
      <c r="Q66" s="178">
        <v>5.5356319307008555</v>
      </c>
      <c r="R66" s="178">
        <v>4.0961530290749533</v>
      </c>
      <c r="S66" s="178">
        <v>6.7321474597522579</v>
      </c>
    </row>
    <row r="67" spans="1:19" ht="17.5" customHeight="1" x14ac:dyDescent="0.3">
      <c r="A67" s="177"/>
      <c r="B67" s="85"/>
      <c r="C67" s="85"/>
      <c r="D67" s="85"/>
      <c r="E67" s="178" t="s">
        <v>16</v>
      </c>
      <c r="F67" s="179" t="s">
        <v>16</v>
      </c>
      <c r="G67" s="178" t="s">
        <v>16</v>
      </c>
      <c r="H67" s="178" t="s">
        <v>16</v>
      </c>
      <c r="I67" s="178" t="s">
        <v>16</v>
      </c>
      <c r="J67" s="178" t="s">
        <v>16</v>
      </c>
      <c r="K67" s="180" t="s">
        <v>16</v>
      </c>
      <c r="L67" s="181" t="s">
        <v>16</v>
      </c>
      <c r="M67" s="180" t="s">
        <v>16</v>
      </c>
      <c r="N67" s="180" t="s">
        <v>16</v>
      </c>
      <c r="O67" s="180" t="s">
        <v>16</v>
      </c>
      <c r="P67" s="180" t="s">
        <v>16</v>
      </c>
      <c r="Q67" s="180" t="s">
        <v>16</v>
      </c>
      <c r="R67" s="180" t="s">
        <v>16</v>
      </c>
      <c r="S67" s="180" t="s">
        <v>16</v>
      </c>
    </row>
    <row r="68" spans="1:19" ht="17.5" customHeight="1" x14ac:dyDescent="0.3">
      <c r="A68" s="172" t="s">
        <v>286</v>
      </c>
      <c r="B68" s="79">
        <v>15316.946604733173</v>
      </c>
      <c r="C68" s="79">
        <v>16981.437764221791</v>
      </c>
      <c r="D68" s="79">
        <v>18953.901063958943</v>
      </c>
      <c r="E68" s="173">
        <v>5.433161249924674</v>
      </c>
      <c r="F68" s="174">
        <v>2.6866166151714759</v>
      </c>
      <c r="G68" s="173">
        <v>3.6252527767909104</v>
      </c>
      <c r="H68" s="173">
        <v>14.112410625740557</v>
      </c>
      <c r="I68" s="175">
        <v>14.939403459928387</v>
      </c>
      <c r="J68" s="175">
        <v>9.2031507755536079</v>
      </c>
      <c r="K68" s="173">
        <v>0.7667500255479881</v>
      </c>
      <c r="L68" s="176">
        <v>0.40136449556193843</v>
      </c>
      <c r="M68" s="175">
        <v>0.33363747904301139</v>
      </c>
      <c r="N68" s="173">
        <v>4.1715479127828292</v>
      </c>
      <c r="O68" s="173">
        <v>6.6947745870665178</v>
      </c>
      <c r="P68" s="173">
        <v>2.0263775090358047</v>
      </c>
      <c r="Q68" s="173">
        <v>3.3468557213071475</v>
      </c>
      <c r="R68" s="173">
        <v>3.0764237674109345</v>
      </c>
      <c r="S68" s="173">
        <v>4.1740817861708868</v>
      </c>
    </row>
    <row r="69" spans="1:19" ht="17.5" customHeight="1" x14ac:dyDescent="0.3">
      <c r="A69" s="177" t="s">
        <v>773</v>
      </c>
      <c r="B69" s="91">
        <v>15491.11037</v>
      </c>
      <c r="C69" s="91">
        <v>16539.390010145777</v>
      </c>
      <c r="D69" s="91">
        <v>18752.036274099723</v>
      </c>
      <c r="E69" s="178">
        <v>0.55355031896181772</v>
      </c>
      <c r="F69" s="179">
        <v>1.0522019333472517</v>
      </c>
      <c r="G69" s="178">
        <v>4.0641528043353965</v>
      </c>
      <c r="H69" s="178">
        <v>94.584041692861931</v>
      </c>
      <c r="I69" s="185">
        <v>37.246904299637976</v>
      </c>
      <c r="J69" s="185">
        <v>15.915966288008359</v>
      </c>
      <c r="K69" s="178">
        <v>0.52357026447781585</v>
      </c>
      <c r="L69" s="183">
        <v>0.39191264715279139</v>
      </c>
      <c r="M69" s="185">
        <v>0.64684919023116805</v>
      </c>
      <c r="N69" s="178">
        <v>0</v>
      </c>
      <c r="O69" s="178">
        <v>1.4150347748951737</v>
      </c>
      <c r="P69" s="178">
        <v>0.40751098858108087</v>
      </c>
      <c r="Q69" s="178">
        <v>1.6968928781134227</v>
      </c>
      <c r="R69" s="178">
        <v>3.0000948894059851</v>
      </c>
      <c r="S69" s="178">
        <v>5.128210719264807</v>
      </c>
    </row>
    <row r="70" spans="1:19" ht="17.5" customHeight="1" x14ac:dyDescent="0.3">
      <c r="A70" s="177" t="s">
        <v>612</v>
      </c>
      <c r="B70" s="91">
        <v>14431.792423691581</v>
      </c>
      <c r="C70" s="91">
        <v>16819.798798839671</v>
      </c>
      <c r="D70" s="91">
        <v>18603.988241799838</v>
      </c>
      <c r="E70" s="178">
        <v>4.5206220127997154</v>
      </c>
      <c r="F70" s="179">
        <v>3.0598498046325</v>
      </c>
      <c r="G70" s="178">
        <v>5.7762444130584365</v>
      </c>
      <c r="H70" s="178">
        <v>57.151359658157219</v>
      </c>
      <c r="I70" s="185">
        <v>16.945815024973459</v>
      </c>
      <c r="J70" s="185">
        <v>17.547927229245204</v>
      </c>
      <c r="K70" s="178">
        <v>2.5835969453209913</v>
      </c>
      <c r="L70" s="183">
        <v>0.51851648793503524</v>
      </c>
      <c r="M70" s="185">
        <v>1.0136111661868361</v>
      </c>
      <c r="N70" s="178">
        <v>0.26956201226517318</v>
      </c>
      <c r="O70" s="178">
        <v>8.7716820133342566</v>
      </c>
      <c r="P70" s="178">
        <v>2.206897273214572</v>
      </c>
      <c r="Q70" s="178">
        <v>3.9128023360504285</v>
      </c>
      <c r="R70" s="178">
        <v>4.1088681523623549</v>
      </c>
      <c r="S70" s="178">
        <v>7.4436206737545181</v>
      </c>
    </row>
    <row r="71" spans="1:19" ht="17.5" customHeight="1" x14ac:dyDescent="0.3">
      <c r="A71" s="177" t="s">
        <v>774</v>
      </c>
      <c r="B71" s="91">
        <v>14454.528200000001</v>
      </c>
      <c r="C71" s="91">
        <v>15797.9478</v>
      </c>
      <c r="D71" s="91">
        <v>18747.230558237959</v>
      </c>
      <c r="E71" s="178">
        <v>1.3170404024700597</v>
      </c>
      <c r="F71" s="179">
        <v>0.21428494404497539</v>
      </c>
      <c r="G71" s="178">
        <v>0.8282245648128147</v>
      </c>
      <c r="H71" s="178">
        <v>78.041434189143061</v>
      </c>
      <c r="I71" s="185">
        <v>57.977036624603542</v>
      </c>
      <c r="J71" s="185">
        <v>30.159424806505164</v>
      </c>
      <c r="K71" s="178">
        <v>1.0278372189380964</v>
      </c>
      <c r="L71" s="183">
        <v>0.12423606048996658</v>
      </c>
      <c r="M71" s="185">
        <v>0.24978776485372547</v>
      </c>
      <c r="N71" s="178">
        <v>0</v>
      </c>
      <c r="O71" s="178">
        <v>3.0082475764069923</v>
      </c>
      <c r="P71" s="178">
        <v>9.9183235922339474E-3</v>
      </c>
      <c r="Q71" s="178">
        <v>0.4186515644977169</v>
      </c>
      <c r="R71" s="178">
        <v>0.41732716823395105</v>
      </c>
      <c r="S71" s="178">
        <v>1.2391219613916784</v>
      </c>
    </row>
    <row r="72" spans="1:19" ht="17.5" customHeight="1" x14ac:dyDescent="0.3">
      <c r="A72" s="177" t="s">
        <v>775</v>
      </c>
      <c r="B72" s="91">
        <v>16288.9</v>
      </c>
      <c r="C72" s="91">
        <v>18054.310000000001</v>
      </c>
      <c r="D72" s="91">
        <v>19430.615269190792</v>
      </c>
      <c r="E72" s="178">
        <v>0</v>
      </c>
      <c r="F72" s="179">
        <v>0.76535947997963616</v>
      </c>
      <c r="G72" s="178">
        <v>0.81510032613310734</v>
      </c>
      <c r="H72" s="186"/>
      <c r="I72" s="185">
        <v>54.010919340324037</v>
      </c>
      <c r="J72" s="185">
        <v>39.056323561592706</v>
      </c>
      <c r="K72" s="178"/>
      <c r="L72" s="183">
        <v>0.41337769139532476</v>
      </c>
      <c r="M72" s="185">
        <v>0.31834822072614377</v>
      </c>
      <c r="N72" s="178"/>
      <c r="O72" s="178"/>
      <c r="P72" s="178">
        <v>8.5358830990596782E-2</v>
      </c>
      <c r="Q72" s="178">
        <v>1.4453601289686755</v>
      </c>
      <c r="R72" s="178">
        <v>0.29142193388484516</v>
      </c>
      <c r="S72" s="178">
        <v>1.3387787183813695</v>
      </c>
    </row>
    <row r="73" spans="1:19" ht="17.5" customHeight="1" x14ac:dyDescent="0.3">
      <c r="A73" s="177" t="s">
        <v>776</v>
      </c>
      <c r="B73" s="91">
        <v>15963.199584570932</v>
      </c>
      <c r="C73" s="91">
        <v>18202.804295560785</v>
      </c>
      <c r="D73" s="91">
        <v>19442.846672389231</v>
      </c>
      <c r="E73" s="178">
        <v>5.680842821448544</v>
      </c>
      <c r="F73" s="179">
        <v>2.2175581953875234</v>
      </c>
      <c r="G73" s="178">
        <v>4.0351523885980516</v>
      </c>
      <c r="H73" s="178">
        <v>19.776347619591213</v>
      </c>
      <c r="I73" s="185">
        <v>25.120356413495436</v>
      </c>
      <c r="J73" s="185">
        <v>17.964976432456719</v>
      </c>
      <c r="K73" s="178">
        <v>1.1234632240922575</v>
      </c>
      <c r="L73" s="183">
        <v>0.55705852235802344</v>
      </c>
      <c r="M73" s="185">
        <v>0.72491417562535432</v>
      </c>
      <c r="N73" s="178">
        <v>3.8322922638007824</v>
      </c>
      <c r="O73" s="178">
        <v>7.5293933790963052</v>
      </c>
      <c r="P73" s="178">
        <v>1.3012045444449183</v>
      </c>
      <c r="Q73" s="178">
        <v>3.1339118463301276</v>
      </c>
      <c r="R73" s="178">
        <v>2.8426786592222357</v>
      </c>
      <c r="S73" s="178">
        <v>5.227626117973867</v>
      </c>
    </row>
    <row r="74" spans="1:19" ht="17.5" customHeight="1" x14ac:dyDescent="0.3">
      <c r="A74" s="177" t="s">
        <v>777</v>
      </c>
      <c r="B74" s="91">
        <v>15024.758933745328</v>
      </c>
      <c r="C74" s="91">
        <v>16540.759954223584</v>
      </c>
      <c r="D74" s="91">
        <v>18685.227618686196</v>
      </c>
      <c r="E74" s="178">
        <v>7.6660234710668362</v>
      </c>
      <c r="F74" s="179">
        <v>4.0447777220569128</v>
      </c>
      <c r="G74" s="178">
        <v>3.7293035061264508</v>
      </c>
      <c r="H74" s="178">
        <v>20.318294229439839</v>
      </c>
      <c r="I74" s="185">
        <v>21.639557216111065</v>
      </c>
      <c r="J74" s="185">
        <v>15.020300711788789</v>
      </c>
      <c r="K74" s="178">
        <v>1.5576052045492768</v>
      </c>
      <c r="L74" s="183">
        <v>0.87527198942901951</v>
      </c>
      <c r="M74" s="185">
        <v>0.5601526010754756</v>
      </c>
      <c r="N74" s="178">
        <v>5.1031340878464251</v>
      </c>
      <c r="O74" s="178">
        <v>10.228912854287248</v>
      </c>
      <c r="P74" s="178">
        <v>2.604967269672176</v>
      </c>
      <c r="Q74" s="178">
        <v>5.48458817444165</v>
      </c>
      <c r="R74" s="178">
        <v>2.8078602736944083</v>
      </c>
      <c r="S74" s="178">
        <v>4.6507467385584933</v>
      </c>
    </row>
    <row r="75" spans="1:19" ht="17.5" customHeight="1" x14ac:dyDescent="0.3">
      <c r="A75" s="177"/>
      <c r="B75" s="85"/>
      <c r="C75" s="85"/>
      <c r="D75" s="85"/>
      <c r="E75" s="178" t="s">
        <v>16</v>
      </c>
      <c r="F75" s="179" t="s">
        <v>16</v>
      </c>
      <c r="G75" s="178" t="s">
        <v>16</v>
      </c>
      <c r="H75" s="178" t="s">
        <v>16</v>
      </c>
      <c r="I75" s="178" t="s">
        <v>16</v>
      </c>
      <c r="J75" s="178" t="s">
        <v>16</v>
      </c>
      <c r="K75" s="180" t="s">
        <v>16</v>
      </c>
      <c r="L75" s="181" t="s">
        <v>16</v>
      </c>
      <c r="M75" s="180" t="s">
        <v>16</v>
      </c>
      <c r="N75" s="180" t="s">
        <v>16</v>
      </c>
      <c r="O75" s="180" t="s">
        <v>16</v>
      </c>
      <c r="P75" s="180" t="s">
        <v>16</v>
      </c>
      <c r="Q75" s="180" t="s">
        <v>16</v>
      </c>
      <c r="R75" s="180" t="s">
        <v>16</v>
      </c>
      <c r="S75" s="180" t="s">
        <v>16</v>
      </c>
    </row>
    <row r="76" spans="1:19" ht="17.5" customHeight="1" x14ac:dyDescent="0.3">
      <c r="A76" s="172" t="s">
        <v>778</v>
      </c>
      <c r="B76" s="79">
        <v>15763.54223812103</v>
      </c>
      <c r="C76" s="79">
        <v>17843.171324207226</v>
      </c>
      <c r="D76" s="79">
        <v>21891.874603591248</v>
      </c>
      <c r="E76" s="173">
        <v>10.629726803130859</v>
      </c>
      <c r="F76" s="174">
        <v>3.3792781294917535</v>
      </c>
      <c r="G76" s="173">
        <v>7.985393050851429</v>
      </c>
      <c r="H76" s="173">
        <v>8.7823677051366449</v>
      </c>
      <c r="I76" s="175">
        <v>12.591518288389047</v>
      </c>
      <c r="J76" s="175">
        <v>8.63584632792805</v>
      </c>
      <c r="K76" s="173">
        <v>0.93354169390241837</v>
      </c>
      <c r="L76" s="176">
        <v>0.42550242369048547</v>
      </c>
      <c r="M76" s="175">
        <v>0.68960627255257478</v>
      </c>
      <c r="N76" s="173">
        <v>9.0936738359809191</v>
      </c>
      <c r="O76" s="173">
        <v>12.1657797702808</v>
      </c>
      <c r="P76" s="173">
        <v>2.6793324616951004</v>
      </c>
      <c r="Q76" s="173">
        <v>4.0792237972884067</v>
      </c>
      <c r="R76" s="173">
        <v>6.8510003306065439</v>
      </c>
      <c r="S76" s="173">
        <v>9.1197857710963142</v>
      </c>
    </row>
    <row r="77" spans="1:19" ht="17.5" customHeight="1" x14ac:dyDescent="0.3">
      <c r="A77" s="177" t="s">
        <v>294</v>
      </c>
      <c r="B77" s="91">
        <v>15768.89764816141</v>
      </c>
      <c r="C77" s="91">
        <v>18244.859853758629</v>
      </c>
      <c r="D77" s="91">
        <v>18742.624286346901</v>
      </c>
      <c r="E77" s="178">
        <v>10.468330620102719</v>
      </c>
      <c r="F77" s="179">
        <v>2.904884284950302</v>
      </c>
      <c r="G77" s="178">
        <v>6.1948601841566964</v>
      </c>
      <c r="H77" s="178">
        <v>17.477474337565496</v>
      </c>
      <c r="I77" s="185">
        <v>18.985382069305178</v>
      </c>
      <c r="J77" s="185">
        <v>12.561152947487614</v>
      </c>
      <c r="K77" s="178">
        <v>1.8295997976999638</v>
      </c>
      <c r="L77" s="183">
        <v>0.55150338016901856</v>
      </c>
      <c r="M77" s="185">
        <v>0.77814586261493546</v>
      </c>
      <c r="N77" s="178">
        <v>7.4579003240481292</v>
      </c>
      <c r="O77" s="178">
        <v>13.478760916157309</v>
      </c>
      <c r="P77" s="178">
        <v>1.9976687669364459</v>
      </c>
      <c r="Q77" s="178">
        <v>3.8120998029641577</v>
      </c>
      <c r="R77" s="178">
        <v>4.9148210705742992</v>
      </c>
      <c r="S77" s="178">
        <v>7.4748992977390936</v>
      </c>
    </row>
    <row r="78" spans="1:19" ht="17.5" customHeight="1" x14ac:dyDescent="0.3">
      <c r="A78" s="177" t="s">
        <v>779</v>
      </c>
      <c r="B78" s="91">
        <v>16082.563044703791</v>
      </c>
      <c r="C78" s="91">
        <v>17958.660911441642</v>
      </c>
      <c r="D78" s="91">
        <v>23399.67912679998</v>
      </c>
      <c r="E78" s="178">
        <v>8.1905923509926861</v>
      </c>
      <c r="F78" s="179">
        <v>2.4786341750389242</v>
      </c>
      <c r="G78" s="178">
        <v>8.5834503942404918</v>
      </c>
      <c r="H78" s="178">
        <v>12.735600208175907</v>
      </c>
      <c r="I78" s="185">
        <v>22.358022341585531</v>
      </c>
      <c r="J78" s="185">
        <v>11.380140753033222</v>
      </c>
      <c r="K78" s="178">
        <v>1.0431210965038644</v>
      </c>
      <c r="L78" s="183">
        <v>0.55417358262137695</v>
      </c>
      <c r="M78" s="185">
        <v>0.97680873633135301</v>
      </c>
      <c r="N78" s="178">
        <v>6.4742370281966304</v>
      </c>
      <c r="O78" s="178">
        <v>9.906947673788741</v>
      </c>
      <c r="P78" s="178">
        <v>1.5670262105086465</v>
      </c>
      <c r="Q78" s="178">
        <v>3.3902421395692022</v>
      </c>
      <c r="R78" s="178">
        <v>6.976613618431708</v>
      </c>
      <c r="S78" s="178">
        <v>10.190287170049274</v>
      </c>
    </row>
    <row r="79" spans="1:19" ht="17.5" customHeight="1" x14ac:dyDescent="0.3">
      <c r="A79" s="177" t="s">
        <v>296</v>
      </c>
      <c r="B79" s="91">
        <v>15400.069886139483</v>
      </c>
      <c r="C79" s="91">
        <v>17548.150128771158</v>
      </c>
      <c r="D79" s="91">
        <v>18183.589769062775</v>
      </c>
      <c r="E79" s="178">
        <v>16.648398592260907</v>
      </c>
      <c r="F79" s="179">
        <v>7.2142746617176163</v>
      </c>
      <c r="G79" s="178">
        <v>8.001678540194586</v>
      </c>
      <c r="H79" s="178">
        <v>15.713328293660672</v>
      </c>
      <c r="I79" s="185">
        <v>16.363803698240737</v>
      </c>
      <c r="J79" s="185">
        <v>16.341507078111654</v>
      </c>
      <c r="K79" s="178">
        <v>2.6160175264391383</v>
      </c>
      <c r="L79" s="183">
        <v>1.1805297438953917</v>
      </c>
      <c r="M79" s="185">
        <v>1.3075948650136395</v>
      </c>
      <c r="N79" s="178">
        <v>12.343993647254651</v>
      </c>
      <c r="O79" s="178">
        <v>20.952803537267165</v>
      </c>
      <c r="P79" s="178">
        <v>5.2723193779429343</v>
      </c>
      <c r="Q79" s="178">
        <v>9.1562299454922993</v>
      </c>
      <c r="R79" s="178">
        <v>5.8507031866634476</v>
      </c>
      <c r="S79" s="178">
        <v>10.152653893725724</v>
      </c>
    </row>
    <row r="80" spans="1:19" ht="17.5" customHeight="1" x14ac:dyDescent="0.3">
      <c r="A80" s="188" t="s">
        <v>780</v>
      </c>
      <c r="B80" s="96">
        <v>15145.459506894649</v>
      </c>
      <c r="C80" s="96">
        <v>17894.595573311999</v>
      </c>
      <c r="D80" s="96">
        <v>17847.254965564538</v>
      </c>
      <c r="E80" s="189">
        <v>20.564374033593431</v>
      </c>
      <c r="F80" s="190">
        <v>1.8601535720514786</v>
      </c>
      <c r="G80" s="193" t="s">
        <v>149</v>
      </c>
      <c r="H80" s="189">
        <v>27.793556216297212</v>
      </c>
      <c r="I80" s="191">
        <v>32.958812670786628</v>
      </c>
      <c r="J80" s="193"/>
      <c r="K80" s="189">
        <v>5.7155708575564166</v>
      </c>
      <c r="L80" s="192">
        <v>0.61308453120139272</v>
      </c>
      <c r="M80" s="194"/>
      <c r="N80" s="189">
        <v>11.159952536353947</v>
      </c>
      <c r="O80" s="189">
        <v>29.968795530832914</v>
      </c>
      <c r="P80" s="189">
        <v>0.85163790277362983</v>
      </c>
      <c r="Q80" s="189">
        <v>2.8686692413293273</v>
      </c>
      <c r="R80" s="193"/>
      <c r="S80" s="193"/>
    </row>
    <row r="81" spans="1:19" ht="20.25" customHeight="1" x14ac:dyDescent="0.3">
      <c r="A81" s="177"/>
      <c r="B81" s="85"/>
      <c r="C81" s="85"/>
      <c r="D81" s="85"/>
      <c r="E81" s="178" t="s">
        <v>16</v>
      </c>
      <c r="F81" s="179" t="s">
        <v>16</v>
      </c>
      <c r="G81" s="178" t="s">
        <v>16</v>
      </c>
      <c r="H81" s="178" t="s">
        <v>16</v>
      </c>
      <c r="I81" s="178" t="s">
        <v>16</v>
      </c>
      <c r="J81" s="178" t="s">
        <v>16</v>
      </c>
      <c r="K81" s="180" t="s">
        <v>16</v>
      </c>
      <c r="L81" s="181" t="s">
        <v>16</v>
      </c>
      <c r="M81" s="180" t="s">
        <v>16</v>
      </c>
      <c r="N81" s="180" t="s">
        <v>16</v>
      </c>
      <c r="O81" s="180" t="s">
        <v>16</v>
      </c>
      <c r="P81" s="180" t="s">
        <v>16</v>
      </c>
      <c r="Q81" s="180" t="s">
        <v>16</v>
      </c>
      <c r="R81" s="180" t="s">
        <v>16</v>
      </c>
      <c r="S81" s="180" t="s">
        <v>16</v>
      </c>
    </row>
    <row r="82" spans="1:19" ht="17.5" customHeight="1" x14ac:dyDescent="0.3">
      <c r="A82" s="172" t="s">
        <v>298</v>
      </c>
      <c r="B82" s="79">
        <v>15817.246498497763</v>
      </c>
      <c r="C82" s="79">
        <v>17628.944902237974</v>
      </c>
      <c r="D82" s="79">
        <v>18766.452254719035</v>
      </c>
      <c r="E82" s="173">
        <v>14.016759579166477</v>
      </c>
      <c r="F82" s="174">
        <v>7.0183860625673837</v>
      </c>
      <c r="G82" s="173">
        <v>7.1885671732281313</v>
      </c>
      <c r="H82" s="173">
        <v>10.636422430758593</v>
      </c>
      <c r="I82" s="175">
        <v>6.6300204260704918</v>
      </c>
      <c r="J82" s="175">
        <v>7.2909100072762394</v>
      </c>
      <c r="K82" s="173">
        <v>1.4908817599439668</v>
      </c>
      <c r="L82" s="176">
        <v>0.46532042952870206</v>
      </c>
      <c r="M82" s="175">
        <v>0.52411196341266453</v>
      </c>
      <c r="N82" s="173">
        <v>11.563657199283877</v>
      </c>
      <c r="O82" s="173">
        <v>16.469861959049076</v>
      </c>
      <c r="P82" s="173">
        <v>6.2529403197181974</v>
      </c>
      <c r="Q82" s="173">
        <v>7.7838318054165692</v>
      </c>
      <c r="R82" s="173">
        <v>6.3264102881292477</v>
      </c>
      <c r="S82" s="173">
        <v>8.0507240583270168</v>
      </c>
    </row>
    <row r="83" spans="1:19" ht="17.5" customHeight="1" x14ac:dyDescent="0.3">
      <c r="A83" s="177" t="s">
        <v>781</v>
      </c>
      <c r="B83" s="91">
        <v>14924.34407232</v>
      </c>
      <c r="C83" s="91">
        <v>16868.121661632002</v>
      </c>
      <c r="D83" s="91">
        <v>20330.733321750384</v>
      </c>
      <c r="E83" s="178">
        <v>5.3044189431766267</v>
      </c>
      <c r="F83" s="179">
        <v>2.233925837823826</v>
      </c>
      <c r="G83" s="178">
        <v>6.6191714167697517</v>
      </c>
      <c r="H83" s="178">
        <v>19.067768642285422</v>
      </c>
      <c r="I83" s="185">
        <v>22.437074069627151</v>
      </c>
      <c r="J83" s="185">
        <v>13.158783428262607</v>
      </c>
      <c r="K83" s="178">
        <v>1.0114343319024806</v>
      </c>
      <c r="L83" s="183">
        <v>0.50122759489307078</v>
      </c>
      <c r="M83" s="185">
        <v>0.87100243147819334</v>
      </c>
      <c r="N83" s="178">
        <v>3.640201140432703</v>
      </c>
      <c r="O83" s="178">
        <v>6.9686367459205503</v>
      </c>
      <c r="P83" s="178">
        <v>1.4094132990169044</v>
      </c>
      <c r="Q83" s="178">
        <v>3.0584383766307477</v>
      </c>
      <c r="R83" s="178">
        <v>5.1863845398071033</v>
      </c>
      <c r="S83" s="178">
        <v>8.051958293732401</v>
      </c>
    </row>
    <row r="84" spans="1:19" ht="17.5" customHeight="1" x14ac:dyDescent="0.3">
      <c r="A84" s="177" t="s">
        <v>782</v>
      </c>
      <c r="B84" s="91">
        <v>17707.640498111999</v>
      </c>
      <c r="C84" s="91">
        <v>20299.39861824</v>
      </c>
      <c r="D84" s="91">
        <v>20191.954769045889</v>
      </c>
      <c r="E84" s="178">
        <v>23.565052780729385</v>
      </c>
      <c r="F84" s="179">
        <v>16.477091904468935</v>
      </c>
      <c r="G84" s="178">
        <v>12.053472078126948</v>
      </c>
      <c r="H84" s="178">
        <v>26.920122675453108</v>
      </c>
      <c r="I84" s="178">
        <v>8.2333107535415486</v>
      </c>
      <c r="J84" s="178">
        <v>10.801656807862553</v>
      </c>
      <c r="K84" s="178">
        <v>6.3437411171076237</v>
      </c>
      <c r="L84" s="183">
        <v>1.3566101796415646</v>
      </c>
      <c r="M84" s="185">
        <v>1.3019746873108113</v>
      </c>
      <c r="N84" s="178">
        <v>13.127037607533698</v>
      </c>
      <c r="O84" s="178">
        <v>34.003067953925068</v>
      </c>
      <c r="P84" s="178">
        <v>14.245486711969098</v>
      </c>
      <c r="Q84" s="178">
        <v>18.70869709696877</v>
      </c>
      <c r="R84" s="178">
        <v>9.9117418386939917</v>
      </c>
      <c r="S84" s="178">
        <v>14.195202317559904</v>
      </c>
    </row>
    <row r="85" spans="1:19" ht="17.5" customHeight="1" x14ac:dyDescent="0.3">
      <c r="A85" s="177" t="s">
        <v>61</v>
      </c>
      <c r="B85" s="91">
        <v>14953.991708240117</v>
      </c>
      <c r="C85" s="91">
        <v>16456.255091066065</v>
      </c>
      <c r="D85" s="91">
        <v>18537.993258432747</v>
      </c>
      <c r="E85" s="178">
        <v>7.4960235677712106</v>
      </c>
      <c r="F85" s="179">
        <v>5.8759729256893021</v>
      </c>
      <c r="G85" s="178">
        <v>6.8498764727131736</v>
      </c>
      <c r="H85" s="178">
        <v>14.812431356434969</v>
      </c>
      <c r="I85" s="178">
        <v>13.711866739787974</v>
      </c>
      <c r="J85" s="178">
        <v>13.867012760236205</v>
      </c>
      <c r="K85" s="178">
        <v>1.110343345438298</v>
      </c>
      <c r="L85" s="183">
        <v>0.80570557723653768</v>
      </c>
      <c r="M85" s="185">
        <v>0.94987324453155342</v>
      </c>
      <c r="N85" s="178">
        <v>5.6690605071433398</v>
      </c>
      <c r="O85" s="178">
        <v>9.3229866283990823</v>
      </c>
      <c r="P85" s="178">
        <v>4.550598269970445</v>
      </c>
      <c r="Q85" s="178">
        <v>7.2013475814081573</v>
      </c>
      <c r="R85" s="178">
        <v>5.2873482060204795</v>
      </c>
      <c r="S85" s="178">
        <v>8.4124047394058667</v>
      </c>
    </row>
    <row r="86" spans="1:19" ht="17.5" customHeight="1" x14ac:dyDescent="0.3">
      <c r="A86" s="177" t="s">
        <v>783</v>
      </c>
      <c r="B86" s="91">
        <v>15882.557465968086</v>
      </c>
      <c r="C86" s="91">
        <v>18089.785033523094</v>
      </c>
      <c r="D86" s="91">
        <v>18569.113231638508</v>
      </c>
      <c r="E86" s="178">
        <v>29.649215122179278</v>
      </c>
      <c r="F86" s="179">
        <v>7.1689672275351599</v>
      </c>
      <c r="G86" s="178">
        <v>3.7335411638885909</v>
      </c>
      <c r="H86" s="178">
        <v>17.448962361357751</v>
      </c>
      <c r="I86" s="178">
        <v>12.942036226123999</v>
      </c>
      <c r="J86" s="178">
        <v>14.654479777989296</v>
      </c>
      <c r="K86" s="178">
        <v>5.1734803871070527</v>
      </c>
      <c r="L86" s="183">
        <v>0.92781033562655757</v>
      </c>
      <c r="M86" s="185">
        <v>0.54713103486495973</v>
      </c>
      <c r="N86" s="178">
        <v>21.136751296499874</v>
      </c>
      <c r="O86" s="178">
        <v>38.161678947858682</v>
      </c>
      <c r="P86" s="178">
        <v>5.6427319141702714</v>
      </c>
      <c r="Q86" s="178">
        <v>8.6952025409000466</v>
      </c>
      <c r="R86" s="178">
        <v>2.8335182266355918</v>
      </c>
      <c r="S86" s="178">
        <v>4.63356410114159</v>
      </c>
    </row>
    <row r="87" spans="1:19" ht="17.5" customHeight="1" x14ac:dyDescent="0.3">
      <c r="A87" s="177" t="s">
        <v>784</v>
      </c>
      <c r="B87" s="91">
        <v>16730.681475838675</v>
      </c>
      <c r="C87" s="91">
        <v>17984.265670135337</v>
      </c>
      <c r="D87" s="91">
        <v>20113.797061086127</v>
      </c>
      <c r="E87" s="178">
        <v>14.804349009562372</v>
      </c>
      <c r="F87" s="179">
        <v>3.7297151093945642</v>
      </c>
      <c r="G87" s="178">
        <v>3.8794939985962102</v>
      </c>
      <c r="H87" s="178">
        <v>27.082586653244821</v>
      </c>
      <c r="I87" s="185">
        <v>14.499379614611662</v>
      </c>
      <c r="J87" s="185">
        <v>15.373831402861454</v>
      </c>
      <c r="K87" s="178">
        <v>4.0094006489635214</v>
      </c>
      <c r="L87" s="183">
        <v>0.54078555225464653</v>
      </c>
      <c r="M87" s="185">
        <v>0.59642686662830968</v>
      </c>
      <c r="N87" s="178">
        <v>8.2072663044624647</v>
      </c>
      <c r="O87" s="178">
        <v>21.40143171466228</v>
      </c>
      <c r="P87" s="178">
        <v>2.8401302717227588</v>
      </c>
      <c r="Q87" s="178">
        <v>4.61929994706637</v>
      </c>
      <c r="R87" s="178">
        <v>2.8983801042036106</v>
      </c>
      <c r="S87" s="178">
        <v>4.8606078929888108</v>
      </c>
    </row>
    <row r="88" spans="1:19" ht="17.5" customHeight="1" x14ac:dyDescent="0.3">
      <c r="A88" s="177" t="s">
        <v>785</v>
      </c>
      <c r="B88" s="91">
        <v>14877.78860156155</v>
      </c>
      <c r="C88" s="91">
        <v>16131.155747343906</v>
      </c>
      <c r="D88" s="91">
        <v>17620.332086533865</v>
      </c>
      <c r="E88" s="178">
        <v>17.97862582197833</v>
      </c>
      <c r="F88" s="179">
        <v>6.6879080351660178</v>
      </c>
      <c r="G88" s="178">
        <v>9.2598055173951259</v>
      </c>
      <c r="H88" s="178">
        <v>25.475299939589341</v>
      </c>
      <c r="I88" s="185">
        <v>16.41442934698124</v>
      </c>
      <c r="J88" s="185">
        <v>13.228072360688925</v>
      </c>
      <c r="K88" s="178">
        <v>4.5801088531654388</v>
      </c>
      <c r="L88" s="183">
        <v>1.0977819392234074</v>
      </c>
      <c r="M88" s="185">
        <v>1.2248937743000927</v>
      </c>
      <c r="N88" s="178">
        <v>10.442497720012838</v>
      </c>
      <c r="O88" s="178">
        <v>25.514753923943822</v>
      </c>
      <c r="P88" s="178">
        <v>4.8820717584171804</v>
      </c>
      <c r="Q88" s="178">
        <v>8.4937443119148561</v>
      </c>
      <c r="R88" s="178">
        <v>7.2448723070343224</v>
      </c>
      <c r="S88" s="178">
        <v>11.274738727755928</v>
      </c>
    </row>
    <row r="89" spans="1:19" ht="17.5" customHeight="1" x14ac:dyDescent="0.3">
      <c r="A89" s="177"/>
      <c r="B89" s="85"/>
      <c r="C89" s="85"/>
      <c r="D89" s="85"/>
      <c r="E89" s="178" t="s">
        <v>16</v>
      </c>
      <c r="F89" s="179" t="s">
        <v>16</v>
      </c>
      <c r="G89" s="178" t="s">
        <v>16</v>
      </c>
      <c r="H89" s="178" t="s">
        <v>16</v>
      </c>
      <c r="I89" s="178" t="s">
        <v>16</v>
      </c>
      <c r="J89" s="178" t="s">
        <v>16</v>
      </c>
      <c r="K89" s="180" t="s">
        <v>16</v>
      </c>
      <c r="L89" s="181" t="s">
        <v>16</v>
      </c>
      <c r="M89" s="180" t="s">
        <v>16</v>
      </c>
      <c r="N89" s="180" t="s">
        <v>16</v>
      </c>
      <c r="O89" s="180" t="s">
        <v>16</v>
      </c>
      <c r="P89" s="180" t="s">
        <v>16</v>
      </c>
      <c r="Q89" s="180" t="s">
        <v>16</v>
      </c>
      <c r="R89" s="180" t="s">
        <v>16</v>
      </c>
      <c r="S89" s="180" t="s">
        <v>16</v>
      </c>
    </row>
    <row r="90" spans="1:19" ht="17.5" customHeight="1" x14ac:dyDescent="0.3">
      <c r="A90" s="172" t="s">
        <v>304</v>
      </c>
      <c r="B90" s="79">
        <v>16091.174611999362</v>
      </c>
      <c r="C90" s="79">
        <v>18194.603343594328</v>
      </c>
      <c r="D90" s="79">
        <v>20729.789478439063</v>
      </c>
      <c r="E90" s="173">
        <v>11.131254385253463</v>
      </c>
      <c r="F90" s="174">
        <v>8.6904313752231115</v>
      </c>
      <c r="G90" s="173">
        <v>8.8161899846413654</v>
      </c>
      <c r="H90" s="173">
        <v>12.001753668052203</v>
      </c>
      <c r="I90" s="175">
        <v>7.3033247439099629</v>
      </c>
      <c r="J90" s="175">
        <v>6.9159953510081849</v>
      </c>
      <c r="K90" s="173">
        <v>1.3359457314823793</v>
      </c>
      <c r="L90" s="176">
        <v>0.63469042497918438</v>
      </c>
      <c r="M90" s="175">
        <v>0.60972728947384602</v>
      </c>
      <c r="N90" s="173">
        <v>8.9330843215076996</v>
      </c>
      <c r="O90" s="173">
        <v>13.329424448999227</v>
      </c>
      <c r="P90" s="173">
        <v>7.6463743061631551</v>
      </c>
      <c r="Q90" s="173">
        <v>9.7344884442830697</v>
      </c>
      <c r="R90" s="173">
        <v>7.8131970797863062</v>
      </c>
      <c r="S90" s="173">
        <v>9.8191828894964228</v>
      </c>
    </row>
    <row r="91" spans="1:19" ht="17.5" customHeight="1" x14ac:dyDescent="0.3">
      <c r="A91" s="177" t="s">
        <v>786</v>
      </c>
      <c r="B91" s="91">
        <v>16964.295769829383</v>
      </c>
      <c r="C91" s="91">
        <v>19857.205508093957</v>
      </c>
      <c r="D91" s="91">
        <v>23572.133546946257</v>
      </c>
      <c r="E91" s="178">
        <v>24.879384531386386</v>
      </c>
      <c r="F91" s="179">
        <v>16.057633151717901</v>
      </c>
      <c r="G91" s="178">
        <v>18.543615818845144</v>
      </c>
      <c r="H91" s="178">
        <v>12.84468858980728</v>
      </c>
      <c r="I91" s="185">
        <v>10.598349881894501</v>
      </c>
      <c r="J91" s="185">
        <v>9.5046975734820673</v>
      </c>
      <c r="K91" s="178">
        <v>3.1956794661172641</v>
      </c>
      <c r="L91" s="183">
        <v>1.7018441441701466</v>
      </c>
      <c r="M91" s="185">
        <v>1.762514602769611</v>
      </c>
      <c r="N91" s="178">
        <v>19.621201679938228</v>
      </c>
      <c r="O91" s="178">
        <v>30.137567382834547</v>
      </c>
      <c r="P91" s="178">
        <v>13.258122808990722</v>
      </c>
      <c r="Q91" s="178">
        <v>18.857143494445079</v>
      </c>
      <c r="R91" s="178">
        <v>15.64430382838653</v>
      </c>
      <c r="S91" s="178">
        <v>21.442927809303757</v>
      </c>
    </row>
    <row r="92" spans="1:19" ht="17.5" customHeight="1" x14ac:dyDescent="0.3">
      <c r="A92" s="177" t="s">
        <v>787</v>
      </c>
      <c r="B92" s="91">
        <v>14173.125403748145</v>
      </c>
      <c r="C92" s="91">
        <v>16608.481511421167</v>
      </c>
      <c r="D92" s="91">
        <v>16730.693984991907</v>
      </c>
      <c r="E92" s="178">
        <v>5.7223048473232785</v>
      </c>
      <c r="F92" s="179">
        <v>4.5340946431897207</v>
      </c>
      <c r="G92" s="178">
        <v>3.9598774494218101</v>
      </c>
      <c r="H92" s="178">
        <v>21.631920069841971</v>
      </c>
      <c r="I92" s="185">
        <v>15.764882826373668</v>
      </c>
      <c r="J92" s="185">
        <v>15.361053570565323</v>
      </c>
      <c r="K92" s="178">
        <v>1.2378444107256643</v>
      </c>
      <c r="L92" s="183">
        <v>0.71479470773574472</v>
      </c>
      <c r="M92" s="185">
        <v>0.60827889633442001</v>
      </c>
      <c r="N92" s="178">
        <v>3.6855510607657003</v>
      </c>
      <c r="O92" s="178">
        <v>7.7590586338808567</v>
      </c>
      <c r="P92" s="178">
        <v>3.3582671245019657</v>
      </c>
      <c r="Q92" s="178">
        <v>5.7099221618774756</v>
      </c>
      <c r="R92" s="178">
        <v>2.9592671311220267</v>
      </c>
      <c r="S92" s="178">
        <v>4.9604877677215935</v>
      </c>
    </row>
    <row r="93" spans="1:19" ht="17.5" customHeight="1" x14ac:dyDescent="0.3">
      <c r="A93" s="177" t="s">
        <v>788</v>
      </c>
      <c r="B93" s="91">
        <v>14869.43505</v>
      </c>
      <c r="C93" s="91">
        <v>16088.309729546154</v>
      </c>
      <c r="D93" s="91">
        <v>17259.998560286702</v>
      </c>
      <c r="E93" s="178">
        <v>4.4578520766005596</v>
      </c>
      <c r="F93" s="179">
        <v>8.1748011221892494</v>
      </c>
      <c r="G93" s="178">
        <v>8.3415417949214614</v>
      </c>
      <c r="H93" s="178">
        <v>35.776979589779444</v>
      </c>
      <c r="I93" s="185">
        <v>14.465097058422923</v>
      </c>
      <c r="J93" s="185">
        <v>11.607233991919422</v>
      </c>
      <c r="K93" s="178">
        <v>1.5948848275879415</v>
      </c>
      <c r="L93" s="183">
        <v>1.1824929166577214</v>
      </c>
      <c r="M93" s="185">
        <v>0.96822227467028932</v>
      </c>
      <c r="N93" s="178">
        <v>1.8336226633024366</v>
      </c>
      <c r="O93" s="178">
        <v>7.0820814898986821</v>
      </c>
      <c r="P93" s="178">
        <v>6.2296164460689001</v>
      </c>
      <c r="Q93" s="178">
        <v>10.1199857983096</v>
      </c>
      <c r="R93" s="178">
        <v>6.7488296290367122</v>
      </c>
      <c r="S93" s="178">
        <v>9.9342539608062115</v>
      </c>
    </row>
    <row r="94" spans="1:19" ht="17.5" customHeight="1" x14ac:dyDescent="0.3">
      <c r="A94" s="177" t="s">
        <v>789</v>
      </c>
      <c r="B94" s="91">
        <v>15899.222093616261</v>
      </c>
      <c r="C94" s="91">
        <v>18067.163300353783</v>
      </c>
      <c r="D94" s="91">
        <v>16723.071051766081</v>
      </c>
      <c r="E94" s="178">
        <v>5.3564258073675983</v>
      </c>
      <c r="F94" s="179">
        <v>13.109503346606974</v>
      </c>
      <c r="G94" s="178">
        <v>2.3074623507148515</v>
      </c>
      <c r="H94" s="178">
        <v>28.111616748738538</v>
      </c>
      <c r="I94" s="185">
        <v>18.137700213325139</v>
      </c>
      <c r="J94" s="185">
        <v>25.531317874118315</v>
      </c>
      <c r="K94" s="178">
        <v>1.5057778943977032</v>
      </c>
      <c r="L94" s="183">
        <v>2.3777624164633995</v>
      </c>
      <c r="M94" s="185">
        <v>0.58912554758661151</v>
      </c>
      <c r="N94" s="178">
        <v>2.878813272581175</v>
      </c>
      <c r="O94" s="178">
        <v>7.8340383421540221</v>
      </c>
      <c r="P94" s="178">
        <v>9.1981166898205284</v>
      </c>
      <c r="Q94" s="178">
        <v>17.020890003393419</v>
      </c>
      <c r="R94" s="178">
        <v>1.3383590245243504</v>
      </c>
      <c r="S94" s="178">
        <v>3.2765656769053533</v>
      </c>
    </row>
    <row r="95" spans="1:19" ht="17.5" customHeight="1" x14ac:dyDescent="0.3">
      <c r="A95" s="177"/>
      <c r="B95" s="85"/>
      <c r="C95" s="85"/>
      <c r="D95" s="85"/>
      <c r="E95" s="178" t="s">
        <v>16</v>
      </c>
      <c r="F95" s="179" t="s">
        <v>16</v>
      </c>
      <c r="G95" s="178" t="s">
        <v>16</v>
      </c>
      <c r="H95" s="178" t="s">
        <v>16</v>
      </c>
      <c r="I95" s="178" t="s">
        <v>16</v>
      </c>
      <c r="J95" s="178" t="s">
        <v>16</v>
      </c>
      <c r="K95" s="180" t="s">
        <v>16</v>
      </c>
      <c r="L95" s="181" t="s">
        <v>16</v>
      </c>
      <c r="M95" s="180" t="s">
        <v>16</v>
      </c>
      <c r="N95" s="180" t="s">
        <v>16</v>
      </c>
      <c r="O95" s="180" t="s">
        <v>16</v>
      </c>
      <c r="P95" s="180" t="s">
        <v>16</v>
      </c>
      <c r="Q95" s="180" t="s">
        <v>16</v>
      </c>
      <c r="R95" s="180" t="s">
        <v>16</v>
      </c>
      <c r="S95" s="180" t="s">
        <v>16</v>
      </c>
    </row>
    <row r="96" spans="1:19" ht="17.5" customHeight="1" x14ac:dyDescent="0.3">
      <c r="A96" s="172" t="s">
        <v>307</v>
      </c>
      <c r="B96" s="79">
        <v>16135.295057996034</v>
      </c>
      <c r="C96" s="79">
        <v>17369.919963466455</v>
      </c>
      <c r="D96" s="79">
        <v>20124.347258893493</v>
      </c>
      <c r="E96" s="173">
        <v>14.865307099413446</v>
      </c>
      <c r="F96" s="174">
        <v>3.8637432610829645</v>
      </c>
      <c r="G96" s="173">
        <v>6.1806223381407728</v>
      </c>
      <c r="H96" s="173">
        <v>11.051019133890236</v>
      </c>
      <c r="I96" s="175">
        <v>7.4583582299178568</v>
      </c>
      <c r="J96" s="175">
        <v>8.9365590909697961</v>
      </c>
      <c r="K96" s="173">
        <v>1.6427679318677235</v>
      </c>
      <c r="L96" s="176">
        <v>0.28817181349587784</v>
      </c>
      <c r="M96" s="175">
        <v>0.55233496743762922</v>
      </c>
      <c r="N96" s="173">
        <v>12.162290648658166</v>
      </c>
      <c r="O96" s="173">
        <v>17.568323550168728</v>
      </c>
      <c r="P96" s="173">
        <v>3.3897045689220322</v>
      </c>
      <c r="Q96" s="173">
        <v>4.3377819532438968</v>
      </c>
      <c r="R96" s="173">
        <v>5.2720390042353031</v>
      </c>
      <c r="S96" s="173">
        <v>7.0892056720462424</v>
      </c>
    </row>
    <row r="97" spans="1:19" ht="17.5" customHeight="1" x14ac:dyDescent="0.3">
      <c r="A97" s="177" t="s">
        <v>359</v>
      </c>
      <c r="B97" s="91">
        <v>16730.397588012533</v>
      </c>
      <c r="C97" s="91">
        <v>17874.175371289719</v>
      </c>
      <c r="D97" s="91">
        <v>20359.032866618978</v>
      </c>
      <c r="E97" s="178">
        <v>27.004959768366543</v>
      </c>
      <c r="F97" s="179">
        <v>5.5912050139849683</v>
      </c>
      <c r="G97" s="178">
        <v>8.2715471667750275</v>
      </c>
      <c r="H97" s="178">
        <v>12.087532075728806</v>
      </c>
      <c r="I97" s="185">
        <v>13.169654234126732</v>
      </c>
      <c r="J97" s="185">
        <v>16.75396148498363</v>
      </c>
      <c r="K97" s="178">
        <v>3.2642331740389654</v>
      </c>
      <c r="L97" s="183">
        <v>0.73634236786297758</v>
      </c>
      <c r="M97" s="185">
        <v>1.3858118265337429</v>
      </c>
      <c r="N97" s="178">
        <v>21.633978391528402</v>
      </c>
      <c r="O97" s="178">
        <v>32.375941145204685</v>
      </c>
      <c r="P97" s="178">
        <v>4.3799318890738705</v>
      </c>
      <c r="Q97" s="178">
        <v>6.8024781388960678</v>
      </c>
      <c r="R97" s="178">
        <v>5.9919060001855904</v>
      </c>
      <c r="S97" s="178">
        <v>10.551188333364465</v>
      </c>
    </row>
    <row r="98" spans="1:19" ht="17.5" customHeight="1" x14ac:dyDescent="0.3">
      <c r="A98" s="177" t="s">
        <v>790</v>
      </c>
      <c r="B98" s="91">
        <v>16630.518488668793</v>
      </c>
      <c r="C98" s="91">
        <v>18151.164568846078</v>
      </c>
      <c r="D98" s="91">
        <v>19981.492085367026</v>
      </c>
      <c r="E98" s="178">
        <v>10.065359348765615</v>
      </c>
      <c r="F98" s="179">
        <v>3.7641099568723164</v>
      </c>
      <c r="G98" s="178">
        <v>3.8420489980011454</v>
      </c>
      <c r="H98" s="178">
        <v>57.073133446828869</v>
      </c>
      <c r="I98" s="185">
        <v>23.535070108616178</v>
      </c>
      <c r="J98" s="185">
        <v>17.116726665615793</v>
      </c>
      <c r="K98" s="178">
        <v>5.7446159730238646</v>
      </c>
      <c r="L98" s="183">
        <v>0.88588591731530186</v>
      </c>
      <c r="M98" s="185">
        <v>0.65763302534688639</v>
      </c>
      <c r="N98" s="178">
        <v>0.61314691076108929</v>
      </c>
      <c r="O98" s="178">
        <v>19.517571786770137</v>
      </c>
      <c r="P98" s="178">
        <v>2.3068397382707988</v>
      </c>
      <c r="Q98" s="178">
        <v>5.2213801754738336</v>
      </c>
      <c r="R98" s="178">
        <v>2.7602518243983596</v>
      </c>
      <c r="S98" s="178">
        <v>4.9238461716039312</v>
      </c>
    </row>
    <row r="99" spans="1:19" ht="17.5" customHeight="1" x14ac:dyDescent="0.3">
      <c r="A99" s="177" t="s">
        <v>791</v>
      </c>
      <c r="B99" s="91">
        <v>15637.827821949391</v>
      </c>
      <c r="C99" s="91">
        <v>17062.499177423237</v>
      </c>
      <c r="D99" s="91">
        <v>19915.7549670236</v>
      </c>
      <c r="E99" s="178">
        <v>19.038973490843002</v>
      </c>
      <c r="F99" s="179">
        <v>3.8956356260258715</v>
      </c>
      <c r="G99" s="178">
        <v>9.7447556773699837</v>
      </c>
      <c r="H99" s="178">
        <v>23.008389172966666</v>
      </c>
      <c r="I99" s="185">
        <v>13.334170200029924</v>
      </c>
      <c r="J99" s="185">
        <v>15.412859306007379</v>
      </c>
      <c r="K99" s="178">
        <v>4.3805611153111146</v>
      </c>
      <c r="L99" s="183">
        <v>0.51945068474729095</v>
      </c>
      <c r="M99" s="185">
        <v>1.501945482267202</v>
      </c>
      <c r="N99" s="178">
        <v>11.83118197718551</v>
      </c>
      <c r="O99" s="178">
        <v>26.246765004500496</v>
      </c>
      <c r="P99" s="178">
        <v>3.0411463536278651</v>
      </c>
      <c r="Q99" s="178">
        <v>4.750124898423878</v>
      </c>
      <c r="R99" s="178">
        <v>7.2740762634748437</v>
      </c>
      <c r="S99" s="178">
        <v>12.215435091265123</v>
      </c>
    </row>
    <row r="100" spans="1:19" ht="17.5" customHeight="1" x14ac:dyDescent="0.3">
      <c r="A100" s="177" t="s">
        <v>792</v>
      </c>
      <c r="B100" s="91">
        <v>15487.223069619451</v>
      </c>
      <c r="C100" s="91">
        <v>17091.589475146513</v>
      </c>
      <c r="D100" s="91">
        <v>21045.868529531348</v>
      </c>
      <c r="E100" s="178">
        <v>11.41860249826099</v>
      </c>
      <c r="F100" s="179">
        <v>4.2187530291670283</v>
      </c>
      <c r="G100" s="178">
        <v>3.9946515294410996</v>
      </c>
      <c r="H100" s="178">
        <v>24.276243978108862</v>
      </c>
      <c r="I100" s="185">
        <v>19.520759110508806</v>
      </c>
      <c r="J100" s="185">
        <v>18.71815866446261</v>
      </c>
      <c r="K100" s="178">
        <v>2.7720078013682716</v>
      </c>
      <c r="L100" s="183">
        <v>0.82353261629098895</v>
      </c>
      <c r="M100" s="185">
        <v>0.74772521137316728</v>
      </c>
      <c r="N100" s="178">
        <v>6.8575305760683047</v>
      </c>
      <c r="O100" s="178">
        <v>15.979674420453675</v>
      </c>
      <c r="P100" s="178">
        <v>2.8640531380063132</v>
      </c>
      <c r="Q100" s="178">
        <v>5.5734529203277425</v>
      </c>
      <c r="R100" s="178">
        <v>2.7646539637495522</v>
      </c>
      <c r="S100" s="178">
        <v>5.224649095132647</v>
      </c>
    </row>
    <row r="101" spans="1:19" ht="17.5" customHeight="1" x14ac:dyDescent="0.3">
      <c r="A101" s="177" t="s">
        <v>793</v>
      </c>
      <c r="B101" s="91">
        <v>15384.840321275491</v>
      </c>
      <c r="C101" s="91">
        <v>16835.390011864416</v>
      </c>
      <c r="D101" s="91">
        <v>19650.471812858374</v>
      </c>
      <c r="E101" s="178">
        <v>5.1041558119763994</v>
      </c>
      <c r="F101" s="179">
        <v>2.290639684717394</v>
      </c>
      <c r="G101" s="178">
        <v>3.2474981708997328</v>
      </c>
      <c r="H101" s="178">
        <v>25.922331539358705</v>
      </c>
      <c r="I101" s="185">
        <v>14.348755777308972</v>
      </c>
      <c r="J101" s="185">
        <v>12.116945822437303</v>
      </c>
      <c r="K101" s="178">
        <v>1.3231161918659686</v>
      </c>
      <c r="L101" s="183">
        <v>0.32867829409821908</v>
      </c>
      <c r="M101" s="185">
        <v>0.39349759395256301</v>
      </c>
      <c r="N101" s="178">
        <v>2.92709552032081</v>
      </c>
      <c r="O101" s="178">
        <v>7.281216103631988</v>
      </c>
      <c r="P101" s="178">
        <v>1.7499683859325295</v>
      </c>
      <c r="Q101" s="178">
        <v>2.831310983502259</v>
      </c>
      <c r="R101" s="178">
        <v>2.6002001056408588</v>
      </c>
      <c r="S101" s="178">
        <v>3.8947962361586064</v>
      </c>
    </row>
    <row r="102" spans="1:19" ht="17.5" customHeight="1" x14ac:dyDescent="0.3">
      <c r="A102" s="177"/>
      <c r="B102" s="85"/>
      <c r="C102" s="85"/>
      <c r="D102" s="85"/>
      <c r="E102" s="178" t="s">
        <v>16</v>
      </c>
      <c r="F102" s="179" t="s">
        <v>16</v>
      </c>
      <c r="G102" s="178" t="s">
        <v>16</v>
      </c>
      <c r="H102" s="178" t="s">
        <v>16</v>
      </c>
      <c r="I102" s="178" t="s">
        <v>16</v>
      </c>
      <c r="J102" s="178" t="s">
        <v>16</v>
      </c>
      <c r="K102" s="180" t="s">
        <v>16</v>
      </c>
      <c r="L102" s="181" t="s">
        <v>16</v>
      </c>
      <c r="M102" s="180" t="s">
        <v>16</v>
      </c>
      <c r="N102" s="180" t="s">
        <v>16</v>
      </c>
      <c r="O102" s="180" t="s">
        <v>16</v>
      </c>
      <c r="P102" s="180" t="s">
        <v>16</v>
      </c>
      <c r="Q102" s="180" t="s">
        <v>16</v>
      </c>
      <c r="R102" s="180" t="s">
        <v>16</v>
      </c>
      <c r="S102" s="180" t="s">
        <v>16</v>
      </c>
    </row>
    <row r="103" spans="1:19" ht="17.5" customHeight="1" x14ac:dyDescent="0.3">
      <c r="A103" s="172" t="s">
        <v>362</v>
      </c>
      <c r="B103" s="79">
        <v>16168.376788883856</v>
      </c>
      <c r="C103" s="79">
        <v>18093.584610047266</v>
      </c>
      <c r="D103" s="79">
        <v>19643.992767080948</v>
      </c>
      <c r="E103" s="173">
        <v>5.8143638876267918</v>
      </c>
      <c r="F103" s="174">
        <v>3.6667356429301647</v>
      </c>
      <c r="G103" s="173">
        <v>3.2546004932433341</v>
      </c>
      <c r="H103" s="173">
        <v>14.851284021037495</v>
      </c>
      <c r="I103" s="175">
        <v>10.739637026319874</v>
      </c>
      <c r="J103" s="175">
        <v>9.6651221130535649</v>
      </c>
      <c r="K103" s="173">
        <v>0.86350769496809221</v>
      </c>
      <c r="L103" s="176">
        <v>0.39379409876539606</v>
      </c>
      <c r="M103" s="175">
        <v>0.31456111196401187</v>
      </c>
      <c r="N103" s="173">
        <v>4.3935451221917798</v>
      </c>
      <c r="O103" s="173">
        <v>7.2351826530618046</v>
      </c>
      <c r="P103" s="173">
        <v>3.0189497359920052</v>
      </c>
      <c r="Q103" s="173">
        <v>4.3145215498683251</v>
      </c>
      <c r="R103" s="173">
        <v>2.7371518421988985</v>
      </c>
      <c r="S103" s="173">
        <v>3.7720491442877702</v>
      </c>
    </row>
    <row r="104" spans="1:19" ht="17.5" customHeight="1" x14ac:dyDescent="0.3">
      <c r="A104" s="177" t="s">
        <v>794</v>
      </c>
      <c r="B104" s="91">
        <v>16659.078389706025</v>
      </c>
      <c r="C104" s="91">
        <v>19030.668882747996</v>
      </c>
      <c r="D104" s="91">
        <v>19095.072951365335</v>
      </c>
      <c r="E104" s="178">
        <v>8.3322545889522033</v>
      </c>
      <c r="F104" s="179">
        <v>2.237359283388864</v>
      </c>
      <c r="G104" s="178">
        <v>1.9850264191578988</v>
      </c>
      <c r="H104" s="178">
        <v>37.734637351929756</v>
      </c>
      <c r="I104" s="178">
        <v>26.979624337041663</v>
      </c>
      <c r="J104" s="178">
        <v>40.298778042807534</v>
      </c>
      <c r="K104" s="178">
        <v>3.144146052380639</v>
      </c>
      <c r="L104" s="183">
        <v>0.60363112972824295</v>
      </c>
      <c r="M104" s="185">
        <v>0.7999413907475319</v>
      </c>
      <c r="N104" s="178">
        <v>3.1588650076863436</v>
      </c>
      <c r="O104" s="178">
        <v>13.505644170218064</v>
      </c>
      <c r="P104" s="178">
        <v>1.2443943302495601</v>
      </c>
      <c r="Q104" s="178">
        <v>3.2303242365281677</v>
      </c>
      <c r="R104" s="178">
        <v>0.66913396515272394</v>
      </c>
      <c r="S104" s="178">
        <v>3.3009188731630736</v>
      </c>
    </row>
    <row r="105" spans="1:19" ht="17.5" customHeight="1" x14ac:dyDescent="0.3">
      <c r="A105" s="177" t="s">
        <v>795</v>
      </c>
      <c r="B105" s="91">
        <v>16099.349642656311</v>
      </c>
      <c r="C105" s="91">
        <v>18036.036839340799</v>
      </c>
      <c r="D105" s="91">
        <v>20785.259268221173</v>
      </c>
      <c r="E105" s="178">
        <v>5.5898336515422073</v>
      </c>
      <c r="F105" s="179">
        <v>2.2183472055832296</v>
      </c>
      <c r="G105" s="178">
        <v>1.848771784125592</v>
      </c>
      <c r="H105" s="178">
        <v>18.77615747046945</v>
      </c>
      <c r="I105" s="178">
        <v>30.204437081960322</v>
      </c>
      <c r="J105" s="178">
        <v>20.74913046428933</v>
      </c>
      <c r="K105" s="178">
        <v>1.0495559687508573</v>
      </c>
      <c r="L105" s="183">
        <v>0.67003928596981155</v>
      </c>
      <c r="M105" s="185">
        <v>0.38360406947518855</v>
      </c>
      <c r="N105" s="178">
        <v>3.8628903660736924</v>
      </c>
      <c r="O105" s="178">
        <v>7.3167769370107214</v>
      </c>
      <c r="P105" s="178">
        <v>1.1161417436249663</v>
      </c>
      <c r="Q105" s="178">
        <v>3.3205526675414934</v>
      </c>
      <c r="R105" s="178">
        <v>1.217748428931573</v>
      </c>
      <c r="S105" s="178">
        <v>2.4797951393196112</v>
      </c>
    </row>
    <row r="106" spans="1:19" ht="17.5" customHeight="1" x14ac:dyDescent="0.3">
      <c r="A106" s="177" t="s">
        <v>796</v>
      </c>
      <c r="B106" s="91">
        <v>16000.850835843974</v>
      </c>
      <c r="C106" s="91">
        <v>18318.779532498687</v>
      </c>
      <c r="D106" s="91">
        <v>19302.416584574145</v>
      </c>
      <c r="E106" s="178">
        <v>5.5267594535506985</v>
      </c>
      <c r="F106" s="179">
        <v>7.5946453551227711</v>
      </c>
      <c r="G106" s="178">
        <v>4.9101990412598813</v>
      </c>
      <c r="H106" s="178">
        <v>24.25903799262667</v>
      </c>
      <c r="I106" s="178">
        <v>11.906695243519531</v>
      </c>
      <c r="J106" s="178">
        <v>21.212393760093249</v>
      </c>
      <c r="K106" s="178">
        <v>1.34073867559795</v>
      </c>
      <c r="L106" s="183">
        <v>0.90427127726057988</v>
      </c>
      <c r="M106" s="185">
        <v>1.0415707550363695</v>
      </c>
      <c r="N106" s="178">
        <v>3.3207030617724613</v>
      </c>
      <c r="O106" s="178">
        <v>7.7328158453289362</v>
      </c>
      <c r="P106" s="178">
        <v>6.107131470849585</v>
      </c>
      <c r="Q106" s="178">
        <v>9.0821592393959563</v>
      </c>
      <c r="R106" s="178">
        <v>3.1968296460545242</v>
      </c>
      <c r="S106" s="178">
        <v>6.6235684364652379</v>
      </c>
    </row>
    <row r="107" spans="1:19" ht="17.5" customHeight="1" x14ac:dyDescent="0.3">
      <c r="A107" s="177" t="s">
        <v>797</v>
      </c>
      <c r="B107" s="91">
        <v>15483.346239841187</v>
      </c>
      <c r="C107" s="91">
        <v>18065.507270753169</v>
      </c>
      <c r="D107" s="91">
        <v>18359.984275195638</v>
      </c>
      <c r="E107" s="178">
        <v>3.602921989858296</v>
      </c>
      <c r="F107" s="179">
        <v>5.0648851696347714</v>
      </c>
      <c r="G107" s="178">
        <v>4.5997181405621079</v>
      </c>
      <c r="H107" s="178">
        <v>26.268317753978632</v>
      </c>
      <c r="I107" s="178">
        <v>13.663516732008251</v>
      </c>
      <c r="J107" s="178">
        <v>19.771692596612382</v>
      </c>
      <c r="K107" s="178">
        <v>0.94642699672394703</v>
      </c>
      <c r="L107" s="183">
        <v>0.69204143261005158</v>
      </c>
      <c r="M107" s="185">
        <v>0.909442131062555</v>
      </c>
      <c r="N107" s="178">
        <v>2.0456674976335645</v>
      </c>
      <c r="O107" s="178">
        <v>5.1601764820830276</v>
      </c>
      <c r="P107" s="178">
        <v>3.9264864773548283</v>
      </c>
      <c r="Q107" s="178">
        <v>6.2032838619147146</v>
      </c>
      <c r="R107" s="178">
        <v>3.1036984927960654</v>
      </c>
      <c r="S107" s="178">
        <v>6.0957377883281509</v>
      </c>
    </row>
    <row r="108" spans="1:19" ht="17.5" customHeight="1" x14ac:dyDescent="0.3">
      <c r="A108" s="177" t="s">
        <v>623</v>
      </c>
      <c r="B108" s="91"/>
      <c r="C108" s="91">
        <v>17641.529410427316</v>
      </c>
      <c r="D108" s="91">
        <v>19909.318302515909</v>
      </c>
      <c r="E108" s="178" t="s">
        <v>16</v>
      </c>
      <c r="F108" s="179">
        <v>8.5127269402792969</v>
      </c>
      <c r="G108" s="178">
        <v>13.132518963071949</v>
      </c>
      <c r="H108" s="185"/>
      <c r="I108" s="178">
        <v>15.759622802784964</v>
      </c>
      <c r="J108" s="178">
        <v>13.156519761133762</v>
      </c>
      <c r="K108" s="178" t="s">
        <v>16</v>
      </c>
      <c r="L108" s="183">
        <v>1.341573656019075</v>
      </c>
      <c r="M108" s="185">
        <v>1.7277824525111996</v>
      </c>
      <c r="N108" s="178" t="s">
        <v>16</v>
      </c>
      <c r="O108" s="178" t="s">
        <v>16</v>
      </c>
      <c r="P108" s="178">
        <v>6.3058566234988529</v>
      </c>
      <c r="Q108" s="178">
        <v>10.719597257059741</v>
      </c>
      <c r="R108" s="178">
        <v>10.290340876378092</v>
      </c>
      <c r="S108" s="178">
        <v>15.974697049765805</v>
      </c>
    </row>
    <row r="109" spans="1:19" ht="17.5" customHeight="1" x14ac:dyDescent="0.3">
      <c r="A109" s="177"/>
      <c r="B109" s="85"/>
      <c r="C109" s="85"/>
      <c r="D109" s="85"/>
      <c r="E109" s="178" t="s">
        <v>16</v>
      </c>
      <c r="F109" s="179" t="s">
        <v>16</v>
      </c>
      <c r="G109" s="178" t="s">
        <v>16</v>
      </c>
      <c r="H109" s="178" t="s">
        <v>16</v>
      </c>
      <c r="I109" s="178" t="s">
        <v>16</v>
      </c>
      <c r="J109" s="178" t="s">
        <v>16</v>
      </c>
      <c r="K109" s="180" t="s">
        <v>16</v>
      </c>
      <c r="L109" s="181" t="s">
        <v>16</v>
      </c>
      <c r="M109" s="180" t="s">
        <v>16</v>
      </c>
      <c r="N109" s="180" t="s">
        <v>16</v>
      </c>
      <c r="O109" s="180" t="s">
        <v>16</v>
      </c>
      <c r="P109" s="180" t="s">
        <v>16</v>
      </c>
      <c r="Q109" s="180" t="s">
        <v>16</v>
      </c>
      <c r="R109" s="180" t="s">
        <v>16</v>
      </c>
      <c r="S109" s="180" t="s">
        <v>16</v>
      </c>
    </row>
    <row r="110" spans="1:19" ht="17.5" customHeight="1" x14ac:dyDescent="0.3">
      <c r="A110" s="172" t="s">
        <v>318</v>
      </c>
      <c r="B110" s="79">
        <v>14841.209788717031</v>
      </c>
      <c r="C110" s="79">
        <v>17352.004766199061</v>
      </c>
      <c r="D110" s="79">
        <v>18468.945326295219</v>
      </c>
      <c r="E110" s="173">
        <v>16.330102641975241</v>
      </c>
      <c r="F110" s="174">
        <v>8.3990094867149114</v>
      </c>
      <c r="G110" s="173">
        <v>8.0310404209726158</v>
      </c>
      <c r="H110" s="173">
        <v>10.631075458581515</v>
      </c>
      <c r="I110" s="175">
        <v>7.9733555547003148</v>
      </c>
      <c r="J110" s="175">
        <v>7.2510802379675292</v>
      </c>
      <c r="K110" s="173">
        <v>1.7360655343322016</v>
      </c>
      <c r="L110" s="176">
        <v>0.66968288944878984</v>
      </c>
      <c r="M110" s="175">
        <v>0.58233718486832964</v>
      </c>
      <c r="N110" s="173">
        <v>13.473573969934517</v>
      </c>
      <c r="O110" s="173">
        <v>19.186631314015969</v>
      </c>
      <c r="P110" s="173">
        <v>7.2973902921596476</v>
      </c>
      <c r="Q110" s="173">
        <v>9.500628681270177</v>
      </c>
      <c r="R110" s="173">
        <v>7.0731038569716409</v>
      </c>
      <c r="S110" s="173">
        <v>8.9889769849735899</v>
      </c>
    </row>
    <row r="111" spans="1:19" ht="17.5" customHeight="1" x14ac:dyDescent="0.3">
      <c r="A111" s="177" t="s">
        <v>319</v>
      </c>
      <c r="B111" s="91">
        <v>14816.106362226072</v>
      </c>
      <c r="C111" s="91">
        <v>17506.696406178216</v>
      </c>
      <c r="D111" s="91">
        <v>19233.883900896362</v>
      </c>
      <c r="E111" s="178">
        <v>19.987415162497793</v>
      </c>
      <c r="F111" s="179">
        <v>8.8497459556072027</v>
      </c>
      <c r="G111" s="178">
        <v>8.8072913165253865</v>
      </c>
      <c r="H111" s="178">
        <v>14.244563866641272</v>
      </c>
      <c r="I111" s="185">
        <v>14.665349708871043</v>
      </c>
      <c r="J111" s="185">
        <v>15.472375999520125</v>
      </c>
      <c r="K111" s="178">
        <v>2.8471201181127395</v>
      </c>
      <c r="L111" s="195">
        <v>1.2978461927364677</v>
      </c>
      <c r="M111" s="178">
        <v>1.362697227865894</v>
      </c>
      <c r="N111" s="178">
        <v>15.302753155621751</v>
      </c>
      <c r="O111" s="178">
        <v>24.672077169373836</v>
      </c>
      <c r="P111" s="178">
        <v>6.7148067179095454</v>
      </c>
      <c r="Q111" s="178">
        <v>10.984685193304859</v>
      </c>
      <c r="R111" s="178">
        <v>6.5656733430300793</v>
      </c>
      <c r="S111" s="178">
        <v>11.048909290020696</v>
      </c>
    </row>
    <row r="112" spans="1:19" ht="17.5" customHeight="1" x14ac:dyDescent="0.3">
      <c r="A112" s="177" t="s">
        <v>798</v>
      </c>
      <c r="B112" s="91">
        <v>13970.053693237462</v>
      </c>
      <c r="C112" s="91">
        <v>16295.117024462485</v>
      </c>
      <c r="D112" s="91">
        <v>16824.246985590325</v>
      </c>
      <c r="E112" s="178">
        <v>25.236045999435913</v>
      </c>
      <c r="F112" s="179">
        <v>17.29314827168816</v>
      </c>
      <c r="G112" s="178">
        <v>14.06389872166505</v>
      </c>
      <c r="H112" s="178">
        <v>21.461107577696222</v>
      </c>
      <c r="I112" s="185">
        <v>14.882482363520639</v>
      </c>
      <c r="J112" s="185">
        <v>10.813301812342345</v>
      </c>
      <c r="K112" s="178">
        <v>5.4159349802958445</v>
      </c>
      <c r="L112" s="183">
        <v>2.5736497416314648</v>
      </c>
      <c r="M112" s="185">
        <v>1.520771815355799</v>
      </c>
      <c r="N112" s="178">
        <v>16.324646486470854</v>
      </c>
      <c r="O112" s="178">
        <v>34.147445512400978</v>
      </c>
      <c r="P112" s="178">
        <v>13.05952964395671</v>
      </c>
      <c r="Q112" s="178">
        <v>21.526766899419609</v>
      </c>
      <c r="R112" s="178">
        <v>11.56225025186855</v>
      </c>
      <c r="S112" s="178">
        <v>16.565547191461548</v>
      </c>
    </row>
    <row r="113" spans="1:19" ht="17.5" customHeight="1" x14ac:dyDescent="0.3">
      <c r="A113" s="177" t="s">
        <v>799</v>
      </c>
      <c r="B113" s="91">
        <v>14883.729464993385</v>
      </c>
      <c r="C113" s="91">
        <v>17629.14405335913</v>
      </c>
      <c r="D113" s="91">
        <v>17010.466022436263</v>
      </c>
      <c r="E113" s="178">
        <v>7.3735099213905571</v>
      </c>
      <c r="F113" s="179">
        <v>4.1715249224444708</v>
      </c>
      <c r="G113" s="178">
        <v>4.3126497868214768</v>
      </c>
      <c r="H113" s="178">
        <v>20.762602531553362</v>
      </c>
      <c r="I113" s="185">
        <v>24.179505575014453</v>
      </c>
      <c r="J113" s="185">
        <v>16.266760010193828</v>
      </c>
      <c r="K113" s="178">
        <v>1.5309325576029742</v>
      </c>
      <c r="L113" s="183">
        <v>1.0086541011855781</v>
      </c>
      <c r="M113" s="185">
        <v>0.70152839090238539</v>
      </c>
      <c r="N113" s="178">
        <v>4.8545078104272044</v>
      </c>
      <c r="O113" s="178">
        <v>9.8925120323539097</v>
      </c>
      <c r="P113" s="178">
        <v>2.5123027203549109</v>
      </c>
      <c r="Q113" s="178">
        <v>5.8307471245340299</v>
      </c>
      <c r="R113" s="178">
        <v>3.1586453478260319</v>
      </c>
      <c r="S113" s="178">
        <v>5.4666542258169217</v>
      </c>
    </row>
    <row r="114" spans="1:19" ht="17.5" customHeight="1" x14ac:dyDescent="0.3">
      <c r="A114" s="177" t="s">
        <v>800</v>
      </c>
      <c r="B114" s="91">
        <v>14815.892920505956</v>
      </c>
      <c r="C114" s="91">
        <v>16576.410299391562</v>
      </c>
      <c r="D114" s="91">
        <v>17632.528464397648</v>
      </c>
      <c r="E114" s="178">
        <v>25.229256898322195</v>
      </c>
      <c r="F114" s="179">
        <v>9.4449729201869204</v>
      </c>
      <c r="G114" s="178">
        <v>9.122833554088551</v>
      </c>
      <c r="H114" s="178">
        <v>24.153205956710888</v>
      </c>
      <c r="I114" s="185">
        <v>15.262912993623631</v>
      </c>
      <c r="J114" s="185">
        <v>14.987678163036364</v>
      </c>
      <c r="K114" s="178">
        <v>6.0936743799994488</v>
      </c>
      <c r="L114" s="183">
        <v>1.4415779990794428</v>
      </c>
      <c r="M114" s="185">
        <v>1.3673009324362839</v>
      </c>
      <c r="N114" s="178">
        <v>15.202702462262764</v>
      </c>
      <c r="O114" s="178">
        <v>35.255811334381626</v>
      </c>
      <c r="P114" s="178">
        <v>7.0735968267322837</v>
      </c>
      <c r="Q114" s="178">
        <v>11.816349013641558</v>
      </c>
      <c r="R114" s="178">
        <v>6.8736425506504082</v>
      </c>
      <c r="S114" s="178">
        <v>11.372024557526695</v>
      </c>
    </row>
    <row r="115" spans="1:19" ht="17.5" customHeight="1" x14ac:dyDescent="0.3">
      <c r="A115" s="196" t="s">
        <v>625</v>
      </c>
      <c r="B115" s="96">
        <v>17853.615405507575</v>
      </c>
      <c r="C115" s="96">
        <v>21152.072056443179</v>
      </c>
      <c r="D115" s="96">
        <v>23665.126554322698</v>
      </c>
      <c r="E115" s="189">
        <v>15.173091096914071</v>
      </c>
      <c r="F115" s="190">
        <v>10.327722280074966</v>
      </c>
      <c r="G115" s="189">
        <v>11.368673306824679</v>
      </c>
      <c r="H115" s="189">
        <v>29.794992575384647</v>
      </c>
      <c r="I115" s="191">
        <v>13.23907970966054</v>
      </c>
      <c r="J115" s="191">
        <v>12.277520857199972</v>
      </c>
      <c r="K115" s="189">
        <v>4.520821365781897</v>
      </c>
      <c r="L115" s="192">
        <v>1.3672953848514957</v>
      </c>
      <c r="M115" s="191">
        <v>1.3957912364323257</v>
      </c>
      <c r="N115" s="189">
        <v>7.7345148466818028</v>
      </c>
      <c r="O115" s="189">
        <v>22.611667347146337</v>
      </c>
      <c r="P115" s="189">
        <v>8.0785400711357376</v>
      </c>
      <c r="Q115" s="189">
        <v>12.576904489014195</v>
      </c>
      <c r="R115" s="189">
        <v>9.0726161498478728</v>
      </c>
      <c r="S115" s="189">
        <v>13.664730463801487</v>
      </c>
    </row>
    <row r="116" spans="1:19" ht="21.75" customHeight="1" x14ac:dyDescent="0.3">
      <c r="A116" s="91"/>
      <c r="B116" s="85"/>
      <c r="C116" s="85"/>
      <c r="D116" s="85"/>
      <c r="E116" s="178" t="s">
        <v>16</v>
      </c>
      <c r="F116" s="179" t="s">
        <v>16</v>
      </c>
      <c r="G116" s="178" t="s">
        <v>16</v>
      </c>
      <c r="H116" s="178" t="s">
        <v>16</v>
      </c>
      <c r="I116" s="178" t="s">
        <v>16</v>
      </c>
      <c r="J116" s="178" t="s">
        <v>16</v>
      </c>
      <c r="K116" s="180" t="s">
        <v>16</v>
      </c>
      <c r="L116" s="181" t="s">
        <v>16</v>
      </c>
      <c r="M116" s="180" t="s">
        <v>16</v>
      </c>
      <c r="N116" s="180" t="s">
        <v>16</v>
      </c>
      <c r="O116" s="180" t="s">
        <v>16</v>
      </c>
      <c r="P116" s="180" t="s">
        <v>16</v>
      </c>
      <c r="Q116" s="180" t="s">
        <v>16</v>
      </c>
      <c r="R116" s="180" t="s">
        <v>16</v>
      </c>
      <c r="S116" s="180" t="s">
        <v>16</v>
      </c>
    </row>
    <row r="117" spans="1:19" ht="17.5" customHeight="1" x14ac:dyDescent="0.3">
      <c r="A117" s="172" t="s">
        <v>323</v>
      </c>
      <c r="B117" s="79">
        <v>15913.069649127681</v>
      </c>
      <c r="C117" s="79">
        <v>17660.944812371508</v>
      </c>
      <c r="D117" s="79">
        <v>19078.964177992635</v>
      </c>
      <c r="E117" s="173">
        <v>12.521305129608374</v>
      </c>
      <c r="F117" s="174">
        <v>7.2035708807044481</v>
      </c>
      <c r="G117" s="173">
        <v>9.0415231359807731</v>
      </c>
      <c r="H117" s="173">
        <v>9.7434695253308927</v>
      </c>
      <c r="I117" s="175">
        <v>6.5674682623679264</v>
      </c>
      <c r="J117" s="175">
        <v>6.0580199192440132</v>
      </c>
      <c r="K117" s="173">
        <v>1.2200095494770857</v>
      </c>
      <c r="L117" s="176">
        <v>0.47309223134744227</v>
      </c>
      <c r="M117" s="175">
        <v>0.54773727258077121</v>
      </c>
      <c r="N117" s="173">
        <v>10.513896889927302</v>
      </c>
      <c r="O117" s="173">
        <v>14.528713369289445</v>
      </c>
      <c r="P117" s="173">
        <v>6.425340630150651</v>
      </c>
      <c r="Q117" s="173">
        <v>7.9818011312582442</v>
      </c>
      <c r="R117" s="173">
        <v>8.1405029461230232</v>
      </c>
      <c r="S117" s="173">
        <v>9.9425433258385212</v>
      </c>
    </row>
    <row r="118" spans="1:19" ht="17.5" customHeight="1" x14ac:dyDescent="0.3">
      <c r="A118" s="177" t="s">
        <v>801</v>
      </c>
      <c r="B118" s="91">
        <v>14376.75836720253</v>
      </c>
      <c r="C118" s="91">
        <v>16538.320711317458</v>
      </c>
      <c r="D118" s="91">
        <v>19375.299499340585</v>
      </c>
      <c r="E118" s="178">
        <v>9.9436917514874494</v>
      </c>
      <c r="F118" s="179">
        <v>5.7419547637852935</v>
      </c>
      <c r="G118" s="178">
        <v>8.2890697318868725</v>
      </c>
      <c r="H118" s="178">
        <v>21.227272914333035</v>
      </c>
      <c r="I118" s="185">
        <v>10.399308665519376</v>
      </c>
      <c r="J118" s="185">
        <v>8.9238120306298967</v>
      </c>
      <c r="K118" s="178">
        <v>2.1107745858482638</v>
      </c>
      <c r="L118" s="183">
        <v>0.59712359932052661</v>
      </c>
      <c r="M118" s="185">
        <v>0.73970100196142197</v>
      </c>
      <c r="N118" s="178">
        <v>6.470615415685546</v>
      </c>
      <c r="O118" s="178">
        <v>13.416768087289352</v>
      </c>
      <c r="P118" s="178">
        <v>4.7596946091696513</v>
      </c>
      <c r="Q118" s="178">
        <v>6.7242149184009365</v>
      </c>
      <c r="R118" s="178">
        <v>7.0722718789947905</v>
      </c>
      <c r="S118" s="178">
        <v>9.5058675847789544</v>
      </c>
    </row>
    <row r="119" spans="1:19" ht="17.5" customHeight="1" x14ac:dyDescent="0.3">
      <c r="A119" s="177" t="s">
        <v>325</v>
      </c>
      <c r="B119" s="91">
        <v>16098.170788540843</v>
      </c>
      <c r="C119" s="91">
        <v>17187.090155705562</v>
      </c>
      <c r="D119" s="91">
        <v>19398.520775847097</v>
      </c>
      <c r="E119" s="178">
        <v>17.077867929013106</v>
      </c>
      <c r="F119" s="179">
        <v>9.5893381598339538</v>
      </c>
      <c r="G119" s="178">
        <v>12.446698624750642</v>
      </c>
      <c r="H119" s="178">
        <v>19.379320568781914</v>
      </c>
      <c r="I119" s="185">
        <v>13.949006000853334</v>
      </c>
      <c r="J119" s="185">
        <v>10.066915271736129</v>
      </c>
      <c r="K119" s="178">
        <v>3.3095747722766466</v>
      </c>
      <c r="L119" s="183">
        <v>1.3376173553573569</v>
      </c>
      <c r="M119" s="185">
        <v>1.252998604681993</v>
      </c>
      <c r="N119" s="178">
        <v>11.632281318189998</v>
      </c>
      <c r="O119" s="178">
        <v>22.523454539836212</v>
      </c>
      <c r="P119" s="178">
        <v>7.3889759035356395</v>
      </c>
      <c r="Q119" s="178">
        <v>11.78970041613227</v>
      </c>
      <c r="R119" s="178">
        <v>10.385533359581327</v>
      </c>
      <c r="S119" s="178">
        <v>14.507863889919959</v>
      </c>
    </row>
    <row r="120" spans="1:19" ht="17.5" customHeight="1" x14ac:dyDescent="0.3">
      <c r="A120" s="177" t="s">
        <v>802</v>
      </c>
      <c r="B120" s="91">
        <v>17198.46573690289</v>
      </c>
      <c r="C120" s="91">
        <v>19740.569367149983</v>
      </c>
      <c r="D120" s="91">
        <v>18445.08023365054</v>
      </c>
      <c r="E120" s="178">
        <v>11.994320513153326</v>
      </c>
      <c r="F120" s="179">
        <v>7.9579300797558403</v>
      </c>
      <c r="G120" s="178">
        <v>7.1929027965322359</v>
      </c>
      <c r="H120" s="178">
        <v>21.895953269917072</v>
      </c>
      <c r="I120" s="185">
        <v>12.568541433128003</v>
      </c>
      <c r="J120" s="185">
        <v>19.120539004233311</v>
      </c>
      <c r="K120" s="178">
        <v>2.6262708146041298</v>
      </c>
      <c r="L120" s="183">
        <v>1.0001957392934691</v>
      </c>
      <c r="M120" s="185">
        <v>1.3753217847475347</v>
      </c>
      <c r="N120" s="178">
        <v>7.6730447697545081</v>
      </c>
      <c r="O120" s="178">
        <v>16.315596256552144</v>
      </c>
      <c r="P120" s="178">
        <v>6.3126217673021818</v>
      </c>
      <c r="Q120" s="178">
        <v>9.6032383922094979</v>
      </c>
      <c r="R120" s="178">
        <v>4.930517602678214</v>
      </c>
      <c r="S120" s="178">
        <v>9.4552879903862568</v>
      </c>
    </row>
    <row r="121" spans="1:19" ht="17.5" customHeight="1" x14ac:dyDescent="0.3">
      <c r="A121" s="177" t="s">
        <v>364</v>
      </c>
      <c r="B121" s="91">
        <v>15912.995122218572</v>
      </c>
      <c r="C121" s="91">
        <v>17334.095066272665</v>
      </c>
      <c r="D121" s="91">
        <v>18357.836874108074</v>
      </c>
      <c r="E121" s="178">
        <v>11.495294571925617</v>
      </c>
      <c r="F121" s="179">
        <v>5.3854576353461052</v>
      </c>
      <c r="G121" s="178">
        <v>7.5189431968002305</v>
      </c>
      <c r="H121" s="178">
        <v>17.160682996991703</v>
      </c>
      <c r="I121" s="185">
        <v>14.077126706840652</v>
      </c>
      <c r="J121" s="185">
        <v>16.04305335145628</v>
      </c>
      <c r="K121" s="178">
        <v>1.9726710610585496</v>
      </c>
      <c r="L121" s="183">
        <v>0.75811769507089555</v>
      </c>
      <c r="M121" s="185">
        <v>1.2062680685283533</v>
      </c>
      <c r="N121" s="178">
        <v>8.2494542882601056</v>
      </c>
      <c r="O121" s="178">
        <v>14.741134855591129</v>
      </c>
      <c r="P121" s="178">
        <v>4.1383643949775131</v>
      </c>
      <c r="Q121" s="178">
        <v>6.6325508757146974</v>
      </c>
      <c r="R121" s="178">
        <v>5.5346490131969368</v>
      </c>
      <c r="S121" s="178">
        <v>9.5032373804035242</v>
      </c>
    </row>
    <row r="122" spans="1:19" ht="17.5" customHeight="1" x14ac:dyDescent="0.3">
      <c r="A122" s="177" t="s">
        <v>803</v>
      </c>
      <c r="B122" s="91">
        <v>16938.8</v>
      </c>
      <c r="C122" s="91">
        <v>18417.738439474575</v>
      </c>
      <c r="D122" s="91">
        <v>20772.131286348365</v>
      </c>
      <c r="E122" s="178">
        <v>12.182745038282178</v>
      </c>
      <c r="F122" s="179">
        <v>7.6463749142772039</v>
      </c>
      <c r="G122" s="178">
        <v>8.9261608793472842</v>
      </c>
      <c r="H122" s="178">
        <v>22.924276011787928</v>
      </c>
      <c r="I122" s="185">
        <v>18.613036655922073</v>
      </c>
      <c r="J122" s="185">
        <v>22.202475093603795</v>
      </c>
      <c r="K122" s="178">
        <v>2.7928060983882053</v>
      </c>
      <c r="L122" s="183">
        <v>1.4232225656436461</v>
      </c>
      <c r="M122" s="185">
        <v>1.9818286460520862</v>
      </c>
      <c r="N122" s="178">
        <v>7.5874515209986644</v>
      </c>
      <c r="O122" s="178">
        <v>16.77803855556569</v>
      </c>
      <c r="P122" s="178">
        <v>5.3051932577954135</v>
      </c>
      <c r="Q122" s="178">
        <v>9.9875565707589953</v>
      </c>
      <c r="R122" s="178">
        <v>5.6660803401540072</v>
      </c>
      <c r="S122" s="178">
        <v>12.186241418540559</v>
      </c>
    </row>
    <row r="123" spans="1:19" ht="17.5" customHeight="1" x14ac:dyDescent="0.3">
      <c r="A123" s="177"/>
      <c r="B123" s="85"/>
      <c r="C123" s="85"/>
      <c r="D123" s="85"/>
      <c r="E123" s="178" t="s">
        <v>16</v>
      </c>
      <c r="F123" s="179" t="s">
        <v>16</v>
      </c>
      <c r="G123" s="178" t="s">
        <v>16</v>
      </c>
      <c r="H123" s="178" t="s">
        <v>16</v>
      </c>
      <c r="I123" s="178" t="s">
        <v>16</v>
      </c>
      <c r="J123" s="178" t="s">
        <v>16</v>
      </c>
      <c r="K123" s="180" t="s">
        <v>16</v>
      </c>
      <c r="L123" s="181" t="s">
        <v>16</v>
      </c>
      <c r="M123" s="180" t="s">
        <v>16</v>
      </c>
      <c r="N123" s="180" t="s">
        <v>16</v>
      </c>
      <c r="O123" s="180" t="s">
        <v>16</v>
      </c>
      <c r="P123" s="180" t="s">
        <v>16</v>
      </c>
      <c r="Q123" s="180" t="s">
        <v>16</v>
      </c>
      <c r="R123" s="180" t="s">
        <v>16</v>
      </c>
      <c r="S123" s="180" t="s">
        <v>16</v>
      </c>
    </row>
    <row r="124" spans="1:19" ht="50.3" customHeight="1" x14ac:dyDescent="0.3">
      <c r="A124" s="197" t="s">
        <v>366</v>
      </c>
      <c r="B124" s="79">
        <v>16116.403745034506</v>
      </c>
      <c r="C124" s="79">
        <v>19556.982794881962</v>
      </c>
      <c r="D124" s="79">
        <v>19856.550248812138</v>
      </c>
      <c r="E124" s="173">
        <v>20.633237243235012</v>
      </c>
      <c r="F124" s="174">
        <v>23.306631764754229</v>
      </c>
      <c r="G124" s="173">
        <v>8.7555452733789316</v>
      </c>
      <c r="H124" s="173">
        <v>10.868199385626804</v>
      </c>
      <c r="I124" s="175">
        <v>4.4090287904579517</v>
      </c>
      <c r="J124" s="175">
        <v>7.5636705071662096</v>
      </c>
      <c r="K124" s="173">
        <v>2.2424613633041885</v>
      </c>
      <c r="L124" s="176">
        <v>1.0275961045940323</v>
      </c>
      <c r="M124" s="175">
        <v>0.66224059558414727</v>
      </c>
      <c r="N124" s="173">
        <v>16.943482995169738</v>
      </c>
      <c r="O124" s="173">
        <v>24.322991491300286</v>
      </c>
      <c r="P124" s="173">
        <v>21.616250226108736</v>
      </c>
      <c r="Q124" s="173">
        <v>24.997013303399722</v>
      </c>
      <c r="R124" s="173">
        <v>7.6661687108651098</v>
      </c>
      <c r="S124" s="173">
        <v>9.8449218358927535</v>
      </c>
    </row>
    <row r="125" spans="1:19" ht="18" customHeight="1" x14ac:dyDescent="0.3">
      <c r="A125" s="177" t="s">
        <v>804</v>
      </c>
      <c r="B125" s="91">
        <v>15008.782107635629</v>
      </c>
      <c r="C125" s="91">
        <v>18817.805898527589</v>
      </c>
      <c r="D125" s="91">
        <v>18647.811733643994</v>
      </c>
      <c r="E125" s="178">
        <v>8.4546832445647002</v>
      </c>
      <c r="F125" s="179">
        <v>34.131489301636734</v>
      </c>
      <c r="G125" s="178">
        <v>16.342799650009791</v>
      </c>
      <c r="H125" s="178">
        <v>23.56982799782681</v>
      </c>
      <c r="I125" s="185">
        <v>7.2645847638762948</v>
      </c>
      <c r="J125" s="185">
        <v>11.452958246259429</v>
      </c>
      <c r="K125" s="178">
        <v>1.9927542985049826</v>
      </c>
      <c r="L125" s="183">
        <v>2.4795109714907695</v>
      </c>
      <c r="M125" s="185">
        <v>1.8717340201854535</v>
      </c>
      <c r="N125" s="178">
        <v>5.1757979274839014</v>
      </c>
      <c r="O125" s="178">
        <v>11.7335685616455</v>
      </c>
      <c r="P125" s="178">
        <v>30.052727663344236</v>
      </c>
      <c r="Q125" s="178">
        <v>38.210250939929239</v>
      </c>
      <c r="R125" s="178">
        <v>13.263823238043942</v>
      </c>
      <c r="S125" s="178">
        <v>19.421776061975642</v>
      </c>
    </row>
    <row r="126" spans="1:19" ht="18" customHeight="1" x14ac:dyDescent="0.3">
      <c r="A126" s="177" t="s">
        <v>805</v>
      </c>
      <c r="B126" s="91">
        <v>17041.297659453907</v>
      </c>
      <c r="C126" s="91">
        <v>20396.192879502261</v>
      </c>
      <c r="D126" s="91">
        <v>20379.024151286536</v>
      </c>
      <c r="E126" s="178">
        <v>40.698712531572305</v>
      </c>
      <c r="F126" s="179">
        <v>31.005374032395068</v>
      </c>
      <c r="G126" s="178">
        <v>0.25708875311027579</v>
      </c>
      <c r="H126" s="178">
        <v>12.97676948587187</v>
      </c>
      <c r="I126" s="185">
        <v>7.559228478659227</v>
      </c>
      <c r="J126" s="185">
        <v>41.386098498861202</v>
      </c>
      <c r="K126" s="178">
        <v>5.2813781089397853</v>
      </c>
      <c r="L126" s="183">
        <v>2.3437670637716206</v>
      </c>
      <c r="M126" s="185">
        <v>0.10639900459171282</v>
      </c>
      <c r="N126" s="178">
        <v>32.00871339402368</v>
      </c>
      <c r="O126" s="178">
        <v>49.38871166912093</v>
      </c>
      <c r="P126" s="178">
        <v>27.149909265865912</v>
      </c>
      <c r="Q126" s="178">
        <v>34.86083879892422</v>
      </c>
      <c r="R126" s="178">
        <v>8.2063871443557437E-2</v>
      </c>
      <c r="S126" s="178">
        <v>0.4321136347769941</v>
      </c>
    </row>
    <row r="127" spans="1:19" ht="18" customHeight="1" x14ac:dyDescent="0.3">
      <c r="A127" s="177" t="s">
        <v>331</v>
      </c>
      <c r="B127" s="91">
        <v>14276.44933349303</v>
      </c>
      <c r="C127" s="91">
        <v>17739.323114864954</v>
      </c>
      <c r="D127" s="91">
        <v>17709.867313192415</v>
      </c>
      <c r="E127" s="178">
        <v>18.458672999206904</v>
      </c>
      <c r="F127" s="179">
        <v>15.071070325831807</v>
      </c>
      <c r="G127" s="178">
        <v>8.2866874811422164</v>
      </c>
      <c r="H127" s="178">
        <v>17.335864769802615</v>
      </c>
      <c r="I127" s="185">
        <v>12.060449875169152</v>
      </c>
      <c r="J127" s="185">
        <v>15.980300184825586</v>
      </c>
      <c r="K127" s="178">
        <v>3.1999705894425774</v>
      </c>
      <c r="L127" s="183">
        <v>1.8176388822984373</v>
      </c>
      <c r="M127" s="185">
        <v>1.3242375348648883</v>
      </c>
      <c r="N127" s="178">
        <v>13.19342951751662</v>
      </c>
      <c r="O127" s="178">
        <v>23.723916480897188</v>
      </c>
      <c r="P127" s="178">
        <v>12.081079222493257</v>
      </c>
      <c r="Q127" s="178">
        <v>18.061061429170355</v>
      </c>
      <c r="R127" s="178">
        <v>6.1083351673424113</v>
      </c>
      <c r="S127" s="178">
        <v>10.465039794942024</v>
      </c>
    </row>
    <row r="128" spans="1:19" ht="18" customHeight="1" x14ac:dyDescent="0.3">
      <c r="A128" s="177" t="s">
        <v>332</v>
      </c>
      <c r="B128" s="91">
        <v>16204.845681319803</v>
      </c>
      <c r="C128" s="91">
        <v>20339.896494442641</v>
      </c>
      <c r="D128" s="91">
        <v>22223.569264311303</v>
      </c>
      <c r="E128" s="178">
        <v>14.241952220473561</v>
      </c>
      <c r="F128" s="179">
        <v>31.511587875120895</v>
      </c>
      <c r="G128" s="178">
        <v>17.073304075956177</v>
      </c>
      <c r="H128" s="178">
        <v>19.369436004865939</v>
      </c>
      <c r="I128" s="185">
        <v>5.9178796804186566</v>
      </c>
      <c r="J128" s="185">
        <v>12.310133591853631</v>
      </c>
      <c r="K128" s="178">
        <v>2.7585858211882099</v>
      </c>
      <c r="L128" s="183">
        <v>1.8648178558390485</v>
      </c>
      <c r="M128" s="185">
        <v>2.1017465402935964</v>
      </c>
      <c r="N128" s="178">
        <v>9.7029648742727943</v>
      </c>
      <c r="O128" s="178">
        <v>18.780939566674327</v>
      </c>
      <c r="P128" s="178">
        <v>28.44398800552802</v>
      </c>
      <c r="Q128" s="178">
        <v>34.579187744713771</v>
      </c>
      <c r="R128" s="178">
        <v>13.615960269781388</v>
      </c>
      <c r="S128" s="178">
        <v>20.530647882130967</v>
      </c>
    </row>
    <row r="129" spans="1:19" ht="18" customHeight="1" x14ac:dyDescent="0.3">
      <c r="A129" s="177" t="s">
        <v>806</v>
      </c>
      <c r="B129" s="91">
        <v>12289.38</v>
      </c>
      <c r="C129" s="91">
        <v>15027.667662174505</v>
      </c>
      <c r="D129" s="91">
        <v>18399.211758796413</v>
      </c>
      <c r="E129" s="178">
        <v>0.46259141103774071</v>
      </c>
      <c r="F129" s="179">
        <v>2.0482824466421219</v>
      </c>
      <c r="G129" s="178">
        <v>6.4029185558163535</v>
      </c>
      <c r="H129" s="178">
        <v>98.780577595995027</v>
      </c>
      <c r="I129" s="185">
        <v>19.111085250840219</v>
      </c>
      <c r="J129" s="185">
        <v>15.655878138750467</v>
      </c>
      <c r="K129" s="178">
        <v>0.45695046773254372</v>
      </c>
      <c r="L129" s="183">
        <v>0.3914490045557717</v>
      </c>
      <c r="M129" s="185">
        <v>1.0024331264220496</v>
      </c>
      <c r="N129" s="178">
        <v>0</v>
      </c>
      <c r="O129" s="178">
        <v>1.2144594062067873</v>
      </c>
      <c r="P129" s="178">
        <v>1.4043541876072689</v>
      </c>
      <c r="Q129" s="178">
        <v>2.6922107056769744</v>
      </c>
      <c r="R129" s="178">
        <v>4.7539300149547294</v>
      </c>
      <c r="S129" s="178">
        <v>8.0519070966779758</v>
      </c>
    </row>
    <row r="130" spans="1:19" ht="15.8" customHeight="1" x14ac:dyDescent="0.3">
      <c r="A130" s="165"/>
      <c r="B130" s="91"/>
      <c r="C130" s="91"/>
      <c r="D130" s="91"/>
      <c r="E130" s="178"/>
      <c r="F130" s="185"/>
      <c r="G130" s="183"/>
      <c r="H130" s="178"/>
      <c r="I130" s="185"/>
      <c r="J130" s="185"/>
      <c r="K130" s="178"/>
      <c r="L130" s="183"/>
      <c r="M130" s="185"/>
      <c r="N130" s="178"/>
      <c r="O130" s="178"/>
      <c r="P130" s="185"/>
      <c r="Q130" s="185"/>
      <c r="R130" s="185"/>
      <c r="S130" s="185"/>
    </row>
    <row r="131" spans="1:19" ht="15.8" customHeight="1" x14ac:dyDescent="0.3">
      <c r="A131" s="165" t="s">
        <v>92</v>
      </c>
      <c r="B131" s="91"/>
      <c r="C131" s="91"/>
      <c r="D131" s="91"/>
      <c r="E131" s="178"/>
      <c r="F131" s="185"/>
      <c r="G131" s="183"/>
      <c r="H131" s="178"/>
      <c r="I131" s="185"/>
      <c r="J131" s="185"/>
      <c r="K131" s="178"/>
      <c r="L131" s="183"/>
      <c r="M131" s="185"/>
      <c r="N131" s="178"/>
      <c r="O131" s="178"/>
      <c r="P131" s="185"/>
      <c r="Q131" s="185"/>
      <c r="R131" s="185"/>
      <c r="S131" s="185"/>
    </row>
    <row r="132" spans="1:19" ht="15.8" customHeight="1" x14ac:dyDescent="0.3">
      <c r="A132" s="198" t="s">
        <v>93</v>
      </c>
      <c r="B132" s="91"/>
      <c r="C132" s="91"/>
      <c r="D132" s="91">
        <v>20759.961234491544</v>
      </c>
      <c r="E132" s="178"/>
      <c r="F132" s="185"/>
      <c r="G132" s="183">
        <v>9.0167453730784199</v>
      </c>
      <c r="H132" s="178"/>
      <c r="I132" s="185"/>
      <c r="J132" s="185">
        <v>6.9745530965077949</v>
      </c>
      <c r="K132" s="178"/>
      <c r="L132" s="183"/>
      <c r="M132" s="185">
        <v>0.62887769362226431</v>
      </c>
      <c r="N132" s="178"/>
      <c r="O132" s="178"/>
      <c r="P132" s="185"/>
      <c r="Q132" s="185"/>
      <c r="R132" s="185">
        <v>7.9817019623091676</v>
      </c>
      <c r="S132" s="185">
        <v>10.05178878384767</v>
      </c>
    </row>
    <row r="133" spans="1:19" ht="15.8" customHeight="1" x14ac:dyDescent="0.3">
      <c r="A133" s="198" t="s">
        <v>94</v>
      </c>
      <c r="B133" s="91"/>
      <c r="C133" s="91"/>
      <c r="D133" s="91">
        <v>17977.629865799918</v>
      </c>
      <c r="E133" s="178"/>
      <c r="F133" s="185"/>
      <c r="G133" s="183">
        <v>7.8525872043081018</v>
      </c>
      <c r="H133" s="178"/>
      <c r="I133" s="185"/>
      <c r="J133" s="185">
        <v>7.7516319961531783</v>
      </c>
      <c r="K133" s="178"/>
      <c r="L133" s="183"/>
      <c r="M133" s="185">
        <v>0.60870366225497718</v>
      </c>
      <c r="N133" s="178"/>
      <c r="O133" s="178"/>
      <c r="P133" s="185"/>
      <c r="Q133" s="185"/>
      <c r="R133" s="185">
        <v>6.8507473853455361</v>
      </c>
      <c r="S133" s="185">
        <v>8.8544270232706683</v>
      </c>
    </row>
    <row r="134" spans="1:19" ht="15.8" customHeight="1" x14ac:dyDescent="0.3">
      <c r="A134" s="198" t="s">
        <v>95</v>
      </c>
      <c r="B134" s="91"/>
      <c r="C134" s="91"/>
      <c r="D134" s="91">
        <v>20169.316585684493</v>
      </c>
      <c r="E134" s="178"/>
      <c r="F134" s="185"/>
      <c r="G134" s="183">
        <v>8.7445186423272432</v>
      </c>
      <c r="H134" s="178"/>
      <c r="I134" s="185"/>
      <c r="J134" s="185">
        <v>6.8488707819255961</v>
      </c>
      <c r="K134" s="178"/>
      <c r="L134" s="183"/>
      <c r="M134" s="185">
        <v>0.59890078231438737</v>
      </c>
      <c r="N134" s="178"/>
      <c r="O134" s="178"/>
      <c r="P134" s="185"/>
      <c r="Q134" s="185"/>
      <c r="R134" s="185">
        <v>7.7588129721697134</v>
      </c>
      <c r="S134" s="185">
        <v>9.7302243124847738</v>
      </c>
    </row>
    <row r="135" spans="1:19" ht="15.8" customHeight="1" x14ac:dyDescent="0.3">
      <c r="A135" s="199"/>
      <c r="B135" s="200"/>
      <c r="C135" s="200"/>
      <c r="D135" s="119"/>
      <c r="E135" s="201"/>
      <c r="F135" s="202"/>
      <c r="G135" s="202"/>
      <c r="H135" s="201"/>
      <c r="I135" s="202"/>
      <c r="J135" s="202"/>
      <c r="K135" s="201"/>
      <c r="L135" s="202"/>
      <c r="M135" s="202"/>
      <c r="N135" s="201"/>
      <c r="O135" s="201"/>
      <c r="P135" s="202"/>
      <c r="Q135" s="202"/>
      <c r="R135" s="202"/>
      <c r="S135" s="202"/>
    </row>
    <row r="136" spans="1:19" ht="19.55" customHeight="1" x14ac:dyDescent="0.25">
      <c r="A136" s="203" t="s">
        <v>96</v>
      </c>
      <c r="B136" s="124"/>
      <c r="C136" s="124"/>
      <c r="D136" s="124"/>
      <c r="E136" s="124"/>
      <c r="F136" s="124"/>
      <c r="G136" s="124"/>
      <c r="H136" s="124"/>
      <c r="I136" s="124"/>
      <c r="J136" s="124"/>
      <c r="K136" s="124"/>
      <c r="L136" s="124"/>
      <c r="M136" s="124"/>
      <c r="N136" s="124"/>
      <c r="O136" s="124"/>
      <c r="P136" s="124"/>
      <c r="Q136" s="124"/>
      <c r="R136" s="124"/>
      <c r="S136" s="124"/>
    </row>
    <row r="137" spans="1:19" ht="18.7" customHeight="1" x14ac:dyDescent="0.25">
      <c r="A137" s="726" t="s">
        <v>150</v>
      </c>
      <c r="B137" s="727"/>
      <c r="C137" s="727"/>
      <c r="D137" s="727"/>
      <c r="E137" s="727"/>
      <c r="F137" s="727"/>
      <c r="G137" s="727"/>
      <c r="H137" s="727"/>
      <c r="I137" s="727"/>
      <c r="J137" s="727"/>
      <c r="K137" s="727"/>
      <c r="L137" s="727"/>
      <c r="M137" s="727"/>
      <c r="N137" s="727"/>
      <c r="O137" s="727"/>
      <c r="P137" s="727"/>
      <c r="Q137" s="727"/>
      <c r="R137" s="727"/>
      <c r="S137" s="727"/>
    </row>
    <row r="138" spans="1:19" ht="18.7" customHeight="1" x14ac:dyDescent="0.25">
      <c r="A138" s="726" t="s">
        <v>151</v>
      </c>
      <c r="B138" s="727"/>
      <c r="C138" s="727"/>
      <c r="D138" s="727"/>
      <c r="E138" s="727"/>
      <c r="F138" s="727"/>
      <c r="G138" s="727"/>
      <c r="H138" s="727"/>
      <c r="I138" s="727"/>
      <c r="J138" s="727"/>
      <c r="K138" s="727"/>
      <c r="L138" s="727"/>
      <c r="M138" s="727"/>
      <c r="N138" s="727"/>
      <c r="O138" s="727"/>
      <c r="P138" s="727"/>
      <c r="Q138" s="727"/>
      <c r="R138" s="727"/>
      <c r="S138" s="727"/>
    </row>
    <row r="139" spans="1:19" ht="18.7" customHeight="1" x14ac:dyDescent="0.25">
      <c r="A139" s="203" t="s">
        <v>99</v>
      </c>
      <c r="B139" s="124"/>
      <c r="C139" s="124"/>
      <c r="D139" s="124"/>
      <c r="E139" s="124"/>
      <c r="F139" s="124"/>
      <c r="G139" s="124"/>
      <c r="H139" s="124"/>
      <c r="I139" s="124"/>
      <c r="J139" s="124"/>
      <c r="K139" s="124"/>
      <c r="L139" s="124"/>
      <c r="M139" s="124"/>
      <c r="N139" s="124"/>
      <c r="O139" s="124"/>
      <c r="P139" s="124"/>
      <c r="Q139" s="124"/>
      <c r="R139" s="124"/>
      <c r="S139" s="124"/>
    </row>
    <row r="140" spans="1:19" ht="18.7" customHeight="1" x14ac:dyDescent="0.25">
      <c r="A140" s="203" t="s">
        <v>152</v>
      </c>
      <c r="B140" s="124"/>
      <c r="C140" s="124"/>
      <c r="D140" s="124"/>
      <c r="E140" s="124"/>
      <c r="F140" s="124"/>
      <c r="G140" s="124"/>
      <c r="H140" s="124"/>
      <c r="I140" s="124"/>
      <c r="J140" s="124"/>
      <c r="K140" s="124"/>
      <c r="L140" s="124"/>
      <c r="M140" s="124"/>
      <c r="N140" s="124"/>
      <c r="O140" s="124"/>
      <c r="P140" s="124"/>
      <c r="Q140" s="124"/>
      <c r="R140" s="124"/>
      <c r="S140" s="124"/>
    </row>
    <row r="141" spans="1:19" ht="16.5" customHeight="1" x14ac:dyDescent="0.25">
      <c r="A141" s="203" t="s">
        <v>153</v>
      </c>
      <c r="B141" s="124"/>
      <c r="C141" s="124"/>
      <c r="D141" s="124"/>
      <c r="E141" s="124"/>
      <c r="F141" s="124"/>
      <c r="G141" s="124"/>
      <c r="H141" s="124"/>
      <c r="I141" s="124"/>
      <c r="J141" s="124"/>
      <c r="K141" s="203"/>
      <c r="L141" s="203"/>
      <c r="M141" s="203"/>
      <c r="N141" s="203"/>
      <c r="O141" s="203"/>
      <c r="P141" s="203"/>
      <c r="Q141" s="203"/>
      <c r="R141" s="203"/>
      <c r="S141" s="203"/>
    </row>
    <row r="142" spans="1:19" ht="18.7" customHeight="1" x14ac:dyDescent="0.25">
      <c r="A142" s="203" t="s">
        <v>154</v>
      </c>
      <c r="B142" s="128"/>
      <c r="C142" s="128"/>
      <c r="D142" s="128"/>
      <c r="E142" s="128"/>
      <c r="F142" s="128"/>
      <c r="G142" s="128"/>
      <c r="H142" s="128"/>
      <c r="I142" s="128"/>
      <c r="J142" s="128"/>
      <c r="K142" s="204"/>
      <c r="L142" s="204"/>
      <c r="M142" s="204"/>
      <c r="N142" s="205"/>
      <c r="O142" s="205"/>
      <c r="P142" s="203"/>
      <c r="Q142" s="203"/>
      <c r="R142" s="203"/>
      <c r="S142" s="203"/>
    </row>
    <row r="143" spans="1:19" ht="18.7" customHeight="1" x14ac:dyDescent="0.25">
      <c r="A143" s="203" t="s">
        <v>103</v>
      </c>
      <c r="B143" s="132"/>
      <c r="C143" s="132"/>
      <c r="D143" s="132"/>
      <c r="E143" s="132"/>
      <c r="F143" s="132"/>
      <c r="G143" s="132"/>
      <c r="H143" s="132"/>
      <c r="I143" s="132"/>
      <c r="J143" s="132"/>
      <c r="K143" s="206"/>
      <c r="L143" s="206"/>
      <c r="M143" s="206"/>
      <c r="N143" s="207"/>
      <c r="O143" s="207"/>
      <c r="P143" s="208"/>
      <c r="Q143" s="208"/>
      <c r="R143" s="208"/>
      <c r="S143" s="208"/>
    </row>
    <row r="144" spans="1:19" ht="18.7" customHeight="1" x14ac:dyDescent="0.3">
      <c r="A144" s="209" t="s">
        <v>104</v>
      </c>
      <c r="B144" s="138"/>
      <c r="C144" s="138"/>
      <c r="D144" s="138"/>
      <c r="E144" s="138"/>
      <c r="F144" s="138"/>
      <c r="G144" s="138"/>
      <c r="H144" s="138"/>
      <c r="I144" s="160"/>
      <c r="J144" s="160"/>
      <c r="K144" s="142"/>
      <c r="L144" s="142"/>
      <c r="M144" s="142"/>
      <c r="N144" s="162"/>
      <c r="O144" s="162"/>
      <c r="P144" s="141"/>
      <c r="Q144" s="141"/>
      <c r="R144" s="141"/>
      <c r="S144" s="141"/>
    </row>
    <row r="145" spans="1:19" ht="18.7" customHeight="1" x14ac:dyDescent="0.3">
      <c r="A145" s="141"/>
      <c r="B145" s="138"/>
      <c r="C145" s="138"/>
      <c r="D145" s="138"/>
      <c r="E145" s="138"/>
      <c r="F145" s="138"/>
      <c r="G145" s="138"/>
      <c r="H145" s="138"/>
      <c r="I145" s="160"/>
      <c r="J145" s="160"/>
      <c r="K145" s="142"/>
      <c r="L145" s="142"/>
      <c r="M145" s="142"/>
      <c r="N145" s="162"/>
      <c r="O145" s="162"/>
      <c r="P145" s="141"/>
      <c r="Q145" s="141"/>
      <c r="R145" s="141"/>
      <c r="S145" s="141"/>
    </row>
    <row r="146" spans="1:19" ht="18.7" customHeight="1" x14ac:dyDescent="0.3">
      <c r="A146" s="141"/>
      <c r="B146" s="138"/>
      <c r="C146" s="138"/>
      <c r="D146" s="138"/>
      <c r="E146" s="138"/>
      <c r="F146" s="138"/>
      <c r="G146" s="138"/>
      <c r="H146" s="138"/>
      <c r="I146" s="160"/>
      <c r="J146" s="160"/>
      <c r="K146" s="142"/>
      <c r="L146" s="142"/>
      <c r="M146" s="142"/>
      <c r="N146" s="162"/>
      <c r="O146" s="162"/>
      <c r="P146" s="141"/>
      <c r="Q146" s="141"/>
      <c r="R146" s="141"/>
      <c r="S146" s="141"/>
    </row>
    <row r="147" spans="1:19" ht="18.7" customHeight="1" x14ac:dyDescent="0.3">
      <c r="A147" s="141"/>
      <c r="B147" s="138"/>
      <c r="C147" s="138"/>
      <c r="D147" s="138"/>
      <c r="E147" s="138"/>
      <c r="F147" s="138"/>
      <c r="G147" s="138"/>
      <c r="H147" s="138"/>
      <c r="I147" s="160"/>
      <c r="J147" s="160"/>
      <c r="K147" s="142"/>
      <c r="L147" s="142"/>
      <c r="M147" s="142"/>
      <c r="N147" s="162"/>
      <c r="O147" s="162"/>
      <c r="P147" s="141"/>
      <c r="Q147" s="141"/>
      <c r="R147" s="141"/>
      <c r="S147" s="141"/>
    </row>
    <row r="148" spans="1:19" ht="18.7" customHeight="1" x14ac:dyDescent="0.3">
      <c r="A148" s="141"/>
      <c r="B148" s="141"/>
      <c r="C148" s="141"/>
      <c r="D148" s="141"/>
      <c r="E148" s="141"/>
      <c r="F148" s="141"/>
      <c r="G148" s="141"/>
      <c r="H148" s="141"/>
      <c r="I148" s="160"/>
      <c r="J148" s="160"/>
      <c r="K148" s="142"/>
      <c r="L148" s="142"/>
      <c r="M148" s="142"/>
      <c r="N148" s="162"/>
      <c r="O148" s="162"/>
      <c r="P148" s="141"/>
      <c r="Q148" s="141"/>
      <c r="R148" s="141"/>
      <c r="S148" s="141"/>
    </row>
    <row r="149" spans="1:19" ht="18.7" customHeight="1" x14ac:dyDescent="0.3">
      <c r="A149" s="141"/>
      <c r="B149" s="141"/>
      <c r="C149" s="141"/>
      <c r="D149" s="141"/>
      <c r="E149" s="141"/>
      <c r="F149" s="141"/>
      <c r="G149" s="141"/>
      <c r="H149" s="141"/>
      <c r="I149" s="160"/>
      <c r="J149" s="160"/>
      <c r="K149" s="141"/>
      <c r="L149" s="141"/>
      <c r="M149" s="141"/>
      <c r="N149" s="162"/>
      <c r="O149" s="162"/>
      <c r="P149" s="141"/>
      <c r="Q149" s="141"/>
      <c r="R149" s="141"/>
      <c r="S149" s="141"/>
    </row>
    <row r="150" spans="1:19" ht="18.7" customHeight="1" x14ac:dyDescent="0.3">
      <c r="A150" s="141"/>
      <c r="B150" s="141"/>
      <c r="C150" s="141"/>
      <c r="D150" s="141"/>
      <c r="E150" s="141"/>
      <c r="F150" s="141"/>
      <c r="G150" s="141"/>
      <c r="H150" s="141"/>
      <c r="I150" s="160"/>
      <c r="J150" s="160"/>
      <c r="K150" s="141"/>
      <c r="L150" s="141"/>
      <c r="M150" s="141"/>
      <c r="N150" s="162"/>
      <c r="O150" s="162"/>
      <c r="P150" s="141"/>
      <c r="Q150" s="141"/>
      <c r="R150" s="141"/>
      <c r="S150" s="141"/>
    </row>
    <row r="151" spans="1:19" ht="18.7" customHeight="1" x14ac:dyDescent="0.3">
      <c r="A151" s="141"/>
      <c r="B151" s="141"/>
      <c r="C151" s="141"/>
      <c r="D151" s="141"/>
      <c r="E151" s="141"/>
      <c r="F151" s="141"/>
      <c r="G151" s="141"/>
      <c r="H151" s="141"/>
      <c r="I151" s="160"/>
      <c r="J151" s="160"/>
      <c r="K151" s="141"/>
      <c r="L151" s="141"/>
      <c r="M151" s="141"/>
      <c r="N151" s="162"/>
      <c r="O151" s="162"/>
      <c r="P151" s="141"/>
      <c r="Q151" s="141"/>
      <c r="R151" s="141"/>
      <c r="S151" s="141"/>
    </row>
    <row r="152" spans="1:19" ht="18.7" customHeight="1" x14ac:dyDescent="0.3">
      <c r="A152" s="141"/>
      <c r="B152" s="142"/>
      <c r="C152" s="142"/>
      <c r="D152" s="142"/>
      <c r="E152" s="142"/>
      <c r="F152" s="142"/>
      <c r="G152" s="142"/>
      <c r="H152" s="142"/>
      <c r="I152" s="141"/>
      <c r="J152" s="141"/>
      <c r="K152" s="141"/>
      <c r="L152" s="141"/>
      <c r="M152" s="141"/>
      <c r="N152" s="162"/>
      <c r="O152" s="162"/>
      <c r="P152" s="141"/>
      <c r="Q152" s="141"/>
      <c r="R152" s="141"/>
      <c r="S152" s="141"/>
    </row>
    <row r="153" spans="1:19" ht="18.7" customHeight="1" x14ac:dyDescent="0.3">
      <c r="A153" s="160"/>
      <c r="B153" s="138"/>
      <c r="C153" s="138"/>
      <c r="D153" s="138"/>
      <c r="E153" s="138"/>
      <c r="F153" s="138"/>
      <c r="G153" s="138"/>
      <c r="H153" s="138"/>
      <c r="I153" s="160"/>
      <c r="J153" s="160"/>
      <c r="K153" s="142"/>
      <c r="L153" s="142"/>
      <c r="M153" s="142"/>
      <c r="N153" s="162"/>
      <c r="O153" s="162"/>
      <c r="P153" s="141"/>
      <c r="Q153" s="141"/>
      <c r="R153" s="141"/>
      <c r="S153" s="141"/>
    </row>
    <row r="154" spans="1:19" ht="18.7" customHeight="1" x14ac:dyDescent="0.3">
      <c r="A154" s="160"/>
      <c r="B154" s="138"/>
      <c r="C154" s="138"/>
      <c r="D154" s="138"/>
      <c r="E154" s="138"/>
      <c r="F154" s="138"/>
      <c r="G154" s="138"/>
      <c r="H154" s="138"/>
      <c r="I154" s="160"/>
      <c r="J154" s="160"/>
      <c r="K154" s="142"/>
      <c r="L154" s="142"/>
      <c r="M154" s="142"/>
      <c r="N154" s="162"/>
      <c r="O154" s="162"/>
      <c r="P154" s="141"/>
      <c r="Q154" s="141"/>
      <c r="R154" s="141"/>
      <c r="S154" s="141"/>
    </row>
    <row r="155" spans="1:19" ht="18.7" customHeight="1" x14ac:dyDescent="0.3">
      <c r="A155" s="160"/>
      <c r="B155" s="138"/>
      <c r="C155" s="138"/>
      <c r="D155" s="138"/>
      <c r="E155" s="138"/>
      <c r="F155" s="138"/>
      <c r="G155" s="138"/>
      <c r="H155" s="138"/>
      <c r="I155" s="160"/>
      <c r="J155" s="160"/>
      <c r="K155" s="142"/>
      <c r="L155" s="142"/>
      <c r="M155" s="142"/>
      <c r="N155" s="162"/>
      <c r="O155" s="162"/>
      <c r="P155" s="141"/>
      <c r="Q155" s="141"/>
      <c r="R155" s="141"/>
      <c r="S155" s="141"/>
    </row>
    <row r="156" spans="1:19" ht="18.7" customHeight="1" x14ac:dyDescent="0.3">
      <c r="A156" s="160"/>
      <c r="B156" s="138"/>
      <c r="C156" s="138"/>
      <c r="D156" s="138"/>
      <c r="E156" s="138"/>
      <c r="F156" s="138"/>
      <c r="G156" s="138"/>
      <c r="H156" s="138"/>
      <c r="I156" s="160"/>
      <c r="J156" s="160"/>
      <c r="K156" s="142"/>
      <c r="L156" s="142"/>
      <c r="M156" s="142"/>
      <c r="N156" s="162"/>
      <c r="O156" s="162"/>
      <c r="P156" s="141"/>
      <c r="Q156" s="141"/>
      <c r="R156" s="141"/>
      <c r="S156" s="141"/>
    </row>
    <row r="157" spans="1:19" ht="18.7" customHeight="1" x14ac:dyDescent="0.3">
      <c r="A157" s="160"/>
      <c r="B157" s="138"/>
      <c r="C157" s="138"/>
      <c r="D157" s="138"/>
      <c r="E157" s="138"/>
      <c r="F157" s="138"/>
      <c r="G157" s="138"/>
      <c r="H157" s="138"/>
      <c r="I157" s="160"/>
      <c r="J157" s="160"/>
      <c r="K157" s="142"/>
      <c r="L157" s="142"/>
      <c r="M157" s="142"/>
      <c r="N157" s="162"/>
      <c r="O157" s="162"/>
      <c r="P157" s="141"/>
      <c r="Q157" s="141"/>
      <c r="R157" s="141"/>
      <c r="S157" s="141"/>
    </row>
    <row r="158" spans="1:19" ht="18.7" customHeight="1" x14ac:dyDescent="0.3">
      <c r="A158" s="160"/>
      <c r="B158" s="138"/>
      <c r="C158" s="138"/>
      <c r="D158" s="138"/>
      <c r="E158" s="138"/>
      <c r="F158" s="138"/>
      <c r="G158" s="138"/>
      <c r="H158" s="138"/>
      <c r="I158" s="160"/>
      <c r="J158" s="160"/>
      <c r="K158" s="142"/>
      <c r="L158" s="142"/>
      <c r="M158" s="142"/>
      <c r="N158" s="162"/>
      <c r="O158" s="162"/>
      <c r="P158" s="141"/>
      <c r="Q158" s="141"/>
      <c r="R158" s="141"/>
      <c r="S158" s="141"/>
    </row>
    <row r="159" spans="1:19" ht="18.7" customHeight="1" x14ac:dyDescent="0.3">
      <c r="A159" s="160"/>
      <c r="B159" s="138"/>
      <c r="C159" s="138"/>
      <c r="D159" s="138"/>
      <c r="E159" s="138"/>
      <c r="F159" s="138"/>
      <c r="G159" s="138"/>
      <c r="H159" s="138"/>
      <c r="I159" s="160"/>
      <c r="J159" s="160"/>
      <c r="K159" s="142"/>
      <c r="L159" s="142"/>
      <c r="M159" s="142"/>
      <c r="N159" s="162"/>
      <c r="O159" s="162"/>
      <c r="P159" s="141"/>
      <c r="Q159" s="141"/>
      <c r="R159" s="141"/>
      <c r="S159" s="141"/>
    </row>
    <row r="160" spans="1:19" ht="18.7" customHeight="1" x14ac:dyDescent="0.3">
      <c r="A160" s="160"/>
      <c r="B160" s="138"/>
      <c r="C160" s="138"/>
      <c r="D160" s="138"/>
      <c r="E160" s="138"/>
      <c r="F160" s="138"/>
      <c r="G160" s="138"/>
      <c r="H160" s="138"/>
      <c r="I160" s="160"/>
      <c r="J160" s="160"/>
      <c r="K160" s="142"/>
      <c r="L160" s="142"/>
      <c r="M160" s="142"/>
      <c r="N160" s="162"/>
      <c r="O160" s="162"/>
      <c r="P160" s="141"/>
      <c r="Q160" s="141"/>
      <c r="R160" s="141"/>
      <c r="S160" s="141"/>
    </row>
    <row r="161" spans="1:19" ht="18.7" customHeight="1" x14ac:dyDescent="0.3">
      <c r="A161" s="160"/>
      <c r="B161" s="138"/>
      <c r="C161" s="138"/>
      <c r="D161" s="138"/>
      <c r="E161" s="138"/>
      <c r="F161" s="138"/>
      <c r="G161" s="138"/>
      <c r="H161" s="138"/>
      <c r="I161" s="160"/>
      <c r="J161" s="160"/>
      <c r="K161" s="142"/>
      <c r="L161" s="142"/>
      <c r="M161" s="142"/>
      <c r="N161" s="162"/>
      <c r="O161" s="162"/>
      <c r="P161" s="141"/>
      <c r="Q161" s="141"/>
      <c r="R161" s="141"/>
      <c r="S161" s="141"/>
    </row>
    <row r="162" spans="1:19" ht="18.7" customHeight="1" x14ac:dyDescent="0.3">
      <c r="A162" s="160"/>
      <c r="B162" s="138"/>
      <c r="C162" s="138"/>
      <c r="D162" s="138"/>
      <c r="E162" s="138"/>
      <c r="F162" s="138"/>
      <c r="G162" s="138"/>
      <c r="H162" s="138"/>
      <c r="I162" s="160"/>
      <c r="J162" s="160"/>
      <c r="K162" s="142"/>
      <c r="L162" s="142"/>
      <c r="M162" s="142"/>
      <c r="N162" s="162"/>
      <c r="O162" s="162"/>
      <c r="P162" s="141"/>
      <c r="Q162" s="141"/>
      <c r="R162" s="141"/>
      <c r="S162" s="141"/>
    </row>
    <row r="163" spans="1:19" ht="18.7" customHeight="1" x14ac:dyDescent="0.3">
      <c r="A163" s="160"/>
      <c r="B163" s="138"/>
      <c r="C163" s="138"/>
      <c r="D163" s="138"/>
      <c r="E163" s="138"/>
      <c r="F163" s="138"/>
      <c r="G163" s="138"/>
      <c r="H163" s="138"/>
      <c r="I163" s="160"/>
      <c r="J163" s="160"/>
      <c r="K163" s="142"/>
      <c r="L163" s="142"/>
      <c r="M163" s="142"/>
      <c r="N163" s="162"/>
      <c r="O163" s="162"/>
      <c r="P163" s="141"/>
      <c r="Q163" s="141"/>
      <c r="R163" s="141"/>
      <c r="S163" s="141"/>
    </row>
    <row r="164" spans="1:19" ht="18.7" customHeight="1" x14ac:dyDescent="0.3">
      <c r="A164" s="160"/>
      <c r="B164" s="138"/>
      <c r="C164" s="138"/>
      <c r="D164" s="138"/>
      <c r="E164" s="138"/>
      <c r="F164" s="138"/>
      <c r="G164" s="138"/>
      <c r="H164" s="138"/>
      <c r="I164" s="160"/>
      <c r="J164" s="160"/>
      <c r="K164" s="142"/>
      <c r="L164" s="142"/>
      <c r="M164" s="142"/>
      <c r="N164" s="162"/>
      <c r="O164" s="162"/>
      <c r="P164" s="141"/>
      <c r="Q164" s="141"/>
      <c r="R164" s="141"/>
      <c r="S164" s="141"/>
    </row>
    <row r="165" spans="1:19" ht="18.7" customHeight="1" x14ac:dyDescent="0.3">
      <c r="A165" s="160"/>
      <c r="B165" s="138"/>
      <c r="C165" s="138"/>
      <c r="D165" s="138"/>
      <c r="E165" s="138"/>
      <c r="F165" s="138"/>
      <c r="G165" s="138"/>
      <c r="H165" s="138"/>
      <c r="I165" s="160"/>
      <c r="J165" s="160"/>
      <c r="K165" s="142"/>
      <c r="L165" s="142"/>
      <c r="M165" s="142"/>
      <c r="N165" s="162"/>
      <c r="O165" s="162"/>
      <c r="P165" s="141"/>
      <c r="Q165" s="141"/>
      <c r="R165" s="141"/>
      <c r="S165" s="141"/>
    </row>
    <row r="166" spans="1:19" ht="18.7" customHeight="1" x14ac:dyDescent="0.3">
      <c r="A166" s="160"/>
      <c r="B166" s="138"/>
      <c r="C166" s="138"/>
      <c r="D166" s="138"/>
      <c r="E166" s="138"/>
      <c r="F166" s="138"/>
      <c r="G166" s="138"/>
      <c r="H166" s="138"/>
      <c r="I166" s="160"/>
      <c r="J166" s="160"/>
      <c r="K166" s="142"/>
      <c r="L166" s="142"/>
      <c r="M166" s="142"/>
      <c r="N166" s="162"/>
      <c r="O166" s="162"/>
      <c r="P166" s="141"/>
      <c r="Q166" s="141"/>
      <c r="R166" s="141"/>
      <c r="S166" s="141"/>
    </row>
    <row r="167" spans="1:19" ht="18.7" customHeight="1" x14ac:dyDescent="0.3">
      <c r="A167" s="160"/>
      <c r="B167" s="138"/>
      <c r="C167" s="138"/>
      <c r="D167" s="138"/>
      <c r="E167" s="138"/>
      <c r="F167" s="138"/>
      <c r="G167" s="138"/>
      <c r="H167" s="138"/>
      <c r="I167" s="160"/>
      <c r="J167" s="160"/>
      <c r="K167" s="142"/>
      <c r="L167" s="142"/>
      <c r="M167" s="142"/>
      <c r="N167" s="162"/>
      <c r="O167" s="162"/>
      <c r="P167" s="141"/>
      <c r="Q167" s="141"/>
      <c r="R167" s="141"/>
      <c r="S167" s="141"/>
    </row>
    <row r="168" spans="1:19" ht="18.7" customHeight="1" x14ac:dyDescent="0.3">
      <c r="A168" s="160"/>
      <c r="B168" s="144"/>
      <c r="C168" s="144"/>
      <c r="D168" s="144"/>
      <c r="E168" s="138"/>
      <c r="F168" s="138"/>
      <c r="G168" s="138"/>
      <c r="H168" s="138"/>
      <c r="I168" s="160"/>
      <c r="J168" s="160"/>
      <c r="K168" s="142"/>
      <c r="L168" s="142"/>
      <c r="M168" s="142"/>
      <c r="N168" s="162"/>
      <c r="O168" s="162"/>
      <c r="P168" s="141"/>
      <c r="Q168" s="141"/>
      <c r="R168" s="141"/>
      <c r="S168" s="141"/>
    </row>
    <row r="169" spans="1:19" ht="18.7" customHeight="1" x14ac:dyDescent="0.3">
      <c r="A169" s="160"/>
      <c r="B169" s="144"/>
      <c r="C169" s="144"/>
      <c r="D169" s="144"/>
      <c r="E169" s="138"/>
      <c r="F169" s="138"/>
      <c r="G169" s="138"/>
      <c r="H169" s="138"/>
      <c r="I169" s="160"/>
      <c r="J169" s="160"/>
      <c r="K169" s="142"/>
      <c r="L169" s="142"/>
      <c r="M169" s="142"/>
      <c r="N169" s="162"/>
      <c r="O169" s="162"/>
      <c r="P169" s="141"/>
      <c r="Q169" s="141"/>
      <c r="R169" s="141"/>
      <c r="S169" s="141"/>
    </row>
    <row r="170" spans="1:19" ht="18.7" customHeight="1" x14ac:dyDescent="0.3">
      <c r="A170" s="160"/>
      <c r="B170" s="144"/>
      <c r="C170" s="144"/>
      <c r="D170" s="144"/>
      <c r="E170" s="138"/>
      <c r="F170" s="138"/>
      <c r="G170" s="138"/>
      <c r="H170" s="138"/>
      <c r="I170" s="160"/>
      <c r="J170" s="160"/>
      <c r="K170" s="142"/>
      <c r="L170" s="142"/>
      <c r="M170" s="142"/>
      <c r="N170" s="162"/>
      <c r="O170" s="162"/>
      <c r="P170" s="141"/>
      <c r="Q170" s="141"/>
      <c r="R170" s="141"/>
      <c r="S170" s="141"/>
    </row>
    <row r="171" spans="1:19" ht="18.7" customHeight="1" x14ac:dyDescent="0.3">
      <c r="A171" s="160"/>
      <c r="B171" s="144"/>
      <c r="C171" s="144"/>
      <c r="D171" s="144"/>
      <c r="E171" s="138"/>
      <c r="F171" s="138"/>
      <c r="G171" s="138"/>
      <c r="H171" s="138"/>
      <c r="I171" s="160"/>
      <c r="J171" s="160"/>
      <c r="K171" s="142"/>
      <c r="L171" s="142"/>
      <c r="M171" s="142"/>
      <c r="N171" s="162"/>
      <c r="O171" s="162"/>
      <c r="P171" s="141"/>
      <c r="Q171" s="141"/>
      <c r="R171" s="141"/>
      <c r="S171" s="141"/>
    </row>
    <row r="172" spans="1:19" ht="18.7" customHeight="1" x14ac:dyDescent="0.3">
      <c r="A172" s="160"/>
      <c r="B172" s="144"/>
      <c r="C172" s="144"/>
      <c r="D172" s="144"/>
      <c r="E172" s="138"/>
      <c r="F172" s="138"/>
      <c r="G172" s="138"/>
      <c r="H172" s="138"/>
      <c r="I172" s="160"/>
      <c r="J172" s="160"/>
      <c r="K172" s="142"/>
      <c r="L172" s="142"/>
      <c r="M172" s="142"/>
      <c r="N172" s="162"/>
      <c r="O172" s="162"/>
      <c r="P172" s="141"/>
      <c r="Q172" s="141"/>
      <c r="R172" s="141"/>
      <c r="S172" s="141"/>
    </row>
    <row r="173" spans="1:19" ht="18.7" customHeight="1" x14ac:dyDescent="0.3">
      <c r="A173" s="160"/>
      <c r="B173" s="144"/>
      <c r="C173" s="144"/>
      <c r="D173" s="144"/>
      <c r="E173" s="138"/>
      <c r="F173" s="138"/>
      <c r="G173" s="138"/>
      <c r="H173" s="138"/>
      <c r="I173" s="160"/>
      <c r="J173" s="160"/>
      <c r="K173" s="142"/>
      <c r="L173" s="142"/>
      <c r="M173" s="142"/>
      <c r="N173" s="162"/>
      <c r="O173" s="162"/>
      <c r="P173" s="141"/>
      <c r="Q173" s="141"/>
      <c r="R173" s="141"/>
      <c r="S173" s="141"/>
    </row>
    <row r="174" spans="1:19" ht="18.7" customHeight="1" x14ac:dyDescent="0.3">
      <c r="A174" s="160"/>
      <c r="B174" s="144"/>
      <c r="C174" s="144"/>
      <c r="D174" s="144"/>
      <c r="E174" s="138"/>
      <c r="F174" s="138"/>
      <c r="G174" s="138"/>
      <c r="H174" s="138"/>
      <c r="I174" s="160"/>
      <c r="J174" s="160"/>
      <c r="K174" s="142"/>
      <c r="L174" s="142"/>
      <c r="M174" s="142"/>
      <c r="N174" s="162"/>
      <c r="O174" s="162"/>
      <c r="P174" s="141"/>
      <c r="Q174" s="141"/>
      <c r="R174" s="141"/>
      <c r="S174" s="141"/>
    </row>
    <row r="175" spans="1:19" ht="18.7" customHeight="1" x14ac:dyDescent="0.3">
      <c r="A175" s="160"/>
      <c r="B175" s="144"/>
      <c r="C175" s="144"/>
      <c r="D175" s="144"/>
      <c r="E175" s="138"/>
      <c r="F175" s="138"/>
      <c r="G175" s="138"/>
      <c r="H175" s="138"/>
      <c r="I175" s="160"/>
      <c r="J175" s="160"/>
      <c r="K175" s="142"/>
      <c r="L175" s="142"/>
      <c r="M175" s="142"/>
      <c r="N175" s="162"/>
      <c r="O175" s="162"/>
      <c r="P175" s="141"/>
      <c r="Q175" s="141"/>
      <c r="R175" s="141"/>
      <c r="S175" s="141"/>
    </row>
    <row r="176" spans="1:19" ht="18.7" customHeight="1" x14ac:dyDescent="0.3">
      <c r="A176" s="160"/>
      <c r="B176" s="144"/>
      <c r="C176" s="144"/>
      <c r="D176" s="144"/>
      <c r="E176" s="138"/>
      <c r="F176" s="138"/>
      <c r="G176" s="138"/>
      <c r="H176" s="138"/>
      <c r="I176" s="160"/>
      <c r="J176" s="160"/>
      <c r="K176" s="142"/>
      <c r="L176" s="142"/>
      <c r="M176" s="142"/>
      <c r="N176" s="162"/>
      <c r="O176" s="162"/>
      <c r="P176" s="141"/>
      <c r="Q176" s="141"/>
      <c r="R176" s="141"/>
      <c r="S176" s="141"/>
    </row>
    <row r="177" spans="1:19" ht="18.7" customHeight="1" x14ac:dyDescent="0.3">
      <c r="A177" s="160"/>
      <c r="B177" s="144"/>
      <c r="C177" s="144"/>
      <c r="D177" s="144"/>
      <c r="E177" s="138"/>
      <c r="F177" s="138"/>
      <c r="G177" s="138"/>
      <c r="H177" s="138"/>
      <c r="I177" s="160"/>
      <c r="J177" s="160"/>
      <c r="K177" s="142"/>
      <c r="L177" s="142"/>
      <c r="M177" s="142"/>
      <c r="N177" s="162"/>
      <c r="O177" s="162"/>
      <c r="P177" s="141"/>
      <c r="Q177" s="141"/>
      <c r="R177" s="141"/>
      <c r="S177" s="141"/>
    </row>
    <row r="178" spans="1:19" ht="18.7" customHeight="1" x14ac:dyDescent="0.3">
      <c r="A178" s="160"/>
      <c r="B178" s="144"/>
      <c r="C178" s="144"/>
      <c r="D178" s="144"/>
      <c r="E178" s="138"/>
      <c r="F178" s="138"/>
      <c r="G178" s="138"/>
      <c r="H178" s="138"/>
      <c r="I178" s="160"/>
      <c r="J178" s="160"/>
      <c r="K178" s="142"/>
      <c r="L178" s="142"/>
      <c r="M178" s="142"/>
      <c r="N178" s="162"/>
      <c r="O178" s="162"/>
      <c r="P178" s="141"/>
      <c r="Q178" s="141"/>
      <c r="R178" s="141"/>
      <c r="S178" s="141"/>
    </row>
    <row r="179" spans="1:19" ht="18.7" customHeight="1" x14ac:dyDescent="0.3">
      <c r="A179" s="160"/>
      <c r="B179" s="144"/>
      <c r="C179" s="144"/>
      <c r="D179" s="144"/>
      <c r="E179" s="138"/>
      <c r="F179" s="138"/>
      <c r="G179" s="138"/>
      <c r="H179" s="138"/>
      <c r="I179" s="160"/>
      <c r="J179" s="160"/>
      <c r="K179" s="142"/>
      <c r="L179" s="142"/>
      <c r="M179" s="142"/>
      <c r="N179" s="162"/>
      <c r="O179" s="162"/>
      <c r="P179" s="141"/>
      <c r="Q179" s="141"/>
      <c r="R179" s="141"/>
      <c r="S179" s="141"/>
    </row>
    <row r="180" spans="1:19" ht="18.7" customHeight="1" x14ac:dyDescent="0.3">
      <c r="A180" s="160"/>
      <c r="B180" s="144"/>
      <c r="C180" s="144"/>
      <c r="D180" s="144"/>
      <c r="E180" s="138"/>
      <c r="F180" s="138"/>
      <c r="G180" s="138"/>
      <c r="H180" s="138"/>
      <c r="I180" s="160"/>
      <c r="J180" s="160"/>
      <c r="K180" s="142"/>
      <c r="L180" s="142"/>
      <c r="M180" s="142"/>
      <c r="N180" s="162"/>
      <c r="O180" s="162"/>
      <c r="P180" s="141"/>
      <c r="Q180" s="141"/>
      <c r="R180" s="141"/>
      <c r="S180" s="141"/>
    </row>
    <row r="181" spans="1:19" ht="18.7" customHeight="1" x14ac:dyDescent="0.3">
      <c r="A181" s="160"/>
      <c r="B181" s="144"/>
      <c r="C181" s="144"/>
      <c r="D181" s="144"/>
      <c r="E181" s="138"/>
      <c r="F181" s="138"/>
      <c r="G181" s="138"/>
      <c r="H181" s="138"/>
      <c r="I181" s="160"/>
      <c r="J181" s="160"/>
      <c r="K181" s="142"/>
      <c r="L181" s="142"/>
      <c r="M181" s="142"/>
      <c r="N181" s="162"/>
      <c r="O181" s="162"/>
      <c r="P181" s="141"/>
      <c r="Q181" s="141"/>
      <c r="R181" s="141"/>
      <c r="S181" s="141"/>
    </row>
    <row r="182" spans="1:19" ht="18.7" customHeight="1" x14ac:dyDescent="0.3">
      <c r="A182" s="160"/>
      <c r="B182" s="144"/>
      <c r="C182" s="144"/>
      <c r="D182" s="144"/>
      <c r="E182" s="138"/>
      <c r="F182" s="138"/>
      <c r="G182" s="138"/>
      <c r="H182" s="138"/>
      <c r="I182" s="160"/>
      <c r="J182" s="160"/>
      <c r="K182" s="142"/>
      <c r="L182" s="142"/>
      <c r="M182" s="142"/>
      <c r="N182" s="162"/>
      <c r="O182" s="162"/>
      <c r="P182" s="141"/>
      <c r="Q182" s="141"/>
      <c r="R182" s="141"/>
      <c r="S182" s="141"/>
    </row>
    <row r="183" spans="1:19" ht="18.7" customHeight="1" x14ac:dyDescent="0.3">
      <c r="A183" s="160"/>
      <c r="B183" s="144"/>
      <c r="C183" s="144"/>
      <c r="D183" s="144"/>
      <c r="E183" s="138"/>
      <c r="F183" s="138"/>
      <c r="G183" s="138"/>
      <c r="H183" s="138"/>
      <c r="I183" s="160"/>
      <c r="J183" s="160"/>
      <c r="K183" s="142"/>
      <c r="L183" s="142"/>
      <c r="M183" s="142"/>
      <c r="N183" s="162"/>
      <c r="O183" s="162"/>
      <c r="P183" s="141"/>
      <c r="Q183" s="141"/>
      <c r="R183" s="141"/>
      <c r="S183" s="141"/>
    </row>
    <row r="184" spans="1:19" ht="18.7" customHeight="1" x14ac:dyDescent="0.3">
      <c r="A184" s="160"/>
      <c r="B184" s="144"/>
      <c r="C184" s="144"/>
      <c r="D184" s="144"/>
      <c r="E184" s="138"/>
      <c r="F184" s="138"/>
      <c r="G184" s="138"/>
      <c r="H184" s="138"/>
      <c r="I184" s="160"/>
      <c r="J184" s="160"/>
      <c r="K184" s="142"/>
      <c r="L184" s="142"/>
      <c r="M184" s="142"/>
      <c r="N184" s="162"/>
      <c r="O184" s="162"/>
      <c r="P184" s="141"/>
      <c r="Q184" s="141"/>
      <c r="R184" s="141"/>
      <c r="S184" s="141"/>
    </row>
    <row r="185" spans="1:19" ht="18.7" customHeight="1" x14ac:dyDescent="0.3">
      <c r="A185" s="160"/>
      <c r="B185" s="144"/>
      <c r="C185" s="144"/>
      <c r="D185" s="144"/>
      <c r="E185" s="138"/>
      <c r="F185" s="138"/>
      <c r="G185" s="138"/>
      <c r="H185" s="138"/>
      <c r="I185" s="160"/>
      <c r="J185" s="160"/>
      <c r="K185" s="142"/>
      <c r="L185" s="142"/>
      <c r="M185" s="142"/>
      <c r="N185" s="162"/>
      <c r="O185" s="162"/>
      <c r="P185" s="141"/>
      <c r="Q185" s="141"/>
      <c r="R185" s="141"/>
      <c r="S185" s="141"/>
    </row>
    <row r="186" spans="1:19" ht="18.7" customHeight="1" x14ac:dyDescent="0.3">
      <c r="A186" s="160"/>
      <c r="B186" s="144"/>
      <c r="C186" s="144"/>
      <c r="D186" s="144"/>
      <c r="E186" s="138"/>
      <c r="F186" s="138"/>
      <c r="G186" s="138"/>
      <c r="H186" s="138"/>
      <c r="I186" s="160"/>
      <c r="J186" s="160"/>
      <c r="K186" s="142"/>
      <c r="L186" s="142"/>
      <c r="M186" s="142"/>
      <c r="N186" s="162"/>
      <c r="O186" s="162"/>
      <c r="P186" s="141"/>
      <c r="Q186" s="141"/>
      <c r="R186" s="141"/>
      <c r="S186" s="141"/>
    </row>
    <row r="187" spans="1:19" ht="18.7" customHeight="1" x14ac:dyDescent="0.3">
      <c r="A187" s="160"/>
      <c r="B187" s="144"/>
      <c r="C187" s="144"/>
      <c r="D187" s="144"/>
      <c r="E187" s="138"/>
      <c r="F187" s="138"/>
      <c r="G187" s="138"/>
      <c r="H187" s="138"/>
      <c r="I187" s="160"/>
      <c r="J187" s="160"/>
      <c r="K187" s="142"/>
      <c r="L187" s="142"/>
      <c r="M187" s="142"/>
      <c r="N187" s="162"/>
      <c r="O187" s="162"/>
      <c r="P187" s="141"/>
      <c r="Q187" s="141"/>
      <c r="R187" s="141"/>
      <c r="S187" s="141"/>
    </row>
    <row r="188" spans="1:19" ht="18.7" customHeight="1" x14ac:dyDescent="0.3">
      <c r="A188" s="160"/>
      <c r="B188" s="144"/>
      <c r="C188" s="144"/>
      <c r="D188" s="144"/>
      <c r="E188" s="138"/>
      <c r="F188" s="138"/>
      <c r="G188" s="138"/>
      <c r="H188" s="138"/>
      <c r="I188" s="160"/>
      <c r="J188" s="160"/>
      <c r="K188" s="142"/>
      <c r="L188" s="142"/>
      <c r="M188" s="142"/>
      <c r="N188" s="162"/>
      <c r="O188" s="162"/>
      <c r="P188" s="141"/>
      <c r="Q188" s="141"/>
      <c r="R188" s="141"/>
      <c r="S188" s="141"/>
    </row>
    <row r="189" spans="1:19" ht="18.7" customHeight="1" x14ac:dyDescent="0.3">
      <c r="A189" s="160"/>
      <c r="B189" s="144"/>
      <c r="C189" s="144"/>
      <c r="D189" s="144"/>
      <c r="E189" s="138"/>
      <c r="F189" s="138"/>
      <c r="G189" s="138"/>
      <c r="H189" s="138"/>
      <c r="I189" s="160"/>
      <c r="J189" s="160"/>
      <c r="K189" s="142"/>
      <c r="L189" s="142"/>
      <c r="M189" s="142"/>
      <c r="N189" s="162"/>
      <c r="O189" s="162"/>
      <c r="P189" s="141"/>
      <c r="Q189" s="141"/>
      <c r="R189" s="141"/>
      <c r="S189" s="141"/>
    </row>
    <row r="190" spans="1:19" ht="18.7" customHeight="1" x14ac:dyDescent="0.3">
      <c r="A190" s="160"/>
      <c r="B190" s="144"/>
      <c r="C190" s="144"/>
      <c r="D190" s="144"/>
      <c r="E190" s="138"/>
      <c r="F190" s="138"/>
      <c r="G190" s="138"/>
      <c r="H190" s="138"/>
      <c r="I190" s="160"/>
      <c r="J190" s="160"/>
      <c r="K190" s="142"/>
      <c r="L190" s="142"/>
      <c r="M190" s="142"/>
      <c r="N190" s="162"/>
      <c r="O190" s="162"/>
      <c r="P190" s="141"/>
      <c r="Q190" s="141"/>
      <c r="R190" s="141"/>
      <c r="S190" s="141"/>
    </row>
    <row r="191" spans="1:19" ht="18.7" customHeight="1" x14ac:dyDescent="0.3">
      <c r="A191" s="160"/>
      <c r="B191" s="144"/>
      <c r="C191" s="144"/>
      <c r="D191" s="144"/>
      <c r="E191" s="138"/>
      <c r="F191" s="138"/>
      <c r="G191" s="138"/>
      <c r="H191" s="138"/>
      <c r="I191" s="160"/>
      <c r="J191" s="160"/>
      <c r="K191" s="142"/>
      <c r="L191" s="142"/>
      <c r="M191" s="142"/>
      <c r="N191" s="162"/>
      <c r="O191" s="162"/>
      <c r="P191" s="141"/>
      <c r="Q191" s="141"/>
      <c r="R191" s="141"/>
      <c r="S191" s="141"/>
    </row>
    <row r="192" spans="1:19" ht="18.7" customHeight="1" x14ac:dyDescent="0.3">
      <c r="A192" s="160"/>
      <c r="B192" s="144"/>
      <c r="C192" s="144"/>
      <c r="D192" s="144"/>
      <c r="E192" s="138"/>
      <c r="F192" s="138"/>
      <c r="G192" s="138"/>
      <c r="H192" s="138"/>
      <c r="I192" s="160"/>
      <c r="J192" s="160"/>
      <c r="K192" s="142"/>
      <c r="L192" s="142"/>
      <c r="M192" s="142"/>
      <c r="N192" s="162"/>
      <c r="O192" s="162"/>
      <c r="P192" s="141"/>
      <c r="Q192" s="141"/>
      <c r="R192" s="141"/>
      <c r="S192" s="141"/>
    </row>
    <row r="193" spans="1:19" ht="18.7" customHeight="1" x14ac:dyDescent="0.3">
      <c r="A193" s="160"/>
      <c r="B193" s="144"/>
      <c r="C193" s="144"/>
      <c r="D193" s="144"/>
      <c r="E193" s="138"/>
      <c r="F193" s="138"/>
      <c r="G193" s="138"/>
      <c r="H193" s="138"/>
      <c r="I193" s="160"/>
      <c r="J193" s="160"/>
      <c r="K193" s="142"/>
      <c r="L193" s="142"/>
      <c r="M193" s="142"/>
      <c r="N193" s="162"/>
      <c r="O193" s="162"/>
      <c r="P193" s="141"/>
      <c r="Q193" s="141"/>
      <c r="R193" s="141"/>
      <c r="S193" s="141"/>
    </row>
    <row r="194" spans="1:19" ht="18.7" customHeight="1" x14ac:dyDescent="0.3">
      <c r="A194" s="160"/>
      <c r="B194" s="144"/>
      <c r="C194" s="144"/>
      <c r="D194" s="144"/>
      <c r="E194" s="138"/>
      <c r="F194" s="138"/>
      <c r="G194" s="138"/>
      <c r="H194" s="138"/>
      <c r="I194" s="160"/>
      <c r="J194" s="160"/>
      <c r="K194" s="142"/>
      <c r="L194" s="142"/>
      <c r="M194" s="142"/>
      <c r="N194" s="162"/>
      <c r="O194" s="162"/>
      <c r="P194" s="141"/>
      <c r="Q194" s="141"/>
      <c r="R194" s="141"/>
      <c r="S194" s="141"/>
    </row>
    <row r="195" spans="1:19" ht="18.7" customHeight="1" x14ac:dyDescent="0.3">
      <c r="A195" s="160"/>
      <c r="B195" s="144"/>
      <c r="C195" s="144"/>
      <c r="D195" s="144"/>
      <c r="E195" s="138"/>
      <c r="F195" s="138"/>
      <c r="G195" s="138"/>
      <c r="H195" s="138"/>
      <c r="I195" s="160"/>
      <c r="J195" s="160"/>
      <c r="K195" s="142"/>
      <c r="L195" s="142"/>
      <c r="M195" s="142"/>
      <c r="N195" s="162"/>
      <c r="O195" s="162"/>
      <c r="P195" s="141"/>
      <c r="Q195" s="141"/>
      <c r="R195" s="141"/>
      <c r="S195" s="141"/>
    </row>
    <row r="196" spans="1:19" ht="18.7" customHeight="1" x14ac:dyDescent="0.3">
      <c r="A196" s="160"/>
      <c r="B196" s="144"/>
      <c r="C196" s="144"/>
      <c r="D196" s="144"/>
      <c r="E196" s="138"/>
      <c r="F196" s="138"/>
      <c r="G196" s="138"/>
      <c r="H196" s="138"/>
      <c r="I196" s="160"/>
      <c r="J196" s="160"/>
      <c r="K196" s="142"/>
      <c r="L196" s="142"/>
      <c r="M196" s="142"/>
      <c r="N196" s="162"/>
      <c r="O196" s="162"/>
      <c r="P196" s="141"/>
      <c r="Q196" s="141"/>
      <c r="R196" s="141"/>
      <c r="S196" s="141"/>
    </row>
    <row r="197" spans="1:19" ht="18.7" customHeight="1" x14ac:dyDescent="0.3">
      <c r="A197" s="160"/>
      <c r="B197" s="144"/>
      <c r="C197" s="144"/>
      <c r="D197" s="144"/>
      <c r="E197" s="138"/>
      <c r="F197" s="138"/>
      <c r="G197" s="138"/>
      <c r="H197" s="138"/>
      <c r="I197" s="160"/>
      <c r="J197" s="160"/>
      <c r="K197" s="142"/>
      <c r="L197" s="142"/>
      <c r="M197" s="142"/>
      <c r="N197" s="162"/>
      <c r="O197" s="162"/>
      <c r="P197" s="141"/>
      <c r="Q197" s="141"/>
      <c r="R197" s="141"/>
      <c r="S197" s="141"/>
    </row>
    <row r="198" spans="1:19" ht="18.7" customHeight="1" x14ac:dyDescent="0.3">
      <c r="A198" s="160"/>
      <c r="B198" s="144"/>
      <c r="C198" s="144"/>
      <c r="D198" s="144"/>
      <c r="E198" s="138"/>
      <c r="F198" s="138"/>
      <c r="G198" s="138"/>
      <c r="H198" s="138"/>
      <c r="I198" s="160"/>
      <c r="J198" s="160"/>
      <c r="K198" s="142"/>
      <c r="L198" s="142"/>
      <c r="M198" s="142"/>
      <c r="N198" s="162"/>
      <c r="O198" s="162"/>
      <c r="P198" s="141"/>
      <c r="Q198" s="141"/>
      <c r="R198" s="141"/>
      <c r="S198" s="141"/>
    </row>
    <row r="199" spans="1:19" ht="18.7" customHeight="1" x14ac:dyDescent="0.3">
      <c r="A199" s="160"/>
      <c r="B199" s="144"/>
      <c r="C199" s="144"/>
      <c r="D199" s="144"/>
      <c r="E199" s="138"/>
      <c r="F199" s="138"/>
      <c r="G199" s="138"/>
      <c r="H199" s="138"/>
      <c r="I199" s="160"/>
      <c r="J199" s="160"/>
      <c r="K199" s="142"/>
      <c r="L199" s="142"/>
      <c r="M199" s="142"/>
      <c r="N199" s="162"/>
      <c r="O199" s="162"/>
      <c r="P199" s="141"/>
      <c r="Q199" s="141"/>
      <c r="R199" s="141"/>
      <c r="S199" s="141"/>
    </row>
    <row r="200" spans="1:19" ht="18.7" customHeight="1" x14ac:dyDescent="0.3">
      <c r="A200" s="160"/>
      <c r="B200" s="144"/>
      <c r="C200" s="144"/>
      <c r="D200" s="144"/>
      <c r="E200" s="138"/>
      <c r="F200" s="138"/>
      <c r="G200" s="138"/>
      <c r="H200" s="138"/>
      <c r="I200" s="160"/>
      <c r="J200" s="160"/>
      <c r="K200" s="142"/>
      <c r="L200" s="142"/>
      <c r="M200" s="142"/>
      <c r="N200" s="162"/>
      <c r="O200" s="162"/>
      <c r="P200" s="141"/>
      <c r="Q200" s="141"/>
      <c r="R200" s="141"/>
      <c r="S200" s="141"/>
    </row>
    <row r="201" spans="1:19" ht="18.7" customHeight="1" x14ac:dyDescent="0.3">
      <c r="A201" s="160"/>
      <c r="B201" s="144"/>
      <c r="C201" s="144"/>
      <c r="D201" s="144"/>
      <c r="E201" s="138"/>
      <c r="F201" s="138"/>
      <c r="G201" s="138"/>
      <c r="H201" s="138"/>
      <c r="I201" s="160"/>
      <c r="J201" s="160"/>
      <c r="K201" s="142"/>
      <c r="L201" s="142"/>
      <c r="M201" s="142"/>
      <c r="N201" s="162"/>
      <c r="O201" s="162"/>
      <c r="P201" s="141"/>
      <c r="Q201" s="141"/>
      <c r="R201" s="141"/>
      <c r="S201" s="141"/>
    </row>
    <row r="202" spans="1:19" ht="18.7" customHeight="1" x14ac:dyDescent="0.3">
      <c r="A202" s="160"/>
      <c r="B202" s="144"/>
      <c r="C202" s="144"/>
      <c r="D202" s="144"/>
      <c r="E202" s="138"/>
      <c r="F202" s="138"/>
      <c r="G202" s="138"/>
      <c r="H202" s="138"/>
      <c r="I202" s="160"/>
      <c r="J202" s="160"/>
      <c r="K202" s="142"/>
      <c r="L202" s="142"/>
      <c r="M202" s="142"/>
      <c r="N202" s="162"/>
      <c r="O202" s="162"/>
      <c r="P202" s="141"/>
      <c r="Q202" s="141"/>
      <c r="R202" s="141"/>
      <c r="S202" s="141"/>
    </row>
    <row r="203" spans="1:19" ht="18.7" customHeight="1" x14ac:dyDescent="0.3">
      <c r="A203" s="160"/>
      <c r="B203" s="144"/>
      <c r="C203" s="144"/>
      <c r="D203" s="144"/>
      <c r="E203" s="138"/>
      <c r="F203" s="138"/>
      <c r="G203" s="138"/>
      <c r="H203" s="138"/>
      <c r="I203" s="160"/>
      <c r="J203" s="160"/>
      <c r="K203" s="142"/>
      <c r="L203" s="142"/>
      <c r="M203" s="142"/>
      <c r="N203" s="162"/>
      <c r="O203" s="162"/>
      <c r="P203" s="141"/>
      <c r="Q203" s="141"/>
      <c r="R203" s="141"/>
      <c r="S203" s="141"/>
    </row>
    <row r="204" spans="1:19" ht="18.7" customHeight="1" x14ac:dyDescent="0.3">
      <c r="A204" s="160"/>
      <c r="B204" s="144"/>
      <c r="C204" s="144"/>
      <c r="D204" s="144"/>
      <c r="E204" s="138"/>
      <c r="F204" s="138"/>
      <c r="G204" s="138"/>
      <c r="H204" s="138"/>
      <c r="I204" s="160"/>
      <c r="J204" s="160"/>
      <c r="K204" s="142"/>
      <c r="L204" s="142"/>
      <c r="M204" s="142"/>
      <c r="N204" s="162"/>
      <c r="O204" s="162"/>
      <c r="P204" s="141"/>
      <c r="Q204" s="141"/>
      <c r="R204" s="141"/>
      <c r="S204" s="141"/>
    </row>
    <row r="205" spans="1:19" ht="18.7" customHeight="1" x14ac:dyDescent="0.3">
      <c r="A205" s="160"/>
      <c r="B205" s="144"/>
      <c r="C205" s="144"/>
      <c r="D205" s="144"/>
      <c r="E205" s="138"/>
      <c r="F205" s="138"/>
      <c r="G205" s="138"/>
      <c r="H205" s="138"/>
      <c r="I205" s="160"/>
      <c r="J205" s="160"/>
      <c r="K205" s="142"/>
      <c r="L205" s="142"/>
      <c r="M205" s="142"/>
      <c r="N205" s="162"/>
      <c r="O205" s="162"/>
      <c r="P205" s="141"/>
      <c r="Q205" s="141"/>
      <c r="R205" s="141"/>
      <c r="S205" s="141"/>
    </row>
    <row r="206" spans="1:19" ht="18.7" customHeight="1" x14ac:dyDescent="0.3">
      <c r="A206" s="160"/>
      <c r="B206" s="60"/>
      <c r="C206" s="60"/>
      <c r="D206" s="60"/>
      <c r="E206" s="138"/>
      <c r="F206" s="138"/>
      <c r="G206" s="138"/>
      <c r="H206" s="138"/>
      <c r="I206" s="160"/>
      <c r="J206" s="160"/>
      <c r="K206" s="142"/>
      <c r="L206" s="142"/>
      <c r="M206" s="142"/>
      <c r="N206" s="162"/>
      <c r="O206" s="162"/>
      <c r="P206" s="141"/>
      <c r="Q206" s="141"/>
      <c r="R206" s="141"/>
      <c r="S206" s="141"/>
    </row>
    <row r="207" spans="1:19" ht="18.7" customHeight="1" x14ac:dyDescent="0.3">
      <c r="A207" s="160"/>
      <c r="B207" s="60"/>
      <c r="C207" s="60"/>
      <c r="D207" s="60"/>
      <c r="E207" s="138"/>
      <c r="F207" s="138"/>
      <c r="G207" s="138"/>
      <c r="H207" s="138"/>
      <c r="I207" s="160"/>
      <c r="J207" s="160"/>
      <c r="K207" s="142"/>
      <c r="L207" s="142"/>
      <c r="M207" s="142"/>
      <c r="N207" s="162"/>
      <c r="O207" s="162"/>
      <c r="P207" s="141"/>
      <c r="Q207" s="141"/>
      <c r="R207" s="141"/>
      <c r="S207" s="141"/>
    </row>
    <row r="208" spans="1:19" ht="18.7" customHeight="1" x14ac:dyDescent="0.3">
      <c r="A208" s="160"/>
      <c r="B208" s="60"/>
      <c r="C208" s="60"/>
      <c r="D208" s="60"/>
      <c r="E208" s="138"/>
      <c r="F208" s="138"/>
      <c r="G208" s="138"/>
      <c r="H208" s="138"/>
      <c r="I208" s="160"/>
      <c r="J208" s="160"/>
      <c r="K208" s="142"/>
      <c r="L208" s="142"/>
      <c r="M208" s="142"/>
      <c r="N208" s="162"/>
      <c r="O208" s="162"/>
      <c r="P208" s="141"/>
      <c r="Q208" s="141"/>
      <c r="R208" s="141"/>
      <c r="S208" s="141"/>
    </row>
    <row r="209" spans="1:19" ht="18.7" customHeight="1" x14ac:dyDescent="0.3">
      <c r="A209" s="160"/>
      <c r="B209" s="60"/>
      <c r="C209" s="60"/>
      <c r="D209" s="60"/>
      <c r="E209" s="138"/>
      <c r="F209" s="138"/>
      <c r="G209" s="138"/>
      <c r="H209" s="138"/>
      <c r="I209" s="160"/>
      <c r="J209" s="160"/>
      <c r="K209" s="142"/>
      <c r="L209" s="142"/>
      <c r="M209" s="142"/>
      <c r="N209" s="162"/>
      <c r="O209" s="162"/>
      <c r="P209" s="141"/>
      <c r="Q209" s="141"/>
      <c r="R209" s="141"/>
      <c r="S209" s="141"/>
    </row>
    <row r="210" spans="1:19" ht="18.7" customHeight="1" x14ac:dyDescent="0.3">
      <c r="A210" s="160"/>
      <c r="B210" s="60"/>
      <c r="C210" s="60"/>
      <c r="D210" s="60"/>
      <c r="E210" s="138"/>
      <c r="F210" s="138"/>
      <c r="G210" s="138"/>
      <c r="H210" s="138"/>
      <c r="I210" s="160"/>
      <c r="J210" s="160"/>
      <c r="K210" s="142"/>
      <c r="L210" s="142"/>
      <c r="M210" s="142"/>
      <c r="N210" s="162"/>
      <c r="O210" s="162"/>
      <c r="P210" s="141"/>
      <c r="Q210" s="141"/>
      <c r="R210" s="141"/>
      <c r="S210" s="141"/>
    </row>
    <row r="211" spans="1:19" ht="18.7" customHeight="1" x14ac:dyDescent="0.3">
      <c r="A211" s="160"/>
      <c r="B211" s="60"/>
      <c r="C211" s="60"/>
      <c r="D211" s="60"/>
      <c r="E211" s="138"/>
      <c r="F211" s="138"/>
      <c r="G211" s="138"/>
      <c r="H211" s="138"/>
      <c r="I211" s="160"/>
      <c r="J211" s="160"/>
      <c r="K211" s="142"/>
      <c r="L211" s="142"/>
      <c r="M211" s="142"/>
      <c r="N211" s="162"/>
      <c r="O211" s="162"/>
      <c r="P211" s="141"/>
      <c r="Q211" s="141"/>
      <c r="R211" s="141"/>
      <c r="S211" s="141"/>
    </row>
    <row r="212" spans="1:19" ht="18.7" customHeight="1" x14ac:dyDescent="0.3">
      <c r="A212" s="160"/>
      <c r="B212" s="60"/>
      <c r="C212" s="60"/>
      <c r="D212" s="60"/>
      <c r="E212" s="138"/>
      <c r="F212" s="138"/>
      <c r="G212" s="138"/>
      <c r="H212" s="138"/>
      <c r="I212" s="160"/>
      <c r="J212" s="160"/>
      <c r="K212" s="142"/>
      <c r="L212" s="142"/>
      <c r="M212" s="142"/>
      <c r="N212" s="162"/>
      <c r="O212" s="162"/>
      <c r="P212" s="141"/>
      <c r="Q212" s="141"/>
      <c r="R212" s="141"/>
      <c r="S212" s="141"/>
    </row>
    <row r="213" spans="1:19" ht="18.7" customHeight="1" x14ac:dyDescent="0.3">
      <c r="A213" s="160"/>
      <c r="B213" s="60"/>
      <c r="C213" s="60"/>
      <c r="D213" s="60"/>
      <c r="E213" s="138"/>
      <c r="F213" s="138"/>
      <c r="G213" s="138"/>
      <c r="H213" s="138"/>
      <c r="I213" s="160"/>
      <c r="J213" s="160"/>
      <c r="K213" s="142"/>
      <c r="L213" s="142"/>
      <c r="M213" s="142"/>
      <c r="N213" s="162"/>
      <c r="O213" s="162"/>
      <c r="P213" s="141"/>
      <c r="Q213" s="141"/>
      <c r="R213" s="141"/>
      <c r="S213" s="141"/>
    </row>
    <row r="214" spans="1:19" ht="18.7" customHeight="1" x14ac:dyDescent="0.3">
      <c r="A214" s="160"/>
      <c r="B214" s="60"/>
      <c r="C214" s="60"/>
      <c r="D214" s="60"/>
      <c r="E214" s="138"/>
      <c r="F214" s="138"/>
      <c r="G214" s="138"/>
      <c r="H214" s="138"/>
      <c r="I214" s="160"/>
      <c r="J214" s="160"/>
      <c r="K214" s="142"/>
      <c r="L214" s="142"/>
      <c r="M214" s="142"/>
      <c r="N214" s="162"/>
      <c r="O214" s="162"/>
      <c r="P214" s="141"/>
      <c r="Q214" s="141"/>
      <c r="R214" s="141"/>
      <c r="S214" s="141"/>
    </row>
    <row r="215" spans="1:19" ht="18.7" customHeight="1" x14ac:dyDescent="0.3">
      <c r="A215" s="160"/>
      <c r="B215" s="60"/>
      <c r="C215" s="60"/>
      <c r="D215" s="60"/>
      <c r="E215" s="138"/>
      <c r="F215" s="138"/>
      <c r="G215" s="138"/>
      <c r="H215" s="138"/>
      <c r="I215" s="160"/>
      <c r="J215" s="160"/>
      <c r="K215" s="142"/>
      <c r="L215" s="142"/>
      <c r="M215" s="142"/>
      <c r="N215" s="162"/>
      <c r="O215" s="162"/>
      <c r="P215" s="141"/>
      <c r="Q215" s="141"/>
      <c r="R215" s="141"/>
      <c r="S215" s="141"/>
    </row>
    <row r="216" spans="1:19" ht="18.7" customHeight="1" x14ac:dyDescent="0.3">
      <c r="A216" s="160"/>
      <c r="B216" s="60"/>
      <c r="C216" s="60"/>
      <c r="D216" s="60"/>
      <c r="E216" s="60"/>
      <c r="F216" s="60"/>
      <c r="G216" s="60"/>
      <c r="H216" s="60"/>
      <c r="I216" s="160"/>
      <c r="J216" s="160"/>
      <c r="K216" s="142"/>
      <c r="L216" s="142"/>
      <c r="M216" s="142"/>
      <c r="N216" s="162"/>
      <c r="O216" s="162"/>
      <c r="P216" s="141"/>
      <c r="Q216" s="141"/>
      <c r="R216" s="141"/>
      <c r="S216" s="141"/>
    </row>
    <row r="217" spans="1:19" ht="18.7" customHeight="1" x14ac:dyDescent="0.3">
      <c r="A217" s="160"/>
      <c r="B217" s="60"/>
      <c r="C217" s="60"/>
      <c r="D217" s="60"/>
      <c r="E217" s="60"/>
      <c r="F217" s="60"/>
      <c r="G217" s="60"/>
      <c r="H217" s="60"/>
      <c r="I217" s="160"/>
      <c r="J217" s="160"/>
      <c r="K217" s="161"/>
      <c r="L217" s="161"/>
      <c r="M217" s="161"/>
      <c r="N217" s="162"/>
      <c r="O217" s="162"/>
      <c r="P217" s="141"/>
      <c r="Q217" s="141"/>
      <c r="R217" s="141"/>
      <c r="S217" s="141"/>
    </row>
    <row r="218" spans="1:19" ht="18.7" customHeight="1" x14ac:dyDescent="0.3">
      <c r="A218" s="160"/>
      <c r="B218" s="60"/>
      <c r="C218" s="60"/>
      <c r="D218" s="60"/>
      <c r="E218" s="60"/>
      <c r="F218" s="60"/>
      <c r="G218" s="60"/>
      <c r="H218" s="60"/>
      <c r="I218" s="160"/>
      <c r="J218" s="160"/>
      <c r="K218" s="161"/>
      <c r="L218" s="161"/>
      <c r="M218" s="161"/>
      <c r="N218" s="162"/>
      <c r="O218" s="162"/>
      <c r="P218" s="141"/>
      <c r="Q218" s="141"/>
      <c r="R218" s="141"/>
      <c r="S218" s="141"/>
    </row>
    <row r="219" spans="1:19" ht="18.7" customHeight="1" x14ac:dyDescent="0.3">
      <c r="A219" s="160"/>
      <c r="B219" s="60"/>
      <c r="C219" s="60"/>
      <c r="D219" s="60"/>
      <c r="E219" s="60"/>
      <c r="F219" s="60"/>
      <c r="G219" s="60"/>
      <c r="H219" s="60"/>
      <c r="I219" s="160"/>
      <c r="J219" s="160"/>
      <c r="K219" s="161"/>
      <c r="L219" s="161"/>
      <c r="M219" s="161"/>
      <c r="N219" s="162"/>
      <c r="O219" s="162"/>
      <c r="P219" s="141"/>
      <c r="Q219" s="141"/>
      <c r="R219" s="141"/>
      <c r="S219" s="141"/>
    </row>
    <row r="220" spans="1:19" ht="18.7" customHeight="1" x14ac:dyDescent="0.3">
      <c r="A220" s="160"/>
      <c r="B220" s="60"/>
      <c r="C220" s="60"/>
      <c r="D220" s="60"/>
      <c r="E220" s="60"/>
      <c r="F220" s="60"/>
      <c r="G220" s="60"/>
      <c r="H220" s="60"/>
      <c r="I220" s="160"/>
      <c r="J220" s="160"/>
      <c r="K220" s="161"/>
      <c r="L220" s="161"/>
      <c r="M220" s="161"/>
      <c r="N220" s="162"/>
      <c r="O220" s="162"/>
      <c r="P220" s="141"/>
      <c r="Q220" s="141"/>
      <c r="R220" s="141"/>
      <c r="S220" s="141"/>
    </row>
    <row r="221" spans="1:19" ht="18.7" customHeight="1" x14ac:dyDescent="0.3">
      <c r="A221" s="160"/>
      <c r="B221" s="60"/>
      <c r="C221" s="60"/>
      <c r="D221" s="60"/>
      <c r="E221" s="60"/>
      <c r="F221" s="60"/>
      <c r="G221" s="60"/>
      <c r="H221" s="60"/>
      <c r="I221" s="160"/>
      <c r="J221" s="160"/>
      <c r="K221" s="161"/>
      <c r="L221" s="161"/>
      <c r="M221" s="161"/>
      <c r="N221" s="162"/>
      <c r="O221" s="162"/>
      <c r="P221" s="141"/>
      <c r="Q221" s="141"/>
      <c r="R221" s="141"/>
      <c r="S221" s="141"/>
    </row>
    <row r="222" spans="1:19" ht="18.7" customHeight="1" x14ac:dyDescent="0.3">
      <c r="A222" s="160"/>
      <c r="B222" s="60"/>
      <c r="C222" s="60"/>
      <c r="D222" s="60"/>
      <c r="E222" s="60"/>
      <c r="F222" s="60"/>
      <c r="G222" s="60"/>
      <c r="H222" s="60"/>
      <c r="I222" s="160"/>
      <c r="J222" s="160"/>
      <c r="K222" s="161"/>
      <c r="L222" s="161"/>
      <c r="M222" s="161"/>
      <c r="N222" s="162"/>
      <c r="O222" s="162"/>
      <c r="P222" s="141"/>
      <c r="Q222" s="141"/>
      <c r="R222" s="141"/>
      <c r="S222" s="141"/>
    </row>
    <row r="223" spans="1:19" ht="18.7" customHeight="1" x14ac:dyDescent="0.3">
      <c r="A223" s="160"/>
      <c r="B223" s="60"/>
      <c r="C223" s="60"/>
      <c r="D223" s="60"/>
      <c r="E223" s="60"/>
      <c r="F223" s="60"/>
      <c r="G223" s="60"/>
      <c r="H223" s="60"/>
      <c r="I223" s="160"/>
      <c r="J223" s="160"/>
      <c r="K223" s="161"/>
      <c r="L223" s="161"/>
      <c r="M223" s="161"/>
      <c r="N223" s="162"/>
      <c r="O223" s="162"/>
      <c r="P223" s="141"/>
      <c r="Q223" s="141"/>
      <c r="R223" s="141"/>
      <c r="S223" s="141"/>
    </row>
    <row r="224" spans="1:19" ht="18.7" customHeight="1" x14ac:dyDescent="0.3">
      <c r="A224" s="160"/>
      <c r="B224" s="60"/>
      <c r="C224" s="60"/>
      <c r="D224" s="60"/>
      <c r="E224" s="60"/>
      <c r="F224" s="60"/>
      <c r="G224" s="60"/>
      <c r="H224" s="60"/>
      <c r="I224" s="160"/>
      <c r="J224" s="160"/>
      <c r="K224" s="161"/>
      <c r="L224" s="161"/>
      <c r="M224" s="161"/>
      <c r="N224" s="162"/>
      <c r="O224" s="162"/>
      <c r="P224" s="141"/>
      <c r="Q224" s="141"/>
      <c r="R224" s="141"/>
      <c r="S224" s="141"/>
    </row>
    <row r="225" spans="1:19" ht="18.7" customHeight="1" x14ac:dyDescent="0.3">
      <c r="A225" s="160"/>
      <c r="B225" s="60"/>
      <c r="C225" s="60"/>
      <c r="D225" s="60"/>
      <c r="E225" s="60"/>
      <c r="F225" s="60"/>
      <c r="G225" s="60"/>
      <c r="H225" s="60"/>
      <c r="I225" s="160"/>
      <c r="J225" s="160"/>
      <c r="K225" s="161"/>
      <c r="L225" s="161"/>
      <c r="M225" s="161"/>
      <c r="N225" s="162"/>
      <c r="O225" s="162"/>
      <c r="P225" s="141"/>
      <c r="Q225" s="141"/>
      <c r="R225" s="141"/>
      <c r="S225" s="141"/>
    </row>
    <row r="226" spans="1:19" ht="18.7" customHeight="1" x14ac:dyDescent="0.3">
      <c r="A226" s="160"/>
      <c r="B226" s="60"/>
      <c r="C226" s="60"/>
      <c r="D226" s="60"/>
      <c r="E226" s="60"/>
      <c r="F226" s="60"/>
      <c r="G226" s="60"/>
      <c r="H226" s="60"/>
      <c r="I226" s="160"/>
      <c r="J226" s="160"/>
      <c r="K226" s="161"/>
      <c r="L226" s="161"/>
      <c r="M226" s="161"/>
      <c r="N226" s="162"/>
      <c r="O226" s="162"/>
      <c r="P226" s="141"/>
      <c r="Q226" s="141"/>
      <c r="R226" s="141"/>
      <c r="S226" s="141"/>
    </row>
    <row r="227" spans="1:19" ht="18.7" customHeight="1" x14ac:dyDescent="0.3">
      <c r="A227" s="160"/>
      <c r="B227" s="60"/>
      <c r="C227" s="60"/>
      <c r="D227" s="60"/>
      <c r="E227" s="60"/>
      <c r="F227" s="60"/>
      <c r="G227" s="60"/>
      <c r="H227" s="60"/>
      <c r="I227" s="160"/>
      <c r="J227" s="160"/>
      <c r="K227" s="161"/>
      <c r="L227" s="161"/>
      <c r="M227" s="161"/>
      <c r="N227" s="162"/>
      <c r="O227" s="162"/>
      <c r="P227" s="141"/>
      <c r="Q227" s="141"/>
      <c r="R227" s="141"/>
      <c r="S227" s="141"/>
    </row>
    <row r="228" spans="1:19" ht="18.7" customHeight="1" x14ac:dyDescent="0.3">
      <c r="A228" s="160"/>
      <c r="B228" s="60"/>
      <c r="C228" s="60"/>
      <c r="D228" s="60"/>
      <c r="E228" s="60"/>
      <c r="F228" s="60"/>
      <c r="G228" s="60"/>
      <c r="H228" s="60"/>
      <c r="I228" s="160"/>
      <c r="J228" s="160"/>
      <c r="K228" s="161"/>
      <c r="L228" s="161"/>
      <c r="M228" s="161"/>
      <c r="N228" s="162"/>
      <c r="O228" s="162"/>
      <c r="P228" s="141"/>
      <c r="Q228" s="141"/>
      <c r="R228" s="141"/>
      <c r="S228" s="141"/>
    </row>
    <row r="229" spans="1:19" ht="18.7" customHeight="1" x14ac:dyDescent="0.3">
      <c r="A229" s="160"/>
      <c r="B229" s="60"/>
      <c r="C229" s="60"/>
      <c r="D229" s="60"/>
      <c r="E229" s="60"/>
      <c r="F229" s="60"/>
      <c r="G229" s="60"/>
      <c r="H229" s="60"/>
      <c r="I229" s="160"/>
      <c r="J229" s="160"/>
      <c r="K229" s="161"/>
      <c r="L229" s="161"/>
      <c r="M229" s="161"/>
      <c r="N229" s="162"/>
      <c r="O229" s="162"/>
      <c r="P229" s="141"/>
      <c r="Q229" s="141"/>
      <c r="R229" s="141"/>
      <c r="S229" s="141"/>
    </row>
    <row r="230" spans="1:19" ht="18.7" customHeight="1" x14ac:dyDescent="0.3">
      <c r="A230" s="160"/>
      <c r="B230" s="60"/>
      <c r="C230" s="60"/>
      <c r="D230" s="60"/>
      <c r="E230" s="60"/>
      <c r="F230" s="60"/>
      <c r="G230" s="60"/>
      <c r="H230" s="60"/>
      <c r="I230" s="160"/>
      <c r="J230" s="160"/>
      <c r="K230" s="161"/>
      <c r="L230" s="161"/>
      <c r="M230" s="161"/>
      <c r="N230" s="162"/>
      <c r="O230" s="162"/>
      <c r="P230" s="141"/>
      <c r="Q230" s="141"/>
      <c r="R230" s="141"/>
      <c r="S230" s="141"/>
    </row>
    <row r="231" spans="1:19" ht="18.7" customHeight="1" x14ac:dyDescent="0.3">
      <c r="A231" s="160"/>
      <c r="B231" s="60"/>
      <c r="C231" s="60"/>
      <c r="D231" s="60"/>
      <c r="E231" s="60"/>
      <c r="F231" s="60"/>
      <c r="G231" s="60"/>
      <c r="H231" s="60"/>
      <c r="I231" s="160"/>
      <c r="J231" s="160"/>
      <c r="K231" s="161"/>
      <c r="L231" s="161"/>
      <c r="M231" s="161"/>
      <c r="N231" s="162"/>
      <c r="O231" s="162"/>
      <c r="P231" s="141"/>
      <c r="Q231" s="141"/>
      <c r="R231" s="141"/>
      <c r="S231" s="141"/>
    </row>
    <row r="232" spans="1:19" ht="18.7" customHeight="1" x14ac:dyDescent="0.3">
      <c r="A232" s="160"/>
      <c r="B232" s="60"/>
      <c r="C232" s="60"/>
      <c r="D232" s="60"/>
      <c r="E232" s="60"/>
      <c r="F232" s="60"/>
      <c r="G232" s="60"/>
      <c r="H232" s="60"/>
      <c r="I232" s="160"/>
      <c r="J232" s="160"/>
      <c r="K232" s="161"/>
      <c r="L232" s="161"/>
      <c r="M232" s="161"/>
      <c r="N232" s="162"/>
      <c r="O232" s="162"/>
      <c r="P232" s="141"/>
      <c r="Q232" s="141"/>
      <c r="R232" s="141"/>
      <c r="S232" s="141"/>
    </row>
    <row r="233" spans="1:19" ht="18.7" customHeight="1" x14ac:dyDescent="0.3">
      <c r="A233" s="160"/>
      <c r="B233" s="60"/>
      <c r="C233" s="60"/>
      <c r="D233" s="60"/>
      <c r="E233" s="60"/>
      <c r="F233" s="60"/>
      <c r="G233" s="60"/>
      <c r="H233" s="60"/>
      <c r="I233" s="160"/>
      <c r="J233" s="160"/>
      <c r="K233" s="161"/>
      <c r="L233" s="161"/>
      <c r="M233" s="161"/>
      <c r="N233" s="162"/>
      <c r="O233" s="162"/>
      <c r="P233" s="141"/>
      <c r="Q233" s="141"/>
      <c r="R233" s="141"/>
      <c r="S233" s="141"/>
    </row>
    <row r="234" spans="1:19" ht="18.7" customHeight="1" x14ac:dyDescent="0.3">
      <c r="A234" s="160"/>
      <c r="B234" s="60"/>
      <c r="C234" s="60"/>
      <c r="D234" s="60"/>
      <c r="E234" s="60"/>
      <c r="F234" s="60"/>
      <c r="G234" s="60"/>
      <c r="H234" s="60"/>
      <c r="I234" s="160"/>
      <c r="J234" s="160"/>
      <c r="K234" s="161"/>
      <c r="L234" s="161"/>
      <c r="M234" s="161"/>
      <c r="N234" s="162"/>
      <c r="O234" s="162"/>
      <c r="P234" s="141"/>
      <c r="Q234" s="141"/>
      <c r="R234" s="141"/>
      <c r="S234" s="141"/>
    </row>
    <row r="235" spans="1:19" ht="18.7" customHeight="1" x14ac:dyDescent="0.3">
      <c r="A235" s="160"/>
      <c r="B235" s="60"/>
      <c r="C235" s="60"/>
      <c r="D235" s="60"/>
      <c r="E235" s="60"/>
      <c r="F235" s="60"/>
      <c r="G235" s="60"/>
      <c r="H235" s="60"/>
      <c r="I235" s="160"/>
      <c r="J235" s="160"/>
      <c r="K235" s="161"/>
      <c r="L235" s="161"/>
      <c r="M235" s="161"/>
      <c r="N235" s="162"/>
      <c r="O235" s="162"/>
      <c r="P235" s="141"/>
      <c r="Q235" s="141"/>
      <c r="R235" s="141"/>
      <c r="S235" s="141"/>
    </row>
    <row r="236" spans="1:19" ht="18.7" customHeight="1" x14ac:dyDescent="0.3">
      <c r="A236" s="160"/>
      <c r="B236" s="60"/>
      <c r="C236" s="60"/>
      <c r="D236" s="60"/>
      <c r="E236" s="60"/>
      <c r="F236" s="60"/>
      <c r="G236" s="60"/>
      <c r="H236" s="60"/>
      <c r="I236" s="160"/>
      <c r="J236" s="160"/>
      <c r="K236" s="161"/>
      <c r="L236" s="161"/>
      <c r="M236" s="161"/>
      <c r="N236" s="162"/>
      <c r="O236" s="162"/>
      <c r="P236" s="141"/>
      <c r="Q236" s="141"/>
      <c r="R236" s="141"/>
      <c r="S236" s="141"/>
    </row>
    <row r="237" spans="1:19" ht="18.7" customHeight="1" x14ac:dyDescent="0.3">
      <c r="A237" s="160"/>
      <c r="B237" s="60"/>
      <c r="C237" s="60"/>
      <c r="D237" s="60"/>
      <c r="E237" s="60"/>
      <c r="F237" s="60"/>
      <c r="G237" s="60"/>
      <c r="H237" s="60"/>
      <c r="I237" s="160"/>
      <c r="J237" s="160"/>
      <c r="K237" s="161"/>
      <c r="L237" s="161"/>
      <c r="M237" s="161"/>
      <c r="N237" s="162"/>
      <c r="O237" s="162"/>
      <c r="P237" s="141"/>
      <c r="Q237" s="141"/>
      <c r="R237" s="141"/>
      <c r="S237" s="141"/>
    </row>
    <row r="238" spans="1:19" ht="18.7" customHeight="1" x14ac:dyDescent="0.3">
      <c r="A238" s="160"/>
      <c r="B238" s="60"/>
      <c r="C238" s="60"/>
      <c r="D238" s="60"/>
      <c r="E238" s="60"/>
      <c r="F238" s="60"/>
      <c r="G238" s="60"/>
      <c r="H238" s="60"/>
      <c r="I238" s="160"/>
      <c r="J238" s="160"/>
      <c r="K238" s="161"/>
      <c r="L238" s="161"/>
      <c r="M238" s="161"/>
      <c r="N238" s="162"/>
      <c r="O238" s="162"/>
      <c r="P238" s="141"/>
      <c r="Q238" s="141"/>
      <c r="R238" s="141"/>
      <c r="S238" s="141"/>
    </row>
    <row r="239" spans="1:19" ht="18.7" customHeight="1" x14ac:dyDescent="0.3">
      <c r="A239" s="160"/>
      <c r="B239" s="60"/>
      <c r="C239" s="60"/>
      <c r="D239" s="60"/>
      <c r="E239" s="60"/>
      <c r="F239" s="60"/>
      <c r="G239" s="60"/>
      <c r="H239" s="60"/>
      <c r="I239" s="160"/>
      <c r="J239" s="160"/>
      <c r="K239" s="161"/>
      <c r="L239" s="161"/>
      <c r="M239" s="161"/>
      <c r="N239" s="162"/>
      <c r="O239" s="162"/>
      <c r="P239" s="141"/>
      <c r="Q239" s="141"/>
      <c r="R239" s="141"/>
      <c r="S239" s="141"/>
    </row>
    <row r="240" spans="1:19" ht="18.7" customHeight="1" x14ac:dyDescent="0.3">
      <c r="A240" s="160"/>
      <c r="B240" s="60"/>
      <c r="C240" s="60"/>
      <c r="D240" s="60"/>
      <c r="E240" s="60"/>
      <c r="F240" s="60"/>
      <c r="G240" s="60"/>
      <c r="H240" s="60"/>
      <c r="I240" s="160"/>
      <c r="J240" s="160"/>
      <c r="K240" s="161"/>
      <c r="L240" s="161"/>
      <c r="M240" s="161"/>
      <c r="N240" s="162"/>
      <c r="O240" s="162"/>
      <c r="P240" s="141"/>
      <c r="Q240" s="141"/>
      <c r="R240" s="141"/>
      <c r="S240" s="141"/>
    </row>
    <row r="241" spans="1:19" ht="18.7" customHeight="1" x14ac:dyDescent="0.3">
      <c r="A241" s="160"/>
      <c r="B241" s="60"/>
      <c r="C241" s="60"/>
      <c r="D241" s="60"/>
      <c r="E241" s="60"/>
      <c r="F241" s="60"/>
      <c r="G241" s="60"/>
      <c r="H241" s="60"/>
      <c r="I241" s="160"/>
      <c r="J241" s="160"/>
      <c r="K241" s="161"/>
      <c r="L241" s="161"/>
      <c r="M241" s="161"/>
      <c r="N241" s="162"/>
      <c r="O241" s="162"/>
      <c r="P241" s="141"/>
      <c r="Q241" s="141"/>
      <c r="R241" s="141"/>
      <c r="S241" s="141"/>
    </row>
    <row r="242" spans="1:19" ht="18.7" customHeight="1" x14ac:dyDescent="0.3">
      <c r="A242" s="160"/>
      <c r="B242" s="60"/>
      <c r="C242" s="60"/>
      <c r="D242" s="60"/>
      <c r="E242" s="60"/>
      <c r="F242" s="60"/>
      <c r="G242" s="60"/>
      <c r="H242" s="60"/>
      <c r="I242" s="160"/>
      <c r="J242" s="160"/>
      <c r="K242" s="161"/>
      <c r="L242" s="161"/>
      <c r="M242" s="161"/>
      <c r="N242" s="162"/>
      <c r="O242" s="162"/>
      <c r="P242" s="141"/>
      <c r="Q242" s="141"/>
      <c r="R242" s="141"/>
      <c r="S242" s="141"/>
    </row>
    <row r="243" spans="1:19" ht="18.7" customHeight="1" x14ac:dyDescent="0.3">
      <c r="A243" s="160"/>
      <c r="B243" s="60"/>
      <c r="C243" s="60"/>
      <c r="D243" s="60"/>
      <c r="E243" s="60"/>
      <c r="F243" s="60"/>
      <c r="G243" s="60"/>
      <c r="H243" s="60"/>
      <c r="I243" s="160"/>
      <c r="J243" s="160"/>
      <c r="K243" s="161"/>
      <c r="L243" s="161"/>
      <c r="M243" s="161"/>
      <c r="N243" s="162"/>
      <c r="O243" s="162"/>
      <c r="P243" s="141"/>
      <c r="Q243" s="141"/>
      <c r="R243" s="141"/>
      <c r="S243" s="141"/>
    </row>
    <row r="244" spans="1:19" ht="18.7" customHeight="1" x14ac:dyDescent="0.3">
      <c r="A244" s="160"/>
      <c r="B244" s="60"/>
      <c r="C244" s="60"/>
      <c r="D244" s="60"/>
      <c r="E244" s="60"/>
      <c r="F244" s="60"/>
      <c r="G244" s="60"/>
      <c r="H244" s="60"/>
      <c r="I244" s="160"/>
      <c r="J244" s="160"/>
      <c r="K244" s="161"/>
      <c r="L244" s="161"/>
      <c r="M244" s="161"/>
      <c r="N244" s="162"/>
      <c r="O244" s="162"/>
      <c r="P244" s="141"/>
      <c r="Q244" s="141"/>
      <c r="R244" s="141"/>
      <c r="S244" s="141"/>
    </row>
    <row r="245" spans="1:19" ht="18.7" customHeight="1" x14ac:dyDescent="0.3">
      <c r="A245" s="160"/>
      <c r="B245" s="60"/>
      <c r="C245" s="60"/>
      <c r="D245" s="60"/>
      <c r="E245" s="60"/>
      <c r="F245" s="60"/>
      <c r="G245" s="60"/>
      <c r="H245" s="60"/>
      <c r="I245" s="160"/>
      <c r="J245" s="160"/>
      <c r="K245" s="161"/>
      <c r="L245" s="161"/>
      <c r="M245" s="161"/>
      <c r="N245" s="162"/>
      <c r="O245" s="162"/>
      <c r="P245" s="141"/>
      <c r="Q245" s="141"/>
      <c r="R245" s="141"/>
      <c r="S245" s="141"/>
    </row>
    <row r="246" spans="1:19" ht="18.7" customHeight="1" x14ac:dyDescent="0.3">
      <c r="A246" s="160"/>
      <c r="B246" s="60"/>
      <c r="C246" s="60"/>
      <c r="D246" s="60"/>
      <c r="E246" s="60"/>
      <c r="F246" s="60"/>
      <c r="G246" s="60"/>
      <c r="H246" s="60"/>
      <c r="I246" s="160"/>
      <c r="J246" s="160"/>
      <c r="K246" s="161"/>
      <c r="L246" s="161"/>
      <c r="M246" s="161"/>
      <c r="N246" s="162"/>
      <c r="O246" s="162"/>
      <c r="P246" s="141"/>
      <c r="Q246" s="141"/>
      <c r="R246" s="141"/>
      <c r="S246" s="141"/>
    </row>
    <row r="247" spans="1:19" ht="18.7" customHeight="1" x14ac:dyDescent="0.3">
      <c r="A247" s="160"/>
      <c r="B247" s="60"/>
      <c r="C247" s="60"/>
      <c r="D247" s="60"/>
      <c r="E247" s="60"/>
      <c r="F247" s="60"/>
      <c r="G247" s="60"/>
      <c r="H247" s="60"/>
      <c r="I247" s="160"/>
      <c r="J247" s="160"/>
      <c r="K247" s="161"/>
      <c r="L247" s="161"/>
      <c r="M247" s="161"/>
      <c r="N247" s="162"/>
      <c r="O247" s="162"/>
      <c r="P247" s="141"/>
      <c r="Q247" s="141"/>
      <c r="R247" s="141"/>
      <c r="S247" s="141"/>
    </row>
    <row r="248" spans="1:19" ht="18.7" customHeight="1" x14ac:dyDescent="0.3">
      <c r="A248" s="160"/>
      <c r="B248" s="60"/>
      <c r="C248" s="60"/>
      <c r="D248" s="60"/>
      <c r="E248" s="60"/>
      <c r="F248" s="60"/>
      <c r="G248" s="60"/>
      <c r="H248" s="60"/>
      <c r="I248" s="160"/>
      <c r="J248" s="160"/>
      <c r="K248" s="161"/>
      <c r="L248" s="161"/>
      <c r="M248" s="161"/>
      <c r="N248" s="162"/>
      <c r="O248" s="162"/>
      <c r="P248" s="141"/>
      <c r="Q248" s="141"/>
      <c r="R248" s="141"/>
      <c r="S248" s="141"/>
    </row>
    <row r="249" spans="1:19" ht="18.7" customHeight="1" x14ac:dyDescent="0.3">
      <c r="A249" s="160"/>
      <c r="B249" s="60"/>
      <c r="C249" s="60"/>
      <c r="D249" s="60"/>
      <c r="E249" s="60"/>
      <c r="F249" s="60"/>
      <c r="G249" s="60"/>
      <c r="H249" s="60"/>
      <c r="I249" s="160"/>
      <c r="J249" s="160"/>
      <c r="K249" s="161"/>
      <c r="L249" s="161"/>
      <c r="M249" s="161"/>
      <c r="N249" s="162"/>
      <c r="O249" s="162"/>
      <c r="P249" s="141"/>
      <c r="Q249" s="141"/>
      <c r="R249" s="141"/>
      <c r="S249" s="141"/>
    </row>
    <row r="250" spans="1:19" ht="18.7" customHeight="1" x14ac:dyDescent="0.3">
      <c r="A250" s="160"/>
      <c r="B250" s="60"/>
      <c r="C250" s="60"/>
      <c r="D250" s="60"/>
      <c r="E250" s="60"/>
      <c r="F250" s="60"/>
      <c r="G250" s="60"/>
      <c r="H250" s="60"/>
      <c r="I250" s="160"/>
      <c r="J250" s="160"/>
      <c r="K250" s="161"/>
      <c r="L250" s="161"/>
      <c r="M250" s="161"/>
      <c r="N250" s="162"/>
      <c r="O250" s="162"/>
      <c r="P250" s="141"/>
      <c r="Q250" s="141"/>
      <c r="R250" s="141"/>
      <c r="S250" s="141"/>
    </row>
    <row r="251" spans="1:19" ht="18.7" customHeight="1" x14ac:dyDescent="0.3">
      <c r="A251" s="160"/>
      <c r="B251" s="60"/>
      <c r="C251" s="60"/>
      <c r="D251" s="60"/>
      <c r="E251" s="60"/>
      <c r="F251" s="60"/>
      <c r="G251" s="60"/>
      <c r="H251" s="60"/>
      <c r="I251" s="160"/>
      <c r="J251" s="160"/>
      <c r="K251" s="161"/>
      <c r="L251" s="161"/>
      <c r="M251" s="161"/>
      <c r="N251" s="162"/>
      <c r="O251" s="162"/>
      <c r="P251" s="141"/>
      <c r="Q251" s="141"/>
      <c r="R251" s="141"/>
      <c r="S251" s="141"/>
    </row>
    <row r="252" spans="1:19" ht="18.7" customHeight="1" x14ac:dyDescent="0.3">
      <c r="A252" s="160"/>
      <c r="B252" s="60"/>
      <c r="C252" s="60"/>
      <c r="D252" s="60"/>
      <c r="E252" s="60"/>
      <c r="F252" s="60"/>
      <c r="G252" s="60"/>
      <c r="H252" s="60"/>
      <c r="I252" s="160"/>
      <c r="J252" s="160"/>
      <c r="K252" s="161"/>
      <c r="L252" s="161"/>
      <c r="M252" s="161"/>
      <c r="N252" s="162"/>
      <c r="O252" s="162"/>
      <c r="P252" s="141"/>
      <c r="Q252" s="141"/>
      <c r="R252" s="141"/>
      <c r="S252" s="141"/>
    </row>
    <row r="253" spans="1:19" ht="18.7" customHeight="1" x14ac:dyDescent="0.3">
      <c r="A253" s="160"/>
      <c r="B253" s="60"/>
      <c r="C253" s="60"/>
      <c r="D253" s="60"/>
      <c r="E253" s="60"/>
      <c r="F253" s="60"/>
      <c r="G253" s="60"/>
      <c r="H253" s="60"/>
      <c r="I253" s="160"/>
      <c r="J253" s="160"/>
      <c r="K253" s="161"/>
      <c r="L253" s="161"/>
      <c r="M253" s="161"/>
      <c r="N253" s="162"/>
      <c r="O253" s="162"/>
      <c r="P253" s="141"/>
      <c r="Q253" s="141"/>
      <c r="R253" s="141"/>
      <c r="S253" s="141"/>
    </row>
    <row r="254" spans="1:19" ht="18.7" customHeight="1" x14ac:dyDescent="0.3">
      <c r="A254" s="160"/>
      <c r="B254" s="60"/>
      <c r="C254" s="60"/>
      <c r="D254" s="60"/>
      <c r="E254" s="60"/>
      <c r="F254" s="60"/>
      <c r="G254" s="60"/>
      <c r="H254" s="60"/>
      <c r="I254" s="160"/>
      <c r="J254" s="160"/>
      <c r="K254" s="161"/>
      <c r="L254" s="161"/>
      <c r="M254" s="161"/>
      <c r="N254" s="162"/>
      <c r="O254" s="162"/>
      <c r="P254" s="141"/>
      <c r="Q254" s="141"/>
      <c r="R254" s="141"/>
      <c r="S254" s="141"/>
    </row>
    <row r="255" spans="1:19" ht="18.7" customHeight="1" x14ac:dyDescent="0.3">
      <c r="A255" s="160"/>
      <c r="B255" s="60"/>
      <c r="C255" s="60"/>
      <c r="D255" s="60"/>
      <c r="E255" s="60"/>
      <c r="F255" s="60"/>
      <c r="G255" s="60"/>
      <c r="H255" s="60"/>
      <c r="I255" s="160"/>
      <c r="J255" s="160"/>
      <c r="K255" s="161"/>
      <c r="L255" s="161"/>
      <c r="M255" s="161"/>
      <c r="N255" s="162"/>
      <c r="O255" s="162"/>
      <c r="P255" s="141"/>
      <c r="Q255" s="141"/>
      <c r="R255" s="141"/>
      <c r="S255" s="141"/>
    </row>
    <row r="256" spans="1:19" ht="18.7" customHeight="1" x14ac:dyDescent="0.3">
      <c r="A256" s="160"/>
      <c r="B256" s="60"/>
      <c r="C256" s="60"/>
      <c r="D256" s="60"/>
      <c r="E256" s="60"/>
      <c r="F256" s="60"/>
      <c r="G256" s="60"/>
      <c r="H256" s="60"/>
      <c r="I256" s="160"/>
      <c r="J256" s="160"/>
      <c r="K256" s="161"/>
      <c r="L256" s="161"/>
      <c r="M256" s="161"/>
      <c r="N256" s="162"/>
      <c r="O256" s="162"/>
      <c r="P256" s="141"/>
      <c r="Q256" s="141"/>
      <c r="R256" s="141"/>
      <c r="S256" s="141"/>
    </row>
    <row r="257" spans="1:19" ht="18.7" customHeight="1" x14ac:dyDescent="0.3">
      <c r="A257" s="160"/>
      <c r="B257" s="60"/>
      <c r="C257" s="60"/>
      <c r="D257" s="60"/>
      <c r="E257" s="60"/>
      <c r="F257" s="60"/>
      <c r="G257" s="60"/>
      <c r="H257" s="60"/>
      <c r="I257" s="160"/>
      <c r="J257" s="160"/>
      <c r="K257" s="161"/>
      <c r="L257" s="161"/>
      <c r="M257" s="161"/>
      <c r="N257" s="162"/>
      <c r="O257" s="162"/>
      <c r="P257" s="141"/>
      <c r="Q257" s="141"/>
      <c r="R257" s="141"/>
      <c r="S257" s="141"/>
    </row>
    <row r="258" spans="1:19" ht="18.7" customHeight="1" x14ac:dyDescent="0.3">
      <c r="A258" s="160"/>
      <c r="B258" s="60"/>
      <c r="C258" s="60"/>
      <c r="D258" s="60"/>
      <c r="E258" s="60"/>
      <c r="F258" s="60"/>
      <c r="G258" s="60"/>
      <c r="H258" s="60"/>
      <c r="I258" s="160"/>
      <c r="J258" s="160"/>
      <c r="K258" s="161"/>
      <c r="L258" s="161"/>
      <c r="M258" s="161"/>
      <c r="N258" s="162"/>
      <c r="O258" s="162"/>
      <c r="P258" s="141"/>
      <c r="Q258" s="141"/>
      <c r="R258" s="141"/>
      <c r="S258" s="141"/>
    </row>
    <row r="259" spans="1:19" ht="18.7" customHeight="1" x14ac:dyDescent="0.3">
      <c r="A259" s="160"/>
      <c r="B259" s="60"/>
      <c r="C259" s="60"/>
      <c r="D259" s="60"/>
      <c r="E259" s="60"/>
      <c r="F259" s="60"/>
      <c r="G259" s="60"/>
      <c r="H259" s="60"/>
      <c r="I259" s="160"/>
      <c r="J259" s="160"/>
      <c r="K259" s="161"/>
      <c r="L259" s="161"/>
      <c r="M259" s="161"/>
      <c r="N259" s="162"/>
      <c r="O259" s="162"/>
      <c r="P259" s="141"/>
      <c r="Q259" s="141"/>
      <c r="R259" s="141"/>
      <c r="S259" s="141"/>
    </row>
    <row r="260" spans="1:19" ht="18.7" customHeight="1" x14ac:dyDescent="0.3">
      <c r="A260" s="160"/>
      <c r="B260" s="60"/>
      <c r="C260" s="60"/>
      <c r="D260" s="60"/>
      <c r="E260" s="60"/>
      <c r="F260" s="60"/>
      <c r="G260" s="60"/>
      <c r="H260" s="60"/>
      <c r="I260" s="160"/>
      <c r="J260" s="160"/>
      <c r="K260" s="161"/>
      <c r="L260" s="161"/>
      <c r="M260" s="161"/>
      <c r="N260" s="162"/>
      <c r="O260" s="162"/>
      <c r="P260" s="141"/>
      <c r="Q260" s="141"/>
      <c r="R260" s="141"/>
      <c r="S260" s="141"/>
    </row>
    <row r="261" spans="1:19" ht="18.7" customHeight="1" x14ac:dyDescent="0.3">
      <c r="A261" s="160"/>
      <c r="B261" s="60"/>
      <c r="C261" s="60"/>
      <c r="D261" s="60"/>
      <c r="E261" s="60"/>
      <c r="F261" s="60"/>
      <c r="G261" s="60"/>
      <c r="H261" s="60"/>
      <c r="I261" s="160"/>
      <c r="J261" s="160"/>
      <c r="K261" s="161"/>
      <c r="L261" s="161"/>
      <c r="M261" s="161"/>
      <c r="N261" s="162"/>
      <c r="O261" s="162"/>
      <c r="P261" s="141"/>
      <c r="Q261" s="141"/>
      <c r="R261" s="141"/>
      <c r="S261" s="141"/>
    </row>
    <row r="262" spans="1:19" ht="18.7" customHeight="1" x14ac:dyDescent="0.3">
      <c r="A262" s="160"/>
      <c r="B262" s="60"/>
      <c r="C262" s="60"/>
      <c r="D262" s="60"/>
      <c r="E262" s="60"/>
      <c r="F262" s="60"/>
      <c r="G262" s="60"/>
      <c r="H262" s="60"/>
      <c r="I262" s="160"/>
      <c r="J262" s="160"/>
      <c r="K262" s="161"/>
      <c r="L262" s="161"/>
      <c r="M262" s="161"/>
      <c r="N262" s="162"/>
      <c r="O262" s="162"/>
      <c r="P262" s="141"/>
      <c r="Q262" s="141"/>
      <c r="R262" s="141"/>
      <c r="S262" s="141"/>
    </row>
    <row r="263" spans="1:19" ht="18.7" customHeight="1" x14ac:dyDescent="0.3">
      <c r="A263" s="160"/>
      <c r="B263" s="60"/>
      <c r="C263" s="60"/>
      <c r="D263" s="60"/>
      <c r="E263" s="60"/>
      <c r="F263" s="60"/>
      <c r="G263" s="60"/>
      <c r="H263" s="60"/>
      <c r="I263" s="160"/>
      <c r="J263" s="160"/>
      <c r="K263" s="161"/>
      <c r="L263" s="161"/>
      <c r="M263" s="161"/>
      <c r="N263" s="162"/>
      <c r="O263" s="162"/>
      <c r="P263" s="141"/>
      <c r="Q263" s="141"/>
      <c r="R263" s="141"/>
      <c r="S263" s="141"/>
    </row>
    <row r="264" spans="1:19" ht="18.7" customHeight="1" x14ac:dyDescent="0.3">
      <c r="A264" s="160"/>
      <c r="B264" s="60"/>
      <c r="C264" s="60"/>
      <c r="D264" s="60"/>
      <c r="E264" s="60"/>
      <c r="F264" s="60"/>
      <c r="G264" s="60"/>
      <c r="H264" s="60"/>
      <c r="I264" s="160"/>
      <c r="J264" s="160"/>
      <c r="K264" s="161"/>
      <c r="L264" s="161"/>
      <c r="M264" s="161"/>
      <c r="N264" s="162"/>
      <c r="O264" s="162"/>
      <c r="P264" s="141"/>
      <c r="Q264" s="141"/>
      <c r="R264" s="141"/>
      <c r="S264" s="141"/>
    </row>
    <row r="265" spans="1:19" ht="18.7" customHeight="1" x14ac:dyDescent="0.3">
      <c r="A265" s="160"/>
      <c r="B265" s="60"/>
      <c r="C265" s="60"/>
      <c r="D265" s="60"/>
      <c r="E265" s="60"/>
      <c r="F265" s="60"/>
      <c r="G265" s="60"/>
      <c r="H265" s="60"/>
      <c r="I265" s="160"/>
      <c r="J265" s="160"/>
      <c r="K265" s="161"/>
      <c r="L265" s="161"/>
      <c r="M265" s="161"/>
      <c r="N265" s="162"/>
      <c r="O265" s="162"/>
      <c r="P265" s="141"/>
      <c r="Q265" s="141"/>
      <c r="R265" s="141"/>
      <c r="S265" s="141"/>
    </row>
    <row r="266" spans="1:19" ht="18.7" customHeight="1" x14ac:dyDescent="0.3">
      <c r="A266" s="160"/>
      <c r="B266" s="60"/>
      <c r="C266" s="60"/>
      <c r="D266" s="60"/>
      <c r="E266" s="60"/>
      <c r="F266" s="60"/>
      <c r="G266" s="60"/>
      <c r="H266" s="60"/>
      <c r="I266" s="160"/>
      <c r="J266" s="160"/>
      <c r="K266" s="161"/>
      <c r="L266" s="161"/>
      <c r="M266" s="161"/>
      <c r="N266" s="162"/>
      <c r="O266" s="162"/>
      <c r="P266" s="141"/>
      <c r="Q266" s="141"/>
      <c r="R266" s="141"/>
      <c r="S266" s="141"/>
    </row>
    <row r="267" spans="1:19" ht="18.7" customHeight="1" x14ac:dyDescent="0.3">
      <c r="A267" s="160"/>
      <c r="B267" s="60"/>
      <c r="C267" s="60"/>
      <c r="D267" s="60"/>
      <c r="E267" s="60"/>
      <c r="F267" s="60"/>
      <c r="G267" s="60"/>
      <c r="H267" s="60"/>
      <c r="I267" s="160"/>
      <c r="J267" s="160"/>
      <c r="K267" s="161"/>
      <c r="L267" s="161"/>
      <c r="M267" s="161"/>
      <c r="N267" s="162"/>
      <c r="O267" s="162"/>
      <c r="P267" s="141"/>
      <c r="Q267" s="141"/>
      <c r="R267" s="141"/>
      <c r="S267" s="141"/>
    </row>
    <row r="268" spans="1:19" ht="18.7" customHeight="1" x14ac:dyDescent="0.3">
      <c r="A268" s="160"/>
      <c r="B268" s="60"/>
      <c r="C268" s="60"/>
      <c r="D268" s="60"/>
      <c r="E268" s="60"/>
      <c r="F268" s="60"/>
      <c r="G268" s="60"/>
      <c r="H268" s="60"/>
      <c r="I268" s="160"/>
      <c r="J268" s="160"/>
      <c r="K268" s="161"/>
      <c r="L268" s="161"/>
      <c r="M268" s="161"/>
      <c r="N268" s="162"/>
      <c r="O268" s="162"/>
      <c r="P268" s="141"/>
      <c r="Q268" s="141"/>
      <c r="R268" s="141"/>
      <c r="S268" s="141"/>
    </row>
    <row r="269" spans="1:19" ht="18.7" customHeight="1" x14ac:dyDescent="0.3">
      <c r="A269" s="160"/>
      <c r="B269" s="60"/>
      <c r="C269" s="60"/>
      <c r="D269" s="60"/>
      <c r="E269" s="60"/>
      <c r="F269" s="60"/>
      <c r="G269" s="60"/>
      <c r="H269" s="60"/>
      <c r="I269" s="160"/>
      <c r="J269" s="160"/>
      <c r="K269" s="161"/>
      <c r="L269" s="161"/>
      <c r="M269" s="161"/>
      <c r="N269" s="162"/>
      <c r="O269" s="162"/>
      <c r="P269" s="141"/>
      <c r="Q269" s="141"/>
      <c r="R269" s="141"/>
      <c r="S269" s="141"/>
    </row>
    <row r="270" spans="1:19" ht="18.7" customHeight="1" x14ac:dyDescent="0.3">
      <c r="A270" s="160"/>
      <c r="B270" s="60"/>
      <c r="C270" s="60"/>
      <c r="D270" s="60"/>
      <c r="E270" s="60"/>
      <c r="F270" s="60"/>
      <c r="G270" s="60"/>
      <c r="H270" s="60"/>
      <c r="I270" s="160"/>
      <c r="J270" s="160"/>
      <c r="K270" s="161"/>
      <c r="L270" s="161"/>
      <c r="M270" s="161"/>
      <c r="N270" s="162"/>
      <c r="O270" s="162"/>
      <c r="P270" s="141"/>
      <c r="Q270" s="141"/>
      <c r="R270" s="141"/>
      <c r="S270" s="141"/>
    </row>
    <row r="271" spans="1:19" ht="18.7" customHeight="1" x14ac:dyDescent="0.3">
      <c r="A271" s="160"/>
      <c r="B271" s="60"/>
      <c r="C271" s="60"/>
      <c r="D271" s="60"/>
      <c r="E271" s="60"/>
      <c r="F271" s="60"/>
      <c r="G271" s="60"/>
      <c r="H271" s="60"/>
      <c r="I271" s="160"/>
      <c r="J271" s="160"/>
      <c r="K271" s="161"/>
      <c r="L271" s="161"/>
      <c r="M271" s="161"/>
      <c r="N271" s="162"/>
      <c r="O271" s="162"/>
      <c r="P271" s="141"/>
      <c r="Q271" s="141"/>
      <c r="R271" s="141"/>
      <c r="S271" s="141"/>
    </row>
    <row r="272" spans="1:19" ht="18.7" customHeight="1" x14ac:dyDescent="0.3">
      <c r="A272" s="160"/>
      <c r="B272" s="60"/>
      <c r="C272" s="60"/>
      <c r="D272" s="60"/>
      <c r="E272" s="60"/>
      <c r="F272" s="60"/>
      <c r="G272" s="60"/>
      <c r="H272" s="60"/>
      <c r="I272" s="160"/>
      <c r="J272" s="160"/>
      <c r="K272" s="161"/>
      <c r="L272" s="161"/>
      <c r="M272" s="161"/>
      <c r="N272" s="162"/>
      <c r="O272" s="162"/>
      <c r="P272" s="141"/>
      <c r="Q272" s="141"/>
      <c r="R272" s="141"/>
      <c r="S272" s="141"/>
    </row>
    <row r="273" spans="1:19" ht="18.7" customHeight="1" x14ac:dyDescent="0.3">
      <c r="A273" s="160"/>
      <c r="B273" s="60"/>
      <c r="C273" s="60"/>
      <c r="D273" s="60"/>
      <c r="E273" s="60"/>
      <c r="F273" s="60"/>
      <c r="G273" s="60"/>
      <c r="H273" s="60"/>
      <c r="I273" s="160"/>
      <c r="J273" s="160"/>
      <c r="K273" s="161"/>
      <c r="L273" s="161"/>
      <c r="M273" s="161"/>
      <c r="N273" s="162"/>
      <c r="O273" s="162"/>
      <c r="P273" s="141"/>
      <c r="Q273" s="141"/>
      <c r="R273" s="141"/>
      <c r="S273" s="141"/>
    </row>
    <row r="274" spans="1:19" ht="18.7" customHeight="1" x14ac:dyDescent="0.3">
      <c r="A274" s="160"/>
      <c r="B274" s="60"/>
      <c r="C274" s="60"/>
      <c r="D274" s="60"/>
      <c r="E274" s="60"/>
      <c r="F274" s="60"/>
      <c r="G274" s="60"/>
      <c r="H274" s="60"/>
      <c r="I274" s="160"/>
      <c r="J274" s="160"/>
      <c r="K274" s="161"/>
      <c r="L274" s="161"/>
      <c r="M274" s="161"/>
      <c r="N274" s="162"/>
      <c r="O274" s="162"/>
      <c r="P274" s="141"/>
      <c r="Q274" s="141"/>
      <c r="R274" s="141"/>
      <c r="S274" s="141"/>
    </row>
    <row r="275" spans="1:19" ht="18.7" customHeight="1" x14ac:dyDescent="0.3">
      <c r="A275" s="160"/>
      <c r="B275" s="60"/>
      <c r="C275" s="60"/>
      <c r="D275" s="60"/>
      <c r="E275" s="60"/>
      <c r="F275" s="60"/>
      <c r="G275" s="60"/>
      <c r="H275" s="60"/>
      <c r="I275" s="160"/>
      <c r="J275" s="160"/>
      <c r="K275" s="161"/>
      <c r="L275" s="161"/>
      <c r="M275" s="161"/>
      <c r="N275" s="162"/>
      <c r="O275" s="162"/>
      <c r="P275" s="141"/>
      <c r="Q275" s="141"/>
      <c r="R275" s="141"/>
      <c r="S275" s="141"/>
    </row>
    <row r="276" spans="1:19" ht="18.7" customHeight="1" x14ac:dyDescent="0.3">
      <c r="A276" s="160"/>
      <c r="B276" s="60"/>
      <c r="C276" s="60"/>
      <c r="D276" s="60"/>
      <c r="E276" s="60"/>
      <c r="F276" s="60"/>
      <c r="G276" s="60"/>
      <c r="H276" s="60"/>
      <c r="I276" s="160"/>
      <c r="J276" s="160"/>
      <c r="K276" s="161"/>
      <c r="L276" s="161"/>
      <c r="M276" s="161"/>
      <c r="N276" s="162"/>
      <c r="O276" s="162"/>
      <c r="P276" s="141"/>
      <c r="Q276" s="141"/>
      <c r="R276" s="141"/>
      <c r="S276" s="141"/>
    </row>
    <row r="277" spans="1:19" ht="18.7" customHeight="1" x14ac:dyDescent="0.3">
      <c r="A277" s="160"/>
      <c r="B277" s="60"/>
      <c r="C277" s="60"/>
      <c r="D277" s="60"/>
      <c r="E277" s="60"/>
      <c r="F277" s="60"/>
      <c r="G277" s="60"/>
      <c r="H277" s="60"/>
      <c r="I277" s="160"/>
      <c r="J277" s="160"/>
      <c r="K277" s="161"/>
      <c r="L277" s="161"/>
      <c r="M277" s="161"/>
      <c r="N277" s="162"/>
      <c r="O277" s="162"/>
      <c r="P277" s="141"/>
      <c r="Q277" s="141"/>
      <c r="R277" s="141"/>
      <c r="S277" s="141"/>
    </row>
    <row r="278" spans="1:19" ht="18.7" customHeight="1" x14ac:dyDescent="0.3">
      <c r="A278" s="160"/>
      <c r="B278" s="60"/>
      <c r="C278" s="60"/>
      <c r="D278" s="60"/>
      <c r="E278" s="60"/>
      <c r="F278" s="60"/>
      <c r="G278" s="60"/>
      <c r="H278" s="60"/>
      <c r="I278" s="160"/>
      <c r="J278" s="160"/>
      <c r="K278" s="161"/>
      <c r="L278" s="161"/>
      <c r="M278" s="161"/>
      <c r="N278" s="162"/>
      <c r="O278" s="162"/>
      <c r="P278" s="141"/>
      <c r="Q278" s="141"/>
      <c r="R278" s="141"/>
      <c r="S278" s="141"/>
    </row>
    <row r="279" spans="1:19" ht="18.7" customHeight="1" x14ac:dyDescent="0.3">
      <c r="A279" s="160"/>
      <c r="B279" s="60"/>
      <c r="C279" s="60"/>
      <c r="D279" s="60"/>
      <c r="E279" s="60"/>
      <c r="F279" s="60"/>
      <c r="G279" s="60"/>
      <c r="H279" s="60"/>
      <c r="I279" s="160"/>
      <c r="J279" s="160"/>
      <c r="K279" s="161"/>
      <c r="L279" s="161"/>
      <c r="M279" s="161"/>
      <c r="N279" s="162"/>
      <c r="O279" s="162"/>
      <c r="P279" s="141"/>
      <c r="Q279" s="141"/>
      <c r="R279" s="141"/>
      <c r="S279" s="141"/>
    </row>
    <row r="280" spans="1:19" ht="18.7" customHeight="1" x14ac:dyDescent="0.3">
      <c r="A280" s="160"/>
      <c r="B280" s="60"/>
      <c r="C280" s="60"/>
      <c r="D280" s="60"/>
      <c r="E280" s="60"/>
      <c r="F280" s="60"/>
      <c r="G280" s="60"/>
      <c r="H280" s="60"/>
      <c r="I280" s="160"/>
      <c r="J280" s="160"/>
      <c r="K280" s="161"/>
      <c r="L280" s="161"/>
      <c r="M280" s="161"/>
      <c r="N280" s="162"/>
      <c r="O280" s="162"/>
      <c r="P280" s="141"/>
      <c r="Q280" s="141"/>
      <c r="R280" s="141"/>
      <c r="S280" s="141"/>
    </row>
    <row r="281" spans="1:19" ht="18.7" customHeight="1" x14ac:dyDescent="0.3">
      <c r="A281" s="160"/>
      <c r="B281" s="60"/>
      <c r="C281" s="60"/>
      <c r="D281" s="60"/>
      <c r="E281" s="60"/>
      <c r="F281" s="60"/>
      <c r="G281" s="60"/>
      <c r="H281" s="60"/>
      <c r="I281" s="160"/>
      <c r="J281" s="160"/>
      <c r="K281" s="161"/>
      <c r="L281" s="161"/>
      <c r="M281" s="161"/>
      <c r="N281" s="162"/>
      <c r="O281" s="162"/>
      <c r="P281" s="141"/>
      <c r="Q281" s="141"/>
      <c r="R281" s="141"/>
      <c r="S281" s="141"/>
    </row>
    <row r="282" spans="1:19" ht="18.7" customHeight="1" x14ac:dyDescent="0.3">
      <c r="A282" s="160"/>
      <c r="B282" s="60"/>
      <c r="C282" s="60"/>
      <c r="D282" s="60"/>
      <c r="E282" s="60"/>
      <c r="F282" s="60"/>
      <c r="G282" s="60"/>
      <c r="H282" s="60"/>
      <c r="I282" s="160"/>
      <c r="J282" s="160"/>
      <c r="K282" s="161"/>
      <c r="L282" s="161"/>
      <c r="M282" s="161"/>
      <c r="N282" s="162"/>
      <c r="O282" s="162"/>
      <c r="P282" s="141"/>
      <c r="Q282" s="141"/>
      <c r="R282" s="141"/>
      <c r="S282" s="141"/>
    </row>
    <row r="283" spans="1:19" ht="18.7" customHeight="1" x14ac:dyDescent="0.3">
      <c r="A283" s="160"/>
      <c r="B283" s="60"/>
      <c r="C283" s="60"/>
      <c r="D283" s="60"/>
      <c r="E283" s="60"/>
      <c r="F283" s="60"/>
      <c r="G283" s="60"/>
      <c r="H283" s="60"/>
      <c r="I283" s="160"/>
      <c r="J283" s="160"/>
      <c r="K283" s="161"/>
      <c r="L283" s="161"/>
      <c r="M283" s="161"/>
      <c r="N283" s="162"/>
      <c r="O283" s="162"/>
      <c r="P283" s="141"/>
      <c r="Q283" s="141"/>
      <c r="R283" s="141"/>
      <c r="S283" s="141"/>
    </row>
    <row r="284" spans="1:19" ht="18.7" customHeight="1" x14ac:dyDescent="0.3">
      <c r="A284" s="160"/>
      <c r="B284" s="60"/>
      <c r="C284" s="60"/>
      <c r="D284" s="60"/>
      <c r="E284" s="60"/>
      <c r="F284" s="60"/>
      <c r="G284" s="60"/>
      <c r="H284" s="60"/>
      <c r="I284" s="160"/>
      <c r="J284" s="160"/>
      <c r="K284" s="161"/>
      <c r="L284" s="161"/>
      <c r="M284" s="161"/>
      <c r="N284" s="162"/>
      <c r="O284" s="162"/>
      <c r="P284" s="141"/>
      <c r="Q284" s="141"/>
      <c r="R284" s="141"/>
      <c r="S284" s="141"/>
    </row>
    <row r="285" spans="1:19" ht="18.7" customHeight="1" x14ac:dyDescent="0.3">
      <c r="A285" s="160"/>
      <c r="B285" s="60"/>
      <c r="C285" s="60"/>
      <c r="D285" s="60"/>
      <c r="E285" s="60"/>
      <c r="F285" s="60"/>
      <c r="G285" s="60"/>
      <c r="H285" s="60"/>
      <c r="I285" s="160"/>
      <c r="J285" s="160"/>
      <c r="K285" s="161"/>
      <c r="L285" s="161"/>
      <c r="M285" s="161"/>
      <c r="N285" s="162"/>
      <c r="O285" s="162"/>
      <c r="P285" s="141"/>
      <c r="Q285" s="141"/>
      <c r="R285" s="141"/>
      <c r="S285" s="141"/>
    </row>
    <row r="286" spans="1:19" ht="18.7" customHeight="1" x14ac:dyDescent="0.3">
      <c r="A286" s="160"/>
      <c r="B286" s="60"/>
      <c r="C286" s="60"/>
      <c r="D286" s="60"/>
      <c r="E286" s="60"/>
      <c r="F286" s="60"/>
      <c r="G286" s="60"/>
      <c r="H286" s="60"/>
      <c r="I286" s="160"/>
      <c r="J286" s="160"/>
      <c r="K286" s="161"/>
      <c r="L286" s="161"/>
      <c r="M286" s="161"/>
      <c r="N286" s="162"/>
      <c r="O286" s="162"/>
      <c r="P286" s="141"/>
      <c r="Q286" s="141"/>
      <c r="R286" s="141"/>
      <c r="S286" s="141"/>
    </row>
    <row r="287" spans="1:19" ht="18.7" customHeight="1" x14ac:dyDescent="0.3">
      <c r="A287" s="160"/>
      <c r="B287" s="60"/>
      <c r="C287" s="60"/>
      <c r="D287" s="60"/>
      <c r="E287" s="60"/>
      <c r="F287" s="60"/>
      <c r="G287" s="60"/>
      <c r="H287" s="60"/>
      <c r="I287" s="160"/>
      <c r="J287" s="160"/>
      <c r="K287" s="161"/>
      <c r="L287" s="161"/>
      <c r="M287" s="161"/>
      <c r="N287" s="162"/>
      <c r="O287" s="162"/>
      <c r="P287" s="141"/>
      <c r="Q287" s="141"/>
      <c r="R287" s="141"/>
      <c r="S287" s="141"/>
    </row>
    <row r="288" spans="1:19" ht="18.7" customHeight="1" x14ac:dyDescent="0.3">
      <c r="A288" s="160"/>
      <c r="B288" s="60"/>
      <c r="C288" s="60"/>
      <c r="D288" s="60"/>
      <c r="E288" s="60"/>
      <c r="F288" s="60"/>
      <c r="G288" s="60"/>
      <c r="H288" s="60"/>
      <c r="I288" s="160"/>
      <c r="J288" s="160"/>
      <c r="K288" s="161"/>
      <c r="L288" s="161"/>
      <c r="M288" s="161"/>
      <c r="N288" s="162"/>
      <c r="O288" s="162"/>
      <c r="P288" s="141"/>
      <c r="Q288" s="141"/>
      <c r="R288" s="141"/>
      <c r="S288" s="141"/>
    </row>
    <row r="289" spans="1:19" ht="18.7" customHeight="1" x14ac:dyDescent="0.3">
      <c r="A289" s="160"/>
      <c r="B289" s="60"/>
      <c r="C289" s="60"/>
      <c r="D289" s="60"/>
      <c r="E289" s="60"/>
      <c r="F289" s="60"/>
      <c r="G289" s="60"/>
      <c r="H289" s="60"/>
      <c r="I289" s="160"/>
      <c r="J289" s="160"/>
      <c r="K289" s="161"/>
      <c r="L289" s="161"/>
      <c r="M289" s="161"/>
      <c r="N289" s="162"/>
      <c r="O289" s="162"/>
      <c r="P289" s="141"/>
      <c r="Q289" s="141"/>
      <c r="R289" s="141"/>
      <c r="S289" s="141"/>
    </row>
    <row r="290" spans="1:19" ht="18.7" customHeight="1" x14ac:dyDescent="0.3">
      <c r="A290" s="160"/>
      <c r="B290" s="60"/>
      <c r="C290" s="60"/>
      <c r="D290" s="60"/>
      <c r="E290" s="60"/>
      <c r="F290" s="60"/>
      <c r="G290" s="60"/>
      <c r="H290" s="60"/>
      <c r="I290" s="160"/>
      <c r="J290" s="160"/>
      <c r="K290" s="161"/>
      <c r="L290" s="161"/>
      <c r="M290" s="161"/>
      <c r="N290" s="162"/>
      <c r="O290" s="162"/>
      <c r="P290" s="141"/>
      <c r="Q290" s="141"/>
      <c r="R290" s="141"/>
      <c r="S290" s="141"/>
    </row>
    <row r="291" spans="1:19" ht="18.7" customHeight="1" x14ac:dyDescent="0.3">
      <c r="A291" s="160"/>
      <c r="B291" s="60"/>
      <c r="C291" s="60"/>
      <c r="D291" s="60"/>
      <c r="E291" s="60"/>
      <c r="F291" s="60"/>
      <c r="G291" s="60"/>
      <c r="H291" s="60"/>
      <c r="I291" s="160"/>
      <c r="J291" s="160"/>
      <c r="K291" s="161"/>
      <c r="L291" s="161"/>
      <c r="M291" s="161"/>
      <c r="N291" s="162"/>
      <c r="O291" s="162"/>
      <c r="P291" s="141"/>
      <c r="Q291" s="141"/>
      <c r="R291" s="141"/>
      <c r="S291" s="141"/>
    </row>
    <row r="292" spans="1:19" ht="18.7" customHeight="1" x14ac:dyDescent="0.3">
      <c r="A292" s="160"/>
      <c r="B292" s="60"/>
      <c r="C292" s="60"/>
      <c r="D292" s="60"/>
      <c r="E292" s="60"/>
      <c r="F292" s="60"/>
      <c r="G292" s="60"/>
      <c r="H292" s="60"/>
      <c r="I292" s="160"/>
      <c r="J292" s="160"/>
      <c r="K292" s="161"/>
      <c r="L292" s="161"/>
      <c r="M292" s="161"/>
      <c r="N292" s="162"/>
      <c r="O292" s="162"/>
      <c r="P292" s="141"/>
      <c r="Q292" s="141"/>
      <c r="R292" s="141"/>
      <c r="S292" s="141"/>
    </row>
    <row r="293" spans="1:19" ht="18.7" customHeight="1" x14ac:dyDescent="0.3">
      <c r="A293" s="160"/>
      <c r="B293" s="60"/>
      <c r="C293" s="60"/>
      <c r="D293" s="60"/>
      <c r="E293" s="60"/>
      <c r="F293" s="60"/>
      <c r="G293" s="60"/>
      <c r="H293" s="60"/>
      <c r="I293" s="160"/>
      <c r="J293" s="160"/>
      <c r="K293" s="161"/>
      <c r="L293" s="161"/>
      <c r="M293" s="161"/>
      <c r="N293" s="162"/>
      <c r="O293" s="162"/>
      <c r="P293" s="141"/>
      <c r="Q293" s="141"/>
      <c r="R293" s="141"/>
      <c r="S293" s="141"/>
    </row>
    <row r="294" spans="1:19" ht="18.7" customHeight="1" x14ac:dyDescent="0.3">
      <c r="A294" s="160"/>
      <c r="B294" s="60"/>
      <c r="C294" s="60"/>
      <c r="D294" s="60"/>
      <c r="E294" s="60"/>
      <c r="F294" s="60"/>
      <c r="G294" s="60"/>
      <c r="H294" s="60"/>
      <c r="I294" s="160"/>
      <c r="J294" s="160"/>
      <c r="K294" s="161"/>
      <c r="L294" s="161"/>
      <c r="M294" s="161"/>
      <c r="N294" s="162"/>
      <c r="O294" s="162"/>
      <c r="P294" s="141"/>
      <c r="Q294" s="141"/>
      <c r="R294" s="141"/>
      <c r="S294" s="141"/>
    </row>
    <row r="295" spans="1:19" ht="18.7" customHeight="1" x14ac:dyDescent="0.3">
      <c r="A295" s="160"/>
      <c r="B295" s="60"/>
      <c r="C295" s="60"/>
      <c r="D295" s="60"/>
      <c r="E295" s="60"/>
      <c r="F295" s="60"/>
      <c r="G295" s="60"/>
      <c r="H295" s="60"/>
      <c r="I295" s="160"/>
      <c r="J295" s="160"/>
      <c r="K295" s="161"/>
      <c r="L295" s="161"/>
      <c r="M295" s="161"/>
      <c r="N295" s="162"/>
      <c r="O295" s="162"/>
      <c r="P295" s="141"/>
      <c r="Q295" s="141"/>
      <c r="R295" s="141"/>
      <c r="S295" s="141"/>
    </row>
    <row r="296" spans="1:19" ht="18.7" customHeight="1" x14ac:dyDescent="0.3">
      <c r="A296" s="160"/>
      <c r="B296" s="60"/>
      <c r="C296" s="60"/>
      <c r="D296" s="60"/>
      <c r="E296" s="60"/>
      <c r="F296" s="60"/>
      <c r="G296" s="60"/>
      <c r="H296" s="60"/>
      <c r="I296" s="160"/>
      <c r="J296" s="160"/>
      <c r="K296" s="161"/>
      <c r="L296" s="161"/>
      <c r="M296" s="161"/>
      <c r="N296" s="162"/>
      <c r="O296" s="162"/>
      <c r="P296" s="141"/>
      <c r="Q296" s="141"/>
      <c r="R296" s="141"/>
      <c r="S296" s="141"/>
    </row>
    <row r="297" spans="1:19" ht="18.7" customHeight="1" x14ac:dyDescent="0.3">
      <c r="A297" s="160"/>
      <c r="B297" s="60"/>
      <c r="C297" s="60"/>
      <c r="D297" s="60"/>
      <c r="E297" s="60"/>
      <c r="F297" s="60"/>
      <c r="G297" s="60"/>
      <c r="H297" s="60"/>
      <c r="I297" s="160"/>
      <c r="J297" s="160"/>
      <c r="K297" s="161"/>
      <c r="L297" s="161"/>
      <c r="M297" s="161"/>
      <c r="N297" s="162"/>
      <c r="O297" s="162"/>
      <c r="P297" s="141"/>
      <c r="Q297" s="141"/>
      <c r="R297" s="141"/>
      <c r="S297" s="141"/>
    </row>
    <row r="298" spans="1:19" ht="18.7" customHeight="1" x14ac:dyDescent="0.3">
      <c r="A298" s="160"/>
      <c r="B298" s="60"/>
      <c r="C298" s="60"/>
      <c r="D298" s="60"/>
      <c r="E298" s="60"/>
      <c r="F298" s="60"/>
      <c r="G298" s="60"/>
      <c r="H298" s="60"/>
      <c r="I298" s="160"/>
      <c r="J298" s="160"/>
      <c r="K298" s="161"/>
      <c r="L298" s="161"/>
      <c r="M298" s="161"/>
      <c r="N298" s="162"/>
      <c r="O298" s="162"/>
      <c r="P298" s="141"/>
      <c r="Q298" s="141"/>
      <c r="R298" s="141"/>
      <c r="S298" s="141"/>
    </row>
    <row r="299" spans="1:19" ht="18.7" customHeight="1" x14ac:dyDescent="0.3">
      <c r="A299" s="160"/>
      <c r="B299" s="60"/>
      <c r="C299" s="60"/>
      <c r="D299" s="60"/>
      <c r="E299" s="60"/>
      <c r="F299" s="60"/>
      <c r="G299" s="60"/>
      <c r="H299" s="60"/>
      <c r="I299" s="160"/>
      <c r="J299" s="160"/>
      <c r="K299" s="161"/>
      <c r="L299" s="161"/>
      <c r="M299" s="161"/>
      <c r="N299" s="162"/>
      <c r="O299" s="162"/>
      <c r="P299" s="141"/>
      <c r="Q299" s="141"/>
      <c r="R299" s="141"/>
      <c r="S299" s="141"/>
    </row>
    <row r="300" spans="1:19" ht="18.7" customHeight="1" x14ac:dyDescent="0.3">
      <c r="A300" s="160"/>
      <c r="B300" s="60"/>
      <c r="C300" s="60"/>
      <c r="D300" s="60"/>
      <c r="E300" s="60"/>
      <c r="F300" s="60"/>
      <c r="G300" s="60"/>
      <c r="H300" s="60"/>
      <c r="I300" s="160"/>
      <c r="J300" s="160"/>
      <c r="K300" s="161"/>
      <c r="L300" s="161"/>
      <c r="M300" s="161"/>
      <c r="N300" s="162"/>
      <c r="O300" s="162"/>
      <c r="P300" s="141"/>
      <c r="Q300" s="141"/>
      <c r="R300" s="141"/>
      <c r="S300" s="141"/>
    </row>
    <row r="301" spans="1:19" ht="18.7" customHeight="1" x14ac:dyDescent="0.3">
      <c r="A301" s="160"/>
      <c r="B301" s="60"/>
      <c r="C301" s="60"/>
      <c r="D301" s="60"/>
      <c r="E301" s="60"/>
      <c r="F301" s="60"/>
      <c r="G301" s="60"/>
      <c r="H301" s="60"/>
      <c r="I301" s="160"/>
      <c r="J301" s="160"/>
      <c r="K301" s="161"/>
      <c r="L301" s="161"/>
      <c r="M301" s="161"/>
      <c r="N301" s="162"/>
      <c r="O301" s="162"/>
      <c r="P301" s="141"/>
      <c r="Q301" s="141"/>
      <c r="R301" s="141"/>
      <c r="S301" s="141"/>
    </row>
    <row r="302" spans="1:19" ht="18.7" customHeight="1" x14ac:dyDescent="0.3">
      <c r="A302" s="160"/>
      <c r="B302" s="60"/>
      <c r="C302" s="60"/>
      <c r="D302" s="60"/>
      <c r="E302" s="60"/>
      <c r="F302" s="60"/>
      <c r="G302" s="60"/>
      <c r="H302" s="60"/>
      <c r="I302" s="160"/>
      <c r="J302" s="160"/>
      <c r="K302" s="161"/>
      <c r="L302" s="161"/>
      <c r="M302" s="161"/>
      <c r="N302" s="162"/>
      <c r="O302" s="162"/>
      <c r="P302" s="141"/>
      <c r="Q302" s="141"/>
      <c r="R302" s="141"/>
      <c r="S302" s="141"/>
    </row>
    <row r="303" spans="1:19" ht="18.7" customHeight="1" x14ac:dyDescent="0.3">
      <c r="A303" s="160"/>
      <c r="B303" s="60"/>
      <c r="C303" s="60"/>
      <c r="D303" s="60"/>
      <c r="E303" s="60"/>
      <c r="F303" s="60"/>
      <c r="G303" s="60"/>
      <c r="H303" s="60"/>
      <c r="I303" s="160"/>
      <c r="J303" s="160"/>
      <c r="K303" s="161"/>
      <c r="L303" s="161"/>
      <c r="M303" s="161"/>
      <c r="N303" s="162"/>
      <c r="O303" s="162"/>
      <c r="P303" s="141"/>
      <c r="Q303" s="141"/>
      <c r="R303" s="141"/>
      <c r="S303" s="141"/>
    </row>
    <row r="304" spans="1:19" ht="18.7" customHeight="1" x14ac:dyDescent="0.3">
      <c r="A304" s="160"/>
      <c r="B304" s="60"/>
      <c r="C304" s="60"/>
      <c r="D304" s="60"/>
      <c r="E304" s="60"/>
      <c r="F304" s="60"/>
      <c r="G304" s="60"/>
      <c r="H304" s="60"/>
      <c r="I304" s="160"/>
      <c r="J304" s="160"/>
      <c r="K304" s="161"/>
      <c r="L304" s="161"/>
      <c r="M304" s="161"/>
      <c r="N304" s="162"/>
      <c r="O304" s="162"/>
      <c r="P304" s="141"/>
      <c r="Q304" s="141"/>
      <c r="R304" s="141"/>
      <c r="S304" s="141"/>
    </row>
    <row r="305" spans="1:19" ht="18.7" customHeight="1" x14ac:dyDescent="0.3">
      <c r="A305" s="160"/>
      <c r="B305" s="60"/>
      <c r="C305" s="60"/>
      <c r="D305" s="60"/>
      <c r="E305" s="60"/>
      <c r="F305" s="60"/>
      <c r="G305" s="60"/>
      <c r="H305" s="60"/>
      <c r="I305" s="160"/>
      <c r="J305" s="160"/>
      <c r="K305" s="161"/>
      <c r="L305" s="161"/>
      <c r="M305" s="161"/>
      <c r="N305" s="162"/>
      <c r="O305" s="162"/>
      <c r="P305" s="141"/>
      <c r="Q305" s="141"/>
      <c r="R305" s="141"/>
      <c r="S305" s="141"/>
    </row>
    <row r="306" spans="1:19" ht="18.7" customHeight="1" x14ac:dyDescent="0.3">
      <c r="A306" s="160"/>
      <c r="B306" s="60"/>
      <c r="C306" s="60"/>
      <c r="D306" s="60"/>
      <c r="E306" s="60"/>
      <c r="F306" s="60"/>
      <c r="G306" s="60"/>
      <c r="H306" s="60"/>
      <c r="I306" s="160"/>
      <c r="J306" s="160"/>
      <c r="K306" s="161"/>
      <c r="L306" s="161"/>
      <c r="M306" s="161"/>
      <c r="N306" s="162"/>
      <c r="O306" s="162"/>
      <c r="P306" s="141"/>
      <c r="Q306" s="141"/>
      <c r="R306" s="141"/>
      <c r="S306" s="141"/>
    </row>
    <row r="307" spans="1:19" ht="18.7" customHeight="1" x14ac:dyDescent="0.3">
      <c r="A307" s="160"/>
      <c r="B307" s="60"/>
      <c r="C307" s="60"/>
      <c r="D307" s="60"/>
      <c r="E307" s="60"/>
      <c r="F307" s="60"/>
      <c r="G307" s="60"/>
      <c r="H307" s="60"/>
      <c r="I307" s="160"/>
      <c r="J307" s="160"/>
      <c r="K307" s="161"/>
      <c r="L307" s="161"/>
      <c r="M307" s="161"/>
      <c r="N307" s="162"/>
      <c r="O307" s="162"/>
      <c r="P307" s="141"/>
      <c r="Q307" s="141"/>
      <c r="R307" s="141"/>
      <c r="S307" s="141"/>
    </row>
    <row r="308" spans="1:19" ht="18.7" customHeight="1" x14ac:dyDescent="0.3">
      <c r="A308" s="160"/>
      <c r="B308" s="60"/>
      <c r="C308" s="60"/>
      <c r="D308" s="60"/>
      <c r="E308" s="60"/>
      <c r="F308" s="60"/>
      <c r="G308" s="60"/>
      <c r="H308" s="60"/>
      <c r="I308" s="160"/>
      <c r="J308" s="160"/>
      <c r="K308" s="161"/>
      <c r="L308" s="161"/>
      <c r="M308" s="161"/>
      <c r="N308" s="162"/>
      <c r="O308" s="162"/>
      <c r="P308" s="141"/>
      <c r="Q308" s="141"/>
      <c r="R308" s="141"/>
      <c r="S308" s="141"/>
    </row>
    <row r="309" spans="1:19" ht="18.7" customHeight="1" x14ac:dyDescent="0.3">
      <c r="A309" s="160"/>
      <c r="B309" s="60"/>
      <c r="C309" s="60"/>
      <c r="D309" s="60"/>
      <c r="E309" s="60"/>
      <c r="F309" s="60"/>
      <c r="G309" s="60"/>
      <c r="H309" s="60"/>
      <c r="I309" s="160"/>
      <c r="J309" s="160"/>
      <c r="K309" s="161"/>
      <c r="L309" s="161"/>
      <c r="M309" s="161"/>
      <c r="N309" s="162"/>
      <c r="O309" s="162"/>
      <c r="P309" s="141"/>
      <c r="Q309" s="141"/>
      <c r="R309" s="141"/>
      <c r="S309" s="141"/>
    </row>
    <row r="310" spans="1:19" ht="18.7" customHeight="1" x14ac:dyDescent="0.3">
      <c r="A310" s="160"/>
      <c r="B310" s="60"/>
      <c r="C310" s="60"/>
      <c r="D310" s="60"/>
      <c r="E310" s="60"/>
      <c r="F310" s="60"/>
      <c r="G310" s="60"/>
      <c r="H310" s="60"/>
      <c r="I310" s="160"/>
      <c r="J310" s="160"/>
      <c r="K310" s="161"/>
      <c r="L310" s="161"/>
      <c r="M310" s="161"/>
      <c r="N310" s="162"/>
      <c r="O310" s="162"/>
      <c r="P310" s="141"/>
      <c r="Q310" s="141"/>
      <c r="R310" s="141"/>
      <c r="S310" s="141"/>
    </row>
    <row r="311" spans="1:19" ht="18.7" customHeight="1" x14ac:dyDescent="0.3">
      <c r="A311" s="160"/>
      <c r="B311" s="60"/>
      <c r="C311" s="60"/>
      <c r="D311" s="60"/>
      <c r="E311" s="60"/>
      <c r="F311" s="60"/>
      <c r="G311" s="60"/>
      <c r="H311" s="60"/>
      <c r="I311" s="160"/>
      <c r="J311" s="160"/>
      <c r="K311" s="161"/>
      <c r="L311" s="161"/>
      <c r="M311" s="161"/>
      <c r="N311" s="162"/>
      <c r="O311" s="162"/>
      <c r="P311" s="141"/>
      <c r="Q311" s="141"/>
      <c r="R311" s="141"/>
      <c r="S311" s="141"/>
    </row>
    <row r="312" spans="1:19" ht="18.7" customHeight="1" x14ac:dyDescent="0.3">
      <c r="A312" s="160"/>
      <c r="B312" s="60"/>
      <c r="C312" s="60"/>
      <c r="D312" s="60"/>
      <c r="E312" s="60"/>
      <c r="F312" s="60"/>
      <c r="G312" s="60"/>
      <c r="H312" s="60"/>
      <c r="I312" s="160"/>
      <c r="J312" s="160"/>
      <c r="K312" s="161"/>
      <c r="L312" s="161"/>
      <c r="M312" s="161"/>
      <c r="N312" s="162"/>
      <c r="O312" s="162"/>
      <c r="P312" s="141"/>
      <c r="Q312" s="141"/>
      <c r="R312" s="141"/>
      <c r="S312" s="141"/>
    </row>
    <row r="313" spans="1:19" ht="18.7" customHeight="1" x14ac:dyDescent="0.3">
      <c r="A313" s="160"/>
      <c r="B313" s="60"/>
      <c r="C313" s="60"/>
      <c r="D313" s="60"/>
      <c r="E313" s="60"/>
      <c r="F313" s="60"/>
      <c r="G313" s="60"/>
      <c r="H313" s="60"/>
      <c r="I313" s="160"/>
      <c r="J313" s="160"/>
      <c r="K313" s="161"/>
      <c r="L313" s="161"/>
      <c r="M313" s="161"/>
      <c r="N313" s="162"/>
      <c r="O313" s="162"/>
      <c r="P313" s="141"/>
      <c r="Q313" s="141"/>
      <c r="R313" s="141"/>
      <c r="S313" s="141"/>
    </row>
    <row r="314" spans="1:19" ht="18.7" customHeight="1" x14ac:dyDescent="0.3">
      <c r="A314" s="160"/>
      <c r="B314" s="60"/>
      <c r="C314" s="60"/>
      <c r="D314" s="60"/>
      <c r="E314" s="60"/>
      <c r="F314" s="60"/>
      <c r="G314" s="60"/>
      <c r="H314" s="60"/>
      <c r="I314" s="160"/>
      <c r="J314" s="160"/>
      <c r="K314" s="161"/>
      <c r="L314" s="161"/>
      <c r="M314" s="161"/>
      <c r="N314" s="162"/>
      <c r="O314" s="162"/>
      <c r="P314" s="141"/>
      <c r="Q314" s="141"/>
      <c r="R314" s="141"/>
      <c r="S314" s="141"/>
    </row>
    <row r="315" spans="1:19" ht="18.7" customHeight="1" x14ac:dyDescent="0.3">
      <c r="A315" s="160"/>
      <c r="B315" s="60"/>
      <c r="C315" s="60"/>
      <c r="D315" s="60"/>
      <c r="E315" s="60"/>
      <c r="F315" s="60"/>
      <c r="G315" s="60"/>
      <c r="H315" s="60"/>
      <c r="I315" s="160"/>
      <c r="J315" s="160"/>
      <c r="K315" s="161"/>
      <c r="L315" s="161"/>
      <c r="M315" s="161"/>
      <c r="N315" s="162"/>
      <c r="O315" s="162"/>
      <c r="P315" s="141"/>
      <c r="Q315" s="141"/>
      <c r="R315" s="141"/>
      <c r="S315" s="141"/>
    </row>
    <row r="316" spans="1:19" ht="18.7" customHeight="1" x14ac:dyDescent="0.3">
      <c r="A316" s="160"/>
      <c r="B316" s="60"/>
      <c r="C316" s="60"/>
      <c r="D316" s="60"/>
      <c r="E316" s="60"/>
      <c r="F316" s="60"/>
      <c r="G316" s="60"/>
      <c r="H316" s="60"/>
      <c r="I316" s="160"/>
      <c r="J316" s="160"/>
      <c r="K316" s="161"/>
      <c r="L316" s="161"/>
      <c r="M316" s="161"/>
      <c r="N316" s="162"/>
      <c r="O316" s="162"/>
      <c r="P316" s="141"/>
      <c r="Q316" s="141"/>
      <c r="R316" s="141"/>
      <c r="S316" s="141"/>
    </row>
    <row r="317" spans="1:19" ht="18.7" customHeight="1" x14ac:dyDescent="0.3">
      <c r="A317" s="160"/>
      <c r="B317" s="60"/>
      <c r="C317" s="60"/>
      <c r="D317" s="60"/>
      <c r="E317" s="60"/>
      <c r="F317" s="60"/>
      <c r="G317" s="60"/>
      <c r="H317" s="60"/>
      <c r="I317" s="160"/>
      <c r="J317" s="160"/>
      <c r="K317" s="161"/>
      <c r="L317" s="161"/>
      <c r="M317" s="161"/>
      <c r="N317" s="162"/>
      <c r="O317" s="162"/>
      <c r="P317" s="141"/>
      <c r="Q317" s="141"/>
      <c r="R317" s="141"/>
      <c r="S317" s="141"/>
    </row>
    <row r="318" spans="1:19" ht="18.7" customHeight="1" x14ac:dyDescent="0.3">
      <c r="A318" s="160"/>
      <c r="B318" s="60"/>
      <c r="C318" s="60"/>
      <c r="D318" s="60"/>
      <c r="E318" s="60"/>
      <c r="F318" s="60"/>
      <c r="G318" s="60"/>
      <c r="H318" s="60"/>
      <c r="I318" s="160"/>
      <c r="J318" s="160"/>
      <c r="K318" s="161"/>
      <c r="L318" s="161"/>
      <c r="M318" s="161"/>
      <c r="N318" s="162"/>
      <c r="O318" s="162"/>
      <c r="P318" s="141"/>
      <c r="Q318" s="141"/>
      <c r="R318" s="141"/>
      <c r="S318" s="141"/>
    </row>
    <row r="319" spans="1:19" ht="18.7" customHeight="1" x14ac:dyDescent="0.3">
      <c r="A319" s="160"/>
      <c r="B319" s="60"/>
      <c r="C319" s="60"/>
      <c r="D319" s="60"/>
      <c r="E319" s="60"/>
      <c r="F319" s="60"/>
      <c r="G319" s="60"/>
      <c r="H319" s="60"/>
      <c r="I319" s="160"/>
      <c r="J319" s="160"/>
      <c r="K319" s="161"/>
      <c r="L319" s="161"/>
      <c r="M319" s="161"/>
      <c r="N319" s="162"/>
      <c r="O319" s="162"/>
      <c r="P319" s="141"/>
      <c r="Q319" s="141"/>
      <c r="R319" s="141"/>
      <c r="S319" s="141"/>
    </row>
    <row r="320" spans="1:19" ht="18.7" customHeight="1" x14ac:dyDescent="0.3">
      <c r="A320" s="160"/>
      <c r="B320" s="60"/>
      <c r="C320" s="60"/>
      <c r="D320" s="60"/>
      <c r="E320" s="60"/>
      <c r="F320" s="60"/>
      <c r="G320" s="60"/>
      <c r="H320" s="60"/>
      <c r="I320" s="160"/>
      <c r="J320" s="160"/>
      <c r="K320" s="161"/>
      <c r="L320" s="161"/>
      <c r="M320" s="161"/>
      <c r="N320" s="162"/>
      <c r="O320" s="162"/>
      <c r="P320" s="141"/>
      <c r="Q320" s="141"/>
      <c r="R320" s="141"/>
      <c r="S320" s="141"/>
    </row>
    <row r="321" spans="1:19" ht="18.7" customHeight="1" x14ac:dyDescent="0.3">
      <c r="A321" s="160"/>
      <c r="B321" s="60"/>
      <c r="C321" s="60"/>
      <c r="D321" s="60"/>
      <c r="E321" s="60"/>
      <c r="F321" s="60"/>
      <c r="G321" s="60"/>
      <c r="H321" s="60"/>
      <c r="I321" s="160"/>
      <c r="J321" s="160"/>
      <c r="K321" s="161"/>
      <c r="L321" s="161"/>
      <c r="M321" s="161"/>
      <c r="N321" s="162"/>
      <c r="O321" s="162"/>
      <c r="P321" s="141"/>
      <c r="Q321" s="141"/>
      <c r="R321" s="141"/>
      <c r="S321" s="141"/>
    </row>
    <row r="322" spans="1:19" ht="18.7" customHeight="1" x14ac:dyDescent="0.3">
      <c r="A322" s="160"/>
      <c r="B322" s="60"/>
      <c r="C322" s="60"/>
      <c r="D322" s="60"/>
      <c r="E322" s="60"/>
      <c r="F322" s="60"/>
      <c r="G322" s="60"/>
      <c r="H322" s="60"/>
      <c r="I322" s="160"/>
      <c r="J322" s="160"/>
      <c r="K322" s="161"/>
      <c r="L322" s="161"/>
      <c r="M322" s="161"/>
      <c r="N322" s="162"/>
      <c r="O322" s="162"/>
      <c r="P322" s="141"/>
      <c r="Q322" s="141"/>
      <c r="R322" s="141"/>
      <c r="S322" s="141"/>
    </row>
    <row r="323" spans="1:19" ht="18.7" customHeight="1" x14ac:dyDescent="0.3">
      <c r="A323" s="160"/>
      <c r="B323" s="60"/>
      <c r="C323" s="60"/>
      <c r="D323" s="60"/>
      <c r="E323" s="60"/>
      <c r="F323" s="60"/>
      <c r="G323" s="60"/>
      <c r="H323" s="60"/>
      <c r="I323" s="160"/>
      <c r="J323" s="160"/>
      <c r="K323" s="161"/>
      <c r="L323" s="161"/>
      <c r="M323" s="161"/>
      <c r="N323" s="162"/>
      <c r="O323" s="162"/>
      <c r="P323" s="141"/>
      <c r="Q323" s="141"/>
      <c r="R323" s="141"/>
      <c r="S323" s="141"/>
    </row>
    <row r="324" spans="1:19" ht="18.7" customHeight="1" x14ac:dyDescent="0.3">
      <c r="A324" s="160"/>
      <c r="B324" s="60"/>
      <c r="C324" s="60"/>
      <c r="D324" s="60"/>
      <c r="E324" s="60"/>
      <c r="F324" s="60"/>
      <c r="G324" s="60"/>
      <c r="H324" s="60"/>
      <c r="I324" s="160"/>
      <c r="J324" s="160"/>
      <c r="K324" s="161"/>
      <c r="L324" s="161"/>
      <c r="M324" s="161"/>
      <c r="N324" s="162"/>
      <c r="O324" s="162"/>
      <c r="P324" s="141"/>
      <c r="Q324" s="141"/>
      <c r="R324" s="141"/>
      <c r="S324" s="141"/>
    </row>
    <row r="325" spans="1:19" ht="18.7" customHeight="1" x14ac:dyDescent="0.3">
      <c r="A325" s="160"/>
      <c r="B325" s="60"/>
      <c r="C325" s="60"/>
      <c r="D325" s="60"/>
      <c r="E325" s="60"/>
      <c r="F325" s="60"/>
      <c r="G325" s="60"/>
      <c r="H325" s="60"/>
      <c r="I325" s="160"/>
      <c r="J325" s="160"/>
      <c r="K325" s="161"/>
      <c r="L325" s="161"/>
      <c r="M325" s="161"/>
      <c r="N325" s="162"/>
      <c r="O325" s="162"/>
      <c r="P325" s="141"/>
      <c r="Q325" s="141"/>
      <c r="R325" s="141"/>
      <c r="S325" s="141"/>
    </row>
    <row r="326" spans="1:19" ht="18.7" customHeight="1" x14ac:dyDescent="0.3">
      <c r="A326" s="160"/>
      <c r="B326" s="60"/>
      <c r="C326" s="60"/>
      <c r="D326" s="60"/>
      <c r="E326" s="60"/>
      <c r="F326" s="60"/>
      <c r="G326" s="60"/>
      <c r="H326" s="60"/>
      <c r="I326" s="160"/>
      <c r="J326" s="160"/>
      <c r="K326" s="161"/>
      <c r="L326" s="161"/>
      <c r="M326" s="161"/>
      <c r="N326" s="162"/>
      <c r="O326" s="162"/>
      <c r="P326" s="141"/>
      <c r="Q326" s="141"/>
      <c r="R326" s="141"/>
      <c r="S326" s="141"/>
    </row>
    <row r="327" spans="1:19" ht="18.7" customHeight="1" x14ac:dyDescent="0.3">
      <c r="A327" s="160"/>
      <c r="B327" s="60"/>
      <c r="C327" s="60"/>
      <c r="D327" s="60"/>
      <c r="E327" s="60"/>
      <c r="F327" s="60"/>
      <c r="G327" s="60"/>
      <c r="H327" s="60"/>
      <c r="I327" s="160"/>
      <c r="J327" s="160"/>
      <c r="K327" s="161"/>
      <c r="L327" s="161"/>
      <c r="M327" s="161"/>
      <c r="N327" s="162"/>
      <c r="O327" s="162"/>
      <c r="P327" s="141"/>
      <c r="Q327" s="141"/>
      <c r="R327" s="141"/>
      <c r="S327" s="141"/>
    </row>
    <row r="328" spans="1:19" ht="18.7" customHeight="1" x14ac:dyDescent="0.3">
      <c r="A328" s="160"/>
      <c r="B328" s="60"/>
      <c r="C328" s="60"/>
      <c r="D328" s="60"/>
      <c r="E328" s="60"/>
      <c r="F328" s="60"/>
      <c r="G328" s="60"/>
      <c r="H328" s="60"/>
      <c r="I328" s="160"/>
      <c r="J328" s="160"/>
      <c r="K328" s="161"/>
      <c r="L328" s="161"/>
      <c r="M328" s="161"/>
      <c r="N328" s="162"/>
      <c r="O328" s="162"/>
      <c r="P328" s="141"/>
      <c r="Q328" s="141"/>
      <c r="R328" s="141"/>
      <c r="S328" s="141"/>
    </row>
    <row r="329" spans="1:19" ht="18.7" customHeight="1" x14ac:dyDescent="0.3">
      <c r="A329" s="160"/>
      <c r="B329" s="60"/>
      <c r="C329" s="60"/>
      <c r="D329" s="60"/>
      <c r="E329" s="60"/>
      <c r="F329" s="60"/>
      <c r="G329" s="60"/>
      <c r="H329" s="60"/>
      <c r="I329" s="160"/>
      <c r="J329" s="160"/>
      <c r="K329" s="161"/>
      <c r="L329" s="161"/>
      <c r="M329" s="161"/>
      <c r="N329" s="162"/>
      <c r="O329" s="162"/>
      <c r="P329" s="141"/>
      <c r="Q329" s="141"/>
      <c r="R329" s="141"/>
      <c r="S329" s="141"/>
    </row>
    <row r="330" spans="1:19" ht="18.7" customHeight="1" x14ac:dyDescent="0.3">
      <c r="A330" s="160"/>
      <c r="B330" s="60"/>
      <c r="C330" s="60"/>
      <c r="D330" s="60"/>
      <c r="E330" s="60"/>
      <c r="F330" s="60"/>
      <c r="G330" s="60"/>
      <c r="H330" s="60"/>
      <c r="I330" s="160"/>
      <c r="J330" s="160"/>
      <c r="K330" s="161"/>
      <c r="L330" s="161"/>
      <c r="M330" s="161"/>
      <c r="N330" s="162"/>
      <c r="O330" s="162"/>
      <c r="P330" s="141"/>
      <c r="Q330" s="141"/>
      <c r="R330" s="141"/>
      <c r="S330" s="141"/>
    </row>
    <row r="331" spans="1:19" ht="18.7" customHeight="1" x14ac:dyDescent="0.3">
      <c r="A331" s="160"/>
      <c r="B331" s="60"/>
      <c r="C331" s="60"/>
      <c r="D331" s="60"/>
      <c r="E331" s="60"/>
      <c r="F331" s="60"/>
      <c r="G331" s="60"/>
      <c r="H331" s="60"/>
      <c r="I331" s="160"/>
      <c r="J331" s="160"/>
      <c r="K331" s="161"/>
      <c r="L331" s="161"/>
      <c r="M331" s="161"/>
      <c r="N331" s="162"/>
      <c r="O331" s="162"/>
      <c r="P331" s="141"/>
      <c r="Q331" s="141"/>
      <c r="R331" s="141"/>
      <c r="S331" s="141"/>
    </row>
    <row r="332" spans="1:19" ht="18.7" customHeight="1" x14ac:dyDescent="0.3">
      <c r="A332" s="160"/>
      <c r="B332" s="60"/>
      <c r="C332" s="60"/>
      <c r="D332" s="60"/>
      <c r="E332" s="60"/>
      <c r="F332" s="60"/>
      <c r="G332" s="60"/>
      <c r="H332" s="60"/>
      <c r="I332" s="160"/>
      <c r="J332" s="160"/>
      <c r="K332" s="161"/>
      <c r="L332" s="161"/>
      <c r="M332" s="161"/>
      <c r="N332" s="162"/>
      <c r="O332" s="162"/>
      <c r="P332" s="141"/>
      <c r="Q332" s="141"/>
      <c r="R332" s="141"/>
      <c r="S332" s="141"/>
    </row>
    <row r="333" spans="1:19" ht="18.7" customHeight="1" x14ac:dyDescent="0.3">
      <c r="A333" s="160"/>
      <c r="B333" s="60"/>
      <c r="C333" s="60"/>
      <c r="D333" s="60"/>
      <c r="E333" s="60"/>
      <c r="F333" s="60"/>
      <c r="G333" s="60"/>
      <c r="H333" s="60"/>
      <c r="I333" s="160"/>
      <c r="J333" s="160"/>
      <c r="K333" s="161"/>
      <c r="L333" s="161"/>
      <c r="M333" s="161"/>
      <c r="N333" s="162"/>
      <c r="O333" s="162"/>
      <c r="P333" s="141"/>
      <c r="Q333" s="141"/>
      <c r="R333" s="141"/>
      <c r="S333" s="141"/>
    </row>
    <row r="334" spans="1:19" ht="18.7" customHeight="1" x14ac:dyDescent="0.3">
      <c r="A334" s="160"/>
      <c r="B334" s="60"/>
      <c r="C334" s="60"/>
      <c r="D334" s="60"/>
      <c r="E334" s="60"/>
      <c r="F334" s="60"/>
      <c r="G334" s="60"/>
      <c r="H334" s="60"/>
      <c r="I334" s="160"/>
      <c r="J334" s="160"/>
      <c r="K334" s="161"/>
      <c r="L334" s="161"/>
      <c r="M334" s="161"/>
      <c r="N334" s="162"/>
      <c r="O334" s="162"/>
      <c r="P334" s="141"/>
      <c r="Q334" s="141"/>
      <c r="R334" s="141"/>
      <c r="S334" s="141"/>
    </row>
    <row r="335" spans="1:19" ht="18.7" customHeight="1" x14ac:dyDescent="0.3">
      <c r="A335" s="160"/>
      <c r="B335" s="60"/>
      <c r="C335" s="60"/>
      <c r="D335" s="60"/>
      <c r="E335" s="60"/>
      <c r="F335" s="60"/>
      <c r="G335" s="60"/>
      <c r="H335" s="60"/>
      <c r="I335" s="160"/>
      <c r="J335" s="160"/>
      <c r="K335" s="161"/>
      <c r="L335" s="161"/>
      <c r="M335" s="161"/>
      <c r="N335" s="162"/>
      <c r="O335" s="162"/>
      <c r="P335" s="141"/>
      <c r="Q335" s="141"/>
      <c r="R335" s="141"/>
      <c r="S335" s="141"/>
    </row>
    <row r="336" spans="1:19" ht="18.7" customHeight="1" x14ac:dyDescent="0.3">
      <c r="A336" s="160"/>
      <c r="B336" s="60"/>
      <c r="C336" s="60"/>
      <c r="D336" s="60"/>
      <c r="E336" s="60"/>
      <c r="F336" s="60"/>
      <c r="G336" s="60"/>
      <c r="H336" s="60"/>
      <c r="I336" s="160"/>
      <c r="J336" s="160"/>
      <c r="K336" s="161"/>
      <c r="L336" s="161"/>
      <c r="M336" s="161"/>
      <c r="N336" s="162"/>
      <c r="O336" s="162"/>
      <c r="P336" s="141"/>
      <c r="Q336" s="141"/>
      <c r="R336" s="141"/>
      <c r="S336" s="141"/>
    </row>
    <row r="337" spans="1:19" ht="18.7" customHeight="1" x14ac:dyDescent="0.3">
      <c r="A337" s="160"/>
      <c r="B337" s="60"/>
      <c r="C337" s="60"/>
      <c r="D337" s="60"/>
      <c r="E337" s="60"/>
      <c r="F337" s="60"/>
      <c r="G337" s="60"/>
      <c r="H337" s="60"/>
      <c r="I337" s="160"/>
      <c r="J337" s="160"/>
      <c r="K337" s="161"/>
      <c r="L337" s="161"/>
      <c r="M337" s="161"/>
      <c r="N337" s="162"/>
      <c r="O337" s="162"/>
      <c r="P337" s="141"/>
      <c r="Q337" s="141"/>
      <c r="R337" s="141"/>
      <c r="S337" s="141"/>
    </row>
    <row r="338" spans="1:19" ht="18.7" customHeight="1" x14ac:dyDescent="0.3">
      <c r="A338" s="160"/>
      <c r="B338" s="60"/>
      <c r="C338" s="60"/>
      <c r="D338" s="60"/>
      <c r="E338" s="60"/>
      <c r="F338" s="60"/>
      <c r="G338" s="60"/>
      <c r="H338" s="60"/>
      <c r="I338" s="160"/>
      <c r="J338" s="160"/>
      <c r="K338" s="161"/>
      <c r="L338" s="161"/>
      <c r="M338" s="161"/>
      <c r="N338" s="162"/>
      <c r="O338" s="162"/>
      <c r="P338" s="141"/>
      <c r="Q338" s="141"/>
      <c r="R338" s="141"/>
      <c r="S338" s="141"/>
    </row>
    <row r="339" spans="1:19" ht="18.7" customHeight="1" x14ac:dyDescent="0.3">
      <c r="A339" s="160"/>
      <c r="B339" s="60"/>
      <c r="C339" s="60"/>
      <c r="D339" s="60"/>
      <c r="E339" s="60"/>
      <c r="F339" s="60"/>
      <c r="G339" s="60"/>
      <c r="H339" s="60"/>
      <c r="I339" s="160"/>
      <c r="J339" s="160"/>
      <c r="K339" s="161"/>
      <c r="L339" s="161"/>
      <c r="M339" s="161"/>
      <c r="N339" s="162"/>
      <c r="O339" s="162"/>
      <c r="P339" s="141"/>
      <c r="Q339" s="141"/>
      <c r="R339" s="141"/>
      <c r="S339" s="141"/>
    </row>
    <row r="340" spans="1:19" ht="18.7" customHeight="1" x14ac:dyDescent="0.3">
      <c r="A340" s="160"/>
      <c r="B340" s="60"/>
      <c r="C340" s="60"/>
      <c r="D340" s="60"/>
      <c r="E340" s="60"/>
      <c r="F340" s="60"/>
      <c r="G340" s="60"/>
      <c r="H340" s="60"/>
      <c r="I340" s="160"/>
      <c r="J340" s="160"/>
      <c r="K340" s="161"/>
      <c r="L340" s="161"/>
      <c r="M340" s="161"/>
      <c r="N340" s="162"/>
      <c r="O340" s="162"/>
      <c r="P340" s="141"/>
      <c r="Q340" s="141"/>
      <c r="R340" s="141"/>
      <c r="S340" s="141"/>
    </row>
    <row r="341" spans="1:19" ht="18.7" customHeight="1" x14ac:dyDescent="0.3">
      <c r="A341" s="160"/>
      <c r="B341" s="60"/>
      <c r="C341" s="60"/>
      <c r="D341" s="60"/>
      <c r="E341" s="60"/>
      <c r="F341" s="60"/>
      <c r="G341" s="60"/>
      <c r="H341" s="60"/>
      <c r="I341" s="160"/>
      <c r="J341" s="160"/>
      <c r="K341" s="161"/>
      <c r="L341" s="161"/>
      <c r="M341" s="161"/>
      <c r="N341" s="162"/>
      <c r="O341" s="162"/>
      <c r="P341" s="141"/>
      <c r="Q341" s="141"/>
      <c r="R341" s="141"/>
      <c r="S341" s="141"/>
    </row>
    <row r="342" spans="1:19" ht="18.7" customHeight="1" x14ac:dyDescent="0.3">
      <c r="A342" s="160"/>
      <c r="B342" s="60"/>
      <c r="C342" s="60"/>
      <c r="D342" s="60"/>
      <c r="E342" s="60"/>
      <c r="F342" s="60"/>
      <c r="G342" s="60"/>
      <c r="H342" s="60"/>
      <c r="I342" s="160"/>
      <c r="J342" s="160"/>
      <c r="K342" s="141"/>
      <c r="L342" s="141"/>
      <c r="M342" s="141"/>
      <c r="N342" s="141"/>
      <c r="O342" s="141"/>
      <c r="P342" s="141"/>
      <c r="Q342" s="141"/>
      <c r="R342" s="141"/>
      <c r="S342" s="141"/>
    </row>
    <row r="343" spans="1:19" ht="18.7" customHeight="1" x14ac:dyDescent="0.3">
      <c r="A343" s="160"/>
      <c r="B343" s="60"/>
      <c r="C343" s="60"/>
      <c r="D343" s="60"/>
      <c r="E343" s="60"/>
      <c r="F343" s="60"/>
      <c r="G343" s="60"/>
      <c r="H343" s="60"/>
      <c r="I343" s="160"/>
      <c r="J343" s="160"/>
      <c r="K343" s="141"/>
      <c r="L343" s="141"/>
      <c r="M343" s="141"/>
      <c r="N343" s="141"/>
      <c r="O343" s="141"/>
      <c r="P343" s="141"/>
      <c r="Q343" s="141"/>
      <c r="R343" s="141"/>
      <c r="S343" s="141"/>
    </row>
    <row r="344" spans="1:19" ht="18.7" customHeight="1" x14ac:dyDescent="0.3">
      <c r="A344" s="160"/>
      <c r="B344" s="60"/>
      <c r="C344" s="60"/>
      <c r="D344" s="60"/>
      <c r="E344" s="60"/>
      <c r="F344" s="60"/>
      <c r="G344" s="60"/>
      <c r="H344" s="60"/>
      <c r="I344" s="160"/>
      <c r="J344" s="160"/>
      <c r="K344" s="141"/>
      <c r="L344" s="141"/>
      <c r="M344" s="141"/>
      <c r="N344" s="141"/>
      <c r="O344" s="141"/>
      <c r="P344" s="141"/>
      <c r="Q344" s="141"/>
      <c r="R344" s="141"/>
      <c r="S344" s="141"/>
    </row>
    <row r="345" spans="1:19" ht="18.7" customHeight="1" x14ac:dyDescent="0.3">
      <c r="A345" s="160"/>
      <c r="B345" s="60"/>
      <c r="C345" s="60"/>
      <c r="D345" s="60"/>
      <c r="E345" s="60"/>
      <c r="F345" s="60"/>
      <c r="G345" s="60"/>
      <c r="H345" s="60"/>
      <c r="I345" s="160"/>
      <c r="J345" s="160"/>
      <c r="K345" s="141"/>
      <c r="L345" s="141"/>
      <c r="M345" s="141"/>
      <c r="N345" s="141"/>
      <c r="O345" s="141"/>
      <c r="P345" s="141"/>
      <c r="Q345" s="141"/>
      <c r="R345" s="141"/>
      <c r="S345" s="141"/>
    </row>
    <row r="346" spans="1:19" ht="18.7" customHeight="1" x14ac:dyDescent="0.3">
      <c r="A346" s="160"/>
      <c r="B346" s="60"/>
      <c r="C346" s="60"/>
      <c r="D346" s="60"/>
      <c r="E346" s="60"/>
      <c r="F346" s="60"/>
      <c r="G346" s="60"/>
      <c r="H346" s="60"/>
      <c r="I346" s="160"/>
      <c r="J346" s="160"/>
      <c r="K346" s="141"/>
      <c r="L346" s="141"/>
      <c r="M346" s="141"/>
      <c r="N346" s="141"/>
      <c r="O346" s="141"/>
      <c r="P346" s="141"/>
      <c r="Q346" s="141"/>
      <c r="R346" s="141"/>
      <c r="S346" s="141"/>
    </row>
    <row r="347" spans="1:19" ht="18.7" customHeight="1" x14ac:dyDescent="0.3">
      <c r="A347" s="160"/>
      <c r="B347" s="60"/>
      <c r="C347" s="60"/>
      <c r="D347" s="60"/>
      <c r="E347" s="60"/>
      <c r="F347" s="60"/>
      <c r="G347" s="60"/>
      <c r="H347" s="60"/>
      <c r="I347" s="160"/>
      <c r="J347" s="160"/>
      <c r="K347" s="141"/>
      <c r="L347" s="141"/>
      <c r="M347" s="141"/>
      <c r="N347" s="141"/>
      <c r="O347" s="141"/>
      <c r="P347" s="141"/>
      <c r="Q347" s="141"/>
      <c r="R347" s="141"/>
      <c r="S347" s="141"/>
    </row>
    <row r="348" spans="1:19" ht="18.7" customHeight="1" x14ac:dyDescent="0.3">
      <c r="A348" s="160"/>
      <c r="B348" s="60"/>
      <c r="C348" s="60"/>
      <c r="D348" s="60"/>
      <c r="E348" s="60"/>
      <c r="F348" s="60"/>
      <c r="G348" s="60"/>
      <c r="H348" s="60"/>
      <c r="I348" s="160"/>
      <c r="J348" s="160"/>
      <c r="K348" s="141"/>
      <c r="L348" s="141"/>
      <c r="M348" s="141"/>
      <c r="N348" s="141"/>
      <c r="O348" s="141"/>
      <c r="P348" s="141"/>
      <c r="Q348" s="141"/>
      <c r="R348" s="141"/>
      <c r="S348" s="141"/>
    </row>
    <row r="349" spans="1:19" ht="18.7" customHeight="1" x14ac:dyDescent="0.3">
      <c r="A349" s="160"/>
      <c r="B349" s="60"/>
      <c r="C349" s="60"/>
      <c r="D349" s="60"/>
      <c r="E349" s="60"/>
      <c r="F349" s="60"/>
      <c r="G349" s="60"/>
      <c r="H349" s="60"/>
      <c r="I349" s="160"/>
      <c r="J349" s="160"/>
      <c r="K349" s="141"/>
      <c r="L349" s="141"/>
      <c r="M349" s="141"/>
      <c r="N349" s="141"/>
      <c r="O349" s="141"/>
      <c r="P349" s="141"/>
      <c r="Q349" s="141"/>
      <c r="R349" s="141"/>
      <c r="S349" s="141"/>
    </row>
    <row r="350" spans="1:19" ht="18.7" customHeight="1" x14ac:dyDescent="0.3">
      <c r="A350" s="160"/>
      <c r="B350" s="60"/>
      <c r="C350" s="60"/>
      <c r="D350" s="60"/>
      <c r="E350" s="60"/>
      <c r="F350" s="60"/>
      <c r="G350" s="60"/>
      <c r="H350" s="60"/>
      <c r="I350" s="160"/>
      <c r="J350" s="160"/>
      <c r="K350" s="141"/>
      <c r="L350" s="141"/>
      <c r="M350" s="141"/>
      <c r="N350" s="141"/>
      <c r="O350" s="141"/>
      <c r="P350" s="141"/>
      <c r="Q350" s="141"/>
      <c r="R350" s="141"/>
      <c r="S350" s="141"/>
    </row>
    <row r="351" spans="1:19" ht="18.7" customHeight="1" x14ac:dyDescent="0.3">
      <c r="A351" s="160"/>
      <c r="B351" s="60"/>
      <c r="C351" s="60"/>
      <c r="D351" s="60"/>
      <c r="E351" s="60"/>
      <c r="F351" s="60"/>
      <c r="G351" s="60"/>
      <c r="H351" s="60"/>
      <c r="I351" s="160"/>
      <c r="J351" s="160"/>
      <c r="K351" s="141"/>
      <c r="L351" s="141"/>
      <c r="M351" s="141"/>
      <c r="N351" s="141"/>
      <c r="O351" s="141"/>
      <c r="P351" s="141"/>
      <c r="Q351" s="141"/>
      <c r="R351" s="141"/>
      <c r="S351" s="141"/>
    </row>
    <row r="352" spans="1:19" ht="18.7" customHeight="1" x14ac:dyDescent="0.3">
      <c r="A352" s="160"/>
      <c r="B352" s="60"/>
      <c r="C352" s="60"/>
      <c r="D352" s="60"/>
      <c r="E352" s="60"/>
      <c r="F352" s="60"/>
      <c r="G352" s="60"/>
      <c r="H352" s="60"/>
      <c r="I352" s="160"/>
      <c r="J352" s="160"/>
      <c r="K352" s="141"/>
      <c r="L352" s="141"/>
      <c r="M352" s="141"/>
      <c r="N352" s="141"/>
      <c r="O352" s="141"/>
      <c r="P352" s="141"/>
      <c r="Q352" s="141"/>
      <c r="R352" s="141"/>
      <c r="S352" s="141"/>
    </row>
    <row r="353" spans="1:19" ht="18.7" customHeight="1" x14ac:dyDescent="0.3">
      <c r="A353" s="160"/>
      <c r="B353" s="60"/>
      <c r="C353" s="60"/>
      <c r="D353" s="60"/>
      <c r="E353" s="60"/>
      <c r="F353" s="60"/>
      <c r="G353" s="60"/>
      <c r="H353" s="60"/>
      <c r="I353" s="160"/>
      <c r="J353" s="160"/>
      <c r="K353" s="141"/>
      <c r="L353" s="141"/>
      <c r="M353" s="141"/>
      <c r="N353" s="141"/>
      <c r="O353" s="141"/>
      <c r="P353" s="141"/>
      <c r="Q353" s="141"/>
      <c r="R353" s="141"/>
      <c r="S353" s="141"/>
    </row>
    <row r="354" spans="1:19" ht="18.7" customHeight="1" x14ac:dyDescent="0.3">
      <c r="A354" s="160"/>
      <c r="B354" s="60"/>
      <c r="C354" s="60"/>
      <c r="D354" s="60"/>
      <c r="E354" s="60"/>
      <c r="F354" s="60"/>
      <c r="G354" s="60"/>
      <c r="H354" s="60"/>
      <c r="I354" s="160"/>
      <c r="J354" s="160"/>
      <c r="K354" s="141"/>
      <c r="L354" s="141"/>
      <c r="M354" s="141"/>
      <c r="N354" s="141"/>
      <c r="O354" s="141"/>
      <c r="P354" s="141"/>
      <c r="Q354" s="141"/>
      <c r="R354" s="141"/>
      <c r="S354" s="141"/>
    </row>
    <row r="355" spans="1:19" ht="18.7" customHeight="1" x14ac:dyDescent="0.3">
      <c r="A355" s="160"/>
      <c r="B355" s="60"/>
      <c r="C355" s="60"/>
      <c r="D355" s="60"/>
      <c r="E355" s="60"/>
      <c r="F355" s="60"/>
      <c r="G355" s="60"/>
      <c r="H355" s="60"/>
      <c r="I355" s="160"/>
      <c r="J355" s="160"/>
      <c r="K355" s="141"/>
      <c r="L355" s="141"/>
      <c r="M355" s="141"/>
      <c r="N355" s="141"/>
      <c r="O355" s="141"/>
      <c r="P355" s="141"/>
      <c r="Q355" s="141"/>
      <c r="R355" s="141"/>
      <c r="S355" s="141"/>
    </row>
    <row r="356" spans="1:19" ht="18.7" customHeight="1" x14ac:dyDescent="0.3">
      <c r="A356" s="160"/>
      <c r="B356" s="60"/>
      <c r="C356" s="60"/>
      <c r="D356" s="60"/>
      <c r="E356" s="60"/>
      <c r="F356" s="60"/>
      <c r="G356" s="60"/>
      <c r="H356" s="60"/>
      <c r="I356" s="160"/>
      <c r="J356" s="160"/>
      <c r="K356" s="141"/>
      <c r="L356" s="141"/>
      <c r="M356" s="141"/>
      <c r="N356" s="141"/>
      <c r="O356" s="141"/>
      <c r="P356" s="141"/>
      <c r="Q356" s="141"/>
      <c r="R356" s="141"/>
      <c r="S356" s="141"/>
    </row>
    <row r="357" spans="1:19" ht="18.7" customHeight="1" x14ac:dyDescent="0.3">
      <c r="A357" s="160"/>
      <c r="B357" s="60"/>
      <c r="C357" s="60"/>
      <c r="D357" s="60"/>
      <c r="E357" s="60"/>
      <c r="F357" s="60"/>
      <c r="G357" s="60"/>
      <c r="H357" s="60"/>
      <c r="I357" s="160"/>
      <c r="J357" s="160"/>
      <c r="K357" s="141"/>
      <c r="L357" s="141"/>
      <c r="M357" s="141"/>
      <c r="N357" s="141"/>
      <c r="O357" s="141"/>
      <c r="P357" s="141"/>
      <c r="Q357" s="141"/>
      <c r="R357" s="141"/>
      <c r="S357" s="141"/>
    </row>
    <row r="358" spans="1:19" ht="18.7" customHeight="1" x14ac:dyDescent="0.3">
      <c r="A358" s="160"/>
      <c r="B358" s="60"/>
      <c r="C358" s="60"/>
      <c r="D358" s="60"/>
      <c r="E358" s="60"/>
      <c r="F358" s="60"/>
      <c r="G358" s="60"/>
      <c r="H358" s="60"/>
      <c r="I358" s="160"/>
      <c r="J358" s="160"/>
      <c r="K358" s="141"/>
      <c r="L358" s="141"/>
      <c r="M358" s="141"/>
      <c r="N358" s="141"/>
      <c r="O358" s="141"/>
      <c r="P358" s="141"/>
      <c r="Q358" s="141"/>
      <c r="R358" s="141"/>
      <c r="S358" s="141"/>
    </row>
    <row r="359" spans="1:19" ht="18.7" customHeight="1" x14ac:dyDescent="0.3">
      <c r="A359" s="160"/>
      <c r="B359" s="60"/>
      <c r="C359" s="60"/>
      <c r="D359" s="60"/>
      <c r="E359" s="60"/>
      <c r="F359" s="60"/>
      <c r="G359" s="60"/>
      <c r="H359" s="60"/>
      <c r="I359" s="160"/>
      <c r="J359" s="160"/>
      <c r="K359" s="141"/>
      <c r="L359" s="141"/>
      <c r="M359" s="141"/>
      <c r="N359" s="141"/>
      <c r="O359" s="141"/>
      <c r="P359" s="141"/>
      <c r="Q359" s="141"/>
      <c r="R359" s="141"/>
      <c r="S359" s="141"/>
    </row>
    <row r="360" spans="1:19" ht="18.7" customHeight="1" x14ac:dyDescent="0.3">
      <c r="A360" s="160"/>
      <c r="B360" s="60"/>
      <c r="C360" s="60"/>
      <c r="D360" s="60"/>
      <c r="E360" s="60"/>
      <c r="F360" s="60"/>
      <c r="G360" s="60"/>
      <c r="H360" s="60"/>
      <c r="I360" s="160"/>
      <c r="J360" s="160"/>
      <c r="K360" s="141"/>
      <c r="L360" s="141"/>
      <c r="M360" s="141"/>
      <c r="N360" s="141"/>
      <c r="O360" s="141"/>
      <c r="P360" s="141"/>
      <c r="Q360" s="141"/>
      <c r="R360" s="141"/>
      <c r="S360" s="141"/>
    </row>
    <row r="361" spans="1:19" ht="18.7" customHeight="1" x14ac:dyDescent="0.3">
      <c r="A361" s="160"/>
      <c r="B361" s="60"/>
      <c r="C361" s="60"/>
      <c r="D361" s="60"/>
      <c r="E361" s="60"/>
      <c r="F361" s="60"/>
      <c r="G361" s="60"/>
      <c r="H361" s="60"/>
      <c r="I361" s="160"/>
      <c r="J361" s="160"/>
      <c r="K361" s="141"/>
      <c r="L361" s="141"/>
      <c r="M361" s="141"/>
      <c r="N361" s="141"/>
      <c r="O361" s="141"/>
      <c r="P361" s="141"/>
      <c r="Q361" s="141"/>
      <c r="R361" s="141"/>
      <c r="S361" s="141"/>
    </row>
    <row r="362" spans="1:19" ht="18.7" customHeight="1" x14ac:dyDescent="0.3">
      <c r="A362" s="160"/>
      <c r="B362" s="60"/>
      <c r="C362" s="60"/>
      <c r="D362" s="60"/>
      <c r="E362" s="60"/>
      <c r="F362" s="60"/>
      <c r="G362" s="60"/>
      <c r="H362" s="60"/>
      <c r="I362" s="160"/>
      <c r="J362" s="160"/>
      <c r="K362" s="141"/>
      <c r="L362" s="141"/>
      <c r="M362" s="141"/>
      <c r="N362" s="141"/>
      <c r="O362" s="141"/>
      <c r="P362" s="141"/>
      <c r="Q362" s="141"/>
      <c r="R362" s="141"/>
      <c r="S362" s="141"/>
    </row>
    <row r="363" spans="1:19" ht="18.7" customHeight="1" x14ac:dyDescent="0.3">
      <c r="A363" s="160"/>
      <c r="B363" s="60"/>
      <c r="C363" s="60"/>
      <c r="D363" s="60"/>
      <c r="E363" s="60"/>
      <c r="F363" s="60"/>
      <c r="G363" s="60"/>
      <c r="H363" s="60"/>
      <c r="I363" s="160"/>
      <c r="J363" s="160"/>
      <c r="K363" s="141"/>
      <c r="L363" s="141"/>
      <c r="M363" s="141"/>
      <c r="N363" s="141"/>
      <c r="O363" s="141"/>
      <c r="P363" s="141"/>
      <c r="Q363" s="141"/>
      <c r="R363" s="141"/>
      <c r="S363" s="141"/>
    </row>
    <row r="364" spans="1:19" ht="18.7" customHeight="1" x14ac:dyDescent="0.3">
      <c r="A364" s="160"/>
      <c r="B364" s="60"/>
      <c r="C364" s="60"/>
      <c r="D364" s="60"/>
      <c r="E364" s="60"/>
      <c r="F364" s="60"/>
      <c r="G364" s="60"/>
      <c r="H364" s="60"/>
      <c r="I364" s="160"/>
      <c r="J364" s="160"/>
      <c r="K364" s="141"/>
      <c r="L364" s="141"/>
      <c r="M364" s="141"/>
      <c r="N364" s="141"/>
      <c r="O364" s="141"/>
      <c r="P364" s="141"/>
      <c r="Q364" s="141"/>
      <c r="R364" s="141"/>
      <c r="S364" s="141"/>
    </row>
    <row r="365" spans="1:19" ht="18.7" customHeight="1" x14ac:dyDescent="0.3">
      <c r="A365" s="160"/>
      <c r="B365" s="60"/>
      <c r="C365" s="60"/>
      <c r="D365" s="60"/>
      <c r="E365" s="60"/>
      <c r="F365" s="60"/>
      <c r="G365" s="60"/>
      <c r="H365" s="60"/>
      <c r="I365" s="160"/>
      <c r="J365" s="160"/>
      <c r="K365" s="141"/>
      <c r="L365" s="141"/>
      <c r="M365" s="141"/>
      <c r="N365" s="141"/>
      <c r="O365" s="141"/>
      <c r="P365" s="141"/>
      <c r="Q365" s="141"/>
      <c r="R365" s="141"/>
      <c r="S365" s="141"/>
    </row>
    <row r="366" spans="1:19" ht="18.7" customHeight="1" x14ac:dyDescent="0.3">
      <c r="A366" s="160"/>
      <c r="B366" s="60"/>
      <c r="C366" s="60"/>
      <c r="D366" s="60"/>
      <c r="E366" s="60"/>
      <c r="F366" s="60"/>
      <c r="G366" s="60"/>
      <c r="H366" s="60"/>
      <c r="I366" s="160"/>
      <c r="J366" s="160"/>
      <c r="K366" s="141"/>
      <c r="L366" s="141"/>
      <c r="M366" s="141"/>
      <c r="N366" s="141"/>
      <c r="O366" s="141"/>
      <c r="P366" s="141"/>
      <c r="Q366" s="141"/>
      <c r="R366" s="141"/>
      <c r="S366" s="141"/>
    </row>
    <row r="367" spans="1:19" ht="18.7" customHeight="1" x14ac:dyDescent="0.3">
      <c r="A367" s="160"/>
      <c r="B367" s="60"/>
      <c r="C367" s="60"/>
      <c r="D367" s="60"/>
      <c r="E367" s="60"/>
      <c r="F367" s="60"/>
      <c r="G367" s="60"/>
      <c r="H367" s="60"/>
      <c r="I367" s="160"/>
      <c r="J367" s="160"/>
      <c r="K367" s="141"/>
      <c r="L367" s="141"/>
      <c r="M367" s="141"/>
      <c r="N367" s="141"/>
      <c r="O367" s="141"/>
      <c r="P367" s="141"/>
      <c r="Q367" s="141"/>
      <c r="R367" s="141"/>
      <c r="S367" s="141"/>
    </row>
    <row r="368" spans="1:19" ht="18.7" customHeight="1" x14ac:dyDescent="0.3">
      <c r="A368" s="160"/>
      <c r="B368" s="60"/>
      <c r="C368" s="60"/>
      <c r="D368" s="60"/>
      <c r="E368" s="60"/>
      <c r="F368" s="60"/>
      <c r="G368" s="60"/>
      <c r="H368" s="60"/>
      <c r="I368" s="160"/>
      <c r="J368" s="160"/>
      <c r="K368" s="141"/>
      <c r="L368" s="141"/>
      <c r="M368" s="141"/>
      <c r="N368" s="141"/>
      <c r="O368" s="141"/>
      <c r="P368" s="141"/>
      <c r="Q368" s="141"/>
      <c r="R368" s="141"/>
      <c r="S368" s="141"/>
    </row>
    <row r="369" spans="1:19" ht="18.7" customHeight="1" x14ac:dyDescent="0.3">
      <c r="A369" s="160"/>
      <c r="B369" s="60"/>
      <c r="C369" s="60"/>
      <c r="D369" s="60"/>
      <c r="E369" s="60"/>
      <c r="F369" s="60"/>
      <c r="G369" s="60"/>
      <c r="H369" s="60"/>
      <c r="I369" s="160"/>
      <c r="J369" s="160"/>
      <c r="K369" s="141"/>
      <c r="L369" s="141"/>
      <c r="M369" s="141"/>
      <c r="N369" s="141"/>
      <c r="O369" s="141"/>
      <c r="P369" s="141"/>
      <c r="Q369" s="141"/>
      <c r="R369" s="141"/>
      <c r="S369" s="141"/>
    </row>
    <row r="370" spans="1:19" ht="18.7" customHeight="1" x14ac:dyDescent="0.3">
      <c r="A370" s="160"/>
      <c r="B370" s="60"/>
      <c r="C370" s="60"/>
      <c r="D370" s="60"/>
      <c r="E370" s="60"/>
      <c r="F370" s="60"/>
      <c r="G370" s="60"/>
      <c r="H370" s="60"/>
      <c r="I370" s="160"/>
      <c r="J370" s="160"/>
      <c r="K370" s="141"/>
      <c r="L370" s="141"/>
      <c r="M370" s="141"/>
      <c r="N370" s="141"/>
      <c r="O370" s="141"/>
      <c r="P370" s="141"/>
      <c r="Q370" s="141"/>
      <c r="R370" s="141"/>
      <c r="S370" s="141"/>
    </row>
    <row r="371" spans="1:19" ht="18.7" customHeight="1" x14ac:dyDescent="0.3">
      <c r="A371" s="160"/>
      <c r="B371" s="60"/>
      <c r="C371" s="60"/>
      <c r="D371" s="60"/>
      <c r="E371" s="60"/>
      <c r="F371" s="60"/>
      <c r="G371" s="60"/>
      <c r="H371" s="60"/>
      <c r="I371" s="160"/>
      <c r="J371" s="160"/>
      <c r="K371" s="141"/>
      <c r="L371" s="141"/>
      <c r="M371" s="141"/>
      <c r="N371" s="141"/>
      <c r="O371" s="141"/>
      <c r="P371" s="141"/>
      <c r="Q371" s="141"/>
      <c r="R371" s="141"/>
      <c r="S371" s="141"/>
    </row>
    <row r="372" spans="1:19" ht="18.7" customHeight="1" x14ac:dyDescent="0.3">
      <c r="A372" s="160"/>
      <c r="B372" s="60"/>
      <c r="C372" s="60"/>
      <c r="D372" s="60"/>
      <c r="E372" s="60"/>
      <c r="F372" s="60"/>
      <c r="G372" s="60"/>
      <c r="H372" s="60"/>
      <c r="I372" s="160"/>
      <c r="J372" s="160"/>
      <c r="K372" s="141"/>
      <c r="L372" s="141"/>
      <c r="M372" s="141"/>
      <c r="N372" s="141"/>
      <c r="O372" s="141"/>
      <c r="P372" s="141"/>
      <c r="Q372" s="141"/>
      <c r="R372" s="141"/>
      <c r="S372" s="141"/>
    </row>
    <row r="373" spans="1:19" ht="18.7" customHeight="1" x14ac:dyDescent="0.3">
      <c r="A373" s="160"/>
      <c r="B373" s="60"/>
      <c r="C373" s="60"/>
      <c r="D373" s="60"/>
      <c r="E373" s="60"/>
      <c r="F373" s="60"/>
      <c r="G373" s="60"/>
      <c r="H373" s="60"/>
      <c r="I373" s="160"/>
      <c r="J373" s="160"/>
      <c r="K373" s="141"/>
      <c r="L373" s="141"/>
      <c r="M373" s="141"/>
      <c r="N373" s="141"/>
      <c r="O373" s="141"/>
      <c r="P373" s="141"/>
      <c r="Q373" s="141"/>
      <c r="R373" s="141"/>
      <c r="S373" s="141"/>
    </row>
    <row r="374" spans="1:19" ht="18.7" customHeight="1" x14ac:dyDescent="0.3">
      <c r="A374" s="160"/>
      <c r="B374" s="60"/>
      <c r="C374" s="60"/>
      <c r="D374" s="60"/>
      <c r="E374" s="60"/>
      <c r="F374" s="60"/>
      <c r="G374" s="60"/>
      <c r="H374" s="60"/>
      <c r="I374" s="160"/>
      <c r="J374" s="160"/>
      <c r="K374" s="141"/>
      <c r="L374" s="141"/>
      <c r="M374" s="141"/>
      <c r="N374" s="141"/>
      <c r="O374" s="141"/>
      <c r="P374" s="141"/>
      <c r="Q374" s="141"/>
      <c r="R374" s="141"/>
      <c r="S374" s="141"/>
    </row>
    <row r="375" spans="1:19" ht="18.7" customHeight="1" x14ac:dyDescent="0.3">
      <c r="A375" s="160"/>
      <c r="B375" s="60"/>
      <c r="C375" s="60"/>
      <c r="D375" s="60"/>
      <c r="E375" s="60"/>
      <c r="F375" s="60"/>
      <c r="G375" s="60"/>
      <c r="H375" s="60"/>
      <c r="I375" s="160"/>
      <c r="J375" s="160"/>
      <c r="K375" s="141"/>
      <c r="L375" s="141"/>
      <c r="M375" s="141"/>
      <c r="N375" s="141"/>
      <c r="O375" s="141"/>
      <c r="P375" s="141"/>
      <c r="Q375" s="141"/>
      <c r="R375" s="141"/>
      <c r="S375" s="141"/>
    </row>
    <row r="376" spans="1:19" ht="18.7" customHeight="1" x14ac:dyDescent="0.3">
      <c r="A376" s="160"/>
      <c r="B376" s="60"/>
      <c r="C376" s="60"/>
      <c r="D376" s="60"/>
      <c r="E376" s="60"/>
      <c r="F376" s="60"/>
      <c r="G376" s="60"/>
      <c r="H376" s="60"/>
      <c r="I376" s="160"/>
      <c r="J376" s="160"/>
      <c r="K376" s="141"/>
      <c r="L376" s="141"/>
      <c r="M376" s="141"/>
      <c r="N376" s="141"/>
      <c r="O376" s="141"/>
      <c r="P376" s="141"/>
      <c r="Q376" s="141"/>
      <c r="R376" s="141"/>
      <c r="S376" s="141"/>
    </row>
    <row r="377" spans="1:19" ht="18.7" customHeight="1" x14ac:dyDescent="0.3">
      <c r="A377" s="160"/>
      <c r="B377" s="60"/>
      <c r="C377" s="60"/>
      <c r="D377" s="60"/>
      <c r="E377" s="60"/>
      <c r="F377" s="60"/>
      <c r="G377" s="60"/>
      <c r="H377" s="60"/>
      <c r="I377" s="160"/>
      <c r="J377" s="160"/>
      <c r="K377" s="141"/>
      <c r="L377" s="141"/>
      <c r="M377" s="141"/>
      <c r="N377" s="141"/>
      <c r="O377" s="141"/>
      <c r="P377" s="141"/>
      <c r="Q377" s="141"/>
      <c r="R377" s="141"/>
      <c r="S377" s="141"/>
    </row>
    <row r="378" spans="1:19" ht="18.7" customHeight="1" x14ac:dyDescent="0.3">
      <c r="A378" s="160"/>
      <c r="B378" s="60"/>
      <c r="C378" s="60"/>
      <c r="D378" s="60"/>
      <c r="E378" s="60"/>
      <c r="F378" s="60"/>
      <c r="G378" s="60"/>
      <c r="H378" s="60"/>
      <c r="I378" s="160"/>
      <c r="J378" s="160"/>
      <c r="K378" s="141"/>
      <c r="L378" s="141"/>
      <c r="M378" s="141"/>
      <c r="N378" s="141"/>
      <c r="O378" s="141"/>
      <c r="P378" s="141"/>
      <c r="Q378" s="141"/>
      <c r="R378" s="141"/>
      <c r="S378" s="141"/>
    </row>
    <row r="379" spans="1:19" ht="18.7" customHeight="1" x14ac:dyDescent="0.3">
      <c r="A379" s="160"/>
      <c r="B379" s="60"/>
      <c r="C379" s="60"/>
      <c r="D379" s="60"/>
      <c r="E379" s="60"/>
      <c r="F379" s="60"/>
      <c r="G379" s="60"/>
      <c r="H379" s="60"/>
      <c r="I379" s="160"/>
      <c r="J379" s="160"/>
      <c r="K379" s="141"/>
      <c r="L379" s="141"/>
      <c r="M379" s="141"/>
      <c r="N379" s="141"/>
      <c r="O379" s="141"/>
      <c r="P379" s="141"/>
      <c r="Q379" s="141"/>
      <c r="R379" s="141"/>
      <c r="S379" s="141"/>
    </row>
    <row r="380" spans="1:19" ht="18.7" customHeight="1" x14ac:dyDescent="0.3">
      <c r="A380" s="160"/>
      <c r="B380" s="60"/>
      <c r="C380" s="60"/>
      <c r="D380" s="60"/>
      <c r="E380" s="60"/>
      <c r="F380" s="60"/>
      <c r="G380" s="60"/>
      <c r="H380" s="60"/>
      <c r="I380" s="160"/>
      <c r="J380" s="160"/>
      <c r="K380" s="141"/>
      <c r="L380" s="141"/>
      <c r="M380" s="141"/>
      <c r="N380" s="141"/>
      <c r="O380" s="141"/>
      <c r="P380" s="141"/>
      <c r="Q380" s="141"/>
      <c r="R380" s="141"/>
      <c r="S380" s="141"/>
    </row>
    <row r="381" spans="1:19" ht="18.7" customHeight="1" x14ac:dyDescent="0.3">
      <c r="A381" s="160"/>
      <c r="B381" s="60"/>
      <c r="C381" s="60"/>
      <c r="D381" s="60"/>
      <c r="E381" s="60"/>
      <c r="F381" s="60"/>
      <c r="G381" s="60"/>
      <c r="H381" s="60"/>
      <c r="I381" s="160"/>
      <c r="J381" s="160"/>
      <c r="K381" s="141"/>
      <c r="L381" s="141"/>
      <c r="M381" s="141"/>
      <c r="N381" s="141"/>
      <c r="O381" s="141"/>
      <c r="P381" s="141"/>
      <c r="Q381" s="141"/>
      <c r="R381" s="141"/>
      <c r="S381" s="141"/>
    </row>
    <row r="382" spans="1:19" ht="18.7" customHeight="1" x14ac:dyDescent="0.3">
      <c r="A382" s="160"/>
      <c r="B382" s="60"/>
      <c r="C382" s="60"/>
      <c r="D382" s="60"/>
      <c r="E382" s="60"/>
      <c r="F382" s="60"/>
      <c r="G382" s="60"/>
      <c r="H382" s="60"/>
      <c r="I382" s="160"/>
      <c r="J382" s="160"/>
      <c r="K382" s="141"/>
      <c r="L382" s="141"/>
      <c r="M382" s="141"/>
      <c r="N382" s="141"/>
      <c r="O382" s="141"/>
      <c r="P382" s="141"/>
      <c r="Q382" s="141"/>
      <c r="R382" s="141"/>
      <c r="S382" s="141"/>
    </row>
    <row r="383" spans="1:19" ht="18.7" customHeight="1" x14ac:dyDescent="0.3">
      <c r="A383" s="160"/>
      <c r="B383" s="60"/>
      <c r="C383" s="60"/>
      <c r="D383" s="60"/>
      <c r="E383" s="60"/>
      <c r="F383" s="60"/>
      <c r="G383" s="60"/>
      <c r="H383" s="60"/>
      <c r="I383" s="160"/>
      <c r="J383" s="160"/>
      <c r="K383" s="141"/>
      <c r="L383" s="141"/>
      <c r="M383" s="141"/>
      <c r="N383" s="141"/>
      <c r="O383" s="141"/>
      <c r="P383" s="141"/>
      <c r="Q383" s="141"/>
      <c r="R383" s="141"/>
      <c r="S383" s="141"/>
    </row>
    <row r="384" spans="1:19" ht="18.7" customHeight="1" x14ac:dyDescent="0.3">
      <c r="A384" s="160"/>
      <c r="B384" s="60"/>
      <c r="C384" s="60"/>
      <c r="D384" s="60"/>
      <c r="E384" s="60"/>
      <c r="F384" s="60"/>
      <c r="G384" s="60"/>
      <c r="H384" s="60"/>
      <c r="I384" s="160"/>
      <c r="J384" s="160"/>
      <c r="K384" s="141"/>
      <c r="L384" s="141"/>
      <c r="M384" s="141"/>
      <c r="N384" s="141"/>
      <c r="O384" s="141"/>
      <c r="P384" s="141"/>
      <c r="Q384" s="141"/>
      <c r="R384" s="141"/>
      <c r="S384" s="141"/>
    </row>
    <row r="385" spans="1:19" ht="18.7" customHeight="1" x14ac:dyDescent="0.3">
      <c r="A385" s="160"/>
      <c r="B385" s="60"/>
      <c r="C385" s="60"/>
      <c r="D385" s="60"/>
      <c r="E385" s="60"/>
      <c r="F385" s="60"/>
      <c r="G385" s="60"/>
      <c r="H385" s="60"/>
      <c r="I385" s="160"/>
      <c r="J385" s="160"/>
      <c r="K385" s="141"/>
      <c r="L385" s="141"/>
      <c r="M385" s="141"/>
      <c r="N385" s="141"/>
      <c r="O385" s="141"/>
      <c r="P385" s="141"/>
      <c r="Q385" s="141"/>
      <c r="R385" s="141"/>
      <c r="S385" s="141"/>
    </row>
    <row r="386" spans="1:19" ht="18.7" customHeight="1" x14ac:dyDescent="0.3">
      <c r="A386" s="160"/>
      <c r="B386" s="60"/>
      <c r="C386" s="60"/>
      <c r="D386" s="60"/>
      <c r="E386" s="60"/>
      <c r="F386" s="60"/>
      <c r="G386" s="60"/>
      <c r="H386" s="60"/>
      <c r="I386" s="160"/>
      <c r="J386" s="160"/>
      <c r="K386" s="141"/>
      <c r="L386" s="141"/>
      <c r="M386" s="141"/>
      <c r="N386" s="141"/>
      <c r="O386" s="141"/>
      <c r="P386" s="141"/>
      <c r="Q386" s="141"/>
      <c r="R386" s="141"/>
      <c r="S386" s="141"/>
    </row>
    <row r="387" spans="1:19" ht="18.7" customHeight="1" x14ac:dyDescent="0.3">
      <c r="A387" s="160"/>
      <c r="B387" s="60"/>
      <c r="C387" s="60"/>
      <c r="D387" s="60"/>
      <c r="E387" s="60"/>
      <c r="F387" s="60"/>
      <c r="G387" s="60"/>
      <c r="H387" s="60"/>
      <c r="I387" s="160"/>
      <c r="J387" s="160"/>
      <c r="K387" s="141"/>
      <c r="L387" s="141"/>
      <c r="M387" s="141"/>
      <c r="N387" s="141"/>
      <c r="O387" s="141"/>
      <c r="P387" s="141"/>
      <c r="Q387" s="141"/>
      <c r="R387" s="141"/>
      <c r="S387" s="141"/>
    </row>
    <row r="388" spans="1:19" ht="18.7" customHeight="1" x14ac:dyDescent="0.3">
      <c r="A388" s="160"/>
      <c r="B388" s="60"/>
      <c r="C388" s="60"/>
      <c r="D388" s="60"/>
      <c r="E388" s="60"/>
      <c r="F388" s="60"/>
      <c r="G388" s="60"/>
      <c r="H388" s="60"/>
      <c r="I388" s="160"/>
      <c r="J388" s="160"/>
      <c r="K388" s="141"/>
      <c r="L388" s="141"/>
      <c r="M388" s="141"/>
      <c r="N388" s="141"/>
      <c r="O388" s="141"/>
      <c r="P388" s="141"/>
      <c r="Q388" s="141"/>
      <c r="R388" s="141"/>
      <c r="S388" s="141"/>
    </row>
    <row r="389" spans="1:19" ht="18.7" customHeight="1" x14ac:dyDescent="0.3">
      <c r="A389" s="160"/>
      <c r="B389" s="60"/>
      <c r="C389" s="60"/>
      <c r="D389" s="60"/>
      <c r="E389" s="60"/>
      <c r="F389" s="60"/>
      <c r="G389" s="60"/>
      <c r="H389" s="60"/>
      <c r="I389" s="160"/>
      <c r="J389" s="160"/>
      <c r="K389" s="141"/>
      <c r="L389" s="141"/>
      <c r="M389" s="141"/>
      <c r="N389" s="141"/>
      <c r="O389" s="141"/>
      <c r="P389" s="141"/>
      <c r="Q389" s="141"/>
      <c r="R389" s="141"/>
      <c r="S389" s="141"/>
    </row>
    <row r="390" spans="1:19" ht="18.7" customHeight="1" x14ac:dyDescent="0.3">
      <c r="A390" s="160"/>
      <c r="B390" s="60"/>
      <c r="C390" s="60"/>
      <c r="D390" s="60"/>
      <c r="E390" s="60"/>
      <c r="F390" s="60"/>
      <c r="G390" s="60"/>
      <c r="H390" s="60"/>
      <c r="I390" s="160"/>
      <c r="J390" s="160"/>
      <c r="K390" s="141"/>
      <c r="L390" s="141"/>
      <c r="M390" s="141"/>
      <c r="N390" s="141"/>
      <c r="O390" s="141"/>
      <c r="P390" s="141"/>
      <c r="Q390" s="141"/>
      <c r="R390" s="141"/>
      <c r="S390" s="141"/>
    </row>
    <row r="391" spans="1:19" ht="18.7" customHeight="1" x14ac:dyDescent="0.3">
      <c r="A391" s="160"/>
      <c r="B391" s="60"/>
      <c r="C391" s="60"/>
      <c r="D391" s="60"/>
      <c r="E391" s="60"/>
      <c r="F391" s="60"/>
      <c r="G391" s="60"/>
      <c r="H391" s="60"/>
      <c r="I391" s="160"/>
      <c r="J391" s="160"/>
      <c r="K391" s="141"/>
      <c r="L391" s="141"/>
      <c r="M391" s="141"/>
      <c r="N391" s="141"/>
      <c r="O391" s="141"/>
      <c r="P391" s="141"/>
      <c r="Q391" s="141"/>
      <c r="R391" s="141"/>
      <c r="S391" s="141"/>
    </row>
    <row r="392" spans="1:19" ht="18.7" customHeight="1" x14ac:dyDescent="0.3">
      <c r="A392" s="160"/>
      <c r="B392" s="60"/>
      <c r="C392" s="60"/>
      <c r="D392" s="60"/>
      <c r="E392" s="60"/>
      <c r="F392" s="60"/>
      <c r="G392" s="60"/>
      <c r="H392" s="60"/>
      <c r="I392" s="160"/>
      <c r="J392" s="160"/>
      <c r="K392" s="141"/>
      <c r="L392" s="141"/>
      <c r="M392" s="141"/>
      <c r="N392" s="141"/>
      <c r="O392" s="141"/>
      <c r="P392" s="141"/>
      <c r="Q392" s="141"/>
      <c r="R392" s="141"/>
      <c r="S392" s="141"/>
    </row>
    <row r="393" spans="1:19" ht="18.7" customHeight="1" x14ac:dyDescent="0.3">
      <c r="A393" s="160"/>
      <c r="B393" s="60"/>
      <c r="C393" s="60"/>
      <c r="D393" s="60"/>
      <c r="E393" s="60"/>
      <c r="F393" s="60"/>
      <c r="G393" s="60"/>
      <c r="H393" s="60"/>
      <c r="I393" s="160"/>
      <c r="J393" s="160"/>
      <c r="K393" s="141"/>
      <c r="L393" s="141"/>
      <c r="M393" s="141"/>
      <c r="N393" s="141"/>
      <c r="O393" s="141"/>
      <c r="P393" s="141"/>
      <c r="Q393" s="141"/>
      <c r="R393" s="141"/>
      <c r="S393" s="141"/>
    </row>
    <row r="394" spans="1:19" ht="18.7" customHeight="1" x14ac:dyDescent="0.3">
      <c r="A394" s="160"/>
      <c r="B394" s="60"/>
      <c r="C394" s="60"/>
      <c r="D394" s="60"/>
      <c r="E394" s="60"/>
      <c r="F394" s="60"/>
      <c r="G394" s="60"/>
      <c r="H394" s="60"/>
      <c r="I394" s="160"/>
      <c r="J394" s="160"/>
      <c r="K394" s="141"/>
      <c r="L394" s="141"/>
      <c r="M394" s="141"/>
      <c r="N394" s="141"/>
      <c r="O394" s="141"/>
      <c r="P394" s="141"/>
      <c r="Q394" s="141"/>
      <c r="R394" s="141"/>
      <c r="S394" s="141"/>
    </row>
    <row r="395" spans="1:19" ht="18.7" customHeight="1" x14ac:dyDescent="0.3">
      <c r="A395" s="160"/>
      <c r="B395" s="60"/>
      <c r="C395" s="60"/>
      <c r="D395" s="60"/>
      <c r="E395" s="60"/>
      <c r="F395" s="60"/>
      <c r="G395" s="60"/>
      <c r="H395" s="60"/>
      <c r="I395" s="160"/>
      <c r="J395" s="160"/>
      <c r="K395" s="141"/>
      <c r="L395" s="141"/>
      <c r="M395" s="141"/>
      <c r="N395" s="141"/>
      <c r="O395" s="141"/>
      <c r="P395" s="141"/>
      <c r="Q395" s="141"/>
      <c r="R395" s="141"/>
      <c r="S395" s="141"/>
    </row>
    <row r="396" spans="1:19" ht="18.7" customHeight="1" x14ac:dyDescent="0.3">
      <c r="A396" s="160"/>
      <c r="B396" s="60"/>
      <c r="C396" s="60"/>
      <c r="D396" s="60"/>
      <c r="E396" s="60"/>
      <c r="F396" s="60"/>
      <c r="G396" s="60"/>
      <c r="H396" s="60"/>
      <c r="I396" s="160"/>
      <c r="J396" s="160"/>
      <c r="K396" s="141"/>
      <c r="L396" s="141"/>
      <c r="M396" s="141"/>
      <c r="N396" s="141"/>
      <c r="O396" s="141"/>
      <c r="P396" s="141"/>
      <c r="Q396" s="141"/>
      <c r="R396" s="141"/>
      <c r="S396" s="141"/>
    </row>
    <row r="397" spans="1:19" ht="18.7" customHeight="1" x14ac:dyDescent="0.3">
      <c r="A397" s="160"/>
      <c r="B397" s="60"/>
      <c r="C397" s="60"/>
      <c r="D397" s="60"/>
      <c r="E397" s="60"/>
      <c r="F397" s="60"/>
      <c r="G397" s="60"/>
      <c r="H397" s="60"/>
      <c r="I397" s="160"/>
      <c r="J397" s="160"/>
      <c r="K397" s="141"/>
      <c r="L397" s="141"/>
      <c r="M397" s="141"/>
      <c r="N397" s="141"/>
      <c r="O397" s="141"/>
      <c r="P397" s="141"/>
      <c r="Q397" s="141"/>
      <c r="R397" s="141"/>
      <c r="S397" s="141"/>
    </row>
    <row r="398" spans="1:19" ht="18.7" customHeight="1" x14ac:dyDescent="0.3">
      <c r="A398" s="160"/>
      <c r="B398" s="60"/>
      <c r="C398" s="60"/>
      <c r="D398" s="60"/>
      <c r="E398" s="60"/>
      <c r="F398" s="60"/>
      <c r="G398" s="60"/>
      <c r="H398" s="60"/>
      <c r="I398" s="160"/>
      <c r="J398" s="160"/>
      <c r="K398" s="141"/>
      <c r="L398" s="141"/>
      <c r="M398" s="141"/>
      <c r="N398" s="141"/>
      <c r="O398" s="141"/>
      <c r="P398" s="141"/>
      <c r="Q398" s="141"/>
      <c r="R398" s="141"/>
      <c r="S398" s="141"/>
    </row>
    <row r="399" spans="1:19" ht="18.7" customHeight="1" x14ac:dyDescent="0.3">
      <c r="A399" s="160"/>
      <c r="B399" s="60"/>
      <c r="C399" s="60"/>
      <c r="D399" s="60"/>
      <c r="E399" s="60"/>
      <c r="F399" s="60"/>
      <c r="G399" s="60"/>
      <c r="H399" s="60"/>
      <c r="I399" s="160"/>
      <c r="J399" s="160"/>
      <c r="K399" s="141"/>
      <c r="L399" s="141"/>
      <c r="M399" s="141"/>
      <c r="N399" s="141"/>
      <c r="O399" s="141"/>
      <c r="P399" s="141"/>
      <c r="Q399" s="141"/>
      <c r="R399" s="141"/>
      <c r="S399" s="141"/>
    </row>
    <row r="400" spans="1:19" ht="18.7" customHeight="1" x14ac:dyDescent="0.3">
      <c r="A400" s="160"/>
      <c r="B400" s="60"/>
      <c r="C400" s="60"/>
      <c r="D400" s="60"/>
      <c r="E400" s="60"/>
      <c r="F400" s="60"/>
      <c r="G400" s="60"/>
      <c r="H400" s="60"/>
      <c r="I400" s="160"/>
      <c r="J400" s="160"/>
      <c r="K400" s="141"/>
      <c r="L400" s="141"/>
      <c r="M400" s="141"/>
      <c r="N400" s="141"/>
      <c r="O400" s="141"/>
      <c r="P400" s="141"/>
      <c r="Q400" s="141"/>
      <c r="R400" s="141"/>
      <c r="S400" s="141"/>
    </row>
    <row r="401" spans="1:19" ht="18.7" customHeight="1" x14ac:dyDescent="0.3">
      <c r="A401" s="160"/>
      <c r="B401" s="60"/>
      <c r="C401" s="60"/>
      <c r="D401" s="60"/>
      <c r="E401" s="60"/>
      <c r="F401" s="60"/>
      <c r="G401" s="60"/>
      <c r="H401" s="60"/>
      <c r="I401" s="160"/>
      <c r="J401" s="160"/>
      <c r="K401" s="141"/>
      <c r="L401" s="141"/>
      <c r="M401" s="141"/>
      <c r="N401" s="141"/>
      <c r="O401" s="141"/>
      <c r="P401" s="141"/>
      <c r="Q401" s="141"/>
      <c r="R401" s="141"/>
      <c r="S401" s="141"/>
    </row>
    <row r="402" spans="1:19" ht="18.7" customHeight="1" x14ac:dyDescent="0.3">
      <c r="A402" s="160"/>
      <c r="B402" s="60"/>
      <c r="C402" s="60"/>
      <c r="D402" s="60"/>
      <c r="E402" s="60"/>
      <c r="F402" s="60"/>
      <c r="G402" s="60"/>
      <c r="H402" s="60"/>
      <c r="I402" s="160"/>
      <c r="J402" s="160"/>
      <c r="K402" s="141"/>
      <c r="L402" s="141"/>
      <c r="M402" s="141"/>
      <c r="N402" s="141"/>
      <c r="O402" s="141"/>
      <c r="P402" s="141"/>
      <c r="Q402" s="141"/>
      <c r="R402" s="141"/>
      <c r="S402" s="141"/>
    </row>
    <row r="403" spans="1:19" ht="18.7" customHeight="1" x14ac:dyDescent="0.3">
      <c r="A403" s="160"/>
      <c r="B403" s="60"/>
      <c r="C403" s="60"/>
      <c r="D403" s="60"/>
      <c r="E403" s="60"/>
      <c r="F403" s="60"/>
      <c r="G403" s="60"/>
      <c r="H403" s="60"/>
      <c r="I403" s="160"/>
      <c r="J403" s="160"/>
      <c r="K403" s="141"/>
      <c r="L403" s="141"/>
      <c r="M403" s="141"/>
      <c r="N403" s="141"/>
      <c r="O403" s="141"/>
      <c r="P403" s="141"/>
      <c r="Q403" s="141"/>
      <c r="R403" s="141"/>
      <c r="S403" s="141"/>
    </row>
    <row r="404" spans="1:19" ht="18.7" customHeight="1" x14ac:dyDescent="0.3">
      <c r="A404" s="160"/>
      <c r="B404" s="60"/>
      <c r="C404" s="60"/>
      <c r="D404" s="60"/>
      <c r="E404" s="60"/>
      <c r="F404" s="60"/>
      <c r="G404" s="60"/>
      <c r="H404" s="60"/>
      <c r="I404" s="160"/>
      <c r="J404" s="160"/>
      <c r="K404" s="141"/>
      <c r="L404" s="141"/>
      <c r="M404" s="141"/>
      <c r="N404" s="141"/>
      <c r="O404" s="141"/>
      <c r="P404" s="141"/>
      <c r="Q404" s="141"/>
      <c r="R404" s="141"/>
      <c r="S404" s="141"/>
    </row>
    <row r="405" spans="1:19" ht="18.7" customHeight="1" x14ac:dyDescent="0.3">
      <c r="A405" s="160"/>
      <c r="B405" s="60"/>
      <c r="C405" s="60"/>
      <c r="D405" s="60"/>
      <c r="E405" s="60"/>
      <c r="F405" s="60"/>
      <c r="G405" s="60"/>
      <c r="H405" s="60"/>
      <c r="I405" s="160"/>
      <c r="J405" s="160"/>
      <c r="K405" s="141"/>
      <c r="L405" s="141"/>
      <c r="M405" s="141"/>
      <c r="N405" s="141"/>
      <c r="O405" s="141"/>
      <c r="P405" s="141"/>
      <c r="Q405" s="141"/>
      <c r="R405" s="141"/>
      <c r="S405" s="141"/>
    </row>
    <row r="406" spans="1:19" ht="18.7" customHeight="1" x14ac:dyDescent="0.3">
      <c r="A406" s="160"/>
      <c r="B406" s="60"/>
      <c r="C406" s="60"/>
      <c r="D406" s="60"/>
      <c r="E406" s="60"/>
      <c r="F406" s="60"/>
      <c r="G406" s="60"/>
      <c r="H406" s="60"/>
      <c r="I406" s="160"/>
      <c r="J406" s="160"/>
      <c r="K406" s="141"/>
      <c r="L406" s="141"/>
      <c r="M406" s="141"/>
      <c r="N406" s="141"/>
      <c r="O406" s="141"/>
      <c r="P406" s="141"/>
      <c r="Q406" s="141"/>
      <c r="R406" s="141"/>
      <c r="S406" s="141"/>
    </row>
    <row r="407" spans="1:19" ht="18.7" customHeight="1" x14ac:dyDescent="0.3">
      <c r="A407" s="160"/>
      <c r="B407" s="60"/>
      <c r="C407" s="60"/>
      <c r="D407" s="60"/>
      <c r="E407" s="60"/>
      <c r="F407" s="60"/>
      <c r="G407" s="60"/>
      <c r="H407" s="60"/>
      <c r="I407" s="160"/>
      <c r="J407" s="160"/>
      <c r="K407" s="141"/>
      <c r="L407" s="141"/>
      <c r="M407" s="141"/>
      <c r="N407" s="141"/>
      <c r="O407" s="141"/>
      <c r="P407" s="141"/>
      <c r="Q407" s="141"/>
      <c r="R407" s="141"/>
      <c r="S407" s="141"/>
    </row>
    <row r="408" spans="1:19" ht="18.7" customHeight="1" x14ac:dyDescent="0.3">
      <c r="A408" s="160"/>
      <c r="B408" s="60"/>
      <c r="C408" s="60"/>
      <c r="D408" s="60"/>
      <c r="E408" s="60"/>
      <c r="F408" s="60"/>
      <c r="G408" s="60"/>
      <c r="H408" s="60"/>
      <c r="I408" s="160"/>
      <c r="J408" s="160"/>
      <c r="K408" s="141"/>
      <c r="L408" s="141"/>
      <c r="M408" s="141"/>
      <c r="N408" s="141"/>
      <c r="O408" s="141"/>
      <c r="P408" s="141"/>
      <c r="Q408" s="141"/>
      <c r="R408" s="141"/>
      <c r="S408" s="141"/>
    </row>
    <row r="409" spans="1:19" ht="18.7" customHeight="1" x14ac:dyDescent="0.3">
      <c r="A409" s="160"/>
      <c r="B409" s="60"/>
      <c r="C409" s="60"/>
      <c r="D409" s="60"/>
      <c r="E409" s="60"/>
      <c r="F409" s="60"/>
      <c r="G409" s="60"/>
      <c r="H409" s="60"/>
      <c r="I409" s="160"/>
      <c r="J409" s="160"/>
      <c r="K409" s="141"/>
      <c r="L409" s="141"/>
      <c r="M409" s="141"/>
      <c r="N409" s="141"/>
      <c r="O409" s="141"/>
      <c r="P409" s="141"/>
      <c r="Q409" s="141"/>
      <c r="R409" s="141"/>
      <c r="S409" s="141"/>
    </row>
    <row r="410" spans="1:19" ht="18.7" customHeight="1" x14ac:dyDescent="0.3">
      <c r="A410" s="160"/>
      <c r="B410" s="60"/>
      <c r="C410" s="60"/>
      <c r="D410" s="60"/>
      <c r="E410" s="60"/>
      <c r="F410" s="60"/>
      <c r="G410" s="60"/>
      <c r="H410" s="60"/>
      <c r="I410" s="160"/>
      <c r="J410" s="160"/>
      <c r="K410" s="141"/>
      <c r="L410" s="141"/>
      <c r="M410" s="141"/>
      <c r="N410" s="141"/>
      <c r="O410" s="141"/>
      <c r="P410" s="141"/>
      <c r="Q410" s="141"/>
      <c r="R410" s="141"/>
      <c r="S410" s="141"/>
    </row>
    <row r="411" spans="1:19" ht="18.7" customHeight="1" x14ac:dyDescent="0.3">
      <c r="A411" s="160"/>
      <c r="B411" s="60"/>
      <c r="C411" s="60"/>
      <c r="D411" s="60"/>
      <c r="E411" s="60"/>
      <c r="F411" s="60"/>
      <c r="G411" s="60"/>
      <c r="H411" s="60"/>
      <c r="I411" s="160"/>
      <c r="J411" s="160"/>
      <c r="K411" s="141"/>
      <c r="L411" s="141"/>
      <c r="M411" s="141"/>
      <c r="N411" s="141"/>
      <c r="O411" s="141"/>
      <c r="P411" s="141"/>
      <c r="Q411" s="141"/>
      <c r="R411" s="141"/>
      <c r="S411" s="141"/>
    </row>
    <row r="412" spans="1:19" ht="18.7" customHeight="1" x14ac:dyDescent="0.3">
      <c r="A412" s="160"/>
      <c r="B412" s="60"/>
      <c r="C412" s="60"/>
      <c r="D412" s="60"/>
      <c r="E412" s="60"/>
      <c r="F412" s="60"/>
      <c r="G412" s="60"/>
      <c r="H412" s="60"/>
      <c r="I412" s="160"/>
      <c r="J412" s="160"/>
      <c r="K412" s="141"/>
      <c r="L412" s="141"/>
      <c r="M412" s="141"/>
      <c r="N412" s="141"/>
      <c r="O412" s="141"/>
      <c r="P412" s="141"/>
      <c r="Q412" s="141"/>
      <c r="R412" s="141"/>
      <c r="S412" s="141"/>
    </row>
    <row r="413" spans="1:19" ht="18.7" customHeight="1" x14ac:dyDescent="0.3">
      <c r="A413" s="160"/>
      <c r="B413" s="60"/>
      <c r="C413" s="60"/>
      <c r="D413" s="60"/>
      <c r="E413" s="60"/>
      <c r="F413" s="60"/>
      <c r="G413" s="60"/>
      <c r="H413" s="60"/>
      <c r="I413" s="160"/>
      <c r="J413" s="160"/>
      <c r="K413" s="141"/>
      <c r="L413" s="141"/>
      <c r="M413" s="141"/>
      <c r="N413" s="141"/>
      <c r="O413" s="141"/>
      <c r="P413" s="141"/>
      <c r="Q413" s="141"/>
      <c r="R413" s="141"/>
      <c r="S413" s="141"/>
    </row>
    <row r="414" spans="1:19" ht="18.7" customHeight="1" x14ac:dyDescent="0.3">
      <c r="A414" s="160"/>
      <c r="B414" s="60"/>
      <c r="C414" s="60"/>
      <c r="D414" s="60"/>
      <c r="E414" s="60"/>
      <c r="F414" s="60"/>
      <c r="G414" s="60"/>
      <c r="H414" s="60"/>
      <c r="I414" s="160"/>
      <c r="J414" s="160"/>
      <c r="K414" s="141"/>
      <c r="L414" s="141"/>
      <c r="M414" s="141"/>
      <c r="N414" s="141"/>
      <c r="O414" s="141"/>
      <c r="P414" s="141"/>
      <c r="Q414" s="141"/>
      <c r="R414" s="141"/>
      <c r="S414" s="141"/>
    </row>
    <row r="415" spans="1:19" ht="18.7" customHeight="1" x14ac:dyDescent="0.3">
      <c r="A415" s="160"/>
      <c r="B415" s="60"/>
      <c r="C415" s="60"/>
      <c r="D415" s="60"/>
      <c r="E415" s="60"/>
      <c r="F415" s="60"/>
      <c r="G415" s="60"/>
      <c r="H415" s="60"/>
      <c r="I415" s="160"/>
      <c r="J415" s="160"/>
      <c r="K415" s="141"/>
      <c r="L415" s="141"/>
      <c r="M415" s="141"/>
      <c r="N415" s="141"/>
      <c r="O415" s="141"/>
      <c r="P415" s="141"/>
      <c r="Q415" s="141"/>
      <c r="R415" s="141"/>
      <c r="S415" s="141"/>
    </row>
    <row r="416" spans="1:19" ht="18.7" customHeight="1" x14ac:dyDescent="0.3">
      <c r="A416" s="160"/>
      <c r="B416" s="60"/>
      <c r="C416" s="60"/>
      <c r="D416" s="60"/>
      <c r="E416" s="60"/>
      <c r="F416" s="60"/>
      <c r="G416" s="60"/>
      <c r="H416" s="60"/>
      <c r="I416" s="160"/>
      <c r="J416" s="160"/>
      <c r="K416" s="141"/>
      <c r="L416" s="141"/>
      <c r="M416" s="141"/>
      <c r="N416" s="141"/>
      <c r="O416" s="141"/>
      <c r="P416" s="141"/>
      <c r="Q416" s="141"/>
      <c r="R416" s="141"/>
      <c r="S416" s="141"/>
    </row>
    <row r="417" spans="1:19" ht="18.7" customHeight="1" x14ac:dyDescent="0.3">
      <c r="A417" s="160"/>
      <c r="B417" s="60"/>
      <c r="C417" s="60"/>
      <c r="D417" s="60"/>
      <c r="E417" s="60"/>
      <c r="F417" s="60"/>
      <c r="G417" s="60"/>
      <c r="H417" s="60"/>
      <c r="I417" s="160"/>
      <c r="J417" s="160"/>
      <c r="K417" s="141"/>
      <c r="L417" s="141"/>
      <c r="M417" s="141"/>
      <c r="N417" s="141"/>
      <c r="O417" s="141"/>
      <c r="P417" s="141"/>
      <c r="Q417" s="141"/>
      <c r="R417" s="141"/>
      <c r="S417" s="141"/>
    </row>
    <row r="418" spans="1:19" ht="18.7" customHeight="1" x14ac:dyDescent="0.3">
      <c r="A418" s="160"/>
      <c r="B418" s="60"/>
      <c r="C418" s="60"/>
      <c r="D418" s="60"/>
      <c r="E418" s="60"/>
      <c r="F418" s="60"/>
      <c r="G418" s="60"/>
      <c r="H418" s="60"/>
      <c r="I418" s="160"/>
      <c r="J418" s="160"/>
      <c r="K418" s="141"/>
      <c r="L418" s="141"/>
      <c r="M418" s="141"/>
      <c r="N418" s="141"/>
      <c r="O418" s="141"/>
      <c r="P418" s="141"/>
      <c r="Q418" s="141"/>
      <c r="R418" s="141"/>
      <c r="S418" s="141"/>
    </row>
    <row r="419" spans="1:19" ht="18.7" customHeight="1" x14ac:dyDescent="0.3">
      <c r="A419" s="160"/>
      <c r="B419" s="60"/>
      <c r="C419" s="60"/>
      <c r="D419" s="60"/>
      <c r="E419" s="60"/>
      <c r="F419" s="60"/>
      <c r="G419" s="60"/>
      <c r="H419" s="60"/>
      <c r="I419" s="160"/>
      <c r="J419" s="160"/>
      <c r="K419" s="141"/>
      <c r="L419" s="141"/>
      <c r="M419" s="141"/>
      <c r="N419" s="141"/>
      <c r="O419" s="141"/>
      <c r="P419" s="141"/>
      <c r="Q419" s="141"/>
      <c r="R419" s="141"/>
      <c r="S419" s="141"/>
    </row>
    <row r="420" spans="1:19" ht="18.7" customHeight="1" x14ac:dyDescent="0.3">
      <c r="A420" s="160"/>
      <c r="B420" s="60"/>
      <c r="C420" s="60"/>
      <c r="D420" s="60"/>
      <c r="E420" s="60"/>
      <c r="F420" s="60"/>
      <c r="G420" s="60"/>
      <c r="H420" s="60"/>
      <c r="I420" s="160"/>
      <c r="J420" s="160"/>
      <c r="K420" s="141"/>
      <c r="L420" s="141"/>
      <c r="M420" s="141"/>
      <c r="N420" s="141"/>
      <c r="O420" s="141"/>
      <c r="P420" s="141"/>
      <c r="Q420" s="141"/>
      <c r="R420" s="141"/>
      <c r="S420" s="141"/>
    </row>
    <row r="421" spans="1:19" ht="18.7" customHeight="1" x14ac:dyDescent="0.3">
      <c r="A421" s="160"/>
      <c r="B421" s="60"/>
      <c r="C421" s="60"/>
      <c r="D421" s="60"/>
      <c r="E421" s="60"/>
      <c r="F421" s="60"/>
      <c r="G421" s="60"/>
      <c r="H421" s="60"/>
      <c r="I421" s="160"/>
      <c r="J421" s="160"/>
      <c r="K421" s="141"/>
      <c r="L421" s="141"/>
      <c r="M421" s="141"/>
      <c r="N421" s="141"/>
      <c r="O421" s="141"/>
      <c r="P421" s="141"/>
      <c r="Q421" s="141"/>
      <c r="R421" s="141"/>
      <c r="S421" s="141"/>
    </row>
    <row r="422" spans="1:19" ht="18.7" customHeight="1" x14ac:dyDescent="0.3">
      <c r="A422" s="160"/>
      <c r="B422" s="60"/>
      <c r="C422" s="60"/>
      <c r="D422" s="60"/>
      <c r="E422" s="60"/>
      <c r="F422" s="60"/>
      <c r="G422" s="60"/>
      <c r="H422" s="60"/>
      <c r="I422" s="160"/>
      <c r="J422" s="160"/>
      <c r="K422" s="141"/>
      <c r="L422" s="141"/>
      <c r="M422" s="141"/>
      <c r="N422" s="141"/>
      <c r="O422" s="141"/>
      <c r="P422" s="141"/>
      <c r="Q422" s="141"/>
      <c r="R422" s="141"/>
      <c r="S422" s="141"/>
    </row>
    <row r="423" spans="1:19" ht="18.7" customHeight="1" x14ac:dyDescent="0.3">
      <c r="A423" s="160"/>
      <c r="B423" s="60"/>
      <c r="C423" s="60"/>
      <c r="D423" s="60"/>
      <c r="E423" s="60"/>
      <c r="F423" s="60"/>
      <c r="G423" s="60"/>
      <c r="H423" s="60"/>
      <c r="I423" s="160"/>
      <c r="J423" s="160"/>
      <c r="K423" s="141"/>
      <c r="L423" s="141"/>
      <c r="M423" s="141"/>
      <c r="N423" s="141"/>
      <c r="O423" s="141"/>
      <c r="P423" s="141"/>
      <c r="Q423" s="141"/>
      <c r="R423" s="141"/>
      <c r="S423" s="141"/>
    </row>
    <row r="424" spans="1:19" ht="18.7" customHeight="1" x14ac:dyDescent="0.3">
      <c r="A424" s="160"/>
      <c r="B424" s="60"/>
      <c r="C424" s="60"/>
      <c r="D424" s="60"/>
      <c r="E424" s="60"/>
      <c r="F424" s="60"/>
      <c r="G424" s="60"/>
      <c r="H424" s="60"/>
      <c r="I424" s="160"/>
      <c r="J424" s="160"/>
      <c r="K424" s="141"/>
      <c r="L424" s="141"/>
      <c r="M424" s="141"/>
      <c r="N424" s="141"/>
      <c r="O424" s="141"/>
      <c r="P424" s="141"/>
      <c r="Q424" s="141"/>
      <c r="R424" s="141"/>
      <c r="S424" s="141"/>
    </row>
    <row r="425" spans="1:19" ht="18.7" customHeight="1" x14ac:dyDescent="0.3">
      <c r="A425" s="160"/>
      <c r="B425" s="60"/>
      <c r="C425" s="60"/>
      <c r="D425" s="60"/>
      <c r="E425" s="60"/>
      <c r="F425" s="60"/>
      <c r="G425" s="60"/>
      <c r="H425" s="60"/>
      <c r="I425" s="160"/>
      <c r="J425" s="160"/>
      <c r="K425" s="141"/>
      <c r="L425" s="141"/>
      <c r="M425" s="141"/>
      <c r="N425" s="141"/>
      <c r="O425" s="141"/>
      <c r="P425" s="141"/>
      <c r="Q425" s="141"/>
      <c r="R425" s="141"/>
      <c r="S425" s="141"/>
    </row>
    <row r="426" spans="1:19" ht="18.7" customHeight="1" x14ac:dyDescent="0.3">
      <c r="A426" s="160"/>
      <c r="B426" s="60"/>
      <c r="C426" s="60"/>
      <c r="D426" s="60"/>
      <c r="E426" s="60"/>
      <c r="F426" s="60"/>
      <c r="G426" s="60"/>
      <c r="H426" s="60"/>
      <c r="I426" s="160"/>
      <c r="J426" s="160"/>
      <c r="K426" s="141"/>
      <c r="L426" s="141"/>
      <c r="M426" s="141"/>
      <c r="N426" s="141"/>
      <c r="O426" s="141"/>
      <c r="P426" s="141"/>
      <c r="Q426" s="141"/>
      <c r="R426" s="141"/>
      <c r="S426" s="141"/>
    </row>
    <row r="427" spans="1:19" ht="18.7" customHeight="1" x14ac:dyDescent="0.3">
      <c r="A427" s="160"/>
      <c r="B427" s="60"/>
      <c r="C427" s="60"/>
      <c r="D427" s="60"/>
      <c r="E427" s="60"/>
      <c r="F427" s="60"/>
      <c r="G427" s="60"/>
      <c r="H427" s="60"/>
      <c r="I427" s="160"/>
      <c r="J427" s="160"/>
      <c r="K427" s="141"/>
      <c r="L427" s="141"/>
      <c r="M427" s="141"/>
      <c r="N427" s="141"/>
      <c r="O427" s="141"/>
      <c r="P427" s="141"/>
      <c r="Q427" s="141"/>
      <c r="R427" s="141"/>
      <c r="S427" s="141"/>
    </row>
    <row r="428" spans="1:19" ht="18.7" customHeight="1" x14ac:dyDescent="0.3">
      <c r="A428" s="160"/>
      <c r="B428" s="60"/>
      <c r="C428" s="60"/>
      <c r="D428" s="60"/>
      <c r="E428" s="60"/>
      <c r="F428" s="60"/>
      <c r="G428" s="60"/>
      <c r="H428" s="60"/>
      <c r="I428" s="160"/>
      <c r="J428" s="160"/>
      <c r="K428" s="141"/>
      <c r="L428" s="141"/>
      <c r="M428" s="141"/>
      <c r="N428" s="141"/>
      <c r="O428" s="141"/>
      <c r="P428" s="141"/>
      <c r="Q428" s="141"/>
      <c r="R428" s="141"/>
      <c r="S428" s="141"/>
    </row>
    <row r="429" spans="1:19" ht="18.7" customHeight="1" x14ac:dyDescent="0.3">
      <c r="A429" s="160"/>
      <c r="B429" s="60"/>
      <c r="C429" s="60"/>
      <c r="D429" s="60"/>
      <c r="E429" s="60"/>
      <c r="F429" s="60"/>
      <c r="G429" s="60"/>
      <c r="H429" s="60"/>
      <c r="I429" s="160"/>
      <c r="J429" s="160"/>
      <c r="K429" s="141"/>
      <c r="L429" s="141"/>
      <c r="M429" s="141"/>
      <c r="N429" s="141"/>
      <c r="O429" s="141"/>
      <c r="P429" s="141"/>
      <c r="Q429" s="141"/>
      <c r="R429" s="141"/>
      <c r="S429" s="141"/>
    </row>
    <row r="430" spans="1:19" ht="18.7" customHeight="1" x14ac:dyDescent="0.3">
      <c r="A430" s="160"/>
      <c r="B430" s="60"/>
      <c r="C430" s="60"/>
      <c r="D430" s="60"/>
      <c r="E430" s="60"/>
      <c r="F430" s="60"/>
      <c r="G430" s="60"/>
      <c r="H430" s="60"/>
      <c r="I430" s="160"/>
      <c r="J430" s="160"/>
      <c r="K430" s="141"/>
      <c r="L430" s="141"/>
      <c r="M430" s="141"/>
      <c r="N430" s="141"/>
      <c r="O430" s="141"/>
      <c r="P430" s="141"/>
      <c r="Q430" s="141"/>
      <c r="R430" s="141"/>
      <c r="S430" s="141"/>
    </row>
    <row r="431" spans="1:19" ht="18.7" customHeight="1" x14ac:dyDescent="0.3">
      <c r="A431" s="160"/>
      <c r="B431" s="60"/>
      <c r="C431" s="60"/>
      <c r="D431" s="60"/>
      <c r="E431" s="60"/>
      <c r="F431" s="60"/>
      <c r="G431" s="60"/>
      <c r="H431" s="60"/>
      <c r="I431" s="160"/>
      <c r="J431" s="160"/>
      <c r="K431" s="141"/>
      <c r="L431" s="141"/>
      <c r="M431" s="141"/>
      <c r="N431" s="141"/>
      <c r="O431" s="141"/>
      <c r="P431" s="141"/>
      <c r="Q431" s="141"/>
      <c r="R431" s="141"/>
      <c r="S431" s="141"/>
    </row>
    <row r="432" spans="1:19" ht="18.7" customHeight="1" x14ac:dyDescent="0.3">
      <c r="A432" s="160"/>
      <c r="B432" s="60"/>
      <c r="C432" s="60"/>
      <c r="D432" s="60"/>
      <c r="E432" s="60"/>
      <c r="F432" s="60"/>
      <c r="G432" s="60"/>
      <c r="H432" s="60"/>
      <c r="I432" s="160"/>
      <c r="J432" s="160"/>
      <c r="K432" s="141"/>
      <c r="L432" s="141"/>
      <c r="M432" s="141"/>
      <c r="N432" s="141"/>
      <c r="O432" s="141"/>
      <c r="P432" s="141"/>
      <c r="Q432" s="141"/>
      <c r="R432" s="141"/>
      <c r="S432" s="141"/>
    </row>
    <row r="433" spans="1:19" ht="18.7" customHeight="1" x14ac:dyDescent="0.3">
      <c r="A433" s="160"/>
      <c r="B433" s="60"/>
      <c r="C433" s="60"/>
      <c r="D433" s="60"/>
      <c r="E433" s="60"/>
      <c r="F433" s="60"/>
      <c r="G433" s="60"/>
      <c r="H433" s="60"/>
      <c r="I433" s="160"/>
      <c r="J433" s="160"/>
      <c r="K433" s="141"/>
      <c r="L433" s="141"/>
      <c r="M433" s="141"/>
      <c r="N433" s="141"/>
      <c r="O433" s="141"/>
      <c r="P433" s="141"/>
      <c r="Q433" s="141"/>
      <c r="R433" s="141"/>
      <c r="S433" s="141"/>
    </row>
    <row r="434" spans="1:19" ht="18.7" customHeight="1" x14ac:dyDescent="0.3">
      <c r="A434" s="160"/>
      <c r="B434" s="60"/>
      <c r="C434" s="60"/>
      <c r="D434" s="60"/>
      <c r="E434" s="60"/>
      <c r="F434" s="60"/>
      <c r="G434" s="60"/>
      <c r="H434" s="60"/>
      <c r="I434" s="160"/>
      <c r="J434" s="160"/>
      <c r="K434" s="141"/>
      <c r="L434" s="141"/>
      <c r="M434" s="141"/>
      <c r="N434" s="141"/>
      <c r="O434" s="141"/>
      <c r="P434" s="141"/>
      <c r="Q434" s="141"/>
      <c r="R434" s="141"/>
      <c r="S434" s="141"/>
    </row>
    <row r="435" spans="1:19" ht="18.7" customHeight="1" x14ac:dyDescent="0.3">
      <c r="A435" s="160"/>
      <c r="B435" s="60"/>
      <c r="C435" s="60"/>
      <c r="D435" s="60"/>
      <c r="E435" s="60"/>
      <c r="F435" s="60"/>
      <c r="G435" s="60"/>
      <c r="H435" s="60"/>
      <c r="I435" s="160"/>
      <c r="J435" s="160"/>
      <c r="K435" s="141"/>
      <c r="L435" s="141"/>
      <c r="M435" s="141"/>
      <c r="N435" s="141"/>
      <c r="O435" s="141"/>
      <c r="P435" s="141"/>
      <c r="Q435" s="141"/>
      <c r="R435" s="141"/>
      <c r="S435" s="141"/>
    </row>
    <row r="436" spans="1:19" ht="18.7" customHeight="1" x14ac:dyDescent="0.3">
      <c r="A436" s="160"/>
      <c r="B436" s="60"/>
      <c r="C436" s="60"/>
      <c r="D436" s="60"/>
      <c r="E436" s="60"/>
      <c r="F436" s="60"/>
      <c r="G436" s="60"/>
      <c r="H436" s="60"/>
      <c r="I436" s="160"/>
      <c r="J436" s="160"/>
      <c r="K436" s="141"/>
      <c r="L436" s="141"/>
      <c r="M436" s="141"/>
      <c r="N436" s="141"/>
      <c r="O436" s="141"/>
      <c r="P436" s="141"/>
      <c r="Q436" s="141"/>
      <c r="R436" s="141"/>
      <c r="S436" s="141"/>
    </row>
    <row r="437" spans="1:19" ht="18.7" customHeight="1" x14ac:dyDescent="0.3">
      <c r="A437" s="160"/>
      <c r="B437" s="60"/>
      <c r="C437" s="60"/>
      <c r="D437" s="60"/>
      <c r="E437" s="60"/>
      <c r="F437" s="60"/>
      <c r="G437" s="60"/>
      <c r="H437" s="60"/>
      <c r="I437" s="160"/>
      <c r="J437" s="160"/>
      <c r="K437" s="141"/>
      <c r="L437" s="141"/>
      <c r="M437" s="141"/>
      <c r="N437" s="141"/>
      <c r="O437" s="141"/>
      <c r="P437" s="141"/>
      <c r="Q437" s="141"/>
      <c r="R437" s="141"/>
      <c r="S437" s="141"/>
    </row>
    <row r="438" spans="1:19" ht="18.7" customHeight="1" x14ac:dyDescent="0.3">
      <c r="A438" s="160"/>
      <c r="B438" s="60"/>
      <c r="C438" s="60"/>
      <c r="D438" s="60"/>
      <c r="E438" s="60"/>
      <c r="F438" s="60"/>
      <c r="G438" s="60"/>
      <c r="H438" s="60"/>
      <c r="I438" s="160"/>
      <c r="J438" s="160"/>
      <c r="K438" s="141"/>
      <c r="L438" s="141"/>
      <c r="M438" s="141"/>
      <c r="N438" s="141"/>
      <c r="O438" s="141"/>
      <c r="P438" s="141"/>
      <c r="Q438" s="141"/>
      <c r="R438" s="141"/>
      <c r="S438" s="141"/>
    </row>
    <row r="439" spans="1:19" ht="18.7" customHeight="1" x14ac:dyDescent="0.3">
      <c r="A439" s="160"/>
      <c r="B439" s="60"/>
      <c r="C439" s="60"/>
      <c r="D439" s="60"/>
      <c r="E439" s="60"/>
      <c r="F439" s="60"/>
      <c r="G439" s="60"/>
      <c r="H439" s="60"/>
      <c r="I439" s="160"/>
      <c r="J439" s="160"/>
      <c r="K439" s="141"/>
      <c r="L439" s="141"/>
      <c r="M439" s="141"/>
      <c r="N439" s="141"/>
      <c r="O439" s="141"/>
      <c r="P439" s="141"/>
      <c r="Q439" s="141"/>
      <c r="R439" s="141"/>
      <c r="S439" s="141"/>
    </row>
    <row r="440" spans="1:19" ht="18.7" customHeight="1" x14ac:dyDescent="0.3">
      <c r="A440" s="160"/>
      <c r="B440" s="60"/>
      <c r="C440" s="60"/>
      <c r="D440" s="60"/>
      <c r="E440" s="60"/>
      <c r="F440" s="60"/>
      <c r="G440" s="60"/>
      <c r="H440" s="60"/>
      <c r="I440" s="160"/>
      <c r="J440" s="160"/>
      <c r="K440" s="141"/>
      <c r="L440" s="141"/>
      <c r="M440" s="141"/>
      <c r="N440" s="141"/>
      <c r="O440" s="141"/>
      <c r="P440" s="141"/>
      <c r="Q440" s="141"/>
      <c r="R440" s="141"/>
      <c r="S440" s="141"/>
    </row>
    <row r="441" spans="1:19" ht="18.7" customHeight="1" x14ac:dyDescent="0.3">
      <c r="A441" s="160"/>
      <c r="B441" s="60"/>
      <c r="C441" s="60"/>
      <c r="D441" s="60"/>
      <c r="E441" s="60"/>
      <c r="F441" s="60"/>
      <c r="G441" s="60"/>
      <c r="H441" s="60"/>
      <c r="I441" s="160"/>
      <c r="J441" s="160"/>
      <c r="K441" s="141"/>
      <c r="L441" s="141"/>
      <c r="M441" s="141"/>
      <c r="N441" s="141"/>
      <c r="O441" s="141"/>
      <c r="P441" s="141"/>
      <c r="Q441" s="141"/>
      <c r="R441" s="141"/>
      <c r="S441" s="141"/>
    </row>
    <row r="442" spans="1:19" ht="18.7" customHeight="1" x14ac:dyDescent="0.3">
      <c r="A442" s="160"/>
      <c r="B442" s="60"/>
      <c r="C442" s="60"/>
      <c r="D442" s="60"/>
      <c r="E442" s="60"/>
      <c r="F442" s="60"/>
      <c r="G442" s="60"/>
      <c r="H442" s="60"/>
      <c r="I442" s="160"/>
      <c r="J442" s="160"/>
      <c r="K442" s="141"/>
      <c r="L442" s="141"/>
      <c r="M442" s="141"/>
      <c r="N442" s="141"/>
      <c r="O442" s="141"/>
      <c r="P442" s="141"/>
      <c r="Q442" s="141"/>
      <c r="R442" s="141"/>
      <c r="S442" s="141"/>
    </row>
    <row r="443" spans="1:19" ht="18.7" customHeight="1" x14ac:dyDescent="0.3">
      <c r="A443" s="160"/>
      <c r="B443" s="60"/>
      <c r="C443" s="60"/>
      <c r="D443" s="60"/>
      <c r="E443" s="60"/>
      <c r="F443" s="60"/>
      <c r="G443" s="60"/>
      <c r="H443" s="60"/>
      <c r="I443" s="160"/>
      <c r="J443" s="160"/>
      <c r="K443" s="141"/>
      <c r="L443" s="141"/>
      <c r="M443" s="141"/>
      <c r="N443" s="141"/>
      <c r="O443" s="141"/>
      <c r="P443" s="141"/>
      <c r="Q443" s="141"/>
      <c r="R443" s="141"/>
      <c r="S443" s="141"/>
    </row>
    <row r="444" spans="1:19" ht="18.7" customHeight="1" x14ac:dyDescent="0.3">
      <c r="A444" s="160"/>
      <c r="B444" s="60"/>
      <c r="C444" s="60"/>
      <c r="D444" s="60"/>
      <c r="E444" s="60"/>
      <c r="F444" s="60"/>
      <c r="G444" s="60"/>
      <c r="H444" s="60"/>
      <c r="I444" s="160"/>
      <c r="J444" s="160"/>
      <c r="K444" s="141"/>
      <c r="L444" s="141"/>
      <c r="M444" s="141"/>
      <c r="N444" s="141"/>
      <c r="O444" s="141"/>
      <c r="P444" s="141"/>
      <c r="Q444" s="141"/>
      <c r="R444" s="141"/>
      <c r="S444" s="141"/>
    </row>
    <row r="445" spans="1:19" ht="18.7" customHeight="1" x14ac:dyDescent="0.3">
      <c r="A445" s="160"/>
      <c r="B445" s="60"/>
      <c r="C445" s="60"/>
      <c r="D445" s="60"/>
      <c r="E445" s="60"/>
      <c r="F445" s="60"/>
      <c r="G445" s="60"/>
      <c r="H445" s="60"/>
      <c r="I445" s="160"/>
      <c r="J445" s="160"/>
      <c r="K445" s="141"/>
      <c r="L445" s="141"/>
      <c r="M445" s="141"/>
      <c r="N445" s="141"/>
      <c r="O445" s="141"/>
      <c r="P445" s="141"/>
      <c r="Q445" s="141"/>
      <c r="R445" s="141"/>
      <c r="S445" s="141"/>
    </row>
    <row r="446" spans="1:19" ht="18.7" customHeight="1" x14ac:dyDescent="0.3">
      <c r="A446" s="160"/>
      <c r="B446" s="60"/>
      <c r="C446" s="60"/>
      <c r="D446" s="60"/>
      <c r="E446" s="60"/>
      <c r="F446" s="60"/>
      <c r="G446" s="60"/>
      <c r="H446" s="60"/>
      <c r="I446" s="160"/>
      <c r="J446" s="160"/>
      <c r="K446" s="141"/>
      <c r="L446" s="141"/>
      <c r="M446" s="141"/>
      <c r="N446" s="141"/>
      <c r="O446" s="141"/>
      <c r="P446" s="141"/>
      <c r="Q446" s="141"/>
      <c r="R446" s="141"/>
      <c r="S446" s="141"/>
    </row>
    <row r="447" spans="1:19" ht="18.7" customHeight="1" x14ac:dyDescent="0.3">
      <c r="A447" s="160"/>
      <c r="B447" s="60"/>
      <c r="C447" s="60"/>
      <c r="D447" s="60"/>
      <c r="E447" s="60"/>
      <c r="F447" s="60"/>
      <c r="G447" s="60"/>
      <c r="H447" s="60"/>
      <c r="I447" s="160"/>
      <c r="J447" s="160"/>
      <c r="K447" s="141"/>
      <c r="L447" s="141"/>
      <c r="M447" s="141"/>
      <c r="N447" s="141"/>
      <c r="O447" s="141"/>
      <c r="P447" s="141"/>
      <c r="Q447" s="141"/>
      <c r="R447" s="141"/>
      <c r="S447" s="141"/>
    </row>
    <row r="448" spans="1:19" ht="18.7" customHeight="1" x14ac:dyDescent="0.3">
      <c r="A448" s="160"/>
      <c r="B448" s="60"/>
      <c r="C448" s="60"/>
      <c r="D448" s="60"/>
      <c r="E448" s="60"/>
      <c r="F448" s="60"/>
      <c r="G448" s="60"/>
      <c r="H448" s="60"/>
      <c r="I448" s="160"/>
      <c r="J448" s="160"/>
      <c r="K448" s="141"/>
      <c r="L448" s="141"/>
      <c r="M448" s="141"/>
      <c r="N448" s="141"/>
      <c r="O448" s="141"/>
      <c r="P448" s="141"/>
      <c r="Q448" s="141"/>
      <c r="R448" s="141"/>
      <c r="S448" s="141"/>
    </row>
    <row r="449" spans="1:19" ht="18.7" customHeight="1" x14ac:dyDescent="0.3">
      <c r="A449" s="160"/>
      <c r="B449" s="60"/>
      <c r="C449" s="60"/>
      <c r="D449" s="60"/>
      <c r="E449" s="60"/>
      <c r="F449" s="60"/>
      <c r="G449" s="60"/>
      <c r="H449" s="60"/>
      <c r="I449" s="160"/>
      <c r="J449" s="160"/>
      <c r="K449" s="141"/>
      <c r="L449" s="141"/>
      <c r="M449" s="141"/>
      <c r="N449" s="141"/>
      <c r="O449" s="141"/>
      <c r="P449" s="141"/>
      <c r="Q449" s="141"/>
      <c r="R449" s="141"/>
      <c r="S449" s="141"/>
    </row>
    <row r="450" spans="1:19" ht="18.7" customHeight="1" x14ac:dyDescent="0.3">
      <c r="A450" s="160"/>
      <c r="B450" s="60"/>
      <c r="C450" s="60"/>
      <c r="D450" s="60"/>
      <c r="E450" s="60"/>
      <c r="F450" s="60"/>
      <c r="G450" s="60"/>
      <c r="H450" s="60"/>
      <c r="I450" s="160"/>
      <c r="J450" s="160"/>
      <c r="K450" s="141"/>
      <c r="L450" s="141"/>
      <c r="M450" s="141"/>
      <c r="N450" s="141"/>
      <c r="O450" s="141"/>
      <c r="P450" s="141"/>
      <c r="Q450" s="141"/>
      <c r="R450" s="141"/>
      <c r="S450" s="141"/>
    </row>
    <row r="451" spans="1:19" ht="18.7" customHeight="1" x14ac:dyDescent="0.3">
      <c r="A451" s="160"/>
      <c r="B451" s="60"/>
      <c r="C451" s="60"/>
      <c r="D451" s="60"/>
      <c r="E451" s="60"/>
      <c r="F451" s="60"/>
      <c r="G451" s="60"/>
      <c r="H451" s="60"/>
      <c r="I451" s="160"/>
      <c r="J451" s="160"/>
      <c r="K451" s="141"/>
      <c r="L451" s="141"/>
      <c r="M451" s="141"/>
      <c r="N451" s="141"/>
      <c r="O451" s="141"/>
      <c r="P451" s="141"/>
      <c r="Q451" s="141"/>
      <c r="R451" s="141"/>
      <c r="S451" s="141"/>
    </row>
    <row r="452" spans="1:19" ht="18.7" customHeight="1" x14ac:dyDescent="0.3">
      <c r="A452" s="160"/>
      <c r="B452" s="60"/>
      <c r="C452" s="60"/>
      <c r="D452" s="60"/>
      <c r="E452" s="60"/>
      <c r="F452" s="60"/>
      <c r="G452" s="60"/>
      <c r="H452" s="60"/>
      <c r="I452" s="160"/>
      <c r="J452" s="160"/>
      <c r="K452" s="141"/>
      <c r="L452" s="141"/>
      <c r="M452" s="141"/>
      <c r="N452" s="141"/>
      <c r="O452" s="141"/>
      <c r="P452" s="141"/>
      <c r="Q452" s="141"/>
      <c r="R452" s="141"/>
      <c r="S452" s="141"/>
    </row>
    <row r="453" spans="1:19" ht="18.7" customHeight="1" x14ac:dyDescent="0.3">
      <c r="A453" s="160"/>
      <c r="B453" s="60"/>
      <c r="C453" s="60"/>
      <c r="D453" s="60"/>
      <c r="E453" s="60"/>
      <c r="F453" s="60"/>
      <c r="G453" s="60"/>
      <c r="H453" s="60"/>
      <c r="I453" s="160"/>
      <c r="J453" s="160"/>
      <c r="K453" s="141"/>
      <c r="L453" s="141"/>
      <c r="M453" s="141"/>
      <c r="N453" s="141"/>
      <c r="O453" s="141"/>
      <c r="P453" s="141"/>
      <c r="Q453" s="141"/>
      <c r="R453" s="141"/>
      <c r="S453" s="141"/>
    </row>
    <row r="454" spans="1:19" ht="18.7" customHeight="1" x14ac:dyDescent="0.3">
      <c r="A454" s="160"/>
      <c r="B454" s="60"/>
      <c r="C454" s="60"/>
      <c r="D454" s="60"/>
      <c r="E454" s="60"/>
      <c r="F454" s="60"/>
      <c r="G454" s="60"/>
      <c r="H454" s="60"/>
      <c r="I454" s="160"/>
      <c r="J454" s="160"/>
      <c r="K454" s="141"/>
      <c r="L454" s="141"/>
      <c r="M454" s="141"/>
      <c r="N454" s="141"/>
      <c r="O454" s="141"/>
      <c r="P454" s="141"/>
      <c r="Q454" s="141"/>
      <c r="R454" s="141"/>
      <c r="S454" s="141"/>
    </row>
    <row r="455" spans="1:19" ht="18.7" customHeight="1" x14ac:dyDescent="0.3">
      <c r="A455" s="160"/>
      <c r="B455" s="60"/>
      <c r="C455" s="60"/>
      <c r="D455" s="60"/>
      <c r="E455" s="60"/>
      <c r="F455" s="60"/>
      <c r="G455" s="60"/>
      <c r="H455" s="60"/>
      <c r="I455" s="160"/>
      <c r="J455" s="160"/>
      <c r="K455" s="141"/>
      <c r="L455" s="141"/>
      <c r="M455" s="141"/>
      <c r="N455" s="141"/>
      <c r="O455" s="141"/>
      <c r="P455" s="141"/>
      <c r="Q455" s="141"/>
      <c r="R455" s="141"/>
      <c r="S455" s="141"/>
    </row>
    <row r="456" spans="1:19" ht="18.7" customHeight="1" x14ac:dyDescent="0.3">
      <c r="A456" s="160"/>
      <c r="B456" s="60"/>
      <c r="C456" s="60"/>
      <c r="D456" s="60"/>
      <c r="E456" s="60"/>
      <c r="F456" s="60"/>
      <c r="G456" s="60"/>
      <c r="H456" s="60"/>
      <c r="I456" s="160"/>
      <c r="J456" s="160"/>
      <c r="K456" s="141"/>
      <c r="L456" s="141"/>
      <c r="M456" s="141"/>
      <c r="N456" s="141"/>
      <c r="O456" s="141"/>
      <c r="P456" s="141"/>
      <c r="Q456" s="141"/>
      <c r="R456" s="141"/>
      <c r="S456" s="141"/>
    </row>
    <row r="457" spans="1:19" ht="18.7" customHeight="1" x14ac:dyDescent="0.3">
      <c r="A457" s="160"/>
      <c r="B457" s="60"/>
      <c r="C457" s="60"/>
      <c r="D457" s="60"/>
      <c r="E457" s="60"/>
      <c r="F457" s="60"/>
      <c r="G457" s="60"/>
      <c r="H457" s="60"/>
      <c r="I457" s="160"/>
      <c r="J457" s="160"/>
      <c r="K457" s="141"/>
      <c r="L457" s="141"/>
      <c r="M457" s="141"/>
      <c r="N457" s="141"/>
      <c r="O457" s="141"/>
      <c r="P457" s="141"/>
      <c r="Q457" s="141"/>
      <c r="R457" s="141"/>
      <c r="S457" s="141"/>
    </row>
    <row r="458" spans="1:19" ht="18.7" customHeight="1" x14ac:dyDescent="0.3">
      <c r="A458" s="160"/>
      <c r="B458" s="60"/>
      <c r="C458" s="60"/>
      <c r="D458" s="60"/>
      <c r="E458" s="60"/>
      <c r="F458" s="60"/>
      <c r="G458" s="60"/>
      <c r="H458" s="60"/>
      <c r="I458" s="160"/>
      <c r="J458" s="160"/>
      <c r="K458" s="141"/>
      <c r="L458" s="141"/>
      <c r="M458" s="141"/>
      <c r="N458" s="141"/>
      <c r="O458" s="141"/>
      <c r="P458" s="141"/>
      <c r="Q458" s="141"/>
      <c r="R458" s="141"/>
      <c r="S458" s="141"/>
    </row>
    <row r="459" spans="1:19" ht="18.7" customHeight="1" x14ac:dyDescent="0.3">
      <c r="A459" s="160"/>
      <c r="B459" s="60"/>
      <c r="C459" s="60"/>
      <c r="D459" s="60"/>
      <c r="E459" s="60"/>
      <c r="F459" s="60"/>
      <c r="G459" s="60"/>
      <c r="H459" s="60"/>
      <c r="I459" s="160"/>
      <c r="J459" s="160"/>
      <c r="K459" s="141"/>
      <c r="L459" s="141"/>
      <c r="M459" s="141"/>
      <c r="N459" s="141"/>
      <c r="O459" s="141"/>
      <c r="P459" s="141"/>
      <c r="Q459" s="141"/>
      <c r="R459" s="141"/>
      <c r="S459" s="141"/>
    </row>
    <row r="460" spans="1:19" ht="18.7" customHeight="1" x14ac:dyDescent="0.3">
      <c r="A460" s="160"/>
      <c r="B460" s="60"/>
      <c r="C460" s="60"/>
      <c r="D460" s="60"/>
      <c r="E460" s="60"/>
      <c r="F460" s="60"/>
      <c r="G460" s="60"/>
      <c r="H460" s="60"/>
      <c r="I460" s="160"/>
      <c r="J460" s="160"/>
      <c r="K460" s="141"/>
      <c r="L460" s="141"/>
      <c r="M460" s="141"/>
      <c r="N460" s="141"/>
      <c r="O460" s="141"/>
      <c r="P460" s="141"/>
      <c r="Q460" s="141"/>
      <c r="R460" s="141"/>
      <c r="S460" s="141"/>
    </row>
    <row r="461" spans="1:19" ht="18.7" customHeight="1" x14ac:dyDescent="0.3">
      <c r="A461" s="160"/>
      <c r="B461" s="60"/>
      <c r="C461" s="60"/>
      <c r="D461" s="60"/>
      <c r="E461" s="60"/>
      <c r="F461" s="60"/>
      <c r="G461" s="60"/>
      <c r="H461" s="60"/>
      <c r="I461" s="160"/>
      <c r="J461" s="160"/>
      <c r="K461" s="141"/>
      <c r="L461" s="141"/>
      <c r="M461" s="141"/>
      <c r="N461" s="141"/>
      <c r="O461" s="141"/>
      <c r="P461" s="141"/>
      <c r="Q461" s="141"/>
      <c r="R461" s="141"/>
      <c r="S461" s="141"/>
    </row>
    <row r="462" spans="1:19" ht="18.7" customHeight="1" x14ac:dyDescent="0.3">
      <c r="A462" s="160"/>
      <c r="B462" s="60"/>
      <c r="C462" s="60"/>
      <c r="D462" s="60"/>
      <c r="E462" s="60"/>
      <c r="F462" s="60"/>
      <c r="G462" s="60"/>
      <c r="H462" s="60"/>
      <c r="I462" s="160"/>
      <c r="J462" s="160"/>
      <c r="K462" s="141"/>
      <c r="L462" s="141"/>
      <c r="M462" s="141"/>
      <c r="N462" s="141"/>
      <c r="O462" s="141"/>
      <c r="P462" s="141"/>
      <c r="Q462" s="141"/>
      <c r="R462" s="141"/>
      <c r="S462" s="141"/>
    </row>
    <row r="463" spans="1:19" ht="18.7" customHeight="1" x14ac:dyDescent="0.3">
      <c r="A463" s="160"/>
      <c r="B463" s="60"/>
      <c r="C463" s="60"/>
      <c r="D463" s="60"/>
      <c r="E463" s="60"/>
      <c r="F463" s="60"/>
      <c r="G463" s="60"/>
      <c r="H463" s="60"/>
      <c r="I463" s="160"/>
      <c r="J463" s="160"/>
      <c r="K463" s="141"/>
      <c r="L463" s="141"/>
      <c r="M463" s="141"/>
      <c r="N463" s="141"/>
      <c r="O463" s="141"/>
      <c r="P463" s="141"/>
      <c r="Q463" s="141"/>
      <c r="R463" s="141"/>
      <c r="S463" s="141"/>
    </row>
    <row r="464" spans="1:19" ht="18.7" customHeight="1" x14ac:dyDescent="0.3">
      <c r="A464" s="160"/>
      <c r="B464" s="60"/>
      <c r="C464" s="60"/>
      <c r="D464" s="60"/>
      <c r="E464" s="60"/>
      <c r="F464" s="60"/>
      <c r="G464" s="60"/>
      <c r="H464" s="60"/>
      <c r="I464" s="160"/>
      <c r="J464" s="160"/>
      <c r="K464" s="141"/>
      <c r="L464" s="141"/>
      <c r="M464" s="141"/>
      <c r="N464" s="141"/>
      <c r="O464" s="141"/>
      <c r="P464" s="141"/>
      <c r="Q464" s="141"/>
      <c r="R464" s="141"/>
      <c r="S464" s="141"/>
    </row>
    <row r="465" spans="1:19" ht="18.7" customHeight="1" x14ac:dyDescent="0.3">
      <c r="A465" s="160"/>
      <c r="B465" s="60"/>
      <c r="C465" s="60"/>
      <c r="D465" s="60"/>
      <c r="E465" s="60"/>
      <c r="F465" s="60"/>
      <c r="G465" s="60"/>
      <c r="H465" s="60"/>
      <c r="I465" s="160"/>
      <c r="J465" s="160"/>
      <c r="K465" s="141"/>
      <c r="L465" s="141"/>
      <c r="M465" s="141"/>
      <c r="N465" s="141"/>
      <c r="O465" s="141"/>
      <c r="P465" s="141"/>
      <c r="Q465" s="141"/>
      <c r="R465" s="141"/>
      <c r="S465" s="141"/>
    </row>
    <row r="466" spans="1:19" ht="18.7" customHeight="1" x14ac:dyDescent="0.3">
      <c r="A466" s="160"/>
      <c r="B466" s="60"/>
      <c r="C466" s="60"/>
      <c r="D466" s="60"/>
      <c r="E466" s="60"/>
      <c r="F466" s="60"/>
      <c r="G466" s="60"/>
      <c r="H466" s="60"/>
      <c r="I466" s="160"/>
      <c r="J466" s="160"/>
      <c r="K466" s="141"/>
      <c r="L466" s="141"/>
      <c r="M466" s="141"/>
      <c r="N466" s="141"/>
      <c r="O466" s="141"/>
      <c r="P466" s="141"/>
      <c r="Q466" s="141"/>
      <c r="R466" s="141"/>
      <c r="S466" s="141"/>
    </row>
    <row r="467" spans="1:19" ht="18.7" customHeight="1" x14ac:dyDescent="0.3">
      <c r="A467" s="160"/>
      <c r="B467" s="60"/>
      <c r="C467" s="60"/>
      <c r="D467" s="60"/>
      <c r="E467" s="60"/>
      <c r="F467" s="60"/>
      <c r="G467" s="60"/>
      <c r="H467" s="60"/>
      <c r="I467" s="160"/>
      <c r="J467" s="160"/>
      <c r="K467" s="141"/>
      <c r="L467" s="141"/>
      <c r="M467" s="141"/>
      <c r="N467" s="141"/>
      <c r="O467" s="141"/>
      <c r="P467" s="141"/>
      <c r="Q467" s="141"/>
      <c r="R467" s="141"/>
      <c r="S467" s="141"/>
    </row>
    <row r="468" spans="1:19" ht="18.7" customHeight="1" x14ac:dyDescent="0.3">
      <c r="A468" s="160"/>
      <c r="B468" s="60"/>
      <c r="C468" s="60"/>
      <c r="D468" s="60"/>
      <c r="E468" s="60"/>
      <c r="F468" s="60"/>
      <c r="G468" s="60"/>
      <c r="H468" s="60"/>
      <c r="I468" s="160"/>
      <c r="J468" s="160"/>
      <c r="K468" s="141"/>
      <c r="L468" s="141"/>
      <c r="M468" s="141"/>
      <c r="N468" s="141"/>
      <c r="O468" s="141"/>
      <c r="P468" s="141"/>
      <c r="Q468" s="141"/>
      <c r="R468" s="141"/>
      <c r="S468" s="141"/>
    </row>
    <row r="469" spans="1:19" ht="18.7" customHeight="1" x14ac:dyDescent="0.3">
      <c r="A469" s="160"/>
      <c r="B469" s="60"/>
      <c r="C469" s="60"/>
      <c r="D469" s="60"/>
      <c r="E469" s="60"/>
      <c r="F469" s="60"/>
      <c r="G469" s="60"/>
      <c r="H469" s="60"/>
      <c r="I469" s="160"/>
      <c r="J469" s="160"/>
      <c r="K469" s="141"/>
      <c r="L469" s="141"/>
      <c r="M469" s="141"/>
      <c r="N469" s="141"/>
      <c r="O469" s="141"/>
      <c r="P469" s="141"/>
      <c r="Q469" s="141"/>
      <c r="R469" s="141"/>
      <c r="S469" s="141"/>
    </row>
    <row r="470" spans="1:19" ht="18.7" customHeight="1" x14ac:dyDescent="0.3">
      <c r="A470" s="160"/>
      <c r="B470" s="60"/>
      <c r="C470" s="60"/>
      <c r="D470" s="60"/>
      <c r="E470" s="60"/>
      <c r="F470" s="60"/>
      <c r="G470" s="60"/>
      <c r="H470" s="60"/>
      <c r="I470" s="160"/>
      <c r="J470" s="160"/>
      <c r="K470" s="141"/>
      <c r="L470" s="141"/>
      <c r="M470" s="141"/>
      <c r="N470" s="141"/>
      <c r="O470" s="141"/>
      <c r="P470" s="141"/>
      <c r="Q470" s="141"/>
      <c r="R470" s="141"/>
      <c r="S470" s="141"/>
    </row>
    <row r="471" spans="1:19" ht="18.7" customHeight="1" x14ac:dyDescent="0.3">
      <c r="A471" s="160"/>
      <c r="B471" s="60"/>
      <c r="C471" s="60"/>
      <c r="D471" s="60"/>
      <c r="E471" s="60"/>
      <c r="F471" s="60"/>
      <c r="G471" s="60"/>
      <c r="H471" s="60"/>
      <c r="I471" s="160"/>
      <c r="J471" s="160"/>
      <c r="K471" s="141"/>
      <c r="L471" s="141"/>
      <c r="M471" s="141"/>
      <c r="N471" s="141"/>
      <c r="O471" s="141"/>
      <c r="P471" s="141"/>
      <c r="Q471" s="141"/>
      <c r="R471" s="141"/>
      <c r="S471" s="141"/>
    </row>
    <row r="472" spans="1:19" ht="18.7" customHeight="1" x14ac:dyDescent="0.3">
      <c r="A472" s="160"/>
      <c r="B472" s="60"/>
      <c r="C472" s="60"/>
      <c r="D472" s="60"/>
      <c r="E472" s="60"/>
      <c r="F472" s="60"/>
      <c r="G472" s="60"/>
      <c r="H472" s="60"/>
      <c r="I472" s="160"/>
      <c r="J472" s="160"/>
      <c r="K472" s="141"/>
      <c r="L472" s="141"/>
      <c r="M472" s="141"/>
      <c r="N472" s="141"/>
      <c r="O472" s="141"/>
      <c r="P472" s="141"/>
      <c r="Q472" s="141"/>
      <c r="R472" s="141"/>
      <c r="S472" s="141"/>
    </row>
    <row r="473" spans="1:19" ht="18.7" customHeight="1" x14ac:dyDescent="0.3">
      <c r="A473" s="160"/>
      <c r="B473" s="60"/>
      <c r="C473" s="60"/>
      <c r="D473" s="60"/>
      <c r="E473" s="60"/>
      <c r="F473" s="60"/>
      <c r="G473" s="60"/>
      <c r="H473" s="60"/>
      <c r="I473" s="160"/>
      <c r="J473" s="160"/>
      <c r="K473" s="141"/>
      <c r="L473" s="141"/>
      <c r="M473" s="141"/>
      <c r="N473" s="141"/>
      <c r="O473" s="141"/>
      <c r="P473" s="141"/>
      <c r="Q473" s="141"/>
      <c r="R473" s="141"/>
      <c r="S473" s="141"/>
    </row>
    <row r="474" spans="1:19" ht="18.7" customHeight="1" x14ac:dyDescent="0.3">
      <c r="A474" s="160"/>
      <c r="B474" s="60"/>
      <c r="C474" s="60"/>
      <c r="D474" s="60"/>
      <c r="E474" s="60"/>
      <c r="F474" s="60"/>
      <c r="G474" s="60"/>
      <c r="H474" s="60"/>
      <c r="I474" s="160"/>
      <c r="J474" s="160"/>
      <c r="K474" s="141"/>
      <c r="L474" s="141"/>
      <c r="M474" s="141"/>
      <c r="N474" s="141"/>
      <c r="O474" s="141"/>
      <c r="P474" s="141"/>
      <c r="Q474" s="141"/>
      <c r="R474" s="141"/>
      <c r="S474" s="141"/>
    </row>
    <row r="475" spans="1:19" ht="18.7" customHeight="1" x14ac:dyDescent="0.3">
      <c r="A475" s="160"/>
      <c r="B475" s="60"/>
      <c r="C475" s="60"/>
      <c r="D475" s="60"/>
      <c r="E475" s="60"/>
      <c r="F475" s="60"/>
      <c r="G475" s="60"/>
      <c r="H475" s="60"/>
      <c r="I475" s="160"/>
      <c r="J475" s="160"/>
      <c r="K475" s="141"/>
      <c r="L475" s="141"/>
      <c r="M475" s="141"/>
      <c r="N475" s="141"/>
      <c r="O475" s="141"/>
      <c r="P475" s="141"/>
      <c r="Q475" s="141"/>
      <c r="R475" s="141"/>
      <c r="S475" s="141"/>
    </row>
    <row r="476" spans="1:19" ht="18.7" customHeight="1" x14ac:dyDescent="0.3">
      <c r="A476" s="160"/>
      <c r="B476" s="60"/>
      <c r="C476" s="60"/>
      <c r="D476" s="60"/>
      <c r="E476" s="60"/>
      <c r="F476" s="60"/>
      <c r="G476" s="60"/>
      <c r="H476" s="60"/>
      <c r="I476" s="160"/>
      <c r="J476" s="160"/>
      <c r="K476" s="141"/>
      <c r="L476" s="141"/>
      <c r="M476" s="141"/>
      <c r="N476" s="141"/>
      <c r="O476" s="141"/>
      <c r="P476" s="141"/>
      <c r="Q476" s="141"/>
      <c r="R476" s="141"/>
      <c r="S476" s="141"/>
    </row>
    <row r="477" spans="1:19" ht="18.7" customHeight="1" x14ac:dyDescent="0.3">
      <c r="A477" s="160"/>
      <c r="B477" s="60"/>
      <c r="C477" s="60"/>
      <c r="D477" s="60"/>
      <c r="E477" s="60"/>
      <c r="F477" s="60"/>
      <c r="G477" s="60"/>
      <c r="H477" s="60"/>
      <c r="I477" s="160"/>
      <c r="J477" s="160"/>
      <c r="K477" s="141"/>
      <c r="L477" s="141"/>
      <c r="M477" s="141"/>
      <c r="N477" s="141"/>
      <c r="O477" s="141"/>
      <c r="P477" s="141"/>
      <c r="Q477" s="141"/>
      <c r="R477" s="141"/>
      <c r="S477" s="141"/>
    </row>
    <row r="478" spans="1:19" ht="18.7" customHeight="1" x14ac:dyDescent="0.3">
      <c r="A478" s="160"/>
      <c r="B478" s="60"/>
      <c r="C478" s="60"/>
      <c r="D478" s="60"/>
      <c r="E478" s="60"/>
      <c r="F478" s="60"/>
      <c r="G478" s="60"/>
      <c r="H478" s="60"/>
      <c r="I478" s="160"/>
      <c r="J478" s="160"/>
      <c r="K478" s="141"/>
      <c r="L478" s="141"/>
      <c r="M478" s="141"/>
      <c r="N478" s="141"/>
      <c r="O478" s="141"/>
      <c r="P478" s="141"/>
      <c r="Q478" s="141"/>
      <c r="R478" s="141"/>
      <c r="S478" s="141"/>
    </row>
    <row r="479" spans="1:19" ht="18.7" customHeight="1" x14ac:dyDescent="0.3">
      <c r="A479" s="160"/>
      <c r="B479" s="60"/>
      <c r="C479" s="60"/>
      <c r="D479" s="60"/>
      <c r="E479" s="60"/>
      <c r="F479" s="60"/>
      <c r="G479" s="60"/>
      <c r="H479" s="60"/>
      <c r="I479" s="160"/>
      <c r="J479" s="160"/>
      <c r="K479" s="141"/>
      <c r="L479" s="141"/>
      <c r="M479" s="141"/>
      <c r="N479" s="141"/>
      <c r="O479" s="141"/>
      <c r="P479" s="141"/>
      <c r="Q479" s="141"/>
      <c r="R479" s="141"/>
      <c r="S479" s="141"/>
    </row>
    <row r="480" spans="1:19" ht="18.7" customHeight="1" x14ac:dyDescent="0.3">
      <c r="A480" s="160"/>
      <c r="B480" s="60"/>
      <c r="C480" s="60"/>
      <c r="D480" s="60"/>
      <c r="E480" s="60"/>
      <c r="F480" s="60"/>
      <c r="G480" s="60"/>
      <c r="H480" s="60"/>
      <c r="I480" s="160"/>
      <c r="J480" s="160"/>
      <c r="K480" s="141"/>
      <c r="L480" s="141"/>
      <c r="M480" s="141"/>
      <c r="N480" s="141"/>
      <c r="O480" s="141"/>
      <c r="P480" s="141"/>
      <c r="Q480" s="141"/>
      <c r="R480" s="141"/>
      <c r="S480" s="141"/>
    </row>
    <row r="481" spans="1:19" ht="18.7" customHeight="1" x14ac:dyDescent="0.3">
      <c r="A481" s="160"/>
      <c r="B481" s="60"/>
      <c r="C481" s="60"/>
      <c r="D481" s="60"/>
      <c r="E481" s="60"/>
      <c r="F481" s="60"/>
      <c r="G481" s="60"/>
      <c r="H481" s="60"/>
      <c r="I481" s="160"/>
      <c r="J481" s="160"/>
      <c r="K481" s="141"/>
      <c r="L481" s="141"/>
      <c r="M481" s="141"/>
      <c r="N481" s="141"/>
      <c r="O481" s="141"/>
      <c r="P481" s="141"/>
      <c r="Q481" s="141"/>
      <c r="R481" s="141"/>
      <c r="S481" s="141"/>
    </row>
    <row r="482" spans="1:19" ht="18.7" customHeight="1" x14ac:dyDescent="0.3">
      <c r="A482" s="160"/>
      <c r="B482" s="60"/>
      <c r="C482" s="60"/>
      <c r="D482" s="60"/>
      <c r="E482" s="60"/>
      <c r="F482" s="60"/>
      <c r="G482" s="60"/>
      <c r="H482" s="60"/>
      <c r="I482" s="160"/>
      <c r="J482" s="160"/>
      <c r="K482" s="141"/>
      <c r="L482" s="141"/>
      <c r="M482" s="141"/>
      <c r="N482" s="141"/>
      <c r="O482" s="141"/>
      <c r="P482" s="141"/>
      <c r="Q482" s="141"/>
      <c r="R482" s="141"/>
      <c r="S482" s="141"/>
    </row>
    <row r="483" spans="1:19" ht="18.7" customHeight="1" x14ac:dyDescent="0.3">
      <c r="A483" s="160"/>
      <c r="B483" s="60"/>
      <c r="C483" s="60"/>
      <c r="D483" s="60"/>
      <c r="E483" s="60"/>
      <c r="F483" s="60"/>
      <c r="G483" s="60"/>
      <c r="H483" s="60"/>
      <c r="I483" s="160"/>
      <c r="J483" s="160"/>
      <c r="K483" s="141"/>
      <c r="L483" s="141"/>
      <c r="M483" s="141"/>
      <c r="N483" s="141"/>
      <c r="O483" s="141"/>
      <c r="P483" s="141"/>
      <c r="Q483" s="141"/>
      <c r="R483" s="141"/>
      <c r="S483" s="141"/>
    </row>
    <row r="484" spans="1:19" ht="18.7" customHeight="1" x14ac:dyDescent="0.3">
      <c r="A484" s="160"/>
      <c r="B484" s="60"/>
      <c r="C484" s="60"/>
      <c r="D484" s="60"/>
      <c r="E484" s="60"/>
      <c r="F484" s="60"/>
      <c r="G484" s="60"/>
      <c r="H484" s="60"/>
      <c r="I484" s="160"/>
      <c r="J484" s="160"/>
      <c r="K484" s="141"/>
      <c r="L484" s="141"/>
      <c r="M484" s="141"/>
      <c r="N484" s="141"/>
      <c r="O484" s="141"/>
      <c r="P484" s="141"/>
      <c r="Q484" s="141"/>
      <c r="R484" s="141"/>
      <c r="S484" s="141"/>
    </row>
    <row r="485" spans="1:19" ht="18.7" customHeight="1" x14ac:dyDescent="0.3">
      <c r="A485" s="160"/>
      <c r="B485" s="60"/>
      <c r="C485" s="60"/>
      <c r="D485" s="60"/>
      <c r="E485" s="60"/>
      <c r="F485" s="60"/>
      <c r="G485" s="60"/>
      <c r="H485" s="60"/>
      <c r="I485" s="160"/>
      <c r="J485" s="160"/>
      <c r="K485" s="141"/>
      <c r="L485" s="141"/>
      <c r="M485" s="141"/>
      <c r="N485" s="141"/>
      <c r="O485" s="141"/>
      <c r="P485" s="141"/>
      <c r="Q485" s="141"/>
      <c r="R485" s="141"/>
      <c r="S485" s="141"/>
    </row>
    <row r="486" spans="1:19" ht="18.7" customHeight="1" x14ac:dyDescent="0.3">
      <c r="A486" s="160"/>
      <c r="B486" s="60"/>
      <c r="C486" s="60"/>
      <c r="D486" s="60"/>
      <c r="E486" s="60"/>
      <c r="F486" s="60"/>
      <c r="G486" s="60"/>
      <c r="H486" s="60"/>
      <c r="I486" s="160"/>
      <c r="J486" s="160"/>
      <c r="K486" s="141"/>
      <c r="L486" s="141"/>
      <c r="M486" s="141"/>
      <c r="N486" s="141"/>
      <c r="O486" s="141"/>
      <c r="P486" s="141"/>
      <c r="Q486" s="141"/>
      <c r="R486" s="141"/>
      <c r="S486" s="141"/>
    </row>
    <row r="487" spans="1:19" ht="18.7" customHeight="1" x14ac:dyDescent="0.3">
      <c r="A487" s="160"/>
      <c r="B487" s="60"/>
      <c r="C487" s="60"/>
      <c r="D487" s="60"/>
      <c r="E487" s="60"/>
      <c r="F487" s="60"/>
      <c r="G487" s="60"/>
      <c r="H487" s="60"/>
      <c r="I487" s="160"/>
      <c r="J487" s="160"/>
      <c r="K487" s="141"/>
      <c r="L487" s="141"/>
      <c r="M487" s="141"/>
      <c r="N487" s="141"/>
      <c r="O487" s="141"/>
      <c r="P487" s="141"/>
      <c r="Q487" s="141"/>
      <c r="R487" s="141"/>
      <c r="S487" s="141"/>
    </row>
    <row r="488" spans="1:19" ht="18.7" customHeight="1" x14ac:dyDescent="0.3">
      <c r="A488" s="160"/>
      <c r="B488" s="60"/>
      <c r="C488" s="60"/>
      <c r="D488" s="60"/>
      <c r="E488" s="60"/>
      <c r="F488" s="60"/>
      <c r="G488" s="60"/>
      <c r="H488" s="60"/>
      <c r="I488" s="160"/>
      <c r="J488" s="160"/>
      <c r="K488" s="141"/>
      <c r="L488" s="141"/>
      <c r="M488" s="141"/>
      <c r="N488" s="141"/>
      <c r="O488" s="141"/>
      <c r="P488" s="141"/>
      <c r="Q488" s="141"/>
      <c r="R488" s="141"/>
      <c r="S488" s="141"/>
    </row>
    <row r="489" spans="1:19" ht="18.7" customHeight="1" x14ac:dyDescent="0.3">
      <c r="A489" s="160"/>
      <c r="B489" s="60"/>
      <c r="C489" s="60"/>
      <c r="D489" s="60"/>
      <c r="E489" s="60"/>
      <c r="F489" s="60"/>
      <c r="G489" s="60"/>
      <c r="H489" s="60"/>
      <c r="I489" s="160"/>
      <c r="J489" s="160"/>
      <c r="K489" s="141"/>
      <c r="L489" s="141"/>
      <c r="M489" s="141"/>
      <c r="N489" s="141"/>
      <c r="O489" s="141"/>
      <c r="P489" s="141"/>
      <c r="Q489" s="141"/>
      <c r="R489" s="141"/>
      <c r="S489" s="141"/>
    </row>
    <row r="490" spans="1:19" ht="18.7" customHeight="1" x14ac:dyDescent="0.3">
      <c r="A490" s="160"/>
      <c r="B490" s="60"/>
      <c r="C490" s="60"/>
      <c r="D490" s="60"/>
      <c r="E490" s="60"/>
      <c r="F490" s="60"/>
      <c r="G490" s="60"/>
      <c r="H490" s="60"/>
      <c r="I490" s="160"/>
      <c r="J490" s="160"/>
      <c r="K490" s="141"/>
      <c r="L490" s="141"/>
      <c r="M490" s="141"/>
      <c r="N490" s="141"/>
      <c r="O490" s="141"/>
      <c r="P490" s="141"/>
      <c r="Q490" s="141"/>
      <c r="R490" s="141"/>
      <c r="S490" s="141"/>
    </row>
    <row r="491" spans="1:19" ht="18.7" customHeight="1" x14ac:dyDescent="0.3">
      <c r="A491" s="160"/>
      <c r="B491" s="60"/>
      <c r="C491" s="60"/>
      <c r="D491" s="60"/>
      <c r="E491" s="60"/>
      <c r="F491" s="60"/>
      <c r="G491" s="60"/>
      <c r="H491" s="60"/>
      <c r="I491" s="160"/>
      <c r="J491" s="160"/>
      <c r="K491" s="141"/>
      <c r="L491" s="141"/>
      <c r="M491" s="141"/>
      <c r="N491" s="141"/>
      <c r="O491" s="141"/>
      <c r="P491" s="141"/>
      <c r="Q491" s="141"/>
      <c r="R491" s="141"/>
      <c r="S491" s="141"/>
    </row>
    <row r="492" spans="1:19" ht="18.7" customHeight="1" x14ac:dyDescent="0.3">
      <c r="A492" s="160"/>
      <c r="B492" s="60"/>
      <c r="C492" s="60"/>
      <c r="D492" s="60"/>
      <c r="E492" s="60"/>
      <c r="F492" s="60"/>
      <c r="G492" s="60"/>
      <c r="H492" s="60"/>
      <c r="I492" s="160"/>
      <c r="J492" s="160"/>
      <c r="K492" s="141"/>
      <c r="L492" s="141"/>
      <c r="M492" s="141"/>
      <c r="N492" s="141"/>
      <c r="O492" s="141"/>
      <c r="P492" s="141"/>
      <c r="Q492" s="141"/>
      <c r="R492" s="141"/>
      <c r="S492" s="141"/>
    </row>
    <row r="493" spans="1:19" ht="18.7" customHeight="1" x14ac:dyDescent="0.3">
      <c r="A493" s="160"/>
      <c r="B493" s="60"/>
      <c r="C493" s="60"/>
      <c r="D493" s="60"/>
      <c r="E493" s="60"/>
      <c r="F493" s="60"/>
      <c r="G493" s="60"/>
      <c r="H493" s="60"/>
      <c r="I493" s="160"/>
      <c r="J493" s="160"/>
      <c r="K493" s="141"/>
      <c r="L493" s="141"/>
      <c r="M493" s="141"/>
      <c r="N493" s="141"/>
      <c r="O493" s="141"/>
      <c r="P493" s="141"/>
      <c r="Q493" s="141"/>
      <c r="R493" s="141"/>
      <c r="S493" s="141"/>
    </row>
    <row r="494" spans="1:19" ht="18.7" customHeight="1" x14ac:dyDescent="0.3">
      <c r="A494" s="160"/>
      <c r="B494" s="60"/>
      <c r="C494" s="60"/>
      <c r="D494" s="60"/>
      <c r="E494" s="60"/>
      <c r="F494" s="60"/>
      <c r="G494" s="60"/>
      <c r="H494" s="60"/>
      <c r="I494" s="160"/>
      <c r="J494" s="160"/>
      <c r="K494" s="141"/>
      <c r="L494" s="141"/>
      <c r="M494" s="141"/>
      <c r="N494" s="141"/>
      <c r="O494" s="141"/>
      <c r="P494" s="141"/>
      <c r="Q494" s="141"/>
      <c r="R494" s="141"/>
      <c r="S494" s="141"/>
    </row>
    <row r="495" spans="1:19" ht="18.7" customHeight="1" x14ac:dyDescent="0.3">
      <c r="A495" s="160"/>
      <c r="B495" s="60"/>
      <c r="C495" s="60"/>
      <c r="D495" s="60"/>
      <c r="E495" s="60"/>
      <c r="F495" s="60"/>
      <c r="G495" s="60"/>
      <c r="H495" s="60"/>
      <c r="I495" s="160"/>
      <c r="J495" s="160"/>
      <c r="K495" s="141"/>
      <c r="L495" s="141"/>
      <c r="M495" s="141"/>
      <c r="N495" s="141"/>
      <c r="O495" s="141"/>
      <c r="P495" s="141"/>
      <c r="Q495" s="141"/>
      <c r="R495" s="141"/>
      <c r="S495" s="141"/>
    </row>
    <row r="496" spans="1:19" ht="18.7" customHeight="1" x14ac:dyDescent="0.3">
      <c r="A496" s="160"/>
      <c r="B496" s="60"/>
      <c r="C496" s="60"/>
      <c r="D496" s="60"/>
      <c r="E496" s="60"/>
      <c r="F496" s="60"/>
      <c r="G496" s="60"/>
      <c r="H496" s="60"/>
      <c r="I496" s="160"/>
      <c r="J496" s="160"/>
      <c r="K496" s="141"/>
      <c r="L496" s="141"/>
      <c r="M496" s="141"/>
      <c r="N496" s="141"/>
      <c r="O496" s="141"/>
      <c r="P496" s="141"/>
      <c r="Q496" s="141"/>
      <c r="R496" s="141"/>
      <c r="S496" s="141"/>
    </row>
    <row r="497" spans="1:19" ht="18.7" customHeight="1" x14ac:dyDescent="0.3">
      <c r="A497" s="160"/>
      <c r="B497" s="60"/>
      <c r="C497" s="60"/>
      <c r="D497" s="60"/>
      <c r="E497" s="60"/>
      <c r="F497" s="60"/>
      <c r="G497" s="60"/>
      <c r="H497" s="60"/>
      <c r="I497" s="160"/>
      <c r="J497" s="160"/>
      <c r="K497" s="141"/>
      <c r="L497" s="141"/>
      <c r="M497" s="141"/>
      <c r="N497" s="141"/>
      <c r="O497" s="141"/>
      <c r="P497" s="141"/>
      <c r="Q497" s="141"/>
      <c r="R497" s="141"/>
      <c r="S497" s="141"/>
    </row>
    <row r="498" spans="1:19" ht="18.7" customHeight="1" x14ac:dyDescent="0.3">
      <c r="A498" s="160"/>
      <c r="B498" s="60"/>
      <c r="C498" s="60"/>
      <c r="D498" s="60"/>
      <c r="E498" s="60"/>
      <c r="F498" s="60"/>
      <c r="G498" s="60"/>
      <c r="H498" s="60"/>
      <c r="I498" s="160"/>
      <c r="J498" s="160"/>
      <c r="K498" s="141"/>
      <c r="L498" s="141"/>
      <c r="M498" s="141"/>
      <c r="N498" s="141"/>
      <c r="O498" s="141"/>
      <c r="P498" s="141"/>
      <c r="Q498" s="141"/>
      <c r="R498" s="141"/>
      <c r="S498" s="141"/>
    </row>
    <row r="499" spans="1:19" ht="18.7" customHeight="1" x14ac:dyDescent="0.3">
      <c r="A499" s="160"/>
      <c r="B499" s="60"/>
      <c r="C499" s="60"/>
      <c r="D499" s="60"/>
      <c r="E499" s="60"/>
      <c r="F499" s="60"/>
      <c r="G499" s="60"/>
      <c r="H499" s="60"/>
      <c r="I499" s="160"/>
      <c r="J499" s="160"/>
      <c r="K499" s="141"/>
      <c r="L499" s="141"/>
      <c r="M499" s="141"/>
      <c r="N499" s="141"/>
      <c r="O499" s="141"/>
      <c r="P499" s="141"/>
      <c r="Q499" s="141"/>
      <c r="R499" s="141"/>
      <c r="S499" s="141"/>
    </row>
    <row r="500" spans="1:19" ht="18.7" customHeight="1" x14ac:dyDescent="0.3">
      <c r="A500" s="160"/>
      <c r="B500" s="60"/>
      <c r="C500" s="60"/>
      <c r="D500" s="60"/>
      <c r="E500" s="60"/>
      <c r="F500" s="60"/>
      <c r="G500" s="60"/>
      <c r="H500" s="60"/>
      <c r="I500" s="160"/>
      <c r="J500" s="160"/>
      <c r="K500" s="141"/>
      <c r="L500" s="141"/>
      <c r="M500" s="141"/>
      <c r="N500" s="141"/>
      <c r="O500" s="141"/>
      <c r="P500" s="141"/>
      <c r="Q500" s="141"/>
      <c r="R500" s="141"/>
      <c r="S500" s="141"/>
    </row>
    <row r="501" spans="1:19" ht="18.7" customHeight="1" x14ac:dyDescent="0.3">
      <c r="A501" s="160"/>
      <c r="B501" s="60"/>
      <c r="C501" s="60"/>
      <c r="D501" s="60"/>
      <c r="E501" s="60"/>
      <c r="F501" s="60"/>
      <c r="G501" s="60"/>
      <c r="H501" s="60"/>
      <c r="I501" s="160"/>
      <c r="J501" s="160"/>
      <c r="K501" s="141"/>
      <c r="L501" s="141"/>
      <c r="M501" s="141"/>
      <c r="N501" s="141"/>
      <c r="O501" s="141"/>
      <c r="P501" s="141"/>
      <c r="Q501" s="141"/>
      <c r="R501" s="141"/>
      <c r="S501" s="141"/>
    </row>
    <row r="502" spans="1:19" ht="18.7" customHeight="1" x14ac:dyDescent="0.3">
      <c r="A502" s="160"/>
      <c r="B502" s="60"/>
      <c r="C502" s="60"/>
      <c r="D502" s="60"/>
      <c r="E502" s="60"/>
      <c r="F502" s="60"/>
      <c r="G502" s="60"/>
      <c r="H502" s="60"/>
      <c r="I502" s="160"/>
      <c r="J502" s="160"/>
      <c r="K502" s="141"/>
      <c r="L502" s="141"/>
      <c r="M502" s="141"/>
      <c r="N502" s="141"/>
      <c r="O502" s="141"/>
      <c r="P502" s="141"/>
      <c r="Q502" s="141"/>
      <c r="R502" s="141"/>
      <c r="S502" s="141"/>
    </row>
    <row r="503" spans="1:19" ht="18.7" customHeight="1" x14ac:dyDescent="0.3">
      <c r="A503" s="160"/>
      <c r="B503" s="60"/>
      <c r="C503" s="60"/>
      <c r="D503" s="60"/>
      <c r="E503" s="60"/>
      <c r="F503" s="60"/>
      <c r="G503" s="60"/>
      <c r="H503" s="60"/>
      <c r="I503" s="160"/>
      <c r="J503" s="160"/>
      <c r="K503" s="141"/>
      <c r="L503" s="141"/>
      <c r="M503" s="141"/>
      <c r="N503" s="141"/>
      <c r="O503" s="141"/>
      <c r="P503" s="141"/>
      <c r="Q503" s="141"/>
      <c r="R503" s="141"/>
      <c r="S503" s="141"/>
    </row>
    <row r="504" spans="1:19" ht="18.7" customHeight="1" x14ac:dyDescent="0.3">
      <c r="A504" s="160"/>
      <c r="B504" s="60"/>
      <c r="C504" s="60"/>
      <c r="D504" s="60"/>
      <c r="E504" s="60"/>
      <c r="F504" s="60"/>
      <c r="G504" s="60"/>
      <c r="H504" s="60"/>
      <c r="I504" s="160"/>
      <c r="J504" s="160"/>
      <c r="K504" s="141"/>
      <c r="L504" s="141"/>
      <c r="M504" s="141"/>
      <c r="N504" s="141"/>
      <c r="O504" s="141"/>
      <c r="P504" s="141"/>
      <c r="Q504" s="141"/>
      <c r="R504" s="141"/>
      <c r="S504" s="141"/>
    </row>
    <row r="505" spans="1:19" ht="18.7" customHeight="1" x14ac:dyDescent="0.3">
      <c r="A505" s="160"/>
      <c r="B505" s="60"/>
      <c r="C505" s="60"/>
      <c r="D505" s="60"/>
      <c r="E505" s="60"/>
      <c r="F505" s="60"/>
      <c r="G505" s="60"/>
      <c r="H505" s="60"/>
      <c r="I505" s="160"/>
      <c r="J505" s="160"/>
      <c r="K505" s="141"/>
      <c r="L505" s="141"/>
      <c r="M505" s="141"/>
      <c r="N505" s="141"/>
      <c r="O505" s="141"/>
      <c r="P505" s="141"/>
      <c r="Q505" s="141"/>
      <c r="R505" s="141"/>
      <c r="S505" s="141"/>
    </row>
    <row r="506" spans="1:19" ht="18.7" customHeight="1" x14ac:dyDescent="0.3">
      <c r="A506" s="160"/>
      <c r="B506" s="60"/>
      <c r="C506" s="60"/>
      <c r="D506" s="60"/>
      <c r="E506" s="60"/>
      <c r="F506" s="60"/>
      <c r="G506" s="60"/>
      <c r="H506" s="60"/>
      <c r="I506" s="160"/>
      <c r="J506" s="160"/>
      <c r="K506" s="141"/>
      <c r="L506" s="141"/>
      <c r="M506" s="141"/>
      <c r="N506" s="141"/>
      <c r="O506" s="141"/>
      <c r="P506" s="141"/>
      <c r="Q506" s="141"/>
      <c r="R506" s="141"/>
      <c r="S506" s="141"/>
    </row>
    <row r="507" spans="1:19" ht="18.7" customHeight="1" x14ac:dyDescent="0.3">
      <c r="A507" s="160"/>
      <c r="B507" s="60"/>
      <c r="C507" s="60"/>
      <c r="D507" s="60"/>
      <c r="E507" s="60"/>
      <c r="F507" s="60"/>
      <c r="G507" s="60"/>
      <c r="H507" s="60"/>
      <c r="I507" s="160"/>
      <c r="J507" s="160"/>
      <c r="K507" s="141"/>
      <c r="L507" s="141"/>
      <c r="M507" s="141"/>
      <c r="N507" s="141"/>
      <c r="O507" s="141"/>
      <c r="P507" s="141"/>
      <c r="Q507" s="141"/>
      <c r="R507" s="141"/>
      <c r="S507" s="141"/>
    </row>
    <row r="508" spans="1:19" ht="18.7" customHeight="1" x14ac:dyDescent="0.3">
      <c r="A508" s="160"/>
      <c r="B508" s="60"/>
      <c r="C508" s="60"/>
      <c r="D508" s="60"/>
      <c r="E508" s="60"/>
      <c r="F508" s="60"/>
      <c r="G508" s="60"/>
      <c r="H508" s="60"/>
      <c r="I508" s="160"/>
      <c r="J508" s="160"/>
      <c r="K508" s="141"/>
      <c r="L508" s="141"/>
      <c r="M508" s="141"/>
      <c r="N508" s="141"/>
      <c r="O508" s="141"/>
      <c r="P508" s="141"/>
      <c r="Q508" s="141"/>
      <c r="R508" s="141"/>
      <c r="S508" s="141"/>
    </row>
    <row r="509" spans="1:19" ht="18.7" customHeight="1" x14ac:dyDescent="0.3">
      <c r="A509" s="160"/>
      <c r="B509" s="60"/>
      <c r="C509" s="60"/>
      <c r="D509" s="60"/>
      <c r="E509" s="60"/>
      <c r="F509" s="60"/>
      <c r="G509" s="60"/>
      <c r="H509" s="60"/>
      <c r="I509" s="160"/>
      <c r="J509" s="160"/>
      <c r="K509" s="141"/>
      <c r="L509" s="141"/>
      <c r="M509" s="141"/>
      <c r="N509" s="141"/>
      <c r="O509" s="141"/>
      <c r="P509" s="141"/>
      <c r="Q509" s="141"/>
      <c r="R509" s="141"/>
      <c r="S509" s="141"/>
    </row>
    <row r="510" spans="1:19" ht="18.7" customHeight="1" x14ac:dyDescent="0.3">
      <c r="A510" s="160"/>
      <c r="B510" s="60"/>
      <c r="C510" s="60"/>
      <c r="D510" s="60"/>
      <c r="E510" s="60"/>
      <c r="F510" s="60"/>
      <c r="G510" s="60"/>
      <c r="H510" s="60"/>
      <c r="I510" s="160"/>
      <c r="J510" s="160"/>
      <c r="K510" s="141"/>
      <c r="L510" s="141"/>
      <c r="M510" s="141"/>
      <c r="N510" s="141"/>
      <c r="O510" s="141"/>
      <c r="P510" s="141"/>
      <c r="Q510" s="141"/>
      <c r="R510" s="141"/>
      <c r="S510" s="141"/>
    </row>
    <row r="511" spans="1:19" ht="18.7" customHeight="1" x14ac:dyDescent="0.3">
      <c r="A511" s="160"/>
      <c r="B511" s="60"/>
      <c r="C511" s="60"/>
      <c r="D511" s="60"/>
      <c r="E511" s="60"/>
      <c r="F511" s="60"/>
      <c r="G511" s="60"/>
      <c r="H511" s="60"/>
      <c r="I511" s="160"/>
      <c r="J511" s="160"/>
      <c r="K511" s="141"/>
      <c r="L511" s="141"/>
      <c r="M511" s="141"/>
      <c r="N511" s="141"/>
      <c r="O511" s="141"/>
      <c r="P511" s="141"/>
      <c r="Q511" s="141"/>
      <c r="R511" s="141"/>
      <c r="S511" s="141"/>
    </row>
    <row r="512" spans="1:19" ht="18.7" customHeight="1" x14ac:dyDescent="0.3">
      <c r="A512" s="160"/>
      <c r="B512" s="60"/>
      <c r="C512" s="60"/>
      <c r="D512" s="60"/>
      <c r="E512" s="60"/>
      <c r="F512" s="60"/>
      <c r="G512" s="60"/>
      <c r="H512" s="60"/>
      <c r="I512" s="160"/>
      <c r="J512" s="160"/>
      <c r="K512" s="141"/>
      <c r="L512" s="141"/>
      <c r="M512" s="141"/>
      <c r="N512" s="141"/>
      <c r="O512" s="141"/>
      <c r="P512" s="141"/>
      <c r="Q512" s="141"/>
      <c r="R512" s="141"/>
      <c r="S512" s="141"/>
    </row>
    <row r="513" spans="1:19" ht="18.7" customHeight="1" x14ac:dyDescent="0.3">
      <c r="A513" s="160"/>
      <c r="B513" s="60"/>
      <c r="C513" s="60"/>
      <c r="D513" s="60"/>
      <c r="E513" s="60"/>
      <c r="F513" s="60"/>
      <c r="G513" s="60"/>
      <c r="H513" s="60"/>
      <c r="I513" s="160"/>
      <c r="J513" s="160"/>
      <c r="K513" s="141"/>
      <c r="L513" s="141"/>
      <c r="M513" s="141"/>
      <c r="N513" s="141"/>
      <c r="O513" s="141"/>
      <c r="P513" s="141"/>
      <c r="Q513" s="141"/>
      <c r="R513" s="141"/>
      <c r="S513" s="141"/>
    </row>
    <row r="514" spans="1:19" ht="18.7" customHeight="1" x14ac:dyDescent="0.3">
      <c r="A514" s="160"/>
      <c r="B514" s="60"/>
      <c r="C514" s="60"/>
      <c r="D514" s="60"/>
      <c r="E514" s="60"/>
      <c r="F514" s="60"/>
      <c r="G514" s="60"/>
      <c r="H514" s="60"/>
      <c r="I514" s="160"/>
      <c r="J514" s="160"/>
      <c r="K514" s="141"/>
      <c r="L514" s="141"/>
      <c r="M514" s="141"/>
      <c r="N514" s="141"/>
      <c r="O514" s="141"/>
      <c r="P514" s="141"/>
      <c r="Q514" s="141"/>
      <c r="R514" s="141"/>
      <c r="S514" s="141"/>
    </row>
    <row r="515" spans="1:19" ht="18.7" customHeight="1" x14ac:dyDescent="0.3">
      <c r="A515" s="160"/>
      <c r="B515" s="60"/>
      <c r="C515" s="60"/>
      <c r="D515" s="60"/>
      <c r="E515" s="60"/>
      <c r="F515" s="60"/>
      <c r="G515" s="60"/>
      <c r="H515" s="60"/>
      <c r="I515" s="160"/>
      <c r="J515" s="160"/>
      <c r="K515" s="141"/>
      <c r="L515" s="141"/>
      <c r="M515" s="141"/>
      <c r="N515" s="141"/>
      <c r="O515" s="141"/>
      <c r="P515" s="141"/>
      <c r="Q515" s="141"/>
      <c r="R515" s="141"/>
      <c r="S515" s="141"/>
    </row>
    <row r="516" spans="1:19" ht="18.7" customHeight="1" x14ac:dyDescent="0.3">
      <c r="A516" s="160"/>
      <c r="B516" s="60"/>
      <c r="C516" s="60"/>
      <c r="D516" s="60"/>
      <c r="E516" s="60"/>
      <c r="F516" s="60"/>
      <c r="G516" s="60"/>
      <c r="H516" s="60"/>
      <c r="I516" s="160"/>
      <c r="J516" s="160"/>
      <c r="K516" s="141"/>
      <c r="L516" s="141"/>
      <c r="M516" s="141"/>
      <c r="N516" s="141"/>
      <c r="O516" s="141"/>
      <c r="P516" s="141"/>
      <c r="Q516" s="141"/>
      <c r="R516" s="141"/>
      <c r="S516" s="141"/>
    </row>
    <row r="517" spans="1:19" ht="18.7" customHeight="1" x14ac:dyDescent="0.3">
      <c r="A517" s="160"/>
      <c r="B517" s="60"/>
      <c r="C517" s="60"/>
      <c r="D517" s="60"/>
      <c r="E517" s="60"/>
      <c r="F517" s="60"/>
      <c r="G517" s="60"/>
      <c r="H517" s="60"/>
      <c r="I517" s="160"/>
      <c r="J517" s="160"/>
      <c r="K517" s="141"/>
      <c r="L517" s="141"/>
      <c r="M517" s="141"/>
      <c r="N517" s="141"/>
      <c r="O517" s="141"/>
      <c r="P517" s="141"/>
      <c r="Q517" s="141"/>
      <c r="R517" s="141"/>
      <c r="S517" s="141"/>
    </row>
    <row r="518" spans="1:19" ht="18.7" customHeight="1" x14ac:dyDescent="0.3">
      <c r="A518" s="160"/>
      <c r="B518" s="60"/>
      <c r="C518" s="60"/>
      <c r="D518" s="60"/>
      <c r="E518" s="60"/>
      <c r="F518" s="60"/>
      <c r="G518" s="60"/>
      <c r="H518" s="60"/>
      <c r="I518" s="160"/>
      <c r="J518" s="160"/>
      <c r="K518" s="141"/>
      <c r="L518" s="141"/>
      <c r="M518" s="141"/>
      <c r="N518" s="141"/>
      <c r="O518" s="141"/>
      <c r="P518" s="141"/>
      <c r="Q518" s="141"/>
      <c r="R518" s="141"/>
      <c r="S518" s="141"/>
    </row>
    <row r="519" spans="1:19" ht="18.7" customHeight="1" x14ac:dyDescent="0.3">
      <c r="A519" s="160"/>
      <c r="B519" s="60"/>
      <c r="C519" s="60"/>
      <c r="D519" s="60"/>
      <c r="E519" s="60"/>
      <c r="F519" s="60"/>
      <c r="G519" s="60"/>
      <c r="H519" s="60"/>
      <c r="I519" s="160"/>
      <c r="J519" s="160"/>
      <c r="K519" s="141"/>
      <c r="L519" s="141"/>
      <c r="M519" s="141"/>
      <c r="N519" s="141"/>
      <c r="O519" s="141"/>
      <c r="P519" s="141"/>
      <c r="Q519" s="141"/>
      <c r="R519" s="141"/>
      <c r="S519" s="141"/>
    </row>
    <row r="520" spans="1:19" ht="18.7" customHeight="1" x14ac:dyDescent="0.3">
      <c r="A520" s="160"/>
      <c r="B520" s="60"/>
      <c r="C520" s="60"/>
      <c r="D520" s="60"/>
      <c r="E520" s="60"/>
      <c r="F520" s="60"/>
      <c r="G520" s="60"/>
      <c r="H520" s="60"/>
      <c r="I520" s="160"/>
      <c r="J520" s="160"/>
      <c r="K520" s="141"/>
      <c r="L520" s="141"/>
      <c r="M520" s="141"/>
      <c r="N520" s="141"/>
      <c r="O520" s="141"/>
      <c r="P520" s="141"/>
      <c r="Q520" s="141"/>
      <c r="R520" s="141"/>
      <c r="S520" s="141"/>
    </row>
    <row r="521" spans="1:19" ht="18.7" customHeight="1" x14ac:dyDescent="0.3">
      <c r="A521" s="160"/>
      <c r="B521" s="60"/>
      <c r="C521" s="60"/>
      <c r="D521" s="60"/>
      <c r="E521" s="60"/>
      <c r="F521" s="60"/>
      <c r="G521" s="60"/>
      <c r="H521" s="60"/>
      <c r="I521" s="160"/>
      <c r="J521" s="160"/>
      <c r="K521" s="141"/>
      <c r="L521" s="141"/>
      <c r="M521" s="141"/>
      <c r="N521" s="141"/>
      <c r="O521" s="141"/>
      <c r="P521" s="141"/>
      <c r="Q521" s="141"/>
      <c r="R521" s="141"/>
      <c r="S521" s="141"/>
    </row>
    <row r="522" spans="1:19" ht="18.7" customHeight="1" x14ac:dyDescent="0.3">
      <c r="A522" s="160"/>
      <c r="B522" s="60"/>
      <c r="C522" s="60"/>
      <c r="D522" s="60"/>
      <c r="E522" s="60"/>
      <c r="F522" s="60"/>
      <c r="G522" s="60"/>
      <c r="H522" s="60"/>
      <c r="I522" s="160"/>
      <c r="J522" s="160"/>
      <c r="K522" s="141"/>
      <c r="L522" s="141"/>
      <c r="M522" s="141"/>
      <c r="N522" s="141"/>
      <c r="O522" s="141"/>
      <c r="P522" s="141"/>
      <c r="Q522" s="141"/>
      <c r="R522" s="141"/>
      <c r="S522" s="141"/>
    </row>
    <row r="523" spans="1:19" ht="18.7" customHeight="1" x14ac:dyDescent="0.3">
      <c r="A523" s="160"/>
      <c r="B523" s="60"/>
      <c r="C523" s="60"/>
      <c r="D523" s="60"/>
      <c r="E523" s="60"/>
      <c r="F523" s="60"/>
      <c r="G523" s="60"/>
      <c r="H523" s="60"/>
      <c r="I523" s="160"/>
      <c r="J523" s="160"/>
      <c r="K523" s="141"/>
      <c r="L523" s="141"/>
      <c r="M523" s="141"/>
      <c r="N523" s="141"/>
      <c r="O523" s="141"/>
      <c r="P523" s="141"/>
      <c r="Q523" s="141"/>
      <c r="R523" s="141"/>
      <c r="S523" s="141"/>
    </row>
    <row r="524" spans="1:19" ht="18.7" customHeight="1" x14ac:dyDescent="0.3">
      <c r="A524" s="160"/>
      <c r="B524" s="60"/>
      <c r="C524" s="60"/>
      <c r="D524" s="60"/>
      <c r="E524" s="60"/>
      <c r="F524" s="60"/>
      <c r="G524" s="60"/>
      <c r="H524" s="60"/>
      <c r="I524" s="160"/>
      <c r="J524" s="160"/>
      <c r="K524" s="141"/>
      <c r="L524" s="141"/>
      <c r="M524" s="141"/>
      <c r="N524" s="141"/>
      <c r="O524" s="141"/>
      <c r="P524" s="141"/>
      <c r="Q524" s="141"/>
      <c r="R524" s="141"/>
      <c r="S524" s="141"/>
    </row>
    <row r="525" spans="1:19" ht="18.7" customHeight="1" x14ac:dyDescent="0.3">
      <c r="A525" s="160"/>
      <c r="B525" s="60"/>
      <c r="C525" s="60"/>
      <c r="D525" s="60"/>
      <c r="E525" s="60"/>
      <c r="F525" s="60"/>
      <c r="G525" s="60"/>
      <c r="H525" s="60"/>
      <c r="I525" s="160"/>
      <c r="J525" s="160"/>
      <c r="K525" s="141"/>
      <c r="L525" s="141"/>
      <c r="M525" s="141"/>
      <c r="N525" s="141"/>
      <c r="O525" s="141"/>
      <c r="P525" s="141"/>
      <c r="Q525" s="141"/>
      <c r="R525" s="141"/>
      <c r="S525" s="141"/>
    </row>
    <row r="526" spans="1:19" ht="18.7" customHeight="1" x14ac:dyDescent="0.3">
      <c r="A526" s="160"/>
      <c r="B526" s="60"/>
      <c r="C526" s="60"/>
      <c r="D526" s="60"/>
      <c r="E526" s="60"/>
      <c r="F526" s="60"/>
      <c r="G526" s="60"/>
      <c r="H526" s="60"/>
      <c r="I526" s="160"/>
      <c r="J526" s="160"/>
      <c r="K526" s="141"/>
      <c r="L526" s="141"/>
      <c r="M526" s="141"/>
      <c r="N526" s="141"/>
      <c r="O526" s="141"/>
      <c r="P526" s="141"/>
      <c r="Q526" s="141"/>
      <c r="R526" s="141"/>
      <c r="S526" s="141"/>
    </row>
    <row r="527" spans="1:19" ht="18.7" customHeight="1" x14ac:dyDescent="0.3">
      <c r="A527" s="160"/>
      <c r="B527" s="60"/>
      <c r="C527" s="60"/>
      <c r="D527" s="60"/>
      <c r="E527" s="60"/>
      <c r="F527" s="60"/>
      <c r="G527" s="60"/>
      <c r="H527" s="60"/>
      <c r="I527" s="160"/>
      <c r="J527" s="160"/>
      <c r="K527" s="141"/>
      <c r="L527" s="141"/>
      <c r="M527" s="141"/>
      <c r="N527" s="141"/>
      <c r="O527" s="141"/>
      <c r="P527" s="141"/>
      <c r="Q527" s="141"/>
      <c r="R527" s="141"/>
      <c r="S527" s="141"/>
    </row>
    <row r="528" spans="1:19" ht="18.7" customHeight="1" x14ac:dyDescent="0.3">
      <c r="A528" s="160"/>
      <c r="B528" s="60"/>
      <c r="C528" s="60"/>
      <c r="D528" s="60"/>
      <c r="E528" s="60"/>
      <c r="F528" s="60"/>
      <c r="G528" s="60"/>
      <c r="H528" s="60"/>
      <c r="I528" s="160"/>
      <c r="J528" s="160"/>
      <c r="K528" s="141"/>
      <c r="L528" s="141"/>
      <c r="M528" s="141"/>
      <c r="N528" s="141"/>
      <c r="O528" s="141"/>
      <c r="P528" s="141"/>
      <c r="Q528" s="141"/>
      <c r="R528" s="141"/>
      <c r="S528" s="141"/>
    </row>
    <row r="529" spans="1:19" ht="18.7" customHeight="1" x14ac:dyDescent="0.3">
      <c r="A529" s="160"/>
      <c r="B529" s="60"/>
      <c r="C529" s="60"/>
      <c r="D529" s="60"/>
      <c r="E529" s="60"/>
      <c r="F529" s="60"/>
      <c r="G529" s="60"/>
      <c r="H529" s="60"/>
      <c r="I529" s="160"/>
      <c r="J529" s="160"/>
      <c r="K529" s="141"/>
      <c r="L529" s="141"/>
      <c r="M529" s="141"/>
      <c r="N529" s="141"/>
      <c r="O529" s="141"/>
      <c r="P529" s="141"/>
      <c r="Q529" s="141"/>
      <c r="R529" s="141"/>
      <c r="S529" s="141"/>
    </row>
    <row r="530" spans="1:19" ht="18.7" customHeight="1" x14ac:dyDescent="0.3">
      <c r="A530" s="160"/>
      <c r="B530" s="60"/>
      <c r="C530" s="60"/>
      <c r="D530" s="60"/>
      <c r="E530" s="60"/>
      <c r="F530" s="60"/>
      <c r="G530" s="60"/>
      <c r="H530" s="60"/>
      <c r="I530" s="160"/>
      <c r="J530" s="160"/>
      <c r="K530" s="141"/>
      <c r="L530" s="141"/>
      <c r="M530" s="141"/>
      <c r="N530" s="141"/>
      <c r="O530" s="141"/>
      <c r="P530" s="141"/>
      <c r="Q530" s="141"/>
      <c r="R530" s="141"/>
      <c r="S530" s="141"/>
    </row>
    <row r="531" spans="1:19" ht="18.7" customHeight="1" x14ac:dyDescent="0.3">
      <c r="A531" s="160"/>
      <c r="B531" s="60"/>
      <c r="C531" s="60"/>
      <c r="D531" s="60"/>
      <c r="E531" s="60"/>
      <c r="F531" s="60"/>
      <c r="G531" s="60"/>
      <c r="H531" s="60"/>
      <c r="I531" s="160"/>
      <c r="J531" s="160"/>
      <c r="K531" s="141"/>
      <c r="L531" s="141"/>
      <c r="M531" s="141"/>
      <c r="N531" s="141"/>
      <c r="O531" s="141"/>
      <c r="P531" s="141"/>
      <c r="Q531" s="141"/>
      <c r="R531" s="141"/>
      <c r="S531" s="141"/>
    </row>
    <row r="532" spans="1:19" ht="18.7" customHeight="1" x14ac:dyDescent="0.3">
      <c r="A532" s="160"/>
      <c r="B532" s="60"/>
      <c r="C532" s="60"/>
      <c r="D532" s="60"/>
      <c r="E532" s="60"/>
      <c r="F532" s="60"/>
      <c r="G532" s="60"/>
      <c r="H532" s="60"/>
      <c r="I532" s="160"/>
      <c r="J532" s="160"/>
      <c r="K532" s="141"/>
      <c r="L532" s="141"/>
      <c r="M532" s="141"/>
      <c r="N532" s="141"/>
      <c r="O532" s="141"/>
      <c r="P532" s="141"/>
      <c r="Q532" s="141"/>
      <c r="R532" s="141"/>
      <c r="S532" s="141"/>
    </row>
    <row r="533" spans="1:19" ht="18.7" customHeight="1" x14ac:dyDescent="0.3">
      <c r="A533" s="160"/>
      <c r="B533" s="60"/>
      <c r="C533" s="60"/>
      <c r="D533" s="60"/>
      <c r="E533" s="60"/>
      <c r="F533" s="60"/>
      <c r="G533" s="60"/>
      <c r="H533" s="60"/>
      <c r="I533" s="160"/>
      <c r="J533" s="160"/>
      <c r="K533" s="141"/>
      <c r="L533" s="141"/>
      <c r="M533" s="141"/>
      <c r="N533" s="141"/>
      <c r="O533" s="141"/>
      <c r="P533" s="141"/>
      <c r="Q533" s="141"/>
      <c r="R533" s="141"/>
      <c r="S533" s="141"/>
    </row>
    <row r="534" spans="1:19" ht="18.7" customHeight="1" x14ac:dyDescent="0.3">
      <c r="A534" s="160"/>
      <c r="B534" s="60"/>
      <c r="C534" s="60"/>
      <c r="D534" s="60"/>
      <c r="E534" s="60"/>
      <c r="F534" s="60"/>
      <c r="G534" s="60"/>
      <c r="H534" s="60"/>
      <c r="I534" s="160"/>
      <c r="J534" s="160"/>
      <c r="K534" s="141"/>
      <c r="L534" s="141"/>
      <c r="M534" s="141"/>
      <c r="N534" s="141"/>
      <c r="O534" s="141"/>
      <c r="P534" s="141"/>
      <c r="Q534" s="141"/>
      <c r="R534" s="141"/>
      <c r="S534" s="141"/>
    </row>
    <row r="535" spans="1:19" ht="18.7" customHeight="1" x14ac:dyDescent="0.3">
      <c r="A535" s="160"/>
      <c r="B535" s="60"/>
      <c r="C535" s="60"/>
      <c r="D535" s="60"/>
      <c r="E535" s="60"/>
      <c r="F535" s="60"/>
      <c r="G535" s="60"/>
      <c r="H535" s="60"/>
      <c r="I535" s="160"/>
      <c r="J535" s="160"/>
      <c r="K535" s="141"/>
      <c r="L535" s="141"/>
      <c r="M535" s="141"/>
      <c r="N535" s="141"/>
      <c r="O535" s="141"/>
      <c r="P535" s="141"/>
      <c r="Q535" s="141"/>
      <c r="R535" s="141"/>
      <c r="S535" s="141"/>
    </row>
    <row r="536" spans="1:19" ht="18.7" customHeight="1" x14ac:dyDescent="0.3">
      <c r="A536" s="160"/>
      <c r="B536" s="60"/>
      <c r="C536" s="60"/>
      <c r="D536" s="60"/>
      <c r="E536" s="60"/>
      <c r="F536" s="60"/>
      <c r="G536" s="60"/>
      <c r="H536" s="60"/>
      <c r="I536" s="160"/>
      <c r="J536" s="160"/>
      <c r="K536" s="141"/>
      <c r="L536" s="141"/>
      <c r="M536" s="141"/>
      <c r="N536" s="141"/>
      <c r="O536" s="141"/>
      <c r="P536" s="141"/>
      <c r="Q536" s="141"/>
      <c r="R536" s="141"/>
      <c r="S536" s="141"/>
    </row>
    <row r="537" spans="1:19" ht="18.7" customHeight="1" x14ac:dyDescent="0.3">
      <c r="A537" s="160"/>
      <c r="B537" s="60"/>
      <c r="C537" s="60"/>
      <c r="D537" s="60"/>
      <c r="E537" s="60"/>
      <c r="F537" s="60"/>
      <c r="G537" s="60"/>
      <c r="H537" s="60"/>
      <c r="I537" s="160"/>
      <c r="J537" s="160"/>
      <c r="K537" s="141"/>
      <c r="L537" s="141"/>
      <c r="M537" s="141"/>
      <c r="N537" s="141"/>
      <c r="O537" s="141"/>
      <c r="P537" s="141"/>
      <c r="Q537" s="141"/>
      <c r="R537" s="141"/>
      <c r="S537" s="141"/>
    </row>
    <row r="538" spans="1:19" ht="18.7" customHeight="1" x14ac:dyDescent="0.3">
      <c r="A538" s="160"/>
      <c r="B538" s="60"/>
      <c r="C538" s="60"/>
      <c r="D538" s="60"/>
      <c r="E538" s="60"/>
      <c r="F538" s="60"/>
      <c r="G538" s="60"/>
      <c r="H538" s="60"/>
      <c r="I538" s="160"/>
      <c r="J538" s="160"/>
      <c r="K538" s="141"/>
      <c r="L538" s="141"/>
      <c r="M538" s="141"/>
      <c r="N538" s="141"/>
      <c r="O538" s="141"/>
      <c r="P538" s="141"/>
      <c r="Q538" s="141"/>
      <c r="R538" s="141"/>
      <c r="S538" s="141"/>
    </row>
    <row r="539" spans="1:19" ht="18.7" customHeight="1" x14ac:dyDescent="0.3">
      <c r="A539" s="160"/>
      <c r="B539" s="60"/>
      <c r="C539" s="60"/>
      <c r="D539" s="60"/>
      <c r="E539" s="60"/>
      <c r="F539" s="60"/>
      <c r="G539" s="60"/>
      <c r="H539" s="60"/>
      <c r="I539" s="160"/>
      <c r="J539" s="160"/>
      <c r="K539" s="141"/>
      <c r="L539" s="141"/>
      <c r="M539" s="141"/>
      <c r="N539" s="141"/>
      <c r="O539" s="141"/>
      <c r="P539" s="141"/>
      <c r="Q539" s="141"/>
      <c r="R539" s="141"/>
      <c r="S539" s="141"/>
    </row>
    <row r="540" spans="1:19" ht="18.7" customHeight="1" x14ac:dyDescent="0.3">
      <c r="A540" s="160"/>
      <c r="B540" s="60"/>
      <c r="C540" s="60"/>
      <c r="D540" s="60"/>
      <c r="E540" s="60"/>
      <c r="F540" s="60"/>
      <c r="G540" s="60"/>
      <c r="H540" s="60"/>
      <c r="I540" s="160"/>
      <c r="J540" s="160"/>
      <c r="K540" s="141"/>
      <c r="L540" s="141"/>
      <c r="M540" s="141"/>
      <c r="N540" s="141"/>
      <c r="O540" s="141"/>
      <c r="P540" s="141"/>
      <c r="Q540" s="141"/>
      <c r="R540" s="141"/>
      <c r="S540" s="141"/>
    </row>
    <row r="541" spans="1:19" ht="18.7" customHeight="1" x14ac:dyDescent="0.3">
      <c r="A541" s="160"/>
      <c r="B541" s="60"/>
      <c r="C541" s="60"/>
      <c r="D541" s="60"/>
      <c r="E541" s="60"/>
      <c r="F541" s="60"/>
      <c r="G541" s="60"/>
      <c r="H541" s="60"/>
      <c r="I541" s="160"/>
      <c r="J541" s="160"/>
      <c r="K541" s="141"/>
      <c r="L541" s="141"/>
      <c r="M541" s="141"/>
      <c r="N541" s="141"/>
      <c r="O541" s="141"/>
      <c r="P541" s="141"/>
      <c r="Q541" s="141"/>
      <c r="R541" s="141"/>
      <c r="S541" s="141"/>
    </row>
    <row r="542" spans="1:19" ht="18.7" customHeight="1" x14ac:dyDescent="0.3">
      <c r="A542" s="160"/>
      <c r="B542" s="60"/>
      <c r="C542" s="60"/>
      <c r="D542" s="60"/>
      <c r="E542" s="60"/>
      <c r="F542" s="60"/>
      <c r="G542" s="60"/>
      <c r="H542" s="60"/>
      <c r="I542" s="160"/>
      <c r="J542" s="160"/>
      <c r="K542" s="141"/>
      <c r="L542" s="141"/>
      <c r="M542" s="141"/>
      <c r="N542" s="141"/>
      <c r="O542" s="141"/>
      <c r="P542" s="141"/>
      <c r="Q542" s="141"/>
      <c r="R542" s="141"/>
      <c r="S542" s="141"/>
    </row>
    <row r="543" spans="1:19" ht="18.7" customHeight="1" x14ac:dyDescent="0.3">
      <c r="A543" s="160"/>
      <c r="B543" s="60"/>
      <c r="C543" s="60"/>
      <c r="D543" s="60"/>
      <c r="E543" s="60"/>
      <c r="F543" s="60"/>
      <c r="G543" s="60"/>
      <c r="H543" s="60"/>
      <c r="I543" s="160"/>
      <c r="J543" s="160"/>
      <c r="K543" s="141"/>
      <c r="L543" s="141"/>
      <c r="M543" s="141"/>
      <c r="N543" s="141"/>
      <c r="O543" s="141"/>
      <c r="P543" s="141"/>
      <c r="Q543" s="141"/>
      <c r="R543" s="141"/>
      <c r="S543" s="141"/>
    </row>
    <row r="544" spans="1:19" ht="18.7" customHeight="1" x14ac:dyDescent="0.3">
      <c r="A544" s="160"/>
      <c r="B544" s="60"/>
      <c r="C544" s="60"/>
      <c r="D544" s="60"/>
      <c r="E544" s="60"/>
      <c r="F544" s="60"/>
      <c r="G544" s="60"/>
      <c r="H544" s="60"/>
      <c r="I544" s="160"/>
      <c r="J544" s="160"/>
      <c r="K544" s="141"/>
      <c r="L544" s="141"/>
      <c r="M544" s="141"/>
      <c r="N544" s="141"/>
      <c r="O544" s="141"/>
      <c r="P544" s="141"/>
      <c r="Q544" s="141"/>
      <c r="R544" s="141"/>
      <c r="S544" s="141"/>
    </row>
    <row r="545" spans="1:19" ht="18.7" customHeight="1" x14ac:dyDescent="0.3">
      <c r="A545" s="160"/>
      <c r="B545" s="60"/>
      <c r="C545" s="60"/>
      <c r="D545" s="60"/>
      <c r="E545" s="60"/>
      <c r="F545" s="60"/>
      <c r="G545" s="60"/>
      <c r="H545" s="60"/>
      <c r="I545" s="160"/>
      <c r="J545" s="160"/>
      <c r="K545" s="141"/>
      <c r="L545" s="141"/>
      <c r="M545" s="141"/>
      <c r="N545" s="141"/>
      <c r="O545" s="141"/>
      <c r="P545" s="141"/>
      <c r="Q545" s="141"/>
      <c r="R545" s="141"/>
      <c r="S545" s="141"/>
    </row>
    <row r="546" spans="1:19" ht="18.7" customHeight="1" x14ac:dyDescent="0.3">
      <c r="A546" s="160"/>
      <c r="B546" s="60"/>
      <c r="C546" s="60"/>
      <c r="D546" s="60"/>
      <c r="E546" s="60"/>
      <c r="F546" s="60"/>
      <c r="G546" s="60"/>
      <c r="H546" s="60"/>
      <c r="I546" s="160"/>
      <c r="J546" s="160"/>
      <c r="K546" s="141"/>
      <c r="L546" s="141"/>
      <c r="M546" s="141"/>
      <c r="N546" s="141"/>
      <c r="O546" s="141"/>
      <c r="P546" s="141"/>
      <c r="Q546" s="141"/>
      <c r="R546" s="141"/>
      <c r="S546" s="141"/>
    </row>
    <row r="547" spans="1:19" ht="18.7" customHeight="1" x14ac:dyDescent="0.3">
      <c r="A547" s="160"/>
      <c r="B547" s="60"/>
      <c r="C547" s="60"/>
      <c r="D547" s="60"/>
      <c r="E547" s="60"/>
      <c r="F547" s="60"/>
      <c r="G547" s="60"/>
      <c r="H547" s="60"/>
      <c r="I547" s="160"/>
      <c r="J547" s="160"/>
      <c r="K547" s="141"/>
      <c r="L547" s="141"/>
      <c r="M547" s="141"/>
      <c r="N547" s="141"/>
      <c r="O547" s="141"/>
      <c r="P547" s="141"/>
      <c r="Q547" s="141"/>
      <c r="R547" s="141"/>
      <c r="S547" s="141"/>
    </row>
    <row r="548" spans="1:19" ht="18.7" customHeight="1" x14ac:dyDescent="0.3">
      <c r="A548" s="160"/>
      <c r="B548" s="60"/>
      <c r="C548" s="60"/>
      <c r="D548" s="60"/>
      <c r="E548" s="60"/>
      <c r="F548" s="60"/>
      <c r="G548" s="60"/>
      <c r="H548" s="60"/>
      <c r="I548" s="160"/>
      <c r="J548" s="160"/>
      <c r="K548" s="141"/>
      <c r="L548" s="141"/>
      <c r="M548" s="141"/>
      <c r="N548" s="141"/>
      <c r="O548" s="141"/>
      <c r="P548" s="141"/>
      <c r="Q548" s="141"/>
      <c r="R548" s="141"/>
      <c r="S548" s="141"/>
    </row>
    <row r="549" spans="1:19" ht="18.7" customHeight="1" x14ac:dyDescent="0.3">
      <c r="A549" s="160"/>
      <c r="B549" s="60"/>
      <c r="C549" s="60"/>
      <c r="D549" s="60"/>
      <c r="E549" s="60"/>
      <c r="F549" s="60"/>
      <c r="G549" s="60"/>
      <c r="H549" s="60"/>
      <c r="I549" s="160"/>
      <c r="J549" s="160"/>
      <c r="K549" s="141"/>
      <c r="L549" s="141"/>
      <c r="M549" s="141"/>
      <c r="N549" s="141"/>
      <c r="O549" s="141"/>
      <c r="P549" s="141"/>
      <c r="Q549" s="141"/>
      <c r="R549" s="141"/>
      <c r="S549" s="141"/>
    </row>
    <row r="550" spans="1:19" ht="18.7" customHeight="1" x14ac:dyDescent="0.3">
      <c r="A550" s="160"/>
      <c r="B550" s="60"/>
      <c r="C550" s="60"/>
      <c r="D550" s="60"/>
      <c r="E550" s="60"/>
      <c r="F550" s="60"/>
      <c r="G550" s="60"/>
      <c r="H550" s="60"/>
      <c r="I550" s="160"/>
      <c r="J550" s="160"/>
      <c r="K550" s="141"/>
      <c r="L550" s="141"/>
      <c r="M550" s="141"/>
      <c r="N550" s="141"/>
      <c r="O550" s="141"/>
      <c r="P550" s="141"/>
      <c r="Q550" s="141"/>
      <c r="R550" s="141"/>
      <c r="S550" s="141"/>
    </row>
    <row r="551" spans="1:19" ht="18.7" customHeight="1" x14ac:dyDescent="0.3">
      <c r="A551" s="160"/>
      <c r="B551" s="60"/>
      <c r="C551" s="60"/>
      <c r="D551" s="60"/>
      <c r="E551" s="60"/>
      <c r="F551" s="60"/>
      <c r="G551" s="60"/>
      <c r="H551" s="60"/>
      <c r="I551" s="160"/>
      <c r="J551" s="160"/>
      <c r="K551" s="141"/>
      <c r="L551" s="141"/>
      <c r="M551" s="141"/>
      <c r="N551" s="141"/>
      <c r="O551" s="141"/>
      <c r="P551" s="141"/>
      <c r="Q551" s="141"/>
      <c r="R551" s="141"/>
      <c r="S551" s="141"/>
    </row>
    <row r="552" spans="1:19" ht="18.7" customHeight="1" x14ac:dyDescent="0.3">
      <c r="A552" s="160"/>
      <c r="B552" s="60"/>
      <c r="C552" s="60"/>
      <c r="D552" s="60"/>
      <c r="E552" s="60"/>
      <c r="F552" s="60"/>
      <c r="G552" s="60"/>
      <c r="H552" s="60"/>
      <c r="I552" s="160"/>
      <c r="J552" s="160"/>
      <c r="K552" s="141"/>
      <c r="L552" s="141"/>
      <c r="M552" s="141"/>
      <c r="N552" s="141"/>
      <c r="O552" s="141"/>
      <c r="P552" s="141"/>
      <c r="Q552" s="141"/>
      <c r="R552" s="141"/>
      <c r="S552" s="141"/>
    </row>
    <row r="553" spans="1:19" ht="18.7" customHeight="1" x14ac:dyDescent="0.3">
      <c r="A553" s="160"/>
      <c r="B553" s="60"/>
      <c r="C553" s="60"/>
      <c r="D553" s="60"/>
      <c r="E553" s="60"/>
      <c r="F553" s="60"/>
      <c r="G553" s="60"/>
      <c r="H553" s="60"/>
      <c r="I553" s="160"/>
      <c r="J553" s="160"/>
      <c r="K553" s="141"/>
      <c r="L553" s="141"/>
      <c r="M553" s="141"/>
      <c r="N553" s="141"/>
      <c r="O553" s="141"/>
      <c r="P553" s="141"/>
      <c r="Q553" s="141"/>
      <c r="R553" s="141"/>
      <c r="S553" s="141"/>
    </row>
    <row r="554" spans="1:19" ht="18.7" customHeight="1" x14ac:dyDescent="0.3">
      <c r="A554" s="160"/>
      <c r="B554" s="60"/>
      <c r="C554" s="60"/>
      <c r="D554" s="60"/>
      <c r="E554" s="60"/>
      <c r="F554" s="60"/>
      <c r="G554" s="60"/>
      <c r="H554" s="60"/>
      <c r="I554" s="160"/>
      <c r="J554" s="160"/>
      <c r="K554" s="141"/>
      <c r="L554" s="141"/>
      <c r="M554" s="141"/>
      <c r="N554" s="141"/>
      <c r="O554" s="141"/>
      <c r="P554" s="141"/>
      <c r="Q554" s="141"/>
      <c r="R554" s="141"/>
      <c r="S554" s="141"/>
    </row>
    <row r="555" spans="1:19" ht="18.7" customHeight="1" x14ac:dyDescent="0.3">
      <c r="A555" s="160"/>
      <c r="B555" s="60"/>
      <c r="C555" s="60"/>
      <c r="D555" s="60"/>
      <c r="E555" s="60"/>
      <c r="F555" s="60"/>
      <c r="G555" s="60"/>
      <c r="H555" s="60"/>
      <c r="I555" s="160"/>
      <c r="J555" s="160"/>
      <c r="K555" s="141"/>
      <c r="L555" s="141"/>
      <c r="M555" s="141"/>
      <c r="N555" s="141"/>
      <c r="O555" s="141"/>
      <c r="P555" s="141"/>
      <c r="Q555" s="141"/>
      <c r="R555" s="141"/>
      <c r="S555" s="141"/>
    </row>
    <row r="556" spans="1:19" ht="18.7" customHeight="1" x14ac:dyDescent="0.3">
      <c r="A556" s="160"/>
      <c r="B556" s="60"/>
      <c r="C556" s="60"/>
      <c r="D556" s="60"/>
      <c r="E556" s="60"/>
      <c r="F556" s="60"/>
      <c r="G556" s="60"/>
      <c r="H556" s="60"/>
      <c r="I556" s="160"/>
      <c r="J556" s="160"/>
      <c r="K556" s="141"/>
      <c r="L556" s="141"/>
      <c r="M556" s="141"/>
      <c r="N556" s="141"/>
      <c r="O556" s="141"/>
      <c r="P556" s="141"/>
      <c r="Q556" s="141"/>
      <c r="R556" s="141"/>
      <c r="S556" s="141"/>
    </row>
    <row r="557" spans="1:19" ht="18.7" customHeight="1" x14ac:dyDescent="0.3">
      <c r="A557" s="160"/>
      <c r="B557" s="60"/>
      <c r="C557" s="60"/>
      <c r="D557" s="60"/>
      <c r="E557" s="60"/>
      <c r="F557" s="60"/>
      <c r="G557" s="60"/>
      <c r="H557" s="60"/>
      <c r="I557" s="160"/>
      <c r="J557" s="160"/>
      <c r="K557" s="141"/>
      <c r="L557" s="141"/>
      <c r="M557" s="141"/>
      <c r="N557" s="141"/>
      <c r="O557" s="141"/>
      <c r="P557" s="141"/>
      <c r="Q557" s="141"/>
      <c r="R557" s="141"/>
      <c r="S557" s="141"/>
    </row>
    <row r="558" spans="1:19" ht="18.7" customHeight="1" x14ac:dyDescent="0.3">
      <c r="A558" s="160"/>
      <c r="B558" s="60"/>
      <c r="C558" s="60"/>
      <c r="D558" s="60"/>
      <c r="E558" s="60"/>
      <c r="F558" s="60"/>
      <c r="G558" s="60"/>
      <c r="H558" s="60"/>
      <c r="I558" s="160"/>
      <c r="J558" s="160"/>
      <c r="K558" s="141"/>
      <c r="L558" s="141"/>
      <c r="M558" s="141"/>
      <c r="N558" s="141"/>
      <c r="O558" s="141"/>
      <c r="P558" s="141"/>
      <c r="Q558" s="141"/>
      <c r="R558" s="141"/>
      <c r="S558" s="141"/>
    </row>
    <row r="559" spans="1:19" ht="18.7" customHeight="1" x14ac:dyDescent="0.3">
      <c r="A559" s="160"/>
      <c r="B559" s="60"/>
      <c r="C559" s="60"/>
      <c r="D559" s="60"/>
      <c r="E559" s="60"/>
      <c r="F559" s="60"/>
      <c r="G559" s="60"/>
      <c r="H559" s="60"/>
      <c r="I559" s="160"/>
      <c r="J559" s="160"/>
      <c r="K559" s="141"/>
      <c r="L559" s="141"/>
      <c r="M559" s="141"/>
      <c r="N559" s="141"/>
      <c r="O559" s="141"/>
      <c r="P559" s="141"/>
      <c r="Q559" s="141"/>
      <c r="R559" s="141"/>
      <c r="S559" s="141"/>
    </row>
    <row r="560" spans="1:19" ht="18.7" customHeight="1" x14ac:dyDescent="0.3">
      <c r="A560" s="160"/>
      <c r="B560" s="60"/>
      <c r="C560" s="60"/>
      <c r="D560" s="60"/>
      <c r="E560" s="60"/>
      <c r="F560" s="60"/>
      <c r="G560" s="60"/>
      <c r="H560" s="60"/>
      <c r="I560" s="160"/>
      <c r="J560" s="160"/>
      <c r="K560" s="141"/>
      <c r="L560" s="141"/>
      <c r="M560" s="141"/>
      <c r="N560" s="141"/>
      <c r="O560" s="141"/>
      <c r="P560" s="141"/>
      <c r="Q560" s="141"/>
      <c r="R560" s="141"/>
      <c r="S560" s="141"/>
    </row>
    <row r="561" spans="1:19" ht="18.7" customHeight="1" x14ac:dyDescent="0.3">
      <c r="A561" s="160"/>
      <c r="B561" s="60"/>
      <c r="C561" s="60"/>
      <c r="D561" s="60"/>
      <c r="E561" s="60"/>
      <c r="F561" s="60"/>
      <c r="G561" s="60"/>
      <c r="H561" s="60"/>
      <c r="I561" s="160"/>
      <c r="J561" s="160"/>
      <c r="K561" s="141"/>
      <c r="L561" s="141"/>
      <c r="M561" s="141"/>
      <c r="N561" s="141"/>
      <c r="O561" s="141"/>
      <c r="P561" s="141"/>
      <c r="Q561" s="141"/>
      <c r="R561" s="141"/>
      <c r="S561" s="141"/>
    </row>
    <row r="562" spans="1:19" ht="18.7" customHeight="1" x14ac:dyDescent="0.3">
      <c r="A562" s="160"/>
      <c r="B562" s="60"/>
      <c r="C562" s="60"/>
      <c r="D562" s="60"/>
      <c r="E562" s="60"/>
      <c r="F562" s="60"/>
      <c r="G562" s="60"/>
      <c r="H562" s="60"/>
      <c r="I562" s="160"/>
      <c r="J562" s="160"/>
      <c r="K562" s="141"/>
      <c r="L562" s="141"/>
      <c r="M562" s="141"/>
      <c r="N562" s="141"/>
      <c r="O562" s="141"/>
      <c r="P562" s="141"/>
      <c r="Q562" s="141"/>
      <c r="R562" s="141"/>
      <c r="S562" s="141"/>
    </row>
    <row r="563" spans="1:19" ht="18.7" customHeight="1" x14ac:dyDescent="0.3">
      <c r="A563" s="160"/>
      <c r="B563" s="60"/>
      <c r="C563" s="60"/>
      <c r="D563" s="60"/>
      <c r="E563" s="60"/>
      <c r="F563" s="60"/>
      <c r="G563" s="60"/>
      <c r="H563" s="60"/>
      <c r="I563" s="160"/>
      <c r="J563" s="160"/>
      <c r="K563" s="141"/>
      <c r="L563" s="141"/>
      <c r="M563" s="141"/>
      <c r="N563" s="141"/>
      <c r="O563" s="141"/>
      <c r="P563" s="141"/>
      <c r="Q563" s="141"/>
      <c r="R563" s="141"/>
      <c r="S563" s="141"/>
    </row>
    <row r="564" spans="1:19" ht="18.7" customHeight="1" x14ac:dyDescent="0.3">
      <c r="A564" s="160"/>
      <c r="B564" s="60"/>
      <c r="C564" s="60"/>
      <c r="D564" s="60"/>
      <c r="E564" s="60"/>
      <c r="F564" s="60"/>
      <c r="G564" s="60"/>
      <c r="H564" s="60"/>
      <c r="I564" s="160"/>
      <c r="J564" s="160"/>
      <c r="K564" s="141"/>
      <c r="L564" s="141"/>
      <c r="M564" s="141"/>
      <c r="N564" s="141"/>
      <c r="O564" s="141"/>
      <c r="P564" s="141"/>
      <c r="Q564" s="141"/>
      <c r="R564" s="141"/>
      <c r="S564" s="141"/>
    </row>
    <row r="565" spans="1:19" ht="18.7" customHeight="1" x14ac:dyDescent="0.3">
      <c r="A565" s="160"/>
      <c r="B565" s="60"/>
      <c r="C565" s="60"/>
      <c r="D565" s="60"/>
      <c r="E565" s="60"/>
      <c r="F565" s="60"/>
      <c r="G565" s="60"/>
      <c r="H565" s="60"/>
      <c r="I565" s="160"/>
      <c r="J565" s="160"/>
      <c r="K565" s="141"/>
      <c r="L565" s="141"/>
      <c r="M565" s="141"/>
      <c r="N565" s="141"/>
      <c r="O565" s="141"/>
      <c r="P565" s="141"/>
      <c r="Q565" s="141"/>
      <c r="R565" s="141"/>
      <c r="S565" s="141"/>
    </row>
    <row r="566" spans="1:19" ht="18.7" customHeight="1" x14ac:dyDescent="0.3">
      <c r="A566" s="160"/>
      <c r="B566" s="60"/>
      <c r="C566" s="60"/>
      <c r="D566" s="60"/>
      <c r="E566" s="60"/>
      <c r="F566" s="60"/>
      <c r="G566" s="60"/>
      <c r="H566" s="60"/>
      <c r="I566" s="160"/>
      <c r="J566" s="160"/>
      <c r="K566" s="141"/>
      <c r="L566" s="141"/>
      <c r="M566" s="141"/>
      <c r="N566" s="141"/>
      <c r="O566" s="141"/>
      <c r="P566" s="141"/>
      <c r="Q566" s="141"/>
      <c r="R566" s="141"/>
      <c r="S566" s="141"/>
    </row>
    <row r="567" spans="1:19" ht="18.7" customHeight="1" x14ac:dyDescent="0.3">
      <c r="A567" s="160"/>
      <c r="B567" s="60"/>
      <c r="C567" s="60"/>
      <c r="D567" s="60"/>
      <c r="E567" s="60"/>
      <c r="F567" s="60"/>
      <c r="G567" s="60"/>
      <c r="H567" s="60"/>
      <c r="I567" s="160"/>
      <c r="J567" s="160"/>
      <c r="K567" s="141"/>
      <c r="L567" s="141"/>
      <c r="M567" s="141"/>
      <c r="N567" s="141"/>
      <c r="O567" s="141"/>
      <c r="P567" s="141"/>
      <c r="Q567" s="141"/>
      <c r="R567" s="141"/>
      <c r="S567" s="141"/>
    </row>
    <row r="568" spans="1:19" ht="18.7" customHeight="1" x14ac:dyDescent="0.3">
      <c r="A568" s="160"/>
      <c r="B568" s="60"/>
      <c r="C568" s="60"/>
      <c r="D568" s="60"/>
      <c r="E568" s="60"/>
      <c r="F568" s="60"/>
      <c r="G568" s="60"/>
      <c r="H568" s="60"/>
      <c r="I568" s="160"/>
      <c r="J568" s="160"/>
      <c r="K568" s="141"/>
      <c r="L568" s="141"/>
      <c r="M568" s="141"/>
      <c r="N568" s="141"/>
      <c r="O568" s="141"/>
      <c r="P568" s="141"/>
      <c r="Q568" s="141"/>
      <c r="R568" s="141"/>
      <c r="S568" s="141"/>
    </row>
    <row r="569" spans="1:19" ht="18.7" customHeight="1" x14ac:dyDescent="0.3">
      <c r="A569" s="160"/>
      <c r="B569" s="60"/>
      <c r="C569" s="60"/>
      <c r="D569" s="60"/>
      <c r="E569" s="60"/>
      <c r="F569" s="60"/>
      <c r="G569" s="60"/>
      <c r="H569" s="60"/>
      <c r="I569" s="160"/>
      <c r="J569" s="160"/>
      <c r="K569" s="141"/>
      <c r="L569" s="141"/>
      <c r="M569" s="141"/>
      <c r="N569" s="141"/>
      <c r="O569" s="141"/>
      <c r="P569" s="141"/>
      <c r="Q569" s="141"/>
      <c r="R569" s="141"/>
      <c r="S569" s="141"/>
    </row>
    <row r="570" spans="1:19" ht="18.7" customHeight="1" x14ac:dyDescent="0.3">
      <c r="A570" s="160"/>
      <c r="B570" s="60"/>
      <c r="C570" s="60"/>
      <c r="D570" s="60"/>
      <c r="E570" s="60"/>
      <c r="F570" s="60"/>
      <c r="G570" s="60"/>
      <c r="H570" s="60"/>
      <c r="I570" s="160"/>
      <c r="J570" s="160"/>
      <c r="K570" s="141"/>
      <c r="L570" s="141"/>
      <c r="M570" s="141"/>
      <c r="N570" s="141"/>
      <c r="O570" s="141"/>
      <c r="P570" s="141"/>
      <c r="Q570" s="141"/>
      <c r="R570" s="141"/>
      <c r="S570" s="141"/>
    </row>
    <row r="571" spans="1:19" ht="18.7" customHeight="1" x14ac:dyDescent="0.3">
      <c r="A571" s="160"/>
      <c r="B571" s="60"/>
      <c r="C571" s="60"/>
      <c r="D571" s="60"/>
      <c r="E571" s="60"/>
      <c r="F571" s="60"/>
      <c r="G571" s="60"/>
      <c r="H571" s="60"/>
      <c r="I571" s="160"/>
      <c r="J571" s="160"/>
      <c r="K571" s="141"/>
      <c r="L571" s="141"/>
      <c r="M571" s="141"/>
      <c r="N571" s="141"/>
      <c r="O571" s="141"/>
      <c r="P571" s="141"/>
      <c r="Q571" s="141"/>
      <c r="R571" s="141"/>
      <c r="S571" s="141"/>
    </row>
    <row r="572" spans="1:19" ht="18.7" customHeight="1" x14ac:dyDescent="0.3">
      <c r="A572" s="160"/>
      <c r="B572" s="60"/>
      <c r="C572" s="60"/>
      <c r="D572" s="60"/>
      <c r="E572" s="60"/>
      <c r="F572" s="60"/>
      <c r="G572" s="60"/>
      <c r="H572" s="60"/>
      <c r="I572" s="160"/>
      <c r="J572" s="160"/>
      <c r="K572" s="141"/>
      <c r="L572" s="141"/>
      <c r="M572" s="141"/>
      <c r="N572" s="141"/>
      <c r="O572" s="141"/>
      <c r="P572" s="141"/>
      <c r="Q572" s="141"/>
      <c r="R572" s="141"/>
      <c r="S572" s="141"/>
    </row>
    <row r="573" spans="1:19" ht="18.7" customHeight="1" x14ac:dyDescent="0.3">
      <c r="A573" s="160"/>
      <c r="B573" s="60"/>
      <c r="C573" s="60"/>
      <c r="D573" s="60"/>
      <c r="E573" s="60"/>
      <c r="F573" s="60"/>
      <c r="G573" s="60"/>
      <c r="H573" s="60"/>
      <c r="I573" s="160"/>
      <c r="J573" s="160"/>
      <c r="K573" s="141"/>
      <c r="L573" s="141"/>
      <c r="M573" s="141"/>
      <c r="N573" s="141"/>
      <c r="O573" s="141"/>
      <c r="P573" s="141"/>
      <c r="Q573" s="141"/>
      <c r="R573" s="141"/>
      <c r="S573" s="141"/>
    </row>
    <row r="574" spans="1:19" ht="18.7" customHeight="1" x14ac:dyDescent="0.3">
      <c r="A574" s="160"/>
      <c r="B574" s="60"/>
      <c r="C574" s="60"/>
      <c r="D574" s="60"/>
      <c r="E574" s="60"/>
      <c r="F574" s="60"/>
      <c r="G574" s="60"/>
      <c r="H574" s="60"/>
      <c r="I574" s="160"/>
      <c r="J574" s="160"/>
      <c r="K574" s="141"/>
      <c r="L574" s="141"/>
      <c r="M574" s="141"/>
      <c r="N574" s="141"/>
      <c r="O574" s="141"/>
      <c r="P574" s="141"/>
      <c r="Q574" s="141"/>
      <c r="R574" s="141"/>
      <c r="S574" s="141"/>
    </row>
    <row r="575" spans="1:19" ht="18.7" customHeight="1" x14ac:dyDescent="0.3">
      <c r="A575" s="160"/>
      <c r="B575" s="60"/>
      <c r="C575" s="60"/>
      <c r="D575" s="60"/>
      <c r="E575" s="60"/>
      <c r="F575" s="60"/>
      <c r="G575" s="60"/>
      <c r="H575" s="60"/>
      <c r="I575" s="160"/>
      <c r="J575" s="160"/>
      <c r="K575" s="141"/>
      <c r="L575" s="141"/>
      <c r="M575" s="141"/>
      <c r="N575" s="141"/>
      <c r="O575" s="141"/>
      <c r="P575" s="141"/>
      <c r="Q575" s="141"/>
      <c r="R575" s="141"/>
      <c r="S575" s="141"/>
    </row>
    <row r="576" spans="1:19" ht="18.7" customHeight="1" x14ac:dyDescent="0.3">
      <c r="A576" s="160"/>
      <c r="B576" s="60"/>
      <c r="C576" s="60"/>
      <c r="D576" s="60"/>
      <c r="E576" s="60"/>
      <c r="F576" s="60"/>
      <c r="G576" s="60"/>
      <c r="H576" s="60"/>
      <c r="I576" s="160"/>
      <c r="J576" s="160"/>
      <c r="K576" s="141"/>
      <c r="L576" s="141"/>
      <c r="M576" s="141"/>
      <c r="N576" s="141"/>
      <c r="O576" s="141"/>
      <c r="P576" s="141"/>
      <c r="Q576" s="141"/>
      <c r="R576" s="141"/>
      <c r="S576" s="141"/>
    </row>
    <row r="577" spans="1:19" ht="18.7" customHeight="1" x14ac:dyDescent="0.3">
      <c r="A577" s="160"/>
      <c r="B577" s="60"/>
      <c r="C577" s="60"/>
      <c r="D577" s="60"/>
      <c r="E577" s="60"/>
      <c r="F577" s="60"/>
      <c r="G577" s="60"/>
      <c r="H577" s="60"/>
      <c r="I577" s="160"/>
      <c r="J577" s="160"/>
      <c r="K577" s="141"/>
      <c r="L577" s="141"/>
      <c r="M577" s="141"/>
      <c r="N577" s="141"/>
      <c r="O577" s="141"/>
      <c r="P577" s="141"/>
      <c r="Q577" s="141"/>
      <c r="R577" s="141"/>
      <c r="S577" s="141"/>
    </row>
    <row r="578" spans="1:19" ht="18.7" customHeight="1" x14ac:dyDescent="0.3">
      <c r="A578" s="160"/>
      <c r="B578" s="60"/>
      <c r="C578" s="60"/>
      <c r="D578" s="60"/>
      <c r="E578" s="60"/>
      <c r="F578" s="60"/>
      <c r="G578" s="60"/>
      <c r="H578" s="60"/>
      <c r="I578" s="160"/>
      <c r="J578" s="160"/>
      <c r="K578" s="141"/>
      <c r="L578" s="141"/>
      <c r="M578" s="141"/>
      <c r="N578" s="141"/>
      <c r="O578" s="141"/>
      <c r="P578" s="141"/>
      <c r="Q578" s="141"/>
      <c r="R578" s="141"/>
      <c r="S578" s="141"/>
    </row>
    <row r="579" spans="1:19" ht="18.7" customHeight="1" x14ac:dyDescent="0.3">
      <c r="A579" s="160"/>
      <c r="B579" s="60"/>
      <c r="C579" s="60"/>
      <c r="D579" s="60"/>
      <c r="E579" s="60"/>
      <c r="F579" s="60"/>
      <c r="G579" s="60"/>
      <c r="H579" s="60"/>
      <c r="I579" s="160"/>
      <c r="J579" s="160"/>
      <c r="K579" s="141"/>
      <c r="L579" s="141"/>
      <c r="M579" s="141"/>
      <c r="N579" s="141"/>
      <c r="O579" s="141"/>
      <c r="P579" s="141"/>
      <c r="Q579" s="141"/>
      <c r="R579" s="141"/>
      <c r="S579" s="141"/>
    </row>
    <row r="580" spans="1:19" ht="18.7" customHeight="1" x14ac:dyDescent="0.3">
      <c r="A580" s="160"/>
      <c r="B580" s="60"/>
      <c r="C580" s="60"/>
      <c r="D580" s="60"/>
      <c r="E580" s="60"/>
      <c r="F580" s="60"/>
      <c r="G580" s="60"/>
      <c r="H580" s="60"/>
      <c r="I580" s="160"/>
      <c r="J580" s="160"/>
      <c r="K580" s="141"/>
      <c r="L580" s="141"/>
      <c r="M580" s="141"/>
      <c r="N580" s="141"/>
      <c r="O580" s="141"/>
      <c r="P580" s="141"/>
      <c r="Q580" s="141"/>
      <c r="R580" s="141"/>
      <c r="S580" s="141"/>
    </row>
    <row r="581" spans="1:19" ht="18.7" customHeight="1" x14ac:dyDescent="0.3">
      <c r="A581" s="160"/>
      <c r="B581" s="60"/>
      <c r="C581" s="60"/>
      <c r="D581" s="60"/>
      <c r="E581" s="60"/>
      <c r="F581" s="60"/>
      <c r="G581" s="60"/>
      <c r="H581" s="60"/>
      <c r="I581" s="160"/>
      <c r="J581" s="160"/>
      <c r="K581" s="141"/>
      <c r="L581" s="141"/>
      <c r="M581" s="141"/>
      <c r="N581" s="141"/>
      <c r="O581" s="141"/>
      <c r="P581" s="141"/>
      <c r="Q581" s="141"/>
      <c r="R581" s="141"/>
      <c r="S581" s="141"/>
    </row>
    <row r="582" spans="1:19" ht="18.7" customHeight="1" x14ac:dyDescent="0.3">
      <c r="A582" s="160"/>
      <c r="B582" s="60"/>
      <c r="C582" s="60"/>
      <c r="D582" s="60"/>
      <c r="E582" s="60"/>
      <c r="F582" s="60"/>
      <c r="G582" s="60"/>
      <c r="H582" s="60"/>
      <c r="I582" s="160"/>
      <c r="J582" s="160"/>
      <c r="K582" s="141"/>
      <c r="L582" s="141"/>
      <c r="M582" s="141"/>
      <c r="N582" s="141"/>
      <c r="O582" s="141"/>
      <c r="P582" s="141"/>
      <c r="Q582" s="141"/>
      <c r="R582" s="141"/>
      <c r="S582" s="141"/>
    </row>
    <row r="583" spans="1:19" ht="18.7" customHeight="1" x14ac:dyDescent="0.3">
      <c r="A583" s="160"/>
      <c r="B583" s="60"/>
      <c r="C583" s="60"/>
      <c r="D583" s="60"/>
      <c r="E583" s="60"/>
      <c r="F583" s="60"/>
      <c r="G583" s="60"/>
      <c r="H583" s="60"/>
      <c r="I583" s="160"/>
      <c r="J583" s="160"/>
      <c r="K583" s="141"/>
      <c r="L583" s="141"/>
      <c r="M583" s="141"/>
      <c r="N583" s="141"/>
      <c r="O583" s="141"/>
      <c r="P583" s="141"/>
      <c r="Q583" s="141"/>
      <c r="R583" s="141"/>
      <c r="S583" s="141"/>
    </row>
    <row r="584" spans="1:19" ht="18.7" customHeight="1" x14ac:dyDescent="0.3">
      <c r="A584" s="160"/>
      <c r="B584" s="60"/>
      <c r="C584" s="60"/>
      <c r="D584" s="60"/>
      <c r="E584" s="60"/>
      <c r="F584" s="60"/>
      <c r="G584" s="60"/>
      <c r="H584" s="60"/>
      <c r="I584" s="160"/>
      <c r="J584" s="160"/>
      <c r="K584" s="141"/>
      <c r="L584" s="141"/>
      <c r="M584" s="141"/>
      <c r="N584" s="141"/>
      <c r="O584" s="141"/>
      <c r="P584" s="141"/>
      <c r="Q584" s="141"/>
      <c r="R584" s="141"/>
      <c r="S584" s="141"/>
    </row>
    <row r="585" spans="1:19" ht="18.7" customHeight="1" x14ac:dyDescent="0.3">
      <c r="A585" s="160"/>
      <c r="B585" s="60"/>
      <c r="C585" s="60"/>
      <c r="D585" s="60"/>
      <c r="E585" s="60"/>
      <c r="F585" s="60"/>
      <c r="G585" s="60"/>
      <c r="H585" s="60"/>
      <c r="I585" s="160"/>
      <c r="J585" s="160"/>
      <c r="K585" s="141"/>
      <c r="L585" s="141"/>
      <c r="M585" s="141"/>
      <c r="N585" s="141"/>
      <c r="O585" s="141"/>
      <c r="P585" s="141"/>
      <c r="Q585" s="141"/>
      <c r="R585" s="141"/>
      <c r="S585" s="141"/>
    </row>
    <row r="586" spans="1:19" ht="18.7" customHeight="1" x14ac:dyDescent="0.3">
      <c r="A586" s="160"/>
      <c r="B586" s="60"/>
      <c r="C586" s="60"/>
      <c r="D586" s="60"/>
      <c r="E586" s="60"/>
      <c r="F586" s="60"/>
      <c r="G586" s="60"/>
      <c r="H586" s="60"/>
      <c r="I586" s="160"/>
      <c r="J586" s="160"/>
      <c r="K586" s="141"/>
      <c r="L586" s="141"/>
      <c r="M586" s="141"/>
      <c r="N586" s="141"/>
      <c r="O586" s="141"/>
      <c r="P586" s="141"/>
      <c r="Q586" s="141"/>
      <c r="R586" s="141"/>
      <c r="S586" s="141"/>
    </row>
    <row r="587" spans="1:19" ht="18.7" customHeight="1" x14ac:dyDescent="0.3">
      <c r="A587" s="160"/>
      <c r="B587" s="60"/>
      <c r="C587" s="60"/>
      <c r="D587" s="60"/>
      <c r="E587" s="60"/>
      <c r="F587" s="60"/>
      <c r="G587" s="60"/>
      <c r="H587" s="60"/>
      <c r="I587" s="160"/>
      <c r="J587" s="160"/>
      <c r="K587" s="141"/>
      <c r="L587" s="141"/>
      <c r="M587" s="141"/>
      <c r="N587" s="141"/>
      <c r="O587" s="141"/>
      <c r="P587" s="141"/>
      <c r="Q587" s="141"/>
      <c r="R587" s="141"/>
      <c r="S587" s="141"/>
    </row>
    <row r="588" spans="1:19" ht="18.7" customHeight="1" x14ac:dyDescent="0.3">
      <c r="A588" s="160"/>
      <c r="B588" s="60"/>
      <c r="C588" s="60"/>
      <c r="D588" s="60"/>
      <c r="E588" s="60"/>
      <c r="F588" s="60"/>
      <c r="G588" s="60"/>
      <c r="H588" s="60"/>
      <c r="I588" s="160"/>
      <c r="J588" s="160"/>
      <c r="K588" s="141"/>
      <c r="L588" s="141"/>
      <c r="M588" s="141"/>
      <c r="N588" s="141"/>
      <c r="O588" s="141"/>
      <c r="P588" s="141"/>
      <c r="Q588" s="141"/>
      <c r="R588" s="141"/>
      <c r="S588" s="141"/>
    </row>
    <row r="589" spans="1:19" ht="18.7" customHeight="1" x14ac:dyDescent="0.3">
      <c r="A589" s="160"/>
      <c r="B589" s="60"/>
      <c r="C589" s="60"/>
      <c r="D589" s="60"/>
      <c r="E589" s="60"/>
      <c r="F589" s="60"/>
      <c r="G589" s="60"/>
      <c r="H589" s="60"/>
      <c r="I589" s="160"/>
      <c r="J589" s="160"/>
      <c r="K589" s="141"/>
      <c r="L589" s="141"/>
      <c r="M589" s="141"/>
      <c r="N589" s="141"/>
      <c r="O589" s="141"/>
      <c r="P589" s="141"/>
      <c r="Q589" s="141"/>
      <c r="R589" s="141"/>
      <c r="S589" s="141"/>
    </row>
    <row r="590" spans="1:19" ht="18.7" customHeight="1" x14ac:dyDescent="0.3">
      <c r="A590" s="160"/>
      <c r="B590" s="60"/>
      <c r="C590" s="60"/>
      <c r="D590" s="60"/>
      <c r="E590" s="60"/>
      <c r="F590" s="60"/>
      <c r="G590" s="60"/>
      <c r="H590" s="60"/>
      <c r="I590" s="160"/>
      <c r="J590" s="160"/>
      <c r="K590" s="141"/>
      <c r="L590" s="141"/>
      <c r="M590" s="141"/>
      <c r="N590" s="141"/>
      <c r="O590" s="141"/>
      <c r="P590" s="141"/>
      <c r="Q590" s="141"/>
      <c r="R590" s="141"/>
      <c r="S590" s="141"/>
    </row>
    <row r="591" spans="1:19" ht="18.7" customHeight="1" x14ac:dyDescent="0.3">
      <c r="A591" s="160"/>
      <c r="B591" s="60"/>
      <c r="C591" s="60"/>
      <c r="D591" s="60"/>
      <c r="E591" s="60"/>
      <c r="F591" s="60"/>
      <c r="G591" s="60"/>
      <c r="H591" s="60"/>
      <c r="I591" s="160"/>
      <c r="J591" s="160"/>
      <c r="K591" s="141"/>
      <c r="L591" s="141"/>
      <c r="M591" s="141"/>
      <c r="N591" s="141"/>
      <c r="O591" s="141"/>
      <c r="P591" s="141"/>
      <c r="Q591" s="141"/>
      <c r="R591" s="141"/>
      <c r="S591" s="141"/>
    </row>
    <row r="592" spans="1:19" ht="18.7" customHeight="1" x14ac:dyDescent="0.3">
      <c r="A592" s="160"/>
      <c r="B592" s="60"/>
      <c r="C592" s="60"/>
      <c r="D592" s="60"/>
      <c r="E592" s="60"/>
      <c r="F592" s="60"/>
      <c r="G592" s="60"/>
      <c r="H592" s="60"/>
      <c r="I592" s="160"/>
      <c r="J592" s="160"/>
      <c r="K592" s="141"/>
      <c r="L592" s="141"/>
      <c r="M592" s="141"/>
      <c r="N592" s="141"/>
      <c r="O592" s="141"/>
      <c r="P592" s="141"/>
      <c r="Q592" s="141"/>
      <c r="R592" s="141"/>
      <c r="S592" s="141"/>
    </row>
    <row r="593" spans="1:19" ht="18.7" customHeight="1" x14ac:dyDescent="0.3">
      <c r="A593" s="160"/>
      <c r="B593" s="60"/>
      <c r="C593" s="60"/>
      <c r="D593" s="60"/>
      <c r="E593" s="60"/>
      <c r="F593" s="60"/>
      <c r="G593" s="60"/>
      <c r="H593" s="60"/>
      <c r="I593" s="160"/>
      <c r="J593" s="160"/>
      <c r="K593" s="141"/>
      <c r="L593" s="141"/>
      <c r="M593" s="141"/>
      <c r="N593" s="141"/>
      <c r="O593" s="141"/>
      <c r="P593" s="141"/>
      <c r="Q593" s="141"/>
      <c r="R593" s="141"/>
      <c r="S593" s="141"/>
    </row>
    <row r="594" spans="1:19" ht="18.7" customHeight="1" x14ac:dyDescent="0.3">
      <c r="A594" s="160"/>
      <c r="B594" s="60"/>
      <c r="C594" s="60"/>
      <c r="D594" s="60"/>
      <c r="E594" s="60"/>
      <c r="F594" s="60"/>
      <c r="G594" s="60"/>
      <c r="H594" s="60"/>
      <c r="I594" s="160"/>
      <c r="J594" s="160"/>
      <c r="K594" s="141"/>
      <c r="L594" s="141"/>
      <c r="M594" s="141"/>
      <c r="N594" s="141"/>
      <c r="O594" s="141"/>
      <c r="P594" s="141"/>
      <c r="Q594" s="141"/>
      <c r="R594" s="141"/>
      <c r="S594" s="141"/>
    </row>
    <row r="595" spans="1:19" ht="18.7" customHeight="1" x14ac:dyDescent="0.3">
      <c r="A595" s="160"/>
      <c r="B595" s="60"/>
      <c r="C595" s="60"/>
      <c r="D595" s="60"/>
      <c r="E595" s="60"/>
      <c r="F595" s="60"/>
      <c r="G595" s="60"/>
      <c r="H595" s="60"/>
      <c r="I595" s="160"/>
      <c r="J595" s="160"/>
      <c r="K595" s="141"/>
      <c r="L595" s="141"/>
      <c r="M595" s="141"/>
      <c r="N595" s="141"/>
      <c r="O595" s="141"/>
      <c r="P595" s="141"/>
      <c r="Q595" s="141"/>
      <c r="R595" s="141"/>
      <c r="S595" s="141"/>
    </row>
    <row r="596" spans="1:19" ht="18.7" customHeight="1" x14ac:dyDescent="0.3">
      <c r="A596" s="160"/>
      <c r="B596" s="60"/>
      <c r="C596" s="60"/>
      <c r="D596" s="60"/>
      <c r="E596" s="60"/>
      <c r="F596" s="60"/>
      <c r="G596" s="60"/>
      <c r="H596" s="60"/>
      <c r="I596" s="160"/>
      <c r="J596" s="160"/>
      <c r="K596" s="141"/>
      <c r="L596" s="141"/>
      <c r="M596" s="141"/>
      <c r="N596" s="141"/>
      <c r="O596" s="141"/>
      <c r="P596" s="141"/>
      <c r="Q596" s="141"/>
      <c r="R596" s="141"/>
      <c r="S596" s="141"/>
    </row>
    <row r="597" spans="1:19" ht="18.7" customHeight="1" x14ac:dyDescent="0.3">
      <c r="A597" s="160"/>
      <c r="B597" s="60"/>
      <c r="C597" s="60"/>
      <c r="D597" s="60"/>
      <c r="E597" s="60"/>
      <c r="F597" s="60"/>
      <c r="G597" s="60"/>
      <c r="H597" s="60"/>
      <c r="I597" s="160"/>
      <c r="J597" s="160"/>
      <c r="K597" s="141"/>
      <c r="L597" s="141"/>
      <c r="M597" s="141"/>
      <c r="N597" s="141"/>
      <c r="O597" s="141"/>
      <c r="P597" s="141"/>
      <c r="Q597" s="141"/>
      <c r="R597" s="141"/>
      <c r="S597" s="141"/>
    </row>
    <row r="598" spans="1:19" ht="18.7" customHeight="1" x14ac:dyDescent="0.3">
      <c r="A598" s="160"/>
      <c r="B598" s="60"/>
      <c r="C598" s="60"/>
      <c r="D598" s="60"/>
      <c r="E598" s="60"/>
      <c r="F598" s="60"/>
      <c r="G598" s="60"/>
      <c r="H598" s="60"/>
      <c r="I598" s="160"/>
      <c r="J598" s="160"/>
      <c r="K598" s="141"/>
      <c r="L598" s="141"/>
      <c r="M598" s="141"/>
      <c r="N598" s="141"/>
      <c r="O598" s="141"/>
      <c r="P598" s="141"/>
      <c r="Q598" s="141"/>
      <c r="R598" s="141"/>
      <c r="S598" s="141"/>
    </row>
    <row r="599" spans="1:19" ht="18.7" customHeight="1" x14ac:dyDescent="0.3">
      <c r="A599" s="160"/>
      <c r="B599" s="60"/>
      <c r="C599" s="60"/>
      <c r="D599" s="60"/>
      <c r="E599" s="60"/>
      <c r="F599" s="60"/>
      <c r="G599" s="60"/>
      <c r="H599" s="60"/>
      <c r="I599" s="160"/>
      <c r="J599" s="160"/>
      <c r="K599" s="141"/>
      <c r="L599" s="141"/>
      <c r="M599" s="141"/>
      <c r="N599" s="141"/>
      <c r="O599" s="141"/>
      <c r="P599" s="141"/>
      <c r="Q599" s="141"/>
      <c r="R599" s="141"/>
      <c r="S599" s="141"/>
    </row>
    <row r="600" spans="1:19" ht="18.7" customHeight="1" x14ac:dyDescent="0.3">
      <c r="A600" s="160"/>
      <c r="B600" s="60"/>
      <c r="C600" s="60"/>
      <c r="D600" s="60"/>
      <c r="E600" s="60"/>
      <c r="F600" s="60"/>
      <c r="G600" s="60"/>
      <c r="H600" s="60"/>
      <c r="I600" s="160"/>
      <c r="J600" s="160"/>
      <c r="K600" s="141"/>
      <c r="L600" s="141"/>
      <c r="M600" s="141"/>
      <c r="N600" s="141"/>
      <c r="O600" s="141"/>
      <c r="P600" s="141"/>
      <c r="Q600" s="141"/>
      <c r="R600" s="141"/>
      <c r="S600" s="141"/>
    </row>
    <row r="601" spans="1:19" ht="18.7" customHeight="1" x14ac:dyDescent="0.3">
      <c r="A601" s="160"/>
      <c r="B601" s="60"/>
      <c r="C601" s="60"/>
      <c r="D601" s="60"/>
      <c r="E601" s="60"/>
      <c r="F601" s="60"/>
      <c r="G601" s="60"/>
      <c r="H601" s="60"/>
      <c r="I601" s="160"/>
      <c r="J601" s="160"/>
      <c r="K601" s="141"/>
      <c r="L601" s="141"/>
      <c r="M601" s="141"/>
      <c r="N601" s="141"/>
      <c r="O601" s="141"/>
      <c r="P601" s="141"/>
      <c r="Q601" s="141"/>
      <c r="R601" s="141"/>
      <c r="S601" s="141"/>
    </row>
    <row r="602" spans="1:19" ht="18.7" customHeight="1" x14ac:dyDescent="0.3">
      <c r="A602" s="160"/>
      <c r="B602" s="60"/>
      <c r="C602" s="60"/>
      <c r="D602" s="60"/>
      <c r="E602" s="60"/>
      <c r="F602" s="60"/>
      <c r="G602" s="60"/>
      <c r="H602" s="60"/>
      <c r="I602" s="160"/>
      <c r="J602" s="160"/>
      <c r="K602" s="141"/>
      <c r="L602" s="141"/>
      <c r="M602" s="141"/>
      <c r="N602" s="141"/>
      <c r="O602" s="141"/>
      <c r="P602" s="141"/>
      <c r="Q602" s="141"/>
      <c r="R602" s="141"/>
      <c r="S602" s="141"/>
    </row>
    <row r="603" spans="1:19" ht="18.7" customHeight="1" x14ac:dyDescent="0.3">
      <c r="A603" s="160"/>
      <c r="B603" s="60"/>
      <c r="C603" s="60"/>
      <c r="D603" s="60"/>
      <c r="E603" s="60"/>
      <c r="F603" s="60"/>
      <c r="G603" s="60"/>
      <c r="H603" s="60"/>
      <c r="I603" s="160"/>
      <c r="J603" s="160"/>
      <c r="K603" s="141"/>
      <c r="L603" s="141"/>
      <c r="M603" s="141"/>
      <c r="N603" s="141"/>
      <c r="O603" s="141"/>
      <c r="P603" s="141"/>
      <c r="Q603" s="141"/>
      <c r="R603" s="141"/>
      <c r="S603" s="141"/>
    </row>
    <row r="604" spans="1:19" ht="18.7" customHeight="1" x14ac:dyDescent="0.3">
      <c r="A604" s="160"/>
      <c r="B604" s="60"/>
      <c r="C604" s="60"/>
      <c r="D604" s="60"/>
      <c r="E604" s="60"/>
      <c r="F604" s="60"/>
      <c r="G604" s="60"/>
      <c r="H604" s="60"/>
      <c r="I604" s="160"/>
      <c r="J604" s="160"/>
      <c r="K604" s="141"/>
      <c r="L604" s="141"/>
      <c r="M604" s="141"/>
      <c r="N604" s="141"/>
      <c r="O604" s="141"/>
      <c r="P604" s="141"/>
      <c r="Q604" s="141"/>
      <c r="R604" s="141"/>
      <c r="S604" s="141"/>
    </row>
    <row r="605" spans="1:19" ht="18.7" customHeight="1" x14ac:dyDescent="0.3">
      <c r="A605" s="160"/>
      <c r="B605" s="60"/>
      <c r="C605" s="60"/>
      <c r="D605" s="60"/>
      <c r="E605" s="60"/>
      <c r="F605" s="60"/>
      <c r="G605" s="60"/>
      <c r="H605" s="60"/>
      <c r="I605" s="160"/>
      <c r="J605" s="160"/>
      <c r="K605" s="141"/>
      <c r="L605" s="141"/>
      <c r="M605" s="141"/>
      <c r="N605" s="141"/>
      <c r="O605" s="141"/>
      <c r="P605" s="141"/>
      <c r="Q605" s="141"/>
      <c r="R605" s="141"/>
      <c r="S605" s="141"/>
    </row>
    <row r="606" spans="1:19" ht="18.7" customHeight="1" x14ac:dyDescent="0.3">
      <c r="A606" s="160"/>
      <c r="B606" s="60"/>
      <c r="C606" s="60"/>
      <c r="D606" s="60"/>
      <c r="E606" s="60"/>
      <c r="F606" s="60"/>
      <c r="G606" s="60"/>
      <c r="H606" s="60"/>
      <c r="I606" s="160"/>
      <c r="J606" s="160"/>
      <c r="K606" s="141"/>
      <c r="L606" s="141"/>
      <c r="M606" s="141"/>
      <c r="N606" s="141"/>
      <c r="O606" s="141"/>
      <c r="P606" s="141"/>
      <c r="Q606" s="141"/>
      <c r="R606" s="141"/>
      <c r="S606" s="141"/>
    </row>
    <row r="607" spans="1:19" ht="18.7" customHeight="1" x14ac:dyDescent="0.3">
      <c r="A607" s="160"/>
      <c r="B607" s="60"/>
      <c r="C607" s="60"/>
      <c r="D607" s="60"/>
      <c r="E607" s="60"/>
      <c r="F607" s="60"/>
      <c r="G607" s="60"/>
      <c r="H607" s="60"/>
      <c r="I607" s="160"/>
      <c r="J607" s="160"/>
      <c r="K607" s="141"/>
      <c r="L607" s="141"/>
      <c r="M607" s="141"/>
      <c r="N607" s="141"/>
      <c r="O607" s="141"/>
      <c r="P607" s="141"/>
      <c r="Q607" s="141"/>
      <c r="R607" s="141"/>
      <c r="S607" s="141"/>
    </row>
    <row r="608" spans="1:19" ht="18.7" customHeight="1" x14ac:dyDescent="0.3">
      <c r="A608" s="160"/>
      <c r="B608" s="60"/>
      <c r="C608" s="60"/>
      <c r="D608" s="60"/>
      <c r="E608" s="60"/>
      <c r="F608" s="60"/>
      <c r="G608" s="60"/>
      <c r="H608" s="60"/>
      <c r="I608" s="160"/>
      <c r="J608" s="160"/>
      <c r="K608" s="141"/>
      <c r="L608" s="141"/>
      <c r="M608" s="141"/>
      <c r="N608" s="141"/>
      <c r="O608" s="141"/>
      <c r="P608" s="141"/>
      <c r="Q608" s="141"/>
      <c r="R608" s="141"/>
      <c r="S608" s="141"/>
    </row>
    <row r="609" spans="1:19" ht="18.7" customHeight="1" x14ac:dyDescent="0.3">
      <c r="A609" s="160"/>
      <c r="B609" s="60"/>
      <c r="C609" s="60"/>
      <c r="D609" s="60"/>
      <c r="E609" s="60"/>
      <c r="F609" s="60"/>
      <c r="G609" s="60"/>
      <c r="H609" s="60"/>
      <c r="I609" s="160"/>
      <c r="J609" s="160"/>
      <c r="K609" s="141"/>
      <c r="L609" s="141"/>
      <c r="M609" s="141"/>
      <c r="N609" s="141"/>
      <c r="O609" s="141"/>
      <c r="P609" s="141"/>
      <c r="Q609" s="141"/>
      <c r="R609" s="141"/>
      <c r="S609" s="141"/>
    </row>
    <row r="610" spans="1:19" ht="18.7" customHeight="1" x14ac:dyDescent="0.3">
      <c r="A610" s="160"/>
      <c r="B610" s="60"/>
      <c r="C610" s="60"/>
      <c r="D610" s="60"/>
      <c r="E610" s="60"/>
      <c r="F610" s="60"/>
      <c r="G610" s="60"/>
      <c r="H610" s="60"/>
      <c r="I610" s="160"/>
      <c r="J610" s="160"/>
      <c r="K610" s="141"/>
      <c r="L610" s="141"/>
      <c r="M610" s="141"/>
      <c r="N610" s="141"/>
      <c r="O610" s="141"/>
      <c r="P610" s="141"/>
      <c r="Q610" s="141"/>
      <c r="R610" s="141"/>
      <c r="S610" s="141"/>
    </row>
    <row r="611" spans="1:19" ht="18.7" customHeight="1" x14ac:dyDescent="0.3">
      <c r="A611" s="160"/>
      <c r="B611" s="60"/>
      <c r="C611" s="60"/>
      <c r="D611" s="60"/>
      <c r="E611" s="60"/>
      <c r="F611" s="60"/>
      <c r="G611" s="60"/>
      <c r="H611" s="60"/>
      <c r="I611" s="160"/>
      <c r="J611" s="160"/>
      <c r="K611" s="141"/>
      <c r="L611" s="141"/>
      <c r="M611" s="141"/>
      <c r="N611" s="141"/>
      <c r="O611" s="141"/>
      <c r="P611" s="141"/>
      <c r="Q611" s="141"/>
      <c r="R611" s="141"/>
      <c r="S611" s="141"/>
    </row>
    <row r="612" spans="1:19" ht="18.7" customHeight="1" x14ac:dyDescent="0.3">
      <c r="A612" s="160"/>
      <c r="B612" s="60"/>
      <c r="C612" s="60"/>
      <c r="D612" s="60"/>
      <c r="E612" s="60"/>
      <c r="F612" s="60"/>
      <c r="G612" s="60"/>
      <c r="H612" s="60"/>
      <c r="I612" s="160"/>
      <c r="J612" s="160"/>
      <c r="K612" s="141"/>
      <c r="L612" s="141"/>
      <c r="M612" s="141"/>
      <c r="N612" s="141"/>
      <c r="O612" s="141"/>
      <c r="P612" s="141"/>
      <c r="Q612" s="141"/>
      <c r="R612" s="141"/>
      <c r="S612" s="141"/>
    </row>
    <row r="613" spans="1:19" ht="18.7" customHeight="1" x14ac:dyDescent="0.3">
      <c r="A613" s="160"/>
      <c r="B613" s="60"/>
      <c r="C613" s="60"/>
      <c r="D613" s="60"/>
      <c r="E613" s="60"/>
      <c r="F613" s="60"/>
      <c r="G613" s="60"/>
      <c r="H613" s="60"/>
      <c r="I613" s="160"/>
      <c r="J613" s="160"/>
      <c r="K613" s="141"/>
      <c r="L613" s="141"/>
      <c r="M613" s="141"/>
      <c r="N613" s="141"/>
      <c r="O613" s="141"/>
      <c r="P613" s="141"/>
      <c r="Q613" s="141"/>
      <c r="R613" s="141"/>
      <c r="S613" s="141"/>
    </row>
    <row r="614" spans="1:19" ht="18.7" customHeight="1" x14ac:dyDescent="0.3">
      <c r="A614" s="160"/>
      <c r="B614" s="60"/>
      <c r="C614" s="60"/>
      <c r="D614" s="60"/>
      <c r="E614" s="60"/>
      <c r="F614" s="60"/>
      <c r="G614" s="60"/>
      <c r="H614" s="60"/>
      <c r="I614" s="160"/>
      <c r="J614" s="160"/>
      <c r="K614" s="141"/>
      <c r="L614" s="141"/>
      <c r="M614" s="141"/>
      <c r="N614" s="141"/>
      <c r="O614" s="141"/>
      <c r="P614" s="141"/>
      <c r="Q614" s="141"/>
      <c r="R614" s="141"/>
      <c r="S614" s="141"/>
    </row>
    <row r="615" spans="1:19" ht="18.7" customHeight="1" x14ac:dyDescent="0.3">
      <c r="A615" s="160"/>
      <c r="B615" s="60"/>
      <c r="C615" s="60"/>
      <c r="D615" s="60"/>
      <c r="E615" s="60"/>
      <c r="F615" s="60"/>
      <c r="G615" s="60"/>
      <c r="H615" s="60"/>
      <c r="I615" s="160"/>
      <c r="J615" s="160"/>
      <c r="K615" s="141"/>
      <c r="L615" s="141"/>
      <c r="M615" s="141"/>
      <c r="N615" s="141"/>
      <c r="O615" s="141"/>
      <c r="P615" s="141"/>
      <c r="Q615" s="141"/>
      <c r="R615" s="141"/>
      <c r="S615" s="141"/>
    </row>
    <row r="616" spans="1:19" ht="18.7" customHeight="1" x14ac:dyDescent="0.3">
      <c r="A616" s="160"/>
      <c r="B616" s="60"/>
      <c r="C616" s="60"/>
      <c r="D616" s="60"/>
      <c r="E616" s="60"/>
      <c r="F616" s="60"/>
      <c r="G616" s="60"/>
      <c r="H616" s="60"/>
      <c r="I616" s="160"/>
      <c r="J616" s="160"/>
      <c r="K616" s="141"/>
      <c r="L616" s="141"/>
      <c r="M616" s="141"/>
      <c r="N616" s="141"/>
      <c r="O616" s="141"/>
      <c r="P616" s="141"/>
      <c r="Q616" s="141"/>
      <c r="R616" s="141"/>
      <c r="S616" s="141"/>
    </row>
    <row r="617" spans="1:19" ht="18.7" customHeight="1" x14ac:dyDescent="0.3">
      <c r="A617" s="160"/>
      <c r="B617" s="60"/>
      <c r="C617" s="60"/>
      <c r="D617" s="60"/>
      <c r="E617" s="60"/>
      <c r="F617" s="60"/>
      <c r="G617" s="60"/>
      <c r="H617" s="60"/>
      <c r="I617" s="160"/>
      <c r="J617" s="160"/>
      <c r="K617" s="141"/>
      <c r="L617" s="141"/>
      <c r="M617" s="141"/>
      <c r="N617" s="141"/>
      <c r="O617" s="141"/>
      <c r="P617" s="141"/>
      <c r="Q617" s="141"/>
      <c r="R617" s="141"/>
      <c r="S617" s="141"/>
    </row>
    <row r="618" spans="1:19" ht="18.7" customHeight="1" x14ac:dyDescent="0.3">
      <c r="A618" s="160"/>
      <c r="B618" s="60"/>
      <c r="C618" s="60"/>
      <c r="D618" s="60"/>
      <c r="E618" s="60"/>
      <c r="F618" s="60"/>
      <c r="G618" s="60"/>
      <c r="H618" s="60"/>
      <c r="I618" s="160"/>
      <c r="J618" s="160"/>
      <c r="K618" s="141"/>
      <c r="L618" s="141"/>
      <c r="M618" s="141"/>
      <c r="N618" s="141"/>
      <c r="O618" s="141"/>
      <c r="P618" s="141"/>
      <c r="Q618" s="141"/>
      <c r="R618" s="141"/>
      <c r="S618" s="141"/>
    </row>
    <row r="619" spans="1:19" ht="18.7" customHeight="1" x14ac:dyDescent="0.3">
      <c r="A619" s="160"/>
      <c r="B619" s="60"/>
      <c r="C619" s="60"/>
      <c r="D619" s="60"/>
      <c r="E619" s="60"/>
      <c r="F619" s="60"/>
      <c r="G619" s="60"/>
      <c r="H619" s="60"/>
      <c r="I619" s="160"/>
      <c r="J619" s="160"/>
      <c r="K619" s="141"/>
      <c r="L619" s="141"/>
      <c r="M619" s="141"/>
      <c r="N619" s="141"/>
      <c r="O619" s="141"/>
      <c r="P619" s="141"/>
      <c r="Q619" s="141"/>
      <c r="R619" s="141"/>
      <c r="S619" s="141"/>
    </row>
    <row r="620" spans="1:19" ht="18.7" customHeight="1" x14ac:dyDescent="0.3">
      <c r="A620" s="160"/>
      <c r="B620" s="60"/>
      <c r="C620" s="60"/>
      <c r="D620" s="60"/>
      <c r="E620" s="60"/>
      <c r="F620" s="60"/>
      <c r="G620" s="60"/>
      <c r="H620" s="60"/>
      <c r="I620" s="160"/>
      <c r="J620" s="160"/>
      <c r="K620" s="141"/>
      <c r="L620" s="141"/>
      <c r="M620" s="141"/>
      <c r="N620" s="141"/>
      <c r="O620" s="141"/>
      <c r="P620" s="141"/>
      <c r="Q620" s="141"/>
      <c r="R620" s="141"/>
      <c r="S620" s="141"/>
    </row>
    <row r="621" spans="1:19" ht="18.7" customHeight="1" x14ac:dyDescent="0.3">
      <c r="A621" s="160"/>
      <c r="B621" s="60"/>
      <c r="C621" s="60"/>
      <c r="D621" s="60"/>
      <c r="E621" s="60"/>
      <c r="F621" s="60"/>
      <c r="G621" s="60"/>
      <c r="H621" s="60"/>
      <c r="I621" s="160"/>
      <c r="J621" s="160"/>
      <c r="K621" s="141"/>
      <c r="L621" s="141"/>
      <c r="M621" s="141"/>
      <c r="N621" s="141"/>
      <c r="O621" s="141"/>
      <c r="P621" s="141"/>
      <c r="Q621" s="141"/>
      <c r="R621" s="141"/>
      <c r="S621" s="141"/>
    </row>
    <row r="622" spans="1:19" ht="18.7" customHeight="1" x14ac:dyDescent="0.3">
      <c r="A622" s="160"/>
      <c r="B622" s="60"/>
      <c r="C622" s="60"/>
      <c r="D622" s="60"/>
      <c r="E622" s="60"/>
      <c r="F622" s="60"/>
      <c r="G622" s="60"/>
      <c r="H622" s="60"/>
      <c r="I622" s="160"/>
      <c r="J622" s="160"/>
      <c r="K622" s="141"/>
      <c r="L622" s="141"/>
      <c r="M622" s="141"/>
      <c r="N622" s="141"/>
      <c r="O622" s="141"/>
      <c r="P622" s="141"/>
      <c r="Q622" s="141"/>
      <c r="R622" s="141"/>
      <c r="S622" s="141"/>
    </row>
    <row r="623" spans="1:19" ht="18.7" customHeight="1" x14ac:dyDescent="0.3">
      <c r="A623" s="160"/>
      <c r="B623" s="60"/>
      <c r="C623" s="60"/>
      <c r="D623" s="60"/>
      <c r="E623" s="60"/>
      <c r="F623" s="60"/>
      <c r="G623" s="60"/>
      <c r="H623" s="60"/>
      <c r="I623" s="160"/>
      <c r="J623" s="160"/>
      <c r="K623" s="141"/>
      <c r="L623" s="141"/>
      <c r="M623" s="141"/>
      <c r="N623" s="141"/>
      <c r="O623" s="141"/>
      <c r="P623" s="141"/>
      <c r="Q623" s="141"/>
      <c r="R623" s="141"/>
      <c r="S623" s="141"/>
    </row>
    <row r="624" spans="1:19" ht="18.7" customHeight="1" x14ac:dyDescent="0.3">
      <c r="A624" s="160"/>
      <c r="B624" s="60"/>
      <c r="C624" s="60"/>
      <c r="D624" s="60"/>
      <c r="E624" s="60"/>
      <c r="F624" s="60"/>
      <c r="G624" s="60"/>
      <c r="H624" s="60"/>
      <c r="I624" s="160"/>
      <c r="J624" s="160"/>
      <c r="K624" s="141"/>
      <c r="L624" s="141"/>
      <c r="M624" s="141"/>
      <c r="N624" s="141"/>
      <c r="O624" s="141"/>
      <c r="P624" s="141"/>
      <c r="Q624" s="141"/>
      <c r="R624" s="141"/>
      <c r="S624" s="141"/>
    </row>
    <row r="625" spans="1:19" ht="18.7" customHeight="1" x14ac:dyDescent="0.3">
      <c r="A625" s="160"/>
      <c r="B625" s="60"/>
      <c r="C625" s="60"/>
      <c r="D625" s="60"/>
      <c r="E625" s="60"/>
      <c r="F625" s="60"/>
      <c r="G625" s="60"/>
      <c r="H625" s="60"/>
      <c r="I625" s="160"/>
      <c r="J625" s="160"/>
      <c r="K625" s="141"/>
      <c r="L625" s="141"/>
      <c r="M625" s="141"/>
      <c r="N625" s="141"/>
      <c r="O625" s="141"/>
      <c r="P625" s="141"/>
      <c r="Q625" s="141"/>
      <c r="R625" s="141"/>
      <c r="S625" s="141"/>
    </row>
    <row r="626" spans="1:19" ht="18.7" customHeight="1" x14ac:dyDescent="0.3">
      <c r="A626" s="160"/>
      <c r="B626" s="60"/>
      <c r="C626" s="60"/>
      <c r="D626" s="60"/>
      <c r="E626" s="60"/>
      <c r="F626" s="60"/>
      <c r="G626" s="60"/>
      <c r="H626" s="60"/>
      <c r="I626" s="160"/>
      <c r="J626" s="160"/>
      <c r="K626" s="141"/>
      <c r="L626" s="141"/>
      <c r="M626" s="141"/>
      <c r="N626" s="141"/>
      <c r="O626" s="141"/>
      <c r="P626" s="141"/>
      <c r="Q626" s="141"/>
      <c r="R626" s="141"/>
      <c r="S626" s="141"/>
    </row>
    <row r="627" spans="1:19" ht="18.7" customHeight="1" x14ac:dyDescent="0.3">
      <c r="A627" s="160"/>
      <c r="B627" s="60"/>
      <c r="C627" s="60"/>
      <c r="D627" s="60"/>
      <c r="E627" s="60"/>
      <c r="F627" s="60"/>
      <c r="G627" s="60"/>
      <c r="H627" s="60"/>
      <c r="I627" s="160"/>
      <c r="J627" s="160"/>
      <c r="K627" s="141"/>
      <c r="L627" s="141"/>
      <c r="M627" s="141"/>
      <c r="N627" s="141"/>
      <c r="O627" s="141"/>
      <c r="P627" s="141"/>
      <c r="Q627" s="141"/>
      <c r="R627" s="141"/>
      <c r="S627" s="141"/>
    </row>
    <row r="628" spans="1:19" ht="18.7" customHeight="1" x14ac:dyDescent="0.3">
      <c r="A628" s="160"/>
      <c r="B628" s="60"/>
      <c r="C628" s="60"/>
      <c r="D628" s="60"/>
      <c r="E628" s="60"/>
      <c r="F628" s="60"/>
      <c r="G628" s="60"/>
      <c r="H628" s="60"/>
      <c r="I628" s="160"/>
      <c r="J628" s="160"/>
      <c r="K628" s="141"/>
      <c r="L628" s="141"/>
      <c r="M628" s="141"/>
      <c r="N628" s="141"/>
      <c r="O628" s="141"/>
      <c r="P628" s="141"/>
      <c r="Q628" s="141"/>
      <c r="R628" s="141"/>
      <c r="S628" s="141"/>
    </row>
    <row r="629" spans="1:19" ht="18.7" customHeight="1" x14ac:dyDescent="0.3">
      <c r="A629" s="160"/>
      <c r="B629" s="60"/>
      <c r="C629" s="60"/>
      <c r="D629" s="60"/>
      <c r="E629" s="60"/>
      <c r="F629" s="60"/>
      <c r="G629" s="60"/>
      <c r="H629" s="60"/>
      <c r="I629" s="160"/>
      <c r="J629" s="160"/>
      <c r="K629" s="141"/>
      <c r="L629" s="141"/>
      <c r="M629" s="141"/>
      <c r="N629" s="141"/>
      <c r="O629" s="141"/>
      <c r="P629" s="141"/>
      <c r="Q629" s="141"/>
      <c r="R629" s="141"/>
      <c r="S629" s="141"/>
    </row>
    <row r="630" spans="1:19" ht="18.7" customHeight="1" x14ac:dyDescent="0.3">
      <c r="A630" s="160"/>
      <c r="B630" s="60"/>
      <c r="C630" s="60"/>
      <c r="D630" s="60"/>
      <c r="E630" s="60"/>
      <c r="F630" s="60"/>
      <c r="G630" s="60"/>
      <c r="H630" s="60"/>
      <c r="I630" s="160"/>
      <c r="J630" s="160"/>
      <c r="K630" s="141"/>
      <c r="L630" s="141"/>
      <c r="M630" s="141"/>
      <c r="N630" s="141"/>
      <c r="O630" s="141"/>
      <c r="P630" s="141"/>
      <c r="Q630" s="141"/>
      <c r="R630" s="141"/>
      <c r="S630" s="141"/>
    </row>
    <row r="631" spans="1:19" ht="18.7" customHeight="1" x14ac:dyDescent="0.3">
      <c r="A631" s="160"/>
      <c r="B631" s="60"/>
      <c r="C631" s="60"/>
      <c r="D631" s="60"/>
      <c r="E631" s="60"/>
      <c r="F631" s="60"/>
      <c r="G631" s="60"/>
      <c r="H631" s="60"/>
      <c r="I631" s="160"/>
      <c r="J631" s="160"/>
      <c r="K631" s="141"/>
      <c r="L631" s="141"/>
      <c r="M631" s="141"/>
      <c r="N631" s="141"/>
      <c r="O631" s="141"/>
      <c r="P631" s="141"/>
      <c r="Q631" s="141"/>
      <c r="R631" s="141"/>
      <c r="S631" s="141"/>
    </row>
    <row r="632" spans="1:19" ht="18.7" customHeight="1" x14ac:dyDescent="0.3">
      <c r="A632" s="160"/>
      <c r="B632" s="60"/>
      <c r="C632" s="60"/>
      <c r="D632" s="60"/>
      <c r="E632" s="60"/>
      <c r="F632" s="60"/>
      <c r="G632" s="60"/>
      <c r="H632" s="60"/>
      <c r="I632" s="160"/>
      <c r="J632" s="160"/>
      <c r="K632" s="141"/>
      <c r="L632" s="141"/>
      <c r="M632" s="141"/>
      <c r="N632" s="141"/>
      <c r="O632" s="141"/>
      <c r="P632" s="141"/>
      <c r="Q632" s="141"/>
      <c r="R632" s="141"/>
      <c r="S632" s="141"/>
    </row>
    <row r="633" spans="1:19" ht="18.7" customHeight="1" x14ac:dyDescent="0.3">
      <c r="A633" s="160"/>
      <c r="B633" s="60"/>
      <c r="C633" s="60"/>
      <c r="D633" s="60"/>
      <c r="E633" s="60"/>
      <c r="F633" s="60"/>
      <c r="G633" s="60"/>
      <c r="H633" s="60"/>
      <c r="I633" s="160"/>
      <c r="J633" s="160"/>
      <c r="K633" s="141"/>
      <c r="L633" s="141"/>
      <c r="M633" s="141"/>
      <c r="N633" s="141"/>
      <c r="O633" s="141"/>
      <c r="P633" s="141"/>
      <c r="Q633" s="141"/>
      <c r="R633" s="141"/>
      <c r="S633" s="141"/>
    </row>
    <row r="634" spans="1:19" ht="18.7" customHeight="1" x14ac:dyDescent="0.3">
      <c r="A634" s="160"/>
      <c r="B634" s="60"/>
      <c r="C634" s="60"/>
      <c r="D634" s="60"/>
      <c r="E634" s="60"/>
      <c r="F634" s="60"/>
      <c r="G634" s="60"/>
      <c r="H634" s="60"/>
      <c r="I634" s="160"/>
      <c r="J634" s="160"/>
      <c r="K634" s="141"/>
      <c r="L634" s="141"/>
      <c r="M634" s="141"/>
      <c r="N634" s="141"/>
      <c r="O634" s="141"/>
      <c r="P634" s="141"/>
      <c r="Q634" s="141"/>
      <c r="R634" s="141"/>
      <c r="S634" s="141"/>
    </row>
    <row r="635" spans="1:19" ht="18.7" customHeight="1" x14ac:dyDescent="0.3">
      <c r="A635" s="160"/>
      <c r="B635" s="60"/>
      <c r="C635" s="60"/>
      <c r="D635" s="60"/>
      <c r="E635" s="60"/>
      <c r="F635" s="60"/>
      <c r="G635" s="60"/>
      <c r="H635" s="60"/>
      <c r="I635" s="160"/>
      <c r="J635" s="160"/>
      <c r="K635" s="141"/>
      <c r="L635" s="141"/>
      <c r="M635" s="141"/>
      <c r="N635" s="141"/>
      <c r="O635" s="141"/>
      <c r="P635" s="141"/>
      <c r="Q635" s="141"/>
      <c r="R635" s="141"/>
      <c r="S635" s="141"/>
    </row>
    <row r="636" spans="1:19" ht="18.7" customHeight="1" x14ac:dyDescent="0.3">
      <c r="A636" s="160"/>
      <c r="B636" s="60"/>
      <c r="C636" s="60"/>
      <c r="D636" s="60"/>
      <c r="E636" s="60"/>
      <c r="F636" s="60"/>
      <c r="G636" s="60"/>
      <c r="H636" s="60"/>
      <c r="I636" s="160"/>
      <c r="J636" s="160"/>
      <c r="K636" s="141"/>
      <c r="L636" s="141"/>
      <c r="M636" s="141"/>
      <c r="N636" s="141"/>
      <c r="O636" s="141"/>
      <c r="P636" s="141"/>
      <c r="Q636" s="141"/>
      <c r="R636" s="141"/>
      <c r="S636" s="141"/>
    </row>
    <row r="637" spans="1:19" ht="18.7" customHeight="1" x14ac:dyDescent="0.3">
      <c r="A637" s="160"/>
      <c r="B637" s="60"/>
      <c r="C637" s="60"/>
      <c r="D637" s="60"/>
      <c r="E637" s="60"/>
      <c r="F637" s="60"/>
      <c r="G637" s="60"/>
      <c r="H637" s="60"/>
      <c r="I637" s="160"/>
      <c r="J637" s="160"/>
      <c r="K637" s="141"/>
      <c r="L637" s="141"/>
      <c r="M637" s="141"/>
      <c r="N637" s="141"/>
      <c r="O637" s="141"/>
      <c r="P637" s="141"/>
      <c r="Q637" s="141"/>
      <c r="R637" s="141"/>
      <c r="S637" s="141"/>
    </row>
    <row r="638" spans="1:19" ht="18.7" customHeight="1" x14ac:dyDescent="0.3">
      <c r="A638" s="160"/>
      <c r="B638" s="60"/>
      <c r="C638" s="60"/>
      <c r="D638" s="60"/>
      <c r="E638" s="60"/>
      <c r="F638" s="60"/>
      <c r="G638" s="60"/>
      <c r="H638" s="60"/>
      <c r="I638" s="160"/>
      <c r="J638" s="160"/>
      <c r="K638" s="141"/>
      <c r="L638" s="141"/>
      <c r="M638" s="141"/>
      <c r="N638" s="141"/>
      <c r="O638" s="141"/>
      <c r="P638" s="141"/>
      <c r="Q638" s="141"/>
      <c r="R638" s="141"/>
      <c r="S638" s="141"/>
    </row>
    <row r="639" spans="1:19" ht="18.7" customHeight="1" x14ac:dyDescent="0.3">
      <c r="A639" s="160"/>
      <c r="B639" s="60"/>
      <c r="C639" s="60"/>
      <c r="D639" s="60"/>
      <c r="E639" s="60"/>
      <c r="F639" s="60"/>
      <c r="G639" s="60"/>
      <c r="H639" s="60"/>
      <c r="I639" s="160"/>
      <c r="J639" s="160"/>
      <c r="K639" s="141"/>
      <c r="L639" s="141"/>
      <c r="M639" s="141"/>
      <c r="N639" s="141"/>
      <c r="O639" s="141"/>
      <c r="P639" s="141"/>
      <c r="Q639" s="141"/>
      <c r="R639" s="141"/>
      <c r="S639" s="141"/>
    </row>
    <row r="640" spans="1:19" ht="18.7" customHeight="1" x14ac:dyDescent="0.3">
      <c r="A640" s="160"/>
      <c r="B640" s="60"/>
      <c r="C640" s="60"/>
      <c r="D640" s="60"/>
      <c r="E640" s="60"/>
      <c r="F640" s="60"/>
      <c r="G640" s="60"/>
      <c r="H640" s="60"/>
      <c r="I640" s="160"/>
      <c r="J640" s="160"/>
      <c r="K640" s="141"/>
      <c r="L640" s="141"/>
      <c r="M640" s="141"/>
      <c r="N640" s="141"/>
      <c r="O640" s="141"/>
      <c r="P640" s="141"/>
      <c r="Q640" s="141"/>
      <c r="R640" s="141"/>
      <c r="S640" s="141"/>
    </row>
    <row r="641" spans="1:19" ht="18.7" customHeight="1" x14ac:dyDescent="0.3">
      <c r="A641" s="160"/>
      <c r="B641" s="60"/>
      <c r="C641" s="60"/>
      <c r="D641" s="60"/>
      <c r="E641" s="60"/>
      <c r="F641" s="60"/>
      <c r="G641" s="60"/>
      <c r="H641" s="60"/>
      <c r="I641" s="160"/>
      <c r="J641" s="160"/>
      <c r="K641" s="141"/>
      <c r="L641" s="141"/>
      <c r="M641" s="141"/>
      <c r="N641" s="141"/>
      <c r="O641" s="141"/>
      <c r="P641" s="141"/>
      <c r="Q641" s="141"/>
      <c r="R641" s="141"/>
      <c r="S641" s="141"/>
    </row>
    <row r="642" spans="1:19" ht="18.7" customHeight="1" x14ac:dyDescent="0.3">
      <c r="A642" s="160"/>
      <c r="B642" s="60"/>
      <c r="C642" s="60"/>
      <c r="D642" s="60"/>
      <c r="E642" s="60"/>
      <c r="F642" s="60"/>
      <c r="G642" s="60"/>
      <c r="H642" s="60"/>
      <c r="I642" s="160"/>
      <c r="J642" s="160"/>
      <c r="K642" s="141"/>
      <c r="L642" s="141"/>
      <c r="M642" s="141"/>
      <c r="N642" s="141"/>
      <c r="O642" s="141"/>
      <c r="P642" s="141"/>
      <c r="Q642" s="141"/>
      <c r="R642" s="141"/>
      <c r="S642" s="141"/>
    </row>
    <row r="643" spans="1:19" ht="18.7" customHeight="1" x14ac:dyDescent="0.3">
      <c r="A643" s="160"/>
      <c r="B643" s="60"/>
      <c r="C643" s="60"/>
      <c r="D643" s="60"/>
      <c r="E643" s="60"/>
      <c r="F643" s="60"/>
      <c r="G643" s="60"/>
      <c r="H643" s="60"/>
      <c r="I643" s="160"/>
      <c r="J643" s="160"/>
      <c r="K643" s="141"/>
      <c r="L643" s="141"/>
      <c r="M643" s="141"/>
      <c r="N643" s="141"/>
      <c r="O643" s="141"/>
      <c r="P643" s="141"/>
      <c r="Q643" s="141"/>
      <c r="R643" s="141"/>
      <c r="S643" s="141"/>
    </row>
    <row r="644" spans="1:19" ht="18.7" customHeight="1" x14ac:dyDescent="0.3">
      <c r="A644" s="160"/>
      <c r="B644" s="60"/>
      <c r="C644" s="60"/>
      <c r="D644" s="60"/>
      <c r="E644" s="60"/>
      <c r="F644" s="60"/>
      <c r="G644" s="60"/>
      <c r="H644" s="60"/>
      <c r="I644" s="160"/>
      <c r="J644" s="160"/>
      <c r="K644" s="141"/>
      <c r="L644" s="141"/>
      <c r="M644" s="141"/>
      <c r="N644" s="141"/>
      <c r="O644" s="141"/>
      <c r="P644" s="141"/>
      <c r="Q644" s="141"/>
      <c r="R644" s="141"/>
      <c r="S644" s="141"/>
    </row>
    <row r="645" spans="1:19" ht="18.7" customHeight="1" x14ac:dyDescent="0.3">
      <c r="A645" s="160"/>
      <c r="B645" s="60"/>
      <c r="C645" s="60"/>
      <c r="D645" s="60"/>
      <c r="E645" s="60"/>
      <c r="F645" s="60"/>
      <c r="G645" s="60"/>
      <c r="H645" s="60"/>
      <c r="I645" s="160"/>
      <c r="J645" s="160"/>
      <c r="K645" s="141"/>
      <c r="L645" s="141"/>
      <c r="M645" s="141"/>
      <c r="N645" s="141"/>
      <c r="O645" s="141"/>
      <c r="P645" s="141"/>
      <c r="Q645" s="141"/>
      <c r="R645" s="141"/>
      <c r="S645" s="141"/>
    </row>
    <row r="646" spans="1:19" ht="18.7" customHeight="1" x14ac:dyDescent="0.3">
      <c r="A646" s="160"/>
      <c r="B646" s="60"/>
      <c r="C646" s="60"/>
      <c r="D646" s="60"/>
      <c r="E646" s="60"/>
      <c r="F646" s="60"/>
      <c r="G646" s="60"/>
      <c r="H646" s="60"/>
      <c r="I646" s="160"/>
      <c r="J646" s="160"/>
      <c r="K646" s="141"/>
      <c r="L646" s="141"/>
      <c r="M646" s="141"/>
      <c r="N646" s="141"/>
      <c r="O646" s="141"/>
      <c r="P646" s="141"/>
      <c r="Q646" s="141"/>
      <c r="R646" s="141"/>
      <c r="S646" s="141"/>
    </row>
    <row r="647" spans="1:19" ht="18.7" customHeight="1" x14ac:dyDescent="0.3">
      <c r="A647" s="160"/>
      <c r="B647" s="60"/>
      <c r="C647" s="60"/>
      <c r="D647" s="60"/>
      <c r="E647" s="60"/>
      <c r="F647" s="60"/>
      <c r="G647" s="60"/>
      <c r="H647" s="60"/>
      <c r="I647" s="160"/>
      <c r="J647" s="160"/>
      <c r="K647" s="141"/>
      <c r="L647" s="141"/>
      <c r="M647" s="141"/>
      <c r="N647" s="141"/>
      <c r="O647" s="141"/>
      <c r="P647" s="141"/>
      <c r="Q647" s="141"/>
      <c r="R647" s="141"/>
      <c r="S647" s="141"/>
    </row>
    <row r="648" spans="1:19" ht="18.7" customHeight="1" x14ac:dyDescent="0.3">
      <c r="A648" s="160"/>
      <c r="B648" s="60"/>
      <c r="C648" s="60"/>
      <c r="D648" s="60"/>
      <c r="E648" s="60"/>
      <c r="F648" s="60"/>
      <c r="G648" s="60"/>
      <c r="H648" s="60"/>
      <c r="I648" s="160"/>
      <c r="J648" s="160"/>
      <c r="K648" s="141"/>
      <c r="L648" s="141"/>
      <c r="M648" s="141"/>
      <c r="N648" s="141"/>
      <c r="O648" s="141"/>
      <c r="P648" s="141"/>
      <c r="Q648" s="141"/>
      <c r="R648" s="141"/>
      <c r="S648" s="141"/>
    </row>
    <row r="649" spans="1:19" ht="18.7" customHeight="1" x14ac:dyDescent="0.3">
      <c r="A649" s="160"/>
      <c r="B649" s="60"/>
      <c r="C649" s="60"/>
      <c r="D649" s="60"/>
      <c r="E649" s="60"/>
      <c r="F649" s="60"/>
      <c r="G649" s="60"/>
      <c r="H649" s="60"/>
      <c r="I649" s="160"/>
      <c r="J649" s="160"/>
      <c r="K649" s="141"/>
      <c r="L649" s="141"/>
      <c r="M649" s="141"/>
      <c r="N649" s="141"/>
      <c r="O649" s="141"/>
      <c r="P649" s="141"/>
      <c r="Q649" s="141"/>
      <c r="R649" s="141"/>
      <c r="S649" s="141"/>
    </row>
    <row r="650" spans="1:19" ht="18.7" customHeight="1" x14ac:dyDescent="0.3">
      <c r="A650" s="160"/>
      <c r="B650" s="60"/>
      <c r="C650" s="60"/>
      <c r="D650" s="60"/>
      <c r="E650" s="60"/>
      <c r="F650" s="60"/>
      <c r="G650" s="60"/>
      <c r="H650" s="60"/>
      <c r="I650" s="160"/>
      <c r="J650" s="160"/>
      <c r="K650" s="141"/>
      <c r="L650" s="141"/>
      <c r="M650" s="141"/>
      <c r="N650" s="141"/>
      <c r="O650" s="141"/>
      <c r="P650" s="141"/>
      <c r="Q650" s="141"/>
      <c r="R650" s="141"/>
      <c r="S650" s="141"/>
    </row>
    <row r="651" spans="1:19" ht="18.7" customHeight="1" x14ac:dyDescent="0.3">
      <c r="A651" s="160"/>
      <c r="B651" s="60"/>
      <c r="C651" s="60"/>
      <c r="D651" s="60"/>
      <c r="E651" s="60"/>
      <c r="F651" s="60"/>
      <c r="G651" s="60"/>
      <c r="H651" s="60"/>
      <c r="I651" s="160"/>
      <c r="J651" s="160"/>
      <c r="K651" s="141"/>
      <c r="L651" s="141"/>
      <c r="M651" s="141"/>
      <c r="N651" s="141"/>
      <c r="O651" s="141"/>
      <c r="P651" s="141"/>
      <c r="Q651" s="141"/>
      <c r="R651" s="141"/>
      <c r="S651" s="141"/>
    </row>
    <row r="652" spans="1:19" ht="18.7" customHeight="1" x14ac:dyDescent="0.3">
      <c r="A652" s="160"/>
      <c r="B652" s="60"/>
      <c r="C652" s="60"/>
      <c r="D652" s="60"/>
      <c r="E652" s="60"/>
      <c r="F652" s="60"/>
      <c r="G652" s="60"/>
      <c r="H652" s="60"/>
      <c r="I652" s="160"/>
      <c r="J652" s="160"/>
      <c r="K652" s="141"/>
      <c r="L652" s="141"/>
      <c r="M652" s="141"/>
      <c r="N652" s="141"/>
      <c r="O652" s="141"/>
      <c r="P652" s="141"/>
      <c r="Q652" s="141"/>
      <c r="R652" s="141"/>
      <c r="S652" s="141"/>
    </row>
    <row r="653" spans="1:19" ht="18.7" customHeight="1" x14ac:dyDescent="0.3">
      <c r="A653" s="160"/>
      <c r="B653" s="60"/>
      <c r="C653" s="60"/>
      <c r="D653" s="60"/>
      <c r="E653" s="60"/>
      <c r="F653" s="60"/>
      <c r="G653" s="60"/>
      <c r="H653" s="60"/>
      <c r="I653" s="160"/>
      <c r="J653" s="160"/>
      <c r="K653" s="141"/>
      <c r="L653" s="141"/>
      <c r="M653" s="141"/>
      <c r="N653" s="141"/>
      <c r="O653" s="141"/>
      <c r="P653" s="141"/>
      <c r="Q653" s="141"/>
      <c r="R653" s="141"/>
      <c r="S653" s="141"/>
    </row>
    <row r="654" spans="1:19" ht="18.7" customHeight="1" x14ac:dyDescent="0.3">
      <c r="A654" s="160"/>
      <c r="B654" s="60"/>
      <c r="C654" s="60"/>
      <c r="D654" s="60"/>
      <c r="E654" s="60"/>
      <c r="F654" s="60"/>
      <c r="G654" s="60"/>
      <c r="H654" s="60"/>
      <c r="I654" s="160"/>
      <c r="J654" s="160"/>
      <c r="K654" s="141"/>
      <c r="L654" s="141"/>
      <c r="M654" s="141"/>
      <c r="N654" s="141"/>
      <c r="O654" s="141"/>
      <c r="P654" s="141"/>
      <c r="Q654" s="141"/>
      <c r="R654" s="141"/>
      <c r="S654" s="141"/>
    </row>
    <row r="655" spans="1:19" ht="18.7" customHeight="1" x14ac:dyDescent="0.3">
      <c r="A655" s="160"/>
      <c r="B655" s="60"/>
      <c r="C655" s="60"/>
      <c r="D655" s="60"/>
      <c r="E655" s="60"/>
      <c r="F655" s="60"/>
      <c r="G655" s="60"/>
      <c r="H655" s="60"/>
      <c r="I655" s="160"/>
      <c r="J655" s="160"/>
      <c r="K655" s="141"/>
      <c r="L655" s="141"/>
      <c r="M655" s="141"/>
      <c r="N655" s="141"/>
      <c r="O655" s="141"/>
      <c r="P655" s="141"/>
      <c r="Q655" s="141"/>
      <c r="R655" s="141"/>
      <c r="S655" s="141"/>
    </row>
    <row r="656" spans="1:19" ht="18.7" customHeight="1" x14ac:dyDescent="0.3">
      <c r="A656" s="160"/>
      <c r="B656" s="60"/>
      <c r="C656" s="60"/>
      <c r="D656" s="60"/>
      <c r="E656" s="60"/>
      <c r="F656" s="60"/>
      <c r="G656" s="60"/>
      <c r="H656" s="60"/>
      <c r="I656" s="160"/>
      <c r="J656" s="160"/>
      <c r="K656" s="141"/>
      <c r="L656" s="141"/>
      <c r="M656" s="141"/>
      <c r="N656" s="141"/>
      <c r="O656" s="141"/>
      <c r="P656" s="141"/>
      <c r="Q656" s="141"/>
      <c r="R656" s="141"/>
      <c r="S656" s="141"/>
    </row>
    <row r="657" spans="1:19" ht="18.7" customHeight="1" x14ac:dyDescent="0.3">
      <c r="A657" s="160"/>
      <c r="B657" s="60"/>
      <c r="C657" s="60"/>
      <c r="D657" s="60"/>
      <c r="E657" s="60"/>
      <c r="F657" s="60"/>
      <c r="G657" s="60"/>
      <c r="H657" s="60"/>
      <c r="I657" s="160"/>
      <c r="J657" s="160"/>
      <c r="K657" s="141"/>
      <c r="L657" s="141"/>
      <c r="M657" s="141"/>
      <c r="N657" s="141"/>
      <c r="O657" s="141"/>
      <c r="P657" s="141"/>
      <c r="Q657" s="141"/>
      <c r="R657" s="141"/>
      <c r="S657" s="141"/>
    </row>
    <row r="658" spans="1:19" ht="18.7" customHeight="1" x14ac:dyDescent="0.3">
      <c r="A658" s="160"/>
      <c r="B658" s="60"/>
      <c r="C658" s="60"/>
      <c r="D658" s="60"/>
      <c r="E658" s="60"/>
      <c r="F658" s="60"/>
      <c r="G658" s="60"/>
      <c r="H658" s="60"/>
      <c r="I658" s="160"/>
      <c r="J658" s="160"/>
      <c r="K658" s="141"/>
      <c r="L658" s="141"/>
      <c r="M658" s="141"/>
      <c r="N658" s="141"/>
      <c r="O658" s="141"/>
      <c r="P658" s="141"/>
      <c r="Q658" s="141"/>
      <c r="R658" s="141"/>
      <c r="S658" s="141"/>
    </row>
    <row r="659" spans="1:19" ht="18.7" customHeight="1" x14ac:dyDescent="0.3">
      <c r="A659" s="160"/>
      <c r="B659" s="60"/>
      <c r="C659" s="60"/>
      <c r="D659" s="60"/>
      <c r="E659" s="60"/>
      <c r="F659" s="60"/>
      <c r="G659" s="60"/>
      <c r="H659" s="60"/>
      <c r="I659" s="160"/>
      <c r="J659" s="160"/>
      <c r="K659" s="141"/>
      <c r="L659" s="141"/>
      <c r="M659" s="141"/>
      <c r="N659" s="141"/>
      <c r="O659" s="141"/>
      <c r="P659" s="141"/>
      <c r="Q659" s="141"/>
      <c r="R659" s="141"/>
      <c r="S659" s="141"/>
    </row>
    <row r="660" spans="1:19" ht="18.7" customHeight="1" x14ac:dyDescent="0.3">
      <c r="A660" s="160"/>
      <c r="B660" s="60"/>
      <c r="C660" s="60"/>
      <c r="D660" s="60"/>
      <c r="E660" s="60"/>
      <c r="F660" s="60"/>
      <c r="G660" s="60"/>
      <c r="H660" s="60"/>
      <c r="I660" s="160"/>
      <c r="J660" s="160"/>
      <c r="K660" s="141"/>
      <c r="L660" s="141"/>
      <c r="M660" s="141"/>
      <c r="N660" s="141"/>
      <c r="O660" s="141"/>
      <c r="P660" s="141"/>
      <c r="Q660" s="141"/>
      <c r="R660" s="141"/>
      <c r="S660" s="141"/>
    </row>
    <row r="661" spans="1:19" ht="18.7" customHeight="1" x14ac:dyDescent="0.3">
      <c r="A661" s="160"/>
      <c r="B661" s="60"/>
      <c r="C661" s="60"/>
      <c r="D661" s="60"/>
      <c r="E661" s="60"/>
      <c r="F661" s="60"/>
      <c r="G661" s="60"/>
      <c r="H661" s="60"/>
      <c r="I661" s="160"/>
      <c r="J661" s="160"/>
      <c r="K661" s="141"/>
      <c r="L661" s="141"/>
      <c r="M661" s="141"/>
      <c r="N661" s="141"/>
      <c r="O661" s="141"/>
      <c r="P661" s="141"/>
      <c r="Q661" s="141"/>
      <c r="R661" s="141"/>
      <c r="S661" s="141"/>
    </row>
    <row r="662" spans="1:19" ht="18.7" customHeight="1" x14ac:dyDescent="0.3">
      <c r="A662" s="160"/>
      <c r="B662" s="60"/>
      <c r="C662" s="60"/>
      <c r="D662" s="60"/>
      <c r="E662" s="60"/>
      <c r="F662" s="60"/>
      <c r="G662" s="60"/>
      <c r="H662" s="60"/>
      <c r="I662" s="160"/>
      <c r="J662" s="160"/>
      <c r="K662" s="141"/>
      <c r="L662" s="141"/>
      <c r="M662" s="141"/>
      <c r="N662" s="141"/>
      <c r="O662" s="141"/>
      <c r="P662" s="141"/>
      <c r="Q662" s="141"/>
      <c r="R662" s="141"/>
      <c r="S662" s="141"/>
    </row>
    <row r="663" spans="1:19" ht="18.7" customHeight="1" x14ac:dyDescent="0.3">
      <c r="A663" s="160"/>
      <c r="B663" s="60"/>
      <c r="C663" s="60"/>
      <c r="D663" s="60"/>
      <c r="E663" s="60"/>
      <c r="F663" s="60"/>
      <c r="G663" s="60"/>
      <c r="H663" s="60"/>
      <c r="I663" s="160"/>
      <c r="J663" s="160"/>
      <c r="K663" s="141"/>
      <c r="L663" s="141"/>
      <c r="M663" s="141"/>
      <c r="N663" s="141"/>
      <c r="O663" s="141"/>
      <c r="P663" s="141"/>
      <c r="Q663" s="141"/>
      <c r="R663" s="141"/>
      <c r="S663" s="141"/>
    </row>
    <row r="664" spans="1:19" ht="18.7" customHeight="1" x14ac:dyDescent="0.3">
      <c r="A664" s="160"/>
      <c r="B664" s="60"/>
      <c r="C664" s="60"/>
      <c r="D664" s="60"/>
      <c r="E664" s="60"/>
      <c r="F664" s="60"/>
      <c r="G664" s="60"/>
      <c r="H664" s="60"/>
      <c r="I664" s="160"/>
      <c r="J664" s="160"/>
      <c r="K664" s="141"/>
      <c r="L664" s="141"/>
      <c r="M664" s="141"/>
      <c r="N664" s="141"/>
      <c r="O664" s="141"/>
      <c r="P664" s="141"/>
      <c r="Q664" s="141"/>
      <c r="R664" s="141"/>
      <c r="S664" s="141"/>
    </row>
    <row r="665" spans="1:19" ht="18.7" customHeight="1" x14ac:dyDescent="0.3">
      <c r="A665" s="160"/>
      <c r="B665" s="60"/>
      <c r="C665" s="60"/>
      <c r="D665" s="60"/>
      <c r="E665" s="60"/>
      <c r="F665" s="60"/>
      <c r="G665" s="60"/>
      <c r="H665" s="60"/>
      <c r="I665" s="160"/>
      <c r="J665" s="160"/>
      <c r="K665" s="141"/>
      <c r="L665" s="141"/>
      <c r="M665" s="141"/>
      <c r="N665" s="141"/>
      <c r="O665" s="141"/>
      <c r="P665" s="141"/>
      <c r="Q665" s="141"/>
      <c r="R665" s="141"/>
      <c r="S665" s="141"/>
    </row>
    <row r="666" spans="1:19" ht="18.7" customHeight="1" x14ac:dyDescent="0.3">
      <c r="A666" s="160"/>
      <c r="B666" s="60"/>
      <c r="C666" s="60"/>
      <c r="D666" s="60"/>
      <c r="E666" s="60"/>
      <c r="F666" s="60"/>
      <c r="G666" s="60"/>
      <c r="H666" s="60"/>
      <c r="I666" s="160"/>
      <c r="J666" s="160"/>
      <c r="K666" s="141"/>
      <c r="L666" s="141"/>
      <c r="M666" s="141"/>
      <c r="N666" s="141"/>
      <c r="O666" s="141"/>
      <c r="P666" s="141"/>
      <c r="Q666" s="141"/>
      <c r="R666" s="141"/>
      <c r="S666" s="141"/>
    </row>
    <row r="667" spans="1:19" ht="18.7" customHeight="1" x14ac:dyDescent="0.3">
      <c r="A667" s="160"/>
      <c r="B667" s="60"/>
      <c r="C667" s="60"/>
      <c r="D667" s="60"/>
      <c r="E667" s="60"/>
      <c r="F667" s="60"/>
      <c r="G667" s="60"/>
      <c r="H667" s="60"/>
      <c r="I667" s="160"/>
      <c r="J667" s="160"/>
      <c r="K667" s="141"/>
      <c r="L667" s="141"/>
      <c r="M667" s="141"/>
      <c r="N667" s="141"/>
      <c r="O667" s="141"/>
      <c r="P667" s="141"/>
      <c r="Q667" s="141"/>
      <c r="R667" s="141"/>
      <c r="S667" s="141"/>
    </row>
    <row r="668" spans="1:19" ht="18.7" customHeight="1" x14ac:dyDescent="0.3">
      <c r="A668" s="160"/>
      <c r="B668" s="60"/>
      <c r="C668" s="60"/>
      <c r="D668" s="60"/>
      <c r="E668" s="60"/>
      <c r="F668" s="60"/>
      <c r="G668" s="60"/>
      <c r="H668" s="60"/>
      <c r="I668" s="160"/>
      <c r="J668" s="160"/>
      <c r="K668" s="141"/>
      <c r="L668" s="141"/>
      <c r="M668" s="141"/>
      <c r="N668" s="141"/>
      <c r="O668" s="141"/>
      <c r="P668" s="141"/>
      <c r="Q668" s="141"/>
      <c r="R668" s="141"/>
      <c r="S668" s="141"/>
    </row>
    <row r="669" spans="1:19" ht="18.7" customHeight="1" x14ac:dyDescent="0.3">
      <c r="A669" s="160"/>
      <c r="B669" s="60"/>
      <c r="C669" s="60"/>
      <c r="D669" s="60"/>
      <c r="E669" s="60"/>
      <c r="F669" s="60"/>
      <c r="G669" s="60"/>
      <c r="H669" s="60"/>
      <c r="I669" s="160"/>
      <c r="J669" s="160"/>
      <c r="K669" s="141"/>
      <c r="L669" s="141"/>
      <c r="M669" s="141"/>
      <c r="N669" s="141"/>
      <c r="O669" s="141"/>
      <c r="P669" s="141"/>
      <c r="Q669" s="141"/>
      <c r="R669" s="141"/>
      <c r="S669" s="141"/>
    </row>
    <row r="670" spans="1:19" ht="18.7" customHeight="1" x14ac:dyDescent="0.3">
      <c r="A670" s="160"/>
      <c r="B670" s="60"/>
      <c r="C670" s="60"/>
      <c r="D670" s="60"/>
      <c r="E670" s="60"/>
      <c r="F670" s="60"/>
      <c r="G670" s="60"/>
      <c r="H670" s="60"/>
      <c r="I670" s="160"/>
      <c r="J670" s="160"/>
      <c r="K670" s="141"/>
      <c r="L670" s="141"/>
      <c r="M670" s="141"/>
      <c r="N670" s="141"/>
      <c r="O670" s="141"/>
      <c r="P670" s="141"/>
      <c r="Q670" s="141"/>
      <c r="R670" s="141"/>
      <c r="S670" s="141"/>
    </row>
    <row r="671" spans="1:19" ht="18.7" customHeight="1" x14ac:dyDescent="0.3">
      <c r="A671" s="160"/>
      <c r="B671" s="60"/>
      <c r="C671" s="60"/>
      <c r="D671" s="60"/>
      <c r="E671" s="60"/>
      <c r="F671" s="60"/>
      <c r="G671" s="60"/>
      <c r="H671" s="60"/>
      <c r="I671" s="160"/>
      <c r="J671" s="160"/>
      <c r="K671" s="141"/>
      <c r="L671" s="141"/>
      <c r="M671" s="141"/>
      <c r="N671" s="141"/>
      <c r="O671" s="141"/>
      <c r="P671" s="141"/>
      <c r="Q671" s="141"/>
      <c r="R671" s="141"/>
      <c r="S671" s="141"/>
    </row>
    <row r="672" spans="1:19" ht="18.7" customHeight="1" x14ac:dyDescent="0.3">
      <c r="A672" s="160"/>
      <c r="B672" s="60"/>
      <c r="C672" s="60"/>
      <c r="D672" s="60"/>
      <c r="E672" s="60"/>
      <c r="F672" s="60"/>
      <c r="G672" s="60"/>
      <c r="H672" s="60"/>
      <c r="I672" s="160"/>
      <c r="J672" s="160"/>
      <c r="K672" s="141"/>
      <c r="L672" s="141"/>
      <c r="M672" s="141"/>
      <c r="N672" s="141"/>
      <c r="O672" s="141"/>
      <c r="P672" s="141"/>
      <c r="Q672" s="141"/>
      <c r="R672" s="141"/>
      <c r="S672" s="141"/>
    </row>
    <row r="673" spans="1:19" ht="18.7" customHeight="1" x14ac:dyDescent="0.3">
      <c r="A673" s="160"/>
      <c r="B673" s="60"/>
      <c r="C673" s="60"/>
      <c r="D673" s="60"/>
      <c r="E673" s="60"/>
      <c r="F673" s="60"/>
      <c r="G673" s="60"/>
      <c r="H673" s="60"/>
      <c r="I673" s="160"/>
      <c r="J673" s="160"/>
      <c r="K673" s="141"/>
      <c r="L673" s="141"/>
      <c r="M673" s="141"/>
      <c r="N673" s="141"/>
      <c r="O673" s="141"/>
      <c r="P673" s="141"/>
      <c r="Q673" s="141"/>
      <c r="R673" s="141"/>
      <c r="S673" s="141"/>
    </row>
    <row r="674" spans="1:19" ht="18.7" customHeight="1" x14ac:dyDescent="0.3">
      <c r="A674" s="160"/>
      <c r="B674" s="60"/>
      <c r="C674" s="60"/>
      <c r="D674" s="60"/>
      <c r="E674" s="60"/>
      <c r="F674" s="60"/>
      <c r="G674" s="60"/>
      <c r="H674" s="60"/>
      <c r="I674" s="160"/>
      <c r="J674" s="160"/>
      <c r="K674" s="141"/>
      <c r="L674" s="141"/>
      <c r="M674" s="141"/>
      <c r="N674" s="141"/>
      <c r="O674" s="141"/>
      <c r="P674" s="141"/>
      <c r="Q674" s="141"/>
      <c r="R674" s="141"/>
      <c r="S674" s="141"/>
    </row>
    <row r="675" spans="1:19" ht="18.7" customHeight="1" x14ac:dyDescent="0.3">
      <c r="A675" s="160"/>
      <c r="B675" s="60"/>
      <c r="C675" s="60"/>
      <c r="D675" s="60"/>
      <c r="E675" s="60"/>
      <c r="F675" s="60"/>
      <c r="G675" s="60"/>
      <c r="H675" s="60"/>
      <c r="I675" s="160"/>
      <c r="J675" s="160"/>
      <c r="K675" s="141"/>
      <c r="L675" s="141"/>
      <c r="M675" s="141"/>
      <c r="N675" s="141"/>
      <c r="O675" s="141"/>
      <c r="P675" s="141"/>
      <c r="Q675" s="141"/>
      <c r="R675" s="141"/>
      <c r="S675" s="141"/>
    </row>
    <row r="676" spans="1:19" ht="18.7" customHeight="1" x14ac:dyDescent="0.3">
      <c r="A676" s="160"/>
      <c r="B676" s="60"/>
      <c r="C676" s="60"/>
      <c r="D676" s="60"/>
      <c r="E676" s="60"/>
      <c r="F676" s="60"/>
      <c r="G676" s="60"/>
      <c r="H676" s="60"/>
      <c r="I676" s="160"/>
      <c r="J676" s="160"/>
      <c r="K676" s="141"/>
      <c r="L676" s="141"/>
      <c r="M676" s="141"/>
      <c r="N676" s="141"/>
      <c r="O676" s="141"/>
      <c r="P676" s="141"/>
      <c r="Q676" s="141"/>
      <c r="R676" s="141"/>
      <c r="S676" s="141"/>
    </row>
    <row r="677" spans="1:19" ht="18.7" customHeight="1" x14ac:dyDescent="0.3">
      <c r="A677" s="160"/>
      <c r="B677" s="60"/>
      <c r="C677" s="60"/>
      <c r="D677" s="60"/>
      <c r="E677" s="60"/>
      <c r="F677" s="60"/>
      <c r="G677" s="60"/>
      <c r="H677" s="60"/>
      <c r="I677" s="160"/>
      <c r="J677" s="160"/>
      <c r="K677" s="141"/>
      <c r="L677" s="141"/>
      <c r="M677" s="141"/>
      <c r="N677" s="141"/>
      <c r="O677" s="141"/>
      <c r="P677" s="141"/>
      <c r="Q677" s="141"/>
      <c r="R677" s="141"/>
      <c r="S677" s="141"/>
    </row>
    <row r="678" spans="1:19" ht="18.7" customHeight="1" x14ac:dyDescent="0.3">
      <c r="A678" s="160"/>
      <c r="B678" s="60"/>
      <c r="C678" s="60"/>
      <c r="D678" s="60"/>
      <c r="E678" s="60"/>
      <c r="F678" s="60"/>
      <c r="G678" s="60"/>
      <c r="H678" s="60"/>
      <c r="I678" s="160"/>
      <c r="J678" s="160"/>
      <c r="K678" s="141"/>
      <c r="L678" s="141"/>
      <c r="M678" s="141"/>
      <c r="N678" s="141"/>
      <c r="O678" s="141"/>
      <c r="P678" s="141"/>
      <c r="Q678" s="141"/>
      <c r="R678" s="141"/>
      <c r="S678" s="141"/>
    </row>
    <row r="679" spans="1:19" ht="18.7" customHeight="1" x14ac:dyDescent="0.3">
      <c r="A679" s="160"/>
      <c r="B679" s="60"/>
      <c r="C679" s="60"/>
      <c r="D679" s="60"/>
      <c r="E679" s="60"/>
      <c r="F679" s="60"/>
      <c r="G679" s="60"/>
      <c r="H679" s="60"/>
      <c r="I679" s="160"/>
      <c r="J679" s="160"/>
      <c r="K679" s="141"/>
      <c r="L679" s="141"/>
      <c r="M679" s="141"/>
      <c r="N679" s="141"/>
      <c r="O679" s="141"/>
      <c r="P679" s="141"/>
      <c r="Q679" s="141"/>
      <c r="R679" s="141"/>
      <c r="S679" s="141"/>
    </row>
    <row r="680" spans="1:19" ht="18.7" customHeight="1" x14ac:dyDescent="0.3">
      <c r="A680" s="160"/>
      <c r="B680" s="60"/>
      <c r="C680" s="60"/>
      <c r="D680" s="60"/>
      <c r="E680" s="60"/>
      <c r="F680" s="60"/>
      <c r="G680" s="60"/>
      <c r="H680" s="60"/>
      <c r="I680" s="160"/>
      <c r="J680" s="160"/>
      <c r="K680" s="141"/>
      <c r="L680" s="141"/>
      <c r="M680" s="141"/>
      <c r="N680" s="141"/>
      <c r="O680" s="141"/>
      <c r="P680" s="141"/>
      <c r="Q680" s="141"/>
      <c r="R680" s="141"/>
      <c r="S680" s="141"/>
    </row>
    <row r="681" spans="1:19" ht="18.7" customHeight="1" x14ac:dyDescent="0.3">
      <c r="A681" s="160"/>
      <c r="B681" s="60"/>
      <c r="C681" s="60"/>
      <c r="D681" s="60"/>
      <c r="E681" s="60"/>
      <c r="F681" s="60"/>
      <c r="G681" s="60"/>
      <c r="H681" s="60"/>
      <c r="I681" s="160"/>
      <c r="J681" s="160"/>
      <c r="K681" s="141"/>
      <c r="L681" s="141"/>
      <c r="M681" s="141"/>
      <c r="N681" s="141"/>
      <c r="O681" s="141"/>
      <c r="P681" s="141"/>
      <c r="Q681" s="141"/>
      <c r="R681" s="141"/>
      <c r="S681" s="141"/>
    </row>
    <row r="682" spans="1:19" ht="18.7" customHeight="1" x14ac:dyDescent="0.3">
      <c r="A682" s="160"/>
      <c r="B682" s="60"/>
      <c r="C682" s="60"/>
      <c r="D682" s="60"/>
      <c r="E682" s="60"/>
      <c r="F682" s="60"/>
      <c r="G682" s="60"/>
      <c r="H682" s="60"/>
      <c r="I682" s="160"/>
      <c r="J682" s="160"/>
      <c r="K682" s="141"/>
      <c r="L682" s="141"/>
      <c r="M682" s="141"/>
      <c r="N682" s="141"/>
      <c r="O682" s="141"/>
      <c r="P682" s="141"/>
      <c r="Q682" s="141"/>
      <c r="R682" s="141"/>
      <c r="S682" s="141"/>
    </row>
    <row r="683" spans="1:19" ht="18.7" customHeight="1" x14ac:dyDescent="0.3">
      <c r="A683" s="160"/>
      <c r="B683" s="60"/>
      <c r="C683" s="60"/>
      <c r="D683" s="60"/>
      <c r="E683" s="60"/>
      <c r="F683" s="60"/>
      <c r="G683" s="60"/>
      <c r="H683" s="60"/>
      <c r="I683" s="160"/>
      <c r="J683" s="160"/>
      <c r="K683" s="141"/>
      <c r="L683" s="141"/>
      <c r="M683" s="141"/>
      <c r="N683" s="141"/>
      <c r="O683" s="141"/>
      <c r="P683" s="141"/>
      <c r="Q683" s="141"/>
      <c r="R683" s="141"/>
      <c r="S683" s="141"/>
    </row>
    <row r="684" spans="1:19" ht="18.7" customHeight="1" x14ac:dyDescent="0.3">
      <c r="A684" s="160"/>
      <c r="B684" s="60"/>
      <c r="C684" s="60"/>
      <c r="D684" s="60"/>
      <c r="E684" s="60"/>
      <c r="F684" s="60"/>
      <c r="G684" s="60"/>
      <c r="H684" s="60"/>
      <c r="I684" s="160"/>
      <c r="J684" s="160"/>
      <c r="K684" s="141"/>
      <c r="L684" s="141"/>
      <c r="M684" s="141"/>
      <c r="N684" s="141"/>
      <c r="O684" s="141"/>
      <c r="P684" s="141"/>
      <c r="Q684" s="141"/>
      <c r="R684" s="141"/>
      <c r="S684" s="141"/>
    </row>
    <row r="685" spans="1:19" ht="18.7" customHeight="1" x14ac:dyDescent="0.3">
      <c r="A685" s="160"/>
      <c r="B685" s="60"/>
      <c r="C685" s="60"/>
      <c r="D685" s="60"/>
      <c r="E685" s="60"/>
      <c r="F685" s="60"/>
      <c r="G685" s="60"/>
      <c r="H685" s="60"/>
      <c r="I685" s="160"/>
      <c r="J685" s="160"/>
      <c r="K685" s="141"/>
      <c r="L685" s="141"/>
      <c r="M685" s="141"/>
      <c r="N685" s="141"/>
      <c r="O685" s="141"/>
      <c r="P685" s="141"/>
      <c r="Q685" s="141"/>
      <c r="R685" s="141"/>
      <c r="S685" s="141"/>
    </row>
    <row r="686" spans="1:19" ht="18.7" customHeight="1" x14ac:dyDescent="0.3">
      <c r="A686" s="160"/>
      <c r="B686" s="60"/>
      <c r="C686" s="60"/>
      <c r="D686" s="60"/>
      <c r="E686" s="60"/>
      <c r="F686" s="60"/>
      <c r="G686" s="60"/>
      <c r="H686" s="60"/>
      <c r="I686" s="160"/>
      <c r="J686" s="160"/>
      <c r="K686" s="141"/>
      <c r="L686" s="141"/>
      <c r="M686" s="141"/>
      <c r="N686" s="141"/>
      <c r="O686" s="141"/>
      <c r="P686" s="141"/>
      <c r="Q686" s="141"/>
      <c r="R686" s="141"/>
      <c r="S686" s="141"/>
    </row>
    <row r="687" spans="1:19" ht="18.7" customHeight="1" x14ac:dyDescent="0.3">
      <c r="A687" s="160"/>
      <c r="B687" s="60"/>
      <c r="C687" s="60"/>
      <c r="D687" s="60"/>
      <c r="E687" s="60"/>
      <c r="F687" s="60"/>
      <c r="G687" s="60"/>
      <c r="H687" s="60"/>
      <c r="I687" s="160"/>
      <c r="J687" s="160"/>
      <c r="K687" s="141"/>
      <c r="L687" s="141"/>
      <c r="M687" s="141"/>
      <c r="N687" s="141"/>
      <c r="O687" s="141"/>
      <c r="P687" s="141"/>
      <c r="Q687" s="141"/>
      <c r="R687" s="141"/>
      <c r="S687" s="141"/>
    </row>
    <row r="688" spans="1:19" ht="18.7" customHeight="1" x14ac:dyDescent="0.3">
      <c r="A688" s="160"/>
      <c r="B688" s="60"/>
      <c r="C688" s="60"/>
      <c r="D688" s="60"/>
      <c r="E688" s="60"/>
      <c r="F688" s="60"/>
      <c r="G688" s="60"/>
      <c r="H688" s="60"/>
      <c r="I688" s="160"/>
      <c r="J688" s="160"/>
      <c r="K688" s="141"/>
      <c r="L688" s="141"/>
      <c r="M688" s="141"/>
      <c r="N688" s="141"/>
      <c r="O688" s="141"/>
      <c r="P688" s="141"/>
      <c r="Q688" s="141"/>
      <c r="R688" s="141"/>
      <c r="S688" s="141"/>
    </row>
    <row r="689" spans="1:19" ht="18.7" customHeight="1" x14ac:dyDescent="0.3">
      <c r="A689" s="160"/>
      <c r="B689" s="60"/>
      <c r="C689" s="60"/>
      <c r="D689" s="60"/>
      <c r="E689" s="60"/>
      <c r="F689" s="60"/>
      <c r="G689" s="60"/>
      <c r="H689" s="60"/>
      <c r="I689" s="160"/>
      <c r="J689" s="160"/>
      <c r="K689" s="141"/>
      <c r="L689" s="141"/>
      <c r="M689" s="141"/>
      <c r="N689" s="141"/>
      <c r="O689" s="141"/>
      <c r="P689" s="141"/>
      <c r="Q689" s="141"/>
      <c r="R689" s="141"/>
      <c r="S689" s="141"/>
    </row>
    <row r="690" spans="1:19" ht="18.7" customHeight="1" x14ac:dyDescent="0.3">
      <c r="A690" s="160"/>
      <c r="B690" s="60"/>
      <c r="C690" s="60"/>
      <c r="D690" s="60"/>
      <c r="E690" s="60"/>
      <c r="F690" s="60"/>
      <c r="G690" s="60"/>
      <c r="H690" s="60"/>
      <c r="I690" s="160"/>
      <c r="J690" s="160"/>
      <c r="K690" s="141"/>
      <c r="L690" s="141"/>
      <c r="M690" s="141"/>
      <c r="N690" s="141"/>
      <c r="O690" s="141"/>
      <c r="P690" s="141"/>
      <c r="Q690" s="141"/>
      <c r="R690" s="141"/>
      <c r="S690" s="141"/>
    </row>
    <row r="691" spans="1:19" ht="18.7" customHeight="1" x14ac:dyDescent="0.3">
      <c r="A691" s="160"/>
      <c r="B691" s="60"/>
      <c r="C691" s="60"/>
      <c r="D691" s="60"/>
      <c r="E691" s="60"/>
      <c r="F691" s="60"/>
      <c r="G691" s="60"/>
      <c r="H691" s="60"/>
      <c r="I691" s="160"/>
      <c r="J691" s="160"/>
      <c r="K691" s="141"/>
      <c r="L691" s="141"/>
      <c r="M691" s="141"/>
      <c r="N691" s="141"/>
      <c r="O691" s="141"/>
      <c r="P691" s="141"/>
      <c r="Q691" s="141"/>
      <c r="R691" s="141"/>
      <c r="S691" s="141"/>
    </row>
    <row r="692" spans="1:19" ht="18.7" customHeight="1" x14ac:dyDescent="0.3">
      <c r="A692" s="160"/>
      <c r="B692" s="60"/>
      <c r="C692" s="60"/>
      <c r="D692" s="60"/>
      <c r="E692" s="60"/>
      <c r="F692" s="60"/>
      <c r="G692" s="60"/>
      <c r="H692" s="60"/>
      <c r="I692" s="160"/>
      <c r="J692" s="160"/>
      <c r="K692" s="141"/>
      <c r="L692" s="141"/>
      <c r="M692" s="141"/>
      <c r="N692" s="141"/>
      <c r="O692" s="141"/>
      <c r="P692" s="141"/>
      <c r="Q692" s="141"/>
      <c r="R692" s="141"/>
      <c r="S692" s="141"/>
    </row>
    <row r="693" spans="1:19" ht="18.7" customHeight="1" x14ac:dyDescent="0.3">
      <c r="A693" s="160"/>
      <c r="B693" s="60"/>
      <c r="C693" s="60"/>
      <c r="D693" s="60"/>
      <c r="E693" s="60"/>
      <c r="F693" s="60"/>
      <c r="G693" s="60"/>
      <c r="H693" s="60"/>
      <c r="I693" s="160"/>
      <c r="J693" s="160"/>
      <c r="K693" s="141"/>
      <c r="L693" s="141"/>
      <c r="M693" s="141"/>
      <c r="N693" s="141"/>
      <c r="O693" s="141"/>
      <c r="P693" s="141"/>
      <c r="Q693" s="141"/>
      <c r="R693" s="141"/>
      <c r="S693" s="141"/>
    </row>
    <row r="694" spans="1:19" ht="18.7" customHeight="1" x14ac:dyDescent="0.3">
      <c r="A694" s="160"/>
      <c r="B694" s="60"/>
      <c r="C694" s="60"/>
      <c r="D694" s="60"/>
      <c r="E694" s="60"/>
      <c r="F694" s="60"/>
      <c r="G694" s="60"/>
      <c r="H694" s="60"/>
      <c r="I694" s="160"/>
      <c r="J694" s="160"/>
      <c r="K694" s="141"/>
      <c r="L694" s="141"/>
      <c r="M694" s="141"/>
      <c r="N694" s="141"/>
      <c r="O694" s="141"/>
      <c r="P694" s="141"/>
      <c r="Q694" s="141"/>
      <c r="R694" s="141"/>
      <c r="S694" s="141"/>
    </row>
    <row r="695" spans="1:19" ht="18.7" customHeight="1" x14ac:dyDescent="0.3">
      <c r="A695" s="160"/>
      <c r="B695" s="60"/>
      <c r="C695" s="60"/>
      <c r="D695" s="60"/>
      <c r="E695" s="60"/>
      <c r="F695" s="60"/>
      <c r="G695" s="60"/>
      <c r="H695" s="60"/>
      <c r="I695" s="160"/>
      <c r="J695" s="160"/>
      <c r="K695" s="141"/>
      <c r="L695" s="141"/>
      <c r="M695" s="141"/>
      <c r="N695" s="141"/>
      <c r="O695" s="141"/>
      <c r="P695" s="141"/>
      <c r="Q695" s="141"/>
      <c r="R695" s="141"/>
      <c r="S695" s="141"/>
    </row>
    <row r="696" spans="1:19" ht="18.7" customHeight="1" x14ac:dyDescent="0.3">
      <c r="A696" s="160"/>
      <c r="B696" s="60"/>
      <c r="C696" s="60"/>
      <c r="D696" s="60"/>
      <c r="E696" s="60"/>
      <c r="F696" s="60"/>
      <c r="G696" s="60"/>
      <c r="H696" s="60"/>
      <c r="I696" s="160"/>
      <c r="J696" s="160"/>
      <c r="K696" s="141"/>
      <c r="L696" s="141"/>
      <c r="M696" s="141"/>
      <c r="N696" s="141"/>
      <c r="O696" s="141"/>
      <c r="P696" s="141"/>
      <c r="Q696" s="141"/>
      <c r="R696" s="141"/>
      <c r="S696" s="141"/>
    </row>
    <row r="697" spans="1:19" ht="18.7" customHeight="1" x14ac:dyDescent="0.3">
      <c r="A697" s="160"/>
      <c r="B697" s="60"/>
      <c r="C697" s="60"/>
      <c r="D697" s="60"/>
      <c r="E697" s="60"/>
      <c r="F697" s="60"/>
      <c r="G697" s="60"/>
      <c r="H697" s="60"/>
      <c r="I697" s="160"/>
      <c r="J697" s="160"/>
      <c r="K697" s="141"/>
      <c r="L697" s="141"/>
      <c r="M697" s="141"/>
      <c r="N697" s="141"/>
      <c r="O697" s="141"/>
      <c r="P697" s="141"/>
      <c r="Q697" s="141"/>
      <c r="R697" s="141"/>
      <c r="S697" s="141"/>
    </row>
    <row r="698" spans="1:19" ht="18.7" customHeight="1" x14ac:dyDescent="0.3">
      <c r="A698" s="160"/>
      <c r="B698" s="60"/>
      <c r="C698" s="60"/>
      <c r="D698" s="60"/>
      <c r="E698" s="60"/>
      <c r="F698" s="60"/>
      <c r="G698" s="60"/>
      <c r="H698" s="60"/>
      <c r="I698" s="160"/>
      <c r="J698" s="160"/>
      <c r="K698" s="141"/>
      <c r="L698" s="141"/>
      <c r="M698" s="141"/>
      <c r="N698" s="141"/>
      <c r="O698" s="141"/>
      <c r="P698" s="141"/>
      <c r="Q698" s="141"/>
      <c r="R698" s="141"/>
      <c r="S698" s="141"/>
    </row>
    <row r="699" spans="1:19" ht="18.7" customHeight="1" x14ac:dyDescent="0.3">
      <c r="A699" s="160"/>
      <c r="B699" s="60"/>
      <c r="C699" s="60"/>
      <c r="D699" s="60"/>
      <c r="E699" s="60"/>
      <c r="F699" s="60"/>
      <c r="G699" s="60"/>
      <c r="H699" s="60"/>
      <c r="I699" s="160"/>
      <c r="J699" s="160"/>
      <c r="K699" s="141"/>
      <c r="L699" s="141"/>
      <c r="M699" s="141"/>
      <c r="N699" s="141"/>
      <c r="O699" s="141"/>
      <c r="P699" s="141"/>
      <c r="Q699" s="141"/>
      <c r="R699" s="141"/>
      <c r="S699" s="141"/>
    </row>
    <row r="700" spans="1:19" ht="18.7" customHeight="1" x14ac:dyDescent="0.3">
      <c r="A700" s="160"/>
      <c r="B700" s="60"/>
      <c r="C700" s="60"/>
      <c r="D700" s="60"/>
      <c r="E700" s="60"/>
      <c r="F700" s="60"/>
      <c r="G700" s="60"/>
      <c r="H700" s="60"/>
      <c r="I700" s="160"/>
      <c r="J700" s="160"/>
      <c r="K700" s="141"/>
      <c r="L700" s="141"/>
      <c r="M700" s="141"/>
      <c r="N700" s="141"/>
      <c r="O700" s="141"/>
      <c r="P700" s="141"/>
      <c r="Q700" s="141"/>
      <c r="R700" s="141"/>
      <c r="S700" s="141"/>
    </row>
    <row r="701" spans="1:19" ht="18.7" customHeight="1" x14ac:dyDescent="0.3">
      <c r="A701" s="160"/>
      <c r="B701" s="60"/>
      <c r="C701" s="60"/>
      <c r="D701" s="60"/>
      <c r="E701" s="60"/>
      <c r="F701" s="60"/>
      <c r="G701" s="60"/>
      <c r="H701" s="60"/>
      <c r="I701" s="160"/>
      <c r="J701" s="160"/>
      <c r="K701" s="141"/>
      <c r="L701" s="141"/>
      <c r="M701" s="141"/>
      <c r="N701" s="141"/>
      <c r="O701" s="141"/>
      <c r="P701" s="141"/>
      <c r="Q701" s="141"/>
      <c r="R701" s="141"/>
      <c r="S701" s="141"/>
    </row>
    <row r="702" spans="1:19" ht="18.7" customHeight="1" x14ac:dyDescent="0.3">
      <c r="A702" s="160"/>
      <c r="B702" s="60"/>
      <c r="C702" s="60"/>
      <c r="D702" s="60"/>
      <c r="E702" s="60"/>
      <c r="F702" s="60"/>
      <c r="G702" s="60"/>
      <c r="H702" s="60"/>
      <c r="I702" s="160"/>
      <c r="J702" s="160"/>
      <c r="K702" s="141"/>
      <c r="L702" s="141"/>
      <c r="M702" s="141"/>
      <c r="N702" s="141"/>
      <c r="O702" s="141"/>
      <c r="P702" s="141"/>
      <c r="Q702" s="141"/>
      <c r="R702" s="141"/>
      <c r="S702" s="141"/>
    </row>
    <row r="703" spans="1:19" ht="18.7" customHeight="1" x14ac:dyDescent="0.3">
      <c r="A703" s="160"/>
      <c r="B703" s="60"/>
      <c r="C703" s="60"/>
      <c r="D703" s="60"/>
      <c r="E703" s="60"/>
      <c r="F703" s="60"/>
      <c r="G703" s="60"/>
      <c r="H703" s="60"/>
      <c r="I703" s="160"/>
      <c r="J703" s="160"/>
      <c r="K703" s="141"/>
      <c r="L703" s="141"/>
      <c r="M703" s="141"/>
      <c r="N703" s="141"/>
      <c r="O703" s="141"/>
      <c r="P703" s="141"/>
      <c r="Q703" s="141"/>
      <c r="R703" s="141"/>
      <c r="S703" s="141"/>
    </row>
    <row r="704" spans="1:19" ht="18.7" customHeight="1" x14ac:dyDescent="0.3">
      <c r="A704" s="160"/>
      <c r="B704" s="60"/>
      <c r="C704" s="60"/>
      <c r="D704" s="60"/>
      <c r="E704" s="60"/>
      <c r="F704" s="60"/>
      <c r="G704" s="60"/>
      <c r="H704" s="60"/>
      <c r="I704" s="160"/>
      <c r="J704" s="160"/>
      <c r="K704" s="141"/>
      <c r="L704" s="141"/>
      <c r="M704" s="141"/>
      <c r="N704" s="141"/>
      <c r="O704" s="141"/>
      <c r="P704" s="141"/>
      <c r="Q704" s="141"/>
      <c r="R704" s="141"/>
      <c r="S704" s="141"/>
    </row>
    <row r="705" spans="1:19" ht="18.7" customHeight="1" x14ac:dyDescent="0.3">
      <c r="A705" s="160"/>
      <c r="B705" s="60"/>
      <c r="C705" s="60"/>
      <c r="D705" s="60"/>
      <c r="E705" s="60"/>
      <c r="F705" s="60"/>
      <c r="G705" s="60"/>
      <c r="H705" s="60"/>
      <c r="I705" s="160"/>
      <c r="J705" s="160"/>
      <c r="K705" s="141"/>
      <c r="L705" s="141"/>
      <c r="M705" s="141"/>
      <c r="N705" s="141"/>
      <c r="O705" s="141"/>
      <c r="P705" s="141"/>
      <c r="Q705" s="141"/>
      <c r="R705" s="141"/>
      <c r="S705" s="141"/>
    </row>
    <row r="706" spans="1:19" ht="18.7" customHeight="1" x14ac:dyDescent="0.3">
      <c r="A706" s="160"/>
      <c r="B706" s="60"/>
      <c r="C706" s="60"/>
      <c r="D706" s="60"/>
      <c r="E706" s="60"/>
      <c r="F706" s="60"/>
      <c r="G706" s="60"/>
      <c r="H706" s="60"/>
      <c r="I706" s="160"/>
      <c r="J706" s="160"/>
      <c r="K706" s="141"/>
      <c r="L706" s="141"/>
      <c r="M706" s="141"/>
      <c r="N706" s="141"/>
      <c r="O706" s="141"/>
      <c r="P706" s="141"/>
      <c r="Q706" s="141"/>
      <c r="R706" s="141"/>
      <c r="S706" s="141"/>
    </row>
    <row r="707" spans="1:19" ht="18.7" customHeight="1" x14ac:dyDescent="0.3">
      <c r="A707" s="160"/>
      <c r="B707" s="60"/>
      <c r="C707" s="60"/>
      <c r="D707" s="60"/>
      <c r="E707" s="60"/>
      <c r="F707" s="60"/>
      <c r="G707" s="60"/>
      <c r="H707" s="60"/>
      <c r="I707" s="160"/>
      <c r="J707" s="160"/>
      <c r="K707" s="141"/>
      <c r="L707" s="141"/>
      <c r="M707" s="141"/>
      <c r="N707" s="141"/>
      <c r="O707" s="141"/>
      <c r="P707" s="141"/>
      <c r="Q707" s="141"/>
      <c r="R707" s="141"/>
      <c r="S707" s="141"/>
    </row>
    <row r="708" spans="1:19" ht="18.7" customHeight="1" x14ac:dyDescent="0.3">
      <c r="A708" s="160"/>
      <c r="B708" s="60"/>
      <c r="C708" s="60"/>
      <c r="D708" s="60"/>
      <c r="E708" s="60"/>
      <c r="F708" s="60"/>
      <c r="G708" s="60"/>
      <c r="H708" s="60"/>
      <c r="I708" s="160"/>
      <c r="J708" s="160"/>
      <c r="K708" s="141"/>
      <c r="L708" s="141"/>
      <c r="M708" s="141"/>
      <c r="N708" s="141"/>
      <c r="O708" s="141"/>
      <c r="P708" s="141"/>
      <c r="Q708" s="141"/>
      <c r="R708" s="141"/>
      <c r="S708" s="141"/>
    </row>
    <row r="709" spans="1:19" ht="18.7" customHeight="1" x14ac:dyDescent="0.3">
      <c r="A709" s="160"/>
      <c r="B709" s="60"/>
      <c r="C709" s="60"/>
      <c r="D709" s="60"/>
      <c r="E709" s="60"/>
      <c r="F709" s="60"/>
      <c r="G709" s="60"/>
      <c r="H709" s="60"/>
      <c r="I709" s="160"/>
      <c r="J709" s="160"/>
      <c r="K709" s="141"/>
      <c r="L709" s="141"/>
      <c r="M709" s="141"/>
      <c r="N709" s="141"/>
      <c r="O709" s="141"/>
      <c r="P709" s="141"/>
      <c r="Q709" s="141"/>
      <c r="R709" s="141"/>
      <c r="S709" s="141"/>
    </row>
    <row r="710" spans="1:19" ht="18.7" customHeight="1" x14ac:dyDescent="0.3">
      <c r="A710" s="160"/>
      <c r="B710" s="60"/>
      <c r="C710" s="60"/>
      <c r="D710" s="60"/>
      <c r="E710" s="60"/>
      <c r="F710" s="60"/>
      <c r="G710" s="60"/>
      <c r="H710" s="60"/>
      <c r="I710" s="160"/>
      <c r="J710" s="160"/>
      <c r="K710" s="141"/>
      <c r="L710" s="141"/>
      <c r="M710" s="141"/>
      <c r="N710" s="141"/>
      <c r="O710" s="141"/>
      <c r="P710" s="141"/>
      <c r="Q710" s="141"/>
      <c r="R710" s="141"/>
      <c r="S710" s="141"/>
    </row>
    <row r="711" spans="1:19" ht="18.7" customHeight="1" x14ac:dyDescent="0.3">
      <c r="A711" s="160"/>
      <c r="B711" s="60"/>
      <c r="C711" s="60"/>
      <c r="D711" s="60"/>
      <c r="E711" s="60"/>
      <c r="F711" s="60"/>
      <c r="G711" s="60"/>
      <c r="H711" s="60"/>
      <c r="I711" s="160"/>
      <c r="J711" s="160"/>
      <c r="K711" s="141"/>
      <c r="L711" s="141"/>
      <c r="M711" s="141"/>
      <c r="N711" s="141"/>
      <c r="O711" s="141"/>
      <c r="P711" s="141"/>
      <c r="Q711" s="141"/>
      <c r="R711" s="141"/>
      <c r="S711" s="141"/>
    </row>
    <row r="712" spans="1:19" ht="18.7" customHeight="1" x14ac:dyDescent="0.3">
      <c r="A712" s="160"/>
      <c r="B712" s="60"/>
      <c r="C712" s="60"/>
      <c r="D712" s="60"/>
      <c r="E712" s="60"/>
      <c r="F712" s="60"/>
      <c r="G712" s="60"/>
      <c r="H712" s="60"/>
      <c r="I712" s="160"/>
      <c r="J712" s="160"/>
      <c r="K712" s="141"/>
      <c r="L712" s="141"/>
      <c r="M712" s="141"/>
      <c r="N712" s="141"/>
      <c r="O712" s="141"/>
      <c r="P712" s="141"/>
      <c r="Q712" s="141"/>
      <c r="R712" s="141"/>
      <c r="S712" s="141"/>
    </row>
    <row r="713" spans="1:19" ht="18.7" customHeight="1" x14ac:dyDescent="0.3">
      <c r="A713" s="160"/>
      <c r="B713" s="60"/>
      <c r="C713" s="60"/>
      <c r="D713" s="60"/>
      <c r="E713" s="60"/>
      <c r="F713" s="60"/>
      <c r="G713" s="60"/>
      <c r="H713" s="60"/>
      <c r="I713" s="160"/>
      <c r="J713" s="160"/>
      <c r="K713" s="141"/>
      <c r="L713" s="141"/>
      <c r="M713" s="141"/>
      <c r="N713" s="141"/>
      <c r="O713" s="141"/>
      <c r="P713" s="141"/>
      <c r="Q713" s="141"/>
      <c r="R713" s="141"/>
      <c r="S713" s="141"/>
    </row>
    <row r="714" spans="1:19" ht="18.7" customHeight="1" x14ac:dyDescent="0.3">
      <c r="A714" s="160"/>
      <c r="B714" s="60"/>
      <c r="C714" s="60"/>
      <c r="D714" s="60"/>
      <c r="E714" s="60"/>
      <c r="F714" s="60"/>
      <c r="G714" s="60"/>
      <c r="H714" s="60"/>
      <c r="I714" s="160"/>
      <c r="J714" s="160"/>
      <c r="K714" s="141"/>
      <c r="L714" s="141"/>
      <c r="M714" s="141"/>
      <c r="N714" s="141"/>
      <c r="O714" s="141"/>
      <c r="P714" s="141"/>
      <c r="Q714" s="141"/>
      <c r="R714" s="141"/>
      <c r="S714" s="141"/>
    </row>
    <row r="715" spans="1:19" ht="18.7" customHeight="1" x14ac:dyDescent="0.3">
      <c r="A715" s="160"/>
      <c r="B715" s="60"/>
      <c r="C715" s="60"/>
      <c r="D715" s="60"/>
      <c r="E715" s="60"/>
      <c r="F715" s="60"/>
      <c r="G715" s="60"/>
      <c r="H715" s="60"/>
      <c r="I715" s="160"/>
      <c r="J715" s="160"/>
      <c r="K715" s="141"/>
      <c r="L715" s="141"/>
      <c r="M715" s="141"/>
      <c r="N715" s="141"/>
      <c r="O715" s="141"/>
      <c r="P715" s="141"/>
      <c r="Q715" s="141"/>
      <c r="R715" s="141"/>
      <c r="S715" s="141"/>
    </row>
    <row r="716" spans="1:19" ht="18.7" customHeight="1" x14ac:dyDescent="0.3">
      <c r="A716" s="160"/>
      <c r="B716" s="60"/>
      <c r="C716" s="60"/>
      <c r="D716" s="60"/>
      <c r="E716" s="60"/>
      <c r="F716" s="60"/>
      <c r="G716" s="60"/>
      <c r="H716" s="60"/>
      <c r="I716" s="160"/>
      <c r="J716" s="160"/>
      <c r="K716" s="141"/>
      <c r="L716" s="141"/>
      <c r="M716" s="141"/>
      <c r="N716" s="141"/>
      <c r="O716" s="141"/>
      <c r="P716" s="141"/>
      <c r="Q716" s="141"/>
      <c r="R716" s="141"/>
      <c r="S716" s="141"/>
    </row>
    <row r="717" spans="1:19" ht="18.7" customHeight="1" x14ac:dyDescent="0.3">
      <c r="A717" s="160"/>
      <c r="B717" s="60"/>
      <c r="C717" s="60"/>
      <c r="D717" s="60"/>
      <c r="E717" s="60"/>
      <c r="F717" s="60"/>
      <c r="G717" s="60"/>
      <c r="H717" s="60"/>
      <c r="I717" s="160"/>
      <c r="J717" s="160"/>
      <c r="K717" s="141"/>
      <c r="L717" s="141"/>
      <c r="M717" s="141"/>
      <c r="N717" s="141"/>
      <c r="O717" s="141"/>
      <c r="P717" s="141"/>
      <c r="Q717" s="141"/>
      <c r="R717" s="141"/>
      <c r="S717" s="141"/>
    </row>
    <row r="718" spans="1:19" ht="18.7" customHeight="1" x14ac:dyDescent="0.3">
      <c r="A718" s="160"/>
      <c r="B718" s="60"/>
      <c r="C718" s="60"/>
      <c r="D718" s="60"/>
      <c r="E718" s="60"/>
      <c r="F718" s="60"/>
      <c r="G718" s="60"/>
      <c r="H718" s="60"/>
      <c r="I718" s="160"/>
      <c r="J718" s="160"/>
      <c r="K718" s="141"/>
      <c r="L718" s="141"/>
      <c r="M718" s="141"/>
      <c r="N718" s="141"/>
      <c r="O718" s="141"/>
      <c r="P718" s="141"/>
      <c r="Q718" s="141"/>
      <c r="R718" s="141"/>
      <c r="S718" s="141"/>
    </row>
    <row r="719" spans="1:19" ht="18.7" customHeight="1" x14ac:dyDescent="0.3">
      <c r="A719" s="160"/>
      <c r="B719" s="60"/>
      <c r="C719" s="60"/>
      <c r="D719" s="60"/>
      <c r="E719" s="60"/>
      <c r="F719" s="60"/>
      <c r="G719" s="60"/>
      <c r="H719" s="60"/>
      <c r="I719" s="160"/>
      <c r="J719" s="160"/>
      <c r="K719" s="141"/>
      <c r="L719" s="141"/>
      <c r="M719" s="141"/>
      <c r="N719" s="141"/>
      <c r="O719" s="141"/>
      <c r="P719" s="141"/>
      <c r="Q719" s="141"/>
      <c r="R719" s="141"/>
      <c r="S719" s="141"/>
    </row>
    <row r="720" spans="1:19" ht="18.7" customHeight="1" x14ac:dyDescent="0.3">
      <c r="A720" s="160"/>
      <c r="B720" s="60"/>
      <c r="C720" s="60"/>
      <c r="D720" s="60"/>
      <c r="E720" s="60"/>
      <c r="F720" s="60"/>
      <c r="G720" s="60"/>
      <c r="H720" s="60"/>
      <c r="I720" s="160"/>
      <c r="J720" s="160"/>
      <c r="K720" s="141"/>
      <c r="L720" s="141"/>
      <c r="M720" s="141"/>
      <c r="N720" s="141"/>
      <c r="O720" s="141"/>
      <c r="P720" s="141"/>
      <c r="Q720" s="141"/>
      <c r="R720" s="141"/>
      <c r="S720" s="141"/>
    </row>
    <row r="721" spans="1:19" ht="18.7" customHeight="1" x14ac:dyDescent="0.3">
      <c r="A721" s="160"/>
      <c r="B721" s="60"/>
      <c r="C721" s="60"/>
      <c r="D721" s="60"/>
      <c r="E721" s="60"/>
      <c r="F721" s="60"/>
      <c r="G721" s="60"/>
      <c r="H721" s="60"/>
      <c r="I721" s="160"/>
      <c r="J721" s="160"/>
      <c r="K721" s="141"/>
      <c r="L721" s="141"/>
      <c r="M721" s="141"/>
      <c r="N721" s="141"/>
      <c r="O721" s="141"/>
      <c r="P721" s="141"/>
      <c r="Q721" s="141"/>
      <c r="R721" s="141"/>
      <c r="S721" s="141"/>
    </row>
    <row r="722" spans="1:19" ht="18.7" customHeight="1" x14ac:dyDescent="0.3">
      <c r="A722" s="160"/>
      <c r="B722" s="60"/>
      <c r="C722" s="60"/>
      <c r="D722" s="60"/>
      <c r="E722" s="60"/>
      <c r="F722" s="60"/>
      <c r="G722" s="60"/>
      <c r="H722" s="60"/>
      <c r="I722" s="160"/>
      <c r="J722" s="160"/>
      <c r="K722" s="141"/>
      <c r="L722" s="141"/>
      <c r="M722" s="141"/>
      <c r="N722" s="141"/>
      <c r="O722" s="141"/>
      <c r="P722" s="141"/>
      <c r="Q722" s="141"/>
      <c r="R722" s="141"/>
      <c r="S722" s="141"/>
    </row>
    <row r="723" spans="1:19" ht="18.7" customHeight="1" x14ac:dyDescent="0.3">
      <c r="A723" s="160"/>
      <c r="B723" s="60"/>
      <c r="C723" s="60"/>
      <c r="D723" s="60"/>
      <c r="E723" s="60"/>
      <c r="F723" s="60"/>
      <c r="G723" s="60"/>
      <c r="H723" s="60"/>
      <c r="I723" s="160"/>
      <c r="J723" s="160"/>
      <c r="K723" s="141"/>
      <c r="L723" s="141"/>
      <c r="M723" s="141"/>
      <c r="N723" s="141"/>
      <c r="O723" s="141"/>
      <c r="P723" s="141"/>
      <c r="Q723" s="141"/>
      <c r="R723" s="141"/>
      <c r="S723" s="141"/>
    </row>
    <row r="724" spans="1:19" ht="18.7" customHeight="1" x14ac:dyDescent="0.3">
      <c r="A724" s="160"/>
      <c r="B724" s="60"/>
      <c r="C724" s="60"/>
      <c r="D724" s="60"/>
      <c r="E724" s="60"/>
      <c r="F724" s="60"/>
      <c r="G724" s="60"/>
      <c r="H724" s="60"/>
      <c r="I724" s="160"/>
      <c r="J724" s="160"/>
      <c r="K724" s="141"/>
      <c r="L724" s="141"/>
      <c r="M724" s="141"/>
      <c r="N724" s="141"/>
      <c r="O724" s="141"/>
      <c r="P724" s="141"/>
      <c r="Q724" s="141"/>
      <c r="R724" s="141"/>
      <c r="S724" s="141"/>
    </row>
    <row r="725" spans="1:19" ht="18.7" customHeight="1" x14ac:dyDescent="0.3">
      <c r="A725" s="160"/>
      <c r="B725" s="60"/>
      <c r="C725" s="60"/>
      <c r="D725" s="60"/>
      <c r="E725" s="60"/>
      <c r="F725" s="60"/>
      <c r="G725" s="60"/>
      <c r="H725" s="60"/>
      <c r="I725" s="160"/>
      <c r="J725" s="160"/>
      <c r="K725" s="141"/>
      <c r="L725" s="141"/>
      <c r="M725" s="141"/>
      <c r="N725" s="141"/>
      <c r="O725" s="141"/>
      <c r="P725" s="141"/>
      <c r="Q725" s="141"/>
      <c r="R725" s="141"/>
      <c r="S725" s="141"/>
    </row>
    <row r="726" spans="1:19" ht="18.7" customHeight="1" x14ac:dyDescent="0.3">
      <c r="A726" s="160"/>
      <c r="B726" s="60"/>
      <c r="C726" s="60"/>
      <c r="D726" s="60"/>
      <c r="E726" s="60"/>
      <c r="F726" s="60"/>
      <c r="G726" s="60"/>
      <c r="H726" s="60"/>
      <c r="I726" s="160"/>
      <c r="J726" s="160"/>
      <c r="K726" s="141"/>
      <c r="L726" s="141"/>
      <c r="M726" s="141"/>
      <c r="N726" s="141"/>
      <c r="O726" s="141"/>
      <c r="P726" s="141"/>
      <c r="Q726" s="141"/>
      <c r="R726" s="141"/>
      <c r="S726" s="141"/>
    </row>
    <row r="727" spans="1:19" ht="18.7" customHeight="1" x14ac:dyDescent="0.3">
      <c r="A727" s="160"/>
      <c r="B727" s="60"/>
      <c r="C727" s="60"/>
      <c r="D727" s="60"/>
      <c r="E727" s="60"/>
      <c r="F727" s="60"/>
      <c r="G727" s="60"/>
      <c r="H727" s="60"/>
      <c r="I727" s="160"/>
      <c r="J727" s="160"/>
      <c r="K727" s="141"/>
      <c r="L727" s="141"/>
      <c r="M727" s="141"/>
      <c r="N727" s="141"/>
      <c r="O727" s="141"/>
      <c r="P727" s="141"/>
      <c r="Q727" s="141"/>
      <c r="R727" s="141"/>
      <c r="S727" s="141"/>
    </row>
    <row r="728" spans="1:19" ht="18.7" customHeight="1" x14ac:dyDescent="0.3">
      <c r="A728" s="160"/>
      <c r="B728" s="60"/>
      <c r="C728" s="60"/>
      <c r="D728" s="60"/>
      <c r="E728" s="60"/>
      <c r="F728" s="60"/>
      <c r="G728" s="60"/>
      <c r="H728" s="60"/>
      <c r="I728" s="160"/>
      <c r="J728" s="160"/>
      <c r="K728" s="141"/>
      <c r="L728" s="141"/>
      <c r="M728" s="141"/>
      <c r="N728" s="141"/>
      <c r="O728" s="141"/>
      <c r="P728" s="141"/>
      <c r="Q728" s="141"/>
      <c r="R728" s="141"/>
      <c r="S728" s="141"/>
    </row>
    <row r="729" spans="1:19" ht="18.7" customHeight="1" x14ac:dyDescent="0.3">
      <c r="A729" s="160"/>
      <c r="B729" s="60"/>
      <c r="C729" s="60"/>
      <c r="D729" s="60"/>
      <c r="E729" s="60"/>
      <c r="F729" s="60"/>
      <c r="G729" s="60"/>
      <c r="H729" s="60"/>
      <c r="I729" s="160"/>
      <c r="J729" s="160"/>
      <c r="K729" s="141"/>
      <c r="L729" s="141"/>
      <c r="M729" s="141"/>
      <c r="N729" s="141"/>
      <c r="O729" s="141"/>
      <c r="P729" s="141"/>
      <c r="Q729" s="141"/>
      <c r="R729" s="141"/>
      <c r="S729" s="141"/>
    </row>
    <row r="730" spans="1:19" ht="18.7" customHeight="1" x14ac:dyDescent="0.3">
      <c r="A730" s="160"/>
      <c r="B730" s="60"/>
      <c r="C730" s="60"/>
      <c r="D730" s="60"/>
      <c r="E730" s="60"/>
      <c r="F730" s="60"/>
      <c r="G730" s="60"/>
      <c r="H730" s="60"/>
      <c r="I730" s="160"/>
      <c r="J730" s="160"/>
      <c r="K730" s="141"/>
      <c r="L730" s="141"/>
      <c r="M730" s="141"/>
      <c r="N730" s="141"/>
      <c r="O730" s="141"/>
      <c r="P730" s="141"/>
      <c r="Q730" s="141"/>
      <c r="R730" s="141"/>
      <c r="S730" s="141"/>
    </row>
    <row r="731" spans="1:19" ht="18.7" customHeight="1" x14ac:dyDescent="0.3">
      <c r="A731" s="160"/>
      <c r="B731" s="60"/>
      <c r="C731" s="60"/>
      <c r="D731" s="60"/>
      <c r="E731" s="60"/>
      <c r="F731" s="60"/>
      <c r="G731" s="60"/>
      <c r="H731" s="60"/>
      <c r="I731" s="160"/>
      <c r="J731" s="160"/>
      <c r="K731" s="141"/>
      <c r="L731" s="141"/>
      <c r="M731" s="141"/>
      <c r="N731" s="141"/>
      <c r="O731" s="141"/>
      <c r="P731" s="141"/>
      <c r="Q731" s="141"/>
      <c r="R731" s="141"/>
      <c r="S731" s="141"/>
    </row>
    <row r="732" spans="1:19" ht="18.7" customHeight="1" x14ac:dyDescent="0.3">
      <c r="A732" s="160"/>
      <c r="B732" s="60"/>
      <c r="C732" s="60"/>
      <c r="D732" s="60"/>
      <c r="E732" s="60"/>
      <c r="F732" s="60"/>
      <c r="G732" s="60"/>
      <c r="H732" s="60"/>
      <c r="I732" s="160"/>
      <c r="J732" s="160"/>
      <c r="K732" s="141"/>
      <c r="L732" s="141"/>
      <c r="M732" s="141"/>
      <c r="N732" s="141"/>
      <c r="O732" s="141"/>
      <c r="P732" s="141"/>
      <c r="Q732" s="141"/>
      <c r="R732" s="141"/>
      <c r="S732" s="141"/>
    </row>
    <row r="733" spans="1:19" ht="18.7" customHeight="1" x14ac:dyDescent="0.3">
      <c r="A733" s="160"/>
      <c r="B733" s="60"/>
      <c r="C733" s="60"/>
      <c r="D733" s="60"/>
      <c r="E733" s="60"/>
      <c r="F733" s="60"/>
      <c r="G733" s="60"/>
      <c r="H733" s="60"/>
      <c r="I733" s="160"/>
      <c r="J733" s="160"/>
      <c r="K733" s="141"/>
      <c r="L733" s="141"/>
      <c r="M733" s="141"/>
      <c r="N733" s="141"/>
      <c r="O733" s="141"/>
      <c r="P733" s="141"/>
      <c r="Q733" s="141"/>
      <c r="R733" s="141"/>
      <c r="S733" s="141"/>
    </row>
    <row r="734" spans="1:19" ht="18.7" customHeight="1" x14ac:dyDescent="0.3">
      <c r="A734" s="160"/>
      <c r="B734" s="60"/>
      <c r="C734" s="60"/>
      <c r="D734" s="60"/>
      <c r="E734" s="60"/>
      <c r="F734" s="60"/>
      <c r="G734" s="60"/>
      <c r="H734" s="60"/>
      <c r="I734" s="160"/>
      <c r="J734" s="160"/>
      <c r="K734" s="141"/>
      <c r="L734" s="141"/>
      <c r="M734" s="141"/>
      <c r="N734" s="141"/>
      <c r="O734" s="141"/>
      <c r="P734" s="141"/>
      <c r="Q734" s="141"/>
      <c r="R734" s="141"/>
      <c r="S734" s="141"/>
    </row>
    <row r="735" spans="1:19" ht="18.7" customHeight="1" x14ac:dyDescent="0.3">
      <c r="A735" s="160"/>
      <c r="B735" s="60"/>
      <c r="C735" s="60"/>
      <c r="D735" s="60"/>
      <c r="E735" s="60"/>
      <c r="F735" s="60"/>
      <c r="G735" s="60"/>
      <c r="H735" s="60"/>
      <c r="I735" s="160"/>
      <c r="J735" s="160"/>
      <c r="K735" s="141"/>
      <c r="L735" s="141"/>
      <c r="M735" s="141"/>
      <c r="N735" s="141"/>
      <c r="O735" s="141"/>
      <c r="P735" s="141"/>
      <c r="Q735" s="141"/>
      <c r="R735" s="141"/>
      <c r="S735" s="141"/>
    </row>
    <row r="736" spans="1:19" ht="18.7" customHeight="1" x14ac:dyDescent="0.3">
      <c r="A736" s="160"/>
      <c r="B736" s="60"/>
      <c r="C736" s="60"/>
      <c r="D736" s="60"/>
      <c r="E736" s="60"/>
      <c r="F736" s="60"/>
      <c r="G736" s="60"/>
      <c r="H736" s="60"/>
      <c r="I736" s="160"/>
      <c r="J736" s="160"/>
      <c r="K736" s="141"/>
      <c r="L736" s="141"/>
      <c r="M736" s="141"/>
      <c r="N736" s="141"/>
      <c r="O736" s="141"/>
      <c r="P736" s="141"/>
      <c r="Q736" s="141"/>
      <c r="R736" s="141"/>
      <c r="S736" s="141"/>
    </row>
    <row r="737" spans="1:19" ht="18.7" customHeight="1" x14ac:dyDescent="0.3">
      <c r="A737" s="160"/>
      <c r="B737" s="60"/>
      <c r="C737" s="60"/>
      <c r="D737" s="60"/>
      <c r="E737" s="60"/>
      <c r="F737" s="60"/>
      <c r="G737" s="60"/>
      <c r="H737" s="60"/>
      <c r="I737" s="160"/>
      <c r="J737" s="160"/>
      <c r="K737" s="141"/>
      <c r="L737" s="141"/>
      <c r="M737" s="141"/>
      <c r="N737" s="141"/>
      <c r="O737" s="141"/>
      <c r="P737" s="141"/>
      <c r="Q737" s="141"/>
      <c r="R737" s="141"/>
      <c r="S737" s="141"/>
    </row>
    <row r="738" spans="1:19" ht="18.7" customHeight="1" x14ac:dyDescent="0.3">
      <c r="A738" s="160"/>
      <c r="B738" s="60"/>
      <c r="C738" s="60"/>
      <c r="D738" s="60"/>
      <c r="E738" s="60"/>
      <c r="F738" s="60"/>
      <c r="G738" s="60"/>
      <c r="H738" s="60"/>
      <c r="I738" s="160"/>
      <c r="J738" s="160"/>
      <c r="K738" s="141"/>
      <c r="L738" s="141"/>
      <c r="M738" s="141"/>
      <c r="N738" s="141"/>
      <c r="O738" s="141"/>
      <c r="P738" s="141"/>
      <c r="Q738" s="141"/>
      <c r="R738" s="141"/>
      <c r="S738" s="141"/>
    </row>
    <row r="739" spans="1:19" ht="18.7" customHeight="1" x14ac:dyDescent="0.3">
      <c r="A739" s="160"/>
      <c r="B739" s="60"/>
      <c r="C739" s="60"/>
      <c r="D739" s="60"/>
      <c r="E739" s="60"/>
      <c r="F739" s="60"/>
      <c r="G739" s="60"/>
      <c r="H739" s="60"/>
      <c r="I739" s="160"/>
      <c r="J739" s="160"/>
      <c r="K739" s="141"/>
      <c r="L739" s="141"/>
      <c r="M739" s="141"/>
      <c r="N739" s="141"/>
      <c r="O739" s="141"/>
      <c r="P739" s="141"/>
      <c r="Q739" s="141"/>
      <c r="R739" s="141"/>
      <c r="S739" s="141"/>
    </row>
    <row r="740" spans="1:19" ht="18.7" customHeight="1" x14ac:dyDescent="0.3">
      <c r="A740" s="160"/>
      <c r="B740" s="60"/>
      <c r="C740" s="60"/>
      <c r="D740" s="60"/>
      <c r="E740" s="60"/>
      <c r="F740" s="60"/>
      <c r="G740" s="60"/>
      <c r="H740" s="60"/>
      <c r="I740" s="160"/>
      <c r="J740" s="160"/>
      <c r="K740" s="141"/>
      <c r="L740" s="141"/>
      <c r="M740" s="141"/>
      <c r="N740" s="141"/>
      <c r="O740" s="141"/>
      <c r="P740" s="141"/>
      <c r="Q740" s="141"/>
      <c r="R740" s="141"/>
      <c r="S740" s="141"/>
    </row>
    <row r="741" spans="1:19" ht="18.7" customHeight="1" x14ac:dyDescent="0.3">
      <c r="A741" s="160"/>
      <c r="B741" s="60"/>
      <c r="C741" s="60"/>
      <c r="D741" s="60"/>
      <c r="E741" s="60"/>
      <c r="F741" s="60"/>
      <c r="G741" s="60"/>
      <c r="H741" s="60"/>
      <c r="I741" s="160"/>
      <c r="J741" s="160"/>
      <c r="K741" s="141"/>
      <c r="L741" s="141"/>
      <c r="M741" s="141"/>
      <c r="N741" s="141"/>
      <c r="O741" s="141"/>
      <c r="P741" s="141"/>
      <c r="Q741" s="141"/>
      <c r="R741" s="141"/>
      <c r="S741" s="141"/>
    </row>
    <row r="742" spans="1:19" ht="18.7" customHeight="1" x14ac:dyDescent="0.3">
      <c r="A742" s="160"/>
      <c r="B742" s="60"/>
      <c r="C742" s="60"/>
      <c r="D742" s="60"/>
      <c r="E742" s="60"/>
      <c r="F742" s="60"/>
      <c r="G742" s="60"/>
      <c r="H742" s="60"/>
      <c r="I742" s="160"/>
      <c r="J742" s="160"/>
      <c r="K742" s="141"/>
      <c r="L742" s="141"/>
      <c r="M742" s="141"/>
      <c r="N742" s="141"/>
      <c r="O742" s="141"/>
      <c r="P742" s="141"/>
      <c r="Q742" s="141"/>
      <c r="R742" s="141"/>
      <c r="S742" s="141"/>
    </row>
    <row r="743" spans="1:19" ht="18.7" customHeight="1" x14ac:dyDescent="0.3">
      <c r="A743" s="160"/>
      <c r="B743" s="60"/>
      <c r="C743" s="60"/>
      <c r="D743" s="60"/>
      <c r="E743" s="60"/>
      <c r="F743" s="60"/>
      <c r="G743" s="60"/>
      <c r="H743" s="60"/>
      <c r="I743" s="160"/>
      <c r="J743" s="160"/>
      <c r="K743" s="141"/>
      <c r="L743" s="141"/>
      <c r="M743" s="141"/>
      <c r="N743" s="141"/>
      <c r="O743" s="141"/>
      <c r="P743" s="141"/>
      <c r="Q743" s="141"/>
      <c r="R743" s="141"/>
      <c r="S743" s="141"/>
    </row>
    <row r="744" spans="1:19" ht="18.7" customHeight="1" x14ac:dyDescent="0.3">
      <c r="A744" s="160"/>
      <c r="B744" s="60"/>
      <c r="C744" s="60"/>
      <c r="D744" s="60"/>
      <c r="E744" s="60"/>
      <c r="F744" s="60"/>
      <c r="G744" s="60"/>
      <c r="H744" s="60"/>
      <c r="I744" s="160"/>
      <c r="J744" s="160"/>
      <c r="K744" s="141"/>
      <c r="L744" s="141"/>
      <c r="M744" s="141"/>
      <c r="N744" s="141"/>
      <c r="O744" s="141"/>
      <c r="P744" s="141"/>
      <c r="Q744" s="141"/>
      <c r="R744" s="141"/>
      <c r="S744" s="141"/>
    </row>
    <row r="745" spans="1:19" ht="18.7" customHeight="1" x14ac:dyDescent="0.3">
      <c r="A745" s="160"/>
      <c r="B745" s="60"/>
      <c r="C745" s="60"/>
      <c r="D745" s="60"/>
      <c r="E745" s="60"/>
      <c r="F745" s="60"/>
      <c r="G745" s="60"/>
      <c r="H745" s="60"/>
      <c r="I745" s="160"/>
      <c r="J745" s="160"/>
      <c r="K745" s="141"/>
      <c r="L745" s="141"/>
      <c r="M745" s="141"/>
      <c r="N745" s="141"/>
      <c r="O745" s="141"/>
      <c r="P745" s="141"/>
      <c r="Q745" s="141"/>
      <c r="R745" s="141"/>
      <c r="S745" s="141"/>
    </row>
    <row r="746" spans="1:19" ht="18.7" customHeight="1" x14ac:dyDescent="0.3">
      <c r="A746" s="160"/>
      <c r="B746" s="60"/>
      <c r="C746" s="60"/>
      <c r="D746" s="60"/>
      <c r="E746" s="60"/>
      <c r="F746" s="60"/>
      <c r="G746" s="60"/>
      <c r="H746" s="60"/>
      <c r="I746" s="160"/>
      <c r="J746" s="160"/>
      <c r="K746" s="141"/>
      <c r="L746" s="141"/>
      <c r="M746" s="141"/>
      <c r="N746" s="141"/>
      <c r="O746" s="141"/>
      <c r="P746" s="141"/>
      <c r="Q746" s="141"/>
      <c r="R746" s="141"/>
      <c r="S746" s="141"/>
    </row>
    <row r="747" spans="1:19" ht="18.7" customHeight="1" x14ac:dyDescent="0.3">
      <c r="A747" s="160"/>
      <c r="B747" s="60"/>
      <c r="C747" s="60"/>
      <c r="D747" s="60"/>
      <c r="E747" s="60"/>
      <c r="F747" s="60"/>
      <c r="G747" s="60"/>
      <c r="H747" s="60"/>
      <c r="I747" s="160"/>
      <c r="J747" s="160"/>
      <c r="K747" s="141"/>
      <c r="L747" s="141"/>
      <c r="M747" s="141"/>
      <c r="N747" s="141"/>
      <c r="O747" s="141"/>
      <c r="P747" s="141"/>
      <c r="Q747" s="141"/>
      <c r="R747" s="141"/>
      <c r="S747" s="141"/>
    </row>
    <row r="748" spans="1:19" ht="18.7" customHeight="1" x14ac:dyDescent="0.3">
      <c r="A748" s="160"/>
      <c r="B748" s="60"/>
      <c r="C748" s="60"/>
      <c r="D748" s="60"/>
      <c r="E748" s="60"/>
      <c r="F748" s="60"/>
      <c r="G748" s="60"/>
      <c r="H748" s="60"/>
      <c r="I748" s="160"/>
      <c r="J748" s="160"/>
      <c r="K748" s="141"/>
      <c r="L748" s="141"/>
      <c r="M748" s="141"/>
      <c r="N748" s="141"/>
      <c r="O748" s="141"/>
      <c r="P748" s="141"/>
      <c r="Q748" s="141"/>
      <c r="R748" s="141"/>
      <c r="S748" s="141"/>
    </row>
    <row r="749" spans="1:19" ht="18.7" customHeight="1" x14ac:dyDescent="0.3">
      <c r="A749" s="160"/>
      <c r="B749" s="60"/>
      <c r="C749" s="60"/>
      <c r="D749" s="60"/>
      <c r="E749" s="60"/>
      <c r="F749" s="60"/>
      <c r="G749" s="60"/>
      <c r="H749" s="60"/>
      <c r="I749" s="160"/>
      <c r="J749" s="160"/>
      <c r="K749" s="141"/>
      <c r="L749" s="141"/>
      <c r="M749" s="141"/>
      <c r="N749" s="141"/>
      <c r="O749" s="141"/>
      <c r="P749" s="141"/>
      <c r="Q749" s="141"/>
      <c r="R749" s="141"/>
      <c r="S749" s="141"/>
    </row>
    <row r="750" spans="1:19" ht="18.7" customHeight="1" x14ac:dyDescent="0.3">
      <c r="A750" s="160"/>
      <c r="B750" s="60"/>
      <c r="C750" s="60"/>
      <c r="D750" s="60"/>
      <c r="E750" s="60"/>
      <c r="F750" s="60"/>
      <c r="G750" s="60"/>
      <c r="H750" s="60"/>
      <c r="I750" s="160"/>
      <c r="J750" s="160"/>
      <c r="K750" s="141"/>
      <c r="L750" s="141"/>
      <c r="M750" s="141"/>
      <c r="N750" s="141"/>
      <c r="O750" s="141"/>
      <c r="P750" s="141"/>
      <c r="Q750" s="141"/>
      <c r="R750" s="141"/>
      <c r="S750" s="141"/>
    </row>
    <row r="751" spans="1:19" ht="18.7" customHeight="1" x14ac:dyDescent="0.3">
      <c r="A751" s="160"/>
      <c r="B751" s="60"/>
      <c r="C751" s="60"/>
      <c r="D751" s="60"/>
      <c r="E751" s="60"/>
      <c r="F751" s="60"/>
      <c r="G751" s="60"/>
      <c r="H751" s="60"/>
      <c r="I751" s="160"/>
      <c r="J751" s="160"/>
      <c r="K751" s="141"/>
      <c r="L751" s="141"/>
      <c r="M751" s="141"/>
      <c r="N751" s="141"/>
      <c r="O751" s="141"/>
      <c r="P751" s="141"/>
      <c r="Q751" s="141"/>
      <c r="R751" s="141"/>
      <c r="S751" s="141"/>
    </row>
    <row r="752" spans="1:19" ht="18.7" customHeight="1" x14ac:dyDescent="0.3">
      <c r="A752" s="160"/>
      <c r="B752" s="60"/>
      <c r="C752" s="60"/>
      <c r="D752" s="60"/>
      <c r="E752" s="60"/>
      <c r="F752" s="60"/>
      <c r="G752" s="60"/>
      <c r="H752" s="60"/>
      <c r="I752" s="160"/>
      <c r="J752" s="160"/>
      <c r="K752" s="141"/>
      <c r="L752" s="141"/>
      <c r="M752" s="141"/>
      <c r="N752" s="141"/>
      <c r="O752" s="141"/>
      <c r="P752" s="141"/>
      <c r="Q752" s="141"/>
      <c r="R752" s="141"/>
      <c r="S752" s="141"/>
    </row>
    <row r="753" spans="1:19" ht="18.7" customHeight="1" x14ac:dyDescent="0.3">
      <c r="A753" s="160"/>
      <c r="B753" s="60"/>
      <c r="C753" s="60"/>
      <c r="D753" s="60"/>
      <c r="E753" s="60"/>
      <c r="F753" s="60"/>
      <c r="G753" s="60"/>
      <c r="H753" s="60"/>
      <c r="I753" s="160"/>
      <c r="J753" s="160"/>
      <c r="K753" s="141"/>
      <c r="L753" s="141"/>
      <c r="M753" s="141"/>
      <c r="N753" s="141"/>
      <c r="O753" s="141"/>
      <c r="P753" s="141"/>
      <c r="Q753" s="141"/>
      <c r="R753" s="141"/>
      <c r="S753" s="141"/>
    </row>
    <row r="754" spans="1:19" ht="18.7" customHeight="1" x14ac:dyDescent="0.3">
      <c r="A754" s="160"/>
      <c r="B754" s="60"/>
      <c r="C754" s="60"/>
      <c r="D754" s="60"/>
      <c r="E754" s="60"/>
      <c r="F754" s="60"/>
      <c r="G754" s="60"/>
      <c r="H754" s="60"/>
      <c r="I754" s="160"/>
      <c r="J754" s="160"/>
      <c r="K754" s="141"/>
      <c r="L754" s="141"/>
      <c r="M754" s="141"/>
      <c r="N754" s="141"/>
      <c r="O754" s="141"/>
      <c r="P754" s="141"/>
      <c r="Q754" s="141"/>
      <c r="R754" s="141"/>
      <c r="S754" s="141"/>
    </row>
    <row r="755" spans="1:19" ht="18.7" customHeight="1" x14ac:dyDescent="0.3">
      <c r="A755" s="160"/>
      <c r="B755" s="60"/>
      <c r="C755" s="60"/>
      <c r="D755" s="60"/>
      <c r="E755" s="60"/>
      <c r="F755" s="60"/>
      <c r="G755" s="60"/>
      <c r="H755" s="60"/>
      <c r="I755" s="160"/>
      <c r="J755" s="160"/>
      <c r="K755" s="141"/>
      <c r="L755" s="141"/>
      <c r="M755" s="141"/>
      <c r="N755" s="141"/>
      <c r="O755" s="141"/>
      <c r="P755" s="141"/>
      <c r="Q755" s="141"/>
      <c r="R755" s="141"/>
      <c r="S755" s="141"/>
    </row>
    <row r="756" spans="1:19" ht="18.7" customHeight="1" x14ac:dyDescent="0.3">
      <c r="A756" s="160"/>
      <c r="B756" s="60"/>
      <c r="C756" s="60"/>
      <c r="D756" s="60"/>
      <c r="E756" s="60"/>
      <c r="F756" s="60"/>
      <c r="G756" s="60"/>
      <c r="H756" s="60"/>
      <c r="I756" s="160"/>
      <c r="J756" s="160"/>
      <c r="K756" s="141"/>
      <c r="L756" s="141"/>
      <c r="M756" s="141"/>
      <c r="N756" s="141"/>
      <c r="O756" s="141"/>
      <c r="P756" s="141"/>
      <c r="Q756" s="141"/>
      <c r="R756" s="141"/>
      <c r="S756" s="141"/>
    </row>
    <row r="757" spans="1:19" ht="18.7" customHeight="1" x14ac:dyDescent="0.3">
      <c r="A757" s="160"/>
      <c r="B757" s="60"/>
      <c r="C757" s="60"/>
      <c r="D757" s="60"/>
      <c r="E757" s="60"/>
      <c r="F757" s="60"/>
      <c r="G757" s="60"/>
      <c r="H757" s="60"/>
      <c r="I757" s="160"/>
      <c r="J757" s="160"/>
      <c r="K757" s="141"/>
      <c r="L757" s="141"/>
      <c r="M757" s="141"/>
      <c r="N757" s="141"/>
      <c r="O757" s="141"/>
      <c r="P757" s="141"/>
      <c r="Q757" s="141"/>
      <c r="R757" s="141"/>
      <c r="S757" s="141"/>
    </row>
    <row r="758" spans="1:19" ht="18.7" customHeight="1" x14ac:dyDescent="0.3">
      <c r="A758" s="160"/>
      <c r="B758" s="60"/>
      <c r="C758" s="60"/>
      <c r="D758" s="60"/>
      <c r="E758" s="60"/>
      <c r="F758" s="60"/>
      <c r="G758" s="60"/>
      <c r="H758" s="60"/>
      <c r="I758" s="160"/>
      <c r="J758" s="160"/>
      <c r="K758" s="141"/>
      <c r="L758" s="141"/>
      <c r="M758" s="141"/>
      <c r="N758" s="141"/>
      <c r="O758" s="141"/>
      <c r="P758" s="141"/>
      <c r="Q758" s="141"/>
      <c r="R758" s="141"/>
      <c r="S758" s="141"/>
    </row>
    <row r="759" spans="1:19" ht="18.7" customHeight="1" x14ac:dyDescent="0.3">
      <c r="A759" s="160"/>
      <c r="B759" s="60"/>
      <c r="C759" s="60"/>
      <c r="D759" s="60"/>
      <c r="E759" s="60"/>
      <c r="F759" s="60"/>
      <c r="G759" s="60"/>
      <c r="H759" s="60"/>
      <c r="I759" s="160"/>
      <c r="J759" s="160"/>
      <c r="K759" s="141"/>
      <c r="L759" s="141"/>
      <c r="M759" s="141"/>
      <c r="N759" s="141"/>
      <c r="O759" s="141"/>
      <c r="P759" s="141"/>
      <c r="Q759" s="141"/>
      <c r="R759" s="141"/>
      <c r="S759" s="141"/>
    </row>
    <row r="760" spans="1:19" ht="18.7" customHeight="1" x14ac:dyDescent="0.3">
      <c r="A760" s="160"/>
      <c r="B760" s="60"/>
      <c r="C760" s="60"/>
      <c r="D760" s="60"/>
      <c r="E760" s="60"/>
      <c r="F760" s="60"/>
      <c r="G760" s="60"/>
      <c r="H760" s="60"/>
      <c r="I760" s="160"/>
      <c r="J760" s="160"/>
      <c r="K760" s="141"/>
      <c r="L760" s="141"/>
      <c r="M760" s="141"/>
      <c r="N760" s="141"/>
      <c r="O760" s="141"/>
      <c r="P760" s="141"/>
      <c r="Q760" s="141"/>
      <c r="R760" s="141"/>
      <c r="S760" s="141"/>
    </row>
    <row r="761" spans="1:19" ht="18.7" customHeight="1" x14ac:dyDescent="0.3">
      <c r="A761" s="160"/>
      <c r="B761" s="60"/>
      <c r="C761" s="60"/>
      <c r="D761" s="60"/>
      <c r="E761" s="60"/>
      <c r="F761" s="60"/>
      <c r="G761" s="60"/>
      <c r="H761" s="60"/>
      <c r="I761" s="160"/>
      <c r="J761" s="160"/>
      <c r="K761" s="141"/>
      <c r="L761" s="141"/>
      <c r="M761" s="141"/>
      <c r="N761" s="141"/>
      <c r="O761" s="141"/>
      <c r="P761" s="141"/>
      <c r="Q761" s="141"/>
      <c r="R761" s="141"/>
      <c r="S761" s="141"/>
    </row>
    <row r="762" spans="1:19" ht="18.7" customHeight="1" x14ac:dyDescent="0.3">
      <c r="A762" s="160"/>
      <c r="B762" s="60"/>
      <c r="C762" s="60"/>
      <c r="D762" s="60"/>
      <c r="E762" s="60"/>
      <c r="F762" s="60"/>
      <c r="G762" s="60"/>
      <c r="H762" s="60"/>
      <c r="I762" s="160"/>
      <c r="J762" s="160"/>
      <c r="K762" s="141"/>
      <c r="L762" s="141"/>
      <c r="M762" s="141"/>
      <c r="N762" s="141"/>
      <c r="O762" s="141"/>
      <c r="P762" s="141"/>
      <c r="Q762" s="141"/>
      <c r="R762" s="141"/>
      <c r="S762" s="141"/>
    </row>
    <row r="763" spans="1:19" ht="18.7" customHeight="1" x14ac:dyDescent="0.3">
      <c r="A763" s="160"/>
      <c r="B763" s="60"/>
      <c r="C763" s="60"/>
      <c r="D763" s="60"/>
      <c r="E763" s="60"/>
      <c r="F763" s="60"/>
      <c r="G763" s="60"/>
      <c r="H763" s="60"/>
      <c r="I763" s="160"/>
      <c r="J763" s="160"/>
      <c r="K763" s="141"/>
      <c r="L763" s="141"/>
      <c r="M763" s="141"/>
      <c r="N763" s="141"/>
      <c r="O763" s="141"/>
      <c r="P763" s="141"/>
      <c r="Q763" s="141"/>
      <c r="R763" s="141"/>
      <c r="S763" s="141"/>
    </row>
    <row r="764" spans="1:19" ht="18.7" customHeight="1" x14ac:dyDescent="0.3">
      <c r="A764" s="160"/>
      <c r="B764" s="60"/>
      <c r="C764" s="60"/>
      <c r="D764" s="60"/>
      <c r="E764" s="60"/>
      <c r="F764" s="60"/>
      <c r="G764" s="60"/>
      <c r="H764" s="60"/>
      <c r="I764" s="160"/>
      <c r="J764" s="160"/>
      <c r="K764" s="141"/>
      <c r="L764" s="141"/>
      <c r="M764" s="141"/>
      <c r="N764" s="141"/>
      <c r="O764" s="141"/>
      <c r="P764" s="141"/>
      <c r="Q764" s="141"/>
      <c r="R764" s="141"/>
      <c r="S764" s="141"/>
    </row>
    <row r="765" spans="1:19" ht="18.7" customHeight="1" x14ac:dyDescent="0.3">
      <c r="A765" s="160"/>
      <c r="B765" s="60"/>
      <c r="C765" s="60"/>
      <c r="D765" s="60"/>
      <c r="E765" s="60"/>
      <c r="F765" s="60"/>
      <c r="G765" s="60"/>
      <c r="H765" s="60"/>
      <c r="I765" s="160"/>
      <c r="J765" s="160"/>
      <c r="K765" s="141"/>
      <c r="L765" s="141"/>
      <c r="M765" s="141"/>
      <c r="N765" s="141"/>
      <c r="O765" s="141"/>
      <c r="P765" s="141"/>
      <c r="Q765" s="141"/>
      <c r="R765" s="141"/>
      <c r="S765" s="141"/>
    </row>
    <row r="766" spans="1:19" ht="18.7" customHeight="1" x14ac:dyDescent="0.3">
      <c r="A766" s="160"/>
      <c r="B766" s="60"/>
      <c r="C766" s="60"/>
      <c r="D766" s="60"/>
      <c r="E766" s="60"/>
      <c r="F766" s="60"/>
      <c r="G766" s="60"/>
      <c r="H766" s="60"/>
      <c r="I766" s="160"/>
      <c r="J766" s="160"/>
      <c r="K766" s="141"/>
      <c r="L766" s="141"/>
      <c r="M766" s="141"/>
      <c r="N766" s="141"/>
      <c r="O766" s="141"/>
      <c r="P766" s="141"/>
      <c r="Q766" s="141"/>
      <c r="R766" s="141"/>
      <c r="S766" s="141"/>
    </row>
    <row r="767" spans="1:19" ht="18.7" customHeight="1" x14ac:dyDescent="0.3">
      <c r="A767" s="160"/>
      <c r="B767" s="60"/>
      <c r="C767" s="60"/>
      <c r="D767" s="60"/>
      <c r="E767" s="60"/>
      <c r="F767" s="60"/>
      <c r="G767" s="60"/>
      <c r="H767" s="60"/>
      <c r="I767" s="160"/>
      <c r="J767" s="160"/>
      <c r="K767" s="141"/>
      <c r="L767" s="141"/>
      <c r="M767" s="141"/>
      <c r="N767" s="141"/>
      <c r="O767" s="141"/>
      <c r="P767" s="141"/>
      <c r="Q767" s="141"/>
      <c r="R767" s="141"/>
      <c r="S767" s="141"/>
    </row>
    <row r="768" spans="1:19" ht="18.7" customHeight="1" x14ac:dyDescent="0.3">
      <c r="A768" s="160"/>
      <c r="B768" s="60"/>
      <c r="C768" s="60"/>
      <c r="D768" s="60"/>
      <c r="E768" s="60"/>
      <c r="F768" s="60"/>
      <c r="G768" s="60"/>
      <c r="H768" s="60"/>
      <c r="I768" s="160"/>
      <c r="J768" s="160"/>
      <c r="K768" s="141"/>
      <c r="L768" s="141"/>
      <c r="M768" s="141"/>
      <c r="N768" s="141"/>
      <c r="O768" s="141"/>
      <c r="P768" s="141"/>
      <c r="Q768" s="141"/>
      <c r="R768" s="141"/>
      <c r="S768" s="141"/>
    </row>
    <row r="769" spans="1:19" ht="18.7" customHeight="1" x14ac:dyDescent="0.3">
      <c r="A769" s="160"/>
      <c r="B769" s="60"/>
      <c r="C769" s="60"/>
      <c r="D769" s="60"/>
      <c r="E769" s="60"/>
      <c r="F769" s="60"/>
      <c r="G769" s="60"/>
      <c r="H769" s="60"/>
      <c r="I769" s="160"/>
      <c r="J769" s="160"/>
      <c r="K769" s="141"/>
      <c r="L769" s="141"/>
      <c r="M769" s="141"/>
      <c r="N769" s="141"/>
      <c r="O769" s="141"/>
      <c r="P769" s="141"/>
      <c r="Q769" s="141"/>
      <c r="R769" s="141"/>
      <c r="S769" s="141"/>
    </row>
    <row r="770" spans="1:19" ht="18.7" customHeight="1" x14ac:dyDescent="0.3">
      <c r="A770" s="160"/>
      <c r="B770" s="60"/>
      <c r="C770" s="60"/>
      <c r="D770" s="60"/>
      <c r="E770" s="60"/>
      <c r="F770" s="60"/>
      <c r="G770" s="60"/>
      <c r="H770" s="60"/>
      <c r="I770" s="160"/>
      <c r="J770" s="160"/>
      <c r="K770" s="141"/>
      <c r="L770" s="141"/>
      <c r="M770" s="141"/>
      <c r="N770" s="141"/>
      <c r="O770" s="141"/>
      <c r="P770" s="141"/>
      <c r="Q770" s="141"/>
      <c r="R770" s="141"/>
      <c r="S770" s="141"/>
    </row>
    <row r="771" spans="1:19" ht="18.7" customHeight="1" x14ac:dyDescent="0.3">
      <c r="A771" s="160"/>
      <c r="B771" s="60"/>
      <c r="C771" s="60"/>
      <c r="D771" s="60"/>
      <c r="E771" s="60"/>
      <c r="F771" s="60"/>
      <c r="G771" s="60"/>
      <c r="H771" s="60"/>
      <c r="I771" s="160"/>
      <c r="J771" s="160"/>
      <c r="K771" s="141"/>
      <c r="L771" s="141"/>
      <c r="M771" s="141"/>
      <c r="N771" s="141"/>
      <c r="O771" s="141"/>
      <c r="P771" s="141"/>
      <c r="Q771" s="141"/>
      <c r="R771" s="141"/>
      <c r="S771" s="141"/>
    </row>
    <row r="772" spans="1:19" ht="18.7" customHeight="1" x14ac:dyDescent="0.3">
      <c r="A772" s="160"/>
      <c r="B772" s="60"/>
      <c r="C772" s="60"/>
      <c r="D772" s="60"/>
      <c r="E772" s="60"/>
      <c r="F772" s="60"/>
      <c r="G772" s="60"/>
      <c r="H772" s="60"/>
      <c r="I772" s="160"/>
      <c r="J772" s="160"/>
      <c r="K772" s="141"/>
      <c r="L772" s="141"/>
      <c r="M772" s="141"/>
      <c r="N772" s="141"/>
      <c r="O772" s="141"/>
      <c r="P772" s="141"/>
      <c r="Q772" s="141"/>
      <c r="R772" s="141"/>
      <c r="S772" s="141"/>
    </row>
    <row r="773" spans="1:19" ht="18.7" customHeight="1" x14ac:dyDescent="0.3">
      <c r="A773" s="160"/>
      <c r="B773" s="60"/>
      <c r="C773" s="60"/>
      <c r="D773" s="60"/>
      <c r="E773" s="60"/>
      <c r="F773" s="60"/>
      <c r="G773" s="60"/>
      <c r="H773" s="60"/>
      <c r="I773" s="160"/>
      <c r="J773" s="160"/>
      <c r="K773" s="141"/>
      <c r="L773" s="141"/>
      <c r="M773" s="141"/>
      <c r="N773" s="141"/>
      <c r="O773" s="141"/>
      <c r="P773" s="141"/>
      <c r="Q773" s="141"/>
      <c r="R773" s="141"/>
      <c r="S773" s="141"/>
    </row>
    <row r="774" spans="1:19" ht="18.7" customHeight="1" x14ac:dyDescent="0.3">
      <c r="A774" s="160"/>
      <c r="B774" s="60"/>
      <c r="C774" s="60"/>
      <c r="D774" s="60"/>
      <c r="E774" s="60"/>
      <c r="F774" s="60"/>
      <c r="G774" s="60"/>
      <c r="H774" s="60"/>
      <c r="I774" s="160"/>
      <c r="J774" s="160"/>
      <c r="K774" s="141"/>
      <c r="L774" s="141"/>
      <c r="M774" s="141"/>
      <c r="N774" s="141"/>
      <c r="O774" s="141"/>
      <c r="P774" s="141"/>
      <c r="Q774" s="141"/>
      <c r="R774" s="141"/>
      <c r="S774" s="141"/>
    </row>
    <row r="775" spans="1:19" ht="18.7" customHeight="1" x14ac:dyDescent="0.3">
      <c r="A775" s="160"/>
      <c r="B775" s="60"/>
      <c r="C775" s="60"/>
      <c r="D775" s="60"/>
      <c r="E775" s="60"/>
      <c r="F775" s="60"/>
      <c r="G775" s="60"/>
      <c r="H775" s="60"/>
      <c r="I775" s="160"/>
      <c r="J775" s="160"/>
      <c r="K775" s="141"/>
      <c r="L775" s="141"/>
      <c r="M775" s="141"/>
      <c r="N775" s="141"/>
      <c r="O775" s="141"/>
      <c r="P775" s="141"/>
      <c r="Q775" s="141"/>
      <c r="R775" s="141"/>
      <c r="S775" s="141"/>
    </row>
    <row r="776" spans="1:19" ht="18.7" customHeight="1" x14ac:dyDescent="0.3">
      <c r="A776" s="160"/>
      <c r="B776" s="60"/>
      <c r="C776" s="60"/>
      <c r="D776" s="60"/>
      <c r="E776" s="60"/>
      <c r="F776" s="60"/>
      <c r="G776" s="60"/>
      <c r="H776" s="60"/>
      <c r="I776" s="160"/>
      <c r="J776" s="160"/>
      <c r="K776" s="141"/>
      <c r="L776" s="141"/>
      <c r="M776" s="141"/>
      <c r="N776" s="141"/>
      <c r="O776" s="141"/>
      <c r="P776" s="141"/>
      <c r="Q776" s="141"/>
      <c r="R776" s="141"/>
      <c r="S776" s="141"/>
    </row>
    <row r="777" spans="1:19" ht="18.7" customHeight="1" x14ac:dyDescent="0.3">
      <c r="A777" s="160"/>
      <c r="B777" s="60"/>
      <c r="C777" s="60"/>
      <c r="D777" s="60"/>
      <c r="E777" s="60"/>
      <c r="F777" s="60"/>
      <c r="G777" s="60"/>
      <c r="H777" s="60"/>
      <c r="I777" s="160"/>
      <c r="J777" s="160"/>
      <c r="K777" s="141"/>
      <c r="L777" s="141"/>
      <c r="M777" s="141"/>
      <c r="N777" s="141"/>
      <c r="O777" s="141"/>
      <c r="P777" s="141"/>
      <c r="Q777" s="141"/>
      <c r="R777" s="141"/>
      <c r="S777" s="141"/>
    </row>
    <row r="778" spans="1:19" ht="18.7" customHeight="1" x14ac:dyDescent="0.3">
      <c r="A778" s="160"/>
      <c r="B778" s="60"/>
      <c r="C778" s="60"/>
      <c r="D778" s="60"/>
      <c r="E778" s="60"/>
      <c r="F778" s="60"/>
      <c r="G778" s="60"/>
      <c r="H778" s="60"/>
      <c r="I778" s="160"/>
      <c r="J778" s="160"/>
      <c r="K778" s="141"/>
      <c r="L778" s="141"/>
      <c r="M778" s="141"/>
      <c r="N778" s="141"/>
      <c r="O778" s="141"/>
      <c r="P778" s="141"/>
      <c r="Q778" s="141"/>
      <c r="R778" s="141"/>
      <c r="S778" s="141"/>
    </row>
    <row r="779" spans="1:19" ht="18.7" customHeight="1" x14ac:dyDescent="0.3">
      <c r="A779" s="160"/>
      <c r="B779" s="60"/>
      <c r="C779" s="60"/>
      <c r="D779" s="60"/>
      <c r="E779" s="60"/>
      <c r="F779" s="60"/>
      <c r="G779" s="60"/>
      <c r="H779" s="60"/>
      <c r="I779" s="160"/>
      <c r="J779" s="160"/>
      <c r="K779" s="141"/>
      <c r="L779" s="141"/>
      <c r="M779" s="141"/>
      <c r="N779" s="141"/>
      <c r="O779" s="141"/>
      <c r="P779" s="141"/>
      <c r="Q779" s="141"/>
      <c r="R779" s="141"/>
      <c r="S779" s="141"/>
    </row>
    <row r="780" spans="1:19" ht="18.7" customHeight="1" x14ac:dyDescent="0.3">
      <c r="A780" s="160"/>
      <c r="B780" s="60"/>
      <c r="C780" s="60"/>
      <c r="D780" s="60"/>
      <c r="E780" s="60"/>
      <c r="F780" s="60"/>
      <c r="G780" s="60"/>
      <c r="H780" s="60"/>
      <c r="I780" s="160"/>
      <c r="J780" s="160"/>
      <c r="K780" s="141"/>
      <c r="L780" s="141"/>
      <c r="M780" s="141"/>
      <c r="N780" s="141"/>
      <c r="O780" s="141"/>
      <c r="P780" s="141"/>
      <c r="Q780" s="141"/>
      <c r="R780" s="141"/>
      <c r="S780" s="141"/>
    </row>
    <row r="781" spans="1:19" ht="18.7" customHeight="1" x14ac:dyDescent="0.3">
      <c r="A781" s="160"/>
      <c r="B781" s="60"/>
      <c r="C781" s="60"/>
      <c r="D781" s="60"/>
      <c r="E781" s="60"/>
      <c r="F781" s="60"/>
      <c r="G781" s="60"/>
      <c r="H781" s="60"/>
      <c r="I781" s="160"/>
      <c r="J781" s="160"/>
      <c r="K781" s="141"/>
      <c r="L781" s="141"/>
      <c r="M781" s="141"/>
      <c r="N781" s="141"/>
      <c r="O781" s="141"/>
      <c r="P781" s="141"/>
      <c r="Q781" s="141"/>
      <c r="R781" s="141"/>
      <c r="S781" s="141"/>
    </row>
    <row r="782" spans="1:19" ht="18.7" customHeight="1" x14ac:dyDescent="0.3">
      <c r="A782" s="160"/>
      <c r="B782" s="60"/>
      <c r="C782" s="60"/>
      <c r="D782" s="60"/>
      <c r="E782" s="60"/>
      <c r="F782" s="60"/>
      <c r="G782" s="60"/>
      <c r="H782" s="60"/>
      <c r="I782" s="160"/>
      <c r="J782" s="160"/>
      <c r="K782" s="141"/>
      <c r="L782" s="141"/>
      <c r="M782" s="141"/>
      <c r="N782" s="141"/>
      <c r="O782" s="141"/>
      <c r="P782" s="141"/>
      <c r="Q782" s="141"/>
      <c r="R782" s="141"/>
      <c r="S782" s="141"/>
    </row>
    <row r="783" spans="1:19" ht="18.7" customHeight="1" x14ac:dyDescent="0.3">
      <c r="A783" s="160"/>
      <c r="B783" s="60"/>
      <c r="C783" s="60"/>
      <c r="D783" s="60"/>
      <c r="E783" s="60"/>
      <c r="F783" s="60"/>
      <c r="G783" s="60"/>
      <c r="H783" s="60"/>
      <c r="I783" s="160"/>
      <c r="J783" s="160"/>
      <c r="K783" s="141"/>
      <c r="L783" s="141"/>
      <c r="M783" s="141"/>
      <c r="N783" s="141"/>
      <c r="O783" s="141"/>
      <c r="P783" s="141"/>
      <c r="Q783" s="141"/>
      <c r="R783" s="141"/>
      <c r="S783" s="141"/>
    </row>
    <row r="784" spans="1:19" ht="18.7" customHeight="1" x14ac:dyDescent="0.3">
      <c r="A784" s="160"/>
      <c r="B784" s="60"/>
      <c r="C784" s="60"/>
      <c r="D784" s="60"/>
      <c r="E784" s="60"/>
      <c r="F784" s="60"/>
      <c r="G784" s="60"/>
      <c r="H784" s="60"/>
      <c r="I784" s="160"/>
      <c r="J784" s="160"/>
      <c r="K784" s="141"/>
      <c r="L784" s="141"/>
      <c r="M784" s="141"/>
      <c r="N784" s="141"/>
      <c r="O784" s="141"/>
      <c r="P784" s="141"/>
      <c r="Q784" s="141"/>
      <c r="R784" s="141"/>
      <c r="S784" s="141"/>
    </row>
    <row r="785" spans="1:19" ht="18.7" customHeight="1" x14ac:dyDescent="0.3">
      <c r="A785" s="160"/>
      <c r="B785" s="60"/>
      <c r="C785" s="60"/>
      <c r="D785" s="60"/>
      <c r="E785" s="60"/>
      <c r="F785" s="60"/>
      <c r="G785" s="60"/>
      <c r="H785" s="60"/>
      <c r="I785" s="160"/>
      <c r="J785" s="160"/>
      <c r="K785" s="141"/>
      <c r="L785" s="141"/>
      <c r="M785" s="141"/>
      <c r="N785" s="141"/>
      <c r="O785" s="141"/>
      <c r="P785" s="141"/>
      <c r="Q785" s="141"/>
      <c r="R785" s="141"/>
      <c r="S785" s="141"/>
    </row>
    <row r="786" spans="1:19" ht="18.7" customHeight="1" x14ac:dyDescent="0.3">
      <c r="A786" s="160"/>
      <c r="B786" s="60"/>
      <c r="C786" s="60"/>
      <c r="D786" s="60"/>
      <c r="E786" s="60"/>
      <c r="F786" s="60"/>
      <c r="G786" s="60"/>
      <c r="H786" s="60"/>
      <c r="I786" s="160"/>
      <c r="J786" s="160"/>
      <c r="K786" s="141"/>
      <c r="L786" s="141"/>
      <c r="M786" s="141"/>
      <c r="N786" s="141"/>
      <c r="O786" s="141"/>
      <c r="P786" s="141"/>
      <c r="Q786" s="141"/>
      <c r="R786" s="141"/>
      <c r="S786" s="141"/>
    </row>
    <row r="787" spans="1:19" ht="18.7" customHeight="1" x14ac:dyDescent="0.3">
      <c r="A787" s="160"/>
      <c r="B787" s="60"/>
      <c r="C787" s="60"/>
      <c r="D787" s="60"/>
      <c r="E787" s="60"/>
      <c r="F787" s="60"/>
      <c r="G787" s="60"/>
      <c r="H787" s="60"/>
      <c r="I787" s="160"/>
      <c r="J787" s="160"/>
      <c r="K787" s="141"/>
      <c r="L787" s="141"/>
      <c r="M787" s="141"/>
      <c r="N787" s="141"/>
      <c r="O787" s="141"/>
      <c r="P787" s="141"/>
      <c r="Q787" s="141"/>
      <c r="R787" s="141"/>
      <c r="S787" s="141"/>
    </row>
    <row r="788" spans="1:19" ht="18.7" customHeight="1" x14ac:dyDescent="0.3">
      <c r="A788" s="160"/>
      <c r="B788" s="60"/>
      <c r="C788" s="60"/>
      <c r="D788" s="60"/>
      <c r="E788" s="60"/>
      <c r="F788" s="60"/>
      <c r="G788" s="60"/>
      <c r="H788" s="60"/>
      <c r="I788" s="160"/>
      <c r="J788" s="160"/>
      <c r="K788" s="141"/>
      <c r="L788" s="141"/>
      <c r="M788" s="141"/>
      <c r="N788" s="141"/>
      <c r="O788" s="141"/>
      <c r="P788" s="141"/>
      <c r="Q788" s="141"/>
      <c r="R788" s="141"/>
      <c r="S788" s="141"/>
    </row>
    <row r="789" spans="1:19" ht="18.7" customHeight="1" x14ac:dyDescent="0.3">
      <c r="A789" s="160"/>
      <c r="B789" s="60"/>
      <c r="C789" s="60"/>
      <c r="D789" s="60"/>
      <c r="E789" s="60"/>
      <c r="F789" s="60"/>
      <c r="G789" s="60"/>
      <c r="H789" s="60"/>
      <c r="I789" s="160"/>
      <c r="J789" s="160"/>
      <c r="K789" s="141"/>
      <c r="L789" s="141"/>
      <c r="M789" s="141"/>
      <c r="N789" s="141"/>
      <c r="O789" s="141"/>
      <c r="P789" s="141"/>
      <c r="Q789" s="141"/>
      <c r="R789" s="141"/>
      <c r="S789" s="141"/>
    </row>
    <row r="790" spans="1:19" ht="18.7" customHeight="1" x14ac:dyDescent="0.3">
      <c r="A790" s="160"/>
      <c r="B790" s="60"/>
      <c r="C790" s="60"/>
      <c r="D790" s="60"/>
      <c r="E790" s="60"/>
      <c r="F790" s="60"/>
      <c r="G790" s="60"/>
      <c r="H790" s="60"/>
      <c r="I790" s="160"/>
      <c r="J790" s="160"/>
      <c r="K790" s="141"/>
      <c r="L790" s="141"/>
      <c r="M790" s="141"/>
      <c r="N790" s="141"/>
      <c r="O790" s="141"/>
      <c r="P790" s="141"/>
      <c r="Q790" s="141"/>
      <c r="R790" s="141"/>
      <c r="S790" s="141"/>
    </row>
    <row r="791" spans="1:19" ht="18.7" customHeight="1" x14ac:dyDescent="0.3">
      <c r="A791" s="160"/>
      <c r="B791" s="60"/>
      <c r="C791" s="60"/>
      <c r="D791" s="60"/>
      <c r="E791" s="60"/>
      <c r="F791" s="60"/>
      <c r="G791" s="60"/>
      <c r="H791" s="60"/>
      <c r="I791" s="160"/>
      <c r="J791" s="160"/>
      <c r="K791" s="141"/>
      <c r="L791" s="141"/>
      <c r="M791" s="141"/>
      <c r="N791" s="141"/>
      <c r="O791" s="141"/>
      <c r="P791" s="141"/>
      <c r="Q791" s="141"/>
      <c r="R791" s="141"/>
      <c r="S791" s="141"/>
    </row>
    <row r="792" spans="1:19" ht="18.7" customHeight="1" x14ac:dyDescent="0.3">
      <c r="A792" s="160"/>
      <c r="B792" s="60"/>
      <c r="C792" s="60"/>
      <c r="D792" s="60"/>
      <c r="E792" s="60"/>
      <c r="F792" s="60"/>
      <c r="G792" s="60"/>
      <c r="H792" s="60"/>
      <c r="I792" s="160"/>
      <c r="J792" s="160"/>
      <c r="K792" s="141"/>
      <c r="L792" s="141"/>
      <c r="M792" s="141"/>
      <c r="N792" s="141"/>
      <c r="O792" s="141"/>
      <c r="P792" s="141"/>
      <c r="Q792" s="141"/>
      <c r="R792" s="141"/>
      <c r="S792" s="141"/>
    </row>
    <row r="793" spans="1:19" ht="18.7" customHeight="1" x14ac:dyDescent="0.3">
      <c r="A793" s="160"/>
      <c r="B793" s="60"/>
      <c r="C793" s="60"/>
      <c r="D793" s="60"/>
      <c r="E793" s="60"/>
      <c r="F793" s="60"/>
      <c r="G793" s="60"/>
      <c r="H793" s="60"/>
      <c r="I793" s="160"/>
      <c r="J793" s="160"/>
      <c r="K793" s="141"/>
      <c r="L793" s="141"/>
      <c r="M793" s="141"/>
      <c r="N793" s="141"/>
      <c r="O793" s="141"/>
      <c r="P793" s="141"/>
      <c r="Q793" s="141"/>
      <c r="R793" s="141"/>
      <c r="S793" s="141"/>
    </row>
    <row r="794" spans="1:19" ht="18.7" customHeight="1" x14ac:dyDescent="0.3">
      <c r="A794" s="160"/>
      <c r="B794" s="60"/>
      <c r="C794" s="60"/>
      <c r="D794" s="60"/>
      <c r="E794" s="60"/>
      <c r="F794" s="60"/>
      <c r="G794" s="60"/>
      <c r="H794" s="60"/>
      <c r="I794" s="160"/>
      <c r="J794" s="160"/>
      <c r="K794" s="141"/>
      <c r="L794" s="141"/>
      <c r="M794" s="141"/>
      <c r="N794" s="141"/>
      <c r="O794" s="141"/>
      <c r="P794" s="141"/>
      <c r="Q794" s="141"/>
      <c r="R794" s="141"/>
      <c r="S794" s="141"/>
    </row>
    <row r="795" spans="1:19" ht="18.7" customHeight="1" x14ac:dyDescent="0.3">
      <c r="A795" s="160"/>
      <c r="B795" s="60"/>
      <c r="C795" s="60"/>
      <c r="D795" s="60"/>
      <c r="E795" s="60"/>
      <c r="F795" s="60"/>
      <c r="G795" s="60"/>
      <c r="H795" s="60"/>
      <c r="I795" s="160"/>
      <c r="J795" s="160"/>
      <c r="K795" s="141"/>
      <c r="L795" s="141"/>
      <c r="M795" s="141"/>
      <c r="N795" s="141"/>
      <c r="O795" s="141"/>
      <c r="P795" s="141"/>
      <c r="Q795" s="141"/>
      <c r="R795" s="141"/>
      <c r="S795" s="141"/>
    </row>
    <row r="796" spans="1:19" ht="18.7" customHeight="1" x14ac:dyDescent="0.3">
      <c r="A796" s="160"/>
      <c r="B796" s="60"/>
      <c r="C796" s="60"/>
      <c r="D796" s="60"/>
      <c r="E796" s="60"/>
      <c r="F796" s="60"/>
      <c r="G796" s="60"/>
      <c r="H796" s="60"/>
      <c r="I796" s="160"/>
      <c r="J796" s="160"/>
      <c r="K796" s="141"/>
      <c r="L796" s="141"/>
      <c r="M796" s="141"/>
      <c r="N796" s="141"/>
      <c r="O796" s="141"/>
      <c r="P796" s="141"/>
      <c r="Q796" s="141"/>
      <c r="R796" s="141"/>
      <c r="S796" s="141"/>
    </row>
    <row r="797" spans="1:19" ht="18.7" customHeight="1" x14ac:dyDescent="0.3">
      <c r="A797" s="160"/>
      <c r="B797" s="60"/>
      <c r="C797" s="60"/>
      <c r="D797" s="60"/>
      <c r="E797" s="60"/>
      <c r="F797" s="60"/>
      <c r="G797" s="60"/>
      <c r="H797" s="60"/>
      <c r="I797" s="160"/>
      <c r="J797" s="160"/>
      <c r="K797" s="141"/>
      <c r="L797" s="141"/>
      <c r="M797" s="141"/>
      <c r="N797" s="141"/>
      <c r="O797" s="141"/>
      <c r="P797" s="141"/>
      <c r="Q797" s="141"/>
      <c r="R797" s="141"/>
      <c r="S797" s="141"/>
    </row>
    <row r="798" spans="1:19" ht="18.7" customHeight="1" x14ac:dyDescent="0.3">
      <c r="A798" s="160"/>
      <c r="B798" s="60"/>
      <c r="C798" s="60"/>
      <c r="D798" s="60"/>
      <c r="E798" s="60"/>
      <c r="F798" s="60"/>
      <c r="G798" s="60"/>
      <c r="H798" s="60"/>
      <c r="I798" s="160"/>
      <c r="J798" s="160"/>
      <c r="K798" s="141"/>
      <c r="L798" s="141"/>
      <c r="M798" s="141"/>
      <c r="N798" s="141"/>
      <c r="O798" s="141"/>
      <c r="P798" s="141"/>
      <c r="Q798" s="141"/>
      <c r="R798" s="141"/>
      <c r="S798" s="141"/>
    </row>
    <row r="799" spans="1:19" ht="18.7" customHeight="1" x14ac:dyDescent="0.3">
      <c r="A799" s="160"/>
      <c r="B799" s="60"/>
      <c r="C799" s="60"/>
      <c r="D799" s="60"/>
      <c r="E799" s="60"/>
      <c r="F799" s="60"/>
      <c r="G799" s="60"/>
      <c r="H799" s="60"/>
      <c r="I799" s="160"/>
      <c r="J799" s="160"/>
      <c r="K799" s="141"/>
      <c r="L799" s="141"/>
      <c r="M799" s="141"/>
      <c r="N799" s="141"/>
      <c r="O799" s="141"/>
      <c r="P799" s="141"/>
      <c r="Q799" s="141"/>
      <c r="R799" s="141"/>
      <c r="S799" s="141"/>
    </row>
    <row r="800" spans="1:19" ht="18.7" customHeight="1" x14ac:dyDescent="0.3">
      <c r="A800" s="160"/>
      <c r="B800" s="60"/>
      <c r="C800" s="60"/>
      <c r="D800" s="60"/>
      <c r="E800" s="60"/>
      <c r="F800" s="60"/>
      <c r="G800" s="60"/>
      <c r="H800" s="60"/>
      <c r="I800" s="160"/>
      <c r="J800" s="160"/>
      <c r="K800" s="141"/>
      <c r="L800" s="141"/>
      <c r="M800" s="141"/>
      <c r="N800" s="141"/>
      <c r="O800" s="141"/>
      <c r="P800" s="141"/>
      <c r="Q800" s="141"/>
      <c r="R800" s="141"/>
      <c r="S800" s="141"/>
    </row>
    <row r="801" spans="1:19" ht="18.7" customHeight="1" x14ac:dyDescent="0.3">
      <c r="A801" s="160"/>
      <c r="B801" s="60"/>
      <c r="C801" s="60"/>
      <c r="D801" s="60"/>
      <c r="E801" s="60"/>
      <c r="F801" s="60"/>
      <c r="G801" s="60"/>
      <c r="H801" s="60"/>
      <c r="I801" s="160"/>
      <c r="J801" s="160"/>
      <c r="K801" s="141"/>
      <c r="L801" s="141"/>
      <c r="M801" s="141"/>
      <c r="N801" s="141"/>
      <c r="O801" s="141"/>
      <c r="P801" s="141"/>
      <c r="Q801" s="141"/>
      <c r="R801" s="141"/>
      <c r="S801" s="141"/>
    </row>
    <row r="802" spans="1:19" ht="18.7" customHeight="1" x14ac:dyDescent="0.3">
      <c r="A802" s="160"/>
      <c r="B802" s="60"/>
      <c r="C802" s="60"/>
      <c r="D802" s="60"/>
      <c r="E802" s="60"/>
      <c r="F802" s="60"/>
      <c r="G802" s="60"/>
      <c r="H802" s="60"/>
      <c r="I802" s="160"/>
      <c r="J802" s="160"/>
      <c r="K802" s="141"/>
      <c r="L802" s="141"/>
      <c r="M802" s="141"/>
      <c r="N802" s="141"/>
      <c r="O802" s="141"/>
      <c r="P802" s="141"/>
      <c r="Q802" s="141"/>
      <c r="R802" s="141"/>
      <c r="S802" s="141"/>
    </row>
    <row r="803" spans="1:19" ht="18.7" customHeight="1" x14ac:dyDescent="0.3">
      <c r="A803" s="160"/>
      <c r="B803" s="60"/>
      <c r="C803" s="60"/>
      <c r="D803" s="60"/>
      <c r="E803" s="60"/>
      <c r="F803" s="60"/>
      <c r="G803" s="60"/>
      <c r="H803" s="60"/>
      <c r="I803" s="160"/>
      <c r="J803" s="160"/>
      <c r="K803" s="141"/>
      <c r="L803" s="141"/>
      <c r="M803" s="141"/>
      <c r="N803" s="141"/>
      <c r="O803" s="141"/>
      <c r="P803" s="141"/>
      <c r="Q803" s="141"/>
      <c r="R803" s="141"/>
      <c r="S803" s="141"/>
    </row>
    <row r="804" spans="1:19" ht="18.7" customHeight="1" x14ac:dyDescent="0.3">
      <c r="A804" s="160"/>
      <c r="B804" s="60"/>
      <c r="C804" s="60"/>
      <c r="D804" s="60"/>
      <c r="E804" s="60"/>
      <c r="F804" s="60"/>
      <c r="G804" s="60"/>
      <c r="H804" s="60"/>
      <c r="I804" s="160"/>
      <c r="J804" s="160"/>
      <c r="K804" s="141"/>
      <c r="L804" s="141"/>
      <c r="M804" s="141"/>
      <c r="N804" s="141"/>
      <c r="O804" s="141"/>
      <c r="P804" s="141"/>
      <c r="Q804" s="141"/>
      <c r="R804" s="141"/>
      <c r="S804" s="141"/>
    </row>
    <row r="805" spans="1:19" ht="18.7" customHeight="1" x14ac:dyDescent="0.3">
      <c r="A805" s="160"/>
      <c r="B805" s="60"/>
      <c r="C805" s="60"/>
      <c r="D805" s="60"/>
      <c r="E805" s="60"/>
      <c r="F805" s="60"/>
      <c r="G805" s="60"/>
      <c r="H805" s="60"/>
      <c r="I805" s="160"/>
      <c r="J805" s="160"/>
      <c r="K805" s="141"/>
      <c r="L805" s="141"/>
      <c r="M805" s="141"/>
      <c r="N805" s="141"/>
      <c r="O805" s="141"/>
      <c r="P805" s="141"/>
      <c r="Q805" s="141"/>
      <c r="R805" s="141"/>
      <c r="S805" s="141"/>
    </row>
    <row r="806" spans="1:19" ht="18.7" customHeight="1" x14ac:dyDescent="0.3">
      <c r="A806" s="160"/>
      <c r="B806" s="60"/>
      <c r="C806" s="60"/>
      <c r="D806" s="60"/>
      <c r="E806" s="60"/>
      <c r="F806" s="60"/>
      <c r="G806" s="60"/>
      <c r="H806" s="60"/>
      <c r="I806" s="160"/>
      <c r="J806" s="160"/>
      <c r="K806" s="141"/>
      <c r="L806" s="141"/>
      <c r="M806" s="141"/>
      <c r="N806" s="141"/>
      <c r="O806" s="141"/>
      <c r="P806" s="141"/>
      <c r="Q806" s="141"/>
      <c r="R806" s="141"/>
      <c r="S806" s="141"/>
    </row>
    <row r="807" spans="1:19" ht="18.7" customHeight="1" x14ac:dyDescent="0.3">
      <c r="A807" s="160"/>
      <c r="B807" s="60"/>
      <c r="C807" s="60"/>
      <c r="D807" s="60"/>
      <c r="E807" s="60"/>
      <c r="F807" s="60"/>
      <c r="G807" s="60"/>
      <c r="H807" s="60"/>
      <c r="I807" s="160"/>
      <c r="J807" s="160"/>
      <c r="K807" s="141"/>
      <c r="L807" s="141"/>
      <c r="M807" s="141"/>
      <c r="N807" s="141"/>
      <c r="O807" s="141"/>
      <c r="P807" s="141"/>
      <c r="Q807" s="141"/>
      <c r="R807" s="141"/>
      <c r="S807" s="141"/>
    </row>
    <row r="808" spans="1:19" ht="18.7" customHeight="1" x14ac:dyDescent="0.3">
      <c r="A808" s="160"/>
      <c r="B808" s="60"/>
      <c r="C808" s="60"/>
      <c r="D808" s="60"/>
      <c r="E808" s="60"/>
      <c r="F808" s="60"/>
      <c r="G808" s="60"/>
      <c r="H808" s="60"/>
      <c r="I808" s="160"/>
      <c r="J808" s="160"/>
      <c r="K808" s="141"/>
      <c r="L808" s="141"/>
      <c r="M808" s="141"/>
      <c r="N808" s="141"/>
      <c r="O808" s="141"/>
      <c r="P808" s="141"/>
      <c r="Q808" s="141"/>
      <c r="R808" s="141"/>
      <c r="S808" s="141"/>
    </row>
    <row r="809" spans="1:19" ht="18.7" customHeight="1" x14ac:dyDescent="0.3">
      <c r="A809" s="160"/>
      <c r="B809" s="60"/>
      <c r="C809" s="60"/>
      <c r="D809" s="60"/>
      <c r="E809" s="60"/>
      <c r="F809" s="60"/>
      <c r="G809" s="60"/>
      <c r="H809" s="60"/>
      <c r="I809" s="160"/>
      <c r="J809" s="160"/>
      <c r="K809" s="141"/>
      <c r="L809" s="141"/>
      <c r="M809" s="141"/>
      <c r="N809" s="141"/>
      <c r="O809" s="141"/>
      <c r="P809" s="141"/>
      <c r="Q809" s="141"/>
      <c r="R809" s="141"/>
      <c r="S809" s="141"/>
    </row>
    <row r="810" spans="1:19" ht="18.7" customHeight="1" x14ac:dyDescent="0.3">
      <c r="A810" s="160"/>
      <c r="B810" s="60"/>
      <c r="C810" s="60"/>
      <c r="D810" s="60"/>
      <c r="E810" s="60"/>
      <c r="F810" s="60"/>
      <c r="G810" s="60"/>
      <c r="H810" s="60"/>
      <c r="I810" s="160"/>
      <c r="J810" s="160"/>
      <c r="K810" s="141"/>
      <c r="L810" s="141"/>
      <c r="M810" s="141"/>
      <c r="N810" s="141"/>
      <c r="O810" s="141"/>
      <c r="P810" s="141"/>
      <c r="Q810" s="141"/>
      <c r="R810" s="141"/>
      <c r="S810" s="141"/>
    </row>
    <row r="811" spans="1:19" ht="18.7" customHeight="1" x14ac:dyDescent="0.3">
      <c r="A811" s="160"/>
      <c r="B811" s="60"/>
      <c r="C811" s="60"/>
      <c r="D811" s="60"/>
      <c r="E811" s="60"/>
      <c r="F811" s="60"/>
      <c r="G811" s="60"/>
      <c r="H811" s="60"/>
      <c r="I811" s="160"/>
      <c r="J811" s="160"/>
      <c r="K811" s="141"/>
      <c r="L811" s="141"/>
      <c r="M811" s="141"/>
      <c r="N811" s="141"/>
      <c r="O811" s="141"/>
      <c r="P811" s="141"/>
      <c r="Q811" s="141"/>
      <c r="R811" s="141"/>
      <c r="S811" s="141"/>
    </row>
    <row r="812" spans="1:19" ht="18.7" customHeight="1" x14ac:dyDescent="0.3">
      <c r="A812" s="160"/>
      <c r="B812" s="60"/>
      <c r="C812" s="60"/>
      <c r="D812" s="60"/>
      <c r="E812" s="60"/>
      <c r="F812" s="60"/>
      <c r="G812" s="60"/>
      <c r="H812" s="60"/>
      <c r="I812" s="160"/>
      <c r="J812" s="160"/>
      <c r="K812" s="141"/>
      <c r="L812" s="141"/>
      <c r="M812" s="141"/>
      <c r="N812" s="141"/>
      <c r="O812" s="141"/>
      <c r="P812" s="141"/>
      <c r="Q812" s="141"/>
      <c r="R812" s="141"/>
      <c r="S812" s="141"/>
    </row>
    <row r="813" spans="1:19" ht="18.7" customHeight="1" x14ac:dyDescent="0.3">
      <c r="A813" s="160"/>
      <c r="B813" s="60"/>
      <c r="C813" s="60"/>
      <c r="D813" s="60"/>
      <c r="E813" s="60"/>
      <c r="F813" s="60"/>
      <c r="G813" s="60"/>
      <c r="H813" s="60"/>
      <c r="I813" s="160"/>
      <c r="J813" s="160"/>
      <c r="K813" s="141"/>
      <c r="L813" s="141"/>
      <c r="M813" s="141"/>
      <c r="N813" s="141"/>
      <c r="O813" s="141"/>
      <c r="P813" s="141"/>
      <c r="Q813" s="141"/>
      <c r="R813" s="141"/>
      <c r="S813" s="141"/>
    </row>
    <row r="814" spans="1:19" ht="18.7" customHeight="1" x14ac:dyDescent="0.3">
      <c r="A814" s="160"/>
      <c r="B814" s="60"/>
      <c r="C814" s="60"/>
      <c r="D814" s="60"/>
      <c r="E814" s="60"/>
      <c r="F814" s="60"/>
      <c r="G814" s="60"/>
      <c r="H814" s="60"/>
      <c r="I814" s="160"/>
      <c r="J814" s="160"/>
      <c r="K814" s="141"/>
      <c r="L814" s="141"/>
      <c r="M814" s="141"/>
      <c r="N814" s="141"/>
      <c r="O814" s="141"/>
      <c r="P814" s="141"/>
      <c r="Q814" s="141"/>
      <c r="R814" s="141"/>
      <c r="S814" s="141"/>
    </row>
    <row r="815" spans="1:19" ht="18.7" customHeight="1" x14ac:dyDescent="0.3">
      <c r="A815" s="160"/>
      <c r="B815" s="60"/>
      <c r="C815" s="60"/>
      <c r="D815" s="60"/>
      <c r="E815" s="60"/>
      <c r="F815" s="60"/>
      <c r="G815" s="60"/>
      <c r="H815" s="60"/>
      <c r="I815" s="160"/>
      <c r="J815" s="160"/>
      <c r="K815" s="141"/>
      <c r="L815" s="141"/>
      <c r="M815" s="141"/>
      <c r="N815" s="141"/>
      <c r="O815" s="141"/>
      <c r="P815" s="141"/>
      <c r="Q815" s="141"/>
      <c r="R815" s="141"/>
      <c r="S815" s="141"/>
    </row>
    <row r="816" spans="1:19" ht="18.7" customHeight="1" x14ac:dyDescent="0.3">
      <c r="A816" s="160"/>
      <c r="B816" s="60"/>
      <c r="C816" s="60"/>
      <c r="D816" s="60"/>
      <c r="E816" s="60"/>
      <c r="F816" s="60"/>
      <c r="G816" s="60"/>
      <c r="H816" s="60"/>
      <c r="I816" s="160"/>
      <c r="J816" s="160"/>
      <c r="K816" s="141"/>
      <c r="L816" s="141"/>
      <c r="M816" s="141"/>
      <c r="N816" s="141"/>
      <c r="O816" s="141"/>
      <c r="P816" s="141"/>
      <c r="Q816" s="141"/>
      <c r="R816" s="141"/>
      <c r="S816" s="141"/>
    </row>
    <row r="817" spans="1:19" ht="18.7" customHeight="1" x14ac:dyDescent="0.3">
      <c r="A817" s="160"/>
      <c r="B817" s="60"/>
      <c r="C817" s="60"/>
      <c r="D817" s="60"/>
      <c r="E817" s="60"/>
      <c r="F817" s="60"/>
      <c r="G817" s="60"/>
      <c r="H817" s="60"/>
      <c r="I817" s="160"/>
      <c r="J817" s="160"/>
      <c r="K817" s="141"/>
      <c r="L817" s="141"/>
      <c r="M817" s="141"/>
      <c r="N817" s="141"/>
      <c r="O817" s="141"/>
      <c r="P817" s="141"/>
      <c r="Q817" s="141"/>
      <c r="R817" s="141"/>
      <c r="S817" s="141"/>
    </row>
    <row r="818" spans="1:19" ht="18.7" customHeight="1" x14ac:dyDescent="0.3">
      <c r="A818" s="160"/>
      <c r="B818" s="60"/>
      <c r="C818" s="60"/>
      <c r="D818" s="60"/>
      <c r="E818" s="60"/>
      <c r="F818" s="60"/>
      <c r="G818" s="60"/>
      <c r="H818" s="60"/>
      <c r="I818" s="160"/>
      <c r="J818" s="160"/>
      <c r="K818" s="141"/>
      <c r="L818" s="141"/>
      <c r="M818" s="141"/>
      <c r="N818" s="141"/>
      <c r="O818" s="141"/>
      <c r="P818" s="141"/>
      <c r="Q818" s="141"/>
      <c r="R818" s="141"/>
      <c r="S818" s="141"/>
    </row>
    <row r="819" spans="1:19" ht="18.7" customHeight="1" x14ac:dyDescent="0.3">
      <c r="A819" s="160"/>
      <c r="B819" s="60"/>
      <c r="C819" s="60"/>
      <c r="D819" s="60"/>
      <c r="E819" s="60"/>
      <c r="F819" s="60"/>
      <c r="G819" s="60"/>
      <c r="H819" s="60"/>
      <c r="I819" s="160"/>
      <c r="J819" s="160"/>
      <c r="K819" s="141"/>
      <c r="L819" s="141"/>
      <c r="M819" s="141"/>
      <c r="N819" s="141"/>
      <c r="O819" s="141"/>
      <c r="P819" s="141"/>
      <c r="Q819" s="141"/>
      <c r="R819" s="141"/>
      <c r="S819" s="141"/>
    </row>
    <row r="820" spans="1:19" ht="18.7" customHeight="1" x14ac:dyDescent="0.3">
      <c r="A820" s="160"/>
      <c r="B820" s="60"/>
      <c r="C820" s="60"/>
      <c r="D820" s="60"/>
      <c r="E820" s="60"/>
      <c r="F820" s="60"/>
      <c r="G820" s="60"/>
      <c r="H820" s="60"/>
      <c r="I820" s="160"/>
      <c r="J820" s="160"/>
      <c r="K820" s="141"/>
      <c r="L820" s="141"/>
      <c r="M820" s="141"/>
      <c r="N820" s="141"/>
      <c r="O820" s="141"/>
      <c r="P820" s="141"/>
      <c r="Q820" s="141"/>
      <c r="R820" s="141"/>
      <c r="S820" s="141"/>
    </row>
    <row r="821" spans="1:19" ht="18.7" customHeight="1" x14ac:dyDescent="0.3">
      <c r="A821" s="160"/>
      <c r="B821" s="60"/>
      <c r="C821" s="60"/>
      <c r="D821" s="60"/>
      <c r="E821" s="60"/>
      <c r="F821" s="60"/>
      <c r="G821" s="60"/>
      <c r="H821" s="60"/>
      <c r="I821" s="160"/>
      <c r="J821" s="160"/>
      <c r="K821" s="141"/>
      <c r="L821" s="141"/>
      <c r="M821" s="141"/>
      <c r="N821" s="141"/>
      <c r="O821" s="141"/>
      <c r="P821" s="141"/>
      <c r="Q821" s="141"/>
      <c r="R821" s="141"/>
      <c r="S821" s="141"/>
    </row>
    <row r="822" spans="1:19" ht="18.7" customHeight="1" x14ac:dyDescent="0.3">
      <c r="A822" s="160"/>
      <c r="B822" s="60"/>
      <c r="C822" s="60"/>
      <c r="D822" s="60"/>
      <c r="E822" s="60"/>
      <c r="F822" s="60"/>
      <c r="G822" s="60"/>
      <c r="H822" s="60"/>
      <c r="I822" s="160"/>
      <c r="J822" s="160"/>
      <c r="K822" s="141"/>
      <c r="L822" s="141"/>
      <c r="M822" s="141"/>
      <c r="N822" s="141"/>
      <c r="O822" s="141"/>
      <c r="P822" s="141"/>
      <c r="Q822" s="141"/>
      <c r="R822" s="141"/>
      <c r="S822" s="141"/>
    </row>
    <row r="823" spans="1:19" ht="18.7" customHeight="1" x14ac:dyDescent="0.3">
      <c r="A823" s="160"/>
      <c r="B823" s="60"/>
      <c r="C823" s="60"/>
      <c r="D823" s="60"/>
      <c r="E823" s="60"/>
      <c r="F823" s="60"/>
      <c r="G823" s="60"/>
      <c r="H823" s="60"/>
      <c r="I823" s="160"/>
      <c r="J823" s="160"/>
      <c r="K823" s="141"/>
      <c r="L823" s="141"/>
      <c r="M823" s="141"/>
      <c r="N823" s="141"/>
      <c r="O823" s="141"/>
      <c r="P823" s="141"/>
      <c r="Q823" s="141"/>
      <c r="R823" s="141"/>
      <c r="S823" s="141"/>
    </row>
    <row r="824" spans="1:19" ht="18.7" customHeight="1" x14ac:dyDescent="0.3">
      <c r="A824" s="160"/>
      <c r="B824" s="60"/>
      <c r="C824" s="60"/>
      <c r="D824" s="60"/>
      <c r="E824" s="60"/>
      <c r="F824" s="60"/>
      <c r="G824" s="60"/>
      <c r="H824" s="60"/>
      <c r="I824" s="160"/>
      <c r="J824" s="160"/>
      <c r="K824" s="141"/>
      <c r="L824" s="141"/>
      <c r="M824" s="141"/>
      <c r="N824" s="141"/>
      <c r="O824" s="141"/>
      <c r="P824" s="141"/>
      <c r="Q824" s="141"/>
      <c r="R824" s="141"/>
      <c r="S824" s="141"/>
    </row>
    <row r="825" spans="1:19" ht="18.7" customHeight="1" x14ac:dyDescent="0.3">
      <c r="A825" s="160"/>
      <c r="B825" s="60"/>
      <c r="C825" s="60"/>
      <c r="D825" s="60"/>
      <c r="E825" s="60"/>
      <c r="F825" s="60"/>
      <c r="G825" s="60"/>
      <c r="H825" s="60"/>
      <c r="I825" s="160"/>
      <c r="J825" s="160"/>
      <c r="K825" s="141"/>
      <c r="L825" s="141"/>
      <c r="M825" s="141"/>
      <c r="N825" s="141"/>
      <c r="O825" s="141"/>
      <c r="P825" s="141"/>
      <c r="Q825" s="141"/>
      <c r="R825" s="141"/>
      <c r="S825" s="141"/>
    </row>
    <row r="826" spans="1:19" ht="18.7" customHeight="1" x14ac:dyDescent="0.3">
      <c r="A826" s="160"/>
      <c r="B826" s="60"/>
      <c r="C826" s="60"/>
      <c r="D826" s="60"/>
      <c r="E826" s="60"/>
      <c r="F826" s="60"/>
      <c r="G826" s="60"/>
      <c r="H826" s="60"/>
      <c r="I826" s="160"/>
      <c r="J826" s="160"/>
      <c r="K826" s="141"/>
      <c r="L826" s="141"/>
      <c r="M826" s="141"/>
      <c r="N826" s="141"/>
      <c r="O826" s="141"/>
      <c r="P826" s="141"/>
      <c r="Q826" s="141"/>
      <c r="R826" s="141"/>
      <c r="S826" s="141"/>
    </row>
    <row r="827" spans="1:19" ht="18.7" customHeight="1" x14ac:dyDescent="0.3">
      <c r="A827" s="160"/>
      <c r="B827" s="60"/>
      <c r="C827" s="60"/>
      <c r="D827" s="60"/>
      <c r="E827" s="60"/>
      <c r="F827" s="60"/>
      <c r="G827" s="60"/>
      <c r="H827" s="60"/>
      <c r="I827" s="160"/>
      <c r="J827" s="160"/>
      <c r="K827" s="141"/>
      <c r="L827" s="141"/>
      <c r="M827" s="141"/>
      <c r="N827" s="141"/>
      <c r="O827" s="141"/>
      <c r="P827" s="141"/>
      <c r="Q827" s="141"/>
      <c r="R827" s="141"/>
      <c r="S827" s="141"/>
    </row>
    <row r="828" spans="1:19" ht="18.7" customHeight="1" x14ac:dyDescent="0.3">
      <c r="A828" s="160"/>
      <c r="B828" s="60"/>
      <c r="C828" s="60"/>
      <c r="D828" s="60"/>
      <c r="E828" s="60"/>
      <c r="F828" s="60"/>
      <c r="G828" s="60"/>
      <c r="H828" s="60"/>
      <c r="I828" s="160"/>
      <c r="J828" s="160"/>
      <c r="K828" s="141"/>
      <c r="L828" s="141"/>
      <c r="M828" s="141"/>
      <c r="N828" s="141"/>
      <c r="O828" s="141"/>
      <c r="P828" s="141"/>
      <c r="Q828" s="141"/>
      <c r="R828" s="141"/>
      <c r="S828" s="141"/>
    </row>
    <row r="829" spans="1:19" ht="18.7" customHeight="1" x14ac:dyDescent="0.3">
      <c r="A829" s="160"/>
      <c r="B829" s="60"/>
      <c r="C829" s="60"/>
      <c r="D829" s="60"/>
      <c r="E829" s="60"/>
      <c r="F829" s="60"/>
      <c r="G829" s="60"/>
      <c r="H829" s="60"/>
      <c r="I829" s="160"/>
      <c r="J829" s="160"/>
      <c r="K829" s="141"/>
      <c r="L829" s="141"/>
      <c r="M829" s="141"/>
      <c r="N829" s="141"/>
      <c r="O829" s="141"/>
      <c r="P829" s="141"/>
      <c r="Q829" s="141"/>
      <c r="R829" s="141"/>
      <c r="S829" s="141"/>
    </row>
    <row r="830" spans="1:19" ht="18.7" customHeight="1" x14ac:dyDescent="0.3">
      <c r="A830" s="160"/>
      <c r="B830" s="60"/>
      <c r="C830" s="60"/>
      <c r="D830" s="60"/>
      <c r="E830" s="60"/>
      <c r="F830" s="60"/>
      <c r="G830" s="60"/>
      <c r="H830" s="60"/>
      <c r="I830" s="160"/>
      <c r="J830" s="160"/>
      <c r="K830" s="141"/>
      <c r="L830" s="141"/>
      <c r="M830" s="141"/>
      <c r="N830" s="141"/>
      <c r="O830" s="141"/>
      <c r="P830" s="141"/>
      <c r="Q830" s="141"/>
      <c r="R830" s="141"/>
      <c r="S830" s="141"/>
    </row>
    <row r="831" spans="1:19" ht="18.7" customHeight="1" x14ac:dyDescent="0.3">
      <c r="A831" s="160"/>
      <c r="B831" s="60"/>
      <c r="C831" s="60"/>
      <c r="D831" s="60"/>
      <c r="E831" s="60"/>
      <c r="F831" s="60"/>
      <c r="G831" s="60"/>
      <c r="H831" s="60"/>
      <c r="I831" s="160"/>
      <c r="J831" s="160"/>
      <c r="K831" s="141"/>
      <c r="L831" s="141"/>
      <c r="M831" s="141"/>
      <c r="N831" s="141"/>
      <c r="O831" s="141"/>
      <c r="P831" s="141"/>
      <c r="Q831" s="141"/>
      <c r="R831" s="141"/>
      <c r="S831" s="141"/>
    </row>
    <row r="832" spans="1:19" ht="18.7" customHeight="1" x14ac:dyDescent="0.3">
      <c r="A832" s="160"/>
      <c r="B832" s="60"/>
      <c r="C832" s="60"/>
      <c r="D832" s="60"/>
      <c r="E832" s="60"/>
      <c r="F832" s="60"/>
      <c r="G832" s="60"/>
      <c r="H832" s="60"/>
      <c r="I832" s="160"/>
      <c r="J832" s="160"/>
      <c r="K832" s="141"/>
      <c r="L832" s="141"/>
      <c r="M832" s="141"/>
      <c r="N832" s="141"/>
      <c r="O832" s="141"/>
      <c r="P832" s="141"/>
      <c r="Q832" s="141"/>
      <c r="R832" s="141"/>
      <c r="S832" s="141"/>
    </row>
    <row r="833" spans="1:19" ht="18.7" customHeight="1" x14ac:dyDescent="0.3">
      <c r="A833" s="160"/>
      <c r="B833" s="60"/>
      <c r="C833" s="60"/>
      <c r="D833" s="60"/>
      <c r="E833" s="60"/>
      <c r="F833" s="60"/>
      <c r="G833" s="60"/>
      <c r="H833" s="60"/>
      <c r="I833" s="160"/>
      <c r="J833" s="160"/>
      <c r="K833" s="141"/>
      <c r="L833" s="141"/>
      <c r="M833" s="141"/>
      <c r="N833" s="141"/>
      <c r="O833" s="141"/>
      <c r="P833" s="141"/>
      <c r="Q833" s="141"/>
      <c r="R833" s="141"/>
      <c r="S833" s="141"/>
    </row>
    <row r="834" spans="1:19" ht="18.7" customHeight="1" x14ac:dyDescent="0.3">
      <c r="A834" s="160"/>
      <c r="B834" s="60"/>
      <c r="C834" s="60"/>
      <c r="D834" s="60"/>
      <c r="E834" s="60"/>
      <c r="F834" s="60"/>
      <c r="G834" s="60"/>
      <c r="H834" s="60"/>
      <c r="I834" s="160"/>
      <c r="J834" s="160"/>
      <c r="K834" s="141"/>
      <c r="L834" s="141"/>
      <c r="M834" s="141"/>
      <c r="N834" s="141"/>
      <c r="O834" s="141"/>
      <c r="P834" s="141"/>
      <c r="Q834" s="141"/>
      <c r="R834" s="141"/>
      <c r="S834" s="141"/>
    </row>
    <row r="835" spans="1:19" ht="18.7" customHeight="1" x14ac:dyDescent="0.3">
      <c r="A835" s="160"/>
      <c r="B835" s="60"/>
      <c r="C835" s="60"/>
      <c r="D835" s="60"/>
      <c r="E835" s="60"/>
      <c r="F835" s="60"/>
      <c r="G835" s="60"/>
      <c r="H835" s="60"/>
      <c r="I835" s="160"/>
      <c r="J835" s="160"/>
      <c r="K835" s="141"/>
      <c r="L835" s="141"/>
      <c r="M835" s="141"/>
      <c r="N835" s="141"/>
      <c r="O835" s="141"/>
      <c r="P835" s="141"/>
      <c r="Q835" s="141"/>
      <c r="R835" s="141"/>
      <c r="S835" s="141"/>
    </row>
    <row r="836" spans="1:19" ht="18.7" customHeight="1" x14ac:dyDescent="0.3">
      <c r="A836" s="160"/>
      <c r="B836" s="60"/>
      <c r="C836" s="60"/>
      <c r="D836" s="60"/>
      <c r="E836" s="60"/>
      <c r="F836" s="60"/>
      <c r="G836" s="60"/>
      <c r="H836" s="60"/>
      <c r="I836" s="160"/>
      <c r="J836" s="160"/>
      <c r="K836" s="141"/>
      <c r="L836" s="141"/>
      <c r="M836" s="141"/>
      <c r="N836" s="141"/>
      <c r="O836" s="141"/>
      <c r="P836" s="141"/>
      <c r="Q836" s="141"/>
      <c r="R836" s="141"/>
      <c r="S836" s="141"/>
    </row>
    <row r="837" spans="1:19" ht="18.7" customHeight="1" x14ac:dyDescent="0.3">
      <c r="A837" s="160"/>
      <c r="B837" s="60"/>
      <c r="C837" s="60"/>
      <c r="D837" s="60"/>
      <c r="E837" s="60"/>
      <c r="F837" s="60"/>
      <c r="G837" s="60"/>
      <c r="H837" s="60"/>
      <c r="I837" s="160"/>
      <c r="J837" s="160"/>
      <c r="K837" s="141"/>
      <c r="L837" s="141"/>
      <c r="M837" s="141"/>
      <c r="N837" s="141"/>
      <c r="O837" s="141"/>
      <c r="P837" s="141"/>
      <c r="Q837" s="141"/>
      <c r="R837" s="141"/>
      <c r="S837" s="141"/>
    </row>
    <row r="838" spans="1:19" ht="18.7" customHeight="1" x14ac:dyDescent="0.3">
      <c r="A838" s="160"/>
      <c r="B838" s="60"/>
      <c r="C838" s="60"/>
      <c r="D838" s="60"/>
      <c r="E838" s="60"/>
      <c r="F838" s="60"/>
      <c r="G838" s="60"/>
      <c r="H838" s="60"/>
      <c r="I838" s="160"/>
      <c r="J838" s="160"/>
      <c r="K838" s="141"/>
      <c r="L838" s="141"/>
      <c r="M838" s="141"/>
      <c r="N838" s="141"/>
      <c r="O838" s="141"/>
      <c r="P838" s="141"/>
      <c r="Q838" s="141"/>
      <c r="R838" s="141"/>
      <c r="S838" s="141"/>
    </row>
    <row r="839" spans="1:19" ht="18.7" customHeight="1" x14ac:dyDescent="0.3">
      <c r="A839" s="160"/>
      <c r="B839" s="60"/>
      <c r="C839" s="60"/>
      <c r="D839" s="60"/>
      <c r="E839" s="60"/>
      <c r="F839" s="60"/>
      <c r="G839" s="60"/>
      <c r="H839" s="60"/>
      <c r="I839" s="160"/>
      <c r="J839" s="160"/>
      <c r="K839" s="141"/>
      <c r="L839" s="141"/>
      <c r="M839" s="141"/>
      <c r="N839" s="141"/>
      <c r="O839" s="141"/>
      <c r="P839" s="141"/>
      <c r="Q839" s="141"/>
      <c r="R839" s="141"/>
      <c r="S839" s="141"/>
    </row>
    <row r="840" spans="1:19" ht="18.7" customHeight="1" x14ac:dyDescent="0.3">
      <c r="A840" s="160"/>
      <c r="B840" s="60"/>
      <c r="C840" s="60"/>
      <c r="D840" s="60"/>
      <c r="E840" s="60"/>
      <c r="F840" s="60"/>
      <c r="G840" s="60"/>
      <c r="H840" s="60"/>
      <c r="I840" s="160"/>
      <c r="J840" s="160"/>
      <c r="K840" s="141"/>
      <c r="L840" s="141"/>
      <c r="M840" s="141"/>
      <c r="N840" s="141"/>
      <c r="O840" s="141"/>
      <c r="P840" s="141"/>
      <c r="Q840" s="141"/>
      <c r="R840" s="141"/>
      <c r="S840" s="141"/>
    </row>
    <row r="841" spans="1:19" ht="18.7" customHeight="1" x14ac:dyDescent="0.3">
      <c r="A841" s="160"/>
      <c r="B841" s="60"/>
      <c r="C841" s="60"/>
      <c r="D841" s="60"/>
      <c r="E841" s="60"/>
      <c r="F841" s="60"/>
      <c r="G841" s="60"/>
      <c r="H841" s="60"/>
      <c r="I841" s="160"/>
      <c r="J841" s="160"/>
      <c r="K841" s="141"/>
      <c r="L841" s="141"/>
      <c r="M841" s="141"/>
      <c r="N841" s="141"/>
      <c r="O841" s="141"/>
      <c r="P841" s="141"/>
      <c r="Q841" s="141"/>
      <c r="R841" s="141"/>
      <c r="S841" s="141"/>
    </row>
    <row r="842" spans="1:19" ht="18.7" customHeight="1" x14ac:dyDescent="0.3">
      <c r="A842" s="160"/>
      <c r="B842" s="60"/>
      <c r="C842" s="60"/>
      <c r="D842" s="60"/>
      <c r="E842" s="60"/>
      <c r="F842" s="60"/>
      <c r="G842" s="60"/>
      <c r="H842" s="60"/>
      <c r="I842" s="160"/>
      <c r="J842" s="160"/>
      <c r="K842" s="141"/>
      <c r="L842" s="141"/>
      <c r="M842" s="141"/>
      <c r="N842" s="141"/>
      <c r="O842" s="141"/>
      <c r="P842" s="141"/>
      <c r="Q842" s="141"/>
      <c r="R842" s="141"/>
      <c r="S842" s="141"/>
    </row>
    <row r="843" spans="1:19" ht="18.7" customHeight="1" x14ac:dyDescent="0.3">
      <c r="A843" s="160"/>
      <c r="B843" s="60"/>
      <c r="C843" s="60"/>
      <c r="D843" s="60"/>
      <c r="E843" s="60"/>
      <c r="F843" s="60"/>
      <c r="G843" s="60"/>
      <c r="H843" s="60"/>
      <c r="I843" s="160"/>
      <c r="J843" s="160"/>
      <c r="K843" s="141"/>
      <c r="L843" s="141"/>
      <c r="M843" s="141"/>
      <c r="N843" s="141"/>
      <c r="O843" s="141"/>
      <c r="P843" s="141"/>
      <c r="Q843" s="141"/>
      <c r="R843" s="141"/>
      <c r="S843" s="141"/>
    </row>
    <row r="844" spans="1:19" ht="18.7" customHeight="1" x14ac:dyDescent="0.3">
      <c r="A844" s="160"/>
      <c r="B844" s="60"/>
      <c r="C844" s="60"/>
      <c r="D844" s="60"/>
      <c r="E844" s="60"/>
      <c r="F844" s="60"/>
      <c r="G844" s="60"/>
      <c r="H844" s="60"/>
      <c r="I844" s="160"/>
      <c r="J844" s="160"/>
      <c r="K844" s="141"/>
      <c r="L844" s="141"/>
      <c r="M844" s="141"/>
      <c r="N844" s="141"/>
      <c r="O844" s="141"/>
      <c r="P844" s="141"/>
      <c r="Q844" s="141"/>
      <c r="R844" s="141"/>
      <c r="S844" s="141"/>
    </row>
    <row r="845" spans="1:19" ht="18.7" customHeight="1" x14ac:dyDescent="0.3">
      <c r="A845" s="160"/>
      <c r="B845" s="60"/>
      <c r="C845" s="60"/>
      <c r="D845" s="60"/>
      <c r="E845" s="60"/>
      <c r="F845" s="60"/>
      <c r="G845" s="60"/>
      <c r="H845" s="60"/>
      <c r="I845" s="160"/>
      <c r="J845" s="160"/>
      <c r="K845" s="141"/>
      <c r="L845" s="141"/>
      <c r="M845" s="141"/>
      <c r="N845" s="141"/>
      <c r="O845" s="141"/>
      <c r="P845" s="141"/>
      <c r="Q845" s="141"/>
      <c r="R845" s="141"/>
      <c r="S845" s="141"/>
    </row>
    <row r="846" spans="1:19" ht="18.7" customHeight="1" x14ac:dyDescent="0.3">
      <c r="A846" s="160"/>
      <c r="B846" s="60"/>
      <c r="C846" s="60"/>
      <c r="D846" s="60"/>
      <c r="E846" s="60"/>
      <c r="F846" s="60"/>
      <c r="G846" s="60"/>
      <c r="H846" s="60"/>
      <c r="I846" s="160"/>
      <c r="J846" s="160"/>
      <c r="K846" s="141"/>
      <c r="L846" s="141"/>
      <c r="M846" s="141"/>
      <c r="N846" s="141"/>
      <c r="O846" s="141"/>
      <c r="P846" s="141"/>
      <c r="Q846" s="141"/>
      <c r="R846" s="141"/>
      <c r="S846" s="141"/>
    </row>
    <row r="847" spans="1:19" ht="18.7" customHeight="1" x14ac:dyDescent="0.3">
      <c r="A847" s="160"/>
      <c r="B847" s="60"/>
      <c r="C847" s="60"/>
      <c r="D847" s="60"/>
      <c r="E847" s="60"/>
      <c r="F847" s="60"/>
      <c r="G847" s="60"/>
      <c r="H847" s="60"/>
      <c r="I847" s="160"/>
      <c r="J847" s="160"/>
      <c r="K847" s="141"/>
      <c r="L847" s="141"/>
      <c r="M847" s="141"/>
      <c r="N847" s="141"/>
      <c r="O847" s="141"/>
      <c r="P847" s="141"/>
      <c r="Q847" s="141"/>
      <c r="R847" s="141"/>
      <c r="S847" s="141"/>
    </row>
    <row r="848" spans="1:19" ht="18.7" customHeight="1" x14ac:dyDescent="0.3">
      <c r="A848" s="160"/>
      <c r="B848" s="60"/>
      <c r="C848" s="60"/>
      <c r="D848" s="60"/>
      <c r="E848" s="60"/>
      <c r="F848" s="60"/>
      <c r="G848" s="60"/>
      <c r="H848" s="60"/>
      <c r="I848" s="160"/>
      <c r="J848" s="160"/>
      <c r="K848" s="141"/>
      <c r="L848" s="141"/>
      <c r="M848" s="141"/>
      <c r="N848" s="141"/>
      <c r="O848" s="141"/>
      <c r="P848" s="141"/>
      <c r="Q848" s="141"/>
      <c r="R848" s="141"/>
      <c r="S848" s="141"/>
    </row>
    <row r="849" spans="1:19" ht="18.7" customHeight="1" x14ac:dyDescent="0.3">
      <c r="A849" s="160"/>
      <c r="B849" s="60"/>
      <c r="C849" s="60"/>
      <c r="D849" s="60"/>
      <c r="E849" s="60"/>
      <c r="F849" s="60"/>
      <c r="G849" s="60"/>
      <c r="H849" s="60"/>
      <c r="I849" s="160"/>
      <c r="J849" s="160"/>
      <c r="K849" s="141"/>
      <c r="L849" s="141"/>
      <c r="M849" s="141"/>
      <c r="N849" s="141"/>
      <c r="O849" s="141"/>
      <c r="P849" s="141"/>
      <c r="Q849" s="141"/>
      <c r="R849" s="141"/>
      <c r="S849" s="141"/>
    </row>
    <row r="850" spans="1:19" ht="18.7" customHeight="1" x14ac:dyDescent="0.3">
      <c r="A850" s="160"/>
      <c r="B850" s="60"/>
      <c r="C850" s="60"/>
      <c r="D850" s="60"/>
      <c r="E850" s="60"/>
      <c r="F850" s="60"/>
      <c r="G850" s="60"/>
      <c r="H850" s="60"/>
      <c r="I850" s="160"/>
      <c r="J850" s="160"/>
      <c r="K850" s="141"/>
      <c r="L850" s="141"/>
      <c r="M850" s="141"/>
      <c r="N850" s="141"/>
      <c r="O850" s="141"/>
      <c r="P850" s="141"/>
      <c r="Q850" s="141"/>
      <c r="R850" s="141"/>
      <c r="S850" s="141"/>
    </row>
    <row r="851" spans="1:19" ht="18.7" customHeight="1" x14ac:dyDescent="0.3">
      <c r="A851" s="160"/>
      <c r="B851" s="60"/>
      <c r="C851" s="60"/>
      <c r="D851" s="60"/>
      <c r="E851" s="60"/>
      <c r="F851" s="60"/>
      <c r="G851" s="60"/>
      <c r="H851" s="60"/>
      <c r="I851" s="160"/>
      <c r="J851" s="160"/>
      <c r="K851" s="141"/>
      <c r="L851" s="141"/>
      <c r="M851" s="141"/>
      <c r="N851" s="141"/>
      <c r="O851" s="141"/>
      <c r="P851" s="141"/>
      <c r="Q851" s="141"/>
      <c r="R851" s="141"/>
      <c r="S851" s="141"/>
    </row>
    <row r="852" spans="1:19" ht="18.7" customHeight="1" x14ac:dyDescent="0.3">
      <c r="A852" s="160"/>
      <c r="B852" s="60"/>
      <c r="C852" s="60"/>
      <c r="D852" s="60"/>
      <c r="E852" s="60"/>
      <c r="F852" s="60"/>
      <c r="G852" s="60"/>
      <c r="H852" s="60"/>
      <c r="I852" s="160"/>
      <c r="J852" s="160"/>
      <c r="K852" s="141"/>
      <c r="L852" s="141"/>
      <c r="M852" s="141"/>
      <c r="N852" s="141"/>
      <c r="O852" s="141"/>
      <c r="P852" s="141"/>
      <c r="Q852" s="141"/>
      <c r="R852" s="141"/>
      <c r="S852" s="141"/>
    </row>
    <row r="853" spans="1:19" ht="18.7" customHeight="1" x14ac:dyDescent="0.3">
      <c r="A853" s="160"/>
      <c r="B853" s="60"/>
      <c r="C853" s="60"/>
      <c r="D853" s="60"/>
      <c r="E853" s="60"/>
      <c r="F853" s="60"/>
      <c r="G853" s="60"/>
      <c r="H853" s="60"/>
      <c r="I853" s="160"/>
      <c r="J853" s="160"/>
      <c r="K853" s="141"/>
      <c r="L853" s="141"/>
      <c r="M853" s="141"/>
      <c r="N853" s="141"/>
      <c r="O853" s="141"/>
      <c r="P853" s="141"/>
      <c r="Q853" s="141"/>
      <c r="R853" s="141"/>
      <c r="S853" s="141"/>
    </row>
    <row r="854" spans="1:19" ht="18.7" customHeight="1" x14ac:dyDescent="0.3">
      <c r="A854" s="160"/>
      <c r="B854" s="60"/>
      <c r="C854" s="60"/>
      <c r="D854" s="60"/>
      <c r="E854" s="60"/>
      <c r="F854" s="60"/>
      <c r="G854" s="60"/>
      <c r="H854" s="60"/>
      <c r="I854" s="160"/>
      <c r="J854" s="160"/>
      <c r="K854" s="141"/>
      <c r="L854" s="141"/>
      <c r="M854" s="141"/>
      <c r="N854" s="141"/>
      <c r="O854" s="141"/>
      <c r="P854" s="141"/>
      <c r="Q854" s="141"/>
      <c r="R854" s="141"/>
      <c r="S854" s="141"/>
    </row>
    <row r="855" spans="1:19" ht="18.7" customHeight="1" x14ac:dyDescent="0.3">
      <c r="A855" s="160"/>
      <c r="B855" s="60"/>
      <c r="C855" s="60"/>
      <c r="D855" s="60"/>
      <c r="E855" s="60"/>
      <c r="F855" s="60"/>
      <c r="G855" s="60"/>
      <c r="H855" s="60"/>
      <c r="I855" s="160"/>
      <c r="J855" s="160"/>
      <c r="K855" s="141"/>
      <c r="L855" s="141"/>
      <c r="M855" s="141"/>
      <c r="N855" s="141"/>
      <c r="O855" s="141"/>
      <c r="P855" s="141"/>
      <c r="Q855" s="141"/>
      <c r="R855" s="141"/>
      <c r="S855" s="141"/>
    </row>
    <row r="856" spans="1:19" ht="18.7" customHeight="1" x14ac:dyDescent="0.3">
      <c r="A856" s="160"/>
      <c r="B856" s="60"/>
      <c r="C856" s="60"/>
      <c r="D856" s="60"/>
      <c r="E856" s="60"/>
      <c r="F856" s="60"/>
      <c r="G856" s="60"/>
      <c r="H856" s="60"/>
      <c r="I856" s="160"/>
      <c r="J856" s="160"/>
      <c r="K856" s="141"/>
      <c r="L856" s="141"/>
      <c r="M856" s="141"/>
      <c r="N856" s="141"/>
      <c r="O856" s="141"/>
      <c r="P856" s="141"/>
      <c r="Q856" s="141"/>
      <c r="R856" s="141"/>
      <c r="S856" s="141"/>
    </row>
    <row r="857" spans="1:19" ht="18.7" customHeight="1" x14ac:dyDescent="0.3">
      <c r="A857" s="160"/>
      <c r="B857" s="60"/>
      <c r="C857" s="60"/>
      <c r="D857" s="60"/>
      <c r="E857" s="60"/>
      <c r="F857" s="60"/>
      <c r="G857" s="60"/>
      <c r="H857" s="60"/>
      <c r="I857" s="160"/>
      <c r="J857" s="160"/>
      <c r="K857" s="141"/>
      <c r="L857" s="141"/>
      <c r="M857" s="141"/>
      <c r="N857" s="141"/>
      <c r="O857" s="141"/>
      <c r="P857" s="141"/>
      <c r="Q857" s="141"/>
      <c r="R857" s="141"/>
      <c r="S857" s="141"/>
    </row>
    <row r="858" spans="1:19" ht="18.7" customHeight="1" x14ac:dyDescent="0.3">
      <c r="A858" s="160"/>
      <c r="B858" s="60"/>
      <c r="C858" s="60"/>
      <c r="D858" s="60"/>
      <c r="E858" s="60"/>
      <c r="F858" s="60"/>
      <c r="G858" s="60"/>
      <c r="H858" s="60"/>
      <c r="I858" s="160"/>
      <c r="J858" s="160"/>
      <c r="K858" s="141"/>
      <c r="L858" s="141"/>
      <c r="M858" s="141"/>
      <c r="N858" s="141"/>
      <c r="O858" s="141"/>
      <c r="P858" s="141"/>
      <c r="Q858" s="141"/>
      <c r="R858" s="141"/>
      <c r="S858" s="141"/>
    </row>
    <row r="859" spans="1:19" ht="18.7" customHeight="1" x14ac:dyDescent="0.3">
      <c r="A859" s="160"/>
      <c r="B859" s="60"/>
      <c r="C859" s="60"/>
      <c r="D859" s="60"/>
      <c r="E859" s="60"/>
      <c r="F859" s="60"/>
      <c r="G859" s="60"/>
      <c r="H859" s="60"/>
      <c r="I859" s="160"/>
      <c r="J859" s="160"/>
      <c r="K859" s="141"/>
      <c r="L859" s="141"/>
      <c r="M859" s="141"/>
      <c r="N859" s="141"/>
      <c r="O859" s="141"/>
      <c r="P859" s="141"/>
      <c r="Q859" s="141"/>
      <c r="R859" s="141"/>
      <c r="S859" s="141"/>
    </row>
    <row r="860" spans="1:19" ht="18.7" customHeight="1" x14ac:dyDescent="0.3">
      <c r="A860" s="160"/>
      <c r="B860" s="60"/>
      <c r="C860" s="60"/>
      <c r="D860" s="60"/>
      <c r="E860" s="60"/>
      <c r="F860" s="60"/>
      <c r="G860" s="60"/>
      <c r="H860" s="60"/>
      <c r="I860" s="160"/>
      <c r="J860" s="160"/>
      <c r="K860" s="141"/>
      <c r="L860" s="141"/>
      <c r="M860" s="141"/>
      <c r="N860" s="141"/>
      <c r="O860" s="141"/>
      <c r="P860" s="141"/>
      <c r="Q860" s="141"/>
      <c r="R860" s="141"/>
      <c r="S860" s="141"/>
    </row>
    <row r="861" spans="1:19" ht="18.7" customHeight="1" x14ac:dyDescent="0.3">
      <c r="A861" s="160"/>
      <c r="B861" s="60"/>
      <c r="C861" s="60"/>
      <c r="D861" s="60"/>
      <c r="E861" s="60"/>
      <c r="F861" s="60"/>
      <c r="G861" s="60"/>
      <c r="H861" s="60"/>
      <c r="I861" s="160"/>
      <c r="J861" s="160"/>
      <c r="K861" s="141"/>
      <c r="L861" s="141"/>
      <c r="M861" s="141"/>
      <c r="N861" s="141"/>
      <c r="O861" s="141"/>
      <c r="P861" s="141"/>
      <c r="Q861" s="141"/>
      <c r="R861" s="141"/>
      <c r="S861" s="141"/>
    </row>
    <row r="862" spans="1:19" ht="18.7" customHeight="1" x14ac:dyDescent="0.3">
      <c r="A862" s="160"/>
      <c r="B862" s="60"/>
      <c r="C862" s="60"/>
      <c r="D862" s="60"/>
      <c r="E862" s="60"/>
      <c r="F862" s="60"/>
      <c r="G862" s="60"/>
      <c r="H862" s="60"/>
      <c r="I862" s="160"/>
      <c r="J862" s="160"/>
      <c r="K862" s="141"/>
      <c r="L862" s="141"/>
      <c r="M862" s="141"/>
      <c r="N862" s="141"/>
      <c r="O862" s="141"/>
      <c r="P862" s="141"/>
      <c r="Q862" s="141"/>
      <c r="R862" s="141"/>
      <c r="S862" s="141"/>
    </row>
    <row r="863" spans="1:19" ht="18.7" customHeight="1" x14ac:dyDescent="0.3">
      <c r="A863" s="160"/>
      <c r="B863" s="60"/>
      <c r="C863" s="60"/>
      <c r="D863" s="60"/>
      <c r="E863" s="60"/>
      <c r="F863" s="60"/>
      <c r="G863" s="60"/>
      <c r="H863" s="60"/>
      <c r="I863" s="160"/>
      <c r="J863" s="160"/>
      <c r="K863" s="141"/>
      <c r="L863" s="141"/>
      <c r="M863" s="141"/>
      <c r="N863" s="141"/>
      <c r="O863" s="141"/>
      <c r="P863" s="141"/>
      <c r="Q863" s="141"/>
      <c r="R863" s="141"/>
      <c r="S863" s="141"/>
    </row>
    <row r="864" spans="1:19" ht="18.7" customHeight="1" x14ac:dyDescent="0.3">
      <c r="A864" s="160"/>
      <c r="B864" s="60"/>
      <c r="C864" s="60"/>
      <c r="D864" s="60"/>
      <c r="E864" s="60"/>
      <c r="F864" s="60"/>
      <c r="G864" s="60"/>
      <c r="H864" s="60"/>
      <c r="I864" s="160"/>
      <c r="J864" s="160"/>
      <c r="K864" s="141"/>
      <c r="L864" s="141"/>
      <c r="M864" s="141"/>
      <c r="N864" s="141"/>
      <c r="O864" s="141"/>
      <c r="P864" s="141"/>
      <c r="Q864" s="141"/>
      <c r="R864" s="141"/>
      <c r="S864" s="141"/>
    </row>
    <row r="865" spans="1:19" ht="18.7" customHeight="1" x14ac:dyDescent="0.3">
      <c r="A865" s="160"/>
      <c r="B865" s="60"/>
      <c r="C865" s="60"/>
      <c r="D865" s="60"/>
      <c r="E865" s="60"/>
      <c r="F865" s="60"/>
      <c r="G865" s="60"/>
      <c r="H865" s="60"/>
      <c r="I865" s="160"/>
      <c r="J865" s="160"/>
      <c r="K865" s="141"/>
      <c r="L865" s="141"/>
      <c r="M865" s="141"/>
      <c r="N865" s="141"/>
      <c r="O865" s="141"/>
      <c r="P865" s="141"/>
      <c r="Q865" s="141"/>
      <c r="R865" s="141"/>
      <c r="S865" s="141"/>
    </row>
    <row r="866" spans="1:19" ht="18.7" customHeight="1" x14ac:dyDescent="0.3">
      <c r="A866" s="160"/>
      <c r="B866" s="60"/>
      <c r="C866" s="60"/>
      <c r="D866" s="60"/>
      <c r="E866" s="60"/>
      <c r="F866" s="60"/>
      <c r="G866" s="60"/>
      <c r="H866" s="60"/>
      <c r="I866" s="160"/>
      <c r="J866" s="160"/>
      <c r="K866" s="141"/>
      <c r="L866" s="141"/>
      <c r="M866" s="141"/>
      <c r="N866" s="141"/>
      <c r="O866" s="141"/>
      <c r="P866" s="141"/>
      <c r="Q866" s="141"/>
      <c r="R866" s="141"/>
      <c r="S866" s="141"/>
    </row>
    <row r="867" spans="1:19" ht="18.7" customHeight="1" x14ac:dyDescent="0.3">
      <c r="A867" s="160"/>
      <c r="B867" s="60"/>
      <c r="C867" s="60"/>
      <c r="D867" s="60"/>
      <c r="E867" s="60"/>
      <c r="F867" s="60"/>
      <c r="G867" s="60"/>
      <c r="H867" s="60"/>
      <c r="I867" s="160"/>
      <c r="J867" s="160"/>
      <c r="K867" s="141"/>
      <c r="L867" s="141"/>
      <c r="M867" s="141"/>
      <c r="N867" s="141"/>
      <c r="O867" s="141"/>
      <c r="P867" s="141"/>
      <c r="Q867" s="141"/>
      <c r="R867" s="141"/>
      <c r="S867" s="141"/>
    </row>
    <row r="868" spans="1:19" ht="18.7" customHeight="1" x14ac:dyDescent="0.3">
      <c r="A868" s="160"/>
      <c r="B868" s="60"/>
      <c r="C868" s="60"/>
      <c r="D868" s="60"/>
      <c r="E868" s="60"/>
      <c r="F868" s="60"/>
      <c r="G868" s="60"/>
      <c r="H868" s="60"/>
      <c r="I868" s="160"/>
      <c r="J868" s="160"/>
      <c r="K868" s="141"/>
      <c r="L868" s="141"/>
      <c r="M868" s="141"/>
      <c r="N868" s="141"/>
      <c r="O868" s="141"/>
      <c r="P868" s="141"/>
      <c r="Q868" s="141"/>
      <c r="R868" s="141"/>
      <c r="S868" s="141"/>
    </row>
    <row r="869" spans="1:19" ht="18.7" customHeight="1" x14ac:dyDescent="0.3">
      <c r="A869" s="160"/>
      <c r="B869" s="60"/>
      <c r="C869" s="60"/>
      <c r="D869" s="60"/>
      <c r="E869" s="60"/>
      <c r="F869" s="60"/>
      <c r="G869" s="60"/>
      <c r="H869" s="60"/>
      <c r="I869" s="160"/>
      <c r="J869" s="160"/>
      <c r="K869" s="141"/>
      <c r="L869" s="141"/>
      <c r="M869" s="141"/>
      <c r="N869" s="141"/>
      <c r="O869" s="141"/>
      <c r="P869" s="141"/>
      <c r="Q869" s="141"/>
      <c r="R869" s="141"/>
      <c r="S869" s="141"/>
    </row>
    <row r="870" spans="1:19" ht="18.7" customHeight="1" x14ac:dyDescent="0.3">
      <c r="A870" s="160"/>
      <c r="B870" s="60"/>
      <c r="C870" s="60"/>
      <c r="D870" s="60"/>
      <c r="E870" s="60"/>
      <c r="F870" s="60"/>
      <c r="G870" s="60"/>
      <c r="H870" s="60"/>
      <c r="I870" s="160"/>
      <c r="J870" s="160"/>
      <c r="K870" s="141"/>
      <c r="L870" s="141"/>
      <c r="M870" s="141"/>
      <c r="N870" s="141"/>
      <c r="O870" s="141"/>
      <c r="P870" s="141"/>
      <c r="Q870" s="141"/>
      <c r="R870" s="141"/>
      <c r="S870" s="141"/>
    </row>
    <row r="871" spans="1:19" ht="18.7" customHeight="1" x14ac:dyDescent="0.3">
      <c r="A871" s="160"/>
      <c r="B871" s="60"/>
      <c r="C871" s="60"/>
      <c r="D871" s="60"/>
      <c r="E871" s="60"/>
      <c r="F871" s="60"/>
      <c r="G871" s="60"/>
      <c r="H871" s="60"/>
      <c r="I871" s="160"/>
      <c r="J871" s="160"/>
      <c r="K871" s="141"/>
      <c r="L871" s="141"/>
      <c r="M871" s="141"/>
      <c r="N871" s="141"/>
      <c r="O871" s="141"/>
      <c r="P871" s="141"/>
      <c r="Q871" s="141"/>
      <c r="R871" s="141"/>
      <c r="S871" s="141"/>
    </row>
    <row r="872" spans="1:19" ht="18.7" customHeight="1" x14ac:dyDescent="0.3">
      <c r="A872" s="160"/>
      <c r="B872" s="60"/>
      <c r="C872" s="60"/>
      <c r="D872" s="60"/>
      <c r="E872" s="60"/>
      <c r="F872" s="60"/>
      <c r="G872" s="60"/>
      <c r="H872" s="60"/>
      <c r="I872" s="160"/>
      <c r="J872" s="160"/>
      <c r="K872" s="141"/>
      <c r="L872" s="141"/>
      <c r="M872" s="141"/>
      <c r="N872" s="141"/>
      <c r="O872" s="141"/>
      <c r="P872" s="141"/>
      <c r="Q872" s="141"/>
      <c r="R872" s="141"/>
      <c r="S872" s="141"/>
    </row>
    <row r="873" spans="1:19" ht="18.7" customHeight="1" x14ac:dyDescent="0.3">
      <c r="A873" s="160"/>
      <c r="B873" s="60"/>
      <c r="C873" s="60"/>
      <c r="D873" s="60"/>
      <c r="E873" s="60"/>
      <c r="F873" s="60"/>
      <c r="G873" s="60"/>
      <c r="H873" s="60"/>
      <c r="I873" s="160"/>
      <c r="J873" s="160"/>
      <c r="K873" s="141"/>
      <c r="L873" s="141"/>
      <c r="M873" s="141"/>
      <c r="N873" s="141"/>
      <c r="O873" s="141"/>
      <c r="P873" s="141"/>
      <c r="Q873" s="141"/>
      <c r="R873" s="141"/>
      <c r="S873" s="141"/>
    </row>
    <row r="874" spans="1:19" ht="18.7" customHeight="1" x14ac:dyDescent="0.3">
      <c r="A874" s="160"/>
      <c r="B874" s="60"/>
      <c r="C874" s="60"/>
      <c r="D874" s="60"/>
      <c r="E874" s="60"/>
      <c r="F874" s="60"/>
      <c r="G874" s="60"/>
      <c r="H874" s="60"/>
      <c r="I874" s="160"/>
      <c r="J874" s="160"/>
      <c r="K874" s="141"/>
      <c r="L874" s="141"/>
      <c r="M874" s="141"/>
      <c r="N874" s="141"/>
      <c r="O874" s="141"/>
      <c r="P874" s="141"/>
      <c r="Q874" s="141"/>
      <c r="R874" s="141"/>
      <c r="S874" s="141"/>
    </row>
    <row r="875" spans="1:19" ht="18.7" customHeight="1" x14ac:dyDescent="0.3">
      <c r="A875" s="160"/>
      <c r="B875" s="60"/>
      <c r="C875" s="60"/>
      <c r="D875" s="60"/>
      <c r="E875" s="60"/>
      <c r="F875" s="60"/>
      <c r="G875" s="60"/>
      <c r="H875" s="60"/>
      <c r="I875" s="160"/>
      <c r="J875" s="160"/>
      <c r="K875" s="141"/>
      <c r="L875" s="141"/>
      <c r="M875" s="141"/>
      <c r="N875" s="141"/>
      <c r="O875" s="141"/>
      <c r="P875" s="141"/>
      <c r="Q875" s="141"/>
      <c r="R875" s="141"/>
      <c r="S875" s="141"/>
    </row>
    <row r="876" spans="1:19" ht="18.7" customHeight="1" x14ac:dyDescent="0.3">
      <c r="A876" s="160"/>
      <c r="B876" s="60"/>
      <c r="C876" s="60"/>
      <c r="D876" s="60"/>
      <c r="E876" s="60"/>
      <c r="F876" s="60"/>
      <c r="G876" s="60"/>
      <c r="H876" s="60"/>
      <c r="I876" s="160"/>
      <c r="J876" s="160"/>
      <c r="K876" s="141"/>
      <c r="L876" s="141"/>
      <c r="M876" s="141"/>
      <c r="N876" s="141"/>
      <c r="O876" s="141"/>
      <c r="P876" s="141"/>
      <c r="Q876" s="141"/>
      <c r="R876" s="141"/>
      <c r="S876" s="141"/>
    </row>
    <row r="877" spans="1:19" ht="18.7" customHeight="1" x14ac:dyDescent="0.3">
      <c r="A877" s="160"/>
      <c r="B877" s="60"/>
      <c r="C877" s="60"/>
      <c r="D877" s="60"/>
      <c r="E877" s="60"/>
      <c r="F877" s="60"/>
      <c r="G877" s="60"/>
      <c r="H877" s="60"/>
      <c r="I877" s="160"/>
      <c r="J877" s="160"/>
      <c r="K877" s="141"/>
      <c r="L877" s="141"/>
      <c r="M877" s="141"/>
      <c r="N877" s="141"/>
      <c r="O877" s="141"/>
      <c r="P877" s="141"/>
      <c r="Q877" s="141"/>
      <c r="R877" s="141"/>
      <c r="S877" s="141"/>
    </row>
    <row r="878" spans="1:19" ht="18.7" customHeight="1" x14ac:dyDescent="0.3">
      <c r="A878" s="160"/>
      <c r="B878" s="60"/>
      <c r="C878" s="60"/>
      <c r="D878" s="60"/>
      <c r="E878" s="60"/>
      <c r="F878" s="60"/>
      <c r="G878" s="60"/>
      <c r="H878" s="60"/>
      <c r="I878" s="160"/>
      <c r="J878" s="160"/>
      <c r="K878" s="141"/>
      <c r="L878" s="141"/>
      <c r="M878" s="141"/>
      <c r="N878" s="141"/>
      <c r="O878" s="141"/>
      <c r="P878" s="141"/>
      <c r="Q878" s="141"/>
      <c r="R878" s="141"/>
      <c r="S878" s="141"/>
    </row>
    <row r="879" spans="1:19" ht="18.7" customHeight="1" x14ac:dyDescent="0.3">
      <c r="A879" s="160"/>
      <c r="B879" s="60"/>
      <c r="C879" s="60"/>
      <c r="D879" s="60"/>
      <c r="E879" s="60"/>
      <c r="F879" s="60"/>
      <c r="G879" s="60"/>
      <c r="H879" s="60"/>
      <c r="I879" s="160"/>
      <c r="J879" s="160"/>
      <c r="K879" s="141"/>
      <c r="L879" s="141"/>
      <c r="M879" s="141"/>
      <c r="N879" s="141"/>
      <c r="O879" s="141"/>
      <c r="P879" s="141"/>
      <c r="Q879" s="141"/>
      <c r="R879" s="141"/>
      <c r="S879" s="141"/>
    </row>
    <row r="880" spans="1:19" ht="18.7" customHeight="1" x14ac:dyDescent="0.3">
      <c r="A880" s="160"/>
      <c r="B880" s="60"/>
      <c r="C880" s="60"/>
      <c r="D880" s="60"/>
      <c r="E880" s="60"/>
      <c r="F880" s="60"/>
      <c r="G880" s="60"/>
      <c r="H880" s="60"/>
      <c r="I880" s="160"/>
      <c r="J880" s="160"/>
      <c r="K880" s="141"/>
      <c r="L880" s="141"/>
      <c r="M880" s="141"/>
      <c r="N880" s="141"/>
      <c r="O880" s="141"/>
      <c r="P880" s="141"/>
      <c r="Q880" s="141"/>
      <c r="R880" s="141"/>
      <c r="S880" s="141"/>
    </row>
    <row r="881" spans="1:19" ht="18.7" customHeight="1" x14ac:dyDescent="0.3">
      <c r="A881" s="160"/>
      <c r="B881" s="60"/>
      <c r="C881" s="60"/>
      <c r="D881" s="60"/>
      <c r="E881" s="60"/>
      <c r="F881" s="60"/>
      <c r="G881" s="60"/>
      <c r="H881" s="60"/>
      <c r="I881" s="160"/>
      <c r="J881" s="160"/>
      <c r="K881" s="141"/>
      <c r="L881" s="141"/>
      <c r="M881" s="141"/>
      <c r="N881" s="141"/>
      <c r="O881" s="141"/>
      <c r="P881" s="141"/>
      <c r="Q881" s="141"/>
      <c r="R881" s="141"/>
      <c r="S881" s="141"/>
    </row>
    <row r="882" spans="1:19" ht="18.7" customHeight="1" x14ac:dyDescent="0.3">
      <c r="A882" s="160"/>
      <c r="B882" s="60"/>
      <c r="C882" s="60"/>
      <c r="D882" s="60"/>
      <c r="E882" s="60"/>
      <c r="F882" s="60"/>
      <c r="G882" s="60"/>
      <c r="H882" s="60"/>
      <c r="I882" s="160"/>
      <c r="J882" s="160"/>
      <c r="K882" s="141"/>
      <c r="L882" s="141"/>
      <c r="M882" s="141"/>
      <c r="N882" s="141"/>
      <c r="O882" s="141"/>
      <c r="P882" s="141"/>
      <c r="Q882" s="141"/>
      <c r="R882" s="141"/>
      <c r="S882" s="141"/>
    </row>
    <row r="883" spans="1:19" ht="18.7" customHeight="1" x14ac:dyDescent="0.3">
      <c r="A883" s="160"/>
      <c r="B883" s="60"/>
      <c r="C883" s="60"/>
      <c r="D883" s="60"/>
      <c r="E883" s="60"/>
      <c r="F883" s="60"/>
      <c r="G883" s="60"/>
      <c r="H883" s="60"/>
      <c r="I883" s="160"/>
      <c r="J883" s="160"/>
      <c r="K883" s="141"/>
      <c r="L883" s="141"/>
      <c r="M883" s="141"/>
      <c r="N883" s="141"/>
      <c r="O883" s="141"/>
      <c r="P883" s="141"/>
      <c r="Q883" s="141"/>
      <c r="R883" s="141"/>
      <c r="S883" s="141"/>
    </row>
    <row r="884" spans="1:19" ht="18.7" customHeight="1" x14ac:dyDescent="0.3">
      <c r="A884" s="160"/>
      <c r="B884" s="60"/>
      <c r="C884" s="60"/>
      <c r="D884" s="60"/>
      <c r="E884" s="60"/>
      <c r="F884" s="60"/>
      <c r="G884" s="60"/>
      <c r="H884" s="60"/>
      <c r="I884" s="160"/>
      <c r="J884" s="160"/>
      <c r="K884" s="141"/>
      <c r="L884" s="141"/>
      <c r="M884" s="141"/>
      <c r="N884" s="141"/>
      <c r="O884" s="141"/>
      <c r="P884" s="141"/>
      <c r="Q884" s="141"/>
      <c r="R884" s="141"/>
      <c r="S884" s="141"/>
    </row>
    <row r="885" spans="1:19" ht="18.7" customHeight="1" x14ac:dyDescent="0.3">
      <c r="A885" s="160"/>
      <c r="B885" s="60"/>
      <c r="C885" s="60"/>
      <c r="D885" s="60"/>
      <c r="E885" s="60"/>
      <c r="F885" s="60"/>
      <c r="G885" s="60"/>
      <c r="H885" s="60"/>
      <c r="I885" s="160"/>
      <c r="J885" s="160"/>
      <c r="K885" s="141"/>
      <c r="L885" s="141"/>
      <c r="M885" s="141"/>
      <c r="N885" s="141"/>
      <c r="O885" s="141"/>
      <c r="P885" s="141"/>
      <c r="Q885" s="141"/>
      <c r="R885" s="141"/>
      <c r="S885" s="141"/>
    </row>
    <row r="886" spans="1:19" ht="18.7" customHeight="1" x14ac:dyDescent="0.3">
      <c r="A886" s="160"/>
      <c r="B886" s="60"/>
      <c r="C886" s="60"/>
      <c r="D886" s="60"/>
      <c r="E886" s="60"/>
      <c r="F886" s="60"/>
      <c r="G886" s="60"/>
      <c r="H886" s="60"/>
      <c r="I886" s="160"/>
      <c r="J886" s="160"/>
      <c r="K886" s="141"/>
      <c r="L886" s="141"/>
      <c r="M886" s="141"/>
      <c r="N886" s="141"/>
      <c r="O886" s="141"/>
      <c r="P886" s="141"/>
      <c r="Q886" s="141"/>
      <c r="R886" s="141"/>
      <c r="S886" s="141"/>
    </row>
    <row r="887" spans="1:19" ht="18.7" customHeight="1" x14ac:dyDescent="0.3">
      <c r="A887" s="160"/>
      <c r="B887" s="60"/>
      <c r="C887" s="60"/>
      <c r="D887" s="60"/>
      <c r="E887" s="60"/>
      <c r="F887" s="60"/>
      <c r="G887" s="60"/>
      <c r="H887" s="60"/>
      <c r="I887" s="160"/>
      <c r="J887" s="160"/>
      <c r="K887" s="141"/>
      <c r="L887" s="141"/>
      <c r="M887" s="141"/>
      <c r="N887" s="141"/>
      <c r="O887" s="141"/>
      <c r="P887" s="141"/>
      <c r="Q887" s="141"/>
      <c r="R887" s="141"/>
      <c r="S887" s="141"/>
    </row>
    <row r="888" spans="1:19" ht="18.7" customHeight="1" x14ac:dyDescent="0.3">
      <c r="A888" s="160"/>
      <c r="B888" s="60"/>
      <c r="C888" s="60"/>
      <c r="D888" s="60"/>
      <c r="E888" s="60"/>
      <c r="F888" s="60"/>
      <c r="G888" s="60"/>
      <c r="H888" s="60"/>
      <c r="I888" s="160"/>
      <c r="J888" s="160"/>
      <c r="K888" s="141"/>
      <c r="L888" s="141"/>
      <c r="M888" s="141"/>
      <c r="N888" s="141"/>
      <c r="O888" s="141"/>
      <c r="P888" s="141"/>
      <c r="Q888" s="141"/>
      <c r="R888" s="141"/>
      <c r="S888" s="141"/>
    </row>
    <row r="889" spans="1:19" ht="18.7" customHeight="1" x14ac:dyDescent="0.3">
      <c r="A889" s="160"/>
      <c r="B889" s="60"/>
      <c r="C889" s="60"/>
      <c r="D889" s="60"/>
      <c r="E889" s="60"/>
      <c r="F889" s="60"/>
      <c r="G889" s="60"/>
      <c r="H889" s="60"/>
      <c r="I889" s="160"/>
      <c r="J889" s="160"/>
      <c r="K889" s="141"/>
      <c r="L889" s="141"/>
      <c r="M889" s="141"/>
      <c r="N889" s="141"/>
      <c r="O889" s="141"/>
      <c r="P889" s="141"/>
      <c r="Q889" s="141"/>
      <c r="R889" s="141"/>
      <c r="S889" s="141"/>
    </row>
    <row r="890" spans="1:19" ht="18.7" customHeight="1" x14ac:dyDescent="0.3">
      <c r="A890" s="160"/>
      <c r="B890" s="60"/>
      <c r="C890" s="60"/>
      <c r="D890" s="60"/>
      <c r="E890" s="60"/>
      <c r="F890" s="60"/>
      <c r="G890" s="60"/>
      <c r="H890" s="60"/>
      <c r="I890" s="160"/>
      <c r="J890" s="160"/>
      <c r="K890" s="141"/>
      <c r="L890" s="141"/>
      <c r="M890" s="141"/>
      <c r="N890" s="141"/>
      <c r="O890" s="141"/>
      <c r="P890" s="141"/>
      <c r="Q890" s="141"/>
      <c r="R890" s="141"/>
      <c r="S890" s="141"/>
    </row>
    <row r="891" spans="1:19" ht="18.7" customHeight="1" x14ac:dyDescent="0.3">
      <c r="A891" s="160"/>
      <c r="B891" s="60"/>
      <c r="C891" s="60"/>
      <c r="D891" s="60"/>
      <c r="E891" s="60"/>
      <c r="F891" s="60"/>
      <c r="G891" s="60"/>
      <c r="H891" s="60"/>
      <c r="I891" s="160"/>
      <c r="J891" s="160"/>
      <c r="K891" s="141"/>
      <c r="L891" s="141"/>
      <c r="M891" s="141"/>
      <c r="N891" s="141"/>
      <c r="O891" s="141"/>
      <c r="P891" s="141"/>
      <c r="Q891" s="141"/>
      <c r="R891" s="141"/>
      <c r="S891" s="141"/>
    </row>
    <row r="892" spans="1:19" ht="18.7" customHeight="1" x14ac:dyDescent="0.3">
      <c r="A892" s="160"/>
      <c r="B892" s="60"/>
      <c r="C892" s="60"/>
      <c r="D892" s="60"/>
      <c r="E892" s="60"/>
      <c r="F892" s="60"/>
      <c r="G892" s="60"/>
      <c r="H892" s="60"/>
      <c r="I892" s="160"/>
      <c r="J892" s="160"/>
      <c r="K892" s="141"/>
      <c r="L892" s="141"/>
      <c r="M892" s="141"/>
      <c r="N892" s="141"/>
      <c r="O892" s="141"/>
      <c r="P892" s="141"/>
      <c r="Q892" s="141"/>
      <c r="R892" s="141"/>
      <c r="S892" s="141"/>
    </row>
    <row r="893" spans="1:19" ht="18.7" customHeight="1" x14ac:dyDescent="0.3">
      <c r="A893" s="160"/>
      <c r="B893" s="60"/>
      <c r="C893" s="60"/>
      <c r="D893" s="60"/>
      <c r="E893" s="60"/>
      <c r="F893" s="60"/>
      <c r="G893" s="60"/>
      <c r="H893" s="60"/>
      <c r="I893" s="160"/>
      <c r="J893" s="160"/>
      <c r="K893" s="141"/>
      <c r="L893" s="141"/>
      <c r="M893" s="141"/>
      <c r="N893" s="141"/>
      <c r="O893" s="141"/>
      <c r="P893" s="141"/>
      <c r="Q893" s="141"/>
      <c r="R893" s="141"/>
      <c r="S893" s="141"/>
    </row>
    <row r="894" spans="1:19" ht="18.7" customHeight="1" x14ac:dyDescent="0.3">
      <c r="A894" s="160"/>
      <c r="B894" s="60"/>
      <c r="C894" s="60"/>
      <c r="D894" s="60"/>
      <c r="E894" s="60"/>
      <c r="F894" s="60"/>
      <c r="G894" s="60"/>
      <c r="H894" s="60"/>
      <c r="I894" s="160"/>
      <c r="J894" s="160"/>
      <c r="K894" s="141"/>
      <c r="L894" s="141"/>
      <c r="M894" s="141"/>
      <c r="N894" s="141"/>
      <c r="O894" s="141"/>
      <c r="P894" s="141"/>
      <c r="Q894" s="141"/>
      <c r="R894" s="141"/>
      <c r="S894" s="141"/>
    </row>
    <row r="895" spans="1:19" ht="18.7" customHeight="1" x14ac:dyDescent="0.3">
      <c r="A895" s="160"/>
      <c r="B895" s="60"/>
      <c r="C895" s="60"/>
      <c r="D895" s="60"/>
      <c r="E895" s="60"/>
      <c r="F895" s="60"/>
      <c r="G895" s="60"/>
      <c r="H895" s="60"/>
      <c r="I895" s="160"/>
      <c r="J895" s="160"/>
      <c r="K895" s="141"/>
      <c r="L895" s="141"/>
      <c r="M895" s="141"/>
      <c r="N895" s="141"/>
      <c r="O895" s="141"/>
      <c r="P895" s="141"/>
      <c r="Q895" s="141"/>
      <c r="R895" s="141"/>
      <c r="S895" s="141"/>
    </row>
    <row r="896" spans="1:19" ht="18.7" customHeight="1" x14ac:dyDescent="0.3">
      <c r="A896" s="160"/>
      <c r="B896" s="60"/>
      <c r="C896" s="60"/>
      <c r="D896" s="60"/>
      <c r="E896" s="60"/>
      <c r="F896" s="60"/>
      <c r="G896" s="60"/>
      <c r="H896" s="60"/>
      <c r="I896" s="160"/>
      <c r="J896" s="160"/>
      <c r="K896" s="141"/>
      <c r="L896" s="141"/>
      <c r="M896" s="141"/>
      <c r="N896" s="141"/>
      <c r="O896" s="141"/>
      <c r="P896" s="141"/>
      <c r="Q896" s="141"/>
      <c r="R896" s="141"/>
      <c r="S896" s="141"/>
    </row>
    <row r="897" spans="1:19" ht="18.7" customHeight="1" x14ac:dyDescent="0.3">
      <c r="A897" s="160"/>
      <c r="B897" s="60"/>
      <c r="C897" s="60"/>
      <c r="D897" s="60"/>
      <c r="E897" s="60"/>
      <c r="F897" s="60"/>
      <c r="G897" s="60"/>
      <c r="H897" s="60"/>
      <c r="I897" s="160"/>
      <c r="J897" s="160"/>
      <c r="K897" s="141"/>
      <c r="L897" s="141"/>
      <c r="M897" s="141"/>
      <c r="N897" s="141"/>
      <c r="O897" s="141"/>
      <c r="P897" s="141"/>
      <c r="Q897" s="141"/>
      <c r="R897" s="141"/>
      <c r="S897" s="141"/>
    </row>
    <row r="898" spans="1:19" ht="18.7" customHeight="1" x14ac:dyDescent="0.3">
      <c r="A898" s="160"/>
      <c r="B898" s="60"/>
      <c r="C898" s="60"/>
      <c r="D898" s="60"/>
      <c r="E898" s="60"/>
      <c r="F898" s="60"/>
      <c r="G898" s="60"/>
      <c r="H898" s="60"/>
      <c r="I898" s="160"/>
      <c r="J898" s="160"/>
      <c r="K898" s="141"/>
      <c r="L898" s="141"/>
      <c r="M898" s="141"/>
      <c r="N898" s="141"/>
      <c r="O898" s="141"/>
      <c r="P898" s="141"/>
      <c r="Q898" s="141"/>
      <c r="R898" s="141"/>
      <c r="S898" s="141"/>
    </row>
    <row r="899" spans="1:19" ht="18.7" customHeight="1" x14ac:dyDescent="0.3">
      <c r="A899" s="160"/>
      <c r="B899" s="60"/>
      <c r="C899" s="60"/>
      <c r="D899" s="60"/>
      <c r="E899" s="60"/>
      <c r="F899" s="60"/>
      <c r="G899" s="60"/>
      <c r="H899" s="60"/>
      <c r="I899" s="160"/>
      <c r="J899" s="160"/>
      <c r="K899" s="141"/>
      <c r="L899" s="141"/>
      <c r="M899" s="141"/>
      <c r="N899" s="141"/>
      <c r="O899" s="141"/>
      <c r="P899" s="141"/>
      <c r="Q899" s="141"/>
      <c r="R899" s="141"/>
      <c r="S899" s="141"/>
    </row>
    <row r="900" spans="1:19" ht="18.7" customHeight="1" x14ac:dyDescent="0.3">
      <c r="A900" s="160"/>
      <c r="B900" s="60"/>
      <c r="C900" s="60"/>
      <c r="D900" s="60"/>
      <c r="E900" s="60"/>
      <c r="F900" s="60"/>
      <c r="G900" s="60"/>
      <c r="H900" s="60"/>
      <c r="I900" s="160"/>
      <c r="J900" s="160"/>
      <c r="K900" s="141"/>
      <c r="L900" s="141"/>
      <c r="M900" s="141"/>
      <c r="N900" s="141"/>
      <c r="O900" s="141"/>
      <c r="P900" s="141"/>
      <c r="Q900" s="141"/>
      <c r="R900" s="141"/>
      <c r="S900" s="141"/>
    </row>
    <row r="901" spans="1:19" ht="18.7" customHeight="1" x14ac:dyDescent="0.3">
      <c r="A901" s="160"/>
      <c r="B901" s="60"/>
      <c r="C901" s="60"/>
      <c r="D901" s="60"/>
      <c r="E901" s="60"/>
      <c r="F901" s="60"/>
      <c r="G901" s="60"/>
      <c r="H901" s="60"/>
      <c r="I901" s="160"/>
      <c r="J901" s="160"/>
      <c r="K901" s="141"/>
      <c r="L901" s="141"/>
      <c r="M901" s="141"/>
      <c r="N901" s="141"/>
      <c r="O901" s="141"/>
      <c r="P901" s="141"/>
      <c r="Q901" s="141"/>
      <c r="R901" s="141"/>
      <c r="S901" s="141"/>
    </row>
    <row r="902" spans="1:19" ht="18.7" customHeight="1" x14ac:dyDescent="0.3">
      <c r="A902" s="160"/>
      <c r="B902" s="60"/>
      <c r="C902" s="60"/>
      <c r="D902" s="60"/>
      <c r="E902" s="60"/>
      <c r="F902" s="60"/>
      <c r="G902" s="60"/>
      <c r="H902" s="60"/>
      <c r="I902" s="160"/>
      <c r="J902" s="160"/>
      <c r="K902" s="141"/>
      <c r="L902" s="141"/>
      <c r="M902" s="141"/>
      <c r="N902" s="141"/>
      <c r="O902" s="141"/>
      <c r="P902" s="141"/>
      <c r="Q902" s="141"/>
      <c r="R902" s="141"/>
      <c r="S902" s="141"/>
    </row>
    <row r="903" spans="1:19" ht="18.7" customHeight="1" x14ac:dyDescent="0.3">
      <c r="A903" s="160"/>
      <c r="B903" s="60"/>
      <c r="C903" s="60"/>
      <c r="D903" s="60"/>
      <c r="E903" s="60"/>
      <c r="F903" s="60"/>
      <c r="G903" s="60"/>
      <c r="H903" s="60"/>
      <c r="I903" s="160"/>
      <c r="J903" s="160"/>
      <c r="K903" s="141"/>
      <c r="L903" s="141"/>
      <c r="M903" s="141"/>
      <c r="N903" s="141"/>
      <c r="O903" s="141"/>
      <c r="P903" s="141"/>
      <c r="Q903" s="141"/>
      <c r="R903" s="141"/>
      <c r="S903" s="141"/>
    </row>
    <row r="904" spans="1:19" ht="18.7" customHeight="1" x14ac:dyDescent="0.3">
      <c r="A904" s="160"/>
      <c r="B904" s="60"/>
      <c r="C904" s="60"/>
      <c r="D904" s="60"/>
      <c r="E904" s="60"/>
      <c r="F904" s="60"/>
      <c r="G904" s="60"/>
      <c r="H904" s="60"/>
      <c r="I904" s="160"/>
      <c r="J904" s="160"/>
      <c r="K904" s="141"/>
      <c r="L904" s="141"/>
      <c r="M904" s="141"/>
      <c r="N904" s="141"/>
      <c r="O904" s="141"/>
      <c r="P904" s="141"/>
      <c r="Q904" s="141"/>
      <c r="R904" s="141"/>
      <c r="S904" s="141"/>
    </row>
    <row r="905" spans="1:19" ht="18.7" customHeight="1" x14ac:dyDescent="0.3">
      <c r="A905" s="160"/>
      <c r="B905" s="60"/>
      <c r="C905" s="60"/>
      <c r="D905" s="60"/>
      <c r="E905" s="60"/>
      <c r="F905" s="60"/>
      <c r="G905" s="60"/>
      <c r="H905" s="60"/>
      <c r="I905" s="160"/>
      <c r="J905" s="160"/>
      <c r="K905" s="141"/>
      <c r="L905" s="141"/>
      <c r="M905" s="141"/>
      <c r="N905" s="141"/>
      <c r="O905" s="141"/>
      <c r="P905" s="141"/>
      <c r="Q905" s="141"/>
      <c r="R905" s="141"/>
      <c r="S905" s="141"/>
    </row>
    <row r="906" spans="1:19" ht="18.7" customHeight="1" x14ac:dyDescent="0.3">
      <c r="A906" s="160"/>
      <c r="B906" s="60"/>
      <c r="C906" s="60"/>
      <c r="D906" s="60"/>
      <c r="E906" s="60"/>
      <c r="F906" s="60"/>
      <c r="G906" s="60"/>
      <c r="H906" s="60"/>
      <c r="I906" s="160"/>
      <c r="J906" s="160"/>
      <c r="K906" s="141"/>
      <c r="L906" s="141"/>
      <c r="M906" s="141"/>
      <c r="N906" s="141"/>
      <c r="O906" s="141"/>
      <c r="P906" s="141"/>
      <c r="Q906" s="141"/>
      <c r="R906" s="141"/>
      <c r="S906" s="141"/>
    </row>
    <row r="907" spans="1:19" ht="18.7" customHeight="1" x14ac:dyDescent="0.3">
      <c r="A907" s="160"/>
      <c r="B907" s="60"/>
      <c r="C907" s="60"/>
      <c r="D907" s="60"/>
      <c r="E907" s="60"/>
      <c r="F907" s="60"/>
      <c r="G907" s="60"/>
      <c r="H907" s="60"/>
      <c r="I907" s="160"/>
      <c r="J907" s="160"/>
      <c r="K907" s="141"/>
      <c r="L907" s="141"/>
      <c r="M907" s="141"/>
      <c r="N907" s="141"/>
      <c r="O907" s="141"/>
      <c r="P907" s="141"/>
      <c r="Q907" s="141"/>
      <c r="R907" s="141"/>
      <c r="S907" s="141"/>
    </row>
    <row r="908" spans="1:19" ht="18.7" customHeight="1" x14ac:dyDescent="0.3">
      <c r="A908" s="160"/>
      <c r="B908" s="60"/>
      <c r="C908" s="60"/>
      <c r="D908" s="60"/>
      <c r="E908" s="60"/>
      <c r="F908" s="60"/>
      <c r="G908" s="60"/>
      <c r="H908" s="60"/>
      <c r="I908" s="160"/>
      <c r="J908" s="160"/>
      <c r="K908" s="141"/>
      <c r="L908" s="141"/>
      <c r="M908" s="141"/>
      <c r="N908" s="141"/>
      <c r="O908" s="141"/>
      <c r="P908" s="141"/>
      <c r="Q908" s="141"/>
      <c r="R908" s="141"/>
      <c r="S908" s="141"/>
    </row>
    <row r="909" spans="1:19" ht="18.7" customHeight="1" x14ac:dyDescent="0.3">
      <c r="A909" s="160"/>
      <c r="B909" s="60"/>
      <c r="C909" s="60"/>
      <c r="D909" s="60"/>
      <c r="E909" s="60"/>
      <c r="F909" s="60"/>
      <c r="G909" s="60"/>
      <c r="H909" s="60"/>
      <c r="I909" s="160"/>
      <c r="J909" s="160"/>
      <c r="K909" s="141"/>
      <c r="L909" s="141"/>
      <c r="M909" s="141"/>
      <c r="N909" s="141"/>
      <c r="O909" s="141"/>
      <c r="P909" s="141"/>
      <c r="Q909" s="141"/>
      <c r="R909" s="141"/>
      <c r="S909" s="141"/>
    </row>
    <row r="910" spans="1:19" ht="18.7" customHeight="1" x14ac:dyDescent="0.3">
      <c r="A910" s="160"/>
      <c r="B910" s="60"/>
      <c r="C910" s="60"/>
      <c r="D910" s="60"/>
      <c r="E910" s="60"/>
      <c r="F910" s="60"/>
      <c r="G910" s="60"/>
      <c r="H910" s="60"/>
      <c r="I910" s="160"/>
      <c r="J910" s="160"/>
      <c r="K910" s="141"/>
      <c r="L910" s="141"/>
      <c r="M910" s="141"/>
      <c r="N910" s="141"/>
      <c r="O910" s="141"/>
      <c r="P910" s="141"/>
      <c r="Q910" s="141"/>
      <c r="R910" s="141"/>
      <c r="S910" s="141"/>
    </row>
    <row r="911" spans="1:19" ht="18.7" customHeight="1" x14ac:dyDescent="0.3">
      <c r="A911" s="160"/>
      <c r="B911" s="60"/>
      <c r="C911" s="60"/>
      <c r="D911" s="60"/>
      <c r="E911" s="60"/>
      <c r="F911" s="60"/>
      <c r="G911" s="60"/>
      <c r="H911" s="60"/>
      <c r="I911" s="160"/>
      <c r="J911" s="160"/>
      <c r="K911" s="141"/>
      <c r="L911" s="141"/>
      <c r="M911" s="141"/>
      <c r="N911" s="141"/>
      <c r="O911" s="141"/>
      <c r="P911" s="141"/>
      <c r="Q911" s="141"/>
      <c r="R911" s="141"/>
      <c r="S911" s="141"/>
    </row>
    <row r="912" spans="1:19" ht="18.7" customHeight="1" x14ac:dyDescent="0.3">
      <c r="A912" s="160"/>
      <c r="B912" s="60"/>
      <c r="C912" s="60"/>
      <c r="D912" s="60"/>
      <c r="E912" s="60"/>
      <c r="F912" s="60"/>
      <c r="G912" s="60"/>
      <c r="H912" s="60"/>
      <c r="I912" s="160"/>
      <c r="J912" s="160"/>
      <c r="K912" s="141"/>
      <c r="L912" s="141"/>
      <c r="M912" s="141"/>
      <c r="N912" s="141"/>
      <c r="O912" s="141"/>
      <c r="P912" s="141"/>
      <c r="Q912" s="141"/>
      <c r="R912" s="141"/>
      <c r="S912" s="141"/>
    </row>
    <row r="913" spans="1:19" ht="18.7" customHeight="1" x14ac:dyDescent="0.3">
      <c r="A913" s="160"/>
      <c r="B913" s="60"/>
      <c r="C913" s="60"/>
      <c r="D913" s="60"/>
      <c r="E913" s="60"/>
      <c r="F913" s="60"/>
      <c r="G913" s="60"/>
      <c r="H913" s="60"/>
      <c r="I913" s="160"/>
      <c r="J913" s="160"/>
      <c r="K913" s="141"/>
      <c r="L913" s="141"/>
      <c r="M913" s="141"/>
      <c r="N913" s="141"/>
      <c r="O913" s="141"/>
      <c r="P913" s="141"/>
      <c r="Q913" s="141"/>
      <c r="R913" s="141"/>
      <c r="S913" s="141"/>
    </row>
    <row r="914" spans="1:19" ht="18.7" customHeight="1" x14ac:dyDescent="0.3">
      <c r="A914" s="160"/>
      <c r="B914" s="60"/>
      <c r="C914" s="60"/>
      <c r="D914" s="60"/>
      <c r="E914" s="60"/>
      <c r="F914" s="60"/>
      <c r="G914" s="60"/>
      <c r="H914" s="60"/>
      <c r="I914" s="160"/>
      <c r="J914" s="160"/>
      <c r="K914" s="141"/>
      <c r="L914" s="141"/>
      <c r="M914" s="141"/>
      <c r="N914" s="141"/>
      <c r="O914" s="141"/>
      <c r="P914" s="141"/>
      <c r="Q914" s="141"/>
      <c r="R914" s="141"/>
      <c r="S914" s="141"/>
    </row>
    <row r="915" spans="1:19" ht="18.7" customHeight="1" x14ac:dyDescent="0.3">
      <c r="A915" s="160"/>
      <c r="B915" s="60"/>
      <c r="C915" s="60"/>
      <c r="D915" s="60"/>
      <c r="E915" s="60"/>
      <c r="F915" s="60"/>
      <c r="G915" s="60"/>
      <c r="H915" s="60"/>
      <c r="I915" s="160"/>
      <c r="J915" s="160"/>
      <c r="K915" s="141"/>
      <c r="L915" s="141"/>
      <c r="M915" s="141"/>
      <c r="N915" s="141"/>
      <c r="O915" s="141"/>
      <c r="P915" s="141"/>
      <c r="Q915" s="141"/>
      <c r="R915" s="141"/>
      <c r="S915" s="141"/>
    </row>
    <row r="916" spans="1:19" ht="18.7" customHeight="1" x14ac:dyDescent="0.3">
      <c r="A916" s="160"/>
      <c r="B916" s="60"/>
      <c r="C916" s="60"/>
      <c r="D916" s="60"/>
      <c r="E916" s="60"/>
      <c r="F916" s="60"/>
      <c r="G916" s="60"/>
      <c r="H916" s="60"/>
      <c r="I916" s="160"/>
      <c r="J916" s="160"/>
      <c r="K916" s="141"/>
      <c r="L916" s="141"/>
      <c r="M916" s="141"/>
      <c r="N916" s="141"/>
      <c r="O916" s="141"/>
      <c r="P916" s="141"/>
      <c r="Q916" s="141"/>
      <c r="R916" s="141"/>
      <c r="S916" s="141"/>
    </row>
    <row r="917" spans="1:19" ht="18.7" customHeight="1" x14ac:dyDescent="0.3">
      <c r="A917" s="160"/>
      <c r="B917" s="60"/>
      <c r="C917" s="60"/>
      <c r="D917" s="60"/>
      <c r="E917" s="60"/>
      <c r="F917" s="60"/>
      <c r="G917" s="60"/>
      <c r="H917" s="60"/>
      <c r="I917" s="160"/>
      <c r="J917" s="160"/>
      <c r="K917" s="141"/>
      <c r="L917" s="141"/>
      <c r="M917" s="141"/>
      <c r="N917" s="141"/>
      <c r="O917" s="141"/>
      <c r="P917" s="141"/>
      <c r="Q917" s="141"/>
      <c r="R917" s="141"/>
      <c r="S917" s="141"/>
    </row>
    <row r="918" spans="1:19" ht="18.7" customHeight="1" x14ac:dyDescent="0.3">
      <c r="A918" s="160"/>
      <c r="B918" s="60"/>
      <c r="C918" s="60"/>
      <c r="D918" s="60"/>
      <c r="E918" s="60"/>
      <c r="F918" s="60"/>
      <c r="G918" s="60"/>
      <c r="H918" s="60"/>
      <c r="I918" s="160"/>
      <c r="J918" s="160"/>
      <c r="K918" s="141"/>
      <c r="L918" s="141"/>
      <c r="M918" s="141"/>
      <c r="N918" s="141"/>
      <c r="O918" s="141"/>
      <c r="P918" s="141"/>
      <c r="Q918" s="141"/>
      <c r="R918" s="141"/>
      <c r="S918" s="141"/>
    </row>
    <row r="919" spans="1:19" ht="18.7" customHeight="1" x14ac:dyDescent="0.3">
      <c r="A919" s="160"/>
      <c r="B919" s="60"/>
      <c r="C919" s="60"/>
      <c r="D919" s="60"/>
      <c r="E919" s="60"/>
      <c r="F919" s="60"/>
      <c r="G919" s="60"/>
      <c r="H919" s="60"/>
      <c r="I919" s="160"/>
      <c r="J919" s="160"/>
      <c r="K919" s="141"/>
      <c r="L919" s="141"/>
      <c r="M919" s="141"/>
      <c r="N919" s="141"/>
      <c r="O919" s="141"/>
      <c r="P919" s="141"/>
      <c r="Q919" s="141"/>
      <c r="R919" s="141"/>
      <c r="S919" s="141"/>
    </row>
    <row r="920" spans="1:19" ht="18.7" customHeight="1" x14ac:dyDescent="0.3">
      <c r="A920" s="160"/>
      <c r="B920" s="60"/>
      <c r="C920" s="60"/>
      <c r="D920" s="60"/>
      <c r="E920" s="60"/>
      <c r="F920" s="60"/>
      <c r="G920" s="60"/>
      <c r="H920" s="60"/>
      <c r="I920" s="160"/>
      <c r="J920" s="160"/>
      <c r="K920" s="141"/>
      <c r="L920" s="141"/>
      <c r="M920" s="141"/>
      <c r="N920" s="141"/>
      <c r="O920" s="141"/>
      <c r="P920" s="141"/>
      <c r="Q920" s="141"/>
      <c r="R920" s="141"/>
      <c r="S920" s="141"/>
    </row>
    <row r="921" spans="1:19" ht="18.7" customHeight="1" x14ac:dyDescent="0.3">
      <c r="A921" s="160"/>
      <c r="B921" s="60"/>
      <c r="C921" s="60"/>
      <c r="D921" s="60"/>
      <c r="E921" s="60"/>
      <c r="F921" s="60"/>
      <c r="G921" s="60"/>
      <c r="H921" s="60"/>
      <c r="I921" s="160"/>
      <c r="J921" s="160"/>
      <c r="K921" s="141"/>
      <c r="L921" s="141"/>
      <c r="M921" s="141"/>
      <c r="N921" s="141"/>
      <c r="O921" s="141"/>
      <c r="P921" s="141"/>
      <c r="Q921" s="141"/>
      <c r="R921" s="141"/>
      <c r="S921" s="141"/>
    </row>
    <row r="922" spans="1:19" ht="18.7" customHeight="1" x14ac:dyDescent="0.3">
      <c r="A922" s="160"/>
      <c r="B922" s="60"/>
      <c r="C922" s="60"/>
      <c r="D922" s="60"/>
      <c r="E922" s="60"/>
      <c r="F922" s="60"/>
      <c r="G922" s="60"/>
      <c r="H922" s="60"/>
      <c r="I922" s="160"/>
      <c r="J922" s="160"/>
      <c r="K922" s="141"/>
      <c r="L922" s="141"/>
      <c r="M922" s="141"/>
      <c r="N922" s="141"/>
      <c r="O922" s="141"/>
      <c r="P922" s="141"/>
      <c r="Q922" s="141"/>
      <c r="R922" s="141"/>
      <c r="S922" s="141"/>
    </row>
    <row r="923" spans="1:19" ht="18.7" customHeight="1" x14ac:dyDescent="0.3">
      <c r="A923" s="160"/>
      <c r="B923" s="60"/>
      <c r="C923" s="60"/>
      <c r="D923" s="60"/>
      <c r="E923" s="60"/>
      <c r="F923" s="60"/>
      <c r="G923" s="60"/>
      <c r="H923" s="60"/>
      <c r="I923" s="160"/>
      <c r="J923" s="160"/>
      <c r="K923" s="141"/>
      <c r="L923" s="141"/>
      <c r="M923" s="141"/>
      <c r="N923" s="141"/>
      <c r="O923" s="141"/>
      <c r="P923" s="141"/>
      <c r="Q923" s="141"/>
      <c r="R923" s="141"/>
      <c r="S923" s="141"/>
    </row>
    <row r="924" spans="1:19" ht="18.7" customHeight="1" x14ac:dyDescent="0.3">
      <c r="A924" s="160"/>
      <c r="B924" s="60"/>
      <c r="C924" s="60"/>
      <c r="D924" s="60"/>
      <c r="E924" s="60"/>
      <c r="F924" s="60"/>
      <c r="G924" s="60"/>
      <c r="H924" s="60"/>
      <c r="I924" s="160"/>
      <c r="J924" s="160"/>
      <c r="K924" s="141"/>
      <c r="L924" s="141"/>
      <c r="M924" s="141"/>
      <c r="N924" s="141"/>
      <c r="O924" s="141"/>
      <c r="P924" s="141"/>
      <c r="Q924" s="141"/>
      <c r="R924" s="141"/>
      <c r="S924" s="141"/>
    </row>
    <row r="925" spans="1:19" ht="18.7" customHeight="1" x14ac:dyDescent="0.3">
      <c r="A925" s="160"/>
      <c r="B925" s="60"/>
      <c r="C925" s="60"/>
      <c r="D925" s="60"/>
      <c r="E925" s="60"/>
      <c r="F925" s="60"/>
      <c r="G925" s="60"/>
      <c r="H925" s="60"/>
      <c r="I925" s="160"/>
      <c r="J925" s="160"/>
      <c r="K925" s="141"/>
      <c r="L925" s="141"/>
      <c r="M925" s="141"/>
      <c r="N925" s="141"/>
      <c r="O925" s="141"/>
      <c r="P925" s="141"/>
      <c r="Q925" s="141"/>
      <c r="R925" s="141"/>
      <c r="S925" s="141"/>
    </row>
    <row r="926" spans="1:19" ht="18.7" customHeight="1" x14ac:dyDescent="0.3">
      <c r="A926" s="160"/>
      <c r="B926" s="60"/>
      <c r="C926" s="60"/>
      <c r="D926" s="60"/>
      <c r="E926" s="60"/>
      <c r="F926" s="60"/>
      <c r="G926" s="60"/>
      <c r="H926" s="60"/>
      <c r="I926" s="160"/>
      <c r="J926" s="160"/>
      <c r="K926" s="141"/>
      <c r="L926" s="141"/>
      <c r="M926" s="141"/>
      <c r="N926" s="141"/>
      <c r="O926" s="141"/>
      <c r="P926" s="141"/>
      <c r="Q926" s="141"/>
      <c r="R926" s="141"/>
      <c r="S926" s="141"/>
    </row>
    <row r="927" spans="1:19" ht="18.7" customHeight="1" x14ac:dyDescent="0.3">
      <c r="A927" s="160"/>
      <c r="B927" s="60"/>
      <c r="C927" s="60"/>
      <c r="D927" s="60"/>
      <c r="E927" s="60"/>
      <c r="F927" s="60"/>
      <c r="G927" s="60"/>
      <c r="H927" s="60"/>
      <c r="I927" s="160"/>
      <c r="J927" s="160"/>
      <c r="K927" s="141"/>
      <c r="L927" s="141"/>
      <c r="M927" s="141"/>
      <c r="N927" s="141"/>
      <c r="O927" s="141"/>
      <c r="P927" s="141"/>
      <c r="Q927" s="141"/>
      <c r="R927" s="141"/>
      <c r="S927" s="141"/>
    </row>
    <row r="928" spans="1:19" ht="18.7" customHeight="1" x14ac:dyDescent="0.3">
      <c r="A928" s="160"/>
      <c r="B928" s="60"/>
      <c r="C928" s="60"/>
      <c r="D928" s="60"/>
      <c r="E928" s="60"/>
      <c r="F928" s="60"/>
      <c r="G928" s="60"/>
      <c r="H928" s="60"/>
      <c r="I928" s="160"/>
      <c r="J928" s="160"/>
      <c r="K928" s="141"/>
      <c r="L928" s="141"/>
      <c r="M928" s="141"/>
      <c r="N928" s="141"/>
      <c r="O928" s="141"/>
      <c r="P928" s="141"/>
      <c r="Q928" s="141"/>
      <c r="R928" s="141"/>
      <c r="S928" s="141"/>
    </row>
    <row r="929" spans="1:19" ht="18.7" customHeight="1" x14ac:dyDescent="0.3">
      <c r="A929" s="160"/>
      <c r="B929" s="60"/>
      <c r="C929" s="60"/>
      <c r="D929" s="60"/>
      <c r="E929" s="60"/>
      <c r="F929" s="60"/>
      <c r="G929" s="60"/>
      <c r="H929" s="60"/>
      <c r="I929" s="160"/>
      <c r="J929" s="160"/>
      <c r="K929" s="141"/>
      <c r="L929" s="141"/>
      <c r="M929" s="141"/>
      <c r="N929" s="141"/>
      <c r="O929" s="141"/>
      <c r="P929" s="141"/>
      <c r="Q929" s="141"/>
      <c r="R929" s="141"/>
      <c r="S929" s="141"/>
    </row>
    <row r="930" spans="1:19" ht="18.7" customHeight="1" x14ac:dyDescent="0.3">
      <c r="A930" s="160"/>
      <c r="B930" s="60"/>
      <c r="C930" s="60"/>
      <c r="D930" s="60"/>
      <c r="E930" s="60"/>
      <c r="F930" s="60"/>
      <c r="G930" s="60"/>
      <c r="H930" s="60"/>
      <c r="I930" s="160"/>
      <c r="J930" s="160"/>
      <c r="K930" s="141"/>
      <c r="L930" s="141"/>
      <c r="M930" s="141"/>
      <c r="N930" s="141"/>
      <c r="O930" s="141"/>
      <c r="P930" s="141"/>
      <c r="Q930" s="141"/>
      <c r="R930" s="141"/>
      <c r="S930" s="141"/>
    </row>
    <row r="931" spans="1:19" ht="18.7" customHeight="1" x14ac:dyDescent="0.3">
      <c r="A931" s="160"/>
      <c r="B931" s="60"/>
      <c r="C931" s="60"/>
      <c r="D931" s="60"/>
      <c r="E931" s="60"/>
      <c r="F931" s="60"/>
      <c r="G931" s="60"/>
      <c r="H931" s="60"/>
      <c r="I931" s="160"/>
      <c r="J931" s="160"/>
      <c r="K931" s="141"/>
      <c r="L931" s="141"/>
      <c r="M931" s="141"/>
      <c r="N931" s="141"/>
      <c r="O931" s="141"/>
      <c r="P931" s="141"/>
      <c r="Q931" s="141"/>
      <c r="R931" s="141"/>
      <c r="S931" s="141"/>
    </row>
    <row r="932" spans="1:19" ht="18.7" customHeight="1" x14ac:dyDescent="0.3">
      <c r="A932" s="160"/>
      <c r="B932" s="60"/>
      <c r="C932" s="60"/>
      <c r="D932" s="60"/>
      <c r="E932" s="60"/>
      <c r="F932" s="60"/>
      <c r="G932" s="60"/>
      <c r="H932" s="60"/>
      <c r="I932" s="160"/>
      <c r="J932" s="160"/>
      <c r="K932" s="141"/>
      <c r="L932" s="141"/>
      <c r="M932" s="141"/>
      <c r="N932" s="141"/>
      <c r="O932" s="141"/>
      <c r="P932" s="141"/>
      <c r="Q932" s="141"/>
      <c r="R932" s="141"/>
      <c r="S932" s="141"/>
    </row>
    <row r="933" spans="1:19" ht="18.7" customHeight="1" x14ac:dyDescent="0.3">
      <c r="A933" s="160"/>
      <c r="B933" s="60"/>
      <c r="C933" s="60"/>
      <c r="D933" s="60"/>
      <c r="E933" s="60"/>
      <c r="F933" s="60"/>
      <c r="G933" s="60"/>
      <c r="H933" s="60"/>
      <c r="I933" s="160"/>
      <c r="J933" s="160"/>
      <c r="K933" s="141"/>
      <c r="L933" s="141"/>
      <c r="M933" s="141"/>
      <c r="N933" s="141"/>
      <c r="O933" s="141"/>
      <c r="P933" s="141"/>
      <c r="Q933" s="141"/>
      <c r="R933" s="141"/>
      <c r="S933" s="141"/>
    </row>
    <row r="934" spans="1:19" ht="18.7" customHeight="1" x14ac:dyDescent="0.3">
      <c r="A934" s="160"/>
      <c r="B934" s="60"/>
      <c r="C934" s="60"/>
      <c r="D934" s="60"/>
      <c r="E934" s="60"/>
      <c r="F934" s="60"/>
      <c r="G934" s="60"/>
      <c r="H934" s="60"/>
      <c r="I934" s="160"/>
      <c r="J934" s="160"/>
      <c r="K934" s="141"/>
      <c r="L934" s="141"/>
      <c r="M934" s="141"/>
      <c r="N934" s="141"/>
      <c r="O934" s="141"/>
      <c r="P934" s="141"/>
      <c r="Q934" s="141"/>
      <c r="R934" s="141"/>
      <c r="S934" s="141"/>
    </row>
    <row r="935" spans="1:19" ht="18.7" customHeight="1" x14ac:dyDescent="0.3">
      <c r="A935" s="160"/>
      <c r="B935" s="60"/>
      <c r="C935" s="60"/>
      <c r="D935" s="60"/>
      <c r="E935" s="60"/>
      <c r="F935" s="60"/>
      <c r="G935" s="60"/>
      <c r="H935" s="60"/>
      <c r="I935" s="160"/>
      <c r="J935" s="160"/>
      <c r="K935" s="141"/>
      <c r="L935" s="141"/>
      <c r="M935" s="141"/>
      <c r="N935" s="141"/>
      <c r="O935" s="141"/>
      <c r="P935" s="141"/>
      <c r="Q935" s="141"/>
      <c r="R935" s="141"/>
      <c r="S935" s="141"/>
    </row>
    <row r="936" spans="1:19" ht="18.7" customHeight="1" x14ac:dyDescent="0.3">
      <c r="A936" s="160"/>
      <c r="B936" s="60"/>
      <c r="C936" s="60"/>
      <c r="D936" s="60"/>
      <c r="E936" s="60"/>
      <c r="F936" s="60"/>
      <c r="G936" s="60"/>
      <c r="H936" s="60"/>
      <c r="I936" s="160"/>
      <c r="J936" s="160"/>
      <c r="K936" s="141"/>
      <c r="L936" s="141"/>
      <c r="M936" s="141"/>
      <c r="N936" s="141"/>
      <c r="O936" s="141"/>
      <c r="P936" s="141"/>
      <c r="Q936" s="141"/>
      <c r="R936" s="141"/>
      <c r="S936" s="141"/>
    </row>
    <row r="937" spans="1:19" ht="18.7" customHeight="1" x14ac:dyDescent="0.3">
      <c r="A937" s="160"/>
      <c r="B937" s="60"/>
      <c r="C937" s="60"/>
      <c r="D937" s="60"/>
      <c r="E937" s="60"/>
      <c r="F937" s="60"/>
      <c r="G937" s="60"/>
      <c r="H937" s="60"/>
      <c r="I937" s="160"/>
      <c r="J937" s="160"/>
      <c r="K937" s="141"/>
      <c r="L937" s="141"/>
      <c r="M937" s="141"/>
      <c r="N937" s="141"/>
      <c r="O937" s="141"/>
      <c r="P937" s="141"/>
      <c r="Q937" s="141"/>
      <c r="R937" s="141"/>
      <c r="S937" s="141"/>
    </row>
    <row r="938" spans="1:19" ht="18.7" customHeight="1" x14ac:dyDescent="0.3">
      <c r="A938" s="160"/>
      <c r="B938" s="60"/>
      <c r="C938" s="60"/>
      <c r="D938" s="60"/>
      <c r="E938" s="60"/>
      <c r="F938" s="60"/>
      <c r="G938" s="60"/>
      <c r="H938" s="60"/>
      <c r="I938" s="160"/>
      <c r="J938" s="160"/>
      <c r="K938" s="141"/>
      <c r="L938" s="141"/>
      <c r="M938" s="141"/>
      <c r="N938" s="141"/>
      <c r="O938" s="141"/>
      <c r="P938" s="141"/>
      <c r="Q938" s="141"/>
      <c r="R938" s="141"/>
      <c r="S938" s="141"/>
    </row>
    <row r="939" spans="1:19" ht="18.7" customHeight="1" x14ac:dyDescent="0.3">
      <c r="A939" s="160"/>
      <c r="B939" s="60"/>
      <c r="C939" s="60"/>
      <c r="D939" s="60"/>
      <c r="E939" s="60"/>
      <c r="F939" s="60"/>
      <c r="G939" s="60"/>
      <c r="H939" s="60"/>
      <c r="I939" s="160"/>
      <c r="J939" s="160"/>
      <c r="K939" s="141"/>
      <c r="L939" s="141"/>
      <c r="M939" s="141"/>
      <c r="N939" s="141"/>
      <c r="O939" s="141"/>
      <c r="P939" s="141"/>
      <c r="Q939" s="141"/>
      <c r="R939" s="141"/>
      <c r="S939" s="141"/>
    </row>
    <row r="940" spans="1:19" ht="18.7" customHeight="1" x14ac:dyDescent="0.3">
      <c r="A940" s="160"/>
      <c r="B940" s="60"/>
      <c r="C940" s="60"/>
      <c r="D940" s="60"/>
      <c r="E940" s="60"/>
      <c r="F940" s="60"/>
      <c r="G940" s="60"/>
      <c r="H940" s="60"/>
      <c r="I940" s="160"/>
      <c r="J940" s="160"/>
      <c r="K940" s="141"/>
      <c r="L940" s="141"/>
      <c r="M940" s="141"/>
      <c r="N940" s="141"/>
      <c r="O940" s="141"/>
      <c r="P940" s="141"/>
      <c r="Q940" s="141"/>
      <c r="R940" s="141"/>
      <c r="S940" s="141"/>
    </row>
    <row r="941" spans="1:19" ht="18.7" customHeight="1" x14ac:dyDescent="0.3">
      <c r="A941" s="160"/>
      <c r="B941" s="60"/>
      <c r="C941" s="60"/>
      <c r="D941" s="60"/>
      <c r="E941" s="60"/>
      <c r="F941" s="60"/>
      <c r="G941" s="60"/>
      <c r="H941" s="60"/>
      <c r="I941" s="160"/>
      <c r="J941" s="160"/>
      <c r="K941" s="141"/>
      <c r="L941" s="141"/>
      <c r="M941" s="141"/>
      <c r="N941" s="141"/>
      <c r="O941" s="141"/>
      <c r="P941" s="141"/>
      <c r="Q941" s="141"/>
      <c r="R941" s="141"/>
      <c r="S941" s="141"/>
    </row>
    <row r="942" spans="1:19" ht="18.7" customHeight="1" x14ac:dyDescent="0.3">
      <c r="A942" s="160"/>
      <c r="B942" s="60"/>
      <c r="C942" s="60"/>
      <c r="D942" s="60"/>
      <c r="E942" s="60"/>
      <c r="F942" s="60"/>
      <c r="G942" s="60"/>
      <c r="H942" s="60"/>
      <c r="I942" s="160"/>
      <c r="J942" s="160"/>
      <c r="K942" s="141"/>
      <c r="L942" s="141"/>
      <c r="M942" s="141"/>
      <c r="N942" s="141"/>
      <c r="O942" s="141"/>
      <c r="P942" s="141"/>
      <c r="Q942" s="141"/>
      <c r="R942" s="141"/>
      <c r="S942" s="141"/>
    </row>
    <row r="943" spans="1:19" ht="18.7" customHeight="1" x14ac:dyDescent="0.3">
      <c r="A943" s="160"/>
      <c r="B943" s="60"/>
      <c r="C943" s="60"/>
      <c r="D943" s="60"/>
      <c r="E943" s="60"/>
      <c r="F943" s="60"/>
      <c r="G943" s="60"/>
      <c r="H943" s="60"/>
      <c r="I943" s="160"/>
      <c r="J943" s="160"/>
      <c r="K943" s="141"/>
      <c r="L943" s="141"/>
      <c r="M943" s="141"/>
      <c r="N943" s="141"/>
      <c r="O943" s="141"/>
      <c r="P943" s="141"/>
      <c r="Q943" s="141"/>
      <c r="R943" s="141"/>
      <c r="S943" s="141"/>
    </row>
    <row r="944" spans="1:19" ht="18.7" customHeight="1" x14ac:dyDescent="0.3">
      <c r="A944" s="160"/>
      <c r="B944" s="60"/>
      <c r="C944" s="60"/>
      <c r="D944" s="60"/>
      <c r="E944" s="60"/>
      <c r="F944" s="60"/>
      <c r="G944" s="60"/>
      <c r="H944" s="60"/>
      <c r="I944" s="160"/>
      <c r="J944" s="160"/>
      <c r="K944" s="141"/>
      <c r="L944" s="141"/>
      <c r="M944" s="141"/>
      <c r="N944" s="141"/>
      <c r="O944" s="141"/>
      <c r="P944" s="141"/>
      <c r="Q944" s="141"/>
      <c r="R944" s="141"/>
      <c r="S944" s="141"/>
    </row>
    <row r="945" spans="1:19" ht="18.7" customHeight="1" x14ac:dyDescent="0.3">
      <c r="A945" s="160"/>
      <c r="B945" s="60"/>
      <c r="C945" s="60"/>
      <c r="D945" s="60"/>
      <c r="E945" s="60"/>
      <c r="F945" s="60"/>
      <c r="G945" s="60"/>
      <c r="H945" s="60"/>
      <c r="I945" s="160"/>
      <c r="J945" s="160"/>
      <c r="K945" s="141"/>
      <c r="L945" s="141"/>
      <c r="M945" s="141"/>
      <c r="N945" s="141"/>
      <c r="O945" s="141"/>
      <c r="P945" s="141"/>
      <c r="Q945" s="141"/>
      <c r="R945" s="141"/>
      <c r="S945" s="141"/>
    </row>
    <row r="946" spans="1:19" ht="18.7" customHeight="1" x14ac:dyDescent="0.3">
      <c r="A946" s="160"/>
      <c r="B946" s="60"/>
      <c r="C946" s="60"/>
      <c r="D946" s="60"/>
      <c r="E946" s="60"/>
      <c r="F946" s="60"/>
      <c r="G946" s="60"/>
      <c r="H946" s="60"/>
      <c r="I946" s="160"/>
      <c r="J946" s="160"/>
      <c r="K946" s="141"/>
      <c r="L946" s="141"/>
      <c r="M946" s="141"/>
      <c r="N946" s="141"/>
      <c r="O946" s="141"/>
      <c r="P946" s="141"/>
      <c r="Q946" s="141"/>
      <c r="R946" s="141"/>
      <c r="S946" s="141"/>
    </row>
    <row r="947" spans="1:19" ht="18.7" customHeight="1" x14ac:dyDescent="0.3">
      <c r="A947" s="160"/>
      <c r="B947" s="60"/>
      <c r="C947" s="60"/>
      <c r="D947" s="60"/>
      <c r="E947" s="60"/>
      <c r="F947" s="60"/>
      <c r="G947" s="60"/>
      <c r="H947" s="60"/>
      <c r="I947" s="160"/>
      <c r="J947" s="160"/>
      <c r="K947" s="141"/>
      <c r="L947" s="141"/>
      <c r="M947" s="141"/>
      <c r="N947" s="141"/>
      <c r="O947" s="141"/>
      <c r="P947" s="141"/>
      <c r="Q947" s="141"/>
      <c r="R947" s="141"/>
      <c r="S947" s="141"/>
    </row>
    <row r="948" spans="1:19" ht="18.7" customHeight="1" x14ac:dyDescent="0.3">
      <c r="A948" s="160"/>
      <c r="B948" s="60"/>
      <c r="C948" s="60"/>
      <c r="D948" s="60"/>
      <c r="E948" s="60"/>
      <c r="F948" s="60"/>
      <c r="G948" s="60"/>
      <c r="H948" s="60"/>
      <c r="I948" s="160"/>
      <c r="J948" s="160"/>
      <c r="K948" s="141"/>
      <c r="L948" s="141"/>
      <c r="M948" s="141"/>
      <c r="N948" s="141"/>
      <c r="O948" s="141"/>
      <c r="P948" s="141"/>
      <c r="Q948" s="141"/>
      <c r="R948" s="141"/>
      <c r="S948" s="141"/>
    </row>
    <row r="949" spans="1:19" ht="18.7" customHeight="1" x14ac:dyDescent="0.3">
      <c r="A949" s="160"/>
      <c r="B949" s="60"/>
      <c r="C949" s="60"/>
      <c r="D949" s="60"/>
      <c r="E949" s="60"/>
      <c r="F949" s="60"/>
      <c r="G949" s="60"/>
      <c r="H949" s="60"/>
      <c r="I949" s="160"/>
      <c r="J949" s="160"/>
      <c r="K949" s="141"/>
      <c r="L949" s="141"/>
      <c r="M949" s="141"/>
      <c r="N949" s="141"/>
      <c r="O949" s="141"/>
      <c r="P949" s="141"/>
      <c r="Q949" s="141"/>
      <c r="R949" s="141"/>
      <c r="S949" s="141"/>
    </row>
    <row r="950" spans="1:19" ht="18.7" customHeight="1" x14ac:dyDescent="0.3">
      <c r="A950" s="160"/>
      <c r="B950" s="60"/>
      <c r="C950" s="60"/>
      <c r="D950" s="60"/>
      <c r="E950" s="60"/>
      <c r="F950" s="60"/>
      <c r="G950" s="60"/>
      <c r="H950" s="60"/>
      <c r="I950" s="160"/>
      <c r="J950" s="160"/>
      <c r="K950" s="141"/>
      <c r="L950" s="141"/>
      <c r="M950" s="141"/>
      <c r="N950" s="141"/>
      <c r="O950" s="141"/>
      <c r="P950" s="141"/>
      <c r="Q950" s="141"/>
      <c r="R950" s="141"/>
      <c r="S950" s="141"/>
    </row>
    <row r="951" spans="1:19" ht="18.7" customHeight="1" x14ac:dyDescent="0.3">
      <c r="A951" s="160"/>
      <c r="B951" s="60"/>
      <c r="C951" s="60"/>
      <c r="D951" s="60"/>
      <c r="E951" s="60"/>
      <c r="F951" s="60"/>
      <c r="G951" s="60"/>
      <c r="H951" s="60"/>
      <c r="I951" s="160"/>
      <c r="J951" s="160"/>
      <c r="K951" s="141"/>
      <c r="L951" s="141"/>
      <c r="M951" s="141"/>
      <c r="N951" s="141"/>
      <c r="O951" s="141"/>
      <c r="P951" s="141"/>
      <c r="Q951" s="141"/>
      <c r="R951" s="141"/>
      <c r="S951" s="141"/>
    </row>
    <row r="952" spans="1:19" ht="18.7" customHeight="1" x14ac:dyDescent="0.3">
      <c r="A952" s="160"/>
      <c r="B952" s="60"/>
      <c r="C952" s="60"/>
      <c r="D952" s="60"/>
      <c r="E952" s="60"/>
      <c r="F952" s="60"/>
      <c r="G952" s="60"/>
      <c r="H952" s="60"/>
      <c r="I952" s="160"/>
      <c r="J952" s="160"/>
      <c r="K952" s="141"/>
      <c r="L952" s="141"/>
      <c r="M952" s="141"/>
      <c r="N952" s="141"/>
      <c r="O952" s="141"/>
      <c r="P952" s="141"/>
      <c r="Q952" s="141"/>
      <c r="R952" s="141"/>
      <c r="S952" s="141"/>
    </row>
    <row r="953" spans="1:19" ht="18.7" customHeight="1" x14ac:dyDescent="0.3">
      <c r="A953" s="160"/>
      <c r="B953" s="60"/>
      <c r="C953" s="60"/>
      <c r="D953" s="60"/>
      <c r="E953" s="60"/>
      <c r="F953" s="60"/>
      <c r="G953" s="60"/>
      <c r="H953" s="60"/>
      <c r="I953" s="160"/>
      <c r="J953" s="160"/>
      <c r="K953" s="141"/>
      <c r="L953" s="141"/>
      <c r="M953" s="141"/>
      <c r="N953" s="141"/>
      <c r="O953" s="141"/>
      <c r="P953" s="141"/>
      <c r="Q953" s="141"/>
      <c r="R953" s="141"/>
      <c r="S953" s="141"/>
    </row>
    <row r="954" spans="1:19" ht="18.7" customHeight="1" x14ac:dyDescent="0.3">
      <c r="A954" s="160"/>
      <c r="B954" s="60"/>
      <c r="C954" s="60"/>
      <c r="D954" s="60"/>
      <c r="E954" s="60"/>
      <c r="F954" s="60"/>
      <c r="G954" s="60"/>
      <c r="H954" s="60"/>
      <c r="I954" s="160"/>
      <c r="J954" s="160"/>
      <c r="K954" s="141"/>
      <c r="L954" s="141"/>
      <c r="M954" s="141"/>
      <c r="N954" s="141"/>
      <c r="O954" s="141"/>
      <c r="P954" s="141"/>
      <c r="Q954" s="141"/>
      <c r="R954" s="141"/>
      <c r="S954" s="141"/>
    </row>
    <row r="955" spans="1:19" ht="18.7" customHeight="1" x14ac:dyDescent="0.3">
      <c r="A955" s="160"/>
      <c r="B955" s="60"/>
      <c r="C955" s="60"/>
      <c r="D955" s="60"/>
      <c r="E955" s="60"/>
      <c r="F955" s="60"/>
      <c r="G955" s="60"/>
      <c r="H955" s="60"/>
      <c r="I955" s="160"/>
      <c r="J955" s="160"/>
      <c r="K955" s="141"/>
      <c r="L955" s="141"/>
      <c r="M955" s="141"/>
      <c r="N955" s="141"/>
      <c r="O955" s="141"/>
      <c r="P955" s="141"/>
      <c r="Q955" s="141"/>
      <c r="R955" s="141"/>
      <c r="S955" s="141"/>
    </row>
    <row r="956" spans="1:19" ht="18.7" customHeight="1" x14ac:dyDescent="0.3">
      <c r="A956" s="160"/>
      <c r="B956" s="60"/>
      <c r="C956" s="60"/>
      <c r="D956" s="60"/>
      <c r="E956" s="60"/>
      <c r="F956" s="60"/>
      <c r="G956" s="60"/>
      <c r="H956" s="60"/>
      <c r="I956" s="160"/>
      <c r="J956" s="160"/>
      <c r="K956" s="141"/>
      <c r="L956" s="141"/>
      <c r="M956" s="141"/>
      <c r="N956" s="141"/>
      <c r="O956" s="141"/>
      <c r="P956" s="141"/>
      <c r="Q956" s="141"/>
      <c r="R956" s="141"/>
      <c r="S956" s="141"/>
    </row>
    <row r="957" spans="1:19" ht="18.7" customHeight="1" x14ac:dyDescent="0.3">
      <c r="A957" s="160"/>
      <c r="B957" s="60"/>
      <c r="C957" s="60"/>
      <c r="D957" s="60"/>
      <c r="E957" s="60"/>
      <c r="F957" s="60"/>
      <c r="G957" s="60"/>
      <c r="H957" s="60"/>
      <c r="I957" s="160"/>
      <c r="J957" s="160"/>
      <c r="K957" s="141"/>
      <c r="L957" s="141"/>
      <c r="M957" s="141"/>
      <c r="N957" s="141"/>
      <c r="O957" s="141"/>
      <c r="P957" s="141"/>
      <c r="Q957" s="141"/>
      <c r="R957" s="141"/>
      <c r="S957" s="141"/>
    </row>
    <row r="958" spans="1:19" ht="18.7" customHeight="1" x14ac:dyDescent="0.3">
      <c r="A958" s="160"/>
      <c r="B958" s="60"/>
      <c r="C958" s="60"/>
      <c r="D958" s="60"/>
      <c r="E958" s="60"/>
      <c r="F958" s="60"/>
      <c r="G958" s="60"/>
      <c r="H958" s="60"/>
      <c r="I958" s="160"/>
      <c r="J958" s="160"/>
      <c r="K958" s="141"/>
      <c r="L958" s="141"/>
      <c r="M958" s="141"/>
      <c r="N958" s="141"/>
      <c r="O958" s="141"/>
      <c r="P958" s="141"/>
      <c r="Q958" s="141"/>
      <c r="R958" s="141"/>
      <c r="S958" s="141"/>
    </row>
    <row r="959" spans="1:19" ht="18.7" customHeight="1" x14ac:dyDescent="0.3">
      <c r="A959" s="160"/>
      <c r="B959" s="60"/>
      <c r="C959" s="60"/>
      <c r="D959" s="60"/>
      <c r="E959" s="60"/>
      <c r="F959" s="60"/>
      <c r="G959" s="60"/>
      <c r="H959" s="60"/>
      <c r="I959" s="160"/>
      <c r="J959" s="160"/>
      <c r="K959" s="141"/>
      <c r="L959" s="141"/>
      <c r="M959" s="141"/>
      <c r="N959" s="141"/>
      <c r="O959" s="141"/>
      <c r="P959" s="141"/>
      <c r="Q959" s="141"/>
      <c r="R959" s="141"/>
      <c r="S959" s="141"/>
    </row>
    <row r="960" spans="1:19" ht="18.7" customHeight="1" x14ac:dyDescent="0.3">
      <c r="A960" s="160"/>
      <c r="B960" s="60"/>
      <c r="C960" s="60"/>
      <c r="D960" s="60"/>
      <c r="E960" s="60"/>
      <c r="F960" s="60"/>
      <c r="G960" s="60"/>
      <c r="H960" s="60"/>
      <c r="I960" s="160"/>
      <c r="J960" s="160"/>
      <c r="K960" s="141"/>
      <c r="L960" s="141"/>
      <c r="M960" s="141"/>
      <c r="N960" s="141"/>
      <c r="O960" s="141"/>
      <c r="P960" s="141"/>
      <c r="Q960" s="141"/>
      <c r="R960" s="141"/>
      <c r="S960" s="141"/>
    </row>
    <row r="961" spans="1:19" ht="18.7" customHeight="1" x14ac:dyDescent="0.3">
      <c r="A961" s="160"/>
      <c r="B961" s="60"/>
      <c r="C961" s="60"/>
      <c r="D961" s="60"/>
      <c r="E961" s="60"/>
      <c r="F961" s="60"/>
      <c r="G961" s="60"/>
      <c r="H961" s="60"/>
      <c r="I961" s="160"/>
      <c r="J961" s="160"/>
      <c r="K961" s="141"/>
      <c r="L961" s="141"/>
      <c r="M961" s="141"/>
      <c r="N961" s="141"/>
      <c r="O961" s="141"/>
      <c r="P961" s="141"/>
      <c r="Q961" s="141"/>
      <c r="R961" s="141"/>
      <c r="S961" s="141"/>
    </row>
    <row r="962" spans="1:19" ht="18.7" customHeight="1" x14ac:dyDescent="0.3">
      <c r="A962" s="160"/>
      <c r="B962" s="60"/>
      <c r="C962" s="60"/>
      <c r="D962" s="60"/>
      <c r="E962" s="60"/>
      <c r="F962" s="60"/>
      <c r="G962" s="60"/>
      <c r="H962" s="60"/>
      <c r="I962" s="160"/>
      <c r="J962" s="160"/>
      <c r="K962" s="141"/>
      <c r="L962" s="141"/>
      <c r="M962" s="141"/>
      <c r="N962" s="141"/>
      <c r="O962" s="141"/>
      <c r="P962" s="141"/>
      <c r="Q962" s="141"/>
      <c r="R962" s="141"/>
      <c r="S962" s="141"/>
    </row>
    <row r="963" spans="1:19" ht="18.7" customHeight="1" x14ac:dyDescent="0.3">
      <c r="A963" s="160"/>
      <c r="B963" s="60"/>
      <c r="C963" s="60"/>
      <c r="D963" s="60"/>
      <c r="E963" s="60"/>
      <c r="F963" s="60"/>
      <c r="G963" s="60"/>
      <c r="H963" s="60"/>
      <c r="I963" s="160"/>
      <c r="J963" s="160"/>
      <c r="K963" s="141"/>
      <c r="L963" s="141"/>
      <c r="M963" s="141"/>
      <c r="N963" s="141"/>
      <c r="O963" s="141"/>
      <c r="P963" s="141"/>
      <c r="Q963" s="141"/>
      <c r="R963" s="141"/>
      <c r="S963" s="141"/>
    </row>
    <row r="964" spans="1:19" ht="18.7" customHeight="1" x14ac:dyDescent="0.3">
      <c r="A964" s="160"/>
      <c r="B964" s="60"/>
      <c r="C964" s="60"/>
      <c r="D964" s="60"/>
      <c r="E964" s="60"/>
      <c r="F964" s="60"/>
      <c r="G964" s="60"/>
      <c r="H964" s="60"/>
      <c r="I964" s="160"/>
      <c r="J964" s="160"/>
      <c r="K964" s="141"/>
      <c r="L964" s="141"/>
      <c r="M964" s="141"/>
      <c r="N964" s="141"/>
      <c r="O964" s="141"/>
      <c r="P964" s="141"/>
      <c r="Q964" s="141"/>
      <c r="R964" s="141"/>
      <c r="S964" s="141"/>
    </row>
    <row r="965" spans="1:19" ht="18.7" customHeight="1" x14ac:dyDescent="0.3">
      <c r="A965" s="160"/>
      <c r="B965" s="60"/>
      <c r="C965" s="60"/>
      <c r="D965" s="60"/>
      <c r="E965" s="60"/>
      <c r="F965" s="60"/>
      <c r="G965" s="60"/>
      <c r="H965" s="60"/>
      <c r="I965" s="160"/>
      <c r="J965" s="160"/>
      <c r="K965" s="141"/>
      <c r="L965" s="141"/>
      <c r="M965" s="141"/>
      <c r="N965" s="141"/>
      <c r="O965" s="141"/>
      <c r="P965" s="141"/>
      <c r="Q965" s="141"/>
      <c r="R965" s="141"/>
      <c r="S965" s="141"/>
    </row>
    <row r="966" spans="1:19" ht="18.7" customHeight="1" x14ac:dyDescent="0.3">
      <c r="A966" s="160"/>
      <c r="B966" s="60"/>
      <c r="C966" s="60"/>
      <c r="D966" s="60"/>
      <c r="E966" s="60"/>
      <c r="F966" s="60"/>
      <c r="G966" s="60"/>
      <c r="H966" s="60"/>
      <c r="I966" s="160"/>
      <c r="J966" s="160"/>
      <c r="K966" s="141"/>
      <c r="L966" s="141"/>
      <c r="M966" s="141"/>
      <c r="N966" s="141"/>
      <c r="O966" s="141"/>
      <c r="P966" s="141"/>
      <c r="Q966" s="141"/>
      <c r="R966" s="141"/>
      <c r="S966" s="141"/>
    </row>
    <row r="967" spans="1:19" ht="18.7" customHeight="1" x14ac:dyDescent="0.3">
      <c r="A967" s="160"/>
      <c r="B967" s="60"/>
      <c r="C967" s="60"/>
      <c r="D967" s="60"/>
      <c r="E967" s="60"/>
      <c r="F967" s="60"/>
      <c r="G967" s="60"/>
      <c r="H967" s="60"/>
      <c r="I967" s="160"/>
      <c r="J967" s="160"/>
      <c r="K967" s="141"/>
      <c r="L967" s="141"/>
      <c r="M967" s="141"/>
      <c r="N967" s="141"/>
      <c r="O967" s="141"/>
      <c r="P967" s="141"/>
      <c r="Q967" s="141"/>
      <c r="R967" s="141"/>
      <c r="S967" s="141"/>
    </row>
    <row r="968" spans="1:19" ht="18.7" customHeight="1" x14ac:dyDescent="0.3">
      <c r="A968" s="160"/>
      <c r="B968" s="60"/>
      <c r="C968" s="60"/>
      <c r="D968" s="60"/>
      <c r="E968" s="60"/>
      <c r="F968" s="60"/>
      <c r="G968" s="60"/>
      <c r="H968" s="60"/>
      <c r="I968" s="160"/>
      <c r="J968" s="160"/>
      <c r="K968" s="141"/>
      <c r="L968" s="141"/>
      <c r="M968" s="141"/>
      <c r="N968" s="141"/>
      <c r="O968" s="141"/>
      <c r="P968" s="141"/>
      <c r="Q968" s="141"/>
      <c r="R968" s="141"/>
      <c r="S968" s="141"/>
    </row>
    <row r="969" spans="1:19" ht="18.7" customHeight="1" x14ac:dyDescent="0.3">
      <c r="A969" s="160"/>
      <c r="B969" s="60"/>
      <c r="C969" s="60"/>
      <c r="D969" s="60"/>
      <c r="E969" s="60"/>
      <c r="F969" s="60"/>
      <c r="G969" s="60"/>
      <c r="H969" s="60"/>
      <c r="I969" s="160"/>
      <c r="J969" s="160"/>
      <c r="K969" s="141"/>
      <c r="L969" s="141"/>
      <c r="M969" s="141"/>
      <c r="N969" s="141"/>
      <c r="O969" s="141"/>
      <c r="P969" s="141"/>
      <c r="Q969" s="141"/>
      <c r="R969" s="141"/>
      <c r="S969" s="141"/>
    </row>
    <row r="970" spans="1:19" ht="18.7" customHeight="1" x14ac:dyDescent="0.3">
      <c r="A970" s="160"/>
      <c r="B970" s="60"/>
      <c r="C970" s="60"/>
      <c r="D970" s="60"/>
      <c r="E970" s="60"/>
      <c r="F970" s="60"/>
      <c r="G970" s="60"/>
      <c r="H970" s="60"/>
      <c r="I970" s="160"/>
      <c r="J970" s="160"/>
      <c r="K970" s="141"/>
      <c r="L970" s="141"/>
      <c r="M970" s="141"/>
      <c r="N970" s="141"/>
      <c r="O970" s="141"/>
      <c r="P970" s="141"/>
      <c r="Q970" s="141"/>
      <c r="R970" s="141"/>
      <c r="S970" s="141"/>
    </row>
    <row r="971" spans="1:19" ht="18.7" customHeight="1" x14ac:dyDescent="0.3">
      <c r="A971" s="160"/>
      <c r="B971" s="60"/>
      <c r="C971" s="60"/>
      <c r="D971" s="60"/>
      <c r="E971" s="60"/>
      <c r="F971" s="60"/>
      <c r="G971" s="60"/>
      <c r="H971" s="60"/>
      <c r="I971" s="160"/>
      <c r="J971" s="160"/>
      <c r="K971" s="141"/>
      <c r="L971" s="141"/>
      <c r="M971" s="141"/>
      <c r="N971" s="141"/>
      <c r="O971" s="141"/>
      <c r="P971" s="141"/>
      <c r="Q971" s="141"/>
      <c r="R971" s="141"/>
      <c r="S971" s="141"/>
    </row>
    <row r="972" spans="1:19" ht="18.7" customHeight="1" x14ac:dyDescent="0.3">
      <c r="A972" s="160"/>
      <c r="B972" s="60"/>
      <c r="C972" s="60"/>
      <c r="D972" s="60"/>
      <c r="E972" s="60"/>
      <c r="F972" s="60"/>
      <c r="G972" s="60"/>
      <c r="H972" s="60"/>
      <c r="I972" s="160"/>
      <c r="J972" s="160"/>
      <c r="K972" s="141"/>
      <c r="L972" s="141"/>
      <c r="M972" s="141"/>
      <c r="N972" s="141"/>
      <c r="O972" s="141"/>
      <c r="P972" s="141"/>
      <c r="Q972" s="141"/>
      <c r="R972" s="141"/>
      <c r="S972" s="141"/>
    </row>
    <row r="973" spans="1:19" ht="18.7" customHeight="1" x14ac:dyDescent="0.3">
      <c r="A973" s="160"/>
      <c r="B973" s="60"/>
      <c r="C973" s="60"/>
      <c r="D973" s="60"/>
      <c r="E973" s="60"/>
      <c r="F973" s="60"/>
      <c r="G973" s="60"/>
      <c r="H973" s="60"/>
      <c r="I973" s="160"/>
      <c r="J973" s="160"/>
      <c r="K973" s="141"/>
      <c r="L973" s="141"/>
      <c r="M973" s="141"/>
      <c r="N973" s="141"/>
      <c r="O973" s="141"/>
      <c r="P973" s="141"/>
      <c r="Q973" s="141"/>
      <c r="R973" s="141"/>
      <c r="S973" s="141"/>
    </row>
    <row r="974" spans="1:19" ht="18.7" customHeight="1" x14ac:dyDescent="0.3">
      <c r="A974" s="160"/>
      <c r="B974" s="60"/>
      <c r="C974" s="60"/>
      <c r="D974" s="60"/>
      <c r="E974" s="60"/>
      <c r="F974" s="60"/>
      <c r="G974" s="60"/>
      <c r="H974" s="60"/>
      <c r="I974" s="160"/>
      <c r="J974" s="160"/>
      <c r="K974" s="141"/>
      <c r="L974" s="141"/>
      <c r="M974" s="141"/>
      <c r="N974" s="141"/>
      <c r="O974" s="141"/>
      <c r="P974" s="141"/>
      <c r="Q974" s="141"/>
      <c r="R974" s="141"/>
      <c r="S974" s="141"/>
    </row>
    <row r="975" spans="1:19" ht="18.7" customHeight="1" x14ac:dyDescent="0.3">
      <c r="A975" s="160"/>
      <c r="B975" s="60"/>
      <c r="C975" s="60"/>
      <c r="D975" s="60"/>
      <c r="E975" s="60"/>
      <c r="F975" s="60"/>
      <c r="G975" s="60"/>
      <c r="H975" s="60"/>
      <c r="I975" s="160"/>
      <c r="J975" s="160"/>
      <c r="K975" s="141"/>
      <c r="L975" s="141"/>
      <c r="M975" s="141"/>
      <c r="N975" s="141"/>
      <c r="O975" s="141"/>
      <c r="P975" s="141"/>
      <c r="Q975" s="141"/>
      <c r="R975" s="141"/>
      <c r="S975" s="141"/>
    </row>
    <row r="976" spans="1:19" ht="18.7" customHeight="1" x14ac:dyDescent="0.3">
      <c r="A976" s="160"/>
      <c r="B976" s="60"/>
      <c r="C976" s="60"/>
      <c r="D976" s="60"/>
      <c r="E976" s="60"/>
      <c r="F976" s="60"/>
      <c r="G976" s="60"/>
      <c r="H976" s="60"/>
      <c r="I976" s="160"/>
      <c r="J976" s="160"/>
      <c r="K976" s="141"/>
      <c r="L976" s="141"/>
      <c r="M976" s="141"/>
      <c r="N976" s="141"/>
      <c r="O976" s="141"/>
      <c r="P976" s="141"/>
      <c r="Q976" s="141"/>
      <c r="R976" s="141"/>
      <c r="S976" s="141"/>
    </row>
    <row r="977" spans="1:19" ht="18.7" customHeight="1" x14ac:dyDescent="0.3">
      <c r="A977" s="160"/>
      <c r="B977" s="60"/>
      <c r="C977" s="60"/>
      <c r="D977" s="60"/>
      <c r="E977" s="60"/>
      <c r="F977" s="60"/>
      <c r="G977" s="60"/>
      <c r="H977" s="60"/>
      <c r="I977" s="160"/>
      <c r="J977" s="160"/>
      <c r="K977" s="141"/>
      <c r="L977" s="141"/>
      <c r="M977" s="141"/>
      <c r="N977" s="141"/>
      <c r="O977" s="141"/>
      <c r="P977" s="141"/>
      <c r="Q977" s="141"/>
      <c r="R977" s="141"/>
      <c r="S977" s="141"/>
    </row>
    <row r="978" spans="1:19" ht="18.7" customHeight="1" x14ac:dyDescent="0.3">
      <c r="A978" s="160"/>
      <c r="B978" s="60"/>
      <c r="C978" s="60"/>
      <c r="D978" s="60"/>
      <c r="E978" s="60"/>
      <c r="F978" s="60"/>
      <c r="G978" s="60"/>
      <c r="H978" s="60"/>
      <c r="I978" s="160"/>
      <c r="J978" s="160"/>
      <c r="K978" s="141"/>
      <c r="L978" s="141"/>
      <c r="M978" s="141"/>
      <c r="N978" s="141"/>
      <c r="O978" s="141"/>
      <c r="P978" s="141"/>
      <c r="Q978" s="141"/>
      <c r="R978" s="141"/>
      <c r="S978" s="141"/>
    </row>
    <row r="979" spans="1:19" ht="18.7" customHeight="1" x14ac:dyDescent="0.3">
      <c r="A979" s="160"/>
      <c r="B979" s="60"/>
      <c r="C979" s="60"/>
      <c r="D979" s="60"/>
      <c r="E979" s="60"/>
      <c r="F979" s="60"/>
      <c r="G979" s="60"/>
      <c r="H979" s="60"/>
      <c r="I979" s="160"/>
      <c r="J979" s="160"/>
      <c r="K979" s="141"/>
      <c r="L979" s="141"/>
      <c r="M979" s="141"/>
      <c r="N979" s="141"/>
      <c r="O979" s="141"/>
      <c r="P979" s="141"/>
      <c r="Q979" s="141"/>
      <c r="R979" s="141"/>
      <c r="S979" s="141"/>
    </row>
    <row r="980" spans="1:19" ht="18.7" customHeight="1" x14ac:dyDescent="0.3">
      <c r="A980" s="160"/>
      <c r="B980" s="60"/>
      <c r="C980" s="60"/>
      <c r="D980" s="60"/>
      <c r="E980" s="60"/>
      <c r="F980" s="60"/>
      <c r="G980" s="60"/>
      <c r="H980" s="60"/>
      <c r="I980" s="160"/>
      <c r="J980" s="160"/>
      <c r="K980" s="141"/>
      <c r="L980" s="141"/>
      <c r="M980" s="141"/>
      <c r="N980" s="141"/>
      <c r="O980" s="141"/>
      <c r="P980" s="141"/>
      <c r="Q980" s="141"/>
      <c r="R980" s="141"/>
      <c r="S980" s="141"/>
    </row>
    <row r="981" spans="1:19" ht="18.7" customHeight="1" x14ac:dyDescent="0.3">
      <c r="A981" s="160"/>
      <c r="B981" s="60"/>
      <c r="C981" s="60"/>
      <c r="D981" s="60"/>
      <c r="E981" s="60"/>
      <c r="F981" s="60"/>
      <c r="G981" s="60"/>
      <c r="H981" s="60"/>
      <c r="I981" s="160"/>
      <c r="J981" s="160"/>
      <c r="K981" s="141"/>
      <c r="L981" s="141"/>
      <c r="M981" s="141"/>
      <c r="N981" s="141"/>
      <c r="O981" s="141"/>
      <c r="P981" s="141"/>
      <c r="Q981" s="141"/>
      <c r="R981" s="141"/>
      <c r="S981" s="141"/>
    </row>
    <row r="982" spans="1:19" ht="18.7" customHeight="1" x14ac:dyDescent="0.3">
      <c r="A982" s="160"/>
      <c r="B982" s="60"/>
      <c r="C982" s="60"/>
      <c r="D982" s="60"/>
      <c r="E982" s="60"/>
      <c r="F982" s="60"/>
      <c r="G982" s="60"/>
      <c r="H982" s="60"/>
      <c r="I982" s="160"/>
      <c r="J982" s="160"/>
      <c r="K982" s="141"/>
      <c r="L982" s="141"/>
      <c r="M982" s="141"/>
      <c r="N982" s="141"/>
      <c r="O982" s="141"/>
      <c r="P982" s="141"/>
      <c r="Q982" s="141"/>
      <c r="R982" s="141"/>
      <c r="S982" s="141"/>
    </row>
    <row r="983" spans="1:19" ht="18.7" customHeight="1" x14ac:dyDescent="0.3">
      <c r="A983" s="160"/>
      <c r="B983" s="60"/>
      <c r="C983" s="60"/>
      <c r="D983" s="60"/>
      <c r="E983" s="60"/>
      <c r="F983" s="60"/>
      <c r="G983" s="60"/>
      <c r="H983" s="60"/>
      <c r="I983" s="160"/>
      <c r="J983" s="160"/>
      <c r="K983" s="141"/>
      <c r="L983" s="141"/>
      <c r="M983" s="141"/>
      <c r="N983" s="141"/>
      <c r="O983" s="141"/>
      <c r="P983" s="141"/>
      <c r="Q983" s="141"/>
      <c r="R983" s="141"/>
      <c r="S983" s="141"/>
    </row>
    <row r="984" spans="1:19" ht="18.7" customHeight="1" x14ac:dyDescent="0.3">
      <c r="A984" s="160"/>
      <c r="B984" s="60"/>
      <c r="C984" s="60"/>
      <c r="D984" s="60"/>
      <c r="E984" s="60"/>
      <c r="F984" s="60"/>
      <c r="G984" s="60"/>
      <c r="H984" s="60"/>
      <c r="I984" s="160"/>
      <c r="J984" s="160"/>
      <c r="K984" s="141"/>
      <c r="L984" s="141"/>
      <c r="M984" s="141"/>
      <c r="N984" s="141"/>
      <c r="O984" s="141"/>
      <c r="P984" s="141"/>
      <c r="Q984" s="141"/>
      <c r="R984" s="141"/>
      <c r="S984" s="141"/>
    </row>
    <row r="985" spans="1:19" ht="18.7" customHeight="1" x14ac:dyDescent="0.3">
      <c r="A985" s="160"/>
      <c r="B985" s="60"/>
      <c r="C985" s="60"/>
      <c r="D985" s="60"/>
      <c r="E985" s="60"/>
      <c r="F985" s="60"/>
      <c r="G985" s="60"/>
      <c r="H985" s="60"/>
      <c r="I985" s="160"/>
      <c r="J985" s="160"/>
      <c r="K985" s="141"/>
      <c r="L985" s="141"/>
      <c r="M985" s="141"/>
      <c r="N985" s="141"/>
      <c r="O985" s="141"/>
      <c r="P985" s="141"/>
      <c r="Q985" s="141"/>
      <c r="R985" s="141"/>
      <c r="S985" s="141"/>
    </row>
    <row r="986" spans="1:19" ht="18.7" customHeight="1" x14ac:dyDescent="0.3">
      <c r="A986" s="160"/>
      <c r="B986" s="60"/>
      <c r="C986" s="60"/>
      <c r="D986" s="60"/>
      <c r="E986" s="60"/>
      <c r="F986" s="60"/>
      <c r="G986" s="60"/>
      <c r="H986" s="60"/>
      <c r="I986" s="160"/>
      <c r="J986" s="160"/>
      <c r="K986" s="141"/>
      <c r="L986" s="141"/>
      <c r="M986" s="141"/>
      <c r="N986" s="141"/>
      <c r="O986" s="141"/>
      <c r="P986" s="141"/>
      <c r="Q986" s="141"/>
      <c r="R986" s="141"/>
      <c r="S986" s="141"/>
    </row>
    <row r="987" spans="1:19" ht="18.7" customHeight="1" x14ac:dyDescent="0.3">
      <c r="A987" s="160"/>
      <c r="B987" s="60"/>
      <c r="C987" s="60"/>
      <c r="D987" s="60"/>
      <c r="E987" s="60"/>
      <c r="F987" s="60"/>
      <c r="G987" s="60"/>
      <c r="H987" s="60"/>
      <c r="I987" s="160"/>
      <c r="J987" s="160"/>
      <c r="K987" s="141"/>
      <c r="L987" s="141"/>
      <c r="M987" s="141"/>
      <c r="N987" s="141"/>
      <c r="O987" s="141"/>
      <c r="P987" s="141"/>
      <c r="Q987" s="141"/>
      <c r="R987" s="141"/>
      <c r="S987" s="141"/>
    </row>
    <row r="988" spans="1:19" ht="18.7" customHeight="1" x14ac:dyDescent="0.3">
      <c r="A988" s="160"/>
      <c r="B988" s="60"/>
      <c r="C988" s="60"/>
      <c r="D988" s="60"/>
      <c r="E988" s="60"/>
      <c r="F988" s="60"/>
      <c r="G988" s="60"/>
      <c r="H988" s="60"/>
      <c r="I988" s="160"/>
      <c r="J988" s="160"/>
      <c r="K988" s="141"/>
      <c r="L988" s="141"/>
      <c r="M988" s="141"/>
      <c r="N988" s="141"/>
      <c r="O988" s="141"/>
      <c r="P988" s="141"/>
      <c r="Q988" s="141"/>
      <c r="R988" s="141"/>
      <c r="S988" s="141"/>
    </row>
    <row r="989" spans="1:19" ht="18.7" customHeight="1" x14ac:dyDescent="0.3">
      <c r="A989" s="160"/>
      <c r="B989" s="60"/>
      <c r="C989" s="60"/>
      <c r="D989" s="60"/>
      <c r="E989" s="60"/>
      <c r="F989" s="60"/>
      <c r="G989" s="60"/>
      <c r="H989" s="60"/>
      <c r="I989" s="160"/>
      <c r="J989" s="160"/>
      <c r="K989" s="141"/>
      <c r="L989" s="141"/>
      <c r="M989" s="141"/>
      <c r="N989" s="141"/>
      <c r="O989" s="141"/>
      <c r="P989" s="141"/>
      <c r="Q989" s="141"/>
      <c r="R989" s="141"/>
      <c r="S989" s="141"/>
    </row>
    <row r="990" spans="1:19" ht="18.7" customHeight="1" x14ac:dyDescent="0.3">
      <c r="A990" s="160"/>
      <c r="B990" s="60"/>
      <c r="C990" s="60"/>
      <c r="D990" s="60"/>
      <c r="E990" s="60"/>
      <c r="F990" s="60"/>
      <c r="G990" s="60"/>
      <c r="H990" s="60"/>
      <c r="I990" s="160"/>
      <c r="J990" s="160"/>
      <c r="K990" s="141"/>
      <c r="L990" s="141"/>
      <c r="M990" s="141"/>
      <c r="N990" s="141"/>
      <c r="O990" s="141"/>
      <c r="P990" s="141"/>
      <c r="Q990" s="141"/>
      <c r="R990" s="141"/>
      <c r="S990" s="141"/>
    </row>
    <row r="991" spans="1:19" ht="18.7" customHeight="1" x14ac:dyDescent="0.3">
      <c r="A991" s="160"/>
      <c r="B991" s="60"/>
      <c r="C991" s="60"/>
      <c r="D991" s="60"/>
      <c r="E991" s="60"/>
      <c r="F991" s="60"/>
      <c r="G991" s="60"/>
      <c r="H991" s="60"/>
      <c r="I991" s="160"/>
      <c r="J991" s="160"/>
      <c r="K991" s="141"/>
      <c r="L991" s="141"/>
      <c r="M991" s="141"/>
      <c r="N991" s="141"/>
      <c r="O991" s="141"/>
      <c r="P991" s="141"/>
      <c r="Q991" s="141"/>
      <c r="R991" s="141"/>
      <c r="S991" s="141"/>
    </row>
    <row r="992" spans="1:19" ht="18.7" customHeight="1" x14ac:dyDescent="0.3">
      <c r="A992" s="160"/>
      <c r="B992" s="60"/>
      <c r="C992" s="60"/>
      <c r="D992" s="60"/>
      <c r="E992" s="60"/>
      <c r="F992" s="60"/>
      <c r="G992" s="60"/>
      <c r="H992" s="60"/>
      <c r="I992" s="160"/>
      <c r="J992" s="160"/>
      <c r="K992" s="141"/>
      <c r="L992" s="141"/>
      <c r="M992" s="141"/>
      <c r="N992" s="141"/>
      <c r="O992" s="141"/>
      <c r="P992" s="141"/>
      <c r="Q992" s="141"/>
      <c r="R992" s="141"/>
      <c r="S992" s="141"/>
    </row>
    <row r="993" spans="1:19" ht="18.7" customHeight="1" x14ac:dyDescent="0.3">
      <c r="A993" s="160"/>
      <c r="B993" s="60"/>
      <c r="C993" s="60"/>
      <c r="D993" s="60"/>
      <c r="E993" s="60"/>
      <c r="F993" s="60"/>
      <c r="G993" s="60"/>
      <c r="H993" s="60"/>
      <c r="I993" s="160"/>
      <c r="J993" s="160"/>
      <c r="K993" s="141"/>
      <c r="L993" s="141"/>
      <c r="M993" s="141"/>
      <c r="N993" s="141"/>
      <c r="O993" s="141"/>
      <c r="P993" s="141"/>
      <c r="Q993" s="141"/>
      <c r="R993" s="141"/>
      <c r="S993" s="141"/>
    </row>
    <row r="994" spans="1:19" ht="18.7" customHeight="1" x14ac:dyDescent="0.3">
      <c r="A994" s="160"/>
      <c r="B994" s="60"/>
      <c r="C994" s="60"/>
      <c r="D994" s="60"/>
      <c r="E994" s="60"/>
      <c r="F994" s="60"/>
      <c r="G994" s="60"/>
      <c r="H994" s="60"/>
      <c r="I994" s="160"/>
      <c r="J994" s="160"/>
      <c r="K994" s="141"/>
      <c r="L994" s="141"/>
      <c r="M994" s="141"/>
      <c r="N994" s="141"/>
      <c r="O994" s="141"/>
      <c r="P994" s="141"/>
      <c r="Q994" s="141"/>
      <c r="R994" s="141"/>
      <c r="S994" s="141"/>
    </row>
    <row r="995" spans="1:19" ht="18.7" customHeight="1" x14ac:dyDescent="0.3">
      <c r="A995" s="160"/>
      <c r="B995" s="60"/>
      <c r="C995" s="60"/>
      <c r="D995" s="60"/>
      <c r="E995" s="60"/>
      <c r="F995" s="60"/>
      <c r="G995" s="60"/>
      <c r="H995" s="60"/>
      <c r="I995" s="160"/>
      <c r="J995" s="160"/>
      <c r="K995" s="141"/>
      <c r="L995" s="141"/>
      <c r="M995" s="141"/>
      <c r="N995" s="141"/>
      <c r="O995" s="141"/>
      <c r="P995" s="141"/>
      <c r="Q995" s="141"/>
      <c r="R995" s="141"/>
      <c r="S995" s="141"/>
    </row>
    <row r="996" spans="1:19" ht="18.7" customHeight="1" x14ac:dyDescent="0.3">
      <c r="A996" s="160"/>
      <c r="B996" s="60"/>
      <c r="C996" s="60"/>
      <c r="D996" s="60"/>
      <c r="E996" s="60"/>
      <c r="F996" s="60"/>
      <c r="G996" s="60"/>
      <c r="H996" s="60"/>
      <c r="I996" s="160"/>
      <c r="J996" s="160"/>
      <c r="K996" s="141"/>
      <c r="L996" s="141"/>
      <c r="M996" s="141"/>
      <c r="N996" s="141"/>
      <c r="O996" s="141"/>
      <c r="P996" s="141"/>
      <c r="Q996" s="141"/>
      <c r="R996" s="141"/>
      <c r="S996" s="141"/>
    </row>
    <row r="997" spans="1:19" ht="18.7" customHeight="1" x14ac:dyDescent="0.3">
      <c r="A997" s="160"/>
      <c r="B997" s="60"/>
      <c r="C997" s="60"/>
      <c r="D997" s="60"/>
      <c r="E997" s="60"/>
      <c r="F997" s="60"/>
      <c r="G997" s="60"/>
      <c r="H997" s="60"/>
      <c r="I997" s="160"/>
      <c r="J997" s="160"/>
      <c r="K997" s="141"/>
      <c r="L997" s="141"/>
      <c r="M997" s="141"/>
      <c r="N997" s="141"/>
      <c r="O997" s="141"/>
      <c r="P997" s="141"/>
      <c r="Q997" s="141"/>
      <c r="R997" s="141"/>
      <c r="S997" s="141"/>
    </row>
    <row r="998" spans="1:19" ht="18.7" customHeight="1" x14ac:dyDescent="0.3">
      <c r="A998" s="160"/>
      <c r="B998" s="60"/>
      <c r="C998" s="60"/>
      <c r="D998" s="60"/>
      <c r="E998" s="60"/>
      <c r="F998" s="60"/>
      <c r="G998" s="60"/>
      <c r="H998" s="60"/>
      <c r="I998" s="160"/>
      <c r="J998" s="160"/>
      <c r="K998" s="141"/>
      <c r="L998" s="141"/>
      <c r="M998" s="141"/>
      <c r="N998" s="141"/>
      <c r="O998" s="141"/>
      <c r="P998" s="141"/>
      <c r="Q998" s="141"/>
      <c r="R998" s="141"/>
      <c r="S998" s="141"/>
    </row>
    <row r="999" spans="1:19" ht="18.7" customHeight="1" x14ac:dyDescent="0.3">
      <c r="A999" s="160"/>
      <c r="B999" s="60"/>
      <c r="C999" s="60"/>
      <c r="D999" s="60"/>
      <c r="E999" s="60"/>
      <c r="F999" s="60"/>
      <c r="G999" s="60"/>
      <c r="H999" s="60"/>
      <c r="I999" s="160"/>
      <c r="J999" s="160"/>
      <c r="K999" s="141"/>
      <c r="L999" s="141"/>
      <c r="M999" s="141"/>
      <c r="N999" s="141"/>
      <c r="O999" s="141"/>
      <c r="P999" s="141"/>
      <c r="Q999" s="141"/>
      <c r="R999" s="141"/>
      <c r="S999" s="141"/>
    </row>
    <row r="1000" spans="1:19" ht="18.7" customHeight="1" x14ac:dyDescent="0.3">
      <c r="A1000" s="160"/>
      <c r="B1000" s="60"/>
      <c r="C1000" s="60"/>
      <c r="D1000" s="60"/>
      <c r="E1000" s="60"/>
      <c r="F1000" s="60"/>
      <c r="G1000" s="60"/>
      <c r="H1000" s="60"/>
      <c r="I1000" s="160"/>
      <c r="J1000" s="160"/>
      <c r="K1000" s="141"/>
      <c r="L1000" s="141"/>
      <c r="M1000" s="141"/>
      <c r="N1000" s="141"/>
      <c r="O1000" s="141"/>
      <c r="P1000" s="141"/>
      <c r="Q1000" s="141"/>
      <c r="R1000" s="141"/>
      <c r="S1000" s="141"/>
    </row>
    <row r="1001" spans="1:19" ht="18.7" customHeight="1" x14ac:dyDescent="0.3">
      <c r="A1001" s="160"/>
      <c r="B1001" s="60"/>
      <c r="C1001" s="60"/>
      <c r="D1001" s="60"/>
      <c r="E1001" s="60"/>
      <c r="F1001" s="60"/>
      <c r="G1001" s="60"/>
      <c r="H1001" s="60"/>
      <c r="I1001" s="160"/>
      <c r="J1001" s="160"/>
      <c r="K1001" s="141"/>
      <c r="L1001" s="141"/>
      <c r="M1001" s="141"/>
      <c r="N1001" s="141"/>
      <c r="O1001" s="141"/>
      <c r="P1001" s="141"/>
      <c r="Q1001" s="141"/>
      <c r="R1001" s="141"/>
      <c r="S1001" s="141"/>
    </row>
    <row r="1002" spans="1:19" ht="18.7" customHeight="1" x14ac:dyDescent="0.3">
      <c r="A1002" s="160"/>
      <c r="B1002" s="60"/>
      <c r="C1002" s="60"/>
      <c r="D1002" s="60"/>
      <c r="E1002" s="60"/>
      <c r="F1002" s="60"/>
      <c r="G1002" s="60"/>
      <c r="H1002" s="60"/>
      <c r="I1002" s="160"/>
      <c r="J1002" s="160"/>
      <c r="K1002" s="141"/>
      <c r="L1002" s="141"/>
      <c r="M1002" s="141"/>
      <c r="N1002" s="141"/>
      <c r="O1002" s="141"/>
      <c r="P1002" s="141"/>
      <c r="Q1002" s="141"/>
      <c r="R1002" s="141"/>
      <c r="S1002" s="141"/>
    </row>
    <row r="1003" spans="1:19" ht="18.7" customHeight="1" x14ac:dyDescent="0.3">
      <c r="A1003" s="160"/>
      <c r="B1003" s="60"/>
      <c r="C1003" s="60"/>
      <c r="D1003" s="60"/>
      <c r="E1003" s="60"/>
      <c r="F1003" s="60"/>
      <c r="G1003" s="60"/>
      <c r="H1003" s="60"/>
      <c r="I1003" s="160"/>
      <c r="J1003" s="160"/>
      <c r="K1003" s="141"/>
      <c r="L1003" s="141"/>
      <c r="M1003" s="141"/>
      <c r="N1003" s="141"/>
      <c r="O1003" s="141"/>
      <c r="P1003" s="141"/>
      <c r="Q1003" s="141"/>
      <c r="R1003" s="141"/>
      <c r="S1003" s="141"/>
    </row>
    <row r="1004" spans="1:19" ht="18.7" customHeight="1" x14ac:dyDescent="0.3">
      <c r="A1004" s="160"/>
      <c r="B1004" s="60"/>
      <c r="C1004" s="60"/>
      <c r="D1004" s="60"/>
      <c r="E1004" s="60"/>
      <c r="F1004" s="60"/>
      <c r="G1004" s="60"/>
      <c r="H1004" s="60"/>
      <c r="I1004" s="160"/>
      <c r="J1004" s="160"/>
      <c r="K1004" s="141"/>
      <c r="L1004" s="141"/>
      <c r="M1004" s="141"/>
      <c r="N1004" s="141"/>
      <c r="O1004" s="141"/>
      <c r="P1004" s="141"/>
      <c r="Q1004" s="141"/>
      <c r="R1004" s="141"/>
      <c r="S1004" s="141"/>
    </row>
  </sheetData>
  <mergeCells count="24">
    <mergeCell ref="B5:B6"/>
    <mergeCell ref="C5:C6"/>
    <mergeCell ref="D5:D6"/>
    <mergeCell ref="E3:S3"/>
    <mergeCell ref="E4:G4"/>
    <mergeCell ref="H4:J4"/>
    <mergeCell ref="K4:M4"/>
    <mergeCell ref="N4:S4"/>
    <mergeCell ref="A137:S137"/>
    <mergeCell ref="A138:S138"/>
    <mergeCell ref="K5:K6"/>
    <mergeCell ref="L5:L6"/>
    <mergeCell ref="M5:M6"/>
    <mergeCell ref="N5:O5"/>
    <mergeCell ref="P5:Q5"/>
    <mergeCell ref="R5:S5"/>
    <mergeCell ref="E5:E6"/>
    <mergeCell ref="F5:F6"/>
    <mergeCell ref="G5:G6"/>
    <mergeCell ref="H5:H6"/>
    <mergeCell ref="I5:I6"/>
    <mergeCell ref="J5:J6"/>
    <mergeCell ref="A3:A6"/>
    <mergeCell ref="B3:D4"/>
  </mergeCells>
  <conditionalFormatting sqref="E75:J76">
    <cfRule type="expression" dxfId="2099" priority="66">
      <formula>MOD(ROW(),2)=1</formula>
    </cfRule>
  </conditionalFormatting>
  <conditionalFormatting sqref="K75:O76">
    <cfRule type="expression" dxfId="2098" priority="67">
      <formula>MOD(ROW(),2)=1</formula>
    </cfRule>
  </conditionalFormatting>
  <conditionalFormatting sqref="K75:S76">
    <cfRule type="cellIs" dxfId="2097" priority="68" operator="lessThan">
      <formula>0</formula>
    </cfRule>
  </conditionalFormatting>
  <conditionalFormatting sqref="P75:S76">
    <cfRule type="expression" dxfId="2096" priority="69">
      <formula>MOD(ROW(),2)=1</formula>
    </cfRule>
  </conditionalFormatting>
  <conditionalFormatting sqref="E89:J90">
    <cfRule type="expression" dxfId="2095" priority="70">
      <formula>MOD(ROW(),2)=1</formula>
    </cfRule>
  </conditionalFormatting>
  <conditionalFormatting sqref="K89:S90">
    <cfRule type="cellIs" dxfId="2094" priority="71" operator="lessThan">
      <formula>0</formula>
    </cfRule>
  </conditionalFormatting>
  <conditionalFormatting sqref="E102:J103">
    <cfRule type="expression" dxfId="2093" priority="72">
      <formula>MOD(ROW(),2)=1</formula>
    </cfRule>
  </conditionalFormatting>
  <conditionalFormatting sqref="E123:J124">
    <cfRule type="expression" dxfId="2092" priority="73">
      <formula>MOD(ROW(),2)=1</formula>
    </cfRule>
  </conditionalFormatting>
  <conditionalFormatting sqref="E52:J53">
    <cfRule type="expression" dxfId="2091" priority="74">
      <formula>MOD(ROW(),2)=1</formula>
    </cfRule>
  </conditionalFormatting>
  <conditionalFormatting sqref="P52:S53">
    <cfRule type="expression" dxfId="2090" priority="75">
      <formula>MOD(ROW(),2)=1</formula>
    </cfRule>
  </conditionalFormatting>
  <conditionalFormatting sqref="K89:O90">
    <cfRule type="expression" dxfId="2089" priority="76">
      <formula>MOD(ROW(),2)=1</formula>
    </cfRule>
  </conditionalFormatting>
  <conditionalFormatting sqref="P89:S90">
    <cfRule type="expression" dxfId="2088" priority="77">
      <formula>MOD(ROW(),2)=1</formula>
    </cfRule>
  </conditionalFormatting>
  <conditionalFormatting sqref="P102:S103">
    <cfRule type="expression" dxfId="2087" priority="78">
      <formula>MOD(ROW(),2)=1</formula>
    </cfRule>
  </conditionalFormatting>
  <conditionalFormatting sqref="K102:O103">
    <cfRule type="expression" dxfId="2086" priority="79">
      <formula>MOD(ROW(),2)=1</formula>
    </cfRule>
  </conditionalFormatting>
  <conditionalFormatting sqref="K102:S103">
    <cfRule type="cellIs" dxfId="2085" priority="80" operator="lessThan">
      <formula>0</formula>
    </cfRule>
  </conditionalFormatting>
  <conditionalFormatting sqref="P123:S124">
    <cfRule type="expression" dxfId="2084" priority="81">
      <formula>MOD(ROW(),2)=1</formula>
    </cfRule>
  </conditionalFormatting>
  <conditionalFormatting sqref="K123:O124">
    <cfRule type="expression" dxfId="2083" priority="82">
      <formula>MOD(ROW(),2)=1</formula>
    </cfRule>
  </conditionalFormatting>
  <conditionalFormatting sqref="K123:S124">
    <cfRule type="cellIs" dxfId="2082" priority="83" operator="lessThan">
      <formula>0</formula>
    </cfRule>
  </conditionalFormatting>
  <conditionalFormatting sqref="K52:O53">
    <cfRule type="expression" dxfId="2081" priority="84">
      <formula>MOD(ROW(),2)=1</formula>
    </cfRule>
  </conditionalFormatting>
  <conditionalFormatting sqref="E88:J88">
    <cfRule type="expression" dxfId="2080" priority="85">
      <formula>MOD(ROW(),2)=1</formula>
    </cfRule>
  </conditionalFormatting>
  <conditionalFormatting sqref="E51:J51">
    <cfRule type="expression" dxfId="2079" priority="86">
      <formula>MOD(ROW(),2)=1</formula>
    </cfRule>
  </conditionalFormatting>
  <conditionalFormatting sqref="E28:J28">
    <cfRule type="expression" dxfId="2078" priority="87">
      <formula>MOD(ROW(),2)=1</formula>
    </cfRule>
  </conditionalFormatting>
  <conditionalFormatting sqref="K144:S1004">
    <cfRule type="cellIs" dxfId="2077" priority="88" operator="lessThan">
      <formula>0</formula>
    </cfRule>
  </conditionalFormatting>
  <conditionalFormatting sqref="P8:S10 P30:S44 P47:S51 P54:S74 P77:S88 P91:S101 P104:S122 P125:S129 P12:S24 P11:Q11 P26:S28 Q25">
    <cfRule type="expression" dxfId="2076" priority="89">
      <formula>MOD(ROW(),2)=1</formula>
    </cfRule>
  </conditionalFormatting>
  <conditionalFormatting sqref="E29:J29">
    <cfRule type="expression" dxfId="2075" priority="90">
      <formula>MOD(ROW(),2)=1</formula>
    </cfRule>
  </conditionalFormatting>
  <conditionalFormatting sqref="K29:O29">
    <cfRule type="expression" dxfId="2074" priority="91">
      <formula>MOD(ROW(),2)=1</formula>
    </cfRule>
  </conditionalFormatting>
  <conditionalFormatting sqref="K29:S29">
    <cfRule type="cellIs" dxfId="2073" priority="92" operator="lessThan">
      <formula>0</formula>
    </cfRule>
  </conditionalFormatting>
  <conditionalFormatting sqref="P29:S29">
    <cfRule type="expression" dxfId="2072" priority="93">
      <formula>MOD(ROW(),2)=1</formula>
    </cfRule>
  </conditionalFormatting>
  <conditionalFormatting sqref="E45:J46">
    <cfRule type="expression" dxfId="2071" priority="94">
      <formula>MOD(ROW(),2)=1</formula>
    </cfRule>
  </conditionalFormatting>
  <conditionalFormatting sqref="K45:O46">
    <cfRule type="expression" dxfId="2070" priority="95">
      <formula>MOD(ROW(),2)=1</formula>
    </cfRule>
  </conditionalFormatting>
  <conditionalFormatting sqref="K45:S46">
    <cfRule type="cellIs" dxfId="2069" priority="96" operator="lessThan">
      <formula>0</formula>
    </cfRule>
  </conditionalFormatting>
  <conditionalFormatting sqref="P45:S46">
    <cfRule type="expression" dxfId="2068" priority="97">
      <formula>MOD(ROW(),2)=1</formula>
    </cfRule>
  </conditionalFormatting>
  <conditionalFormatting sqref="K52:S53">
    <cfRule type="cellIs" dxfId="2067" priority="98" operator="lessThan">
      <formula>0</formula>
    </cfRule>
  </conditionalFormatting>
  <conditionalFormatting sqref="B23:J23 B36:J36 B59:J59 B81:J81 E8:J10 E30:J35 E37:J44 E47:J50 E54:J58 E60:J74 E82:J87 E91:J101 E104:J107 E125:J129 E12:J22 E11:I11 E24:J24 E77:J80 E109:J122 E108:G108 I108:J108 E26:J27 E25:I25">
    <cfRule type="expression" dxfId="2066" priority="99">
      <formula>MOD(ROW(),2)=1</formula>
    </cfRule>
  </conditionalFormatting>
  <conditionalFormatting sqref="K8:O10 K30:O44 K47:O51 K54:O74 K77:O88 K91:O101 K104:O122 K125:O129 K12:O24 K11:L11 N11:O11 K26:O28 K25:L25 N25:O25">
    <cfRule type="expression" dxfId="2065" priority="100">
      <formula>MOD(ROW(),2)=1</formula>
    </cfRule>
  </conditionalFormatting>
  <conditionalFormatting sqref="K1:S2 K7:S10 K30:S44 K47:S51 K54:S74 K91:S101 K104:S122 K125:S129 K12:S24 K11:L11 N11:Q11 K26:S28 K25:L25 N25:O25 Q25 K77:S88">
    <cfRule type="cellIs" dxfId="2064" priority="101" operator="lessThan">
      <formula>0</formula>
    </cfRule>
  </conditionalFormatting>
  <conditionalFormatting sqref="B8:D22">
    <cfRule type="expression" dxfId="2063" priority="102">
      <formula>MOD(ROW(),2)=1</formula>
    </cfRule>
  </conditionalFormatting>
  <conditionalFormatting sqref="B28:D28">
    <cfRule type="expression" dxfId="2062" priority="103">
      <formula>MOD(ROW(),2)=1</formula>
    </cfRule>
  </conditionalFormatting>
  <conditionalFormatting sqref="B29:D29">
    <cfRule type="expression" dxfId="2061" priority="104">
      <formula>MOD(ROW(),2)=1</formula>
    </cfRule>
  </conditionalFormatting>
  <conditionalFormatting sqref="B24:D27 B30:D35">
    <cfRule type="expression" dxfId="2060" priority="105">
      <formula>MOD(ROW(),2)=1</formula>
    </cfRule>
  </conditionalFormatting>
  <conditionalFormatting sqref="B52:D53">
    <cfRule type="expression" dxfId="2059" priority="106">
      <formula>MOD(ROW(),2)=1</formula>
    </cfRule>
  </conditionalFormatting>
  <conditionalFormatting sqref="B51:D51">
    <cfRule type="expression" dxfId="2058" priority="107">
      <formula>MOD(ROW(),2)=1</formula>
    </cfRule>
  </conditionalFormatting>
  <conditionalFormatting sqref="B45:D46">
    <cfRule type="expression" dxfId="2057" priority="108">
      <formula>MOD(ROW(),2)=1</formula>
    </cfRule>
  </conditionalFormatting>
  <conditionalFormatting sqref="B37:D44 B47:D50 B54:D58">
    <cfRule type="expression" dxfId="2056" priority="109">
      <formula>MOD(ROW(),2)=1</formula>
    </cfRule>
  </conditionalFormatting>
  <conditionalFormatting sqref="B75:D76">
    <cfRule type="expression" dxfId="2055" priority="110">
      <formula>MOD(ROW(),2)=1</formula>
    </cfRule>
  </conditionalFormatting>
  <conditionalFormatting sqref="B60:D74 B77:D80">
    <cfRule type="expression" dxfId="2054" priority="111">
      <formula>MOD(ROW(),2)=1</formula>
    </cfRule>
  </conditionalFormatting>
  <conditionalFormatting sqref="B89:D90">
    <cfRule type="expression" dxfId="2053" priority="112">
      <formula>MOD(ROW(),2)=1</formula>
    </cfRule>
  </conditionalFormatting>
  <conditionalFormatting sqref="B102:D103">
    <cfRule type="expression" dxfId="2052" priority="113">
      <formula>MOD(ROW(),2)=1</formula>
    </cfRule>
  </conditionalFormatting>
  <conditionalFormatting sqref="B123:D124">
    <cfRule type="expression" dxfId="2051" priority="114">
      <formula>MOD(ROW(),2)=1</formula>
    </cfRule>
  </conditionalFormatting>
  <conditionalFormatting sqref="B88:D88">
    <cfRule type="expression" dxfId="2050" priority="115">
      <formula>MOD(ROW(),2)=1</formula>
    </cfRule>
  </conditionalFormatting>
  <conditionalFormatting sqref="B82:D87 B91:D101 B104:D122 B125:D129">
    <cfRule type="expression" dxfId="2049" priority="116">
      <formula>MOD(ROW(),2)=1</formula>
    </cfRule>
  </conditionalFormatting>
  <conditionalFormatting sqref="N5:R5 N6:S6">
    <cfRule type="cellIs" dxfId="2048" priority="117" operator="lessThan">
      <formula>0</formula>
    </cfRule>
  </conditionalFormatting>
  <conditionalFormatting sqref="A116">
    <cfRule type="expression" dxfId="2047" priority="42">
      <formula>MOD(ROW(),2)=1</formula>
    </cfRule>
  </conditionalFormatting>
  <conditionalFormatting sqref="A52:A53">
    <cfRule type="expression" dxfId="2046" priority="43">
      <formula>MOD(ROW(),2)=1</formula>
    </cfRule>
  </conditionalFormatting>
  <conditionalFormatting sqref="A75:A76">
    <cfRule type="expression" dxfId="2045" priority="44">
      <formula>MOD(ROW(),2)=1</formula>
    </cfRule>
  </conditionalFormatting>
  <conditionalFormatting sqref="A89:A90">
    <cfRule type="cellIs" dxfId="2044" priority="45" operator="lessThan">
      <formula>0</formula>
    </cfRule>
  </conditionalFormatting>
  <conditionalFormatting sqref="A89:A90">
    <cfRule type="expression" dxfId="2043" priority="46">
      <formula>MOD(ROW(),2)=1</formula>
    </cfRule>
  </conditionalFormatting>
  <conditionalFormatting sqref="A123:A124">
    <cfRule type="expression" dxfId="2042" priority="47">
      <formula>MOD(ROW(),2)=1</formula>
    </cfRule>
  </conditionalFormatting>
  <conditionalFormatting sqref="A123:A124">
    <cfRule type="cellIs" dxfId="2041" priority="48" operator="lessThan">
      <formula>0</formula>
    </cfRule>
  </conditionalFormatting>
  <conditionalFormatting sqref="A102:A103">
    <cfRule type="expression" dxfId="2040" priority="49">
      <formula>MOD(ROW(),2)=1</formula>
    </cfRule>
  </conditionalFormatting>
  <conditionalFormatting sqref="A102:A103">
    <cfRule type="cellIs" dxfId="2039" priority="50" operator="lessThan">
      <formula>0</formula>
    </cfRule>
  </conditionalFormatting>
  <conditionalFormatting sqref="A8:A15 A23:A27 A47:A50 A54:A74 A91:A101 A125:A129 A30:A45 A77:A87 A104:A115 A117:A122">
    <cfRule type="expression" dxfId="2038" priority="51">
      <formula>MOD(ROW(),2)=1</formula>
    </cfRule>
  </conditionalFormatting>
  <conditionalFormatting sqref="A88">
    <cfRule type="expression" dxfId="2037" priority="52">
      <formula>MOD(ROW(),2)=1</formula>
    </cfRule>
  </conditionalFormatting>
  <conditionalFormatting sqref="A88">
    <cfRule type="cellIs" dxfId="2036" priority="53" operator="lessThan">
      <formula>0</formula>
    </cfRule>
  </conditionalFormatting>
  <conditionalFormatting sqref="A29">
    <cfRule type="expression" dxfId="2035" priority="54">
      <formula>MOD(ROW(),2)=1</formula>
    </cfRule>
  </conditionalFormatting>
  <conditionalFormatting sqref="A51">
    <cfRule type="expression" dxfId="2034" priority="55">
      <formula>MOD(ROW(),2)=1</formula>
    </cfRule>
  </conditionalFormatting>
  <conditionalFormatting sqref="A51">
    <cfRule type="cellIs" dxfId="2033" priority="56" operator="lessThan">
      <formula>0</formula>
    </cfRule>
  </conditionalFormatting>
  <conditionalFormatting sqref="A28">
    <cfRule type="expression" dxfId="2032" priority="57">
      <formula>MOD(ROW(),2)=1</formula>
    </cfRule>
  </conditionalFormatting>
  <conditionalFormatting sqref="A29">
    <cfRule type="cellIs" dxfId="2031" priority="58" operator="lessThan">
      <formula>0</formula>
    </cfRule>
  </conditionalFormatting>
  <conditionalFormatting sqref="A46">
    <cfRule type="expression" dxfId="2030" priority="59">
      <formula>MOD(ROW(),2)=1</formula>
    </cfRule>
  </conditionalFormatting>
  <conditionalFormatting sqref="A46">
    <cfRule type="cellIs" dxfId="2029" priority="60" operator="lessThan">
      <formula>0</formula>
    </cfRule>
  </conditionalFormatting>
  <conditionalFormatting sqref="A52:A53">
    <cfRule type="cellIs" dxfId="2028" priority="61" operator="lessThan">
      <formula>0</formula>
    </cfRule>
  </conditionalFormatting>
  <conditionalFormatting sqref="A75:A76">
    <cfRule type="cellIs" dxfId="2027" priority="62" operator="lessThan">
      <formula>0</formula>
    </cfRule>
  </conditionalFormatting>
  <conditionalFormatting sqref="A28">
    <cfRule type="cellIs" dxfId="2026" priority="63" operator="lessThan">
      <formula>0</formula>
    </cfRule>
  </conditionalFormatting>
  <conditionalFormatting sqref="A16:A22">
    <cfRule type="expression" dxfId="2025" priority="64">
      <formula>MOD(ROW(),2)=1</formula>
    </cfRule>
  </conditionalFormatting>
  <conditionalFormatting sqref="A16:A22">
    <cfRule type="cellIs" dxfId="2024" priority="65" operator="lessThan">
      <formula>0</formula>
    </cfRule>
  </conditionalFormatting>
  <conditionalFormatting sqref="J11">
    <cfRule type="expression" dxfId="2023" priority="40">
      <formula>MOD(ROW(),2)=1</formula>
    </cfRule>
  </conditionalFormatting>
  <conditionalFormatting sqref="J11">
    <cfRule type="cellIs" dxfId="2022" priority="41" operator="lessThan">
      <formula>0</formula>
    </cfRule>
  </conditionalFormatting>
  <conditionalFormatting sqref="K141:S143">
    <cfRule type="cellIs" dxfId="2021" priority="33" operator="lessThan">
      <formula>0</formula>
    </cfRule>
  </conditionalFormatting>
  <conditionalFormatting sqref="K136:S136">
    <cfRule type="cellIs" dxfId="2020" priority="34" operator="lessThan">
      <formula>0</formula>
    </cfRule>
  </conditionalFormatting>
  <conditionalFormatting sqref="K139:S140">
    <cfRule type="cellIs" dxfId="2019" priority="35" operator="lessThan">
      <formula>0</formula>
    </cfRule>
  </conditionalFormatting>
  <conditionalFormatting sqref="P139:P140">
    <cfRule type="cellIs" dxfId="2018" priority="36" operator="greaterThan">
      <formula>20</formula>
    </cfRule>
  </conditionalFormatting>
  <conditionalFormatting sqref="Q139:S140">
    <cfRule type="cellIs" dxfId="2017" priority="37" operator="greaterThan">
      <formula>20</formula>
    </cfRule>
  </conditionalFormatting>
  <conditionalFormatting sqref="A142">
    <cfRule type="cellIs" dxfId="2016" priority="38" operator="lessThan">
      <formula>0</formula>
    </cfRule>
  </conditionalFormatting>
  <conditionalFormatting sqref="A143">
    <cfRule type="cellIs" dxfId="2015" priority="39" operator="lessThan">
      <formula>0</formula>
    </cfRule>
  </conditionalFormatting>
  <conditionalFormatting sqref="H108">
    <cfRule type="expression" dxfId="2014" priority="32">
      <formula>MOD(ROW(),2)=1</formula>
    </cfRule>
  </conditionalFormatting>
  <conditionalFormatting sqref="P25">
    <cfRule type="expression" dxfId="2013" priority="29">
      <formula>MOD(ROW(),2)=1</formula>
    </cfRule>
  </conditionalFormatting>
  <conditionalFormatting sqref="M11">
    <cfRule type="expression" dxfId="2012" priority="30">
      <formula>MOD(ROW(),2)=1</formula>
    </cfRule>
  </conditionalFormatting>
  <conditionalFormatting sqref="M11">
    <cfRule type="cellIs" dxfId="2011" priority="31" operator="lessThan">
      <formula>0</formula>
    </cfRule>
  </conditionalFormatting>
  <conditionalFormatting sqref="R80">
    <cfRule type="expression" dxfId="2010" priority="28">
      <formula>MOD(ROW(),2)=1</formula>
    </cfRule>
  </conditionalFormatting>
  <conditionalFormatting sqref="S80">
    <cfRule type="expression" dxfId="2009" priority="27">
      <formula>MOD(ROW(),2)=1</formula>
    </cfRule>
  </conditionalFormatting>
  <conditionalFormatting sqref="K130:S130">
    <cfRule type="cellIs" dxfId="2008" priority="20" operator="lessThan">
      <formula>0</formula>
    </cfRule>
  </conditionalFormatting>
  <conditionalFormatting sqref="P130:S130">
    <cfRule type="expression" dxfId="2007" priority="21">
      <formula>MOD(ROW(),2)=1</formula>
    </cfRule>
  </conditionalFormatting>
  <conditionalFormatting sqref="E130:J130">
    <cfRule type="expression" dxfId="2006" priority="22">
      <formula>MOD(ROW(),2)=1</formula>
    </cfRule>
  </conditionalFormatting>
  <conditionalFormatting sqref="K130:O130">
    <cfRule type="expression" dxfId="2005" priority="23">
      <formula>MOD(ROW(),2)=1</formula>
    </cfRule>
  </conditionalFormatting>
  <conditionalFormatting sqref="A130">
    <cfRule type="expression" dxfId="2004" priority="24">
      <formula>MOD(ROW(),2)=1</formula>
    </cfRule>
  </conditionalFormatting>
  <conditionalFormatting sqref="A130">
    <cfRule type="cellIs" dxfId="2003" priority="25" operator="lessThan">
      <formula>0</formula>
    </cfRule>
  </conditionalFormatting>
  <conditionalFormatting sqref="B130:D130">
    <cfRule type="expression" dxfId="2002" priority="26">
      <formula>MOD(ROW(),2)=1</formula>
    </cfRule>
  </conditionalFormatting>
  <conditionalFormatting sqref="K131:S134">
    <cfRule type="cellIs" dxfId="2001" priority="13" operator="lessThan">
      <formula>0</formula>
    </cfRule>
  </conditionalFormatting>
  <conditionalFormatting sqref="P131:S134">
    <cfRule type="expression" dxfId="2000" priority="14">
      <formula>MOD(ROW(),2)=1</formula>
    </cfRule>
  </conditionalFormatting>
  <conditionalFormatting sqref="E131:J134">
    <cfRule type="expression" dxfId="1999" priority="15">
      <formula>MOD(ROW(),2)=1</formula>
    </cfRule>
  </conditionalFormatting>
  <conditionalFormatting sqref="K131:O134">
    <cfRule type="expression" dxfId="1998" priority="16">
      <formula>MOD(ROW(),2)=1</formula>
    </cfRule>
  </conditionalFormatting>
  <conditionalFormatting sqref="A131:A134">
    <cfRule type="expression" dxfId="1997" priority="17">
      <formula>MOD(ROW(),2)=1</formula>
    </cfRule>
  </conditionalFormatting>
  <conditionalFormatting sqref="A131:A134">
    <cfRule type="cellIs" dxfId="1996" priority="18" operator="lessThan">
      <formula>0</formula>
    </cfRule>
  </conditionalFormatting>
  <conditionalFormatting sqref="B131:D134">
    <cfRule type="expression" dxfId="1995" priority="19">
      <formula>MOD(ROW(),2)=1</formula>
    </cfRule>
  </conditionalFormatting>
  <conditionalFormatting sqref="K135:S135">
    <cfRule type="cellIs" dxfId="1994" priority="6" operator="lessThan">
      <formula>0</formula>
    </cfRule>
  </conditionalFormatting>
  <conditionalFormatting sqref="P135:S135">
    <cfRule type="expression" dxfId="1993" priority="7">
      <formula>MOD(ROW(),2)=1</formula>
    </cfRule>
  </conditionalFormatting>
  <conditionalFormatting sqref="E135:J135">
    <cfRule type="expression" dxfId="1992" priority="8">
      <formula>MOD(ROW(),2)=1</formula>
    </cfRule>
  </conditionalFormatting>
  <conditionalFormatting sqref="K135:O135">
    <cfRule type="expression" dxfId="1991" priority="9">
      <formula>MOD(ROW(),2)=1</formula>
    </cfRule>
  </conditionalFormatting>
  <conditionalFormatting sqref="A135">
    <cfRule type="expression" dxfId="1990" priority="10">
      <formula>MOD(ROW(),2)=1</formula>
    </cfRule>
  </conditionalFormatting>
  <conditionalFormatting sqref="A135">
    <cfRule type="cellIs" dxfId="1989" priority="11" operator="lessThan">
      <formula>0</formula>
    </cfRule>
  </conditionalFormatting>
  <conditionalFormatting sqref="B135:D135">
    <cfRule type="expression" dxfId="1988" priority="12">
      <formula>MOD(ROW(),2)=1</formula>
    </cfRule>
  </conditionalFormatting>
  <conditionalFormatting sqref="A144">
    <cfRule type="cellIs" dxfId="1987" priority="5" operator="lessThan">
      <formula>0</formula>
    </cfRule>
  </conditionalFormatting>
  <conditionalFormatting sqref="R11:S11">
    <cfRule type="expression" dxfId="1986" priority="3">
      <formula>MOD(ROW(),2)=1</formula>
    </cfRule>
  </conditionalFormatting>
  <conditionalFormatting sqref="R11:S11">
    <cfRule type="cellIs" dxfId="1985" priority="4" operator="lessThan">
      <formula>0</formula>
    </cfRule>
  </conditionalFormatting>
  <conditionalFormatting sqref="R25:S25 M25 J25">
    <cfRule type="expression" dxfId="1984" priority="1">
      <formula>MOD(ROW(),2)=1</formula>
    </cfRule>
  </conditionalFormatting>
  <conditionalFormatting sqref="R25:S25 M25 J25">
    <cfRule type="cellIs" dxfId="1983" priority="2" operator="lessThan">
      <formula>0</formula>
    </cfRule>
  </conditionalFormatting>
  <printOptions horizontalCentered="1"/>
  <pageMargins left="0.23622047244094491" right="0.23622047244094491" top="0.74803149606299213" bottom="0.74803149606299213" header="0" footer="0"/>
  <pageSetup paperSize="9" scale="52" firstPageNumber="17" fitToHeight="0" orientation="landscape" useFirstPageNumber="1" horizontalDpi="4294967295" verticalDpi="4294967295" r:id="rId1"/>
  <headerFooter>
    <oddFooter>&amp;LSource: Philippine Statistics Authority&amp;C Page &amp;P</oddFooter>
  </headerFooter>
  <rowBreaks count="3" manualBreakCount="3">
    <brk id="44" max="18" man="1"/>
    <brk id="80" max="18" man="1"/>
    <brk id="115" max="1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0254F2-8FA5-4915-B759-1B56BDBF4C91}">
  <sheetPr>
    <pageSetUpPr fitToPage="1"/>
  </sheetPr>
  <dimension ref="A1:U1000"/>
  <sheetViews>
    <sheetView showGridLines="0" zoomScale="90" zoomScaleNormal="90" zoomScaleSheetLayoutView="90" workbookViewId="0">
      <pane xSplit="1" ySplit="6" topLeftCell="B7" activePane="bottomRight" state="frozen"/>
      <selection pane="topRight"/>
      <selection pane="bottomLeft"/>
      <selection pane="bottomRight"/>
    </sheetView>
  </sheetViews>
  <sheetFormatPr defaultColWidth="12.375" defaultRowHeight="14.95" customHeight="1" x14ac:dyDescent="0.25"/>
  <cols>
    <col min="1" max="1" width="57.875" style="145" customWidth="1"/>
    <col min="2" max="13" width="14.875" style="145" customWidth="1"/>
    <col min="14" max="21" width="9.375" style="145" customWidth="1"/>
    <col min="22" max="16384" width="12.375" style="145"/>
  </cols>
  <sheetData>
    <row r="1" spans="1:21" ht="18.7" customHeight="1" x14ac:dyDescent="0.3">
      <c r="A1" s="160" t="s">
        <v>807</v>
      </c>
      <c r="B1" s="160"/>
      <c r="C1" s="160"/>
      <c r="D1" s="282"/>
      <c r="E1" s="282"/>
      <c r="F1" s="283"/>
      <c r="G1" s="283"/>
      <c r="H1" s="284"/>
      <c r="I1" s="284"/>
      <c r="J1" s="284"/>
      <c r="K1" s="285"/>
      <c r="L1" s="285"/>
      <c r="M1" s="285"/>
      <c r="N1" s="285"/>
      <c r="O1" s="285"/>
      <c r="P1" s="285"/>
      <c r="Q1" s="285"/>
      <c r="R1" s="285"/>
      <c r="S1" s="285"/>
      <c r="T1" s="285"/>
      <c r="U1" s="285"/>
    </row>
    <row r="2" spans="1:21" ht="17.5" customHeight="1" x14ac:dyDescent="0.3">
      <c r="A2" s="160"/>
      <c r="B2" s="160"/>
      <c r="C2" s="160"/>
      <c r="D2" s="286"/>
      <c r="E2" s="286"/>
      <c r="F2" s="60"/>
      <c r="G2" s="60"/>
      <c r="H2" s="287"/>
      <c r="I2" s="287"/>
      <c r="J2" s="287"/>
      <c r="K2" s="160"/>
      <c r="L2" s="160"/>
      <c r="M2" s="160"/>
      <c r="N2" s="285"/>
      <c r="O2" s="285"/>
      <c r="P2" s="285"/>
      <c r="Q2" s="285"/>
      <c r="R2" s="285"/>
      <c r="S2" s="285"/>
      <c r="T2" s="285"/>
      <c r="U2" s="285"/>
    </row>
    <row r="3" spans="1:21" ht="18" customHeight="1" x14ac:dyDescent="0.25">
      <c r="A3" s="714" t="s">
        <v>1</v>
      </c>
      <c r="B3" s="730" t="s">
        <v>412</v>
      </c>
      <c r="C3" s="720"/>
      <c r="D3" s="731" t="s">
        <v>148</v>
      </c>
      <c r="E3" s="725"/>
      <c r="F3" s="725"/>
      <c r="G3" s="725"/>
      <c r="H3" s="725"/>
      <c r="I3" s="725"/>
      <c r="J3" s="725"/>
      <c r="K3" s="725"/>
      <c r="L3" s="725"/>
      <c r="M3" s="716"/>
      <c r="N3" s="288"/>
      <c r="O3" s="288"/>
      <c r="P3" s="288"/>
      <c r="Q3" s="288"/>
      <c r="R3" s="288"/>
      <c r="S3" s="288"/>
      <c r="T3" s="288"/>
      <c r="U3" s="288"/>
    </row>
    <row r="4" spans="1:21" ht="27.7" customHeight="1" x14ac:dyDescent="0.25">
      <c r="A4" s="717"/>
      <c r="B4" s="732"/>
      <c r="C4" s="733"/>
      <c r="D4" s="730" t="s">
        <v>108</v>
      </c>
      <c r="E4" s="720"/>
      <c r="F4" s="730" t="s">
        <v>5</v>
      </c>
      <c r="G4" s="720"/>
      <c r="H4" s="730" t="s">
        <v>6</v>
      </c>
      <c r="I4" s="720"/>
      <c r="J4" s="731" t="s">
        <v>7</v>
      </c>
      <c r="K4" s="725"/>
      <c r="L4" s="725"/>
      <c r="M4" s="716"/>
      <c r="N4" s="288"/>
      <c r="O4" s="288"/>
      <c r="P4" s="288"/>
      <c r="Q4" s="288"/>
      <c r="R4" s="288"/>
      <c r="S4" s="288"/>
      <c r="T4" s="288"/>
      <c r="U4" s="288"/>
    </row>
    <row r="5" spans="1:21" ht="17.5" customHeight="1" x14ac:dyDescent="0.25">
      <c r="A5" s="717"/>
      <c r="B5" s="721"/>
      <c r="C5" s="723"/>
      <c r="D5" s="721"/>
      <c r="E5" s="723"/>
      <c r="F5" s="721"/>
      <c r="G5" s="723"/>
      <c r="H5" s="721"/>
      <c r="I5" s="723"/>
      <c r="J5" s="731">
        <v>2018</v>
      </c>
      <c r="K5" s="716"/>
      <c r="L5" s="731" t="s">
        <v>8</v>
      </c>
      <c r="M5" s="716"/>
      <c r="N5" s="288"/>
      <c r="O5" s="288"/>
      <c r="P5" s="288"/>
      <c r="Q5" s="288"/>
      <c r="R5" s="288"/>
      <c r="S5" s="288"/>
      <c r="T5" s="288"/>
      <c r="U5" s="288"/>
    </row>
    <row r="6" spans="1:21" ht="30.25" customHeight="1" x14ac:dyDescent="0.25">
      <c r="A6" s="713"/>
      <c r="B6" s="289">
        <v>2018</v>
      </c>
      <c r="C6" s="289" t="s">
        <v>8</v>
      </c>
      <c r="D6" s="290">
        <v>2018</v>
      </c>
      <c r="E6" s="289" t="s">
        <v>8</v>
      </c>
      <c r="F6" s="290">
        <v>2018</v>
      </c>
      <c r="G6" s="289" t="s">
        <v>8</v>
      </c>
      <c r="H6" s="290">
        <v>2018</v>
      </c>
      <c r="I6" s="289" t="s">
        <v>8</v>
      </c>
      <c r="J6" s="290" t="s">
        <v>10</v>
      </c>
      <c r="K6" s="290" t="s">
        <v>11</v>
      </c>
      <c r="L6" s="290" t="s">
        <v>10</v>
      </c>
      <c r="M6" s="290" t="s">
        <v>11</v>
      </c>
      <c r="N6" s="288"/>
      <c r="O6" s="288"/>
      <c r="P6" s="288"/>
      <c r="Q6" s="288"/>
      <c r="R6" s="288"/>
      <c r="S6" s="288"/>
      <c r="T6" s="288"/>
      <c r="U6" s="288"/>
    </row>
    <row r="7" spans="1:21" ht="9" customHeight="1" x14ac:dyDescent="0.3">
      <c r="A7" s="291"/>
      <c r="B7" s="291"/>
      <c r="C7" s="291"/>
      <c r="D7" s="292"/>
      <c r="E7" s="292"/>
      <c r="F7" s="291"/>
      <c r="G7" s="291"/>
      <c r="H7" s="167"/>
      <c r="I7" s="167"/>
      <c r="J7" s="167"/>
      <c r="K7" s="293"/>
      <c r="L7" s="293"/>
      <c r="M7" s="293"/>
      <c r="N7" s="285"/>
      <c r="O7" s="285"/>
      <c r="P7" s="285"/>
      <c r="Q7" s="285"/>
      <c r="R7" s="285"/>
      <c r="S7" s="285"/>
      <c r="T7" s="285"/>
      <c r="U7" s="285"/>
    </row>
    <row r="8" spans="1:21" ht="17.5" customHeight="1" x14ac:dyDescent="0.3">
      <c r="A8" s="168" t="s">
        <v>634</v>
      </c>
      <c r="B8" s="79">
        <v>18126.108777562113</v>
      </c>
      <c r="C8" s="79">
        <v>20110.526033729573</v>
      </c>
      <c r="D8" s="294">
        <v>3.3924762787208991</v>
      </c>
      <c r="E8" s="294">
        <v>3.9374862805873128</v>
      </c>
      <c r="F8" s="295">
        <v>2.4555791162246559</v>
      </c>
      <c r="G8" s="295">
        <v>2.4273059782570585</v>
      </c>
      <c r="H8" s="295">
        <v>8.3304939023145758E-2</v>
      </c>
      <c r="I8" s="295">
        <v>9.5574839881747337E-2</v>
      </c>
      <c r="J8" s="295">
        <v>3.2554407933067671</v>
      </c>
      <c r="K8" s="295">
        <v>3.5295117641350306</v>
      </c>
      <c r="L8" s="295">
        <v>3.7802669992151894</v>
      </c>
      <c r="M8" s="295">
        <v>4.0947055619594366</v>
      </c>
      <c r="N8" s="285"/>
      <c r="O8" s="285"/>
      <c r="P8" s="285"/>
      <c r="Q8" s="285"/>
      <c r="R8" s="285"/>
      <c r="S8" s="285"/>
      <c r="T8" s="285"/>
      <c r="U8" s="285"/>
    </row>
    <row r="9" spans="1:21" ht="12.75" customHeight="1" x14ac:dyDescent="0.3">
      <c r="A9" s="165"/>
      <c r="B9" s="91"/>
      <c r="C9" s="91"/>
      <c r="D9" s="296"/>
      <c r="E9" s="296"/>
      <c r="F9" s="297" t="s">
        <v>16</v>
      </c>
      <c r="G9" s="297" t="s">
        <v>16</v>
      </c>
      <c r="H9" s="297"/>
      <c r="I9" s="297"/>
      <c r="J9" s="297"/>
      <c r="K9" s="297"/>
      <c r="L9" s="297"/>
      <c r="M9" s="297"/>
      <c r="N9" s="285"/>
      <c r="O9" s="285"/>
      <c r="P9" s="285"/>
      <c r="Q9" s="285"/>
      <c r="R9" s="285"/>
      <c r="S9" s="285"/>
      <c r="T9" s="285"/>
      <c r="U9" s="285"/>
    </row>
    <row r="10" spans="1:21" ht="17.5" customHeight="1" x14ac:dyDescent="0.25">
      <c r="A10" s="298" t="s">
        <v>808</v>
      </c>
      <c r="B10" s="299">
        <v>20028.831999999999</v>
      </c>
      <c r="C10" s="299">
        <v>23028.494954181526</v>
      </c>
      <c r="D10" s="300">
        <v>0.24328574071051046</v>
      </c>
      <c r="E10" s="300">
        <v>0.25878944670578707</v>
      </c>
      <c r="F10" s="301">
        <v>23.277339864154847</v>
      </c>
      <c r="G10" s="301">
        <v>18.152874846551736</v>
      </c>
      <c r="H10" s="301">
        <v>5.6630448706212047E-2</v>
      </c>
      <c r="I10" s="301">
        <v>4.6977724376585234E-2</v>
      </c>
      <c r="J10" s="301">
        <v>0.15012942706721397</v>
      </c>
      <c r="K10" s="301">
        <v>0.33644205435380697</v>
      </c>
      <c r="L10" s="301">
        <v>0.1815117439534443</v>
      </c>
      <c r="M10" s="301">
        <v>0.33606714945812988</v>
      </c>
      <c r="N10" s="285"/>
      <c r="O10" s="285"/>
      <c r="P10" s="285"/>
      <c r="Q10" s="285"/>
      <c r="R10" s="285"/>
      <c r="S10" s="285"/>
      <c r="T10" s="285"/>
      <c r="U10" s="285"/>
    </row>
    <row r="11" spans="1:21" ht="17.5" customHeight="1" x14ac:dyDescent="0.3">
      <c r="A11" s="168" t="s">
        <v>373</v>
      </c>
      <c r="B11" s="79"/>
      <c r="C11" s="79"/>
      <c r="D11" s="300" t="s">
        <v>16</v>
      </c>
      <c r="E11" s="300" t="s">
        <v>16</v>
      </c>
      <c r="F11" s="301" t="s">
        <v>16</v>
      </c>
      <c r="G11" s="301" t="s">
        <v>16</v>
      </c>
      <c r="H11" s="301" t="s">
        <v>16</v>
      </c>
      <c r="I11" s="301" t="s">
        <v>16</v>
      </c>
      <c r="J11" s="301" t="s">
        <v>16</v>
      </c>
      <c r="K11" s="301" t="s">
        <v>16</v>
      </c>
      <c r="L11" s="301" t="s">
        <v>16</v>
      </c>
      <c r="M11" s="301" t="s">
        <v>16</v>
      </c>
      <c r="N11" s="285"/>
      <c r="O11" s="285"/>
      <c r="P11" s="285"/>
      <c r="Q11" s="285"/>
      <c r="R11" s="285"/>
      <c r="S11" s="285"/>
      <c r="T11" s="285"/>
      <c r="U11" s="285"/>
    </row>
    <row r="12" spans="1:21" ht="17.5" customHeight="1" x14ac:dyDescent="0.3">
      <c r="A12" s="302" t="s">
        <v>809</v>
      </c>
      <c r="B12" s="303">
        <v>20028.831999999999</v>
      </c>
      <c r="C12" s="303">
        <v>23028.494954181526</v>
      </c>
      <c r="D12" s="304">
        <v>0.46341272083586327</v>
      </c>
      <c r="E12" s="305">
        <v>0</v>
      </c>
      <c r="F12" s="306">
        <v>40.847960672498559</v>
      </c>
      <c r="G12" s="305"/>
      <c r="H12" s="306">
        <v>0.18929464595838899</v>
      </c>
      <c r="I12" s="305"/>
      <c r="J12" s="306">
        <v>0.15202561702924805</v>
      </c>
      <c r="K12" s="306">
        <v>0.77479982464247843</v>
      </c>
      <c r="L12" s="305"/>
      <c r="M12" s="305"/>
      <c r="N12" s="285"/>
      <c r="O12" s="285"/>
      <c r="P12" s="285"/>
      <c r="Q12" s="285"/>
      <c r="R12" s="285"/>
      <c r="S12" s="285"/>
      <c r="T12" s="285"/>
      <c r="U12" s="285"/>
    </row>
    <row r="13" spans="1:21" ht="17.5" customHeight="1" x14ac:dyDescent="0.3">
      <c r="A13" s="168" t="s">
        <v>221</v>
      </c>
      <c r="B13" s="79"/>
      <c r="C13" s="79"/>
      <c r="D13" s="300" t="s">
        <v>16</v>
      </c>
      <c r="E13" s="300" t="s">
        <v>16</v>
      </c>
      <c r="F13" s="301" t="s">
        <v>16</v>
      </c>
      <c r="G13" s="301" t="s">
        <v>16</v>
      </c>
      <c r="H13" s="301" t="s">
        <v>16</v>
      </c>
      <c r="I13" s="301" t="s">
        <v>16</v>
      </c>
      <c r="J13" s="301" t="s">
        <v>16</v>
      </c>
      <c r="K13" s="301" t="s">
        <v>16</v>
      </c>
      <c r="L13" s="301" t="s">
        <v>16</v>
      </c>
      <c r="M13" s="301" t="s">
        <v>16</v>
      </c>
      <c r="N13" s="285"/>
      <c r="O13" s="285"/>
      <c r="P13" s="285"/>
      <c r="Q13" s="285"/>
      <c r="R13" s="285"/>
      <c r="S13" s="285"/>
      <c r="T13" s="285"/>
      <c r="U13" s="285"/>
    </row>
    <row r="14" spans="1:21" ht="17.5" customHeight="1" x14ac:dyDescent="0.3">
      <c r="A14" s="302" t="s">
        <v>810</v>
      </c>
      <c r="B14" s="303">
        <v>20028.831999999999</v>
      </c>
      <c r="C14" s="303">
        <v>23028.494954181526</v>
      </c>
      <c r="D14" s="305">
        <v>0</v>
      </c>
      <c r="E14" s="304">
        <v>5.6041730614682567E-2</v>
      </c>
      <c r="F14" s="305"/>
      <c r="G14" s="304">
        <v>100.13260417317744</v>
      </c>
      <c r="H14" s="305"/>
      <c r="I14" s="304">
        <v>5.611604428819849E-2</v>
      </c>
      <c r="J14" s="305"/>
      <c r="K14" s="305"/>
      <c r="L14" s="305">
        <v>0</v>
      </c>
      <c r="M14" s="306">
        <v>0.14835184243231939</v>
      </c>
      <c r="N14" s="285"/>
      <c r="O14" s="285"/>
      <c r="P14" s="285"/>
      <c r="Q14" s="285"/>
      <c r="R14" s="285"/>
      <c r="S14" s="285"/>
      <c r="T14" s="285"/>
      <c r="U14" s="285"/>
    </row>
    <row r="15" spans="1:21" ht="17.5" customHeight="1" x14ac:dyDescent="0.3">
      <c r="A15" s="302" t="s">
        <v>413</v>
      </c>
      <c r="B15" s="303">
        <v>20028.831999999999</v>
      </c>
      <c r="C15" s="303">
        <v>23028.4949541815</v>
      </c>
      <c r="D15" s="305">
        <v>0</v>
      </c>
      <c r="E15" s="305">
        <v>0</v>
      </c>
      <c r="F15" s="305"/>
      <c r="G15" s="305"/>
      <c r="H15" s="305"/>
      <c r="I15" s="305"/>
      <c r="J15" s="305"/>
      <c r="K15" s="305"/>
      <c r="L15" s="305"/>
      <c r="M15" s="305"/>
      <c r="N15" s="285"/>
      <c r="O15" s="285"/>
      <c r="P15" s="285"/>
      <c r="Q15" s="285"/>
      <c r="R15" s="285"/>
      <c r="S15" s="285"/>
      <c r="T15" s="285"/>
      <c r="U15" s="285"/>
    </row>
    <row r="16" spans="1:21" ht="17.5" customHeight="1" x14ac:dyDescent="0.3">
      <c r="A16" s="302" t="s">
        <v>638</v>
      </c>
      <c r="B16" s="303">
        <v>20028.831999999999</v>
      </c>
      <c r="C16" s="303">
        <v>23028.4949541815</v>
      </c>
      <c r="D16" s="304">
        <v>0.38435621075747939</v>
      </c>
      <c r="E16" s="304">
        <v>0.13346482364880791</v>
      </c>
      <c r="F16" s="306">
        <v>49.737622792179145</v>
      </c>
      <c r="G16" s="306">
        <v>70.276514883643841</v>
      </c>
      <c r="H16" s="306">
        <v>0.19116964228486819</v>
      </c>
      <c r="I16" s="306">
        <v>9.3794426655983504E-2</v>
      </c>
      <c r="J16" s="306">
        <v>6.9884763636269109E-2</v>
      </c>
      <c r="K16" s="306">
        <v>0.69882765787868972</v>
      </c>
      <c r="L16" s="305">
        <v>0</v>
      </c>
      <c r="M16" s="306">
        <v>0.28775535004476477</v>
      </c>
      <c r="N16" s="285"/>
      <c r="O16" s="285"/>
      <c r="P16" s="285"/>
      <c r="Q16" s="285"/>
      <c r="R16" s="285"/>
      <c r="S16" s="285"/>
      <c r="T16" s="285"/>
      <c r="U16" s="285"/>
    </row>
    <row r="17" spans="1:21" ht="17.5" customHeight="1" x14ac:dyDescent="0.3">
      <c r="A17" s="302" t="s">
        <v>639</v>
      </c>
      <c r="B17" s="303">
        <v>20028.831999999999</v>
      </c>
      <c r="C17" s="303">
        <v>23028.4949541815</v>
      </c>
      <c r="D17" s="304">
        <v>0.19771287508472371</v>
      </c>
      <c r="E17" s="304">
        <v>0.38347517148368987</v>
      </c>
      <c r="F17" s="306">
        <v>70.686766403087972</v>
      </c>
      <c r="G17" s="306">
        <v>43.402037434031385</v>
      </c>
      <c r="H17" s="306">
        <v>0.13975683815996778</v>
      </c>
      <c r="I17" s="306">
        <v>0.16643603747756713</v>
      </c>
      <c r="J17" s="305">
        <v>0</v>
      </c>
      <c r="K17" s="306">
        <v>0.42761096254235048</v>
      </c>
      <c r="L17" s="306">
        <v>0.10969020632944268</v>
      </c>
      <c r="M17" s="306">
        <v>0.65726013663793703</v>
      </c>
      <c r="N17" s="285"/>
      <c r="O17" s="285"/>
      <c r="P17" s="285"/>
      <c r="Q17" s="285"/>
      <c r="R17" s="285"/>
      <c r="S17" s="285"/>
      <c r="T17" s="285"/>
      <c r="U17" s="285"/>
    </row>
    <row r="18" spans="1:21" ht="17.5" customHeight="1" x14ac:dyDescent="0.3">
      <c r="A18" s="302" t="s">
        <v>811</v>
      </c>
      <c r="B18" s="303">
        <v>20028.831999999999</v>
      </c>
      <c r="C18" s="303">
        <v>23028.4949541815</v>
      </c>
      <c r="D18" s="305">
        <v>0</v>
      </c>
      <c r="E18" s="305">
        <v>0</v>
      </c>
      <c r="F18" s="305"/>
      <c r="G18" s="305"/>
      <c r="H18" s="305"/>
      <c r="I18" s="305"/>
      <c r="J18" s="305"/>
      <c r="K18" s="305"/>
      <c r="L18" s="305"/>
      <c r="M18" s="305"/>
      <c r="N18" s="285"/>
      <c r="O18" s="285"/>
      <c r="P18" s="285"/>
      <c r="Q18" s="285"/>
      <c r="R18" s="285"/>
      <c r="S18" s="285"/>
      <c r="T18" s="285"/>
      <c r="U18" s="285"/>
    </row>
    <row r="19" spans="1:21" ht="17.5" customHeight="1" x14ac:dyDescent="0.3">
      <c r="A19" s="168" t="s">
        <v>222</v>
      </c>
      <c r="B19" s="79"/>
      <c r="C19" s="79"/>
      <c r="D19" s="300" t="s">
        <v>16</v>
      </c>
      <c r="E19" s="300" t="s">
        <v>16</v>
      </c>
      <c r="F19" s="301" t="s">
        <v>16</v>
      </c>
      <c r="G19" s="301" t="s">
        <v>16</v>
      </c>
      <c r="H19" s="301" t="s">
        <v>16</v>
      </c>
      <c r="I19" s="301" t="s">
        <v>16</v>
      </c>
      <c r="J19" s="301"/>
      <c r="K19" s="301" t="s">
        <v>16</v>
      </c>
      <c r="L19" s="301" t="s">
        <v>16</v>
      </c>
      <c r="M19" s="301" t="s">
        <v>16</v>
      </c>
      <c r="N19" s="285"/>
      <c r="O19" s="285"/>
      <c r="P19" s="285"/>
      <c r="Q19" s="285"/>
      <c r="R19" s="285"/>
      <c r="S19" s="285"/>
      <c r="T19" s="285"/>
      <c r="U19" s="285"/>
    </row>
    <row r="20" spans="1:21" ht="17.5" customHeight="1" x14ac:dyDescent="0.3">
      <c r="A20" s="302" t="s">
        <v>812</v>
      </c>
      <c r="B20" s="303">
        <v>20028.831999999999</v>
      </c>
      <c r="C20" s="303">
        <v>23028.4949541815</v>
      </c>
      <c r="D20" s="304">
        <v>0.82443904735989737</v>
      </c>
      <c r="E20" s="304">
        <v>0.30226001443715139</v>
      </c>
      <c r="F20" s="306">
        <v>38.662571275384089</v>
      </c>
      <c r="G20" s="306">
        <v>56.720042435812843</v>
      </c>
      <c r="H20" s="306">
        <v>0.31874933430761793</v>
      </c>
      <c r="I20" s="306">
        <v>0.17144200845524629</v>
      </c>
      <c r="J20" s="306">
        <v>0.30010075164204603</v>
      </c>
      <c r="K20" s="306">
        <v>1.3487773430777485</v>
      </c>
      <c r="L20" s="306">
        <v>2.0240296698916534E-2</v>
      </c>
      <c r="M20" s="306">
        <v>0.58427973217538631</v>
      </c>
      <c r="N20" s="285"/>
      <c r="O20" s="285"/>
      <c r="P20" s="285"/>
      <c r="Q20" s="285"/>
      <c r="R20" s="285"/>
      <c r="S20" s="285"/>
      <c r="T20" s="285"/>
      <c r="U20" s="285"/>
    </row>
    <row r="21" spans="1:21" ht="17.5" customHeight="1" x14ac:dyDescent="0.3">
      <c r="A21" s="302" t="s">
        <v>813</v>
      </c>
      <c r="B21" s="303">
        <v>20028.831999999999</v>
      </c>
      <c r="C21" s="303">
        <v>23028.4949541815</v>
      </c>
      <c r="D21" s="304">
        <v>7.6485874305547805E-2</v>
      </c>
      <c r="E21" s="304">
        <v>0.16383990431302814</v>
      </c>
      <c r="F21" s="306">
        <v>100.0689130508337</v>
      </c>
      <c r="G21" s="306">
        <v>58.595155933240704</v>
      </c>
      <c r="H21" s="306">
        <v>7.653858305498859E-2</v>
      </c>
      <c r="I21" s="306">
        <v>9.6002247413091199E-2</v>
      </c>
      <c r="J21" s="305">
        <v>0</v>
      </c>
      <c r="K21" s="306">
        <v>0.20239079668879367</v>
      </c>
      <c r="L21" s="306">
        <v>5.9175435006034735E-3</v>
      </c>
      <c r="M21" s="306">
        <v>0.32176226512545286</v>
      </c>
      <c r="N21" s="285"/>
      <c r="O21" s="285"/>
      <c r="P21" s="285"/>
      <c r="Q21" s="285"/>
      <c r="R21" s="285"/>
      <c r="S21" s="285"/>
      <c r="T21" s="285"/>
      <c r="U21" s="285"/>
    </row>
    <row r="22" spans="1:21" ht="17.5" customHeight="1" x14ac:dyDescent="0.3">
      <c r="A22" s="302" t="s">
        <v>814</v>
      </c>
      <c r="B22" s="303">
        <v>20028.831999999999</v>
      </c>
      <c r="C22" s="303">
        <v>23028.4949541815</v>
      </c>
      <c r="D22" s="304">
        <v>0.14399786787580032</v>
      </c>
      <c r="E22" s="304">
        <v>0.44539955652950258</v>
      </c>
      <c r="F22" s="306">
        <v>70.839243406765135</v>
      </c>
      <c r="G22" s="306">
        <v>37.000385023756415</v>
      </c>
      <c r="H22" s="306">
        <v>0.10200700012509024</v>
      </c>
      <c r="I22" s="306">
        <v>0.16479955081001957</v>
      </c>
      <c r="J22" s="305">
        <v>0</v>
      </c>
      <c r="K22" s="306">
        <v>0.3117979880331091</v>
      </c>
      <c r="L22" s="306">
        <v>0.17430658916636046</v>
      </c>
      <c r="M22" s="306">
        <v>0.71649252389264473</v>
      </c>
      <c r="N22" s="285"/>
      <c r="O22" s="285"/>
      <c r="P22" s="285"/>
      <c r="Q22" s="285"/>
      <c r="R22" s="285"/>
      <c r="S22" s="285"/>
      <c r="T22" s="285"/>
      <c r="U22" s="285"/>
    </row>
    <row r="23" spans="1:21" ht="17.5" customHeight="1" x14ac:dyDescent="0.3">
      <c r="A23" s="302" t="s">
        <v>414</v>
      </c>
      <c r="B23" s="303">
        <v>20028.831999999999</v>
      </c>
      <c r="C23" s="303">
        <v>23028.4949541815</v>
      </c>
      <c r="D23" s="305">
        <v>0</v>
      </c>
      <c r="E23" s="305">
        <v>0</v>
      </c>
      <c r="F23" s="305"/>
      <c r="G23" s="305"/>
      <c r="H23" s="305"/>
      <c r="I23" s="305"/>
      <c r="J23" s="305"/>
      <c r="K23" s="305"/>
      <c r="L23" s="305"/>
      <c r="M23" s="305"/>
      <c r="N23" s="285"/>
      <c r="O23" s="285"/>
      <c r="P23" s="285"/>
      <c r="Q23" s="285"/>
      <c r="R23" s="285"/>
      <c r="S23" s="285"/>
      <c r="T23" s="285"/>
      <c r="U23" s="285"/>
    </row>
    <row r="24" spans="1:21" ht="17.5" customHeight="1" x14ac:dyDescent="0.3">
      <c r="A24" s="168" t="s">
        <v>223</v>
      </c>
      <c r="B24" s="79"/>
      <c r="C24" s="79"/>
      <c r="D24" s="300" t="s">
        <v>16</v>
      </c>
      <c r="E24" s="300" t="s">
        <v>16</v>
      </c>
      <c r="F24" s="301" t="s">
        <v>16</v>
      </c>
      <c r="G24" s="301" t="s">
        <v>16</v>
      </c>
      <c r="H24" s="301" t="s">
        <v>16</v>
      </c>
      <c r="I24" s="301" t="s">
        <v>16</v>
      </c>
      <c r="J24" s="301" t="s">
        <v>16</v>
      </c>
      <c r="K24" s="301" t="s">
        <v>16</v>
      </c>
      <c r="L24" s="301" t="s">
        <v>16</v>
      </c>
      <c r="M24" s="301" t="s">
        <v>16</v>
      </c>
      <c r="N24" s="285"/>
      <c r="O24" s="285"/>
      <c r="P24" s="285"/>
      <c r="Q24" s="285"/>
      <c r="R24" s="285"/>
      <c r="S24" s="285"/>
      <c r="T24" s="285"/>
      <c r="U24" s="285"/>
    </row>
    <row r="25" spans="1:21" ht="17.5" customHeight="1" x14ac:dyDescent="0.3">
      <c r="A25" s="302" t="s">
        <v>815</v>
      </c>
      <c r="B25" s="303">
        <v>20028.831999999999</v>
      </c>
      <c r="C25" s="303">
        <v>23028.4949541815</v>
      </c>
      <c r="D25" s="305">
        <v>0</v>
      </c>
      <c r="E25" s="304">
        <v>0.40771985725833554</v>
      </c>
      <c r="F25" s="305"/>
      <c r="G25" s="304">
        <v>49.22005595706073</v>
      </c>
      <c r="H25" s="305"/>
      <c r="I25" s="306">
        <v>0.2006799418906009</v>
      </c>
      <c r="J25" s="305"/>
      <c r="K25" s="305"/>
      <c r="L25" s="306">
        <v>7.7604145959453155E-2</v>
      </c>
      <c r="M25" s="306">
        <v>0.73783556855721799</v>
      </c>
      <c r="N25" s="285"/>
      <c r="O25" s="285"/>
      <c r="P25" s="285"/>
      <c r="Q25" s="285"/>
      <c r="R25" s="285"/>
      <c r="S25" s="285"/>
      <c r="T25" s="285"/>
      <c r="U25" s="285"/>
    </row>
    <row r="26" spans="1:21" ht="17.5" customHeight="1" x14ac:dyDescent="0.3">
      <c r="A26" s="302" t="s">
        <v>816</v>
      </c>
      <c r="B26" s="303">
        <v>20028.831999999999</v>
      </c>
      <c r="C26" s="303">
        <v>23028.4949541815</v>
      </c>
      <c r="D26" s="305">
        <v>0</v>
      </c>
      <c r="E26" s="304">
        <v>0.22511329655021919</v>
      </c>
      <c r="F26" s="305"/>
      <c r="G26" s="304">
        <v>53.552973391765867</v>
      </c>
      <c r="H26" s="305"/>
      <c r="I26" s="306">
        <v>0.12055486380286587</v>
      </c>
      <c r="J26" s="305"/>
      <c r="K26" s="305"/>
      <c r="L26" s="306">
        <v>2.680222350576909E-2</v>
      </c>
      <c r="M26" s="306">
        <v>0.42342436959466928</v>
      </c>
      <c r="N26" s="285"/>
      <c r="O26" s="285"/>
      <c r="P26" s="285"/>
      <c r="Q26" s="285"/>
      <c r="R26" s="285"/>
      <c r="S26" s="285"/>
      <c r="T26" s="285"/>
      <c r="U26" s="285"/>
    </row>
    <row r="27" spans="1:21" ht="17.5" customHeight="1" x14ac:dyDescent="0.3">
      <c r="A27" s="302" t="s">
        <v>817</v>
      </c>
      <c r="B27" s="303">
        <v>20028.831999999999</v>
      </c>
      <c r="C27" s="303">
        <v>23028.4949541815</v>
      </c>
      <c r="D27" s="305">
        <v>0</v>
      </c>
      <c r="E27" s="304">
        <v>0.22208706792997002</v>
      </c>
      <c r="F27" s="305"/>
      <c r="G27" s="304">
        <v>50.08355309840676</v>
      </c>
      <c r="H27" s="305"/>
      <c r="I27" s="306">
        <v>0.11122909459140122</v>
      </c>
      <c r="J27" s="305"/>
      <c r="K27" s="305"/>
      <c r="L27" s="306">
        <v>3.9116755440105566E-2</v>
      </c>
      <c r="M27" s="306">
        <v>0.40505738041983441</v>
      </c>
      <c r="N27" s="285"/>
      <c r="O27" s="285"/>
      <c r="P27" s="285"/>
      <c r="Q27" s="285"/>
      <c r="R27" s="285"/>
      <c r="S27" s="285"/>
      <c r="T27" s="285"/>
      <c r="U27" s="285"/>
    </row>
    <row r="28" spans="1:21" ht="17.5" customHeight="1" x14ac:dyDescent="0.3">
      <c r="A28" s="302" t="s">
        <v>818</v>
      </c>
      <c r="B28" s="303">
        <v>20028.831999999999</v>
      </c>
      <c r="C28" s="303">
        <v>23028.4949541815</v>
      </c>
      <c r="D28" s="304">
        <v>0.10545185747428143</v>
      </c>
      <c r="E28" s="304">
        <v>0.41766680459698241</v>
      </c>
      <c r="F28" s="306">
        <v>98.942290676931151</v>
      </c>
      <c r="G28" s="306">
        <v>44.267587834423658</v>
      </c>
      <c r="H28" s="306">
        <v>0.10433648334642667</v>
      </c>
      <c r="I28" s="306">
        <v>0.18489101958019982</v>
      </c>
      <c r="J28" s="305">
        <v>0</v>
      </c>
      <c r="K28" s="306">
        <v>0.27708394567265937</v>
      </c>
      <c r="L28" s="306">
        <v>0.11352365074473424</v>
      </c>
      <c r="M28" s="306">
        <v>0.72180995844923057</v>
      </c>
      <c r="N28" s="285"/>
      <c r="O28" s="285"/>
      <c r="P28" s="285"/>
      <c r="Q28" s="285"/>
      <c r="R28" s="285"/>
      <c r="S28" s="285"/>
      <c r="T28" s="285"/>
      <c r="U28" s="285"/>
    </row>
    <row r="29" spans="1:21" ht="17.5" customHeight="1" x14ac:dyDescent="0.3">
      <c r="A29" s="302" t="s">
        <v>716</v>
      </c>
      <c r="B29" s="303">
        <v>20028.831999999999</v>
      </c>
      <c r="C29" s="303">
        <v>23028.4949541815</v>
      </c>
      <c r="D29" s="304">
        <v>0.15926001890976785</v>
      </c>
      <c r="E29" s="304">
        <v>0.82895414098615072</v>
      </c>
      <c r="F29" s="306">
        <v>70.219516150377359</v>
      </c>
      <c r="G29" s="306">
        <v>33.643106373351131</v>
      </c>
      <c r="H29" s="306">
        <v>0.11183161469943846</v>
      </c>
      <c r="I29" s="306">
        <v>0.27888592343826979</v>
      </c>
      <c r="J29" s="305">
        <v>0</v>
      </c>
      <c r="K29" s="306">
        <v>0.34322149568038007</v>
      </c>
      <c r="L29" s="306">
        <v>0.37019067853080273</v>
      </c>
      <c r="M29" s="306">
        <v>1.2877176034414985</v>
      </c>
      <c r="N29" s="285"/>
      <c r="O29" s="285"/>
      <c r="P29" s="285"/>
      <c r="Q29" s="285"/>
      <c r="R29" s="285"/>
      <c r="S29" s="285"/>
      <c r="T29" s="285"/>
      <c r="U29" s="285"/>
    </row>
    <row r="30" spans="1:21" ht="17.5" customHeight="1" x14ac:dyDescent="0.3">
      <c r="A30" s="302" t="s">
        <v>649</v>
      </c>
      <c r="B30" s="303">
        <v>20028.831999999999</v>
      </c>
      <c r="C30" s="303">
        <v>23028.4949541815</v>
      </c>
      <c r="D30" s="304">
        <v>0.61417148138849464</v>
      </c>
      <c r="E30" s="304">
        <v>0.32619197645622505</v>
      </c>
      <c r="F30" s="306">
        <v>77.242298243512792</v>
      </c>
      <c r="G30" s="306">
        <v>71.087350604208027</v>
      </c>
      <c r="H30" s="306">
        <v>0.47440016738070173</v>
      </c>
      <c r="I30" s="306">
        <v>0.23188123394623242</v>
      </c>
      <c r="J30" s="305">
        <v>0</v>
      </c>
      <c r="K30" s="306">
        <v>1.3945532688296602</v>
      </c>
      <c r="L30" s="305">
        <v>0</v>
      </c>
      <c r="M30" s="306">
        <v>0.70763337891961831</v>
      </c>
      <c r="N30" s="285"/>
      <c r="O30" s="285"/>
      <c r="P30" s="285"/>
      <c r="Q30" s="285"/>
      <c r="R30" s="285"/>
      <c r="S30" s="285"/>
      <c r="T30" s="285"/>
      <c r="U30" s="285"/>
    </row>
    <row r="31" spans="1:21" ht="17.5" customHeight="1" x14ac:dyDescent="0.3">
      <c r="A31" s="302" t="s">
        <v>819</v>
      </c>
      <c r="B31" s="303">
        <v>20028.831999999999</v>
      </c>
      <c r="C31" s="303">
        <v>23028.4949541815</v>
      </c>
      <c r="D31" s="305">
        <v>0</v>
      </c>
      <c r="E31" s="304">
        <v>0.39722786384879943</v>
      </c>
      <c r="F31" s="305"/>
      <c r="G31" s="304">
        <v>49.818746522352889</v>
      </c>
      <c r="H31" s="305"/>
      <c r="I31" s="306">
        <v>0.19789394260699045</v>
      </c>
      <c r="J31" s="305"/>
      <c r="K31" s="305"/>
      <c r="L31" s="306">
        <v>7.1695082595255644E-2</v>
      </c>
      <c r="M31" s="306">
        <v>0.72276064510234328</v>
      </c>
      <c r="N31" s="285"/>
      <c r="O31" s="285"/>
      <c r="P31" s="285"/>
      <c r="Q31" s="285"/>
      <c r="R31" s="285"/>
      <c r="S31" s="285"/>
      <c r="T31" s="285"/>
      <c r="U31" s="285"/>
    </row>
    <row r="32" spans="1:21" ht="17.5" customHeight="1" x14ac:dyDescent="0.3">
      <c r="A32" s="165"/>
      <c r="B32" s="91"/>
      <c r="C32" s="91"/>
      <c r="D32" s="296" t="s">
        <v>16</v>
      </c>
      <c r="E32" s="296" t="s">
        <v>16</v>
      </c>
      <c r="F32" s="297" t="s">
        <v>16</v>
      </c>
      <c r="G32" s="297" t="s">
        <v>16</v>
      </c>
      <c r="H32" s="297" t="s">
        <v>16</v>
      </c>
      <c r="I32" s="297" t="s">
        <v>16</v>
      </c>
      <c r="J32" s="297" t="s">
        <v>16</v>
      </c>
      <c r="K32" s="297" t="s">
        <v>16</v>
      </c>
      <c r="L32" s="297" t="s">
        <v>16</v>
      </c>
      <c r="M32" s="297" t="s">
        <v>16</v>
      </c>
      <c r="N32" s="285"/>
      <c r="O32" s="285"/>
      <c r="P32" s="285"/>
      <c r="Q32" s="285"/>
      <c r="R32" s="285"/>
      <c r="S32" s="285"/>
      <c r="T32" s="285"/>
      <c r="U32" s="285"/>
    </row>
    <row r="33" spans="1:21" ht="17.5" customHeight="1" x14ac:dyDescent="0.25">
      <c r="A33" s="307" t="s">
        <v>717</v>
      </c>
      <c r="B33" s="308">
        <v>17434.287437784318</v>
      </c>
      <c r="C33" s="308">
        <v>19795.300243579681</v>
      </c>
      <c r="D33" s="300">
        <v>2.2168694585064834</v>
      </c>
      <c r="E33" s="300">
        <v>1.3667575485966426</v>
      </c>
      <c r="F33" s="300">
        <v>9.4706603439923693</v>
      </c>
      <c r="G33" s="300">
        <v>10.683287735562482</v>
      </c>
      <c r="H33" s="300">
        <v>0.20995217668485189</v>
      </c>
      <c r="I33" s="300">
        <v>0.14601464156409955</v>
      </c>
      <c r="J33" s="300">
        <v>1.8715009991673752</v>
      </c>
      <c r="K33" s="300">
        <v>2.5622379178455921</v>
      </c>
      <c r="L33" s="300">
        <v>1.1265654954902049</v>
      </c>
      <c r="M33" s="300">
        <v>1.6069496017030807</v>
      </c>
      <c r="N33" s="285"/>
      <c r="O33" s="285"/>
      <c r="P33" s="285"/>
      <c r="Q33" s="285"/>
      <c r="R33" s="285"/>
      <c r="S33" s="285"/>
      <c r="T33" s="285"/>
      <c r="U33" s="285"/>
    </row>
    <row r="34" spans="1:21" ht="17.5" customHeight="1" x14ac:dyDescent="0.3">
      <c r="A34" s="165" t="s">
        <v>820</v>
      </c>
      <c r="B34" s="91">
        <v>16488.249563412017</v>
      </c>
      <c r="C34" s="91">
        <v>20475.10688438388</v>
      </c>
      <c r="D34" s="296">
        <v>4.365473319590393</v>
      </c>
      <c r="E34" s="296">
        <v>3.4038901708290372</v>
      </c>
      <c r="F34" s="297">
        <v>15.649768900690686</v>
      </c>
      <c r="G34" s="297">
        <v>20.537106095544758</v>
      </c>
      <c r="H34" s="297">
        <v>0.68318648593720666</v>
      </c>
      <c r="I34" s="297">
        <v>0.69906053575897908</v>
      </c>
      <c r="J34" s="297">
        <v>3.241640893486966</v>
      </c>
      <c r="K34" s="297">
        <v>5.4893057456938203</v>
      </c>
      <c r="L34" s="297">
        <v>2.2539453191963013</v>
      </c>
      <c r="M34" s="297">
        <v>4.5538350224617732</v>
      </c>
      <c r="N34" s="285"/>
      <c r="O34" s="285"/>
      <c r="P34" s="285"/>
      <c r="Q34" s="285"/>
      <c r="R34" s="285"/>
      <c r="S34" s="285"/>
      <c r="T34" s="285"/>
      <c r="U34" s="285"/>
    </row>
    <row r="35" spans="1:21" ht="17.5" customHeight="1" x14ac:dyDescent="0.3">
      <c r="A35" s="165" t="s">
        <v>718</v>
      </c>
      <c r="B35" s="91">
        <v>16155.03</v>
      </c>
      <c r="C35" s="91">
        <v>17941.806644983102</v>
      </c>
      <c r="D35" s="296">
        <v>4.2025110545890527</v>
      </c>
      <c r="E35" s="296">
        <v>0.80524752828639556</v>
      </c>
      <c r="F35" s="297">
        <v>18.260345543599335</v>
      </c>
      <c r="G35" s="297">
        <v>43.569260843425255</v>
      </c>
      <c r="H35" s="297">
        <v>0.76739304007592146</v>
      </c>
      <c r="I35" s="297">
        <v>0.35084039603433426</v>
      </c>
      <c r="J35" s="297">
        <v>2.940159998536878</v>
      </c>
      <c r="K35" s="297">
        <v>5.4648621106412287</v>
      </c>
      <c r="L35" s="297">
        <v>0.22811995988998318</v>
      </c>
      <c r="M35" s="297">
        <v>1.3823750966828081</v>
      </c>
      <c r="N35" s="285"/>
      <c r="O35" s="285"/>
      <c r="P35" s="285"/>
      <c r="Q35" s="285"/>
      <c r="R35" s="285"/>
      <c r="S35" s="285"/>
      <c r="T35" s="285"/>
      <c r="U35" s="285"/>
    </row>
    <row r="36" spans="1:21" ht="17.5" customHeight="1" x14ac:dyDescent="0.3">
      <c r="A36" s="165" t="s">
        <v>821</v>
      </c>
      <c r="B36" s="91">
        <v>16836.429514804509</v>
      </c>
      <c r="C36" s="91">
        <v>18998.318936412761</v>
      </c>
      <c r="D36" s="296">
        <v>2.0826270156371605</v>
      </c>
      <c r="E36" s="296">
        <v>1.1880015276947775</v>
      </c>
      <c r="F36" s="297">
        <v>25.333073612471591</v>
      </c>
      <c r="G36" s="297">
        <v>24.592445382082833</v>
      </c>
      <c r="H36" s="297">
        <v>0.52759343494458211</v>
      </c>
      <c r="I36" s="297">
        <v>0.29215862683664784</v>
      </c>
      <c r="J36" s="297">
        <v>1.2147430305249201</v>
      </c>
      <c r="K36" s="297">
        <v>2.9505110007494006</v>
      </c>
      <c r="L36" s="297">
        <v>0.70740465288174015</v>
      </c>
      <c r="M36" s="297">
        <v>1.6685984025078149</v>
      </c>
      <c r="N36" s="285"/>
      <c r="O36" s="285"/>
      <c r="P36" s="285"/>
      <c r="Q36" s="285"/>
      <c r="R36" s="285"/>
      <c r="S36" s="285"/>
      <c r="T36" s="285"/>
      <c r="U36" s="285"/>
    </row>
    <row r="37" spans="1:21" ht="17.5" customHeight="1" x14ac:dyDescent="0.3">
      <c r="A37" s="302" t="s">
        <v>719</v>
      </c>
      <c r="B37" s="303">
        <v>17397.3</v>
      </c>
      <c r="C37" s="303">
        <v>19628.09873378944</v>
      </c>
      <c r="D37" s="296">
        <v>0.16406235767635319</v>
      </c>
      <c r="E37" s="296">
        <v>7.5145656019615314E-2</v>
      </c>
      <c r="F37" s="297">
        <v>70.369571778619616</v>
      </c>
      <c r="G37" s="297">
        <v>100.42248218430252</v>
      </c>
      <c r="H37" s="297">
        <v>0.11544997854675701</v>
      </c>
      <c r="I37" s="297">
        <v>7.5463133028575449E-2</v>
      </c>
      <c r="J37" s="305">
        <v>0</v>
      </c>
      <c r="K37" s="297">
        <v>0.35397599349103454</v>
      </c>
      <c r="L37" s="305">
        <v>0</v>
      </c>
      <c r="M37" s="297">
        <v>0.19928145953779008</v>
      </c>
      <c r="N37" s="285"/>
      <c r="O37" s="285"/>
      <c r="P37" s="285"/>
      <c r="Q37" s="285"/>
      <c r="R37" s="285"/>
      <c r="S37" s="285"/>
      <c r="T37" s="285"/>
      <c r="U37" s="285"/>
    </row>
    <row r="38" spans="1:21" ht="17.5" customHeight="1" x14ac:dyDescent="0.3">
      <c r="A38" s="165" t="s">
        <v>822</v>
      </c>
      <c r="B38" s="91">
        <v>18446.8</v>
      </c>
      <c r="C38" s="91">
        <v>20503.717500804363</v>
      </c>
      <c r="D38" s="296">
        <v>1.1070280838758877</v>
      </c>
      <c r="E38" s="296">
        <v>1.1196658549719676</v>
      </c>
      <c r="F38" s="297">
        <v>40.099046467545953</v>
      </c>
      <c r="G38" s="297">
        <v>32.622384098140721</v>
      </c>
      <c r="H38" s="297">
        <v>0.44390770576217586</v>
      </c>
      <c r="I38" s="297">
        <v>0.36526169582468654</v>
      </c>
      <c r="J38" s="297">
        <v>0.37680597878207356</v>
      </c>
      <c r="K38" s="297">
        <v>1.8372501889697017</v>
      </c>
      <c r="L38" s="297">
        <v>0.51881544913950584</v>
      </c>
      <c r="M38" s="297">
        <v>1.7205162608044295</v>
      </c>
      <c r="N38" s="285"/>
      <c r="O38" s="285"/>
      <c r="P38" s="285"/>
      <c r="Q38" s="285"/>
      <c r="R38" s="285"/>
      <c r="S38" s="285"/>
      <c r="T38" s="285"/>
      <c r="U38" s="285"/>
    </row>
    <row r="39" spans="1:21" ht="17.5" customHeight="1" x14ac:dyDescent="0.3">
      <c r="A39" s="165" t="s">
        <v>823</v>
      </c>
      <c r="B39" s="91">
        <v>16923.134876857395</v>
      </c>
      <c r="C39" s="91">
        <v>18220.098205620754</v>
      </c>
      <c r="D39" s="296">
        <v>1.5201876280009841</v>
      </c>
      <c r="E39" s="296">
        <v>1.1102219716945316</v>
      </c>
      <c r="F39" s="297">
        <v>29.717292479433606</v>
      </c>
      <c r="G39" s="297">
        <v>33.093115464168612</v>
      </c>
      <c r="H39" s="297">
        <v>0.45175860364921655</v>
      </c>
      <c r="I39" s="297">
        <v>0.36740703900144078</v>
      </c>
      <c r="J39" s="297">
        <v>0.77705090325192383</v>
      </c>
      <c r="K39" s="297">
        <v>2.2633243527500442</v>
      </c>
      <c r="L39" s="297">
        <v>0.50584250619570548</v>
      </c>
      <c r="M39" s="297">
        <v>1.7146014371933576</v>
      </c>
      <c r="N39" s="285"/>
      <c r="O39" s="285"/>
      <c r="P39" s="285"/>
      <c r="Q39" s="285"/>
      <c r="R39" s="285"/>
      <c r="S39" s="285"/>
      <c r="T39" s="285"/>
      <c r="U39" s="285"/>
    </row>
    <row r="40" spans="1:21" ht="17.5" customHeight="1" x14ac:dyDescent="0.3">
      <c r="A40" s="309" t="s">
        <v>254</v>
      </c>
      <c r="B40" s="303">
        <v>19465.915581059005</v>
      </c>
      <c r="C40" s="303">
        <v>21773.671849005517</v>
      </c>
      <c r="D40" s="304">
        <v>5.5649589180661447</v>
      </c>
      <c r="E40" s="304">
        <v>3.3674700035028362</v>
      </c>
      <c r="F40" s="306">
        <v>17.058515089875073</v>
      </c>
      <c r="G40" s="306">
        <v>17.982982218415785</v>
      </c>
      <c r="H40" s="306">
        <v>0.94929935678366184</v>
      </c>
      <c r="I40" s="306">
        <v>0.60557153194040048</v>
      </c>
      <c r="J40" s="306">
        <v>4.0033744587818276</v>
      </c>
      <c r="K40" s="306">
        <v>7.1265433773504627</v>
      </c>
      <c r="L40" s="306">
        <v>2.3713132619494739</v>
      </c>
      <c r="M40" s="306">
        <v>4.363626745056199</v>
      </c>
      <c r="N40" s="285"/>
      <c r="O40" s="285"/>
      <c r="P40" s="285"/>
      <c r="Q40" s="285"/>
      <c r="R40" s="285"/>
      <c r="S40" s="285"/>
      <c r="T40" s="285"/>
      <c r="U40" s="285"/>
    </row>
    <row r="41" spans="1:21" ht="17.5" customHeight="1" x14ac:dyDescent="0.3">
      <c r="A41" s="165"/>
      <c r="B41" s="91"/>
      <c r="C41" s="91"/>
      <c r="D41" s="296" t="s">
        <v>16</v>
      </c>
      <c r="E41" s="296" t="s">
        <v>16</v>
      </c>
      <c r="F41" s="297" t="s">
        <v>16</v>
      </c>
      <c r="G41" s="297" t="s">
        <v>16</v>
      </c>
      <c r="H41" s="297" t="s">
        <v>16</v>
      </c>
      <c r="I41" s="297" t="s">
        <v>16</v>
      </c>
      <c r="J41" s="297" t="s">
        <v>16</v>
      </c>
      <c r="K41" s="297" t="s">
        <v>16</v>
      </c>
      <c r="L41" s="297" t="s">
        <v>16</v>
      </c>
      <c r="M41" s="297" t="s">
        <v>16</v>
      </c>
      <c r="N41" s="285"/>
      <c r="O41" s="285"/>
      <c r="P41" s="285"/>
      <c r="Q41" s="285"/>
      <c r="R41" s="285"/>
      <c r="S41" s="285"/>
      <c r="T41" s="285"/>
      <c r="U41" s="285"/>
    </row>
    <row r="42" spans="1:21" ht="17.5" customHeight="1" x14ac:dyDescent="0.3">
      <c r="A42" s="310" t="s">
        <v>824</v>
      </c>
      <c r="B42" s="311">
        <v>19096.652266140765</v>
      </c>
      <c r="C42" s="311">
        <v>21872.674365902087</v>
      </c>
      <c r="D42" s="300">
        <v>1.0111313478067974</v>
      </c>
      <c r="E42" s="300">
        <v>2.8331040077730867</v>
      </c>
      <c r="F42" s="301">
        <v>22.953883970004817</v>
      </c>
      <c r="G42" s="301">
        <v>12.628951877505529</v>
      </c>
      <c r="H42" s="301">
        <v>0.23209391635991813</v>
      </c>
      <c r="I42" s="301">
        <v>0.35779134178134359</v>
      </c>
      <c r="J42" s="301">
        <v>0.62934002951279555</v>
      </c>
      <c r="K42" s="301">
        <v>1.3929226661007994</v>
      </c>
      <c r="L42" s="301">
        <v>2.24454223036776</v>
      </c>
      <c r="M42" s="301">
        <v>3.4216657851784142</v>
      </c>
      <c r="N42" s="285"/>
      <c r="O42" s="285"/>
      <c r="P42" s="285"/>
      <c r="Q42" s="285"/>
      <c r="R42" s="285"/>
      <c r="S42" s="285"/>
      <c r="T42" s="285"/>
      <c r="U42" s="285"/>
    </row>
    <row r="43" spans="1:21" ht="17.5" customHeight="1" x14ac:dyDescent="0.3">
      <c r="A43" s="165" t="s">
        <v>656</v>
      </c>
      <c r="B43" s="91">
        <v>18623.300262911998</v>
      </c>
      <c r="C43" s="91">
        <v>22127.765493403371</v>
      </c>
      <c r="D43" s="296">
        <v>6.7789328385149061E-2</v>
      </c>
      <c r="E43" s="305">
        <v>0</v>
      </c>
      <c r="F43" s="297">
        <v>100.08312123978303</v>
      </c>
      <c r="G43" s="305"/>
      <c r="H43" s="297">
        <v>6.7845675715343376E-2</v>
      </c>
      <c r="I43" s="305"/>
      <c r="J43" s="305">
        <v>0</v>
      </c>
      <c r="K43" s="297">
        <v>0.17939453707894162</v>
      </c>
      <c r="L43" s="305"/>
      <c r="M43" s="305"/>
      <c r="N43" s="285"/>
      <c r="O43" s="285"/>
      <c r="P43" s="285"/>
      <c r="Q43" s="285"/>
      <c r="R43" s="285"/>
      <c r="S43" s="285"/>
      <c r="T43" s="285"/>
      <c r="U43" s="285"/>
    </row>
    <row r="44" spans="1:21" ht="17.5" customHeight="1" x14ac:dyDescent="0.3">
      <c r="A44" s="165" t="s">
        <v>825</v>
      </c>
      <c r="B44" s="91">
        <v>17240.235005268154</v>
      </c>
      <c r="C44" s="91">
        <v>22852.198320047653</v>
      </c>
      <c r="D44" s="296">
        <v>0.59934851805086031</v>
      </c>
      <c r="E44" s="296">
        <v>3.3627174400896971</v>
      </c>
      <c r="F44" s="297">
        <v>37.561937658219207</v>
      </c>
      <c r="G44" s="297">
        <v>19.492312584163038</v>
      </c>
      <c r="H44" s="297">
        <v>0.22512691670572485</v>
      </c>
      <c r="I44" s="297">
        <v>0.65547139474444915</v>
      </c>
      <c r="J44" s="297">
        <v>0.22901781890726919</v>
      </c>
      <c r="K44" s="297">
        <v>0.96967921719445149</v>
      </c>
      <c r="L44" s="297">
        <v>2.2844761187418317</v>
      </c>
      <c r="M44" s="297">
        <v>4.4409587614375621</v>
      </c>
      <c r="N44" s="285"/>
      <c r="O44" s="285"/>
      <c r="P44" s="285"/>
      <c r="Q44" s="285"/>
      <c r="R44" s="285"/>
      <c r="S44" s="285"/>
      <c r="T44" s="285"/>
      <c r="U44" s="285"/>
    </row>
    <row r="45" spans="1:21" ht="17.5" customHeight="1" x14ac:dyDescent="0.3">
      <c r="A45" s="165" t="s">
        <v>826</v>
      </c>
      <c r="B45" s="91">
        <v>15650.674198463999</v>
      </c>
      <c r="C45" s="91">
        <v>19546.524582158207</v>
      </c>
      <c r="D45" s="296">
        <v>0.20004205696736121</v>
      </c>
      <c r="E45" s="296">
        <v>1.0301148546090024</v>
      </c>
      <c r="F45" s="297">
        <v>58.565414802955317</v>
      </c>
      <c r="G45" s="297">
        <v>25.839850997780793</v>
      </c>
      <c r="H45" s="297">
        <v>0.11715546044329928</v>
      </c>
      <c r="I45" s="297">
        <v>0.2661801435369725</v>
      </c>
      <c r="J45" s="297">
        <v>7.3229267570504991E-3</v>
      </c>
      <c r="K45" s="297">
        <v>0.39276118717767194</v>
      </c>
      <c r="L45" s="297">
        <v>0.59225222324922233</v>
      </c>
      <c r="M45" s="297">
        <v>1.4679774859687829</v>
      </c>
      <c r="N45" s="285"/>
      <c r="O45" s="285"/>
      <c r="P45" s="285"/>
      <c r="Q45" s="285"/>
      <c r="R45" s="285"/>
      <c r="S45" s="285"/>
      <c r="T45" s="285"/>
      <c r="U45" s="285"/>
    </row>
    <row r="46" spans="1:21" ht="23.3" customHeight="1" x14ac:dyDescent="0.3">
      <c r="A46" s="312" t="s">
        <v>827</v>
      </c>
      <c r="B46" s="96">
        <v>19396.251862689274</v>
      </c>
      <c r="C46" s="96">
        <v>21847.811314684441</v>
      </c>
      <c r="D46" s="313">
        <v>1.5183587062839283</v>
      </c>
      <c r="E46" s="313">
        <v>3.7736085338510867</v>
      </c>
      <c r="F46" s="314">
        <v>25.874751494135502</v>
      </c>
      <c r="G46" s="314">
        <v>15.405680716664074</v>
      </c>
      <c r="H46" s="314">
        <v>0.3928715420405372</v>
      </c>
      <c r="I46" s="314">
        <v>0.58135008222188678</v>
      </c>
      <c r="J46" s="314">
        <v>0.87209039254126897</v>
      </c>
      <c r="K46" s="314">
        <v>2.1646270200265874</v>
      </c>
      <c r="L46" s="314">
        <v>2.8172957399647816</v>
      </c>
      <c r="M46" s="314">
        <v>4.7299213277373919</v>
      </c>
      <c r="N46" s="285"/>
      <c r="O46" s="285"/>
      <c r="P46" s="285"/>
      <c r="Q46" s="285"/>
      <c r="R46" s="285"/>
      <c r="S46" s="285"/>
      <c r="T46" s="285"/>
      <c r="U46" s="285"/>
    </row>
    <row r="47" spans="1:21" ht="17.5" customHeight="1" x14ac:dyDescent="0.3">
      <c r="A47" s="165"/>
      <c r="B47" s="91"/>
      <c r="C47" s="91"/>
      <c r="D47" s="296" t="s">
        <v>16</v>
      </c>
      <c r="E47" s="296" t="s">
        <v>16</v>
      </c>
      <c r="F47" s="297" t="s">
        <v>16</v>
      </c>
      <c r="G47" s="297" t="s">
        <v>16</v>
      </c>
      <c r="H47" s="297" t="s">
        <v>16</v>
      </c>
      <c r="I47" s="297" t="s">
        <v>16</v>
      </c>
      <c r="J47" s="297" t="s">
        <v>16</v>
      </c>
      <c r="K47" s="297" t="s">
        <v>16</v>
      </c>
      <c r="L47" s="297" t="s">
        <v>16</v>
      </c>
      <c r="M47" s="297" t="s">
        <v>16</v>
      </c>
      <c r="N47" s="285"/>
      <c r="O47" s="285"/>
      <c r="P47" s="285"/>
      <c r="Q47" s="285"/>
      <c r="R47" s="285"/>
      <c r="S47" s="285"/>
      <c r="T47" s="285"/>
      <c r="U47" s="285"/>
    </row>
    <row r="48" spans="1:21" ht="17.5" customHeight="1" x14ac:dyDescent="0.3">
      <c r="A48" s="168" t="s">
        <v>30</v>
      </c>
      <c r="B48" s="79">
        <v>17544.013223845537</v>
      </c>
      <c r="C48" s="79">
        <v>19777.152907459549</v>
      </c>
      <c r="D48" s="294">
        <v>2.976550948215622</v>
      </c>
      <c r="E48" s="294">
        <v>2.7150745422913571</v>
      </c>
      <c r="F48" s="295">
        <v>11.770426624550019</v>
      </c>
      <c r="G48" s="295">
        <v>14.583069733989248</v>
      </c>
      <c r="H48" s="295">
        <v>0.35035274530206761</v>
      </c>
      <c r="I48" s="295">
        <v>0.39594121383213804</v>
      </c>
      <c r="J48" s="295">
        <v>2.4002254736203761</v>
      </c>
      <c r="K48" s="295">
        <v>3.5528764228108676</v>
      </c>
      <c r="L48" s="295">
        <v>2.0637567563414652</v>
      </c>
      <c r="M48" s="295">
        <v>3.3663923282412487</v>
      </c>
      <c r="N48" s="285"/>
      <c r="O48" s="285"/>
      <c r="P48" s="285"/>
      <c r="Q48" s="285"/>
      <c r="R48" s="285"/>
      <c r="S48" s="285"/>
      <c r="T48" s="285"/>
      <c r="U48" s="285"/>
    </row>
    <row r="49" spans="1:21" ht="17.5" customHeight="1" x14ac:dyDescent="0.3">
      <c r="A49" s="165" t="s">
        <v>828</v>
      </c>
      <c r="B49" s="91">
        <v>26184.249958627301</v>
      </c>
      <c r="C49" s="91">
        <v>25263.476937119456</v>
      </c>
      <c r="D49" s="296">
        <v>1.305668072446633</v>
      </c>
      <c r="E49" s="296">
        <v>0.17105062938144622</v>
      </c>
      <c r="F49" s="297">
        <v>30.209764222503892</v>
      </c>
      <c r="G49" s="297">
        <v>98.327252265007132</v>
      </c>
      <c r="H49" s="297">
        <v>0.39443924621463911</v>
      </c>
      <c r="I49" s="297">
        <v>0.16818938385277704</v>
      </c>
      <c r="J49" s="297">
        <v>0.65682090677750959</v>
      </c>
      <c r="K49" s="297">
        <v>1.9545152381157564</v>
      </c>
      <c r="L49" s="305">
        <v>0</v>
      </c>
      <c r="M49" s="297">
        <v>0.44771982491942192</v>
      </c>
      <c r="N49" s="285"/>
      <c r="O49" s="285"/>
      <c r="P49" s="285"/>
      <c r="Q49" s="285"/>
      <c r="R49" s="285"/>
      <c r="S49" s="285"/>
      <c r="T49" s="285"/>
      <c r="U49" s="285"/>
    </row>
    <row r="50" spans="1:21" ht="17.5" customHeight="1" x14ac:dyDescent="0.3">
      <c r="A50" s="165" t="s">
        <v>829</v>
      </c>
      <c r="B50" s="91">
        <v>17322.22440305716</v>
      </c>
      <c r="C50" s="91">
        <v>19289.11507663416</v>
      </c>
      <c r="D50" s="296">
        <v>3.0348895432968721</v>
      </c>
      <c r="E50" s="296">
        <v>1.2311277213905747</v>
      </c>
      <c r="F50" s="297">
        <v>17.416760866738421</v>
      </c>
      <c r="G50" s="297">
        <v>29.748686783588081</v>
      </c>
      <c r="H50" s="297">
        <v>0.528579454325666</v>
      </c>
      <c r="I50" s="297">
        <v>0.36624432974240695</v>
      </c>
      <c r="J50" s="297">
        <v>2.1653835697875565</v>
      </c>
      <c r="K50" s="297">
        <v>3.9043955168061877</v>
      </c>
      <c r="L50" s="297">
        <v>0.62866089643999534</v>
      </c>
      <c r="M50" s="297">
        <v>1.833594546341154</v>
      </c>
      <c r="N50" s="285"/>
      <c r="O50" s="285"/>
      <c r="P50" s="285"/>
      <c r="Q50" s="285"/>
      <c r="R50" s="285"/>
      <c r="S50" s="285"/>
      <c r="T50" s="285"/>
      <c r="U50" s="285"/>
    </row>
    <row r="51" spans="1:21" ht="17.5" customHeight="1" x14ac:dyDescent="0.3">
      <c r="A51" s="165" t="s">
        <v>830</v>
      </c>
      <c r="B51" s="91">
        <v>17790.809230667983</v>
      </c>
      <c r="C51" s="91">
        <v>20515.557870173958</v>
      </c>
      <c r="D51" s="296">
        <v>3.0106131579426472</v>
      </c>
      <c r="E51" s="296">
        <v>3.97347276977366</v>
      </c>
      <c r="F51" s="297">
        <v>20.026247342119387</v>
      </c>
      <c r="G51" s="297">
        <v>19.057979280288201</v>
      </c>
      <c r="H51" s="297">
        <v>0.60291283752398594</v>
      </c>
      <c r="I51" s="297">
        <v>0.75726361717135782</v>
      </c>
      <c r="J51" s="297">
        <v>2.0188297856559769</v>
      </c>
      <c r="K51" s="297">
        <v>4.0023965302293174</v>
      </c>
      <c r="L51" s="297">
        <v>2.7277846593018897</v>
      </c>
      <c r="M51" s="297">
        <v>5.2191608802454308</v>
      </c>
      <c r="N51" s="285"/>
      <c r="O51" s="285"/>
      <c r="P51" s="285"/>
      <c r="Q51" s="285"/>
      <c r="R51" s="285"/>
      <c r="S51" s="285"/>
      <c r="T51" s="285"/>
      <c r="U51" s="285"/>
    </row>
    <row r="52" spans="1:21" ht="17.5" customHeight="1" x14ac:dyDescent="0.3">
      <c r="A52" s="165" t="s">
        <v>831</v>
      </c>
      <c r="B52" s="91">
        <v>17353.021275996409</v>
      </c>
      <c r="C52" s="91">
        <v>17808.687952076136</v>
      </c>
      <c r="D52" s="296">
        <v>3.3616383644983121</v>
      </c>
      <c r="E52" s="296">
        <v>2.8939078965366987</v>
      </c>
      <c r="F52" s="297">
        <v>23.876950641087298</v>
      </c>
      <c r="G52" s="297">
        <v>30.717509047914671</v>
      </c>
      <c r="H52" s="297">
        <v>0.80265673302311624</v>
      </c>
      <c r="I52" s="297">
        <v>0.88893641995697759</v>
      </c>
      <c r="J52" s="297">
        <v>2.0412790158145193</v>
      </c>
      <c r="K52" s="297">
        <v>4.6819977131821053</v>
      </c>
      <c r="L52" s="297">
        <v>1.4316198581359667</v>
      </c>
      <c r="M52" s="297">
        <v>4.3561959349374302</v>
      </c>
      <c r="N52" s="285"/>
      <c r="O52" s="285"/>
      <c r="P52" s="285"/>
      <c r="Q52" s="285"/>
      <c r="R52" s="285"/>
      <c r="S52" s="285"/>
      <c r="T52" s="285"/>
      <c r="U52" s="285"/>
    </row>
    <row r="53" spans="1:21" ht="17.5" customHeight="1" x14ac:dyDescent="0.3">
      <c r="A53" s="165" t="s">
        <v>832</v>
      </c>
      <c r="B53" s="91">
        <v>16408.3</v>
      </c>
      <c r="C53" s="91">
        <v>19470.222255566321</v>
      </c>
      <c r="D53" s="296">
        <v>1.4615849824138443</v>
      </c>
      <c r="E53" s="296">
        <v>0.85399900290717512</v>
      </c>
      <c r="F53" s="297">
        <v>29.523831653875082</v>
      </c>
      <c r="G53" s="297">
        <v>28.712065707180145</v>
      </c>
      <c r="H53" s="297">
        <v>0.4315158896861831</v>
      </c>
      <c r="I53" s="297">
        <v>0.24520075485337139</v>
      </c>
      <c r="J53" s="297">
        <v>0.75174724529447268</v>
      </c>
      <c r="K53" s="297">
        <v>2.1714227195332154</v>
      </c>
      <c r="L53" s="297">
        <v>0.45064717393579784</v>
      </c>
      <c r="M53" s="297">
        <v>1.2573508318785522</v>
      </c>
      <c r="N53" s="285"/>
      <c r="O53" s="285"/>
      <c r="P53" s="285"/>
      <c r="Q53" s="285"/>
      <c r="R53" s="285"/>
      <c r="S53" s="285"/>
      <c r="T53" s="285"/>
      <c r="U53" s="285"/>
    </row>
    <row r="54" spans="1:21" ht="17.5" customHeight="1" x14ac:dyDescent="0.3">
      <c r="A54" s="165"/>
      <c r="B54" s="91"/>
      <c r="C54" s="91"/>
      <c r="D54" s="296" t="s">
        <v>16</v>
      </c>
      <c r="E54" s="296" t="s">
        <v>16</v>
      </c>
      <c r="F54" s="297" t="s">
        <v>16</v>
      </c>
      <c r="G54" s="297" t="s">
        <v>16</v>
      </c>
      <c r="H54" s="297" t="s">
        <v>16</v>
      </c>
      <c r="I54" s="297" t="s">
        <v>16</v>
      </c>
      <c r="J54" s="297" t="s">
        <v>16</v>
      </c>
      <c r="K54" s="297" t="s">
        <v>16</v>
      </c>
      <c r="L54" s="297" t="s">
        <v>16</v>
      </c>
      <c r="M54" s="297" t="s">
        <v>16</v>
      </c>
      <c r="N54" s="285"/>
      <c r="O54" s="285"/>
      <c r="P54" s="285"/>
      <c r="Q54" s="285"/>
      <c r="R54" s="285"/>
      <c r="S54" s="285"/>
      <c r="T54" s="285"/>
      <c r="U54" s="285"/>
    </row>
    <row r="55" spans="1:21" ht="17.5" customHeight="1" x14ac:dyDescent="0.3">
      <c r="A55" s="168" t="s">
        <v>663</v>
      </c>
      <c r="B55" s="79">
        <v>19084.304372070772</v>
      </c>
      <c r="C55" s="79">
        <v>22539.682449070693</v>
      </c>
      <c r="D55" s="294">
        <v>0.95413334058359434</v>
      </c>
      <c r="E55" s="294">
        <v>1.6010261496930407</v>
      </c>
      <c r="F55" s="295">
        <v>11.441463029779545</v>
      </c>
      <c r="G55" s="295">
        <v>11.450654458226721</v>
      </c>
      <c r="H55" s="295">
        <v>0.1091668134176725</v>
      </c>
      <c r="I55" s="295">
        <v>0.18332797218720179</v>
      </c>
      <c r="J55" s="295">
        <v>0.77455542547764578</v>
      </c>
      <c r="K55" s="295">
        <v>1.133711255689543</v>
      </c>
      <c r="L55" s="295">
        <v>1.299454187047409</v>
      </c>
      <c r="M55" s="295">
        <v>1.9025981123386726</v>
      </c>
      <c r="N55" s="285"/>
      <c r="O55" s="285"/>
      <c r="P55" s="285"/>
      <c r="Q55" s="285"/>
      <c r="R55" s="285"/>
      <c r="S55" s="285"/>
      <c r="T55" s="285"/>
      <c r="U55" s="285"/>
    </row>
    <row r="56" spans="1:21" ht="17.5" customHeight="1" x14ac:dyDescent="0.3">
      <c r="A56" s="165" t="s">
        <v>833</v>
      </c>
      <c r="B56" s="91">
        <v>17552.418970710125</v>
      </c>
      <c r="C56" s="91">
        <v>20417.432910624553</v>
      </c>
      <c r="D56" s="296">
        <v>2.4996064972961864</v>
      </c>
      <c r="E56" s="296">
        <v>4.7618152575309391</v>
      </c>
      <c r="F56" s="297">
        <v>23.229666659434713</v>
      </c>
      <c r="G56" s="297">
        <v>19.962599266745613</v>
      </c>
      <c r="H56" s="297">
        <v>0.58065025711947604</v>
      </c>
      <c r="I56" s="297">
        <v>0.95058209768365198</v>
      </c>
      <c r="J56" s="297">
        <v>1.5444447653117259</v>
      </c>
      <c r="K56" s="297">
        <v>3.454768229280647</v>
      </c>
      <c r="L56" s="297">
        <v>3.1981209372690307</v>
      </c>
      <c r="M56" s="297">
        <v>6.3255095777928485</v>
      </c>
      <c r="N56" s="285"/>
      <c r="O56" s="285"/>
      <c r="P56" s="285"/>
      <c r="Q56" s="285"/>
      <c r="R56" s="285"/>
      <c r="S56" s="285"/>
      <c r="T56" s="285"/>
      <c r="U56" s="285"/>
    </row>
    <row r="57" spans="1:21" ht="17.5" customHeight="1" x14ac:dyDescent="0.3">
      <c r="A57" s="165" t="s">
        <v>834</v>
      </c>
      <c r="B57" s="91">
        <v>20705.450887148774</v>
      </c>
      <c r="C57" s="91">
        <v>21528.475810105032</v>
      </c>
      <c r="D57" s="296">
        <v>1.3913110743787194</v>
      </c>
      <c r="E57" s="296">
        <v>1.9113981951332202</v>
      </c>
      <c r="F57" s="297">
        <v>24.733222834458974</v>
      </c>
      <c r="G57" s="297">
        <v>26.11277371050425</v>
      </c>
      <c r="H57" s="297">
        <v>0.34411606834659392</v>
      </c>
      <c r="I57" s="297">
        <v>0.49911908540180028</v>
      </c>
      <c r="J57" s="297">
        <v>0.82524484808238907</v>
      </c>
      <c r="K57" s="297">
        <v>1.9573773006750494</v>
      </c>
      <c r="L57" s="297">
        <v>1.0903542465053879</v>
      </c>
      <c r="M57" s="297">
        <v>2.7324421437610527</v>
      </c>
      <c r="N57" s="285"/>
      <c r="O57" s="285"/>
      <c r="P57" s="285"/>
      <c r="Q57" s="285"/>
      <c r="R57" s="285"/>
      <c r="S57" s="285"/>
      <c r="T57" s="285"/>
      <c r="U57" s="285"/>
    </row>
    <row r="58" spans="1:21" ht="17.5" customHeight="1" x14ac:dyDescent="0.3">
      <c r="A58" s="165" t="s">
        <v>835</v>
      </c>
      <c r="B58" s="91">
        <v>18921.392366566117</v>
      </c>
      <c r="C58" s="91">
        <v>24274.676794860949</v>
      </c>
      <c r="D58" s="296">
        <v>0.6437642145199729</v>
      </c>
      <c r="E58" s="296">
        <v>1.554750468592784</v>
      </c>
      <c r="F58" s="297">
        <v>31.961244847178978</v>
      </c>
      <c r="G58" s="297">
        <v>31.912309336210608</v>
      </c>
      <c r="H58" s="297">
        <v>0.20575505684124704</v>
      </c>
      <c r="I58" s="297">
        <v>0.49615677894351318</v>
      </c>
      <c r="J58" s="297">
        <v>0.30529995992375336</v>
      </c>
      <c r="K58" s="297">
        <v>0.98222846911619233</v>
      </c>
      <c r="L58" s="297">
        <v>0.73857947285874814</v>
      </c>
      <c r="M58" s="297">
        <v>2.3709214643268202</v>
      </c>
      <c r="N58" s="285"/>
      <c r="O58" s="285"/>
      <c r="P58" s="285"/>
      <c r="Q58" s="285"/>
      <c r="R58" s="285"/>
      <c r="S58" s="285"/>
      <c r="T58" s="285"/>
      <c r="U58" s="285"/>
    </row>
    <row r="59" spans="1:21" ht="17.5" customHeight="1" x14ac:dyDescent="0.3">
      <c r="A59" s="165" t="s">
        <v>836</v>
      </c>
      <c r="B59" s="91">
        <v>17736.825961518178</v>
      </c>
      <c r="C59" s="91">
        <v>20362.601934438506</v>
      </c>
      <c r="D59" s="296">
        <v>0.84667791263559711</v>
      </c>
      <c r="E59" s="296">
        <v>1.5716018559572276</v>
      </c>
      <c r="F59" s="297">
        <v>29.475550331517734</v>
      </c>
      <c r="G59" s="297">
        <v>24.587429749428726</v>
      </c>
      <c r="H59" s="297">
        <v>0.24956297428474919</v>
      </c>
      <c r="I59" s="297">
        <v>0.38641650227420132</v>
      </c>
      <c r="J59" s="297">
        <v>0.43615023296220951</v>
      </c>
      <c r="K59" s="297">
        <v>1.2572055923089849</v>
      </c>
      <c r="L59" s="297">
        <v>0.93595208795294105</v>
      </c>
      <c r="M59" s="297">
        <v>2.2072516239615139</v>
      </c>
      <c r="N59" s="285"/>
      <c r="O59" s="285"/>
      <c r="P59" s="285"/>
      <c r="Q59" s="285"/>
      <c r="R59" s="285"/>
      <c r="S59" s="285"/>
      <c r="T59" s="285"/>
      <c r="U59" s="285"/>
    </row>
    <row r="60" spans="1:21" ht="17.5" customHeight="1" x14ac:dyDescent="0.3">
      <c r="A60" s="165" t="s">
        <v>837</v>
      </c>
      <c r="B60" s="91">
        <v>18355.029018746958</v>
      </c>
      <c r="C60" s="91">
        <v>23771.09452443368</v>
      </c>
      <c r="D60" s="296">
        <v>0.224035348598354</v>
      </c>
      <c r="E60" s="296">
        <v>0.42728566925499534</v>
      </c>
      <c r="F60" s="297">
        <v>77.476025942399858</v>
      </c>
      <c r="G60" s="297">
        <v>37.647291090999872</v>
      </c>
      <c r="H60" s="297">
        <v>0.17357368480020668</v>
      </c>
      <c r="I60" s="297">
        <v>0.16086147969455505</v>
      </c>
      <c r="J60" s="305">
        <v>0</v>
      </c>
      <c r="K60" s="297">
        <v>0.50956168629973675</v>
      </c>
      <c r="L60" s="297">
        <v>0.16267077406578204</v>
      </c>
      <c r="M60" s="297">
        <v>0.69190056444420867</v>
      </c>
      <c r="N60" s="285"/>
      <c r="O60" s="285"/>
      <c r="P60" s="285"/>
      <c r="Q60" s="285"/>
      <c r="R60" s="285"/>
      <c r="S60" s="285"/>
      <c r="T60" s="285"/>
      <c r="U60" s="285"/>
    </row>
    <row r="61" spans="1:21" ht="17.5" customHeight="1" x14ac:dyDescent="0.3">
      <c r="A61" s="302" t="s">
        <v>838</v>
      </c>
      <c r="B61" s="303">
        <v>18437.919999999998</v>
      </c>
      <c r="C61" s="303">
        <v>24002.748296088917</v>
      </c>
      <c r="D61" s="305">
        <v>0</v>
      </c>
      <c r="E61" s="296">
        <v>0.11471371375400262</v>
      </c>
      <c r="F61" s="305"/>
      <c r="G61" s="296">
        <v>100.43116084642256</v>
      </c>
      <c r="H61" s="305"/>
      <c r="I61" s="297">
        <v>0.11520831437318714</v>
      </c>
      <c r="J61" s="305"/>
      <c r="K61" s="305"/>
      <c r="L61" s="305">
        <v>0</v>
      </c>
      <c r="M61" s="297">
        <v>0.30422978740117762</v>
      </c>
      <c r="N61" s="285"/>
      <c r="O61" s="285"/>
      <c r="P61" s="285"/>
      <c r="Q61" s="285"/>
      <c r="R61" s="285"/>
      <c r="S61" s="285"/>
      <c r="T61" s="285"/>
      <c r="U61" s="285"/>
    </row>
    <row r="62" spans="1:21" ht="17.5" customHeight="1" x14ac:dyDescent="0.3">
      <c r="A62" s="165" t="s">
        <v>839</v>
      </c>
      <c r="B62" s="91">
        <v>17728.62297672376</v>
      </c>
      <c r="C62" s="91">
        <v>20649.079277794714</v>
      </c>
      <c r="D62" s="296">
        <v>1.3240136542073828</v>
      </c>
      <c r="E62" s="296">
        <v>1.6018944444035608</v>
      </c>
      <c r="F62" s="297">
        <v>24.665444934343782</v>
      </c>
      <c r="G62" s="297">
        <v>21.080978024360768</v>
      </c>
      <c r="H62" s="297">
        <v>0.32657385880171491</v>
      </c>
      <c r="I62" s="297">
        <v>0.33769501579817068</v>
      </c>
      <c r="J62" s="297">
        <v>0.78680412270499511</v>
      </c>
      <c r="K62" s="297">
        <v>1.8612231857097705</v>
      </c>
      <c r="L62" s="297">
        <v>1.046390843535109</v>
      </c>
      <c r="M62" s="297">
        <v>2.1573980452720125</v>
      </c>
      <c r="N62" s="285"/>
      <c r="O62" s="285"/>
      <c r="P62" s="285"/>
      <c r="Q62" s="285"/>
      <c r="R62" s="285"/>
      <c r="S62" s="285"/>
      <c r="T62" s="285"/>
      <c r="U62" s="285"/>
    </row>
    <row r="63" spans="1:21" ht="17.5" customHeight="1" x14ac:dyDescent="0.3">
      <c r="A63" s="165" t="s">
        <v>840</v>
      </c>
      <c r="B63" s="91">
        <v>20848.162925919649</v>
      </c>
      <c r="C63" s="91">
        <v>23896.100424678338</v>
      </c>
      <c r="D63" s="296">
        <v>4.4506888565740903</v>
      </c>
      <c r="E63" s="296">
        <v>5.6872842052769084</v>
      </c>
      <c r="F63" s="297">
        <v>21.012979360461422</v>
      </c>
      <c r="G63" s="297">
        <v>15.024374525944914</v>
      </c>
      <c r="H63" s="297">
        <v>0.93522233083027007</v>
      </c>
      <c r="I63" s="297">
        <v>0.85447887935571243</v>
      </c>
      <c r="J63" s="297">
        <v>2.9122609124655949</v>
      </c>
      <c r="K63" s="297">
        <v>5.989116800682587</v>
      </c>
      <c r="L63" s="297">
        <v>4.2816783415770123</v>
      </c>
      <c r="M63" s="297">
        <v>7.0928900689768035</v>
      </c>
      <c r="N63" s="285"/>
      <c r="O63" s="285"/>
      <c r="P63" s="285"/>
      <c r="Q63" s="285"/>
      <c r="R63" s="285"/>
      <c r="S63" s="285"/>
      <c r="T63" s="285"/>
      <c r="U63" s="285"/>
    </row>
    <row r="64" spans="1:21" ht="17.5" customHeight="1" x14ac:dyDescent="0.3">
      <c r="A64" s="302" t="s">
        <v>841</v>
      </c>
      <c r="B64" s="303">
        <v>21437.5</v>
      </c>
      <c r="C64" s="303">
        <v>24657.465354706092</v>
      </c>
      <c r="D64" s="296">
        <v>0.75219458768692649</v>
      </c>
      <c r="E64" s="296">
        <v>1.162427747160893</v>
      </c>
      <c r="F64" s="297">
        <v>41.007603697589147</v>
      </c>
      <c r="G64" s="297">
        <v>25.43273958391903</v>
      </c>
      <c r="H64" s="297">
        <v>0.30845697555336948</v>
      </c>
      <c r="I64" s="297">
        <v>0.29563722178664664</v>
      </c>
      <c r="J64" s="297">
        <v>0.24478708136144184</v>
      </c>
      <c r="K64" s="297">
        <v>1.2596020940124111</v>
      </c>
      <c r="L64" s="297">
        <v>0.67610863207101923</v>
      </c>
      <c r="M64" s="297">
        <v>1.6487468622507668</v>
      </c>
      <c r="N64" s="285"/>
      <c r="O64" s="285"/>
      <c r="P64" s="285"/>
      <c r="Q64" s="285"/>
      <c r="R64" s="285"/>
      <c r="S64" s="285"/>
      <c r="T64" s="285"/>
      <c r="U64" s="285"/>
    </row>
    <row r="65" spans="1:21" ht="9" customHeight="1" x14ac:dyDescent="0.3">
      <c r="A65" s="165"/>
      <c r="B65" s="91"/>
      <c r="C65" s="91"/>
      <c r="D65" s="296" t="s">
        <v>16</v>
      </c>
      <c r="E65" s="296" t="s">
        <v>16</v>
      </c>
      <c r="F65" s="297" t="s">
        <v>16</v>
      </c>
      <c r="G65" s="297" t="s">
        <v>16</v>
      </c>
      <c r="H65" s="297" t="s">
        <v>16</v>
      </c>
      <c r="I65" s="297" t="s">
        <v>16</v>
      </c>
      <c r="J65" s="297" t="s">
        <v>16</v>
      </c>
      <c r="K65" s="297" t="s">
        <v>16</v>
      </c>
      <c r="L65" s="297" t="s">
        <v>16</v>
      </c>
      <c r="M65" s="297" t="s">
        <v>16</v>
      </c>
      <c r="N65" s="285"/>
      <c r="O65" s="285"/>
      <c r="P65" s="285"/>
      <c r="Q65" s="285"/>
      <c r="R65" s="285"/>
      <c r="S65" s="285"/>
      <c r="T65" s="285"/>
      <c r="U65" s="285"/>
    </row>
    <row r="66" spans="1:21" ht="17.5" customHeight="1" x14ac:dyDescent="0.3">
      <c r="A66" s="168" t="s">
        <v>670</v>
      </c>
      <c r="B66" s="79">
        <v>18962.782155734942</v>
      </c>
      <c r="C66" s="79">
        <v>21325.528062983863</v>
      </c>
      <c r="D66" s="294">
        <v>0.98030523562646199</v>
      </c>
      <c r="E66" s="294">
        <v>1.609047035603451</v>
      </c>
      <c r="F66" s="295">
        <v>14.15106729788029</v>
      </c>
      <c r="G66" s="295">
        <v>12.269067963027188</v>
      </c>
      <c r="H66" s="295">
        <v>0.13872365361814459</v>
      </c>
      <c r="I66" s="295">
        <v>0.19741507435526168</v>
      </c>
      <c r="J66" s="295">
        <v>0.75210672261029521</v>
      </c>
      <c r="K66" s="295">
        <v>1.2085037486426289</v>
      </c>
      <c r="L66" s="295">
        <v>1.2843019859589988</v>
      </c>
      <c r="M66" s="295">
        <v>1.9337920852479029</v>
      </c>
      <c r="N66" s="285"/>
      <c r="O66" s="285"/>
      <c r="P66" s="285"/>
      <c r="Q66" s="285"/>
      <c r="R66" s="285"/>
      <c r="S66" s="285"/>
      <c r="T66" s="285"/>
      <c r="U66" s="285"/>
    </row>
    <row r="67" spans="1:21" ht="17.5" customHeight="1" x14ac:dyDescent="0.3">
      <c r="A67" s="165" t="s">
        <v>842</v>
      </c>
      <c r="B67" s="91">
        <v>23244.785675084258</v>
      </c>
      <c r="C67" s="91">
        <v>21394.920229033818</v>
      </c>
      <c r="D67" s="296">
        <v>1.110634929958868</v>
      </c>
      <c r="E67" s="296">
        <v>0.62672411996630417</v>
      </c>
      <c r="F67" s="297">
        <v>26.3701257869572</v>
      </c>
      <c r="G67" s="297">
        <v>34.817265826850885</v>
      </c>
      <c r="H67" s="297">
        <v>0.2928758280640375</v>
      </c>
      <c r="I67" s="297">
        <v>0.21820820284965997</v>
      </c>
      <c r="J67" s="297">
        <v>0.62885819816544974</v>
      </c>
      <c r="K67" s="297">
        <v>1.5924116617522861</v>
      </c>
      <c r="L67" s="297">
        <v>0.26777466335227418</v>
      </c>
      <c r="M67" s="297">
        <v>0.98567357658033428</v>
      </c>
      <c r="N67" s="285"/>
      <c r="O67" s="285"/>
      <c r="P67" s="285"/>
      <c r="Q67" s="285"/>
      <c r="R67" s="285"/>
      <c r="S67" s="285"/>
      <c r="T67" s="285"/>
      <c r="U67" s="285"/>
    </row>
    <row r="68" spans="1:21" ht="17.5" customHeight="1" x14ac:dyDescent="0.3">
      <c r="A68" s="165" t="s">
        <v>843</v>
      </c>
      <c r="B68" s="91">
        <v>20391.94372748075</v>
      </c>
      <c r="C68" s="91">
        <v>24884.29687656747</v>
      </c>
      <c r="D68" s="296">
        <v>0.90517697160867905</v>
      </c>
      <c r="E68" s="296">
        <v>1.5372141989418457</v>
      </c>
      <c r="F68" s="297">
        <v>33.178161008892488</v>
      </c>
      <c r="G68" s="297">
        <v>31.56027106541567</v>
      </c>
      <c r="H68" s="297">
        <v>0.30032107305574457</v>
      </c>
      <c r="I68" s="297">
        <v>0.48514896804210461</v>
      </c>
      <c r="J68" s="297">
        <v>0.41115291362512646</v>
      </c>
      <c r="K68" s="297">
        <v>1.3992010295922315</v>
      </c>
      <c r="L68" s="297">
        <v>0.73915089893129693</v>
      </c>
      <c r="M68" s="297">
        <v>2.3352774989523946</v>
      </c>
      <c r="N68" s="285"/>
      <c r="O68" s="285"/>
      <c r="P68" s="285"/>
      <c r="Q68" s="285"/>
      <c r="R68" s="285"/>
      <c r="S68" s="285"/>
      <c r="T68" s="285"/>
      <c r="U68" s="285"/>
    </row>
    <row r="69" spans="1:21" ht="17.5" customHeight="1" x14ac:dyDescent="0.3">
      <c r="A69" s="165" t="s">
        <v>844</v>
      </c>
      <c r="B69" s="91">
        <v>16894.4339182531</v>
      </c>
      <c r="C69" s="91">
        <v>20669.374500102029</v>
      </c>
      <c r="D69" s="296">
        <v>0.21531485725487326</v>
      </c>
      <c r="E69" s="296">
        <v>1.5220878957436457</v>
      </c>
      <c r="F69" s="297">
        <v>59.009342437095633</v>
      </c>
      <c r="G69" s="297">
        <v>24.347369736536844</v>
      </c>
      <c r="H69" s="297">
        <v>0.12705588143547181</v>
      </c>
      <c r="I69" s="297">
        <v>0.37058836769177889</v>
      </c>
      <c r="J69" s="297">
        <v>6.3096699106671757E-3</v>
      </c>
      <c r="K69" s="297">
        <v>0.42432004459907935</v>
      </c>
      <c r="L69" s="297">
        <v>0.91247518882770273</v>
      </c>
      <c r="M69" s="297">
        <v>2.1317006026595884</v>
      </c>
      <c r="N69" s="285"/>
      <c r="O69" s="285"/>
      <c r="P69" s="285"/>
      <c r="Q69" s="285"/>
      <c r="R69" s="285"/>
      <c r="S69" s="285"/>
      <c r="T69" s="285"/>
      <c r="U69" s="285"/>
    </row>
    <row r="70" spans="1:21" ht="17.5" customHeight="1" x14ac:dyDescent="0.3">
      <c r="A70" s="165" t="s">
        <v>845</v>
      </c>
      <c r="B70" s="91">
        <v>15897.573423451458</v>
      </c>
      <c r="C70" s="91">
        <v>18920.086629896618</v>
      </c>
      <c r="D70" s="296">
        <v>2.841721339470852</v>
      </c>
      <c r="E70" s="296">
        <v>5.2135325504801369</v>
      </c>
      <c r="F70" s="297">
        <v>23.432244518420866</v>
      </c>
      <c r="G70" s="297">
        <v>17.67186031890191</v>
      </c>
      <c r="H70" s="297">
        <v>0.66587909279695479</v>
      </c>
      <c r="I70" s="297">
        <v>0.92132819000133404</v>
      </c>
      <c r="J70" s="297">
        <v>1.7463593383871063</v>
      </c>
      <c r="K70" s="297">
        <v>3.9370833405545982</v>
      </c>
      <c r="L70" s="297">
        <v>3.6979605011927972</v>
      </c>
      <c r="M70" s="297">
        <v>6.729104599767477</v>
      </c>
      <c r="N70" s="285"/>
      <c r="O70" s="285"/>
      <c r="P70" s="285"/>
      <c r="Q70" s="285"/>
      <c r="R70" s="285"/>
      <c r="S70" s="285"/>
      <c r="T70" s="285"/>
      <c r="U70" s="285"/>
    </row>
    <row r="71" spans="1:21" ht="17.5" customHeight="1" x14ac:dyDescent="0.3">
      <c r="A71" s="302" t="s">
        <v>846</v>
      </c>
      <c r="B71" s="303">
        <v>16472.920749078799</v>
      </c>
      <c r="C71" s="303">
        <v>19778.461687149207</v>
      </c>
      <c r="D71" s="296">
        <v>0.63039180031707531</v>
      </c>
      <c r="E71" s="296">
        <v>0.97568863117961158</v>
      </c>
      <c r="F71" s="297">
        <v>49.309801125846406</v>
      </c>
      <c r="G71" s="297">
        <v>40.894459142741226</v>
      </c>
      <c r="H71" s="297">
        <v>0.31084494304999261</v>
      </c>
      <c r="I71" s="297">
        <v>0.39900258863811738</v>
      </c>
      <c r="J71" s="297">
        <v>0.11905612011750624</v>
      </c>
      <c r="K71" s="297">
        <v>1.1417274805166444</v>
      </c>
      <c r="L71" s="297">
        <v>0.31933492628282634</v>
      </c>
      <c r="M71" s="297">
        <v>1.6320423360763967</v>
      </c>
      <c r="N71" s="285"/>
      <c r="O71" s="285"/>
      <c r="P71" s="285"/>
      <c r="Q71" s="285"/>
      <c r="R71" s="285"/>
      <c r="S71" s="285"/>
      <c r="T71" s="285"/>
      <c r="U71" s="285"/>
    </row>
    <row r="72" spans="1:21" ht="17.5" customHeight="1" x14ac:dyDescent="0.3">
      <c r="A72" s="165" t="s">
        <v>847</v>
      </c>
      <c r="B72" s="91">
        <v>20004.492207154901</v>
      </c>
      <c r="C72" s="91">
        <v>21901.580881864131</v>
      </c>
      <c r="D72" s="296">
        <v>0.72815019355174049</v>
      </c>
      <c r="E72" s="296">
        <v>0.57183633165380654</v>
      </c>
      <c r="F72" s="297">
        <v>37.194344872425667</v>
      </c>
      <c r="G72" s="297">
        <v>34.246383257849317</v>
      </c>
      <c r="H72" s="297">
        <v>0.27083069417886935</v>
      </c>
      <c r="I72" s="297">
        <v>0.19583326174578888</v>
      </c>
      <c r="J72" s="297">
        <v>0.28263740551001487</v>
      </c>
      <c r="K72" s="297">
        <v>1.1736629815934663</v>
      </c>
      <c r="L72" s="297">
        <v>0.24969334173589305</v>
      </c>
      <c r="M72" s="297">
        <v>0.89397932157172011</v>
      </c>
      <c r="N72" s="285"/>
      <c r="O72" s="285"/>
      <c r="P72" s="285"/>
      <c r="Q72" s="285"/>
      <c r="R72" s="285"/>
      <c r="S72" s="285"/>
      <c r="T72" s="285"/>
      <c r="U72" s="285"/>
    </row>
    <row r="73" spans="1:21" ht="8.5" customHeight="1" x14ac:dyDescent="0.3">
      <c r="A73" s="165"/>
      <c r="B73" s="91"/>
      <c r="C73" s="91"/>
      <c r="D73" s="296" t="s">
        <v>16</v>
      </c>
      <c r="E73" s="296" t="s">
        <v>16</v>
      </c>
      <c r="F73" s="297" t="s">
        <v>16</v>
      </c>
      <c r="G73" s="297" t="s">
        <v>16</v>
      </c>
      <c r="H73" s="297" t="s">
        <v>16</v>
      </c>
      <c r="I73" s="297" t="s">
        <v>16</v>
      </c>
      <c r="J73" s="297" t="s">
        <v>16</v>
      </c>
      <c r="K73" s="297" t="s">
        <v>16</v>
      </c>
      <c r="L73" s="297" t="s">
        <v>16</v>
      </c>
      <c r="M73" s="297" t="s">
        <v>16</v>
      </c>
      <c r="N73" s="285"/>
      <c r="O73" s="285"/>
      <c r="P73" s="285"/>
      <c r="Q73" s="285"/>
      <c r="R73" s="285"/>
      <c r="S73" s="285"/>
      <c r="T73" s="285"/>
      <c r="U73" s="285"/>
    </row>
    <row r="74" spans="1:21" ht="17.5" customHeight="1" x14ac:dyDescent="0.3">
      <c r="A74" s="168" t="s">
        <v>676</v>
      </c>
      <c r="B74" s="79">
        <v>16152.020211759886</v>
      </c>
      <c r="C74" s="79">
        <v>18504.515038685884</v>
      </c>
      <c r="D74" s="294">
        <v>2.7684423422627815</v>
      </c>
      <c r="E74" s="294">
        <v>4.9505437033434845</v>
      </c>
      <c r="F74" s="295">
        <v>12.574777766925155</v>
      </c>
      <c r="G74" s="295">
        <v>9.0770465463660432</v>
      </c>
      <c r="H74" s="295">
        <v>0.34812547214500222</v>
      </c>
      <c r="I74" s="295">
        <v>0.44936315625068141</v>
      </c>
      <c r="J74" s="295">
        <v>2.1957807015507047</v>
      </c>
      <c r="K74" s="295">
        <v>3.3411039829748579</v>
      </c>
      <c r="L74" s="295">
        <v>4.2113475656543882</v>
      </c>
      <c r="M74" s="295">
        <v>5.6897398410325808</v>
      </c>
      <c r="N74" s="285"/>
      <c r="O74" s="285"/>
      <c r="P74" s="285"/>
      <c r="Q74" s="285"/>
      <c r="R74" s="285"/>
      <c r="S74" s="285"/>
      <c r="T74" s="285"/>
      <c r="U74" s="285"/>
    </row>
    <row r="75" spans="1:21" ht="17.5" customHeight="1" x14ac:dyDescent="0.3">
      <c r="A75" s="165" t="s">
        <v>848</v>
      </c>
      <c r="B75" s="91">
        <v>16788.447</v>
      </c>
      <c r="C75" s="91">
        <v>19391.710481963157</v>
      </c>
      <c r="D75" s="296">
        <v>2.560772485971277</v>
      </c>
      <c r="E75" s="296">
        <v>3.0581498955638029</v>
      </c>
      <c r="F75" s="297">
        <v>21.561062973339538</v>
      </c>
      <c r="G75" s="297">
        <v>19.00992956705069</v>
      </c>
      <c r="H75" s="297">
        <v>0.55212976830421945</v>
      </c>
      <c r="I75" s="297">
        <v>0.58135214120151313</v>
      </c>
      <c r="J75" s="297">
        <v>1.652526568041504</v>
      </c>
      <c r="K75" s="297">
        <v>3.4690184039010501</v>
      </c>
      <c r="L75" s="297">
        <v>2.1018337146846697</v>
      </c>
      <c r="M75" s="297">
        <v>4.0144660764429361</v>
      </c>
      <c r="N75" s="285"/>
      <c r="O75" s="285"/>
      <c r="P75" s="285"/>
      <c r="Q75" s="285"/>
      <c r="R75" s="285"/>
      <c r="S75" s="285"/>
      <c r="T75" s="285"/>
      <c r="U75" s="285"/>
    </row>
    <row r="76" spans="1:21" ht="17.5" customHeight="1" x14ac:dyDescent="0.3">
      <c r="A76" s="165" t="s">
        <v>849</v>
      </c>
      <c r="B76" s="91">
        <v>14923.197329849689</v>
      </c>
      <c r="C76" s="91">
        <v>18608.653560184488</v>
      </c>
      <c r="D76" s="296">
        <v>5.249429342316648</v>
      </c>
      <c r="E76" s="296">
        <v>9.5006227006189512</v>
      </c>
      <c r="F76" s="297">
        <v>24.237940554453903</v>
      </c>
      <c r="G76" s="297">
        <v>14.670639001249894</v>
      </c>
      <c r="H76" s="297">
        <v>1.2723535634387697</v>
      </c>
      <c r="I76" s="297">
        <v>1.3938020592786049</v>
      </c>
      <c r="J76" s="297">
        <v>3.1564251311763227</v>
      </c>
      <c r="K76" s="297">
        <v>7.3424335534569725</v>
      </c>
      <c r="L76" s="297">
        <v>7.207837712374177</v>
      </c>
      <c r="M76" s="297">
        <v>11.793407688863727</v>
      </c>
      <c r="N76" s="285"/>
      <c r="O76" s="285"/>
      <c r="P76" s="285"/>
      <c r="Q76" s="285"/>
      <c r="R76" s="285"/>
      <c r="S76" s="285"/>
      <c r="T76" s="285"/>
      <c r="U76" s="285"/>
    </row>
    <row r="77" spans="1:21" ht="17.5" customHeight="1" x14ac:dyDescent="0.3">
      <c r="A77" s="165" t="s">
        <v>850</v>
      </c>
      <c r="B77" s="91">
        <v>16922.190101390319</v>
      </c>
      <c r="C77" s="91">
        <v>18371.223501293265</v>
      </c>
      <c r="D77" s="296">
        <v>1.9340258196990363</v>
      </c>
      <c r="E77" s="296">
        <v>5.4306075805833789</v>
      </c>
      <c r="F77" s="297">
        <v>31.356326319125312</v>
      </c>
      <c r="G77" s="297">
        <v>20.352218132099591</v>
      </c>
      <c r="H77" s="297">
        <v>0.60643944712096798</v>
      </c>
      <c r="I77" s="297">
        <v>1.1052491006986653</v>
      </c>
      <c r="J77" s="297">
        <v>0.93644122285526876</v>
      </c>
      <c r="K77" s="297">
        <v>2.9316104165428043</v>
      </c>
      <c r="L77" s="297">
        <v>3.6124881930539039</v>
      </c>
      <c r="M77" s="297">
        <v>7.2487269681128534</v>
      </c>
      <c r="N77" s="285"/>
      <c r="O77" s="285"/>
      <c r="P77" s="285"/>
      <c r="Q77" s="285"/>
      <c r="R77" s="285"/>
      <c r="S77" s="285"/>
      <c r="T77" s="285"/>
      <c r="U77" s="285"/>
    </row>
    <row r="78" spans="1:21" ht="17.5" customHeight="1" x14ac:dyDescent="0.3">
      <c r="A78" s="165" t="s">
        <v>851</v>
      </c>
      <c r="B78" s="91">
        <v>16301.418114428046</v>
      </c>
      <c r="C78" s="91">
        <v>16716.115444773408</v>
      </c>
      <c r="D78" s="296">
        <v>2.3280026233216677</v>
      </c>
      <c r="E78" s="296">
        <v>2.4416780936698506</v>
      </c>
      <c r="F78" s="297">
        <v>29.675371981189123</v>
      </c>
      <c r="G78" s="297">
        <v>28.51668589372381</v>
      </c>
      <c r="H78" s="297">
        <v>0.69084343820254601</v>
      </c>
      <c r="I78" s="297">
        <v>0.69628567250769469</v>
      </c>
      <c r="J78" s="297">
        <v>1.1915746154582911</v>
      </c>
      <c r="K78" s="297">
        <v>3.4644306311850448</v>
      </c>
      <c r="L78" s="297">
        <v>1.2962978534642706</v>
      </c>
      <c r="M78" s="297">
        <v>3.5870583338754307</v>
      </c>
      <c r="N78" s="285"/>
      <c r="O78" s="285"/>
      <c r="P78" s="285"/>
      <c r="Q78" s="285"/>
      <c r="R78" s="285"/>
      <c r="S78" s="285"/>
      <c r="T78" s="285"/>
      <c r="U78" s="285"/>
    </row>
    <row r="79" spans="1:21" ht="17.5" customHeight="1" x14ac:dyDescent="0.3">
      <c r="A79" s="302" t="s">
        <v>852</v>
      </c>
      <c r="B79" s="303">
        <v>16556.458887357909</v>
      </c>
      <c r="C79" s="303">
        <v>17448.684807653779</v>
      </c>
      <c r="D79" s="296">
        <v>0.16229581831659037</v>
      </c>
      <c r="E79" s="296">
        <v>0.67879112332370728</v>
      </c>
      <c r="F79" s="297">
        <v>70.871488968510292</v>
      </c>
      <c r="G79" s="297">
        <v>42.916687919632771</v>
      </c>
      <c r="H79" s="297">
        <v>0.11502146297459584</v>
      </c>
      <c r="I79" s="297">
        <v>0.2913146680230051</v>
      </c>
      <c r="J79" s="305">
        <v>0</v>
      </c>
      <c r="K79" s="297">
        <v>0.3515045518754486</v>
      </c>
      <c r="L79" s="297">
        <v>0.19958254901269257</v>
      </c>
      <c r="M79" s="297">
        <v>1.157999697634722</v>
      </c>
      <c r="N79" s="285"/>
      <c r="O79" s="285"/>
      <c r="P79" s="285"/>
      <c r="Q79" s="285"/>
      <c r="R79" s="285"/>
      <c r="S79" s="285"/>
      <c r="T79" s="285"/>
      <c r="U79" s="285"/>
    </row>
    <row r="80" spans="1:21" ht="17.5" customHeight="1" x14ac:dyDescent="0.3">
      <c r="A80" s="165" t="s">
        <v>681</v>
      </c>
      <c r="B80" s="91">
        <v>16794.012658640633</v>
      </c>
      <c r="C80" s="91">
        <v>20122.384804904701</v>
      </c>
      <c r="D80" s="296">
        <v>5.0090023103772534</v>
      </c>
      <c r="E80" s="296">
        <v>9.574628397879259</v>
      </c>
      <c r="F80" s="297">
        <v>16.761313295995141</v>
      </c>
      <c r="G80" s="297">
        <v>12.095690052602947</v>
      </c>
      <c r="H80" s="297">
        <v>0.83957457024596649</v>
      </c>
      <c r="I80" s="297">
        <v>1.1581173746959785</v>
      </c>
      <c r="J80" s="297">
        <v>3.6279136243504784</v>
      </c>
      <c r="K80" s="297">
        <v>6.3900909964040302</v>
      </c>
      <c r="L80" s="297">
        <v>7.6695414354574138</v>
      </c>
      <c r="M80" s="297">
        <v>11.479715360301105</v>
      </c>
      <c r="N80" s="285"/>
      <c r="O80" s="285"/>
      <c r="P80" s="285"/>
      <c r="Q80" s="285"/>
      <c r="R80" s="285"/>
      <c r="S80" s="285"/>
      <c r="T80" s="285"/>
      <c r="U80" s="285"/>
    </row>
    <row r="81" spans="1:21" ht="17.5" customHeight="1" x14ac:dyDescent="0.3">
      <c r="A81" s="165"/>
      <c r="B81" s="91"/>
      <c r="C81" s="91"/>
      <c r="D81" s="296" t="s">
        <v>16</v>
      </c>
      <c r="E81" s="296" t="s">
        <v>16</v>
      </c>
      <c r="F81" s="297" t="s">
        <v>16</v>
      </c>
      <c r="G81" s="297" t="s">
        <v>16</v>
      </c>
      <c r="H81" s="297" t="s">
        <v>16</v>
      </c>
      <c r="I81" s="297" t="s">
        <v>16</v>
      </c>
      <c r="J81" s="297" t="s">
        <v>16</v>
      </c>
      <c r="K81" s="297" t="s">
        <v>16</v>
      </c>
      <c r="L81" s="297" t="s">
        <v>16</v>
      </c>
      <c r="M81" s="297" t="s">
        <v>16</v>
      </c>
      <c r="N81" s="285"/>
      <c r="O81" s="285"/>
      <c r="P81" s="285"/>
      <c r="Q81" s="285"/>
      <c r="R81" s="285"/>
      <c r="S81" s="285"/>
      <c r="T81" s="285"/>
      <c r="U81" s="285"/>
    </row>
    <row r="82" spans="1:21" ht="17.5" customHeight="1" x14ac:dyDescent="0.3">
      <c r="A82" s="168" t="s">
        <v>609</v>
      </c>
      <c r="B82" s="79">
        <v>17082.733058969145</v>
      </c>
      <c r="C82" s="79">
        <v>19366.470678887941</v>
      </c>
      <c r="D82" s="294">
        <v>4.6067280715418342</v>
      </c>
      <c r="E82" s="294">
        <v>6.5933051060403312</v>
      </c>
      <c r="F82" s="295">
        <v>7.7017914240841314</v>
      </c>
      <c r="G82" s="295">
        <v>7.1540275282188341</v>
      </c>
      <c r="H82" s="295">
        <v>0.35480058754488525</v>
      </c>
      <c r="I82" s="295">
        <v>0.47168686230558327</v>
      </c>
      <c r="J82" s="295">
        <v>4.0230859572858764</v>
      </c>
      <c r="K82" s="295">
        <v>5.1903701857977929</v>
      </c>
      <c r="L82" s="295">
        <v>5.8173867825975707</v>
      </c>
      <c r="M82" s="295">
        <v>7.3692234294830916</v>
      </c>
      <c r="N82" s="285"/>
      <c r="O82" s="285"/>
      <c r="P82" s="285"/>
      <c r="Q82" s="285"/>
      <c r="R82" s="285"/>
      <c r="S82" s="285"/>
      <c r="T82" s="285"/>
      <c r="U82" s="285"/>
    </row>
    <row r="83" spans="1:21" ht="17.5" customHeight="1" x14ac:dyDescent="0.3">
      <c r="A83" s="165" t="s">
        <v>48</v>
      </c>
      <c r="B83" s="91">
        <v>17391.361183336947</v>
      </c>
      <c r="C83" s="91">
        <v>19083.339666522301</v>
      </c>
      <c r="D83" s="296">
        <v>3.1959096548768495</v>
      </c>
      <c r="E83" s="296">
        <v>3.9618626179103758</v>
      </c>
      <c r="F83" s="297">
        <v>18.420574838782471</v>
      </c>
      <c r="G83" s="297">
        <v>18.579194702249062</v>
      </c>
      <c r="H83" s="297">
        <v>0.58870492975646471</v>
      </c>
      <c r="I83" s="297">
        <v>0.73608216961719053</v>
      </c>
      <c r="J83" s="297">
        <v>2.2274980965603031</v>
      </c>
      <c r="K83" s="297">
        <v>4.1643212131933964</v>
      </c>
      <c r="L83" s="297">
        <v>2.7510176938567859</v>
      </c>
      <c r="M83" s="297">
        <v>5.1727075419639652</v>
      </c>
      <c r="N83" s="285"/>
      <c r="O83" s="285"/>
      <c r="P83" s="285"/>
      <c r="Q83" s="285"/>
      <c r="R83" s="285"/>
      <c r="S83" s="285"/>
      <c r="T83" s="285"/>
      <c r="U83" s="285"/>
    </row>
    <row r="84" spans="1:21" ht="17.5" customHeight="1" x14ac:dyDescent="0.3">
      <c r="A84" s="165" t="s">
        <v>415</v>
      </c>
      <c r="B84" s="91">
        <v>17512.145232334598</v>
      </c>
      <c r="C84" s="91">
        <v>19216.751731526532</v>
      </c>
      <c r="D84" s="296">
        <v>5.246800539345883</v>
      </c>
      <c r="E84" s="296">
        <v>3.6941655813704335</v>
      </c>
      <c r="F84" s="297">
        <v>15.609915450174071</v>
      </c>
      <c r="G84" s="297">
        <v>16.135677742907053</v>
      </c>
      <c r="H84" s="297">
        <v>0.81902112803116955</v>
      </c>
      <c r="I84" s="297">
        <v>0.59607865349932199</v>
      </c>
      <c r="J84" s="297">
        <v>3.8995219846734255</v>
      </c>
      <c r="K84" s="297">
        <v>6.5940790940183405</v>
      </c>
      <c r="L84" s="297">
        <v>2.7136244927285049</v>
      </c>
      <c r="M84" s="297">
        <v>4.6747066700123625</v>
      </c>
      <c r="N84" s="285"/>
      <c r="O84" s="285"/>
      <c r="P84" s="285"/>
      <c r="Q84" s="285"/>
      <c r="R84" s="285"/>
      <c r="S84" s="285"/>
      <c r="T84" s="285"/>
      <c r="U84" s="285"/>
    </row>
    <row r="85" spans="1:21" ht="17.5" customHeight="1" x14ac:dyDescent="0.3">
      <c r="A85" s="165" t="s">
        <v>683</v>
      </c>
      <c r="B85" s="91">
        <v>16926.427552129779</v>
      </c>
      <c r="C85" s="91">
        <v>19998.306051468917</v>
      </c>
      <c r="D85" s="296">
        <v>5.2639689694256298</v>
      </c>
      <c r="E85" s="296">
        <v>10.506533403790952</v>
      </c>
      <c r="F85" s="297">
        <v>15.929458655540113</v>
      </c>
      <c r="G85" s="297">
        <v>11.528808768327412</v>
      </c>
      <c r="H85" s="297">
        <v>0.83852176062511663</v>
      </c>
      <c r="I85" s="297">
        <v>1.2112781443034997</v>
      </c>
      <c r="J85" s="297">
        <v>3.8846121408269205</v>
      </c>
      <c r="K85" s="297">
        <v>6.6433257980243399</v>
      </c>
      <c r="L85" s="297">
        <v>8.5139977152689692</v>
      </c>
      <c r="M85" s="297">
        <v>12.499069092312935</v>
      </c>
      <c r="N85" s="285"/>
      <c r="O85" s="285"/>
      <c r="P85" s="285"/>
      <c r="Q85" s="285"/>
      <c r="R85" s="285"/>
      <c r="S85" s="285"/>
      <c r="T85" s="285"/>
      <c r="U85" s="285"/>
    </row>
    <row r="86" spans="1:21" ht="17.5" customHeight="1" x14ac:dyDescent="0.3">
      <c r="A86" s="165" t="s">
        <v>235</v>
      </c>
      <c r="B86" s="91">
        <v>17034.646420372323</v>
      </c>
      <c r="C86" s="91">
        <v>19569.223269040696</v>
      </c>
      <c r="D86" s="296">
        <v>3.4797862419537759</v>
      </c>
      <c r="E86" s="296">
        <v>4.1308645442576699</v>
      </c>
      <c r="F86" s="297">
        <v>17.288557997155667</v>
      </c>
      <c r="G86" s="297">
        <v>15.827254160162296</v>
      </c>
      <c r="H86" s="297">
        <v>0.60160486261722224</v>
      </c>
      <c r="I86" s="297">
        <v>0.65380243043169139</v>
      </c>
      <c r="J86" s="297">
        <v>2.4901544705008578</v>
      </c>
      <c r="K86" s="297">
        <v>4.4694180134066936</v>
      </c>
      <c r="L86" s="297">
        <v>3.0553686459752494</v>
      </c>
      <c r="M86" s="297">
        <v>5.2063604425400909</v>
      </c>
      <c r="N86" s="285"/>
      <c r="O86" s="285"/>
      <c r="P86" s="285"/>
      <c r="Q86" s="285"/>
      <c r="R86" s="285"/>
      <c r="S86" s="285"/>
      <c r="T86" s="285"/>
      <c r="U86" s="285"/>
    </row>
    <row r="87" spans="1:21" ht="17.5" customHeight="1" x14ac:dyDescent="0.3">
      <c r="A87" s="165" t="s">
        <v>416</v>
      </c>
      <c r="B87" s="91">
        <v>15984.520333767729</v>
      </c>
      <c r="C87" s="91">
        <v>17828.191865693774</v>
      </c>
      <c r="D87" s="296">
        <v>5.300312546485876</v>
      </c>
      <c r="E87" s="296">
        <v>5.9305666858962907</v>
      </c>
      <c r="F87" s="297">
        <v>15.432454204818416</v>
      </c>
      <c r="G87" s="297">
        <v>15.918342894609564</v>
      </c>
      <c r="H87" s="297">
        <v>0.81796830644867768</v>
      </c>
      <c r="I87" s="297">
        <v>0.94404794065445408</v>
      </c>
      <c r="J87" s="297">
        <v>3.9547658689182219</v>
      </c>
      <c r="K87" s="297">
        <v>6.6458592240535292</v>
      </c>
      <c r="L87" s="297">
        <v>4.3776209630034613</v>
      </c>
      <c r="M87" s="297">
        <v>7.4835124087891201</v>
      </c>
      <c r="N87" s="285"/>
      <c r="O87" s="285"/>
      <c r="P87" s="285"/>
      <c r="Q87" s="285"/>
      <c r="R87" s="285"/>
      <c r="S87" s="285"/>
      <c r="T87" s="285"/>
      <c r="U87" s="285"/>
    </row>
    <row r="88" spans="1:21" ht="17.5" customHeight="1" x14ac:dyDescent="0.3">
      <c r="A88" s="312" t="s">
        <v>379</v>
      </c>
      <c r="B88" s="96">
        <v>18171.852711266965</v>
      </c>
      <c r="C88" s="96">
        <v>18931.419894367409</v>
      </c>
      <c r="D88" s="313">
        <v>4.4428339318081749</v>
      </c>
      <c r="E88" s="313">
        <v>5.4141502444136052</v>
      </c>
      <c r="F88" s="314">
        <v>14.952627671642551</v>
      </c>
      <c r="G88" s="314">
        <v>14.798645319685097</v>
      </c>
      <c r="H88" s="314">
        <v>0.66432041589267388</v>
      </c>
      <c r="I88" s="314">
        <v>0.80122089174563327</v>
      </c>
      <c r="J88" s="314">
        <v>3.3500359329154952</v>
      </c>
      <c r="K88" s="314">
        <v>5.5356319307008555</v>
      </c>
      <c r="L88" s="314">
        <v>4.0961530290749533</v>
      </c>
      <c r="M88" s="314">
        <v>6.7321474597522579</v>
      </c>
      <c r="N88" s="285"/>
      <c r="O88" s="285"/>
      <c r="P88" s="285"/>
      <c r="Q88" s="285"/>
      <c r="R88" s="285"/>
      <c r="S88" s="285"/>
      <c r="T88" s="285"/>
      <c r="U88" s="285"/>
    </row>
    <row r="89" spans="1:21" ht="10.55" customHeight="1" x14ac:dyDescent="0.3">
      <c r="A89" s="165"/>
      <c r="B89" s="91"/>
      <c r="C89" s="91"/>
      <c r="D89" s="296" t="s">
        <v>16</v>
      </c>
      <c r="E89" s="296" t="s">
        <v>16</v>
      </c>
      <c r="F89" s="297" t="s">
        <v>16</v>
      </c>
      <c r="G89" s="297" t="s">
        <v>16</v>
      </c>
      <c r="H89" s="297" t="s">
        <v>16</v>
      </c>
      <c r="I89" s="297" t="s">
        <v>16</v>
      </c>
      <c r="J89" s="297" t="s">
        <v>16</v>
      </c>
      <c r="K89" s="297" t="s">
        <v>16</v>
      </c>
      <c r="L89" s="297" t="s">
        <v>16</v>
      </c>
      <c r="M89" s="297" t="s">
        <v>16</v>
      </c>
      <c r="N89" s="285"/>
      <c r="O89" s="285"/>
      <c r="P89" s="285"/>
      <c r="Q89" s="285"/>
      <c r="R89" s="285"/>
      <c r="S89" s="285"/>
      <c r="T89" s="285"/>
      <c r="U89" s="285"/>
    </row>
    <row r="90" spans="1:21" ht="17.5" customHeight="1" x14ac:dyDescent="0.3">
      <c r="A90" s="168" t="s">
        <v>684</v>
      </c>
      <c r="B90" s="79">
        <v>16981.437764221791</v>
      </c>
      <c r="C90" s="79">
        <v>18953.901063958943</v>
      </c>
      <c r="D90" s="294">
        <v>2.6866166151714759</v>
      </c>
      <c r="E90" s="294">
        <v>3.6252527767909104</v>
      </c>
      <c r="F90" s="295">
        <v>14.939403459928387</v>
      </c>
      <c r="G90" s="295">
        <v>9.2031507755536079</v>
      </c>
      <c r="H90" s="295">
        <v>0.40136449556193843</v>
      </c>
      <c r="I90" s="295">
        <v>0.33363747904301139</v>
      </c>
      <c r="J90" s="295">
        <v>2.0263775090358047</v>
      </c>
      <c r="K90" s="295">
        <v>3.3468557213071475</v>
      </c>
      <c r="L90" s="295">
        <v>3.0764237674109345</v>
      </c>
      <c r="M90" s="295">
        <v>4.1740817861708868</v>
      </c>
      <c r="N90" s="285"/>
      <c r="O90" s="285"/>
      <c r="P90" s="285"/>
      <c r="Q90" s="285"/>
      <c r="R90" s="285"/>
      <c r="S90" s="285"/>
      <c r="T90" s="285"/>
      <c r="U90" s="285"/>
    </row>
    <row r="91" spans="1:21" ht="17.5" customHeight="1" x14ac:dyDescent="0.3">
      <c r="A91" s="165" t="s">
        <v>853</v>
      </c>
      <c r="B91" s="91">
        <v>16539.390010145777</v>
      </c>
      <c r="C91" s="91">
        <v>18752.036274099723</v>
      </c>
      <c r="D91" s="296">
        <v>1.0522019333472517</v>
      </c>
      <c r="E91" s="296">
        <v>4.0641528043353965</v>
      </c>
      <c r="F91" s="297">
        <v>37.246904299637976</v>
      </c>
      <c r="G91" s="297">
        <v>15.915966288008359</v>
      </c>
      <c r="H91" s="297">
        <v>0.39191264715279134</v>
      </c>
      <c r="I91" s="297">
        <v>0.64684919023116805</v>
      </c>
      <c r="J91" s="297">
        <v>0.40751098858108104</v>
      </c>
      <c r="K91" s="297">
        <v>1.6968928781134225</v>
      </c>
      <c r="L91" s="297">
        <v>3.0000948894059851</v>
      </c>
      <c r="M91" s="297">
        <v>5.128210719264807</v>
      </c>
      <c r="N91" s="285"/>
      <c r="O91" s="285"/>
      <c r="P91" s="285"/>
      <c r="Q91" s="285"/>
      <c r="R91" s="285"/>
      <c r="S91" s="285"/>
      <c r="T91" s="285"/>
      <c r="U91" s="285"/>
    </row>
    <row r="92" spans="1:21" ht="17.5" customHeight="1" x14ac:dyDescent="0.3">
      <c r="A92" s="165" t="s">
        <v>686</v>
      </c>
      <c r="B92" s="91">
        <v>16819.798798839671</v>
      </c>
      <c r="C92" s="91">
        <v>18603.988241799838</v>
      </c>
      <c r="D92" s="296">
        <v>3.0598498046325</v>
      </c>
      <c r="E92" s="296">
        <v>5.7762444130584365</v>
      </c>
      <c r="F92" s="297">
        <v>16.945815024973459</v>
      </c>
      <c r="G92" s="297">
        <v>17.547927229245204</v>
      </c>
      <c r="H92" s="297">
        <v>0.51851648793503524</v>
      </c>
      <c r="I92" s="297">
        <v>1.0136111661868361</v>
      </c>
      <c r="J92" s="297">
        <v>2.206897273214572</v>
      </c>
      <c r="K92" s="297">
        <v>3.9128023360504285</v>
      </c>
      <c r="L92" s="297">
        <v>4.1088681523623549</v>
      </c>
      <c r="M92" s="297">
        <v>7.4436206737545181</v>
      </c>
      <c r="N92" s="285"/>
      <c r="O92" s="285"/>
      <c r="P92" s="285"/>
      <c r="Q92" s="285"/>
      <c r="R92" s="285"/>
      <c r="S92" s="285"/>
      <c r="T92" s="285"/>
      <c r="U92" s="285"/>
    </row>
    <row r="93" spans="1:21" ht="17.5" customHeight="1" x14ac:dyDescent="0.3">
      <c r="A93" s="165" t="s">
        <v>854</v>
      </c>
      <c r="B93" s="91">
        <v>15797.9478</v>
      </c>
      <c r="C93" s="91">
        <v>18747.230558237959</v>
      </c>
      <c r="D93" s="296">
        <v>0.21428494404497539</v>
      </c>
      <c r="E93" s="296">
        <v>0.8282245648128147</v>
      </c>
      <c r="F93" s="297">
        <v>57.977036624603549</v>
      </c>
      <c r="G93" s="297">
        <v>30.159424806505157</v>
      </c>
      <c r="H93" s="297">
        <v>0.1242360604899666</v>
      </c>
      <c r="I93" s="297">
        <v>0.24978776485372542</v>
      </c>
      <c r="J93" s="297">
        <v>9.918323592233904E-3</v>
      </c>
      <c r="K93" s="297">
        <v>0.4186515644977169</v>
      </c>
      <c r="L93" s="297">
        <v>0.41732716823395116</v>
      </c>
      <c r="M93" s="297">
        <v>1.2391219613916784</v>
      </c>
      <c r="N93" s="285"/>
      <c r="O93" s="285"/>
      <c r="P93" s="285"/>
      <c r="Q93" s="285"/>
      <c r="R93" s="285"/>
      <c r="S93" s="285"/>
      <c r="T93" s="285"/>
      <c r="U93" s="285"/>
    </row>
    <row r="94" spans="1:21" ht="17.5" customHeight="1" x14ac:dyDescent="0.3">
      <c r="A94" s="165" t="s">
        <v>855</v>
      </c>
      <c r="B94" s="91">
        <v>18054.310000000001</v>
      </c>
      <c r="C94" s="91">
        <v>19430.615269190792</v>
      </c>
      <c r="D94" s="296">
        <v>0.76535947997963616</v>
      </c>
      <c r="E94" s="296">
        <v>0.81510032613310734</v>
      </c>
      <c r="F94" s="297">
        <v>54.010919340324037</v>
      </c>
      <c r="G94" s="297">
        <v>39.056323561592698</v>
      </c>
      <c r="H94" s="297">
        <v>0.41337769139532476</v>
      </c>
      <c r="I94" s="297">
        <v>0.31834822072614372</v>
      </c>
      <c r="J94" s="297">
        <v>8.5358830990596782E-2</v>
      </c>
      <c r="K94" s="297">
        <v>1.4453601289686755</v>
      </c>
      <c r="L94" s="297">
        <v>0.29142193388484516</v>
      </c>
      <c r="M94" s="297">
        <v>1.3387787183813695</v>
      </c>
      <c r="N94" s="285"/>
      <c r="O94" s="285"/>
      <c r="P94" s="285"/>
      <c r="Q94" s="285"/>
      <c r="R94" s="285"/>
      <c r="S94" s="285"/>
      <c r="T94" s="285"/>
      <c r="U94" s="285"/>
    </row>
    <row r="95" spans="1:21" ht="17.5" customHeight="1" x14ac:dyDescent="0.3">
      <c r="A95" s="165" t="s">
        <v>856</v>
      </c>
      <c r="B95" s="91">
        <v>18196.848564147422</v>
      </c>
      <c r="C95" s="91">
        <v>19411.269373120951</v>
      </c>
      <c r="D95" s="296">
        <v>2.6633866770498367</v>
      </c>
      <c r="E95" s="296">
        <v>4.7022158973556865</v>
      </c>
      <c r="F95" s="297">
        <v>25.407796601996825</v>
      </c>
      <c r="G95" s="297">
        <v>18.398509000082253</v>
      </c>
      <c r="H95" s="297">
        <v>0.67670786962950458</v>
      </c>
      <c r="I95" s="297">
        <v>0.86513761507828446</v>
      </c>
      <c r="J95" s="297">
        <v>1.5502114861709761</v>
      </c>
      <c r="K95" s="297">
        <v>3.776561867928697</v>
      </c>
      <c r="L95" s="297">
        <v>3.2790765617429787</v>
      </c>
      <c r="M95" s="297">
        <v>6.1253552329683947</v>
      </c>
      <c r="N95" s="285"/>
      <c r="O95" s="285"/>
      <c r="P95" s="285"/>
      <c r="Q95" s="285"/>
      <c r="R95" s="285"/>
      <c r="S95" s="285"/>
      <c r="T95" s="285"/>
      <c r="U95" s="285"/>
    </row>
    <row r="96" spans="1:21" ht="17.5" customHeight="1" x14ac:dyDescent="0.3">
      <c r="A96" s="302" t="s">
        <v>857</v>
      </c>
      <c r="B96" s="303">
        <v>19103.599999999999</v>
      </c>
      <c r="C96" s="303">
        <v>20462.488202975903</v>
      </c>
      <c r="D96" s="296">
        <v>8.463420264612323E-2</v>
      </c>
      <c r="E96" s="296">
        <v>0.66689700479150416</v>
      </c>
      <c r="F96" s="297">
        <v>99.679507474112995</v>
      </c>
      <c r="G96" s="297">
        <v>29.787985240700397</v>
      </c>
      <c r="H96" s="297">
        <v>8.4362956352298346E-2</v>
      </c>
      <c r="I96" s="297">
        <v>0.19865518135796628</v>
      </c>
      <c r="J96" s="305">
        <v>0</v>
      </c>
      <c r="K96" s="297">
        <v>0.22341011209725839</v>
      </c>
      <c r="L96" s="297">
        <v>0.34011199638770706</v>
      </c>
      <c r="M96" s="297">
        <v>0.99368201319530114</v>
      </c>
      <c r="N96" s="285"/>
      <c r="O96" s="285"/>
      <c r="P96" s="285"/>
      <c r="Q96" s="285"/>
      <c r="R96" s="285"/>
      <c r="S96" s="285"/>
      <c r="T96" s="285"/>
      <c r="U96" s="285"/>
    </row>
    <row r="97" spans="1:21" ht="17.5" customHeight="1" x14ac:dyDescent="0.3">
      <c r="A97" s="165" t="s">
        <v>858</v>
      </c>
      <c r="B97" s="91">
        <v>16537.208217413965</v>
      </c>
      <c r="C97" s="91">
        <v>18678.114025412782</v>
      </c>
      <c r="D97" s="296">
        <v>4.8805400338315899</v>
      </c>
      <c r="E97" s="296">
        <v>4.474899372152656</v>
      </c>
      <c r="F97" s="297">
        <v>21.92711800652382</v>
      </c>
      <c r="G97" s="297">
        <v>15.274776582710095</v>
      </c>
      <c r="H97" s="297">
        <v>1.0701617725738903</v>
      </c>
      <c r="I97" s="297">
        <v>0.68353088139741491</v>
      </c>
      <c r="J97" s="297">
        <v>3.1201385534876112</v>
      </c>
      <c r="K97" s="297">
        <v>6.6409415141755694</v>
      </c>
      <c r="L97" s="297">
        <v>3.3505005857992702</v>
      </c>
      <c r="M97" s="297">
        <v>5.5992981585060422</v>
      </c>
      <c r="N97" s="285"/>
      <c r="O97" s="285"/>
      <c r="P97" s="285"/>
      <c r="Q97" s="285"/>
      <c r="R97" s="285"/>
      <c r="S97" s="285"/>
      <c r="T97" s="285"/>
      <c r="U97" s="285"/>
    </row>
    <row r="98" spans="1:21" ht="17.5" customHeight="1" x14ac:dyDescent="0.3">
      <c r="A98" s="302" t="s">
        <v>859</v>
      </c>
      <c r="B98" s="303">
        <v>16779.8</v>
      </c>
      <c r="C98" s="303">
        <v>19039.92441943278</v>
      </c>
      <c r="D98" s="296">
        <v>0.35608098635864865</v>
      </c>
      <c r="E98" s="296">
        <v>0.39122148818201063</v>
      </c>
      <c r="F98" s="297">
        <v>49.289127636328367</v>
      </c>
      <c r="G98" s="297">
        <v>47.246005008479685</v>
      </c>
      <c r="H98" s="297">
        <v>0.17550921185501134</v>
      </c>
      <c r="I98" s="297">
        <v>0.1848365239007215</v>
      </c>
      <c r="J98" s="297">
        <v>6.7370733122394055E-2</v>
      </c>
      <c r="K98" s="297">
        <v>0.64479123959490325</v>
      </c>
      <c r="L98" s="297">
        <v>8.7167978964020496E-2</v>
      </c>
      <c r="M98" s="297">
        <v>0.69527499740000076</v>
      </c>
      <c r="N98" s="285"/>
      <c r="O98" s="285"/>
      <c r="P98" s="285"/>
      <c r="Q98" s="285"/>
      <c r="R98" s="285"/>
      <c r="S98" s="285"/>
      <c r="T98" s="285"/>
      <c r="U98" s="285"/>
    </row>
    <row r="99" spans="1:21" ht="9" customHeight="1" x14ac:dyDescent="0.3">
      <c r="A99" s="165"/>
      <c r="B99" s="91"/>
      <c r="C99" s="91"/>
      <c r="D99" s="296" t="s">
        <v>16</v>
      </c>
      <c r="E99" s="296" t="s">
        <v>16</v>
      </c>
      <c r="F99" s="297" t="s">
        <v>16</v>
      </c>
      <c r="G99" s="297" t="s">
        <v>16</v>
      </c>
      <c r="H99" s="297" t="s">
        <v>16</v>
      </c>
      <c r="I99" s="297" t="s">
        <v>16</v>
      </c>
      <c r="J99" s="297" t="s">
        <v>16</v>
      </c>
      <c r="K99" s="297" t="s">
        <v>16</v>
      </c>
      <c r="L99" s="297" t="s">
        <v>16</v>
      </c>
      <c r="M99" s="297" t="s">
        <v>16</v>
      </c>
      <c r="N99" s="285"/>
      <c r="O99" s="285"/>
      <c r="P99" s="285"/>
      <c r="Q99" s="285"/>
      <c r="R99" s="285"/>
      <c r="S99" s="285"/>
      <c r="T99" s="285"/>
      <c r="U99" s="285"/>
    </row>
    <row r="100" spans="1:21" ht="17.5" customHeight="1" x14ac:dyDescent="0.3">
      <c r="A100" s="168" t="s">
        <v>687</v>
      </c>
      <c r="B100" s="79">
        <v>17843.171324207226</v>
      </c>
      <c r="C100" s="79">
        <v>21891.874603591248</v>
      </c>
      <c r="D100" s="294">
        <v>3.3792781294917535</v>
      </c>
      <c r="E100" s="294">
        <v>7.985393050851429</v>
      </c>
      <c r="F100" s="295">
        <v>12.591518288389047</v>
      </c>
      <c r="G100" s="295">
        <v>8.63584632792805</v>
      </c>
      <c r="H100" s="295">
        <v>0.42550242369048547</v>
      </c>
      <c r="I100" s="295">
        <v>0.68960627255257478</v>
      </c>
      <c r="J100" s="295">
        <v>2.6793324616951004</v>
      </c>
      <c r="K100" s="295">
        <v>4.0792237972884067</v>
      </c>
      <c r="L100" s="295">
        <v>6.8510003306065439</v>
      </c>
      <c r="M100" s="295">
        <v>9.1197857710963142</v>
      </c>
      <c r="N100" s="285"/>
      <c r="O100" s="285"/>
      <c r="P100" s="285"/>
      <c r="Q100" s="285"/>
      <c r="R100" s="285"/>
      <c r="S100" s="285"/>
      <c r="T100" s="285"/>
      <c r="U100" s="285"/>
    </row>
    <row r="101" spans="1:21" ht="17.5" customHeight="1" x14ac:dyDescent="0.3">
      <c r="A101" s="165" t="s">
        <v>688</v>
      </c>
      <c r="B101" s="91">
        <v>18244.859853758629</v>
      </c>
      <c r="C101" s="91">
        <v>18742.624286346901</v>
      </c>
      <c r="D101" s="296">
        <v>2.904884284950302</v>
      </c>
      <c r="E101" s="296">
        <v>6.1948601841566964</v>
      </c>
      <c r="F101" s="297">
        <v>18.985382069305182</v>
      </c>
      <c r="G101" s="297">
        <v>12.561152947487612</v>
      </c>
      <c r="H101" s="297">
        <v>0.55150338016901868</v>
      </c>
      <c r="I101" s="297">
        <v>0.77814586261493535</v>
      </c>
      <c r="J101" s="297">
        <v>1.9976687669364457</v>
      </c>
      <c r="K101" s="297">
        <v>3.8120998029641582</v>
      </c>
      <c r="L101" s="297">
        <v>4.9148210705742992</v>
      </c>
      <c r="M101" s="297">
        <v>7.4748992977390936</v>
      </c>
      <c r="N101" s="285"/>
      <c r="O101" s="285"/>
      <c r="P101" s="285"/>
      <c r="Q101" s="285"/>
      <c r="R101" s="285"/>
      <c r="S101" s="285"/>
      <c r="T101" s="285"/>
      <c r="U101" s="285"/>
    </row>
    <row r="102" spans="1:21" ht="17.5" customHeight="1" x14ac:dyDescent="0.3">
      <c r="A102" s="165" t="s">
        <v>860</v>
      </c>
      <c r="B102" s="91">
        <v>17910.239151145815</v>
      </c>
      <c r="C102" s="91">
        <v>23235.732786652927</v>
      </c>
      <c r="D102" s="296">
        <v>3.5010645265557603</v>
      </c>
      <c r="E102" s="296">
        <v>12.004776151994939</v>
      </c>
      <c r="F102" s="297">
        <v>25.382604159522714</v>
      </c>
      <c r="G102" s="297">
        <v>12.663112631620187</v>
      </c>
      <c r="H102" s="297">
        <v>0.88866135014511671</v>
      </c>
      <c r="I102" s="297">
        <v>1.5201783253009991</v>
      </c>
      <c r="J102" s="297">
        <v>2.0392287589060363</v>
      </c>
      <c r="K102" s="297">
        <v>4.9629002942054843</v>
      </c>
      <c r="L102" s="297">
        <v>9.5041039650782508</v>
      </c>
      <c r="M102" s="297">
        <v>14.505448338911627</v>
      </c>
      <c r="N102" s="285"/>
      <c r="O102" s="285"/>
      <c r="P102" s="285"/>
      <c r="Q102" s="285"/>
      <c r="R102" s="285"/>
      <c r="S102" s="285"/>
      <c r="T102" s="285"/>
      <c r="U102" s="285"/>
    </row>
    <row r="103" spans="1:21" ht="17.5" customHeight="1" x14ac:dyDescent="0.3">
      <c r="A103" s="302" t="s">
        <v>861</v>
      </c>
      <c r="B103" s="303">
        <v>18265.823538515215</v>
      </c>
      <c r="C103" s="303">
        <v>24461.644373915431</v>
      </c>
      <c r="D103" s="296">
        <v>0.82783185614052124</v>
      </c>
      <c r="E103" s="296">
        <v>2.7254060338223129</v>
      </c>
      <c r="F103" s="297">
        <v>33.3173334252782</v>
      </c>
      <c r="G103" s="297">
        <v>18.710986028396626</v>
      </c>
      <c r="H103" s="297">
        <v>0.27581149971100682</v>
      </c>
      <c r="I103" s="297">
        <v>0.50995034220557156</v>
      </c>
      <c r="J103" s="297">
        <v>0.3741257111159616</v>
      </c>
      <c r="K103" s="297">
        <v>1.2815380011650808</v>
      </c>
      <c r="L103" s="297">
        <v>1.886544818504285</v>
      </c>
      <c r="M103" s="297">
        <v>3.5642672491403413</v>
      </c>
      <c r="N103" s="285"/>
      <c r="O103" s="285"/>
      <c r="P103" s="285"/>
      <c r="Q103" s="285"/>
      <c r="R103" s="285"/>
      <c r="S103" s="285"/>
      <c r="T103" s="285"/>
      <c r="U103" s="285"/>
    </row>
    <row r="104" spans="1:21" ht="17.5" customHeight="1" x14ac:dyDescent="0.3">
      <c r="A104" s="315" t="s">
        <v>862</v>
      </c>
      <c r="B104" s="316">
        <v>18177.932143408972</v>
      </c>
      <c r="C104" s="316">
        <v>24461.644373915431</v>
      </c>
      <c r="D104" s="304">
        <v>0.90870059278855053</v>
      </c>
      <c r="E104" s="304">
        <v>3.1489882430938962</v>
      </c>
      <c r="F104" s="306">
        <v>33.61227445105159</v>
      </c>
      <c r="G104" s="306">
        <v>17.599113555376185</v>
      </c>
      <c r="H104" s="306">
        <v>0.30543493718642029</v>
      </c>
      <c r="I104" s="306">
        <v>0.55419401674754032</v>
      </c>
      <c r="J104" s="306">
        <v>0.40626429824727889</v>
      </c>
      <c r="K104" s="306">
        <v>1.411136887329822</v>
      </c>
      <c r="L104" s="306">
        <v>2.2373467989483133</v>
      </c>
      <c r="M104" s="306">
        <v>4.0606296872394791</v>
      </c>
      <c r="N104" s="285"/>
      <c r="O104" s="285"/>
      <c r="P104" s="285"/>
      <c r="Q104" s="285"/>
      <c r="R104" s="285"/>
      <c r="S104" s="285"/>
      <c r="T104" s="285"/>
      <c r="U104" s="285"/>
    </row>
    <row r="105" spans="1:21" ht="17.5" customHeight="1" x14ac:dyDescent="0.3">
      <c r="A105" s="302" t="s">
        <v>863</v>
      </c>
      <c r="B105" s="303">
        <v>18557.732672194601</v>
      </c>
      <c r="C105" s="303">
        <v>24461.644373915431</v>
      </c>
      <c r="D105" s="296">
        <v>0.58894931088989955</v>
      </c>
      <c r="E105" s="296">
        <v>2.7038562160080315</v>
      </c>
      <c r="F105" s="297">
        <v>45.172990066146049</v>
      </c>
      <c r="G105" s="297">
        <v>19.944718986829539</v>
      </c>
      <c r="H105" s="297">
        <v>0.26604601370292996</v>
      </c>
      <c r="I105" s="297">
        <v>0.53927652409072457</v>
      </c>
      <c r="J105" s="297">
        <v>0.15130725679576973</v>
      </c>
      <c r="K105" s="297">
        <v>1.0265913649840295</v>
      </c>
      <c r="L105" s="297">
        <v>1.8167538396577005</v>
      </c>
      <c r="M105" s="297">
        <v>3.5909585923583629</v>
      </c>
      <c r="N105" s="285"/>
      <c r="O105" s="285"/>
      <c r="P105" s="285"/>
      <c r="Q105" s="285"/>
      <c r="R105" s="285"/>
      <c r="S105" s="285"/>
      <c r="T105" s="285"/>
      <c r="U105" s="285"/>
    </row>
    <row r="106" spans="1:21" ht="16.5" customHeight="1" x14ac:dyDescent="0.3">
      <c r="A106" s="165" t="s">
        <v>179</v>
      </c>
      <c r="B106" s="91">
        <v>17548.150128771158</v>
      </c>
      <c r="C106" s="91">
        <v>18183.589769062775</v>
      </c>
      <c r="D106" s="296">
        <v>7.2142746617176163</v>
      </c>
      <c r="E106" s="296">
        <v>8.001678540194586</v>
      </c>
      <c r="F106" s="297">
        <v>16.363803698240737</v>
      </c>
      <c r="G106" s="297">
        <v>16.341507078111654</v>
      </c>
      <c r="H106" s="297">
        <v>1.1805297438953917</v>
      </c>
      <c r="I106" s="297">
        <v>1.3075948650136398</v>
      </c>
      <c r="J106" s="297">
        <v>5.2723193779429351</v>
      </c>
      <c r="K106" s="297">
        <v>9.1562299454922975</v>
      </c>
      <c r="L106" s="297">
        <v>5.8507031866634467</v>
      </c>
      <c r="M106" s="297">
        <v>10.152653893725724</v>
      </c>
      <c r="N106" s="285"/>
      <c r="O106" s="285"/>
      <c r="P106" s="285"/>
      <c r="Q106" s="285"/>
      <c r="R106" s="285"/>
      <c r="S106" s="285"/>
      <c r="T106" s="285"/>
      <c r="U106" s="285"/>
    </row>
    <row r="107" spans="1:21" ht="17.5" customHeight="1" x14ac:dyDescent="0.3">
      <c r="A107" s="309" t="s">
        <v>864</v>
      </c>
      <c r="B107" s="303">
        <v>17894.595573311999</v>
      </c>
      <c r="C107" s="303">
        <v>17847.254965564538</v>
      </c>
      <c r="D107" s="296">
        <v>1.8601535720514786</v>
      </c>
      <c r="E107" s="305">
        <v>0</v>
      </c>
      <c r="F107" s="297">
        <v>32.958812670786621</v>
      </c>
      <c r="G107" s="305"/>
      <c r="H107" s="297">
        <v>0.61308453120139261</v>
      </c>
      <c r="I107" s="305"/>
      <c r="J107" s="297">
        <v>0.85163790277362983</v>
      </c>
      <c r="K107" s="297">
        <v>2.8686692413293273</v>
      </c>
      <c r="L107" s="305"/>
      <c r="M107" s="305"/>
      <c r="N107" s="285"/>
      <c r="O107" s="285"/>
      <c r="P107" s="285"/>
      <c r="Q107" s="285"/>
      <c r="R107" s="285"/>
      <c r="S107" s="285"/>
      <c r="T107" s="285"/>
      <c r="U107" s="285"/>
    </row>
    <row r="108" spans="1:21" ht="8.5" customHeight="1" x14ac:dyDescent="0.3">
      <c r="A108" s="165"/>
      <c r="B108" s="91"/>
      <c r="C108" s="91"/>
      <c r="D108" s="296" t="s">
        <v>16</v>
      </c>
      <c r="E108" s="296" t="s">
        <v>16</v>
      </c>
      <c r="F108" s="297" t="s">
        <v>16</v>
      </c>
      <c r="G108" s="297" t="s">
        <v>16</v>
      </c>
      <c r="H108" s="297" t="s">
        <v>16</v>
      </c>
      <c r="I108" s="297" t="s">
        <v>16</v>
      </c>
      <c r="J108" s="297" t="s">
        <v>16</v>
      </c>
      <c r="K108" s="297" t="s">
        <v>16</v>
      </c>
      <c r="L108" s="297" t="s">
        <v>16</v>
      </c>
      <c r="M108" s="297" t="s">
        <v>16</v>
      </c>
      <c r="N108" s="285"/>
      <c r="O108" s="285"/>
      <c r="P108" s="285"/>
      <c r="Q108" s="285"/>
      <c r="R108" s="285"/>
      <c r="S108" s="285"/>
      <c r="T108" s="285"/>
      <c r="U108" s="285"/>
    </row>
    <row r="109" spans="1:21" ht="17.5" customHeight="1" x14ac:dyDescent="0.3">
      <c r="A109" s="168" t="s">
        <v>208</v>
      </c>
      <c r="B109" s="79">
        <v>17628.944902237974</v>
      </c>
      <c r="C109" s="79">
        <v>18766.452254719035</v>
      </c>
      <c r="D109" s="294">
        <v>7.0183860625673837</v>
      </c>
      <c r="E109" s="294">
        <v>7.1885671732281313</v>
      </c>
      <c r="F109" s="295">
        <v>6.6300204260704918</v>
      </c>
      <c r="G109" s="295">
        <v>7.2909100072762394</v>
      </c>
      <c r="H109" s="295">
        <v>0.46532042952870206</v>
      </c>
      <c r="I109" s="295">
        <v>0.52411196341266453</v>
      </c>
      <c r="J109" s="295">
        <v>6.2529403197181974</v>
      </c>
      <c r="K109" s="295">
        <v>7.7838318054165692</v>
      </c>
      <c r="L109" s="295">
        <v>6.3264102881292477</v>
      </c>
      <c r="M109" s="295">
        <v>8.0507240583270168</v>
      </c>
      <c r="N109" s="285"/>
      <c r="O109" s="285"/>
      <c r="P109" s="285"/>
      <c r="Q109" s="285"/>
      <c r="R109" s="285"/>
      <c r="S109" s="285"/>
      <c r="T109" s="285"/>
      <c r="U109" s="285"/>
    </row>
    <row r="110" spans="1:21" ht="17.5" customHeight="1" x14ac:dyDescent="0.3">
      <c r="A110" s="165" t="s">
        <v>865</v>
      </c>
      <c r="B110" s="91">
        <v>16868.121661632002</v>
      </c>
      <c r="C110" s="91">
        <v>20330.733321750384</v>
      </c>
      <c r="D110" s="296">
        <v>2.233925837823826</v>
      </c>
      <c r="E110" s="296">
        <v>6.6191714167697517</v>
      </c>
      <c r="F110" s="297">
        <v>22.437074069627158</v>
      </c>
      <c r="G110" s="297">
        <v>13.158783428262607</v>
      </c>
      <c r="H110" s="297">
        <v>0.50122759489307089</v>
      </c>
      <c r="I110" s="297">
        <v>0.87100243147819334</v>
      </c>
      <c r="J110" s="297">
        <v>1.4094132990169044</v>
      </c>
      <c r="K110" s="297">
        <v>3.0584383766307477</v>
      </c>
      <c r="L110" s="297">
        <v>5.1863845398071033</v>
      </c>
      <c r="M110" s="297">
        <v>8.051958293732401</v>
      </c>
      <c r="N110" s="285"/>
      <c r="O110" s="285"/>
      <c r="P110" s="285"/>
      <c r="Q110" s="285"/>
      <c r="R110" s="285"/>
      <c r="S110" s="285"/>
      <c r="T110" s="285"/>
      <c r="U110" s="285"/>
    </row>
    <row r="111" spans="1:21" ht="17.5" customHeight="1" x14ac:dyDescent="0.3">
      <c r="A111" s="165" t="s">
        <v>695</v>
      </c>
      <c r="B111" s="91">
        <v>20299.39861824</v>
      </c>
      <c r="C111" s="91">
        <v>20191.954769045889</v>
      </c>
      <c r="D111" s="296">
        <v>16.477091904468935</v>
      </c>
      <c r="E111" s="296">
        <v>12.053472078126948</v>
      </c>
      <c r="F111" s="297">
        <v>8.2333107535415468</v>
      </c>
      <c r="G111" s="297">
        <v>10.801656807862553</v>
      </c>
      <c r="H111" s="297">
        <v>1.3566101796415644</v>
      </c>
      <c r="I111" s="297">
        <v>1.3019746873108113</v>
      </c>
      <c r="J111" s="297">
        <v>14.245486711969098</v>
      </c>
      <c r="K111" s="297">
        <v>18.70869709696877</v>
      </c>
      <c r="L111" s="297">
        <v>9.9117418386939917</v>
      </c>
      <c r="M111" s="297">
        <v>14.195202317559904</v>
      </c>
      <c r="N111" s="285"/>
      <c r="O111" s="285"/>
      <c r="P111" s="285"/>
      <c r="Q111" s="285"/>
      <c r="R111" s="285"/>
      <c r="S111" s="285"/>
      <c r="T111" s="285"/>
      <c r="U111" s="285"/>
    </row>
    <row r="112" spans="1:21" ht="17.5" customHeight="1" x14ac:dyDescent="0.3">
      <c r="A112" s="165" t="s">
        <v>386</v>
      </c>
      <c r="B112" s="91">
        <v>16451.497788385437</v>
      </c>
      <c r="C112" s="91">
        <v>18503.500697114821</v>
      </c>
      <c r="D112" s="296">
        <v>6.4713909958692</v>
      </c>
      <c r="E112" s="296">
        <v>7.4108792514493178</v>
      </c>
      <c r="F112" s="297">
        <v>13.99587250765274</v>
      </c>
      <c r="G112" s="297">
        <v>14.402198011205144</v>
      </c>
      <c r="H112" s="297">
        <v>0.9057276332535722</v>
      </c>
      <c r="I112" s="297">
        <v>1.0673295041650483</v>
      </c>
      <c r="J112" s="297">
        <v>4.9814814259046774</v>
      </c>
      <c r="K112" s="297">
        <v>7.9613005658337235</v>
      </c>
      <c r="L112" s="297">
        <v>5.6551370724436802</v>
      </c>
      <c r="M112" s="297">
        <v>9.1666214304549545</v>
      </c>
      <c r="N112" s="285"/>
      <c r="O112" s="285"/>
      <c r="P112" s="285"/>
      <c r="Q112" s="285"/>
      <c r="R112" s="285"/>
      <c r="S112" s="285"/>
      <c r="T112" s="285"/>
      <c r="U112" s="285"/>
    </row>
    <row r="113" spans="1:21" ht="17.5" customHeight="1" x14ac:dyDescent="0.3">
      <c r="A113" s="302" t="s">
        <v>866</v>
      </c>
      <c r="B113" s="303">
        <v>16655.318070217614</v>
      </c>
      <c r="C113" s="303">
        <v>19379.532317197234</v>
      </c>
      <c r="D113" s="296">
        <v>0.99510075778694762</v>
      </c>
      <c r="E113" s="296">
        <v>2.0621094991846176</v>
      </c>
      <c r="F113" s="297">
        <v>28.478459141335204</v>
      </c>
      <c r="G113" s="297">
        <v>19.775032089148503</v>
      </c>
      <c r="H113" s="297">
        <v>0.28338936272147286</v>
      </c>
      <c r="I113" s="297">
        <v>0.4077828151771376</v>
      </c>
      <c r="J113" s="297">
        <v>0.52892913174508016</v>
      </c>
      <c r="K113" s="297">
        <v>1.4612723838288151</v>
      </c>
      <c r="L113" s="297">
        <v>1.3913124438364253</v>
      </c>
      <c r="M113" s="297">
        <v>2.7329065545328102</v>
      </c>
      <c r="N113" s="285"/>
      <c r="O113" s="285"/>
      <c r="P113" s="285"/>
      <c r="Q113" s="285"/>
      <c r="R113" s="285"/>
      <c r="S113" s="285"/>
      <c r="T113" s="285"/>
      <c r="U113" s="285"/>
    </row>
    <row r="114" spans="1:21" ht="17.5" customHeight="1" x14ac:dyDescent="0.3">
      <c r="A114" s="165" t="s">
        <v>697</v>
      </c>
      <c r="B114" s="91">
        <v>18089.785033523094</v>
      </c>
      <c r="C114" s="91">
        <v>18569.113231638508</v>
      </c>
      <c r="D114" s="296">
        <v>7.1689672275351599</v>
      </c>
      <c r="E114" s="296">
        <v>3.7335411638885909</v>
      </c>
      <c r="F114" s="297">
        <v>12.942036226123999</v>
      </c>
      <c r="G114" s="297">
        <v>14.654479777989296</v>
      </c>
      <c r="H114" s="297">
        <v>0.92781033562655757</v>
      </c>
      <c r="I114" s="297">
        <v>0.54713103486495973</v>
      </c>
      <c r="J114" s="297">
        <v>5.6427319141702714</v>
      </c>
      <c r="K114" s="297">
        <v>8.6952025409000466</v>
      </c>
      <c r="L114" s="297">
        <v>2.8335182266355918</v>
      </c>
      <c r="M114" s="297">
        <v>4.63356410114159</v>
      </c>
      <c r="N114" s="285"/>
      <c r="O114" s="285"/>
      <c r="P114" s="285"/>
      <c r="Q114" s="285"/>
      <c r="R114" s="285"/>
      <c r="S114" s="285"/>
      <c r="T114" s="285"/>
      <c r="U114" s="285"/>
    </row>
    <row r="115" spans="1:21" ht="15.8" customHeight="1" x14ac:dyDescent="0.3">
      <c r="A115" s="165" t="s">
        <v>387</v>
      </c>
      <c r="B115" s="91">
        <v>17984.265670135337</v>
      </c>
      <c r="C115" s="91">
        <v>20113.797061086127</v>
      </c>
      <c r="D115" s="296">
        <v>3.7297151093945642</v>
      </c>
      <c r="E115" s="296">
        <v>3.8794939985962102</v>
      </c>
      <c r="F115" s="297">
        <v>14.499379614611662</v>
      </c>
      <c r="G115" s="297">
        <v>15.373831402861454</v>
      </c>
      <c r="H115" s="297">
        <v>0.54078555225464653</v>
      </c>
      <c r="I115" s="297">
        <v>0.59642686662830968</v>
      </c>
      <c r="J115" s="297">
        <v>2.8401302717227588</v>
      </c>
      <c r="K115" s="297">
        <v>4.61929994706637</v>
      </c>
      <c r="L115" s="297">
        <v>2.8983801042036106</v>
      </c>
      <c r="M115" s="297">
        <v>4.8606078929888108</v>
      </c>
      <c r="N115" s="285"/>
      <c r="O115" s="285"/>
      <c r="P115" s="285"/>
      <c r="Q115" s="285"/>
      <c r="R115" s="285"/>
      <c r="S115" s="285"/>
      <c r="T115" s="285"/>
      <c r="U115" s="285"/>
    </row>
    <row r="116" spans="1:21" ht="16.5" customHeight="1" x14ac:dyDescent="0.3">
      <c r="A116" s="165" t="s">
        <v>408</v>
      </c>
      <c r="B116" s="91">
        <v>16131.155747343906</v>
      </c>
      <c r="C116" s="91">
        <v>17620.332086533865</v>
      </c>
      <c r="D116" s="296">
        <v>6.6879080351660178</v>
      </c>
      <c r="E116" s="296">
        <v>9.2598055173951259</v>
      </c>
      <c r="F116" s="297">
        <v>16.41442934698124</v>
      </c>
      <c r="G116" s="297">
        <v>13.228072360688925</v>
      </c>
      <c r="H116" s="297">
        <v>1.0977819392234074</v>
      </c>
      <c r="I116" s="297">
        <v>1.2248937743000927</v>
      </c>
      <c r="J116" s="297">
        <v>4.8820717584171804</v>
      </c>
      <c r="K116" s="297">
        <v>8.4937443119148561</v>
      </c>
      <c r="L116" s="297">
        <v>7.2448723070343224</v>
      </c>
      <c r="M116" s="297">
        <v>11.274738727755928</v>
      </c>
      <c r="N116" s="285"/>
      <c r="O116" s="285"/>
      <c r="P116" s="285"/>
      <c r="Q116" s="285"/>
      <c r="R116" s="285"/>
      <c r="S116" s="285"/>
      <c r="T116" s="285"/>
      <c r="U116" s="285"/>
    </row>
    <row r="117" spans="1:21" ht="8.5" customHeight="1" x14ac:dyDescent="0.3">
      <c r="A117" s="165"/>
      <c r="B117" s="91"/>
      <c r="C117" s="91"/>
      <c r="D117" s="296" t="s">
        <v>16</v>
      </c>
      <c r="E117" s="296" t="s">
        <v>16</v>
      </c>
      <c r="F117" s="297" t="s">
        <v>16</v>
      </c>
      <c r="G117" s="297" t="s">
        <v>16</v>
      </c>
      <c r="H117" s="297" t="s">
        <v>16</v>
      </c>
      <c r="I117" s="297" t="s">
        <v>16</v>
      </c>
      <c r="J117" s="297" t="s">
        <v>16</v>
      </c>
      <c r="K117" s="297" t="s">
        <v>16</v>
      </c>
      <c r="L117" s="297" t="s">
        <v>16</v>
      </c>
      <c r="M117" s="297" t="s">
        <v>16</v>
      </c>
      <c r="N117" s="285"/>
      <c r="O117" s="285"/>
      <c r="P117" s="285"/>
      <c r="Q117" s="285"/>
      <c r="R117" s="285"/>
      <c r="S117" s="285"/>
      <c r="T117" s="285"/>
      <c r="U117" s="285"/>
    </row>
    <row r="118" spans="1:21" ht="17.5" customHeight="1" x14ac:dyDescent="0.3">
      <c r="A118" s="168" t="s">
        <v>181</v>
      </c>
      <c r="B118" s="79">
        <v>18194.603343594328</v>
      </c>
      <c r="C118" s="79">
        <v>20729.789478439063</v>
      </c>
      <c r="D118" s="294">
        <v>8.6904313752231115</v>
      </c>
      <c r="E118" s="294">
        <v>8.8161899846413654</v>
      </c>
      <c r="F118" s="295">
        <v>7.3033247439099629</v>
      </c>
      <c r="G118" s="295">
        <v>6.9159953510081849</v>
      </c>
      <c r="H118" s="295">
        <v>0.63469042497918438</v>
      </c>
      <c r="I118" s="295">
        <v>0.60972728947384602</v>
      </c>
      <c r="J118" s="295">
        <v>7.6463743061631551</v>
      </c>
      <c r="K118" s="295">
        <v>9.7344884442830697</v>
      </c>
      <c r="L118" s="295">
        <v>7.8131970797863062</v>
      </c>
      <c r="M118" s="295">
        <v>9.8191828894964228</v>
      </c>
      <c r="N118" s="285"/>
      <c r="O118" s="285"/>
      <c r="P118" s="285"/>
      <c r="Q118" s="285"/>
      <c r="R118" s="285"/>
      <c r="S118" s="285"/>
      <c r="T118" s="285"/>
      <c r="U118" s="285"/>
    </row>
    <row r="119" spans="1:21" ht="17.5" customHeight="1" x14ac:dyDescent="0.3">
      <c r="A119" s="165" t="s">
        <v>182</v>
      </c>
      <c r="B119" s="91">
        <v>19857.205508093957</v>
      </c>
      <c r="C119" s="91">
        <v>23572.133546946257</v>
      </c>
      <c r="D119" s="296">
        <v>16.057633151717901</v>
      </c>
      <c r="E119" s="296">
        <v>18.543615818845144</v>
      </c>
      <c r="F119" s="297">
        <v>10.598349881894499</v>
      </c>
      <c r="G119" s="297">
        <v>9.5046975734820673</v>
      </c>
      <c r="H119" s="297">
        <v>1.7018441441701462</v>
      </c>
      <c r="I119" s="297">
        <v>1.762514602769611</v>
      </c>
      <c r="J119" s="297">
        <v>13.258122808990722</v>
      </c>
      <c r="K119" s="297">
        <v>18.857143494445079</v>
      </c>
      <c r="L119" s="297">
        <v>15.64430382838653</v>
      </c>
      <c r="M119" s="297">
        <v>21.442927809303757</v>
      </c>
      <c r="N119" s="285"/>
      <c r="O119" s="285"/>
      <c r="P119" s="285"/>
      <c r="Q119" s="285"/>
      <c r="R119" s="285"/>
      <c r="S119" s="285"/>
      <c r="T119" s="285"/>
      <c r="U119" s="285"/>
    </row>
    <row r="120" spans="1:21" ht="17.5" customHeight="1" x14ac:dyDescent="0.3">
      <c r="A120" s="165" t="s">
        <v>388</v>
      </c>
      <c r="B120" s="91">
        <v>16543.728820909921</v>
      </c>
      <c r="C120" s="91">
        <v>16691.751162082193</v>
      </c>
      <c r="D120" s="296">
        <v>8.2193756952330794</v>
      </c>
      <c r="E120" s="296">
        <v>7.2999239602001955</v>
      </c>
      <c r="F120" s="297">
        <v>16.5140101892278</v>
      </c>
      <c r="G120" s="297">
        <v>15.89032437928172</v>
      </c>
      <c r="H120" s="297">
        <v>1.3573485398017042</v>
      </c>
      <c r="I120" s="297">
        <v>1.1599815967167193</v>
      </c>
      <c r="J120" s="297">
        <v>5.9865559103676329</v>
      </c>
      <c r="K120" s="297">
        <v>10.452195480098524</v>
      </c>
      <c r="L120" s="297">
        <v>5.391770378500917</v>
      </c>
      <c r="M120" s="297">
        <v>9.208077541899474</v>
      </c>
      <c r="N120" s="285"/>
      <c r="O120" s="285"/>
      <c r="P120" s="285"/>
      <c r="Q120" s="285"/>
      <c r="R120" s="285"/>
      <c r="S120" s="285"/>
      <c r="T120" s="285"/>
      <c r="U120" s="285"/>
    </row>
    <row r="121" spans="1:21" ht="17.5" customHeight="1" x14ac:dyDescent="0.3">
      <c r="A121" s="302" t="s">
        <v>867</v>
      </c>
      <c r="B121" s="303">
        <v>17351.2</v>
      </c>
      <c r="C121" s="303">
        <v>17357.004400288126</v>
      </c>
      <c r="D121" s="296">
        <v>0.63844955965663952</v>
      </c>
      <c r="E121" s="296">
        <v>0.37735096048495254</v>
      </c>
      <c r="F121" s="297">
        <v>43.021970552269472</v>
      </c>
      <c r="G121" s="297">
        <v>41.537328327934979</v>
      </c>
      <c r="H121" s="297">
        <v>0.27467358154657356</v>
      </c>
      <c r="I121" s="297">
        <v>0.15674150740525092</v>
      </c>
      <c r="J121" s="297">
        <v>0.18661527445039561</v>
      </c>
      <c r="K121" s="297">
        <v>1.0902838448628833</v>
      </c>
      <c r="L121" s="297">
        <v>0.11951336236889044</v>
      </c>
      <c r="M121" s="297">
        <v>0.63518855860101464</v>
      </c>
      <c r="N121" s="285"/>
      <c r="O121" s="285"/>
      <c r="P121" s="285"/>
      <c r="Q121" s="285"/>
      <c r="R121" s="285"/>
      <c r="S121" s="285"/>
      <c r="T121" s="285"/>
      <c r="U121" s="285"/>
    </row>
    <row r="122" spans="1:21" ht="16.5" customHeight="1" x14ac:dyDescent="0.3">
      <c r="A122" s="165" t="s">
        <v>67</v>
      </c>
      <c r="B122" s="91">
        <v>16088.309729546154</v>
      </c>
      <c r="C122" s="91">
        <v>17259.998560286702</v>
      </c>
      <c r="D122" s="296">
        <v>8.1748011221892494</v>
      </c>
      <c r="E122" s="296">
        <v>8.3415417949214614</v>
      </c>
      <c r="F122" s="297">
        <v>14.465097058422923</v>
      </c>
      <c r="G122" s="297">
        <v>11.607233991919422</v>
      </c>
      <c r="H122" s="297">
        <v>1.1824929166577214</v>
      </c>
      <c r="I122" s="297">
        <v>0.96822227467028932</v>
      </c>
      <c r="J122" s="297">
        <v>6.2296164460689001</v>
      </c>
      <c r="K122" s="297">
        <v>10.1199857983096</v>
      </c>
      <c r="L122" s="297">
        <v>6.7488296290367122</v>
      </c>
      <c r="M122" s="297">
        <v>9.9342539608062115</v>
      </c>
      <c r="N122" s="285"/>
      <c r="O122" s="285"/>
      <c r="P122" s="285"/>
      <c r="Q122" s="285"/>
      <c r="R122" s="285"/>
      <c r="S122" s="285"/>
      <c r="T122" s="285"/>
      <c r="U122" s="285"/>
    </row>
    <row r="123" spans="1:21" ht="17.5" customHeight="1" x14ac:dyDescent="0.3">
      <c r="A123" s="165" t="s">
        <v>868</v>
      </c>
      <c r="B123" s="91">
        <v>18067.163300353783</v>
      </c>
      <c r="C123" s="91">
        <v>16723.071051766081</v>
      </c>
      <c r="D123" s="296">
        <v>13.109503346606974</v>
      </c>
      <c r="E123" s="296">
        <v>2.3074623507148515</v>
      </c>
      <c r="F123" s="297">
        <v>18.137700213325139</v>
      </c>
      <c r="G123" s="297">
        <v>25.531317874118319</v>
      </c>
      <c r="H123" s="297">
        <v>2.3777624164633995</v>
      </c>
      <c r="I123" s="297">
        <v>0.58912554758661162</v>
      </c>
      <c r="J123" s="297">
        <v>9.1981166898205284</v>
      </c>
      <c r="K123" s="297">
        <v>17.020890003393419</v>
      </c>
      <c r="L123" s="297">
        <v>1.3383590245243502</v>
      </c>
      <c r="M123" s="297">
        <v>3.2765656769053533</v>
      </c>
      <c r="N123" s="285"/>
      <c r="O123" s="285"/>
      <c r="P123" s="285"/>
      <c r="Q123" s="285"/>
      <c r="R123" s="285"/>
      <c r="S123" s="285"/>
      <c r="T123" s="285"/>
      <c r="U123" s="285"/>
    </row>
    <row r="124" spans="1:21" ht="9" customHeight="1" x14ac:dyDescent="0.3">
      <c r="A124" s="165"/>
      <c r="B124" s="91"/>
      <c r="C124" s="91"/>
      <c r="D124" s="296" t="s">
        <v>16</v>
      </c>
      <c r="E124" s="296" t="s">
        <v>16</v>
      </c>
      <c r="F124" s="297" t="s">
        <v>16</v>
      </c>
      <c r="G124" s="297" t="s">
        <v>16</v>
      </c>
      <c r="H124" s="297" t="s">
        <v>16</v>
      </c>
      <c r="I124" s="297" t="s">
        <v>16</v>
      </c>
      <c r="J124" s="297" t="s">
        <v>16</v>
      </c>
      <c r="K124" s="297" t="s">
        <v>16</v>
      </c>
      <c r="L124" s="297" t="s">
        <v>16</v>
      </c>
      <c r="M124" s="297" t="s">
        <v>16</v>
      </c>
      <c r="N124" s="285"/>
      <c r="O124" s="285"/>
      <c r="P124" s="285"/>
      <c r="Q124" s="285"/>
      <c r="R124" s="285"/>
      <c r="S124" s="285"/>
      <c r="T124" s="285"/>
      <c r="U124" s="285"/>
    </row>
    <row r="125" spans="1:21" ht="17.5" customHeight="1" x14ac:dyDescent="0.3">
      <c r="A125" s="168" t="s">
        <v>700</v>
      </c>
      <c r="B125" s="79">
        <v>17369.919963466455</v>
      </c>
      <c r="C125" s="79">
        <v>20124.347258893493</v>
      </c>
      <c r="D125" s="294">
        <v>3.8637432610829645</v>
      </c>
      <c r="E125" s="294">
        <v>6.1806223381407728</v>
      </c>
      <c r="F125" s="295">
        <v>7.4583582299178568</v>
      </c>
      <c r="G125" s="295">
        <v>8.9365590909697961</v>
      </c>
      <c r="H125" s="295">
        <v>0.28817181349587784</v>
      </c>
      <c r="I125" s="295">
        <v>0.55233496743762922</v>
      </c>
      <c r="J125" s="295">
        <v>3.3897045689220322</v>
      </c>
      <c r="K125" s="295">
        <v>4.3377819532438968</v>
      </c>
      <c r="L125" s="295">
        <v>5.2720390042353031</v>
      </c>
      <c r="M125" s="295">
        <v>7.0892056720462424</v>
      </c>
      <c r="N125" s="285"/>
      <c r="O125" s="285"/>
      <c r="P125" s="285"/>
      <c r="Q125" s="285"/>
      <c r="R125" s="285"/>
      <c r="S125" s="285"/>
      <c r="T125" s="285"/>
      <c r="U125" s="285"/>
    </row>
    <row r="126" spans="1:21" ht="17.5" customHeight="1" x14ac:dyDescent="0.3">
      <c r="A126" s="165" t="s">
        <v>308</v>
      </c>
      <c r="B126" s="91">
        <v>17874.175371289719</v>
      </c>
      <c r="C126" s="91">
        <v>20359.032866618978</v>
      </c>
      <c r="D126" s="296">
        <v>5.5912050139849683</v>
      </c>
      <c r="E126" s="296">
        <v>8.2715471667750275</v>
      </c>
      <c r="F126" s="297">
        <v>13.169654234126732</v>
      </c>
      <c r="G126" s="297">
        <v>16.75396148498363</v>
      </c>
      <c r="H126" s="297">
        <v>0.73634236786297746</v>
      </c>
      <c r="I126" s="297">
        <v>1.3858118265337429</v>
      </c>
      <c r="J126" s="297">
        <v>4.3799318890738705</v>
      </c>
      <c r="K126" s="297">
        <v>6.802478138896066</v>
      </c>
      <c r="L126" s="297">
        <v>5.9919060001855904</v>
      </c>
      <c r="M126" s="297">
        <v>10.551188333364465</v>
      </c>
      <c r="N126" s="285"/>
      <c r="O126" s="285"/>
      <c r="P126" s="285"/>
      <c r="Q126" s="285"/>
      <c r="R126" s="285"/>
      <c r="S126" s="285"/>
      <c r="T126" s="285"/>
      <c r="U126" s="285"/>
    </row>
    <row r="127" spans="1:21" ht="17.5" customHeight="1" x14ac:dyDescent="0.3">
      <c r="A127" s="165" t="s">
        <v>360</v>
      </c>
      <c r="B127" s="91">
        <v>18151.164568846078</v>
      </c>
      <c r="C127" s="91">
        <v>19981.492085367026</v>
      </c>
      <c r="D127" s="296">
        <v>3.7641099568723164</v>
      </c>
      <c r="E127" s="296">
        <v>3.8420489980011454</v>
      </c>
      <c r="F127" s="297">
        <v>23.535070108616171</v>
      </c>
      <c r="G127" s="297">
        <v>17.11672666561579</v>
      </c>
      <c r="H127" s="297">
        <v>0.88588591731530164</v>
      </c>
      <c r="I127" s="297">
        <v>0.65763302534688628</v>
      </c>
      <c r="J127" s="297">
        <v>2.3068397382707988</v>
      </c>
      <c r="K127" s="297">
        <v>5.2213801754738336</v>
      </c>
      <c r="L127" s="297">
        <v>2.7602518243983596</v>
      </c>
      <c r="M127" s="297">
        <v>4.9238461716039312</v>
      </c>
      <c r="N127" s="285"/>
      <c r="O127" s="285"/>
      <c r="P127" s="285"/>
      <c r="Q127" s="285"/>
      <c r="R127" s="285"/>
      <c r="S127" s="285"/>
      <c r="T127" s="285"/>
      <c r="U127" s="285"/>
    </row>
    <row r="128" spans="1:21" ht="17.5" customHeight="1" x14ac:dyDescent="0.3">
      <c r="A128" s="165" t="s">
        <v>701</v>
      </c>
      <c r="B128" s="91">
        <v>16958.601164929594</v>
      </c>
      <c r="C128" s="91">
        <v>19823.52722681794</v>
      </c>
      <c r="D128" s="296">
        <v>4.1857376776160766</v>
      </c>
      <c r="E128" s="296">
        <v>13.366066643804414</v>
      </c>
      <c r="F128" s="297">
        <v>16.603194345708324</v>
      </c>
      <c r="G128" s="297">
        <v>16.894101729845197</v>
      </c>
      <c r="H128" s="297">
        <v>0.69496616141613543</v>
      </c>
      <c r="I128" s="297">
        <v>2.2580768960832236</v>
      </c>
      <c r="J128" s="297">
        <v>3.0425278464487371</v>
      </c>
      <c r="K128" s="297">
        <v>5.3289475087834148</v>
      </c>
      <c r="L128" s="297">
        <v>9.6515615781987592</v>
      </c>
      <c r="M128" s="297">
        <v>17.080571709410069</v>
      </c>
      <c r="N128" s="285"/>
      <c r="O128" s="285"/>
      <c r="P128" s="285"/>
      <c r="Q128" s="285"/>
      <c r="R128" s="285"/>
      <c r="S128" s="285"/>
      <c r="T128" s="285"/>
      <c r="U128" s="285"/>
    </row>
    <row r="129" spans="1:21" ht="17.5" customHeight="1" x14ac:dyDescent="0.3">
      <c r="A129" s="302" t="s">
        <v>869</v>
      </c>
      <c r="B129" s="303">
        <v>17380.528610072022</v>
      </c>
      <c r="C129" s="303">
        <v>20709.902041526966</v>
      </c>
      <c r="D129" s="296">
        <v>3.3705609182613956</v>
      </c>
      <c r="E129" s="296">
        <v>3.0259719626099266</v>
      </c>
      <c r="F129" s="297">
        <v>22.228046861189252</v>
      </c>
      <c r="G129" s="297">
        <v>22.613293809130539</v>
      </c>
      <c r="H129" s="297">
        <v>0.74920986039607373</v>
      </c>
      <c r="I129" s="297">
        <v>0.68427193048689638</v>
      </c>
      <c r="J129" s="297">
        <v>2.1381209441092746</v>
      </c>
      <c r="K129" s="297">
        <v>4.6030008924135171</v>
      </c>
      <c r="L129" s="297">
        <v>1.9003541608184411</v>
      </c>
      <c r="M129" s="297">
        <v>4.1515897644014119</v>
      </c>
      <c r="N129" s="285"/>
      <c r="O129" s="285"/>
      <c r="P129" s="285"/>
      <c r="Q129" s="285"/>
      <c r="R129" s="285"/>
      <c r="S129" s="285"/>
      <c r="T129" s="285"/>
      <c r="U129" s="285"/>
    </row>
    <row r="130" spans="1:21" ht="15.8" customHeight="1" x14ac:dyDescent="0.3">
      <c r="A130" s="165" t="s">
        <v>391</v>
      </c>
      <c r="B130" s="91">
        <v>17091.589475146513</v>
      </c>
      <c r="C130" s="91">
        <v>21045.868529531348</v>
      </c>
      <c r="D130" s="296">
        <v>4.2187530291670283</v>
      </c>
      <c r="E130" s="296">
        <v>3.9946515294410996</v>
      </c>
      <c r="F130" s="297">
        <v>19.520759110508806</v>
      </c>
      <c r="G130" s="297">
        <v>18.71815866446261</v>
      </c>
      <c r="H130" s="297">
        <v>0.82353261629098895</v>
      </c>
      <c r="I130" s="297">
        <v>0.74772521137316739</v>
      </c>
      <c r="J130" s="297">
        <v>2.8640531380063132</v>
      </c>
      <c r="K130" s="297">
        <v>5.5734529203277425</v>
      </c>
      <c r="L130" s="297">
        <v>2.7646539637495522</v>
      </c>
      <c r="M130" s="297">
        <v>5.224649095132647</v>
      </c>
      <c r="N130" s="285"/>
      <c r="O130" s="285"/>
      <c r="P130" s="285"/>
      <c r="Q130" s="285"/>
      <c r="R130" s="285"/>
      <c r="S130" s="285"/>
      <c r="T130" s="285"/>
      <c r="U130" s="285"/>
    </row>
    <row r="131" spans="1:21" ht="17.5" customHeight="1" x14ac:dyDescent="0.3">
      <c r="A131" s="165" t="s">
        <v>870</v>
      </c>
      <c r="B131" s="91">
        <v>16782.264742628096</v>
      </c>
      <c r="C131" s="91">
        <v>19537.363063495381</v>
      </c>
      <c r="D131" s="296">
        <v>3.3309918953436837</v>
      </c>
      <c r="E131" s="296">
        <v>4.969833885713177</v>
      </c>
      <c r="F131" s="297">
        <v>15.408992870314419</v>
      </c>
      <c r="G131" s="297">
        <v>13.454053248396031</v>
      </c>
      <c r="H131" s="297">
        <v>0.51327230366425936</v>
      </c>
      <c r="I131" s="297">
        <v>0.66864409734068042</v>
      </c>
      <c r="J131" s="297">
        <v>2.4866659753316802</v>
      </c>
      <c r="K131" s="297">
        <v>4.1753178153556867</v>
      </c>
      <c r="L131" s="297">
        <v>3.8699236519353182</v>
      </c>
      <c r="M131" s="297">
        <v>6.0697441194910358</v>
      </c>
      <c r="N131" s="285"/>
      <c r="O131" s="285"/>
      <c r="P131" s="285"/>
      <c r="Q131" s="285"/>
      <c r="R131" s="285"/>
      <c r="S131" s="285"/>
      <c r="T131" s="285"/>
      <c r="U131" s="285"/>
    </row>
    <row r="132" spans="1:21" ht="17.5" customHeight="1" x14ac:dyDescent="0.3">
      <c r="A132" s="317" t="s">
        <v>871</v>
      </c>
      <c r="B132" s="318">
        <v>17012.452419391873</v>
      </c>
      <c r="C132" s="318">
        <v>20159.622904079242</v>
      </c>
      <c r="D132" s="313">
        <v>1.0681432006893821</v>
      </c>
      <c r="E132" s="313">
        <v>1.2120346364743175</v>
      </c>
      <c r="F132" s="314">
        <v>34.827477716349364</v>
      </c>
      <c r="G132" s="314">
        <v>26.985454539609428</v>
      </c>
      <c r="H132" s="314">
        <v>0.37200733519879542</v>
      </c>
      <c r="I132" s="314">
        <v>0.32707305583009733</v>
      </c>
      <c r="J132" s="314">
        <v>0.45619622186234565</v>
      </c>
      <c r="K132" s="314">
        <v>1.6800901795164185</v>
      </c>
      <c r="L132" s="314">
        <v>0.67400401191438164</v>
      </c>
      <c r="M132" s="314">
        <v>1.7500652610342535</v>
      </c>
      <c r="N132" s="285"/>
      <c r="O132" s="285"/>
      <c r="P132" s="285"/>
      <c r="Q132" s="285"/>
      <c r="R132" s="285"/>
      <c r="S132" s="285"/>
      <c r="T132" s="285"/>
      <c r="U132" s="285"/>
    </row>
    <row r="133" spans="1:21" ht="17.5" customHeight="1" x14ac:dyDescent="0.3">
      <c r="A133" s="165"/>
      <c r="B133" s="91"/>
      <c r="C133" s="91"/>
      <c r="D133" s="296" t="s">
        <v>16</v>
      </c>
      <c r="E133" s="296" t="s">
        <v>16</v>
      </c>
      <c r="F133" s="297" t="s">
        <v>16</v>
      </c>
      <c r="G133" s="297" t="s">
        <v>16</v>
      </c>
      <c r="H133" s="297" t="s">
        <v>16</v>
      </c>
      <c r="I133" s="297" t="s">
        <v>16</v>
      </c>
      <c r="J133" s="297" t="s">
        <v>16</v>
      </c>
      <c r="K133" s="297" t="s">
        <v>16</v>
      </c>
      <c r="L133" s="297" t="s">
        <v>16</v>
      </c>
      <c r="M133" s="297" t="s">
        <v>16</v>
      </c>
      <c r="N133" s="285"/>
      <c r="O133" s="285"/>
      <c r="P133" s="285"/>
      <c r="Q133" s="285"/>
      <c r="R133" s="285"/>
      <c r="S133" s="285"/>
      <c r="T133" s="285"/>
      <c r="U133" s="285"/>
    </row>
    <row r="134" spans="1:21" ht="17.5" customHeight="1" x14ac:dyDescent="0.3">
      <c r="A134" s="168" t="s">
        <v>417</v>
      </c>
      <c r="B134" s="79">
        <v>18093.584610047266</v>
      </c>
      <c r="C134" s="79">
        <v>19643.992767080948</v>
      </c>
      <c r="D134" s="294">
        <v>3.6667356429301647</v>
      </c>
      <c r="E134" s="294">
        <v>3.2546004932433341</v>
      </c>
      <c r="F134" s="295">
        <v>10.739637026319874</v>
      </c>
      <c r="G134" s="295">
        <v>9.6651221130535649</v>
      </c>
      <c r="H134" s="295">
        <v>0.39379409876539606</v>
      </c>
      <c r="I134" s="295">
        <v>0.31456111196401187</v>
      </c>
      <c r="J134" s="295">
        <v>3.0189497359920052</v>
      </c>
      <c r="K134" s="295">
        <v>4.3145215498683251</v>
      </c>
      <c r="L134" s="295">
        <v>2.7371518421988985</v>
      </c>
      <c r="M134" s="295">
        <v>3.7720491442877702</v>
      </c>
      <c r="N134" s="285"/>
      <c r="O134" s="285"/>
      <c r="P134" s="285"/>
      <c r="Q134" s="285"/>
      <c r="R134" s="285"/>
      <c r="S134" s="285"/>
      <c r="T134" s="285"/>
      <c r="U134" s="285"/>
    </row>
    <row r="135" spans="1:21" ht="17.5" customHeight="1" x14ac:dyDescent="0.3">
      <c r="A135" s="165" t="s">
        <v>872</v>
      </c>
      <c r="B135" s="91">
        <v>19030.668882747996</v>
      </c>
      <c r="C135" s="91">
        <v>19095.072951365335</v>
      </c>
      <c r="D135" s="296">
        <v>2.237359283388864</v>
      </c>
      <c r="E135" s="296">
        <v>1.9850264191578988</v>
      </c>
      <c r="F135" s="297">
        <v>26.979624337041663</v>
      </c>
      <c r="G135" s="297">
        <v>40.298778042807534</v>
      </c>
      <c r="H135" s="297">
        <v>0.60363112972824295</v>
      </c>
      <c r="I135" s="297">
        <v>0.7999413907475319</v>
      </c>
      <c r="J135" s="297">
        <v>1.2443943302495601</v>
      </c>
      <c r="K135" s="297">
        <v>3.2303242365281677</v>
      </c>
      <c r="L135" s="297">
        <v>0.66913396515272394</v>
      </c>
      <c r="M135" s="297">
        <v>3.3009188731630736</v>
      </c>
      <c r="N135" s="285"/>
      <c r="O135" s="285"/>
      <c r="P135" s="285"/>
      <c r="Q135" s="285"/>
      <c r="R135" s="285"/>
      <c r="S135" s="285"/>
      <c r="T135" s="285"/>
      <c r="U135" s="285"/>
    </row>
    <row r="136" spans="1:21" ht="17.5" customHeight="1" x14ac:dyDescent="0.3">
      <c r="A136" s="165" t="s">
        <v>873</v>
      </c>
      <c r="B136" s="91">
        <v>17844.822796990913</v>
      </c>
      <c r="C136" s="91">
        <v>20487.106905068496</v>
      </c>
      <c r="D136" s="296">
        <v>3.0263733263833381</v>
      </c>
      <c r="E136" s="296">
        <v>3.1977841977824042</v>
      </c>
      <c r="F136" s="297">
        <v>21.680819901882025</v>
      </c>
      <c r="G136" s="297">
        <v>15.860031706691505</v>
      </c>
      <c r="H136" s="297">
        <v>0.65614255045176773</v>
      </c>
      <c r="I136" s="297">
        <v>0.50716958767985987</v>
      </c>
      <c r="J136" s="297">
        <v>1.9470278043004021</v>
      </c>
      <c r="K136" s="297">
        <v>4.1057188484662737</v>
      </c>
      <c r="L136" s="297">
        <v>2.3634972849559692</v>
      </c>
      <c r="M136" s="297">
        <v>4.0320711106088396</v>
      </c>
      <c r="N136" s="285"/>
      <c r="O136" s="285"/>
      <c r="P136" s="285"/>
      <c r="Q136" s="285"/>
      <c r="R136" s="285"/>
      <c r="S136" s="285"/>
      <c r="T136" s="285"/>
      <c r="U136" s="285"/>
    </row>
    <row r="137" spans="1:21" ht="17.5" customHeight="1" x14ac:dyDescent="0.3">
      <c r="A137" s="302" t="s">
        <v>874</v>
      </c>
      <c r="B137" s="303">
        <v>18155.786477246082</v>
      </c>
      <c r="C137" s="303">
        <v>21045.502510620681</v>
      </c>
      <c r="D137" s="296">
        <v>1.9104694067674521</v>
      </c>
      <c r="E137" s="296">
        <v>1.34336211592524</v>
      </c>
      <c r="F137" s="297">
        <v>46.93038031487108</v>
      </c>
      <c r="G137" s="297">
        <v>36.368903164546786</v>
      </c>
      <c r="H137" s="297">
        <v>0.89659055839522661</v>
      </c>
      <c r="I137" s="297">
        <v>0.48856606709005729</v>
      </c>
      <c r="J137" s="297">
        <v>0.43559019998620602</v>
      </c>
      <c r="K137" s="297">
        <v>3.3853486135486985</v>
      </c>
      <c r="L137" s="297">
        <v>0.53967773554080622</v>
      </c>
      <c r="M137" s="297">
        <v>2.1470464963096738</v>
      </c>
      <c r="N137" s="285"/>
      <c r="O137" s="285"/>
      <c r="P137" s="285"/>
      <c r="Q137" s="285"/>
      <c r="R137" s="285"/>
      <c r="S137" s="285"/>
      <c r="T137" s="285"/>
      <c r="U137" s="285"/>
    </row>
    <row r="138" spans="1:21" ht="17.5" customHeight="1" x14ac:dyDescent="0.3">
      <c r="A138" s="165" t="s">
        <v>875</v>
      </c>
      <c r="B138" s="91">
        <v>18318.779532498687</v>
      </c>
      <c r="C138" s="91">
        <v>19302.416584574145</v>
      </c>
      <c r="D138" s="296">
        <v>7.5946453551227711</v>
      </c>
      <c r="E138" s="296">
        <v>4.9101990412598813</v>
      </c>
      <c r="F138" s="297">
        <v>11.906695243519527</v>
      </c>
      <c r="G138" s="297">
        <v>21.212393760093249</v>
      </c>
      <c r="H138" s="297">
        <v>0.90427127726057965</v>
      </c>
      <c r="I138" s="297">
        <v>1.0415707550363695</v>
      </c>
      <c r="J138" s="297">
        <v>6.1071314708495859</v>
      </c>
      <c r="K138" s="297">
        <v>9.0821592393959563</v>
      </c>
      <c r="L138" s="297">
        <v>3.1968296460545242</v>
      </c>
      <c r="M138" s="297">
        <v>6.6235684364652379</v>
      </c>
      <c r="N138" s="285"/>
      <c r="O138" s="285"/>
      <c r="P138" s="285"/>
      <c r="Q138" s="285"/>
      <c r="R138" s="285"/>
      <c r="S138" s="285"/>
      <c r="T138" s="285"/>
      <c r="U138" s="285"/>
    </row>
    <row r="139" spans="1:21" ht="17.5" customHeight="1" x14ac:dyDescent="0.3">
      <c r="A139" s="165" t="s">
        <v>77</v>
      </c>
      <c r="B139" s="91">
        <v>18065.507270753169</v>
      </c>
      <c r="C139" s="91">
        <v>18359.984275195638</v>
      </c>
      <c r="D139" s="296">
        <v>5.0648851696347714</v>
      </c>
      <c r="E139" s="296">
        <v>4.5997181405621079</v>
      </c>
      <c r="F139" s="297">
        <v>13.663516732008251</v>
      </c>
      <c r="G139" s="297">
        <v>19.771692596612382</v>
      </c>
      <c r="H139" s="297">
        <v>0.69204143261005158</v>
      </c>
      <c r="I139" s="297">
        <v>0.90944213106255511</v>
      </c>
      <c r="J139" s="297">
        <v>3.9264864773548283</v>
      </c>
      <c r="K139" s="297">
        <v>6.2032838619147146</v>
      </c>
      <c r="L139" s="297">
        <v>3.1036984927960649</v>
      </c>
      <c r="M139" s="297">
        <v>6.0957377883281518</v>
      </c>
      <c r="N139" s="285"/>
      <c r="O139" s="285"/>
      <c r="P139" s="285"/>
      <c r="Q139" s="285"/>
      <c r="R139" s="285"/>
      <c r="S139" s="285"/>
      <c r="T139" s="285"/>
      <c r="U139" s="285"/>
    </row>
    <row r="140" spans="1:21" ht="17.5" customHeight="1" x14ac:dyDescent="0.3">
      <c r="A140" s="165" t="s">
        <v>876</v>
      </c>
      <c r="B140" s="91">
        <v>17641.529410427316</v>
      </c>
      <c r="C140" s="91">
        <v>19909.318302515909</v>
      </c>
      <c r="D140" s="296">
        <v>8.5127269402792969</v>
      </c>
      <c r="E140" s="296">
        <v>13.132518963071949</v>
      </c>
      <c r="F140" s="297">
        <v>15.759622802784964</v>
      </c>
      <c r="G140" s="297">
        <v>13.156519761133762</v>
      </c>
      <c r="H140" s="297">
        <v>1.341573656019075</v>
      </c>
      <c r="I140" s="297">
        <v>1.7277824525111993</v>
      </c>
      <c r="J140" s="297">
        <v>6.3058566234988529</v>
      </c>
      <c r="K140" s="297">
        <v>10.719597257059741</v>
      </c>
      <c r="L140" s="297">
        <v>10.290340876378092</v>
      </c>
      <c r="M140" s="297">
        <v>15.974697049765805</v>
      </c>
      <c r="N140" s="285"/>
      <c r="O140" s="285"/>
      <c r="P140" s="285"/>
      <c r="Q140" s="285"/>
      <c r="R140" s="285"/>
      <c r="S140" s="285"/>
      <c r="T140" s="285"/>
      <c r="U140" s="285"/>
    </row>
    <row r="141" spans="1:21" ht="17.5" customHeight="1" x14ac:dyDescent="0.3">
      <c r="A141" s="165"/>
      <c r="B141" s="91"/>
      <c r="C141" s="91"/>
      <c r="D141" s="296" t="s">
        <v>16</v>
      </c>
      <c r="E141" s="296" t="s">
        <v>16</v>
      </c>
      <c r="F141" s="297" t="s">
        <v>16</v>
      </c>
      <c r="G141" s="297" t="s">
        <v>16</v>
      </c>
      <c r="H141" s="297" t="s">
        <v>16</v>
      </c>
      <c r="I141" s="297" t="s">
        <v>16</v>
      </c>
      <c r="J141" s="297" t="s">
        <v>16</v>
      </c>
      <c r="K141" s="297" t="s">
        <v>16</v>
      </c>
      <c r="L141" s="297" t="s">
        <v>16</v>
      </c>
      <c r="M141" s="297" t="s">
        <v>16</v>
      </c>
      <c r="N141" s="285"/>
      <c r="O141" s="285"/>
      <c r="P141" s="285"/>
      <c r="Q141" s="285"/>
      <c r="R141" s="285"/>
      <c r="S141" s="285"/>
      <c r="T141" s="285"/>
      <c r="U141" s="285"/>
    </row>
    <row r="142" spans="1:21" ht="17.5" customHeight="1" x14ac:dyDescent="0.3">
      <c r="A142" s="168" t="s">
        <v>200</v>
      </c>
      <c r="B142" s="79">
        <v>17352.004766199061</v>
      </c>
      <c r="C142" s="79">
        <v>18468.945326295219</v>
      </c>
      <c r="D142" s="294">
        <v>8.3990094867149114</v>
      </c>
      <c r="E142" s="294">
        <v>8.0310404209726158</v>
      </c>
      <c r="F142" s="295">
        <v>7.9733555547003148</v>
      </c>
      <c r="G142" s="295">
        <v>7.2510802379675292</v>
      </c>
      <c r="H142" s="295">
        <v>0.66968288944878984</v>
      </c>
      <c r="I142" s="295">
        <v>0.58233718486832964</v>
      </c>
      <c r="J142" s="295">
        <v>7.2973902921596476</v>
      </c>
      <c r="K142" s="295">
        <v>9.500628681270177</v>
      </c>
      <c r="L142" s="295">
        <v>7.0731038569716409</v>
      </c>
      <c r="M142" s="295">
        <v>8.9889769849735899</v>
      </c>
      <c r="N142" s="285"/>
      <c r="O142" s="285"/>
      <c r="P142" s="285"/>
      <c r="Q142" s="285"/>
      <c r="R142" s="285"/>
      <c r="S142" s="285"/>
      <c r="T142" s="285"/>
      <c r="U142" s="285"/>
    </row>
    <row r="143" spans="1:21" ht="17.5" customHeight="1" x14ac:dyDescent="0.3">
      <c r="A143" s="165" t="s">
        <v>396</v>
      </c>
      <c r="B143" s="91">
        <v>17506.696406178216</v>
      </c>
      <c r="C143" s="91">
        <v>19233.883900896362</v>
      </c>
      <c r="D143" s="296">
        <v>8.8497459556072027</v>
      </c>
      <c r="E143" s="296">
        <v>8.8072913165253865</v>
      </c>
      <c r="F143" s="297">
        <v>14.665349708871043</v>
      </c>
      <c r="G143" s="297">
        <v>15.472375999520125</v>
      </c>
      <c r="H143" s="297">
        <v>1.2978461927364677</v>
      </c>
      <c r="I143" s="297">
        <v>1.362697227865894</v>
      </c>
      <c r="J143" s="297">
        <v>6.7148067179095454</v>
      </c>
      <c r="K143" s="297">
        <v>10.984685193304859</v>
      </c>
      <c r="L143" s="297">
        <v>6.5656733430300793</v>
      </c>
      <c r="M143" s="297">
        <v>11.048909290020696</v>
      </c>
      <c r="N143" s="285"/>
      <c r="O143" s="285"/>
      <c r="P143" s="285"/>
      <c r="Q143" s="285"/>
      <c r="R143" s="285"/>
      <c r="S143" s="285"/>
      <c r="T143" s="285"/>
      <c r="U143" s="285"/>
    </row>
    <row r="144" spans="1:21" ht="17.5" customHeight="1" x14ac:dyDescent="0.3">
      <c r="A144" s="165" t="s">
        <v>81</v>
      </c>
      <c r="B144" s="91">
        <v>16295.117024462485</v>
      </c>
      <c r="C144" s="91">
        <v>16824.246985590325</v>
      </c>
      <c r="D144" s="296">
        <v>17.29314827168816</v>
      </c>
      <c r="E144" s="296">
        <v>14.06389872166505</v>
      </c>
      <c r="F144" s="297">
        <v>14.882482363520639</v>
      </c>
      <c r="G144" s="297">
        <v>10.813301812342349</v>
      </c>
      <c r="H144" s="297">
        <v>2.5736497416314648</v>
      </c>
      <c r="I144" s="297">
        <v>1.5207718153557992</v>
      </c>
      <c r="J144" s="297">
        <v>13.05952964395671</v>
      </c>
      <c r="K144" s="297">
        <v>21.526766899419609</v>
      </c>
      <c r="L144" s="297">
        <v>11.56225025186855</v>
      </c>
      <c r="M144" s="297">
        <v>16.565547191461548</v>
      </c>
      <c r="N144" s="285"/>
      <c r="O144" s="285"/>
      <c r="P144" s="285"/>
      <c r="Q144" s="285"/>
      <c r="R144" s="285"/>
      <c r="S144" s="285"/>
      <c r="T144" s="285"/>
      <c r="U144" s="285"/>
    </row>
    <row r="145" spans="1:21" ht="17.5" customHeight="1" x14ac:dyDescent="0.3">
      <c r="A145" s="165" t="s">
        <v>877</v>
      </c>
      <c r="B145" s="91">
        <v>17552.327004394316</v>
      </c>
      <c r="C145" s="91">
        <v>16867.530661229568</v>
      </c>
      <c r="D145" s="296">
        <v>5.245267607008544</v>
      </c>
      <c r="E145" s="296">
        <v>5.4416756331316058</v>
      </c>
      <c r="F145" s="297">
        <v>31.11453593330355</v>
      </c>
      <c r="G145" s="297">
        <v>20.527944273365009</v>
      </c>
      <c r="H145" s="297">
        <v>1.6320406743806046</v>
      </c>
      <c r="I145" s="297">
        <v>1.1170641415065385</v>
      </c>
      <c r="J145" s="297">
        <v>2.5605830174524078</v>
      </c>
      <c r="K145" s="297">
        <v>7.9299521965646793</v>
      </c>
      <c r="L145" s="297">
        <v>3.6041206679177265</v>
      </c>
      <c r="M145" s="297">
        <v>7.2792305983454844</v>
      </c>
      <c r="N145" s="285"/>
      <c r="O145" s="285"/>
      <c r="P145" s="285"/>
      <c r="Q145" s="285"/>
      <c r="R145" s="285"/>
      <c r="S145" s="285"/>
      <c r="T145" s="285"/>
      <c r="U145" s="285"/>
    </row>
    <row r="146" spans="1:21" ht="17.5" customHeight="1" x14ac:dyDescent="0.3">
      <c r="A146" s="315" t="s">
        <v>878</v>
      </c>
      <c r="B146" s="316">
        <v>17825.482772167205</v>
      </c>
      <c r="C146" s="316">
        <v>17408.535138068346</v>
      </c>
      <c r="D146" s="304">
        <v>2.5515759860662532</v>
      </c>
      <c r="E146" s="304">
        <v>2.5676311869538231</v>
      </c>
      <c r="F146" s="306">
        <v>21.542015886775427</v>
      </c>
      <c r="G146" s="306">
        <v>18.393532798620495</v>
      </c>
      <c r="H146" s="306">
        <v>0.54966090428153902</v>
      </c>
      <c r="I146" s="306">
        <v>0.47227808451996023</v>
      </c>
      <c r="J146" s="306">
        <v>1.6473913156895879</v>
      </c>
      <c r="K146" s="306">
        <v>3.4557606564429189</v>
      </c>
      <c r="L146" s="306">
        <v>1.790740311197184</v>
      </c>
      <c r="M146" s="306">
        <v>3.3445220627104622</v>
      </c>
      <c r="N146" s="285"/>
      <c r="O146" s="285"/>
      <c r="P146" s="285"/>
      <c r="Q146" s="285"/>
      <c r="R146" s="285"/>
      <c r="S146" s="285"/>
      <c r="T146" s="285"/>
      <c r="U146" s="285"/>
    </row>
    <row r="147" spans="1:21" ht="17.5" customHeight="1" x14ac:dyDescent="0.3">
      <c r="A147" s="165" t="s">
        <v>399</v>
      </c>
      <c r="B147" s="91">
        <v>16576.410299391562</v>
      </c>
      <c r="C147" s="91">
        <v>17632.528464397648</v>
      </c>
      <c r="D147" s="296">
        <v>9.4449729201869204</v>
      </c>
      <c r="E147" s="296">
        <v>9.122833554088551</v>
      </c>
      <c r="F147" s="297">
        <v>15.262912993623631</v>
      </c>
      <c r="G147" s="297">
        <v>14.987678163036364</v>
      </c>
      <c r="H147" s="297">
        <v>1.4415779990794428</v>
      </c>
      <c r="I147" s="297">
        <v>1.3673009324362839</v>
      </c>
      <c r="J147" s="297">
        <v>7.0735968267322837</v>
      </c>
      <c r="K147" s="297">
        <v>11.816349013641558</v>
      </c>
      <c r="L147" s="297">
        <v>6.8736425506504082</v>
      </c>
      <c r="M147" s="297">
        <v>11.372024557526695</v>
      </c>
      <c r="N147" s="285"/>
      <c r="O147" s="285"/>
      <c r="P147" s="285"/>
      <c r="Q147" s="285"/>
      <c r="R147" s="285"/>
      <c r="S147" s="285"/>
      <c r="T147" s="285"/>
      <c r="U147" s="285"/>
    </row>
    <row r="148" spans="1:21" ht="17.5" customHeight="1" x14ac:dyDescent="0.3">
      <c r="A148" s="165" t="s">
        <v>400</v>
      </c>
      <c r="B148" s="91">
        <v>21152.072056443179</v>
      </c>
      <c r="C148" s="91">
        <v>23665.126554322698</v>
      </c>
      <c r="D148" s="296">
        <v>10.327722280074966</v>
      </c>
      <c r="E148" s="296">
        <v>11.368673306824679</v>
      </c>
      <c r="F148" s="297">
        <v>13.23907970966054</v>
      </c>
      <c r="G148" s="297">
        <v>12.277520857199972</v>
      </c>
      <c r="H148" s="297">
        <v>1.3672953848514957</v>
      </c>
      <c r="I148" s="297">
        <v>1.3957912364323257</v>
      </c>
      <c r="J148" s="297">
        <v>8.0785400711357376</v>
      </c>
      <c r="K148" s="297">
        <v>12.576904489014195</v>
      </c>
      <c r="L148" s="297">
        <v>9.0726161498478728</v>
      </c>
      <c r="M148" s="297">
        <v>13.664730463801487</v>
      </c>
      <c r="N148" s="285"/>
      <c r="O148" s="285"/>
      <c r="P148" s="285"/>
      <c r="Q148" s="285"/>
      <c r="R148" s="285"/>
      <c r="S148" s="285"/>
      <c r="T148" s="285"/>
      <c r="U148" s="285"/>
    </row>
    <row r="149" spans="1:21" ht="17.5" customHeight="1" x14ac:dyDescent="0.3">
      <c r="A149" s="165"/>
      <c r="B149" s="91"/>
      <c r="C149" s="91"/>
      <c r="D149" s="296" t="s">
        <v>16</v>
      </c>
      <c r="E149" s="296" t="s">
        <v>16</v>
      </c>
      <c r="F149" s="297" t="s">
        <v>16</v>
      </c>
      <c r="G149" s="297" t="s">
        <v>16</v>
      </c>
      <c r="H149" s="297" t="s">
        <v>16</v>
      </c>
      <c r="I149" s="297" t="s">
        <v>16</v>
      </c>
      <c r="J149" s="297" t="s">
        <v>16</v>
      </c>
      <c r="K149" s="297" t="s">
        <v>16</v>
      </c>
      <c r="L149" s="297" t="s">
        <v>16</v>
      </c>
      <c r="M149" s="297" t="s">
        <v>16</v>
      </c>
      <c r="N149" s="285"/>
      <c r="O149" s="285"/>
      <c r="P149" s="285"/>
      <c r="Q149" s="285"/>
      <c r="R149" s="285"/>
      <c r="S149" s="285"/>
      <c r="T149" s="285"/>
      <c r="U149" s="285"/>
    </row>
    <row r="150" spans="1:21" ht="17.5" customHeight="1" x14ac:dyDescent="0.3">
      <c r="A150" s="168" t="s">
        <v>626</v>
      </c>
      <c r="B150" s="79">
        <v>17660.944812371508</v>
      </c>
      <c r="C150" s="79">
        <v>19078.964177992635</v>
      </c>
      <c r="D150" s="294">
        <v>7.2035708807044481</v>
      </c>
      <c r="E150" s="294">
        <v>9.0415231359807731</v>
      </c>
      <c r="F150" s="295">
        <v>6.5674682623679264</v>
      </c>
      <c r="G150" s="295">
        <v>6.0580199192440132</v>
      </c>
      <c r="H150" s="295">
        <v>0.47309223134744227</v>
      </c>
      <c r="I150" s="295">
        <v>0.54773727258077121</v>
      </c>
      <c r="J150" s="295">
        <v>6.425340630150651</v>
      </c>
      <c r="K150" s="295">
        <v>7.9818011312582442</v>
      </c>
      <c r="L150" s="295">
        <v>8.1405029461230232</v>
      </c>
      <c r="M150" s="295">
        <v>9.9425433258385212</v>
      </c>
      <c r="N150" s="285"/>
      <c r="O150" s="285"/>
      <c r="P150" s="285"/>
      <c r="Q150" s="285"/>
      <c r="R150" s="285"/>
      <c r="S150" s="285"/>
      <c r="T150" s="285"/>
      <c r="U150" s="285"/>
    </row>
    <row r="151" spans="1:21" ht="17.5" customHeight="1" x14ac:dyDescent="0.3">
      <c r="A151" s="165" t="s">
        <v>401</v>
      </c>
      <c r="B151" s="91">
        <v>16452.521164877984</v>
      </c>
      <c r="C151" s="91">
        <v>18905.430947202713</v>
      </c>
      <c r="D151" s="296">
        <v>7.4480475968388946</v>
      </c>
      <c r="E151" s="296">
        <v>8.3448992836600873</v>
      </c>
      <c r="F151" s="297">
        <v>12.929437282425244</v>
      </c>
      <c r="G151" s="297">
        <v>12.420208323595986</v>
      </c>
      <c r="H151" s="297">
        <v>0.96299064279846536</v>
      </c>
      <c r="I151" s="297">
        <v>1.036453875424852</v>
      </c>
      <c r="J151" s="297">
        <v>5.8639411593023505</v>
      </c>
      <c r="K151" s="297">
        <v>9.0321540343754378</v>
      </c>
      <c r="L151" s="297">
        <v>6.6399470841977299</v>
      </c>
      <c r="M151" s="297">
        <v>10.049851483122445</v>
      </c>
      <c r="N151" s="285"/>
      <c r="O151" s="285"/>
      <c r="P151" s="285"/>
      <c r="Q151" s="285"/>
      <c r="R151" s="285"/>
      <c r="S151" s="285"/>
      <c r="T151" s="285"/>
      <c r="U151" s="285"/>
    </row>
    <row r="152" spans="1:21" ht="17.5" customHeight="1" x14ac:dyDescent="0.3">
      <c r="A152" s="302" t="s">
        <v>705</v>
      </c>
      <c r="B152" s="303">
        <v>16703.525559936952</v>
      </c>
      <c r="C152" s="303">
        <v>19870.372662624795</v>
      </c>
      <c r="D152" s="296">
        <v>4.0197722469282322</v>
      </c>
      <c r="E152" s="296">
        <v>8.2325308809079765</v>
      </c>
      <c r="F152" s="297">
        <v>17.290811578181163</v>
      </c>
      <c r="G152" s="297">
        <v>12.827141088458649</v>
      </c>
      <c r="H152" s="297">
        <v>0.6950512450883799</v>
      </c>
      <c r="I152" s="297">
        <v>1.0559983512449937</v>
      </c>
      <c r="J152" s="297">
        <v>2.8764224542836567</v>
      </c>
      <c r="K152" s="297">
        <v>5.1631220395728086</v>
      </c>
      <c r="L152" s="297">
        <v>6.4954282907461467</v>
      </c>
      <c r="M152" s="297">
        <v>9.9696334710698054</v>
      </c>
      <c r="N152" s="285"/>
      <c r="O152" s="285"/>
      <c r="P152" s="285"/>
      <c r="Q152" s="285"/>
      <c r="R152" s="285"/>
      <c r="S152" s="285"/>
      <c r="T152" s="285"/>
      <c r="U152" s="285"/>
    </row>
    <row r="153" spans="1:21" ht="17.5" customHeight="1" x14ac:dyDescent="0.3">
      <c r="A153" s="165" t="s">
        <v>84</v>
      </c>
      <c r="B153" s="91">
        <v>17187.090155705562</v>
      </c>
      <c r="C153" s="91">
        <v>19398.520775847097</v>
      </c>
      <c r="D153" s="296">
        <v>9.5893381598339538</v>
      </c>
      <c r="E153" s="296">
        <v>12.446698624750642</v>
      </c>
      <c r="F153" s="297">
        <v>13.949006000853338</v>
      </c>
      <c r="G153" s="297">
        <v>10.066915271736129</v>
      </c>
      <c r="H153" s="297">
        <v>1.3376173553573572</v>
      </c>
      <c r="I153" s="297">
        <v>1.252998604681993</v>
      </c>
      <c r="J153" s="297">
        <v>7.3889759035356395</v>
      </c>
      <c r="K153" s="297">
        <v>11.78970041613227</v>
      </c>
      <c r="L153" s="297">
        <v>10.385533359581327</v>
      </c>
      <c r="M153" s="297">
        <v>14.507863889919959</v>
      </c>
      <c r="N153" s="285"/>
      <c r="O153" s="285"/>
      <c r="P153" s="285"/>
      <c r="Q153" s="285"/>
      <c r="R153" s="285"/>
      <c r="S153" s="285"/>
      <c r="T153" s="285"/>
      <c r="U153" s="285"/>
    </row>
    <row r="154" spans="1:21" ht="17.5" customHeight="1" x14ac:dyDescent="0.3">
      <c r="A154" s="165" t="s">
        <v>418</v>
      </c>
      <c r="B154" s="91">
        <v>19740.569367149983</v>
      </c>
      <c r="C154" s="91">
        <v>18445.08023365054</v>
      </c>
      <c r="D154" s="296">
        <v>7.9579300797558403</v>
      </c>
      <c r="E154" s="296">
        <v>7.1929027965322359</v>
      </c>
      <c r="F154" s="297">
        <v>12.568541433128003</v>
      </c>
      <c r="G154" s="297">
        <v>19.120539004233311</v>
      </c>
      <c r="H154" s="297">
        <v>1.0001957392934691</v>
      </c>
      <c r="I154" s="297">
        <v>1.3753217847475347</v>
      </c>
      <c r="J154" s="297">
        <v>6.3126217673021818</v>
      </c>
      <c r="K154" s="297">
        <v>9.6032383922094979</v>
      </c>
      <c r="L154" s="297">
        <v>4.930517602678214</v>
      </c>
      <c r="M154" s="297">
        <v>9.4552879903862568</v>
      </c>
      <c r="N154" s="285"/>
      <c r="O154" s="285"/>
      <c r="P154" s="285"/>
      <c r="Q154" s="285"/>
      <c r="R154" s="285"/>
      <c r="S154" s="285"/>
      <c r="T154" s="285"/>
      <c r="U154" s="285"/>
    </row>
    <row r="155" spans="1:21" ht="17.5" customHeight="1" x14ac:dyDescent="0.3">
      <c r="A155" s="165" t="s">
        <v>419</v>
      </c>
      <c r="B155" s="91">
        <v>17334.095066272665</v>
      </c>
      <c r="C155" s="91">
        <v>18357.836874108074</v>
      </c>
      <c r="D155" s="296">
        <v>5.3854576353461052</v>
      </c>
      <c r="E155" s="296">
        <v>7.5189431968002305</v>
      </c>
      <c r="F155" s="297">
        <v>14.077126706840653</v>
      </c>
      <c r="G155" s="297">
        <v>16.04305335145628</v>
      </c>
      <c r="H155" s="297">
        <v>0.75811769507089566</v>
      </c>
      <c r="I155" s="297">
        <v>1.2062680685283533</v>
      </c>
      <c r="J155" s="297">
        <v>4.1383643949775131</v>
      </c>
      <c r="K155" s="297">
        <v>6.6325508757146974</v>
      </c>
      <c r="L155" s="297">
        <v>5.5346490131969368</v>
      </c>
      <c r="M155" s="297">
        <v>9.5032373804035242</v>
      </c>
      <c r="N155" s="285"/>
      <c r="O155" s="285"/>
      <c r="P155" s="285"/>
      <c r="Q155" s="285"/>
      <c r="R155" s="285"/>
      <c r="S155" s="285"/>
      <c r="T155" s="285"/>
      <c r="U155" s="285"/>
    </row>
    <row r="156" spans="1:21" ht="17.5" customHeight="1" x14ac:dyDescent="0.3">
      <c r="A156" s="165" t="s">
        <v>238</v>
      </c>
      <c r="B156" s="91">
        <v>18417.738439474575</v>
      </c>
      <c r="C156" s="91">
        <v>20772.131286348365</v>
      </c>
      <c r="D156" s="296">
        <v>7.6463749142772039</v>
      </c>
      <c r="E156" s="296">
        <v>8.9261608793472842</v>
      </c>
      <c r="F156" s="297">
        <v>18.613036655922073</v>
      </c>
      <c r="G156" s="297">
        <v>22.202475093603795</v>
      </c>
      <c r="H156" s="297">
        <v>1.4232225656436461</v>
      </c>
      <c r="I156" s="297">
        <v>1.9818286460520862</v>
      </c>
      <c r="J156" s="297">
        <v>5.3051932577954135</v>
      </c>
      <c r="K156" s="297">
        <v>9.9875565707589953</v>
      </c>
      <c r="L156" s="297">
        <v>5.6660803401540072</v>
      </c>
      <c r="M156" s="297">
        <v>12.186241418540559</v>
      </c>
      <c r="N156" s="285"/>
      <c r="O156" s="285"/>
      <c r="P156" s="285"/>
      <c r="Q156" s="285"/>
      <c r="R156" s="285"/>
      <c r="S156" s="285"/>
      <c r="T156" s="285"/>
      <c r="U156" s="285"/>
    </row>
    <row r="157" spans="1:21" ht="17.5" customHeight="1" x14ac:dyDescent="0.3">
      <c r="A157" s="165"/>
      <c r="B157" s="91"/>
      <c r="C157" s="91"/>
      <c r="D157" s="296" t="s">
        <v>16</v>
      </c>
      <c r="E157" s="296" t="s">
        <v>16</v>
      </c>
      <c r="F157" s="297" t="s">
        <v>16</v>
      </c>
      <c r="G157" s="297" t="s">
        <v>16</v>
      </c>
      <c r="H157" s="297" t="s">
        <v>16</v>
      </c>
      <c r="I157" s="297" t="s">
        <v>16</v>
      </c>
      <c r="J157" s="297" t="s">
        <v>16</v>
      </c>
      <c r="K157" s="297" t="s">
        <v>16</v>
      </c>
      <c r="L157" s="297" t="s">
        <v>16</v>
      </c>
      <c r="M157" s="297" t="s">
        <v>16</v>
      </c>
      <c r="N157" s="285"/>
      <c r="O157" s="285"/>
      <c r="P157" s="285"/>
      <c r="Q157" s="285"/>
      <c r="R157" s="285"/>
      <c r="S157" s="285"/>
      <c r="T157" s="285"/>
      <c r="U157" s="285"/>
    </row>
    <row r="158" spans="1:21" s="324" customFormat="1" ht="49.75" customHeight="1" x14ac:dyDescent="0.25">
      <c r="A158" s="319" t="s">
        <v>707</v>
      </c>
      <c r="B158" s="320">
        <v>19556.982794881962</v>
      </c>
      <c r="C158" s="320">
        <v>19856.550248812138</v>
      </c>
      <c r="D158" s="321">
        <v>23.306631764754229</v>
      </c>
      <c r="E158" s="321">
        <v>8.7555452733789316</v>
      </c>
      <c r="F158" s="322">
        <v>4.4090287904579517</v>
      </c>
      <c r="G158" s="322">
        <v>7.5636705071662096</v>
      </c>
      <c r="H158" s="322">
        <v>1.0275961045940323</v>
      </c>
      <c r="I158" s="322">
        <v>0.66224059558414727</v>
      </c>
      <c r="J158" s="322">
        <v>21.616250226108736</v>
      </c>
      <c r="K158" s="322">
        <v>24.997013303399722</v>
      </c>
      <c r="L158" s="322">
        <v>7.6661687108651098</v>
      </c>
      <c r="M158" s="322">
        <v>9.8449218358927535</v>
      </c>
      <c r="N158" s="323"/>
      <c r="O158" s="323"/>
      <c r="P158" s="323"/>
      <c r="Q158" s="323"/>
      <c r="R158" s="323"/>
      <c r="S158" s="323"/>
      <c r="T158" s="323"/>
      <c r="U158" s="323"/>
    </row>
    <row r="159" spans="1:21" ht="17.5" customHeight="1" x14ac:dyDescent="0.3">
      <c r="A159" s="165" t="s">
        <v>708</v>
      </c>
      <c r="B159" s="91">
        <v>18817.805898527589</v>
      </c>
      <c r="C159" s="91">
        <v>18647.811733643994</v>
      </c>
      <c r="D159" s="296">
        <v>34.131489301636734</v>
      </c>
      <c r="E159" s="296">
        <v>16.342799650009791</v>
      </c>
      <c r="F159" s="297">
        <v>7.264584763876293</v>
      </c>
      <c r="G159" s="297">
        <v>11.452958246259429</v>
      </c>
      <c r="H159" s="297">
        <v>2.479510971490769</v>
      </c>
      <c r="I159" s="297">
        <v>1.8717340201854535</v>
      </c>
      <c r="J159" s="297">
        <v>30.052727663344236</v>
      </c>
      <c r="K159" s="297">
        <v>38.210250939929239</v>
      </c>
      <c r="L159" s="297">
        <v>13.263823238043942</v>
      </c>
      <c r="M159" s="297">
        <v>19.421776061975642</v>
      </c>
      <c r="N159" s="285"/>
      <c r="O159" s="285"/>
      <c r="P159" s="285"/>
      <c r="Q159" s="285"/>
      <c r="R159" s="285"/>
      <c r="S159" s="285"/>
      <c r="T159" s="285"/>
      <c r="U159" s="285"/>
    </row>
    <row r="160" spans="1:21" ht="17.5" customHeight="1" x14ac:dyDescent="0.3">
      <c r="A160" s="165" t="s">
        <v>709</v>
      </c>
      <c r="B160" s="91">
        <v>20396.192879502261</v>
      </c>
      <c r="C160" s="91">
        <v>20379.024151286536</v>
      </c>
      <c r="D160" s="296">
        <v>31.005374032395068</v>
      </c>
      <c r="E160" s="296">
        <v>0.25708875311027579</v>
      </c>
      <c r="F160" s="297">
        <v>7.559228478659227</v>
      </c>
      <c r="G160" s="297">
        <v>41.386098498861202</v>
      </c>
      <c r="H160" s="297">
        <v>2.3437670637716206</v>
      </c>
      <c r="I160" s="297">
        <v>0.10639900459171282</v>
      </c>
      <c r="J160" s="297">
        <v>27.149909265865912</v>
      </c>
      <c r="K160" s="297">
        <v>34.86083879892422</v>
      </c>
      <c r="L160" s="297">
        <v>8.2063871443557437E-2</v>
      </c>
      <c r="M160" s="297">
        <v>0.4321136347769941</v>
      </c>
      <c r="N160" s="285"/>
      <c r="O160" s="285"/>
      <c r="P160" s="285"/>
      <c r="Q160" s="285"/>
      <c r="R160" s="285"/>
      <c r="S160" s="285"/>
      <c r="T160" s="285"/>
      <c r="U160" s="285"/>
    </row>
    <row r="161" spans="1:21" ht="17.5" customHeight="1" x14ac:dyDescent="0.3">
      <c r="A161" s="165" t="s">
        <v>710</v>
      </c>
      <c r="B161" s="91">
        <v>17739.323114864954</v>
      </c>
      <c r="C161" s="91">
        <v>17709.867313192415</v>
      </c>
      <c r="D161" s="296">
        <v>15.071070325831807</v>
      </c>
      <c r="E161" s="296">
        <v>8.2866874811422164</v>
      </c>
      <c r="F161" s="297">
        <v>12.060449875169152</v>
      </c>
      <c r="G161" s="297">
        <v>15.980300184825582</v>
      </c>
      <c r="H161" s="297">
        <v>1.8176388822984373</v>
      </c>
      <c r="I161" s="297">
        <v>1.324237534864888</v>
      </c>
      <c r="J161" s="297">
        <v>12.081079222493257</v>
      </c>
      <c r="K161" s="297">
        <v>18.061061429170355</v>
      </c>
      <c r="L161" s="297">
        <v>6.1083351673424113</v>
      </c>
      <c r="M161" s="297">
        <v>10.465039794942022</v>
      </c>
      <c r="N161" s="285"/>
      <c r="O161" s="285"/>
      <c r="P161" s="285"/>
      <c r="Q161" s="285"/>
      <c r="R161" s="285"/>
      <c r="S161" s="285"/>
      <c r="T161" s="285"/>
      <c r="U161" s="285"/>
    </row>
    <row r="162" spans="1:21" ht="17.5" customHeight="1" x14ac:dyDescent="0.3">
      <c r="A162" s="165" t="s">
        <v>711</v>
      </c>
      <c r="B162" s="91">
        <v>20339.896494442641</v>
      </c>
      <c r="C162" s="91">
        <v>22223.569264311303</v>
      </c>
      <c r="D162" s="296">
        <v>31.511587875120895</v>
      </c>
      <c r="E162" s="296">
        <v>17.073304075956177</v>
      </c>
      <c r="F162" s="297">
        <v>5.9178796804186566</v>
      </c>
      <c r="G162" s="297">
        <v>12.310133591853633</v>
      </c>
      <c r="H162" s="297">
        <v>1.8648178558390485</v>
      </c>
      <c r="I162" s="297">
        <v>2.1017465402935969</v>
      </c>
      <c r="J162" s="297">
        <v>28.44398800552802</v>
      </c>
      <c r="K162" s="297">
        <v>34.579187744713771</v>
      </c>
      <c r="L162" s="297">
        <v>13.615960269781388</v>
      </c>
      <c r="M162" s="297">
        <v>20.530647882130967</v>
      </c>
      <c r="N162" s="285"/>
      <c r="O162" s="285"/>
      <c r="P162" s="285"/>
      <c r="Q162" s="285"/>
      <c r="R162" s="285"/>
      <c r="S162" s="285"/>
      <c r="T162" s="285"/>
      <c r="U162" s="285"/>
    </row>
    <row r="163" spans="1:21" ht="17.5" customHeight="1" x14ac:dyDescent="0.3">
      <c r="A163" s="165" t="s">
        <v>712</v>
      </c>
      <c r="B163" s="91">
        <v>15027.667662174505</v>
      </c>
      <c r="C163" s="91">
        <v>18399.211758796413</v>
      </c>
      <c r="D163" s="296">
        <v>2.0482824466421219</v>
      </c>
      <c r="E163" s="296">
        <v>6.4029185558163535</v>
      </c>
      <c r="F163" s="297">
        <v>19.111085250840219</v>
      </c>
      <c r="G163" s="297">
        <v>15.655878138750467</v>
      </c>
      <c r="H163" s="297">
        <v>0.3914490045557717</v>
      </c>
      <c r="I163" s="297">
        <v>1.0024331264220496</v>
      </c>
      <c r="J163" s="297">
        <v>1.4043541876072689</v>
      </c>
      <c r="K163" s="297">
        <v>2.6922107056769744</v>
      </c>
      <c r="L163" s="297">
        <v>4.7539300149547294</v>
      </c>
      <c r="M163" s="297">
        <v>8.0519070966779758</v>
      </c>
      <c r="N163" s="285"/>
      <c r="O163" s="285"/>
      <c r="P163" s="285"/>
      <c r="Q163" s="285"/>
      <c r="R163" s="285"/>
      <c r="S163" s="285"/>
      <c r="T163" s="285"/>
      <c r="U163" s="285"/>
    </row>
    <row r="164" spans="1:21" ht="18.7" customHeight="1" x14ac:dyDescent="0.3">
      <c r="A164" s="325"/>
      <c r="B164" s="325"/>
      <c r="C164" s="325"/>
      <c r="D164" s="326"/>
      <c r="E164" s="326"/>
      <c r="F164" s="327"/>
      <c r="G164" s="327"/>
      <c r="H164" s="327"/>
      <c r="I164" s="327"/>
      <c r="J164" s="327"/>
      <c r="K164" s="327"/>
      <c r="L164" s="327"/>
      <c r="M164" s="327"/>
      <c r="N164" s="285"/>
      <c r="O164" s="285"/>
      <c r="P164" s="285"/>
      <c r="Q164" s="285"/>
      <c r="R164" s="285"/>
      <c r="S164" s="285"/>
      <c r="T164" s="285"/>
      <c r="U164" s="285"/>
    </row>
    <row r="165" spans="1:21" ht="12.75" customHeight="1" x14ac:dyDescent="0.25">
      <c r="A165" s="328" t="s">
        <v>96</v>
      </c>
      <c r="N165" s="285"/>
      <c r="O165" s="285"/>
      <c r="P165" s="285"/>
      <c r="Q165" s="285"/>
      <c r="R165" s="285"/>
      <c r="S165" s="285"/>
      <c r="T165" s="285"/>
      <c r="U165" s="285"/>
    </row>
    <row r="166" spans="1:21" ht="13.75" customHeight="1" x14ac:dyDescent="0.25">
      <c r="A166" s="328" t="s">
        <v>420</v>
      </c>
      <c r="N166" s="285"/>
      <c r="O166" s="285"/>
      <c r="P166" s="285"/>
      <c r="Q166" s="285"/>
      <c r="R166" s="285"/>
      <c r="S166" s="285"/>
      <c r="T166" s="285"/>
      <c r="U166" s="285"/>
    </row>
    <row r="167" spans="1:21" ht="13.75" customHeight="1" x14ac:dyDescent="0.25">
      <c r="A167" s="328" t="s">
        <v>421</v>
      </c>
      <c r="N167" s="285"/>
      <c r="O167" s="285"/>
      <c r="P167" s="285"/>
      <c r="Q167" s="285"/>
      <c r="R167" s="285"/>
      <c r="S167" s="285"/>
      <c r="T167" s="285"/>
      <c r="U167" s="285"/>
    </row>
    <row r="168" spans="1:21" ht="13.75" customHeight="1" x14ac:dyDescent="0.25">
      <c r="A168" s="328" t="s">
        <v>422</v>
      </c>
      <c r="N168" s="285"/>
      <c r="O168" s="285"/>
      <c r="P168" s="285"/>
      <c r="Q168" s="285"/>
      <c r="R168" s="285"/>
      <c r="S168" s="285"/>
      <c r="T168" s="285"/>
      <c r="U168" s="285"/>
    </row>
    <row r="169" spans="1:21" ht="12.25" customHeight="1" x14ac:dyDescent="0.25">
      <c r="A169" s="328" t="s">
        <v>405</v>
      </c>
      <c r="B169" s="285"/>
      <c r="C169" s="285"/>
      <c r="D169" s="285"/>
      <c r="E169" s="285"/>
      <c r="F169" s="285"/>
      <c r="G169" s="285"/>
      <c r="H169" s="285"/>
      <c r="I169" s="285"/>
      <c r="J169" s="285"/>
      <c r="K169" s="285"/>
      <c r="L169" s="285"/>
      <c r="M169" s="285"/>
      <c r="N169" s="285"/>
      <c r="O169" s="285"/>
      <c r="P169" s="285"/>
    </row>
    <row r="170" spans="1:21" ht="18.7" customHeight="1" x14ac:dyDescent="0.25">
      <c r="A170" s="209" t="s">
        <v>104</v>
      </c>
      <c r="B170" s="285"/>
      <c r="C170" s="285"/>
      <c r="D170" s="329"/>
      <c r="E170" s="329"/>
      <c r="F170" s="285"/>
      <c r="G170" s="285"/>
      <c r="H170" s="285"/>
      <c r="I170" s="285"/>
      <c r="J170" s="285"/>
      <c r="K170" s="285"/>
      <c r="L170" s="285"/>
      <c r="M170" s="285"/>
      <c r="N170" s="285"/>
      <c r="O170" s="285"/>
      <c r="P170" s="285"/>
      <c r="Q170" s="285"/>
      <c r="R170" s="285"/>
      <c r="S170" s="285"/>
      <c r="T170" s="285"/>
      <c r="U170" s="285"/>
    </row>
    <row r="171" spans="1:21" ht="18.7" customHeight="1" x14ac:dyDescent="0.25">
      <c r="A171" s="330"/>
      <c r="B171" s="330"/>
      <c r="C171" s="330"/>
      <c r="D171" s="331"/>
      <c r="E171" s="331"/>
      <c r="F171" s="332"/>
      <c r="G171" s="332"/>
      <c r="H171" s="285"/>
      <c r="I171" s="285"/>
      <c r="J171" s="285"/>
      <c r="K171" s="285"/>
      <c r="L171" s="285"/>
      <c r="M171" s="285"/>
      <c r="N171" s="285"/>
      <c r="O171" s="285"/>
      <c r="P171" s="285"/>
      <c r="Q171" s="285"/>
      <c r="R171" s="285"/>
      <c r="S171" s="285"/>
      <c r="T171" s="285"/>
      <c r="U171" s="285"/>
    </row>
    <row r="172" spans="1:21" ht="18.7" customHeight="1" x14ac:dyDescent="0.25">
      <c r="A172" s="330"/>
      <c r="B172" s="330"/>
      <c r="C172" s="330"/>
      <c r="D172" s="333"/>
      <c r="E172" s="333"/>
      <c r="F172" s="334"/>
      <c r="G172" s="334"/>
      <c r="H172" s="335"/>
      <c r="I172" s="335"/>
      <c r="J172" s="335"/>
      <c r="K172" s="285"/>
      <c r="L172" s="285"/>
      <c r="M172" s="285"/>
      <c r="N172" s="285"/>
      <c r="O172" s="285"/>
      <c r="P172" s="285"/>
      <c r="Q172" s="285"/>
      <c r="R172" s="285"/>
      <c r="S172" s="285"/>
      <c r="T172" s="285"/>
      <c r="U172" s="285"/>
    </row>
    <row r="173" spans="1:21" ht="18.7" customHeight="1" x14ac:dyDescent="0.25">
      <c r="A173" s="330"/>
      <c r="B173" s="330"/>
      <c r="C173" s="330"/>
      <c r="D173" s="333"/>
      <c r="E173" s="333"/>
      <c r="F173" s="334"/>
      <c r="G173" s="334"/>
      <c r="H173" s="284"/>
      <c r="I173" s="284"/>
      <c r="J173" s="284"/>
      <c r="K173" s="285"/>
      <c r="L173" s="285"/>
      <c r="M173" s="285"/>
      <c r="N173" s="285"/>
      <c r="O173" s="285"/>
      <c r="P173" s="285"/>
      <c r="Q173" s="285"/>
      <c r="R173" s="285"/>
      <c r="S173" s="285"/>
      <c r="T173" s="285"/>
      <c r="U173" s="285"/>
    </row>
    <row r="174" spans="1:21" ht="18.7" customHeight="1" x14ac:dyDescent="0.25">
      <c r="A174" s="330"/>
      <c r="B174" s="330"/>
      <c r="C174" s="330"/>
      <c r="D174" s="333"/>
      <c r="E174" s="333"/>
      <c r="F174" s="334"/>
      <c r="G174" s="334"/>
      <c r="H174" s="284"/>
      <c r="I174" s="284"/>
      <c r="J174" s="284"/>
      <c r="K174" s="285"/>
      <c r="L174" s="285"/>
      <c r="M174" s="285"/>
      <c r="N174" s="285"/>
      <c r="O174" s="285"/>
      <c r="P174" s="285"/>
      <c r="Q174" s="285"/>
      <c r="R174" s="285"/>
      <c r="S174" s="285"/>
      <c r="T174" s="285"/>
      <c r="U174" s="285"/>
    </row>
    <row r="175" spans="1:21" ht="18.7" customHeight="1" x14ac:dyDescent="0.25">
      <c r="A175" s="330"/>
      <c r="B175" s="330"/>
      <c r="C175" s="330"/>
      <c r="D175" s="333"/>
      <c r="E175" s="333"/>
      <c r="F175" s="334"/>
      <c r="G175" s="334"/>
      <c r="H175" s="284"/>
      <c r="I175" s="284"/>
      <c r="J175" s="284"/>
      <c r="K175" s="285"/>
      <c r="L175" s="285"/>
      <c r="M175" s="285"/>
      <c r="N175" s="285"/>
      <c r="O175" s="285"/>
      <c r="P175" s="285"/>
      <c r="Q175" s="285"/>
      <c r="R175" s="285"/>
      <c r="S175" s="285"/>
      <c r="T175" s="285"/>
      <c r="U175" s="285"/>
    </row>
    <row r="176" spans="1:21" ht="18.7" customHeight="1" x14ac:dyDescent="0.25">
      <c r="A176" s="330"/>
      <c r="B176" s="330"/>
      <c r="C176" s="330"/>
      <c r="D176" s="333"/>
      <c r="E176" s="333"/>
      <c r="F176" s="334"/>
      <c r="G176" s="334"/>
      <c r="H176" s="284"/>
      <c r="I176" s="284"/>
      <c r="J176" s="284"/>
      <c r="K176" s="285"/>
      <c r="L176" s="285"/>
      <c r="M176" s="285"/>
      <c r="N176" s="285"/>
      <c r="O176" s="285"/>
      <c r="P176" s="285"/>
      <c r="Q176" s="285"/>
      <c r="R176" s="285"/>
      <c r="S176" s="285"/>
      <c r="T176" s="285"/>
      <c r="U176" s="285"/>
    </row>
    <row r="177" spans="1:21" ht="18.7" customHeight="1" x14ac:dyDescent="0.25">
      <c r="A177" s="330"/>
      <c r="B177" s="330"/>
      <c r="C177" s="330"/>
      <c r="D177" s="333"/>
      <c r="E177" s="333"/>
      <c r="F177" s="334"/>
      <c r="G177" s="334"/>
      <c r="H177" s="284"/>
      <c r="I177" s="284"/>
      <c r="J177" s="284"/>
      <c r="K177" s="285"/>
      <c r="L177" s="285"/>
      <c r="M177" s="285"/>
      <c r="N177" s="285"/>
      <c r="O177" s="285"/>
      <c r="P177" s="285"/>
      <c r="Q177" s="285"/>
      <c r="R177" s="285"/>
      <c r="S177" s="285"/>
      <c r="T177" s="285"/>
      <c r="U177" s="285"/>
    </row>
    <row r="178" spans="1:21" ht="18.7" customHeight="1" x14ac:dyDescent="0.25">
      <c r="A178" s="330"/>
      <c r="B178" s="330"/>
      <c r="C178" s="330"/>
      <c r="D178" s="333"/>
      <c r="E178" s="333"/>
      <c r="F178" s="334"/>
      <c r="G178" s="334"/>
      <c r="H178" s="284"/>
      <c r="I178" s="284"/>
      <c r="J178" s="284"/>
      <c r="K178" s="285"/>
      <c r="L178" s="285"/>
      <c r="M178" s="285"/>
      <c r="N178" s="285"/>
      <c r="O178" s="285"/>
      <c r="P178" s="285"/>
      <c r="Q178" s="285"/>
      <c r="R178" s="285"/>
      <c r="S178" s="285"/>
      <c r="T178" s="285"/>
      <c r="U178" s="285"/>
    </row>
    <row r="179" spans="1:21" ht="18.7" customHeight="1" x14ac:dyDescent="0.25">
      <c r="A179" s="330"/>
      <c r="B179" s="330"/>
      <c r="C179" s="330"/>
      <c r="D179" s="333"/>
      <c r="E179" s="333"/>
      <c r="F179" s="334"/>
      <c r="G179" s="334"/>
      <c r="H179" s="284"/>
      <c r="I179" s="284"/>
      <c r="J179" s="284"/>
      <c r="K179" s="285"/>
      <c r="L179" s="285"/>
      <c r="M179" s="285"/>
      <c r="N179" s="285"/>
      <c r="O179" s="285"/>
      <c r="P179" s="285"/>
      <c r="Q179" s="285"/>
      <c r="R179" s="285"/>
      <c r="S179" s="285"/>
      <c r="T179" s="285"/>
      <c r="U179" s="285"/>
    </row>
    <row r="180" spans="1:21" ht="18.7" customHeight="1" x14ac:dyDescent="0.25">
      <c r="A180" s="330"/>
      <c r="B180" s="330"/>
      <c r="C180" s="330"/>
      <c r="D180" s="333"/>
      <c r="E180" s="333"/>
      <c r="F180" s="334"/>
      <c r="G180" s="334"/>
      <c r="H180" s="284"/>
      <c r="I180" s="284"/>
      <c r="J180" s="284"/>
      <c r="K180" s="284"/>
      <c r="L180" s="284"/>
      <c r="M180" s="284"/>
      <c r="N180" s="284"/>
      <c r="O180" s="284"/>
      <c r="P180" s="284"/>
      <c r="Q180" s="284"/>
      <c r="R180" s="284"/>
      <c r="S180" s="284"/>
      <c r="T180" s="284"/>
      <c r="U180" s="284"/>
    </row>
    <row r="181" spans="1:21" ht="18.7" customHeight="1" x14ac:dyDescent="0.25">
      <c r="A181" s="330"/>
      <c r="B181" s="330"/>
      <c r="C181" s="330"/>
      <c r="D181" s="333"/>
      <c r="E181" s="333"/>
      <c r="F181" s="334"/>
      <c r="G181" s="334"/>
      <c r="H181" s="284"/>
      <c r="I181" s="284"/>
      <c r="J181" s="284"/>
      <c r="K181" s="284"/>
      <c r="L181" s="284"/>
      <c r="M181" s="284"/>
      <c r="N181" s="284"/>
      <c r="O181" s="284"/>
      <c r="P181" s="284"/>
      <c r="Q181" s="284"/>
      <c r="R181" s="284"/>
      <c r="S181" s="284"/>
      <c r="T181" s="284"/>
      <c r="U181" s="284"/>
    </row>
    <row r="182" spans="1:21" ht="18.7" customHeight="1" x14ac:dyDescent="0.25">
      <c r="A182" s="330"/>
      <c r="B182" s="330"/>
      <c r="C182" s="330"/>
      <c r="D182" s="333"/>
      <c r="E182" s="333"/>
      <c r="F182" s="334"/>
      <c r="G182" s="334"/>
      <c r="H182" s="284"/>
      <c r="I182" s="284"/>
      <c r="J182" s="284"/>
      <c r="K182" s="284"/>
      <c r="L182" s="284"/>
      <c r="M182" s="284"/>
      <c r="N182" s="284"/>
      <c r="O182" s="284"/>
      <c r="P182" s="284"/>
      <c r="Q182" s="284"/>
      <c r="R182" s="284"/>
      <c r="S182" s="284"/>
      <c r="T182" s="284"/>
      <c r="U182" s="284"/>
    </row>
    <row r="183" spans="1:21" ht="18.7" customHeight="1" x14ac:dyDescent="0.25">
      <c r="A183" s="330"/>
      <c r="B183" s="330"/>
      <c r="C183" s="330"/>
      <c r="D183" s="333"/>
      <c r="E183" s="333"/>
      <c r="F183" s="334"/>
      <c r="G183" s="334"/>
      <c r="H183" s="284"/>
      <c r="I183" s="284"/>
      <c r="J183" s="284"/>
      <c r="K183" s="284"/>
      <c r="L183" s="284"/>
      <c r="M183" s="284"/>
      <c r="N183" s="284"/>
      <c r="O183" s="284"/>
      <c r="P183" s="284"/>
      <c r="Q183" s="284"/>
      <c r="R183" s="284"/>
      <c r="S183" s="284"/>
      <c r="T183" s="284"/>
      <c r="U183" s="284"/>
    </row>
    <row r="184" spans="1:21" ht="18.7" customHeight="1" x14ac:dyDescent="0.25">
      <c r="A184" s="330"/>
      <c r="B184" s="330"/>
      <c r="C184" s="330"/>
      <c r="D184" s="333"/>
      <c r="E184" s="333"/>
      <c r="F184" s="334"/>
      <c r="G184" s="334"/>
      <c r="H184" s="284"/>
      <c r="I184" s="284"/>
      <c r="J184" s="284"/>
      <c r="K184" s="284"/>
      <c r="L184" s="284"/>
      <c r="M184" s="284"/>
      <c r="N184" s="284"/>
      <c r="O184" s="284"/>
      <c r="P184" s="284"/>
      <c r="Q184" s="284"/>
      <c r="R184" s="284"/>
      <c r="S184" s="284"/>
      <c r="T184" s="284"/>
      <c r="U184" s="284"/>
    </row>
    <row r="185" spans="1:21" ht="18.7" customHeight="1" x14ac:dyDescent="0.25">
      <c r="A185" s="330"/>
      <c r="B185" s="330"/>
      <c r="C185" s="330"/>
      <c r="D185" s="333"/>
      <c r="E185" s="333"/>
      <c r="F185" s="334"/>
      <c r="G185" s="334"/>
      <c r="H185" s="284"/>
      <c r="I185" s="284"/>
      <c r="J185" s="284"/>
      <c r="K185" s="284"/>
      <c r="L185" s="284"/>
      <c r="M185" s="284"/>
      <c r="N185" s="284"/>
      <c r="O185" s="284"/>
      <c r="P185" s="284"/>
      <c r="Q185" s="284"/>
      <c r="R185" s="284"/>
      <c r="S185" s="284"/>
      <c r="T185" s="284"/>
      <c r="U185" s="284"/>
    </row>
    <row r="186" spans="1:21" ht="18.7" customHeight="1" x14ac:dyDescent="0.25">
      <c r="A186" s="285"/>
      <c r="B186" s="285"/>
      <c r="C186" s="285"/>
      <c r="D186" s="333"/>
      <c r="E186" s="333"/>
      <c r="F186" s="334"/>
      <c r="G186" s="334"/>
      <c r="H186" s="284"/>
      <c r="I186" s="284"/>
      <c r="J186" s="284"/>
      <c r="K186" s="284"/>
      <c r="L186" s="284"/>
      <c r="M186" s="284"/>
      <c r="N186" s="284"/>
      <c r="O186" s="284"/>
      <c r="P186" s="284"/>
      <c r="Q186" s="284"/>
      <c r="R186" s="284"/>
      <c r="S186" s="284"/>
      <c r="T186" s="284"/>
      <c r="U186" s="284"/>
    </row>
    <row r="187" spans="1:21" ht="18.7" customHeight="1" x14ac:dyDescent="0.25">
      <c r="A187" s="285"/>
      <c r="B187" s="285"/>
      <c r="C187" s="285"/>
      <c r="D187" s="333"/>
      <c r="E187" s="333"/>
      <c r="F187" s="334"/>
      <c r="G187" s="334"/>
      <c r="H187" s="284"/>
      <c r="I187" s="284"/>
      <c r="J187" s="284"/>
      <c r="K187" s="284"/>
      <c r="L187" s="284"/>
      <c r="M187" s="284"/>
      <c r="N187" s="284"/>
      <c r="O187" s="284"/>
      <c r="P187" s="284"/>
      <c r="Q187" s="284"/>
      <c r="R187" s="284"/>
      <c r="S187" s="284"/>
      <c r="T187" s="284"/>
      <c r="U187" s="284"/>
    </row>
    <row r="188" spans="1:21" ht="18.7" customHeight="1" x14ac:dyDescent="0.25">
      <c r="A188" s="285"/>
      <c r="B188" s="285"/>
      <c r="C188" s="285"/>
      <c r="D188" s="333"/>
      <c r="E188" s="333"/>
      <c r="F188" s="334"/>
      <c r="G188" s="334"/>
      <c r="H188" s="284"/>
      <c r="I188" s="284"/>
      <c r="J188" s="284"/>
      <c r="K188" s="284"/>
      <c r="L188" s="284"/>
      <c r="M188" s="284"/>
      <c r="N188" s="284"/>
      <c r="O188" s="284"/>
      <c r="P188" s="284"/>
      <c r="Q188" s="284"/>
      <c r="R188" s="284"/>
      <c r="S188" s="284"/>
      <c r="T188" s="284"/>
      <c r="U188" s="284"/>
    </row>
    <row r="189" spans="1:21" ht="18.7" customHeight="1" x14ac:dyDescent="0.25">
      <c r="A189" s="285"/>
      <c r="B189" s="285"/>
      <c r="C189" s="285"/>
      <c r="D189" s="333"/>
      <c r="E189" s="333"/>
      <c r="F189" s="334"/>
      <c r="G189" s="334"/>
      <c r="H189" s="284"/>
      <c r="I189" s="284"/>
      <c r="J189" s="284"/>
      <c r="K189" s="284"/>
      <c r="L189" s="284"/>
      <c r="M189" s="284"/>
      <c r="N189" s="284"/>
      <c r="O189" s="284"/>
      <c r="P189" s="284"/>
      <c r="Q189" s="284"/>
      <c r="R189" s="284"/>
      <c r="S189" s="284"/>
      <c r="T189" s="284"/>
      <c r="U189" s="284"/>
    </row>
    <row r="190" spans="1:21" ht="18.7" customHeight="1" x14ac:dyDescent="0.25">
      <c r="A190" s="285"/>
      <c r="B190" s="285"/>
      <c r="C190" s="285"/>
      <c r="D190" s="333"/>
      <c r="E190" s="333"/>
      <c r="F190" s="334"/>
      <c r="G190" s="334"/>
      <c r="H190" s="284"/>
      <c r="I190" s="284"/>
      <c r="J190" s="284"/>
      <c r="K190" s="284"/>
      <c r="L190" s="284"/>
      <c r="M190" s="284"/>
      <c r="N190" s="284"/>
      <c r="O190" s="284"/>
      <c r="P190" s="284"/>
      <c r="Q190" s="284"/>
      <c r="R190" s="284"/>
      <c r="S190" s="284"/>
      <c r="T190" s="284"/>
      <c r="U190" s="284"/>
    </row>
    <row r="191" spans="1:21" ht="18.7" customHeight="1" x14ac:dyDescent="0.25">
      <c r="A191" s="285"/>
      <c r="B191" s="285"/>
      <c r="C191" s="285"/>
      <c r="D191" s="333"/>
      <c r="E191" s="333"/>
      <c r="F191" s="334"/>
      <c r="G191" s="334"/>
      <c r="H191" s="284"/>
      <c r="I191" s="284"/>
      <c r="J191" s="284"/>
      <c r="K191" s="284"/>
      <c r="L191" s="284"/>
      <c r="M191" s="284"/>
      <c r="N191" s="284"/>
      <c r="O191" s="284"/>
      <c r="P191" s="284"/>
      <c r="Q191" s="284"/>
      <c r="R191" s="284"/>
      <c r="S191" s="284"/>
      <c r="T191" s="284"/>
      <c r="U191" s="284"/>
    </row>
    <row r="192" spans="1:21" ht="18.7" customHeight="1" x14ac:dyDescent="0.25">
      <c r="A192" s="285"/>
      <c r="B192" s="285"/>
      <c r="C192" s="285"/>
      <c r="D192" s="333"/>
      <c r="E192" s="333"/>
      <c r="F192" s="334"/>
      <c r="G192" s="334"/>
      <c r="H192" s="284"/>
      <c r="I192" s="284"/>
      <c r="J192" s="284"/>
      <c r="K192" s="284"/>
      <c r="L192" s="284"/>
      <c r="M192" s="284"/>
      <c r="N192" s="284"/>
      <c r="O192" s="284"/>
      <c r="P192" s="284"/>
      <c r="Q192" s="284"/>
      <c r="R192" s="284"/>
      <c r="S192" s="284"/>
      <c r="T192" s="284"/>
      <c r="U192" s="284"/>
    </row>
    <row r="193" spans="1:21" ht="18.7" customHeight="1" x14ac:dyDescent="0.25">
      <c r="A193" s="285"/>
      <c r="B193" s="285"/>
      <c r="C193" s="285"/>
      <c r="D193" s="333"/>
      <c r="E193" s="333"/>
      <c r="F193" s="334"/>
      <c r="G193" s="334"/>
      <c r="H193" s="284"/>
      <c r="I193" s="284"/>
      <c r="J193" s="284"/>
      <c r="K193" s="284"/>
      <c r="L193" s="284"/>
      <c r="M193" s="284"/>
      <c r="N193" s="284"/>
      <c r="O193" s="284"/>
      <c r="P193" s="284"/>
      <c r="Q193" s="284"/>
      <c r="R193" s="284"/>
      <c r="S193" s="284"/>
      <c r="T193" s="284"/>
      <c r="U193" s="284"/>
    </row>
    <row r="194" spans="1:21" ht="18.7" customHeight="1" x14ac:dyDescent="0.25">
      <c r="A194" s="285"/>
      <c r="B194" s="285"/>
      <c r="C194" s="285"/>
      <c r="D194" s="333"/>
      <c r="E194" s="333"/>
      <c r="F194" s="334"/>
      <c r="G194" s="334"/>
      <c r="H194" s="284"/>
      <c r="I194" s="284"/>
      <c r="J194" s="284"/>
      <c r="K194" s="284"/>
      <c r="L194" s="284"/>
      <c r="M194" s="284"/>
      <c r="N194" s="284"/>
      <c r="O194" s="284"/>
      <c r="P194" s="284"/>
      <c r="Q194" s="284"/>
      <c r="R194" s="284"/>
      <c r="S194" s="284"/>
      <c r="T194" s="284"/>
      <c r="U194" s="284"/>
    </row>
    <row r="195" spans="1:21" ht="18.7" customHeight="1" x14ac:dyDescent="0.25">
      <c r="A195" s="285"/>
      <c r="B195" s="285"/>
      <c r="C195" s="285"/>
      <c r="D195" s="333"/>
      <c r="E195" s="333"/>
      <c r="F195" s="334"/>
      <c r="G195" s="334"/>
      <c r="H195" s="284"/>
      <c r="I195" s="284"/>
      <c r="J195" s="284"/>
      <c r="K195" s="284"/>
      <c r="L195" s="284"/>
      <c r="M195" s="284"/>
      <c r="N195" s="284"/>
      <c r="O195" s="284"/>
      <c r="P195" s="284"/>
      <c r="Q195" s="284"/>
      <c r="R195" s="284"/>
      <c r="S195" s="284"/>
      <c r="T195" s="284"/>
      <c r="U195" s="284"/>
    </row>
    <row r="196" spans="1:21" ht="18.7" customHeight="1" x14ac:dyDescent="0.25">
      <c r="A196" s="284"/>
      <c r="B196" s="284"/>
      <c r="C196" s="284"/>
      <c r="D196" s="333"/>
      <c r="E196" s="333"/>
      <c r="F196" s="334"/>
      <c r="G196" s="334"/>
      <c r="H196" s="284"/>
      <c r="I196" s="284"/>
      <c r="J196" s="284"/>
      <c r="K196" s="284"/>
      <c r="L196" s="284"/>
      <c r="M196" s="284"/>
      <c r="N196" s="284"/>
      <c r="O196" s="284"/>
      <c r="P196" s="284"/>
      <c r="Q196" s="284"/>
      <c r="R196" s="284"/>
      <c r="S196" s="284"/>
      <c r="T196" s="284"/>
      <c r="U196" s="284"/>
    </row>
    <row r="197" spans="1:21" ht="18.7" customHeight="1" x14ac:dyDescent="0.25">
      <c r="A197" s="284"/>
      <c r="B197" s="284"/>
      <c r="C197" s="284"/>
      <c r="D197" s="333"/>
      <c r="E197" s="333"/>
      <c r="F197" s="334"/>
      <c r="G197" s="334"/>
      <c r="H197" s="284"/>
      <c r="I197" s="284"/>
      <c r="J197" s="284"/>
      <c r="K197" s="284"/>
      <c r="L197" s="284"/>
      <c r="M197" s="284"/>
      <c r="N197" s="284"/>
      <c r="O197" s="284"/>
      <c r="P197" s="284"/>
      <c r="Q197" s="284"/>
      <c r="R197" s="284"/>
      <c r="S197" s="284"/>
      <c r="T197" s="284"/>
      <c r="U197" s="284"/>
    </row>
    <row r="198" spans="1:21" ht="18.7" customHeight="1" x14ac:dyDescent="0.25">
      <c r="A198" s="284"/>
      <c r="B198" s="284"/>
      <c r="C198" s="284"/>
      <c r="D198" s="333"/>
      <c r="E198" s="333"/>
      <c r="F198" s="334"/>
      <c r="G198" s="334"/>
      <c r="H198" s="284"/>
      <c r="I198" s="284"/>
      <c r="J198" s="284"/>
      <c r="K198" s="284"/>
      <c r="L198" s="284"/>
      <c r="M198" s="284"/>
      <c r="N198" s="284"/>
      <c r="O198" s="284"/>
      <c r="P198" s="284"/>
      <c r="Q198" s="284"/>
      <c r="R198" s="284"/>
      <c r="S198" s="284"/>
      <c r="T198" s="284"/>
      <c r="U198" s="284"/>
    </row>
    <row r="199" spans="1:21" ht="18.7" customHeight="1" x14ac:dyDescent="0.25">
      <c r="A199" s="284"/>
      <c r="B199" s="284"/>
      <c r="C199" s="284"/>
      <c r="D199" s="336"/>
      <c r="E199" s="336"/>
      <c r="F199" s="334"/>
      <c r="G199" s="334"/>
      <c r="H199" s="284"/>
      <c r="I199" s="284"/>
      <c r="J199" s="284"/>
      <c r="K199" s="284"/>
      <c r="L199" s="284"/>
      <c r="M199" s="284"/>
      <c r="N199" s="284"/>
      <c r="O199" s="284"/>
      <c r="P199" s="284"/>
      <c r="Q199" s="284"/>
      <c r="R199" s="284"/>
      <c r="S199" s="284"/>
      <c r="T199" s="284"/>
      <c r="U199" s="284"/>
    </row>
    <row r="200" spans="1:21" ht="18.7" customHeight="1" x14ac:dyDescent="0.25">
      <c r="A200" s="284"/>
      <c r="B200" s="284"/>
      <c r="C200" s="284"/>
      <c r="D200" s="336"/>
      <c r="E200" s="336"/>
      <c r="F200" s="334"/>
      <c r="G200" s="334"/>
      <c r="H200" s="284"/>
      <c r="I200" s="284"/>
      <c r="J200" s="284"/>
      <c r="K200" s="284"/>
      <c r="L200" s="284"/>
      <c r="M200" s="284"/>
      <c r="N200" s="284"/>
      <c r="O200" s="284"/>
      <c r="P200" s="284"/>
      <c r="Q200" s="284"/>
      <c r="R200" s="284"/>
      <c r="S200" s="284"/>
      <c r="T200" s="284"/>
      <c r="U200" s="284"/>
    </row>
    <row r="201" spans="1:21" ht="18.7" customHeight="1" x14ac:dyDescent="0.25">
      <c r="A201" s="284"/>
      <c r="B201" s="284"/>
      <c r="C201" s="284"/>
      <c r="D201" s="336"/>
      <c r="E201" s="336"/>
      <c r="F201" s="334"/>
      <c r="G201" s="334"/>
      <c r="H201" s="284"/>
      <c r="I201" s="284"/>
      <c r="J201" s="284"/>
      <c r="K201" s="284"/>
      <c r="L201" s="284"/>
      <c r="M201" s="284"/>
      <c r="N201" s="284"/>
      <c r="O201" s="284"/>
      <c r="P201" s="284"/>
      <c r="Q201" s="284"/>
      <c r="R201" s="284"/>
      <c r="S201" s="284"/>
      <c r="T201" s="284"/>
      <c r="U201" s="284"/>
    </row>
    <row r="202" spans="1:21" ht="18.7" customHeight="1" x14ac:dyDescent="0.25">
      <c r="A202" s="284"/>
      <c r="B202" s="284"/>
      <c r="C202" s="284"/>
      <c r="D202" s="336"/>
      <c r="E202" s="336"/>
      <c r="F202" s="334"/>
      <c r="G202" s="334"/>
      <c r="H202" s="284"/>
      <c r="I202" s="284"/>
      <c r="J202" s="284"/>
      <c r="K202" s="284"/>
      <c r="L202" s="284"/>
      <c r="M202" s="284"/>
      <c r="N202" s="284"/>
      <c r="O202" s="284"/>
      <c r="P202" s="284"/>
      <c r="Q202" s="284"/>
      <c r="R202" s="284"/>
      <c r="S202" s="284"/>
      <c r="T202" s="284"/>
      <c r="U202" s="284"/>
    </row>
    <row r="203" spans="1:21" ht="18.7" customHeight="1" x14ac:dyDescent="0.25">
      <c r="A203" s="284"/>
      <c r="B203" s="284"/>
      <c r="C203" s="284"/>
      <c r="D203" s="336"/>
      <c r="E203" s="336"/>
      <c r="F203" s="334"/>
      <c r="G203" s="334"/>
      <c r="H203" s="284"/>
      <c r="I203" s="284"/>
      <c r="J203" s="284"/>
      <c r="K203" s="284"/>
      <c r="L203" s="284"/>
      <c r="M203" s="284"/>
      <c r="N203" s="284"/>
      <c r="O203" s="284"/>
      <c r="P203" s="284"/>
      <c r="Q203" s="284"/>
      <c r="R203" s="284"/>
      <c r="S203" s="284"/>
      <c r="T203" s="284"/>
      <c r="U203" s="284"/>
    </row>
    <row r="204" spans="1:21" ht="18.7" customHeight="1" x14ac:dyDescent="0.25">
      <c r="A204" s="284"/>
      <c r="B204" s="284"/>
      <c r="C204" s="284"/>
      <c r="D204" s="336"/>
      <c r="E204" s="336"/>
      <c r="F204" s="334"/>
      <c r="G204" s="334"/>
      <c r="H204" s="284"/>
      <c r="I204" s="284"/>
      <c r="J204" s="284"/>
      <c r="K204" s="284"/>
      <c r="L204" s="284"/>
      <c r="M204" s="284"/>
      <c r="N204" s="284"/>
      <c r="O204" s="284"/>
      <c r="P204" s="284"/>
      <c r="Q204" s="284"/>
      <c r="R204" s="284"/>
      <c r="S204" s="284"/>
      <c r="T204" s="284"/>
      <c r="U204" s="284"/>
    </row>
    <row r="205" spans="1:21" ht="18.7" customHeight="1" x14ac:dyDescent="0.25">
      <c r="A205" s="284"/>
      <c r="B205" s="284"/>
      <c r="C205" s="284"/>
      <c r="D205" s="336"/>
      <c r="E205" s="336"/>
      <c r="F205" s="334"/>
      <c r="G205" s="334"/>
      <c r="H205" s="284"/>
      <c r="I205" s="284"/>
      <c r="J205" s="284"/>
      <c r="K205" s="284"/>
      <c r="L205" s="284"/>
      <c r="M205" s="284"/>
      <c r="N205" s="284"/>
      <c r="O205" s="284"/>
      <c r="P205" s="284"/>
      <c r="Q205" s="284"/>
      <c r="R205" s="284"/>
      <c r="S205" s="284"/>
      <c r="T205" s="284"/>
      <c r="U205" s="284"/>
    </row>
    <row r="206" spans="1:21" ht="18.7" customHeight="1" x14ac:dyDescent="0.25">
      <c r="A206" s="284"/>
      <c r="B206" s="284"/>
      <c r="C206" s="284"/>
      <c r="D206" s="336"/>
      <c r="E206" s="336"/>
      <c r="F206" s="334"/>
      <c r="G206" s="334"/>
      <c r="H206" s="284"/>
      <c r="I206" s="284"/>
      <c r="J206" s="284"/>
      <c r="K206" s="284"/>
      <c r="L206" s="284"/>
      <c r="M206" s="284"/>
      <c r="N206" s="284"/>
      <c r="O206" s="284"/>
      <c r="P206" s="284"/>
      <c r="Q206" s="284"/>
      <c r="R206" s="284"/>
      <c r="S206" s="284"/>
      <c r="T206" s="284"/>
      <c r="U206" s="284"/>
    </row>
    <row r="207" spans="1:21" ht="18.7" customHeight="1" x14ac:dyDescent="0.25">
      <c r="A207" s="284"/>
      <c r="B207" s="284"/>
      <c r="C207" s="284"/>
      <c r="D207" s="336"/>
      <c r="E207" s="336"/>
      <c r="F207" s="334"/>
      <c r="G207" s="334"/>
      <c r="H207" s="284"/>
      <c r="I207" s="284"/>
      <c r="J207" s="284"/>
      <c r="K207" s="284"/>
      <c r="L207" s="284"/>
      <c r="M207" s="284"/>
      <c r="N207" s="284"/>
      <c r="O207" s="284"/>
      <c r="P207" s="284"/>
      <c r="Q207" s="284"/>
      <c r="R207" s="284"/>
      <c r="S207" s="284"/>
      <c r="T207" s="284"/>
      <c r="U207" s="284"/>
    </row>
    <row r="208" spans="1:21" ht="18.7" customHeight="1" x14ac:dyDescent="0.25">
      <c r="A208" s="284"/>
      <c r="B208" s="284"/>
      <c r="C208" s="284"/>
      <c r="D208" s="336"/>
      <c r="E208" s="336"/>
      <c r="F208" s="334"/>
      <c r="G208" s="334"/>
      <c r="H208" s="284"/>
      <c r="I208" s="284"/>
      <c r="J208" s="284"/>
      <c r="K208" s="284"/>
      <c r="L208" s="284"/>
      <c r="M208" s="284"/>
      <c r="N208" s="284"/>
      <c r="O208" s="284"/>
      <c r="P208" s="284"/>
      <c r="Q208" s="284"/>
      <c r="R208" s="284"/>
      <c r="S208" s="284"/>
      <c r="T208" s="284"/>
      <c r="U208" s="284"/>
    </row>
    <row r="209" spans="1:21" ht="18.7" customHeight="1" x14ac:dyDescent="0.25">
      <c r="A209" s="284"/>
      <c r="B209" s="284"/>
      <c r="C209" s="284"/>
      <c r="D209" s="336"/>
      <c r="E209" s="336"/>
      <c r="F209" s="334"/>
      <c r="G209" s="334"/>
      <c r="H209" s="284"/>
      <c r="I209" s="284"/>
      <c r="J209" s="284"/>
      <c r="K209" s="284"/>
      <c r="L209" s="284"/>
      <c r="M209" s="284"/>
      <c r="N209" s="284"/>
      <c r="O209" s="284"/>
      <c r="P209" s="284"/>
      <c r="Q209" s="284"/>
      <c r="R209" s="284"/>
      <c r="S209" s="284"/>
      <c r="T209" s="284"/>
      <c r="U209" s="284"/>
    </row>
    <row r="210" spans="1:21" ht="18.7" customHeight="1" x14ac:dyDescent="0.25">
      <c r="A210" s="284"/>
      <c r="B210" s="284"/>
      <c r="C210" s="284"/>
      <c r="D210" s="336"/>
      <c r="E210" s="336"/>
      <c r="F210" s="334"/>
      <c r="G210" s="334"/>
      <c r="H210" s="284"/>
      <c r="I210" s="284"/>
      <c r="J210" s="284"/>
      <c r="K210" s="284"/>
      <c r="L210" s="284"/>
      <c r="M210" s="284"/>
      <c r="N210" s="284"/>
      <c r="O210" s="284"/>
      <c r="P210" s="284"/>
      <c r="Q210" s="284"/>
      <c r="R210" s="284"/>
      <c r="S210" s="284"/>
      <c r="T210" s="284"/>
      <c r="U210" s="284"/>
    </row>
    <row r="211" spans="1:21" ht="18.7" customHeight="1" x14ac:dyDescent="0.25">
      <c r="A211" s="284"/>
      <c r="B211" s="284"/>
      <c r="C211" s="284"/>
      <c r="D211" s="336"/>
      <c r="E211" s="336"/>
      <c r="F211" s="334"/>
      <c r="G211" s="334"/>
      <c r="H211" s="284"/>
      <c r="I211" s="284"/>
      <c r="J211" s="284"/>
      <c r="K211" s="284"/>
      <c r="L211" s="284"/>
      <c r="M211" s="284"/>
      <c r="N211" s="284"/>
      <c r="O211" s="284"/>
      <c r="P211" s="284"/>
      <c r="Q211" s="284"/>
      <c r="R211" s="284"/>
      <c r="S211" s="284"/>
      <c r="T211" s="284"/>
      <c r="U211" s="284"/>
    </row>
    <row r="212" spans="1:21" ht="18.7" customHeight="1" x14ac:dyDescent="0.25">
      <c r="A212" s="284"/>
      <c r="B212" s="284"/>
      <c r="C212" s="284"/>
      <c r="D212" s="336"/>
      <c r="E212" s="336"/>
      <c r="F212" s="334"/>
      <c r="G212" s="334"/>
      <c r="H212" s="284"/>
      <c r="I212" s="284"/>
      <c r="J212" s="284"/>
      <c r="K212" s="284"/>
      <c r="L212" s="284"/>
      <c r="M212" s="284"/>
      <c r="N212" s="284"/>
      <c r="O212" s="284"/>
      <c r="P212" s="284"/>
      <c r="Q212" s="284"/>
      <c r="R212" s="284"/>
      <c r="S212" s="284"/>
      <c r="T212" s="284"/>
      <c r="U212" s="284"/>
    </row>
    <row r="213" spans="1:21" ht="18.7" customHeight="1" x14ac:dyDescent="0.25">
      <c r="A213" s="284"/>
      <c r="B213" s="284"/>
      <c r="C213" s="284"/>
      <c r="D213" s="336"/>
      <c r="E213" s="336"/>
      <c r="F213" s="334"/>
      <c r="G213" s="334"/>
      <c r="H213" s="284"/>
      <c r="I213" s="284"/>
      <c r="J213" s="284"/>
      <c r="K213" s="284"/>
      <c r="L213" s="284"/>
      <c r="M213" s="284"/>
      <c r="N213" s="284"/>
      <c r="O213" s="284"/>
      <c r="P213" s="284"/>
      <c r="Q213" s="284"/>
      <c r="R213" s="284"/>
      <c r="S213" s="284"/>
      <c r="T213" s="284"/>
      <c r="U213" s="284"/>
    </row>
    <row r="214" spans="1:21" ht="18.7" customHeight="1" x14ac:dyDescent="0.25">
      <c r="A214" s="284"/>
      <c r="B214" s="284"/>
      <c r="C214" s="284"/>
      <c r="D214" s="336"/>
      <c r="E214" s="336"/>
      <c r="F214" s="334"/>
      <c r="G214" s="334"/>
      <c r="H214" s="284"/>
      <c r="I214" s="284"/>
      <c r="J214" s="284"/>
      <c r="K214" s="284"/>
      <c r="L214" s="284"/>
      <c r="M214" s="284"/>
      <c r="N214" s="284"/>
      <c r="O214" s="284"/>
      <c r="P214" s="284"/>
      <c r="Q214" s="284"/>
      <c r="R214" s="284"/>
      <c r="S214" s="284"/>
      <c r="T214" s="284"/>
      <c r="U214" s="284"/>
    </row>
    <row r="215" spans="1:21" ht="18.7" customHeight="1" x14ac:dyDescent="0.25">
      <c r="A215" s="284"/>
      <c r="B215" s="284"/>
      <c r="C215" s="284"/>
      <c r="D215" s="336"/>
      <c r="E215" s="336"/>
      <c r="F215" s="334"/>
      <c r="G215" s="334"/>
      <c r="H215" s="284"/>
      <c r="I215" s="284"/>
      <c r="J215" s="284"/>
      <c r="K215" s="284"/>
      <c r="L215" s="284"/>
      <c r="M215" s="284"/>
      <c r="N215" s="284"/>
      <c r="O215" s="284"/>
      <c r="P215" s="284"/>
      <c r="Q215" s="284"/>
      <c r="R215" s="284"/>
      <c r="S215" s="284"/>
      <c r="T215" s="284"/>
      <c r="U215" s="284"/>
    </row>
    <row r="216" spans="1:21" ht="18.7" customHeight="1" x14ac:dyDescent="0.25">
      <c r="A216" s="284"/>
      <c r="B216" s="284"/>
      <c r="C216" s="284"/>
      <c r="D216" s="336"/>
      <c r="E216" s="336"/>
      <c r="F216" s="334"/>
      <c r="G216" s="334"/>
      <c r="H216" s="284"/>
      <c r="I216" s="284"/>
      <c r="J216" s="284"/>
      <c r="K216" s="284"/>
      <c r="L216" s="284"/>
      <c r="M216" s="284"/>
      <c r="N216" s="284"/>
      <c r="O216" s="284"/>
      <c r="P216" s="284"/>
      <c r="Q216" s="284"/>
      <c r="R216" s="284"/>
      <c r="S216" s="284"/>
      <c r="T216" s="284"/>
      <c r="U216" s="284"/>
    </row>
    <row r="217" spans="1:21" ht="18.7" customHeight="1" x14ac:dyDescent="0.25">
      <c r="A217" s="284"/>
      <c r="B217" s="284"/>
      <c r="C217" s="284"/>
      <c r="D217" s="336"/>
      <c r="E217" s="336"/>
      <c r="F217" s="334"/>
      <c r="G217" s="334"/>
      <c r="H217" s="284"/>
      <c r="I217" s="284"/>
      <c r="J217" s="284"/>
      <c r="K217" s="284"/>
      <c r="L217" s="284"/>
      <c r="M217" s="284"/>
      <c r="N217" s="284"/>
      <c r="O217" s="284"/>
      <c r="P217" s="284"/>
      <c r="Q217" s="284"/>
      <c r="R217" s="284"/>
      <c r="S217" s="284"/>
      <c r="T217" s="284"/>
      <c r="U217" s="284"/>
    </row>
    <row r="218" spans="1:21" ht="18.7" customHeight="1" x14ac:dyDescent="0.25">
      <c r="A218" s="284"/>
      <c r="B218" s="284"/>
      <c r="C218" s="284"/>
      <c r="D218" s="336"/>
      <c r="E218" s="336"/>
      <c r="F218" s="334"/>
      <c r="G218" s="334"/>
      <c r="H218" s="284"/>
      <c r="I218" s="284"/>
      <c r="J218" s="284"/>
      <c r="K218" s="284"/>
      <c r="L218" s="284"/>
      <c r="M218" s="284"/>
      <c r="N218" s="284"/>
      <c r="O218" s="284"/>
      <c r="P218" s="284"/>
      <c r="Q218" s="284"/>
      <c r="R218" s="284"/>
      <c r="S218" s="284"/>
      <c r="T218" s="284"/>
      <c r="U218" s="284"/>
    </row>
    <row r="219" spans="1:21" ht="18.7" customHeight="1" x14ac:dyDescent="0.25">
      <c r="A219" s="284"/>
      <c r="B219" s="284"/>
      <c r="C219" s="284"/>
      <c r="D219" s="336"/>
      <c r="E219" s="336"/>
      <c r="F219" s="334"/>
      <c r="G219" s="334"/>
      <c r="H219" s="284"/>
      <c r="I219" s="284"/>
      <c r="J219" s="284"/>
      <c r="K219" s="284"/>
      <c r="L219" s="284"/>
      <c r="M219" s="284"/>
      <c r="N219" s="284"/>
      <c r="O219" s="284"/>
      <c r="P219" s="284"/>
      <c r="Q219" s="284"/>
      <c r="R219" s="284"/>
      <c r="S219" s="284"/>
      <c r="T219" s="284"/>
      <c r="U219" s="284"/>
    </row>
    <row r="220" spans="1:21" ht="18.7" customHeight="1" x14ac:dyDescent="0.25">
      <c r="A220" s="284"/>
      <c r="B220" s="284"/>
      <c r="C220" s="284"/>
      <c r="D220" s="336"/>
      <c r="E220" s="336"/>
      <c r="F220" s="334"/>
      <c r="G220" s="334"/>
      <c r="H220" s="284"/>
      <c r="I220" s="284"/>
      <c r="J220" s="284"/>
      <c r="K220" s="284"/>
      <c r="L220" s="284"/>
      <c r="M220" s="284"/>
      <c r="N220" s="285"/>
      <c r="O220" s="285"/>
      <c r="P220" s="285"/>
      <c r="Q220" s="285"/>
      <c r="R220" s="285"/>
      <c r="S220" s="285"/>
      <c r="T220" s="285"/>
      <c r="U220" s="285"/>
    </row>
    <row r="221" spans="1:21" ht="18.7" customHeight="1" x14ac:dyDescent="0.25">
      <c r="A221" s="284"/>
      <c r="B221" s="284"/>
      <c r="C221" s="284"/>
      <c r="D221" s="336"/>
      <c r="E221" s="336"/>
      <c r="F221" s="334"/>
      <c r="G221" s="334"/>
      <c r="H221" s="284"/>
      <c r="I221" s="284"/>
      <c r="J221" s="284"/>
      <c r="K221" s="284"/>
      <c r="L221" s="284"/>
      <c r="M221" s="284"/>
      <c r="N221" s="285"/>
      <c r="O221" s="285"/>
      <c r="P221" s="285"/>
      <c r="Q221" s="285"/>
      <c r="R221" s="285"/>
      <c r="S221" s="285"/>
      <c r="T221" s="285"/>
      <c r="U221" s="285"/>
    </row>
    <row r="222" spans="1:21" ht="18.7" customHeight="1" x14ac:dyDescent="0.25">
      <c r="A222" s="284"/>
      <c r="B222" s="284"/>
      <c r="C222" s="284"/>
      <c r="D222" s="336"/>
      <c r="E222" s="336"/>
      <c r="F222" s="334"/>
      <c r="G222" s="334"/>
      <c r="H222" s="284"/>
      <c r="I222" s="284"/>
      <c r="J222" s="284"/>
      <c r="K222" s="284"/>
      <c r="L222" s="284"/>
      <c r="M222" s="284"/>
      <c r="N222" s="285"/>
      <c r="O222" s="285"/>
      <c r="P222" s="285"/>
      <c r="Q222" s="285"/>
      <c r="R222" s="285"/>
      <c r="S222" s="285"/>
      <c r="T222" s="285"/>
      <c r="U222" s="285"/>
    </row>
    <row r="223" spans="1:21" ht="18.7" customHeight="1" x14ac:dyDescent="0.25">
      <c r="A223" s="284"/>
      <c r="B223" s="284"/>
      <c r="C223" s="284"/>
      <c r="D223" s="336"/>
      <c r="E223" s="336"/>
      <c r="F223" s="334"/>
      <c r="G223" s="334"/>
      <c r="H223" s="284"/>
      <c r="I223" s="284"/>
      <c r="J223" s="284"/>
      <c r="K223" s="284"/>
      <c r="L223" s="284"/>
      <c r="M223" s="284"/>
      <c r="N223" s="285"/>
      <c r="O223" s="285"/>
      <c r="P223" s="285"/>
      <c r="Q223" s="285"/>
      <c r="R223" s="285"/>
      <c r="S223" s="285"/>
      <c r="T223" s="285"/>
      <c r="U223" s="285"/>
    </row>
    <row r="224" spans="1:21" ht="18.7" customHeight="1" x14ac:dyDescent="0.25">
      <c r="A224" s="284"/>
      <c r="B224" s="284"/>
      <c r="C224" s="284"/>
      <c r="D224" s="336"/>
      <c r="E224" s="336"/>
      <c r="F224" s="334"/>
      <c r="G224" s="334"/>
      <c r="H224" s="284"/>
      <c r="I224" s="284"/>
      <c r="J224" s="284"/>
      <c r="K224" s="284"/>
      <c r="L224" s="284"/>
      <c r="M224" s="284"/>
      <c r="N224" s="285"/>
      <c r="O224" s="285"/>
      <c r="P224" s="285"/>
      <c r="Q224" s="285"/>
      <c r="R224" s="285"/>
      <c r="S224" s="285"/>
      <c r="T224" s="285"/>
      <c r="U224" s="285"/>
    </row>
    <row r="225" spans="1:21" ht="18.7" customHeight="1" x14ac:dyDescent="0.25">
      <c r="A225" s="284"/>
      <c r="B225" s="284"/>
      <c r="C225" s="284"/>
      <c r="D225" s="336"/>
      <c r="E225" s="336"/>
      <c r="F225" s="334"/>
      <c r="G225" s="334"/>
      <c r="H225" s="284"/>
      <c r="I225" s="284"/>
      <c r="J225" s="284"/>
      <c r="K225" s="284"/>
      <c r="L225" s="284"/>
      <c r="M225" s="284"/>
      <c r="N225" s="285"/>
      <c r="O225" s="285"/>
      <c r="P225" s="285"/>
      <c r="Q225" s="285"/>
      <c r="R225" s="285"/>
      <c r="S225" s="285"/>
      <c r="T225" s="285"/>
      <c r="U225" s="285"/>
    </row>
    <row r="226" spans="1:21" ht="18.7" customHeight="1" x14ac:dyDescent="0.25">
      <c r="A226" s="284"/>
      <c r="B226" s="284"/>
      <c r="C226" s="284"/>
      <c r="D226" s="336"/>
      <c r="E226" s="336"/>
      <c r="F226" s="334"/>
      <c r="G226" s="334"/>
      <c r="H226" s="284"/>
      <c r="I226" s="284"/>
      <c r="J226" s="284"/>
      <c r="K226" s="284"/>
      <c r="L226" s="284"/>
      <c r="M226" s="284"/>
      <c r="N226" s="285"/>
      <c r="O226" s="285"/>
      <c r="P226" s="285"/>
      <c r="Q226" s="285"/>
      <c r="R226" s="285"/>
      <c r="S226" s="285"/>
      <c r="T226" s="285"/>
      <c r="U226" s="285"/>
    </row>
    <row r="227" spans="1:21" ht="18.7" customHeight="1" x14ac:dyDescent="0.25">
      <c r="A227" s="284"/>
      <c r="B227" s="284"/>
      <c r="C227" s="284"/>
      <c r="D227" s="336"/>
      <c r="E227" s="336"/>
      <c r="F227" s="334"/>
      <c r="G227" s="334"/>
      <c r="H227" s="284"/>
      <c r="I227" s="284"/>
      <c r="J227" s="284"/>
      <c r="K227" s="284"/>
      <c r="L227" s="284"/>
      <c r="M227" s="284"/>
      <c r="N227" s="285"/>
      <c r="O227" s="285"/>
      <c r="P227" s="285"/>
      <c r="Q227" s="285"/>
      <c r="R227" s="285"/>
      <c r="S227" s="285"/>
      <c r="T227" s="285"/>
      <c r="U227" s="285"/>
    </row>
    <row r="228" spans="1:21" ht="18.7" customHeight="1" x14ac:dyDescent="0.25">
      <c r="A228" s="284"/>
      <c r="B228" s="284"/>
      <c r="C228" s="284"/>
      <c r="D228" s="336"/>
      <c r="E228" s="336"/>
      <c r="F228" s="334"/>
      <c r="G228" s="334"/>
      <c r="H228" s="284"/>
      <c r="I228" s="284"/>
      <c r="J228" s="284"/>
      <c r="K228" s="284"/>
      <c r="L228" s="284"/>
      <c r="M228" s="284"/>
      <c r="N228" s="285"/>
      <c r="O228" s="285"/>
      <c r="P228" s="285"/>
      <c r="Q228" s="285"/>
      <c r="R228" s="285"/>
      <c r="S228" s="285"/>
      <c r="T228" s="285"/>
      <c r="U228" s="285"/>
    </row>
    <row r="229" spans="1:21" ht="18.7" customHeight="1" x14ac:dyDescent="0.25">
      <c r="A229" s="284"/>
      <c r="B229" s="284"/>
      <c r="C229" s="284"/>
      <c r="D229" s="336"/>
      <c r="E229" s="336"/>
      <c r="F229" s="334"/>
      <c r="G229" s="334"/>
      <c r="H229" s="284"/>
      <c r="I229" s="284"/>
      <c r="J229" s="284"/>
      <c r="K229" s="284"/>
      <c r="L229" s="284"/>
      <c r="M229" s="284"/>
      <c r="N229" s="285"/>
      <c r="O229" s="285"/>
      <c r="P229" s="285"/>
      <c r="Q229" s="285"/>
      <c r="R229" s="285"/>
      <c r="S229" s="285"/>
      <c r="T229" s="285"/>
      <c r="U229" s="285"/>
    </row>
    <row r="230" spans="1:21" ht="18.7" customHeight="1" x14ac:dyDescent="0.25">
      <c r="A230" s="284"/>
      <c r="B230" s="284"/>
      <c r="C230" s="284"/>
      <c r="D230" s="336"/>
      <c r="E230" s="336"/>
      <c r="F230" s="334"/>
      <c r="G230" s="334"/>
      <c r="H230" s="284"/>
      <c r="I230" s="284"/>
      <c r="J230" s="284"/>
      <c r="K230" s="284"/>
      <c r="L230" s="284"/>
      <c r="M230" s="284"/>
      <c r="N230" s="285"/>
      <c r="O230" s="285"/>
      <c r="P230" s="285"/>
      <c r="Q230" s="285"/>
      <c r="R230" s="285"/>
      <c r="S230" s="285"/>
      <c r="T230" s="285"/>
      <c r="U230" s="285"/>
    </row>
    <row r="231" spans="1:21" ht="18.7" customHeight="1" x14ac:dyDescent="0.25">
      <c r="A231" s="284"/>
      <c r="B231" s="284"/>
      <c r="C231" s="284"/>
      <c r="D231" s="336"/>
      <c r="E231" s="336"/>
      <c r="F231" s="334"/>
      <c r="G231" s="334"/>
      <c r="H231" s="284"/>
      <c r="I231" s="284"/>
      <c r="J231" s="284"/>
      <c r="K231" s="284"/>
      <c r="L231" s="284"/>
      <c r="M231" s="284"/>
      <c r="N231" s="285"/>
      <c r="O231" s="285"/>
      <c r="P231" s="285"/>
      <c r="Q231" s="285"/>
      <c r="R231" s="285"/>
      <c r="S231" s="285"/>
      <c r="T231" s="285"/>
      <c r="U231" s="285"/>
    </row>
    <row r="232" spans="1:21" ht="18.7" customHeight="1" x14ac:dyDescent="0.25">
      <c r="A232" s="284"/>
      <c r="B232" s="284"/>
      <c r="C232" s="284"/>
      <c r="D232" s="336"/>
      <c r="E232" s="336"/>
      <c r="F232" s="334"/>
      <c r="G232" s="334"/>
      <c r="H232" s="284"/>
      <c r="I232" s="284"/>
      <c r="J232" s="284"/>
      <c r="K232" s="284"/>
      <c r="L232" s="284"/>
      <c r="M232" s="284"/>
      <c r="N232" s="285"/>
      <c r="O232" s="285"/>
      <c r="P232" s="285"/>
      <c r="Q232" s="285"/>
      <c r="R232" s="285"/>
      <c r="S232" s="285"/>
      <c r="T232" s="285"/>
      <c r="U232" s="285"/>
    </row>
    <row r="233" spans="1:21" ht="18.7" customHeight="1" x14ac:dyDescent="0.25">
      <c r="A233" s="284"/>
      <c r="B233" s="284"/>
      <c r="C233" s="284"/>
      <c r="D233" s="336"/>
      <c r="E233" s="336"/>
      <c r="F233" s="334"/>
      <c r="G233" s="334"/>
      <c r="H233" s="284"/>
      <c r="I233" s="284"/>
      <c r="J233" s="284"/>
      <c r="K233" s="284"/>
      <c r="L233" s="284"/>
      <c r="M233" s="284"/>
      <c r="N233" s="285"/>
      <c r="O233" s="285"/>
      <c r="P233" s="285"/>
      <c r="Q233" s="285"/>
      <c r="R233" s="285"/>
      <c r="S233" s="285"/>
      <c r="T233" s="285"/>
      <c r="U233" s="285"/>
    </row>
    <row r="234" spans="1:21" ht="18.7" customHeight="1" x14ac:dyDescent="0.25">
      <c r="A234" s="284"/>
      <c r="B234" s="284"/>
      <c r="C234" s="284"/>
      <c r="D234" s="336"/>
      <c r="E234" s="336"/>
      <c r="F234" s="334"/>
      <c r="G234" s="334"/>
      <c r="H234" s="284"/>
      <c r="I234" s="284"/>
      <c r="J234" s="284"/>
      <c r="K234" s="284"/>
      <c r="L234" s="284"/>
      <c r="M234" s="284"/>
      <c r="N234" s="285"/>
      <c r="O234" s="285"/>
      <c r="P234" s="285"/>
      <c r="Q234" s="285"/>
      <c r="R234" s="285"/>
      <c r="S234" s="285"/>
      <c r="T234" s="285"/>
      <c r="U234" s="285"/>
    </row>
    <row r="235" spans="1:21" ht="18.7" customHeight="1" x14ac:dyDescent="0.25">
      <c r="A235" s="284"/>
      <c r="B235" s="284"/>
      <c r="C235" s="284"/>
      <c r="D235" s="336"/>
      <c r="E235" s="336"/>
      <c r="F235" s="334"/>
      <c r="G235" s="334"/>
      <c r="H235" s="284"/>
      <c r="I235" s="284"/>
      <c r="J235" s="284"/>
      <c r="K235" s="284"/>
      <c r="L235" s="284"/>
      <c r="M235" s="284"/>
      <c r="N235" s="285"/>
      <c r="O235" s="285"/>
      <c r="P235" s="285"/>
      <c r="Q235" s="285"/>
      <c r="R235" s="285"/>
      <c r="S235" s="285"/>
      <c r="T235" s="285"/>
      <c r="U235" s="285"/>
    </row>
    <row r="236" spans="1:21" ht="18.7" customHeight="1" x14ac:dyDescent="0.25">
      <c r="A236" s="284"/>
      <c r="B236" s="284"/>
      <c r="C236" s="284"/>
      <c r="D236" s="336"/>
      <c r="E236" s="336"/>
      <c r="F236" s="334"/>
      <c r="G236" s="334"/>
      <c r="H236" s="284"/>
      <c r="I236" s="284"/>
      <c r="J236" s="284"/>
      <c r="K236" s="284"/>
      <c r="L236" s="284"/>
      <c r="M236" s="284"/>
      <c r="N236" s="285"/>
      <c r="O236" s="285"/>
      <c r="P236" s="285"/>
      <c r="Q236" s="285"/>
      <c r="R236" s="285"/>
      <c r="S236" s="285"/>
      <c r="T236" s="285"/>
      <c r="U236" s="285"/>
    </row>
    <row r="237" spans="1:21" ht="18.7" customHeight="1" x14ac:dyDescent="0.25">
      <c r="A237" s="284"/>
      <c r="B237" s="284"/>
      <c r="C237" s="284"/>
      <c r="D237" s="282"/>
      <c r="E237" s="282"/>
      <c r="F237" s="334"/>
      <c r="G237" s="334"/>
      <c r="H237" s="284"/>
      <c r="I237" s="284"/>
      <c r="J237" s="284"/>
      <c r="K237" s="284"/>
      <c r="L237" s="284"/>
      <c r="M237" s="284"/>
      <c r="N237" s="285"/>
      <c r="O237" s="285"/>
      <c r="P237" s="285"/>
      <c r="Q237" s="285"/>
      <c r="R237" s="285"/>
      <c r="S237" s="285"/>
      <c r="T237" s="285"/>
      <c r="U237" s="285"/>
    </row>
    <row r="238" spans="1:21" ht="18.7" customHeight="1" x14ac:dyDescent="0.25">
      <c r="A238" s="284"/>
      <c r="B238" s="284"/>
      <c r="C238" s="284"/>
      <c r="D238" s="282"/>
      <c r="E238" s="282"/>
      <c r="F238" s="334"/>
      <c r="G238" s="334"/>
      <c r="H238" s="284"/>
      <c r="I238" s="284"/>
      <c r="J238" s="284"/>
      <c r="K238" s="284"/>
      <c r="L238" s="284"/>
      <c r="M238" s="284"/>
      <c r="N238" s="285"/>
      <c r="O238" s="285"/>
      <c r="P238" s="285"/>
      <c r="Q238" s="285"/>
      <c r="R238" s="285"/>
      <c r="S238" s="285"/>
      <c r="T238" s="285"/>
      <c r="U238" s="285"/>
    </row>
    <row r="239" spans="1:21" ht="18.7" customHeight="1" x14ac:dyDescent="0.25">
      <c r="A239" s="284"/>
      <c r="B239" s="284"/>
      <c r="C239" s="284"/>
      <c r="D239" s="282"/>
      <c r="E239" s="282"/>
      <c r="F239" s="334"/>
      <c r="G239" s="334"/>
      <c r="H239" s="284"/>
      <c r="I239" s="284"/>
      <c r="J239" s="284"/>
      <c r="K239" s="284"/>
      <c r="L239" s="284"/>
      <c r="M239" s="284"/>
      <c r="N239" s="285"/>
      <c r="O239" s="285"/>
      <c r="P239" s="285"/>
      <c r="Q239" s="285"/>
      <c r="R239" s="285"/>
      <c r="S239" s="285"/>
      <c r="T239" s="285"/>
      <c r="U239" s="285"/>
    </row>
    <row r="240" spans="1:21" ht="18.7" customHeight="1" x14ac:dyDescent="0.25">
      <c r="A240" s="284"/>
      <c r="B240" s="284"/>
      <c r="C240" s="284"/>
      <c r="D240" s="282"/>
      <c r="E240" s="282"/>
      <c r="F240" s="334"/>
      <c r="G240" s="334"/>
      <c r="H240" s="284"/>
      <c r="I240" s="284"/>
      <c r="J240" s="284"/>
      <c r="K240" s="284"/>
      <c r="L240" s="284"/>
      <c r="M240" s="284"/>
      <c r="N240" s="285"/>
      <c r="O240" s="285"/>
      <c r="P240" s="285"/>
      <c r="Q240" s="285"/>
      <c r="R240" s="285"/>
      <c r="S240" s="285"/>
      <c r="T240" s="285"/>
      <c r="U240" s="285"/>
    </row>
    <row r="241" spans="1:21" ht="18.7" customHeight="1" x14ac:dyDescent="0.25">
      <c r="A241" s="284"/>
      <c r="B241" s="284"/>
      <c r="C241" s="284"/>
      <c r="D241" s="282"/>
      <c r="E241" s="282"/>
      <c r="F241" s="334"/>
      <c r="G241" s="334"/>
      <c r="H241" s="284"/>
      <c r="I241" s="284"/>
      <c r="J241" s="284"/>
      <c r="K241" s="284"/>
      <c r="L241" s="284"/>
      <c r="M241" s="284"/>
      <c r="N241" s="285"/>
      <c r="O241" s="285"/>
      <c r="P241" s="285"/>
      <c r="Q241" s="285"/>
      <c r="R241" s="285"/>
      <c r="S241" s="285"/>
      <c r="T241" s="285"/>
      <c r="U241" s="285"/>
    </row>
    <row r="242" spans="1:21" ht="18.7" customHeight="1" x14ac:dyDescent="0.25">
      <c r="A242" s="284"/>
      <c r="B242" s="284"/>
      <c r="C242" s="284"/>
      <c r="D242" s="282"/>
      <c r="E242" s="282"/>
      <c r="F242" s="334"/>
      <c r="G242" s="334"/>
      <c r="H242" s="284"/>
      <c r="I242" s="284"/>
      <c r="J242" s="284"/>
      <c r="K242" s="284"/>
      <c r="L242" s="284"/>
      <c r="M242" s="284"/>
      <c r="N242" s="285"/>
      <c r="O242" s="285"/>
      <c r="P242" s="285"/>
      <c r="Q242" s="285"/>
      <c r="R242" s="285"/>
      <c r="S242" s="285"/>
      <c r="T242" s="285"/>
      <c r="U242" s="285"/>
    </row>
    <row r="243" spans="1:21" ht="18.7" customHeight="1" x14ac:dyDescent="0.25">
      <c r="A243" s="284"/>
      <c r="B243" s="284"/>
      <c r="C243" s="284"/>
      <c r="D243" s="282"/>
      <c r="E243" s="282"/>
      <c r="F243" s="334"/>
      <c r="G243" s="334"/>
      <c r="H243" s="284"/>
      <c r="I243" s="284"/>
      <c r="J243" s="284"/>
      <c r="K243" s="284"/>
      <c r="L243" s="284"/>
      <c r="M243" s="284"/>
      <c r="N243" s="285"/>
      <c r="O243" s="285"/>
      <c r="P243" s="285"/>
      <c r="Q243" s="285"/>
      <c r="R243" s="285"/>
      <c r="S243" s="285"/>
      <c r="T243" s="285"/>
      <c r="U243" s="285"/>
    </row>
    <row r="244" spans="1:21" ht="18.7" customHeight="1" x14ac:dyDescent="0.25">
      <c r="A244" s="284"/>
      <c r="B244" s="284"/>
      <c r="C244" s="284"/>
      <c r="D244" s="282"/>
      <c r="E244" s="282"/>
      <c r="F244" s="334"/>
      <c r="G244" s="334"/>
      <c r="H244" s="284"/>
      <c r="I244" s="284"/>
      <c r="J244" s="284"/>
      <c r="K244" s="284"/>
      <c r="L244" s="284"/>
      <c r="M244" s="284"/>
      <c r="N244" s="285"/>
      <c r="O244" s="285"/>
      <c r="P244" s="285"/>
      <c r="Q244" s="285"/>
      <c r="R244" s="285"/>
      <c r="S244" s="285"/>
      <c r="T244" s="285"/>
      <c r="U244" s="285"/>
    </row>
    <row r="245" spans="1:21" ht="18.7" customHeight="1" x14ac:dyDescent="0.25">
      <c r="A245" s="284"/>
      <c r="B245" s="284"/>
      <c r="C245" s="284"/>
      <c r="D245" s="282"/>
      <c r="E245" s="282"/>
      <c r="F245" s="334"/>
      <c r="G245" s="334"/>
      <c r="H245" s="284"/>
      <c r="I245" s="284"/>
      <c r="J245" s="284"/>
      <c r="K245" s="284"/>
      <c r="L245" s="284"/>
      <c r="M245" s="284"/>
      <c r="N245" s="285"/>
      <c r="O245" s="285"/>
      <c r="P245" s="285"/>
      <c r="Q245" s="285"/>
      <c r="R245" s="285"/>
      <c r="S245" s="285"/>
      <c r="T245" s="285"/>
      <c r="U245" s="285"/>
    </row>
    <row r="246" spans="1:21" ht="18.7" customHeight="1" x14ac:dyDescent="0.25">
      <c r="A246" s="284"/>
      <c r="B246" s="284"/>
      <c r="C246" s="284"/>
      <c r="D246" s="282"/>
      <c r="E246" s="282"/>
      <c r="F246" s="334"/>
      <c r="G246" s="334"/>
      <c r="H246" s="284"/>
      <c r="I246" s="284"/>
      <c r="J246" s="284"/>
      <c r="K246" s="284"/>
      <c r="L246" s="284"/>
      <c r="M246" s="284"/>
      <c r="N246" s="285"/>
      <c r="O246" s="285"/>
      <c r="P246" s="285"/>
      <c r="Q246" s="285"/>
      <c r="R246" s="285"/>
      <c r="S246" s="285"/>
      <c r="T246" s="285"/>
      <c r="U246" s="285"/>
    </row>
    <row r="247" spans="1:21" ht="18.7" customHeight="1" x14ac:dyDescent="0.25">
      <c r="A247" s="285"/>
      <c r="B247" s="285"/>
      <c r="C247" s="285"/>
      <c r="D247" s="282"/>
      <c r="E247" s="282"/>
      <c r="F247" s="283"/>
      <c r="G247" s="283"/>
      <c r="H247" s="284"/>
      <c r="I247" s="284"/>
      <c r="J247" s="284"/>
      <c r="K247" s="285"/>
      <c r="L247" s="285"/>
      <c r="M247" s="285"/>
      <c r="N247" s="285"/>
      <c r="O247" s="285"/>
      <c r="P247" s="285"/>
      <c r="Q247" s="285"/>
      <c r="R247" s="285"/>
      <c r="S247" s="285"/>
      <c r="T247" s="285"/>
      <c r="U247" s="285"/>
    </row>
    <row r="248" spans="1:21" ht="18.7" customHeight="1" x14ac:dyDescent="0.25">
      <c r="A248" s="285"/>
      <c r="B248" s="285"/>
      <c r="C248" s="285"/>
      <c r="D248" s="282"/>
      <c r="E248" s="282"/>
      <c r="F248" s="283"/>
      <c r="G248" s="283"/>
      <c r="H248" s="284"/>
      <c r="I248" s="284"/>
      <c r="J248" s="284"/>
      <c r="K248" s="285"/>
      <c r="L248" s="285"/>
      <c r="M248" s="285"/>
      <c r="N248" s="285"/>
      <c r="O248" s="285"/>
      <c r="P248" s="285"/>
      <c r="Q248" s="285"/>
      <c r="R248" s="285"/>
      <c r="S248" s="285"/>
      <c r="T248" s="285"/>
      <c r="U248" s="285"/>
    </row>
    <row r="249" spans="1:21" ht="18.7" customHeight="1" x14ac:dyDescent="0.25">
      <c r="A249" s="285"/>
      <c r="B249" s="285"/>
      <c r="C249" s="285"/>
      <c r="D249" s="282"/>
      <c r="E249" s="282"/>
      <c r="F249" s="283"/>
      <c r="G249" s="283"/>
      <c r="H249" s="284"/>
      <c r="I249" s="284"/>
      <c r="J249" s="284"/>
      <c r="K249" s="285"/>
      <c r="L249" s="285"/>
      <c r="M249" s="285"/>
      <c r="N249" s="285"/>
      <c r="O249" s="285"/>
      <c r="P249" s="285"/>
      <c r="Q249" s="285"/>
      <c r="R249" s="285"/>
      <c r="S249" s="285"/>
      <c r="T249" s="285"/>
      <c r="U249" s="285"/>
    </row>
    <row r="250" spans="1:21" ht="18.7" customHeight="1" x14ac:dyDescent="0.25">
      <c r="A250" s="285"/>
      <c r="B250" s="285"/>
      <c r="C250" s="285"/>
      <c r="D250" s="282"/>
      <c r="E250" s="282"/>
      <c r="F250" s="283"/>
      <c r="G250" s="283"/>
      <c r="H250" s="284"/>
      <c r="I250" s="284"/>
      <c r="J250" s="284"/>
      <c r="K250" s="285"/>
      <c r="L250" s="285"/>
      <c r="M250" s="285"/>
      <c r="N250" s="285"/>
      <c r="O250" s="285"/>
      <c r="P250" s="285"/>
      <c r="Q250" s="285"/>
      <c r="R250" s="285"/>
      <c r="S250" s="285"/>
      <c r="T250" s="285"/>
      <c r="U250" s="285"/>
    </row>
    <row r="251" spans="1:21" ht="18.7" customHeight="1" x14ac:dyDescent="0.25">
      <c r="A251" s="285"/>
      <c r="B251" s="285"/>
      <c r="C251" s="285"/>
      <c r="D251" s="282"/>
      <c r="E251" s="282"/>
      <c r="F251" s="283"/>
      <c r="G251" s="283"/>
      <c r="H251" s="284"/>
      <c r="I251" s="284"/>
      <c r="J251" s="284"/>
      <c r="K251" s="285"/>
      <c r="L251" s="285"/>
      <c r="M251" s="285"/>
      <c r="N251" s="285"/>
      <c r="O251" s="285"/>
      <c r="P251" s="285"/>
      <c r="Q251" s="285"/>
      <c r="R251" s="285"/>
      <c r="S251" s="285"/>
      <c r="T251" s="285"/>
      <c r="U251" s="285"/>
    </row>
    <row r="252" spans="1:21" ht="18.7" customHeight="1" x14ac:dyDescent="0.25">
      <c r="A252" s="285"/>
      <c r="B252" s="285"/>
      <c r="C252" s="285"/>
      <c r="D252" s="282"/>
      <c r="E252" s="282"/>
      <c r="F252" s="283"/>
      <c r="G252" s="283"/>
      <c r="H252" s="284"/>
      <c r="I252" s="284"/>
      <c r="J252" s="284"/>
      <c r="K252" s="285"/>
      <c r="L252" s="285"/>
      <c r="M252" s="285"/>
      <c r="N252" s="285"/>
      <c r="O252" s="285"/>
      <c r="P252" s="285"/>
      <c r="Q252" s="285"/>
      <c r="R252" s="285"/>
      <c r="S252" s="285"/>
      <c r="T252" s="285"/>
      <c r="U252" s="285"/>
    </row>
    <row r="253" spans="1:21" ht="18.7" customHeight="1" x14ac:dyDescent="0.25">
      <c r="A253" s="285"/>
      <c r="B253" s="285"/>
      <c r="C253" s="285"/>
      <c r="D253" s="282"/>
      <c r="E253" s="282"/>
      <c r="F253" s="283"/>
      <c r="G253" s="283"/>
      <c r="H253" s="284"/>
      <c r="I253" s="284"/>
      <c r="J253" s="284"/>
      <c r="K253" s="285"/>
      <c r="L253" s="285"/>
      <c r="M253" s="285"/>
      <c r="N253" s="285"/>
      <c r="O253" s="285"/>
      <c r="P253" s="285"/>
      <c r="Q253" s="285"/>
      <c r="R253" s="285"/>
      <c r="S253" s="285"/>
      <c r="T253" s="285"/>
      <c r="U253" s="285"/>
    </row>
    <row r="254" spans="1:21" ht="18.7" customHeight="1" x14ac:dyDescent="0.25">
      <c r="A254" s="285"/>
      <c r="B254" s="285"/>
      <c r="C254" s="285"/>
      <c r="D254" s="282"/>
      <c r="E254" s="282"/>
      <c r="F254" s="283"/>
      <c r="G254" s="283"/>
      <c r="H254" s="284"/>
      <c r="I254" s="284"/>
      <c r="J254" s="284"/>
      <c r="K254" s="285"/>
      <c r="L254" s="285"/>
      <c r="M254" s="285"/>
      <c r="N254" s="285"/>
      <c r="O254" s="285"/>
      <c r="P254" s="285"/>
      <c r="Q254" s="285"/>
      <c r="R254" s="285"/>
      <c r="S254" s="285"/>
      <c r="T254" s="285"/>
      <c r="U254" s="285"/>
    </row>
    <row r="255" spans="1:21" ht="18.7" customHeight="1" x14ac:dyDescent="0.25">
      <c r="A255" s="285"/>
      <c r="B255" s="285"/>
      <c r="C255" s="285"/>
      <c r="D255" s="282"/>
      <c r="E255" s="282"/>
      <c r="F255" s="283"/>
      <c r="G255" s="283"/>
      <c r="H255" s="284"/>
      <c r="I255" s="284"/>
      <c r="J255" s="284"/>
      <c r="K255" s="285"/>
      <c r="L255" s="285"/>
      <c r="M255" s="285"/>
      <c r="N255" s="285"/>
      <c r="O255" s="285"/>
      <c r="P255" s="285"/>
      <c r="Q255" s="285"/>
      <c r="R255" s="285"/>
      <c r="S255" s="285"/>
      <c r="T255" s="285"/>
      <c r="U255" s="285"/>
    </row>
    <row r="256" spans="1:21" ht="18.7" customHeight="1" x14ac:dyDescent="0.25">
      <c r="A256" s="285"/>
      <c r="B256" s="285"/>
      <c r="C256" s="285"/>
      <c r="D256" s="282"/>
      <c r="E256" s="282"/>
      <c r="F256" s="283"/>
      <c r="G256" s="283"/>
      <c r="H256" s="284"/>
      <c r="I256" s="284"/>
      <c r="J256" s="284"/>
      <c r="K256" s="285"/>
      <c r="L256" s="285"/>
      <c r="M256" s="285"/>
      <c r="N256" s="285"/>
      <c r="O256" s="285"/>
      <c r="P256" s="285"/>
      <c r="Q256" s="285"/>
      <c r="R256" s="285"/>
      <c r="S256" s="285"/>
      <c r="T256" s="285"/>
      <c r="U256" s="285"/>
    </row>
    <row r="257" spans="1:21" ht="18.7" customHeight="1" x14ac:dyDescent="0.25">
      <c r="A257" s="285"/>
      <c r="B257" s="285"/>
      <c r="C257" s="285"/>
      <c r="D257" s="282"/>
      <c r="E257" s="282"/>
      <c r="F257" s="283"/>
      <c r="G257" s="283"/>
      <c r="H257" s="284"/>
      <c r="I257" s="284"/>
      <c r="J257" s="284"/>
      <c r="K257" s="285"/>
      <c r="L257" s="285"/>
      <c r="M257" s="285"/>
      <c r="N257" s="285"/>
      <c r="O257" s="285"/>
      <c r="P257" s="285"/>
      <c r="Q257" s="285"/>
      <c r="R257" s="285"/>
      <c r="S257" s="285"/>
      <c r="T257" s="285"/>
      <c r="U257" s="285"/>
    </row>
    <row r="258" spans="1:21" ht="18.7" customHeight="1" x14ac:dyDescent="0.25">
      <c r="A258" s="285"/>
      <c r="B258" s="285"/>
      <c r="C258" s="285"/>
      <c r="D258" s="282"/>
      <c r="E258" s="282"/>
      <c r="F258" s="283"/>
      <c r="G258" s="283"/>
      <c r="H258" s="284"/>
      <c r="I258" s="284"/>
      <c r="J258" s="284"/>
      <c r="K258" s="285"/>
      <c r="L258" s="285"/>
      <c r="M258" s="285"/>
      <c r="N258" s="285"/>
      <c r="O258" s="285"/>
      <c r="P258" s="285"/>
      <c r="Q258" s="285"/>
      <c r="R258" s="285"/>
      <c r="S258" s="285"/>
      <c r="T258" s="285"/>
      <c r="U258" s="285"/>
    </row>
    <row r="259" spans="1:21" ht="18.7" customHeight="1" x14ac:dyDescent="0.25">
      <c r="A259" s="285"/>
      <c r="B259" s="285"/>
      <c r="C259" s="285"/>
      <c r="D259" s="282"/>
      <c r="E259" s="282"/>
      <c r="F259" s="283"/>
      <c r="G259" s="283"/>
      <c r="H259" s="284"/>
      <c r="I259" s="284"/>
      <c r="J259" s="284"/>
      <c r="K259" s="285"/>
      <c r="L259" s="285"/>
      <c r="M259" s="285"/>
      <c r="N259" s="285"/>
      <c r="O259" s="285"/>
      <c r="P259" s="285"/>
      <c r="Q259" s="285"/>
      <c r="R259" s="285"/>
      <c r="S259" s="285"/>
      <c r="T259" s="285"/>
      <c r="U259" s="285"/>
    </row>
    <row r="260" spans="1:21" ht="18.7" customHeight="1" x14ac:dyDescent="0.25">
      <c r="A260" s="285"/>
      <c r="B260" s="285"/>
      <c r="C260" s="285"/>
      <c r="D260" s="282"/>
      <c r="E260" s="282"/>
      <c r="F260" s="283"/>
      <c r="G260" s="283"/>
      <c r="H260" s="284"/>
      <c r="I260" s="284"/>
      <c r="J260" s="284"/>
      <c r="K260" s="285"/>
      <c r="L260" s="285"/>
      <c r="M260" s="285"/>
      <c r="N260" s="285"/>
      <c r="O260" s="285"/>
      <c r="P260" s="285"/>
      <c r="Q260" s="285"/>
      <c r="R260" s="285"/>
      <c r="S260" s="285"/>
      <c r="T260" s="285"/>
      <c r="U260" s="285"/>
    </row>
    <row r="261" spans="1:21" ht="18.7" customHeight="1" x14ac:dyDescent="0.25">
      <c r="A261" s="285"/>
      <c r="B261" s="285"/>
      <c r="C261" s="285"/>
      <c r="D261" s="282"/>
      <c r="E261" s="282"/>
      <c r="F261" s="283"/>
      <c r="G261" s="283"/>
      <c r="H261" s="284"/>
      <c r="I261" s="284"/>
      <c r="J261" s="284"/>
      <c r="K261" s="285"/>
      <c r="L261" s="285"/>
      <c r="M261" s="285"/>
      <c r="N261" s="285"/>
      <c r="O261" s="285"/>
      <c r="P261" s="285"/>
      <c r="Q261" s="285"/>
      <c r="R261" s="285"/>
      <c r="S261" s="285"/>
      <c r="T261" s="285"/>
      <c r="U261" s="285"/>
    </row>
    <row r="262" spans="1:21" ht="18.7" customHeight="1" x14ac:dyDescent="0.25">
      <c r="A262" s="285"/>
      <c r="B262" s="285"/>
      <c r="C262" s="285"/>
      <c r="D262" s="282"/>
      <c r="E262" s="282"/>
      <c r="F262" s="283"/>
      <c r="G262" s="283"/>
      <c r="H262" s="284"/>
      <c r="I262" s="284"/>
      <c r="J262" s="284"/>
      <c r="K262" s="285"/>
      <c r="L262" s="285"/>
      <c r="M262" s="285"/>
      <c r="N262" s="285"/>
      <c r="O262" s="285"/>
      <c r="P262" s="285"/>
      <c r="Q262" s="285"/>
      <c r="R262" s="285"/>
      <c r="S262" s="285"/>
      <c r="T262" s="285"/>
      <c r="U262" s="285"/>
    </row>
    <row r="263" spans="1:21" ht="18.7" customHeight="1" x14ac:dyDescent="0.25">
      <c r="A263" s="285"/>
      <c r="B263" s="285"/>
      <c r="C263" s="285"/>
      <c r="D263" s="282"/>
      <c r="E263" s="282"/>
      <c r="F263" s="283"/>
      <c r="G263" s="283"/>
      <c r="H263" s="284"/>
      <c r="I263" s="284"/>
      <c r="J263" s="284"/>
      <c r="K263" s="285"/>
      <c r="L263" s="285"/>
      <c r="M263" s="285"/>
      <c r="N263" s="285"/>
      <c r="O263" s="285"/>
      <c r="P263" s="285"/>
      <c r="Q263" s="285"/>
      <c r="R263" s="285"/>
      <c r="S263" s="285"/>
      <c r="T263" s="285"/>
      <c r="U263" s="285"/>
    </row>
    <row r="264" spans="1:21" ht="18.7" customHeight="1" x14ac:dyDescent="0.25">
      <c r="A264" s="285"/>
      <c r="B264" s="285"/>
      <c r="C264" s="285"/>
      <c r="D264" s="282"/>
      <c r="E264" s="282"/>
      <c r="F264" s="283"/>
      <c r="G264" s="283"/>
      <c r="H264" s="284"/>
      <c r="I264" s="284"/>
      <c r="J264" s="284"/>
      <c r="K264" s="285"/>
      <c r="L264" s="285"/>
      <c r="M264" s="285"/>
      <c r="N264" s="285"/>
      <c r="O264" s="285"/>
      <c r="P264" s="285"/>
      <c r="Q264" s="285"/>
      <c r="R264" s="285"/>
      <c r="S264" s="285"/>
      <c r="T264" s="285"/>
      <c r="U264" s="285"/>
    </row>
    <row r="265" spans="1:21" ht="18.7" customHeight="1" x14ac:dyDescent="0.25">
      <c r="A265" s="285"/>
      <c r="B265" s="285"/>
      <c r="C265" s="285"/>
      <c r="D265" s="282"/>
      <c r="E265" s="282"/>
      <c r="F265" s="283"/>
      <c r="G265" s="283"/>
      <c r="H265" s="284"/>
      <c r="I265" s="284"/>
      <c r="J265" s="284"/>
      <c r="K265" s="285"/>
      <c r="L265" s="285"/>
      <c r="M265" s="285"/>
      <c r="N265" s="285"/>
      <c r="O265" s="285"/>
      <c r="P265" s="285"/>
      <c r="Q265" s="285"/>
      <c r="R265" s="285"/>
      <c r="S265" s="285"/>
      <c r="T265" s="285"/>
      <c r="U265" s="285"/>
    </row>
    <row r="266" spans="1:21" ht="18.7" customHeight="1" x14ac:dyDescent="0.25">
      <c r="A266" s="285"/>
      <c r="B266" s="285"/>
      <c r="C266" s="285"/>
      <c r="D266" s="282"/>
      <c r="E266" s="282"/>
      <c r="F266" s="283"/>
      <c r="G266" s="283"/>
      <c r="H266" s="284"/>
      <c r="I266" s="284"/>
      <c r="J266" s="284"/>
      <c r="K266" s="285"/>
      <c r="L266" s="285"/>
      <c r="M266" s="285"/>
      <c r="N266" s="285"/>
      <c r="O266" s="285"/>
      <c r="P266" s="285"/>
      <c r="Q266" s="285"/>
      <c r="R266" s="285"/>
      <c r="S266" s="285"/>
      <c r="T266" s="285"/>
      <c r="U266" s="285"/>
    </row>
    <row r="267" spans="1:21" ht="18.7" customHeight="1" x14ac:dyDescent="0.25">
      <c r="A267" s="285"/>
      <c r="B267" s="285"/>
      <c r="C267" s="285"/>
      <c r="D267" s="282"/>
      <c r="E267" s="282"/>
      <c r="F267" s="283"/>
      <c r="G267" s="283"/>
      <c r="H267" s="284"/>
      <c r="I267" s="284"/>
      <c r="J267" s="284"/>
      <c r="K267" s="285"/>
      <c r="L267" s="285"/>
      <c r="M267" s="285"/>
      <c r="N267" s="285"/>
      <c r="O267" s="285"/>
      <c r="P267" s="285"/>
      <c r="Q267" s="285"/>
      <c r="R267" s="285"/>
      <c r="S267" s="285"/>
      <c r="T267" s="285"/>
      <c r="U267" s="285"/>
    </row>
    <row r="268" spans="1:21" ht="18.7" customHeight="1" x14ac:dyDescent="0.25">
      <c r="A268" s="285"/>
      <c r="B268" s="285"/>
      <c r="C268" s="285"/>
      <c r="D268" s="282"/>
      <c r="E268" s="282"/>
      <c r="F268" s="283"/>
      <c r="G268" s="283"/>
      <c r="H268" s="284"/>
      <c r="I268" s="284"/>
      <c r="J268" s="284"/>
      <c r="K268" s="285"/>
      <c r="L268" s="285"/>
      <c r="M268" s="285"/>
      <c r="N268" s="285"/>
      <c r="O268" s="285"/>
      <c r="P268" s="285"/>
      <c r="Q268" s="285"/>
      <c r="R268" s="285"/>
      <c r="S268" s="285"/>
      <c r="T268" s="285"/>
      <c r="U268" s="285"/>
    </row>
    <row r="269" spans="1:21" ht="18.7" customHeight="1" x14ac:dyDescent="0.25">
      <c r="A269" s="285"/>
      <c r="B269" s="285"/>
      <c r="C269" s="285"/>
      <c r="D269" s="282"/>
      <c r="E269" s="282"/>
      <c r="F269" s="283"/>
      <c r="G269" s="283"/>
      <c r="H269" s="284"/>
      <c r="I269" s="284"/>
      <c r="J269" s="284"/>
      <c r="K269" s="285"/>
      <c r="L269" s="285"/>
      <c r="M269" s="285"/>
      <c r="N269" s="285"/>
      <c r="O269" s="285"/>
      <c r="P269" s="285"/>
      <c r="Q269" s="285"/>
      <c r="R269" s="285"/>
      <c r="S269" s="285"/>
      <c r="T269" s="285"/>
      <c r="U269" s="285"/>
    </row>
    <row r="270" spans="1:21" ht="18.7" customHeight="1" x14ac:dyDescent="0.25">
      <c r="A270" s="285"/>
      <c r="B270" s="285"/>
      <c r="C270" s="285"/>
      <c r="D270" s="282"/>
      <c r="E270" s="282"/>
      <c r="F270" s="283"/>
      <c r="G270" s="283"/>
      <c r="H270" s="284"/>
      <c r="I270" s="284"/>
      <c r="J270" s="284"/>
      <c r="K270" s="285"/>
      <c r="L270" s="285"/>
      <c r="M270" s="285"/>
      <c r="N270" s="285"/>
      <c r="O270" s="285"/>
      <c r="P270" s="285"/>
      <c r="Q270" s="285"/>
      <c r="R270" s="285"/>
      <c r="S270" s="285"/>
      <c r="T270" s="285"/>
      <c r="U270" s="285"/>
    </row>
    <row r="271" spans="1:21" ht="18.7" customHeight="1" x14ac:dyDescent="0.25">
      <c r="A271" s="285"/>
      <c r="B271" s="285"/>
      <c r="C271" s="285"/>
      <c r="D271" s="282"/>
      <c r="E271" s="282"/>
      <c r="F271" s="283"/>
      <c r="G271" s="283"/>
      <c r="H271" s="284"/>
      <c r="I271" s="284"/>
      <c r="J271" s="284"/>
      <c r="K271" s="285"/>
      <c r="L271" s="285"/>
      <c r="M271" s="285"/>
      <c r="N271" s="285"/>
      <c r="O271" s="285"/>
      <c r="P271" s="285"/>
      <c r="Q271" s="285"/>
      <c r="R271" s="285"/>
      <c r="S271" s="285"/>
      <c r="T271" s="285"/>
      <c r="U271" s="285"/>
    </row>
    <row r="272" spans="1:21" ht="18.7" customHeight="1" x14ac:dyDescent="0.25">
      <c r="A272" s="285"/>
      <c r="B272" s="285"/>
      <c r="C272" s="285"/>
      <c r="D272" s="282"/>
      <c r="E272" s="282"/>
      <c r="F272" s="283"/>
      <c r="G272" s="283"/>
      <c r="H272" s="284"/>
      <c r="I272" s="284"/>
      <c r="J272" s="284"/>
      <c r="K272" s="285"/>
      <c r="L272" s="285"/>
      <c r="M272" s="285"/>
      <c r="N272" s="285"/>
      <c r="O272" s="285"/>
      <c r="P272" s="285"/>
      <c r="Q272" s="285"/>
      <c r="R272" s="285"/>
      <c r="S272" s="285"/>
      <c r="T272" s="285"/>
      <c r="U272" s="285"/>
    </row>
    <row r="273" spans="1:21" ht="18.7" customHeight="1" x14ac:dyDescent="0.25">
      <c r="A273" s="285"/>
      <c r="B273" s="285"/>
      <c r="C273" s="285"/>
      <c r="D273" s="282"/>
      <c r="E273" s="282"/>
      <c r="F273" s="283"/>
      <c r="G273" s="283"/>
      <c r="H273" s="284"/>
      <c r="I273" s="284"/>
      <c r="J273" s="284"/>
      <c r="K273" s="285"/>
      <c r="L273" s="285"/>
      <c r="M273" s="285"/>
      <c r="N273" s="285"/>
      <c r="O273" s="285"/>
      <c r="P273" s="285"/>
      <c r="Q273" s="285"/>
      <c r="R273" s="285"/>
      <c r="S273" s="285"/>
      <c r="T273" s="285"/>
      <c r="U273" s="285"/>
    </row>
    <row r="274" spans="1:21" ht="18.7" customHeight="1" x14ac:dyDescent="0.25">
      <c r="A274" s="285"/>
      <c r="B274" s="285"/>
      <c r="C274" s="285"/>
      <c r="D274" s="282"/>
      <c r="E274" s="282"/>
      <c r="F274" s="283"/>
      <c r="G274" s="283"/>
      <c r="H274" s="284"/>
      <c r="I274" s="284"/>
      <c r="J274" s="284"/>
      <c r="K274" s="285"/>
      <c r="L274" s="285"/>
      <c r="M274" s="285"/>
      <c r="N274" s="285"/>
      <c r="O274" s="285"/>
      <c r="P274" s="285"/>
      <c r="Q274" s="285"/>
      <c r="R274" s="285"/>
      <c r="S274" s="285"/>
      <c r="T274" s="285"/>
      <c r="U274" s="285"/>
    </row>
    <row r="275" spans="1:21" ht="18.7" customHeight="1" x14ac:dyDescent="0.25">
      <c r="A275" s="285"/>
      <c r="B275" s="285"/>
      <c r="C275" s="285"/>
      <c r="D275" s="282"/>
      <c r="E275" s="282"/>
      <c r="F275" s="283"/>
      <c r="G275" s="283"/>
      <c r="H275" s="284"/>
      <c r="I275" s="284"/>
      <c r="J275" s="284"/>
      <c r="K275" s="285"/>
      <c r="L275" s="285"/>
      <c r="M275" s="285"/>
      <c r="N275" s="285"/>
      <c r="O275" s="285"/>
      <c r="P275" s="285"/>
      <c r="Q275" s="285"/>
      <c r="R275" s="285"/>
      <c r="S275" s="285"/>
      <c r="T275" s="285"/>
      <c r="U275" s="285"/>
    </row>
    <row r="276" spans="1:21" ht="18.7" customHeight="1" x14ac:dyDescent="0.25">
      <c r="A276" s="285"/>
      <c r="B276" s="285"/>
      <c r="C276" s="285"/>
      <c r="D276" s="282"/>
      <c r="E276" s="282"/>
      <c r="F276" s="283"/>
      <c r="G276" s="283"/>
      <c r="H276" s="284"/>
      <c r="I276" s="284"/>
      <c r="J276" s="284"/>
      <c r="K276" s="285"/>
      <c r="L276" s="285"/>
      <c r="M276" s="285"/>
      <c r="N276" s="285"/>
      <c r="O276" s="285"/>
      <c r="P276" s="285"/>
      <c r="Q276" s="285"/>
      <c r="R276" s="285"/>
      <c r="S276" s="285"/>
      <c r="T276" s="285"/>
      <c r="U276" s="285"/>
    </row>
    <row r="277" spans="1:21" ht="18.7" customHeight="1" x14ac:dyDescent="0.25">
      <c r="A277" s="285"/>
      <c r="B277" s="285"/>
      <c r="C277" s="285"/>
      <c r="D277" s="282"/>
      <c r="E277" s="282"/>
      <c r="F277" s="283"/>
      <c r="G277" s="283"/>
      <c r="H277" s="284"/>
      <c r="I277" s="284"/>
      <c r="J277" s="284"/>
      <c r="K277" s="285"/>
      <c r="L277" s="285"/>
      <c r="M277" s="285"/>
      <c r="N277" s="285"/>
      <c r="O277" s="285"/>
      <c r="P277" s="285"/>
      <c r="Q277" s="285"/>
      <c r="R277" s="285"/>
      <c r="S277" s="285"/>
      <c r="T277" s="285"/>
      <c r="U277" s="285"/>
    </row>
    <row r="278" spans="1:21" ht="18.7" customHeight="1" x14ac:dyDescent="0.25">
      <c r="A278" s="285"/>
      <c r="B278" s="285"/>
      <c r="C278" s="285"/>
      <c r="D278" s="282"/>
      <c r="E278" s="282"/>
      <c r="F278" s="283"/>
      <c r="G278" s="283"/>
      <c r="H278" s="284"/>
      <c r="I278" s="284"/>
      <c r="J278" s="284"/>
      <c r="K278" s="285"/>
      <c r="L278" s="285"/>
      <c r="M278" s="285"/>
      <c r="N278" s="285"/>
      <c r="O278" s="285"/>
      <c r="P278" s="285"/>
      <c r="Q278" s="285"/>
      <c r="R278" s="285"/>
      <c r="S278" s="285"/>
      <c r="T278" s="285"/>
      <c r="U278" s="285"/>
    </row>
    <row r="279" spans="1:21" ht="18.7" customHeight="1" x14ac:dyDescent="0.25">
      <c r="A279" s="285"/>
      <c r="B279" s="285"/>
      <c r="C279" s="285"/>
      <c r="D279" s="282"/>
      <c r="E279" s="282"/>
      <c r="F279" s="283"/>
      <c r="G279" s="283"/>
      <c r="H279" s="284"/>
      <c r="I279" s="284"/>
      <c r="J279" s="284"/>
      <c r="K279" s="285"/>
      <c r="L279" s="285"/>
      <c r="M279" s="285"/>
      <c r="N279" s="285"/>
      <c r="O279" s="285"/>
      <c r="P279" s="285"/>
      <c r="Q279" s="285"/>
      <c r="R279" s="285"/>
      <c r="S279" s="285"/>
      <c r="T279" s="285"/>
      <c r="U279" s="285"/>
    </row>
    <row r="280" spans="1:21" ht="18.7" customHeight="1" x14ac:dyDescent="0.25">
      <c r="A280" s="285"/>
      <c r="B280" s="285"/>
      <c r="C280" s="285"/>
      <c r="D280" s="282"/>
      <c r="E280" s="282"/>
      <c r="F280" s="283"/>
      <c r="G280" s="283"/>
      <c r="H280" s="284"/>
      <c r="I280" s="284"/>
      <c r="J280" s="284"/>
      <c r="K280" s="285"/>
      <c r="L280" s="285"/>
      <c r="M280" s="285"/>
      <c r="N280" s="285"/>
      <c r="O280" s="285"/>
      <c r="P280" s="285"/>
      <c r="Q280" s="285"/>
      <c r="R280" s="285"/>
      <c r="S280" s="285"/>
      <c r="T280" s="285"/>
      <c r="U280" s="285"/>
    </row>
    <row r="281" spans="1:21" ht="18.7" customHeight="1" x14ac:dyDescent="0.25">
      <c r="A281" s="285"/>
      <c r="B281" s="285"/>
      <c r="C281" s="285"/>
      <c r="D281" s="282"/>
      <c r="E281" s="282"/>
      <c r="F281" s="283"/>
      <c r="G281" s="283"/>
      <c r="H281" s="284"/>
      <c r="I281" s="284"/>
      <c r="J281" s="284"/>
      <c r="K281" s="285"/>
      <c r="L281" s="285"/>
      <c r="M281" s="285"/>
      <c r="N281" s="285"/>
      <c r="O281" s="285"/>
      <c r="P281" s="285"/>
      <c r="Q281" s="285"/>
      <c r="R281" s="285"/>
      <c r="S281" s="285"/>
      <c r="T281" s="285"/>
      <c r="U281" s="285"/>
    </row>
    <row r="282" spans="1:21" ht="18.7" customHeight="1" x14ac:dyDescent="0.25">
      <c r="A282" s="285"/>
      <c r="B282" s="285"/>
      <c r="C282" s="285"/>
      <c r="D282" s="282"/>
      <c r="E282" s="282"/>
      <c r="F282" s="283"/>
      <c r="G282" s="283"/>
      <c r="H282" s="284"/>
      <c r="I282" s="284"/>
      <c r="J282" s="284"/>
      <c r="K282" s="285"/>
      <c r="L282" s="285"/>
      <c r="M282" s="285"/>
      <c r="N282" s="285"/>
      <c r="O282" s="285"/>
      <c r="P282" s="285"/>
      <c r="Q282" s="285"/>
      <c r="R282" s="285"/>
      <c r="S282" s="285"/>
      <c r="T282" s="285"/>
      <c r="U282" s="285"/>
    </row>
    <row r="283" spans="1:21" ht="18.7" customHeight="1" x14ac:dyDescent="0.25">
      <c r="A283" s="285"/>
      <c r="B283" s="285"/>
      <c r="C283" s="285"/>
      <c r="D283" s="282"/>
      <c r="E283" s="282"/>
      <c r="F283" s="283"/>
      <c r="G283" s="283"/>
      <c r="H283" s="284"/>
      <c r="I283" s="284"/>
      <c r="J283" s="284"/>
      <c r="K283" s="285"/>
      <c r="L283" s="285"/>
      <c r="M283" s="285"/>
      <c r="N283" s="285"/>
      <c r="O283" s="285"/>
      <c r="P283" s="285"/>
      <c r="Q283" s="285"/>
      <c r="R283" s="285"/>
      <c r="S283" s="285"/>
      <c r="T283" s="285"/>
      <c r="U283" s="285"/>
    </row>
    <row r="284" spans="1:21" ht="18.7" customHeight="1" x14ac:dyDescent="0.25">
      <c r="A284" s="285"/>
      <c r="B284" s="285"/>
      <c r="C284" s="285"/>
      <c r="D284" s="282"/>
      <c r="E284" s="282"/>
      <c r="F284" s="283"/>
      <c r="G284" s="283"/>
      <c r="H284" s="284"/>
      <c r="I284" s="284"/>
      <c r="J284" s="284"/>
      <c r="K284" s="285"/>
      <c r="L284" s="285"/>
      <c r="M284" s="285"/>
      <c r="N284" s="285"/>
      <c r="O284" s="285"/>
      <c r="P284" s="285"/>
      <c r="Q284" s="285"/>
      <c r="R284" s="285"/>
      <c r="S284" s="285"/>
      <c r="T284" s="285"/>
      <c r="U284" s="285"/>
    </row>
    <row r="285" spans="1:21" ht="18.7" customHeight="1" x14ac:dyDescent="0.25">
      <c r="A285" s="285"/>
      <c r="B285" s="285"/>
      <c r="C285" s="285"/>
      <c r="D285" s="282"/>
      <c r="E285" s="282"/>
      <c r="F285" s="283"/>
      <c r="G285" s="283"/>
      <c r="H285" s="284"/>
      <c r="I285" s="284"/>
      <c r="J285" s="284"/>
      <c r="K285" s="285"/>
      <c r="L285" s="285"/>
      <c r="M285" s="285"/>
      <c r="N285" s="285"/>
      <c r="O285" s="285"/>
      <c r="P285" s="285"/>
      <c r="Q285" s="285"/>
      <c r="R285" s="285"/>
      <c r="S285" s="285"/>
      <c r="T285" s="285"/>
      <c r="U285" s="285"/>
    </row>
    <row r="286" spans="1:21" ht="18.7" customHeight="1" x14ac:dyDescent="0.25">
      <c r="A286" s="285"/>
      <c r="B286" s="285"/>
      <c r="C286" s="285"/>
      <c r="D286" s="282"/>
      <c r="E286" s="282"/>
      <c r="F286" s="283"/>
      <c r="G286" s="283"/>
      <c r="H286" s="284"/>
      <c r="I286" s="284"/>
      <c r="J286" s="284"/>
      <c r="K286" s="285"/>
      <c r="L286" s="285"/>
      <c r="M286" s="285"/>
      <c r="N286" s="285"/>
      <c r="O286" s="285"/>
      <c r="P286" s="285"/>
      <c r="Q286" s="285"/>
      <c r="R286" s="285"/>
      <c r="S286" s="285"/>
      <c r="T286" s="285"/>
      <c r="U286" s="285"/>
    </row>
    <row r="287" spans="1:21" ht="18.7" customHeight="1" x14ac:dyDescent="0.25">
      <c r="A287" s="285"/>
      <c r="B287" s="285"/>
      <c r="C287" s="285"/>
      <c r="D287" s="282"/>
      <c r="E287" s="282"/>
      <c r="F287" s="283"/>
      <c r="G287" s="283"/>
      <c r="H287" s="284"/>
      <c r="I287" s="284"/>
      <c r="J287" s="284"/>
      <c r="K287" s="285"/>
      <c r="L287" s="285"/>
      <c r="M287" s="285"/>
      <c r="N287" s="285"/>
      <c r="O287" s="285"/>
      <c r="P287" s="285"/>
      <c r="Q287" s="285"/>
      <c r="R287" s="285"/>
      <c r="S287" s="285"/>
      <c r="T287" s="285"/>
      <c r="U287" s="285"/>
    </row>
    <row r="288" spans="1:21" ht="18.7" customHeight="1" x14ac:dyDescent="0.25">
      <c r="A288" s="285"/>
      <c r="B288" s="285"/>
      <c r="C288" s="285"/>
      <c r="D288" s="282"/>
      <c r="E288" s="282"/>
      <c r="F288" s="283"/>
      <c r="G288" s="283"/>
      <c r="H288" s="284"/>
      <c r="I288" s="284"/>
      <c r="J288" s="284"/>
      <c r="K288" s="285"/>
      <c r="L288" s="285"/>
      <c r="M288" s="285"/>
      <c r="N288" s="285"/>
      <c r="O288" s="285"/>
      <c r="P288" s="285"/>
      <c r="Q288" s="285"/>
      <c r="R288" s="285"/>
      <c r="S288" s="285"/>
      <c r="T288" s="285"/>
      <c r="U288" s="285"/>
    </row>
    <row r="289" spans="1:21" ht="18.7" customHeight="1" x14ac:dyDescent="0.25">
      <c r="A289" s="285"/>
      <c r="B289" s="285"/>
      <c r="C289" s="285"/>
      <c r="D289" s="282"/>
      <c r="E289" s="282"/>
      <c r="F289" s="283"/>
      <c r="G289" s="283"/>
      <c r="H289" s="284"/>
      <c r="I289" s="284"/>
      <c r="J289" s="284"/>
      <c r="K289" s="285"/>
      <c r="L289" s="285"/>
      <c r="M289" s="285"/>
      <c r="N289" s="285"/>
      <c r="O289" s="285"/>
      <c r="P289" s="285"/>
      <c r="Q289" s="285"/>
      <c r="R289" s="285"/>
      <c r="S289" s="285"/>
      <c r="T289" s="285"/>
      <c r="U289" s="285"/>
    </row>
    <row r="290" spans="1:21" ht="18.7" customHeight="1" x14ac:dyDescent="0.25">
      <c r="A290" s="285"/>
      <c r="B290" s="285"/>
      <c r="C290" s="285"/>
      <c r="D290" s="282"/>
      <c r="E290" s="282"/>
      <c r="F290" s="283"/>
      <c r="G290" s="283"/>
      <c r="H290" s="284"/>
      <c r="I290" s="284"/>
      <c r="J290" s="284"/>
      <c r="K290" s="285"/>
      <c r="L290" s="285"/>
      <c r="M290" s="285"/>
      <c r="N290" s="285"/>
      <c r="O290" s="285"/>
      <c r="P290" s="285"/>
      <c r="Q290" s="285"/>
      <c r="R290" s="285"/>
      <c r="S290" s="285"/>
      <c r="T290" s="285"/>
      <c r="U290" s="285"/>
    </row>
    <row r="291" spans="1:21" ht="18.7" customHeight="1" x14ac:dyDescent="0.25">
      <c r="A291" s="285"/>
      <c r="B291" s="285"/>
      <c r="C291" s="285"/>
      <c r="D291" s="282"/>
      <c r="E291" s="282"/>
      <c r="F291" s="283"/>
      <c r="G291" s="283"/>
      <c r="H291" s="284"/>
      <c r="I291" s="284"/>
      <c r="J291" s="284"/>
      <c r="K291" s="285"/>
      <c r="L291" s="285"/>
      <c r="M291" s="285"/>
      <c r="N291" s="285"/>
      <c r="O291" s="285"/>
      <c r="P291" s="285"/>
      <c r="Q291" s="285"/>
      <c r="R291" s="285"/>
      <c r="S291" s="285"/>
      <c r="T291" s="285"/>
      <c r="U291" s="285"/>
    </row>
    <row r="292" spans="1:21" ht="18.7" customHeight="1" x14ac:dyDescent="0.25">
      <c r="A292" s="285"/>
      <c r="B292" s="285"/>
      <c r="C292" s="285"/>
      <c r="D292" s="282"/>
      <c r="E292" s="282"/>
      <c r="F292" s="283"/>
      <c r="G292" s="283"/>
      <c r="H292" s="284"/>
      <c r="I292" s="284"/>
      <c r="J292" s="284"/>
      <c r="K292" s="285"/>
      <c r="L292" s="285"/>
      <c r="M292" s="285"/>
      <c r="N292" s="285"/>
      <c r="O292" s="285"/>
      <c r="P292" s="285"/>
      <c r="Q292" s="285"/>
      <c r="R292" s="285"/>
      <c r="S292" s="285"/>
      <c r="T292" s="285"/>
      <c r="U292" s="285"/>
    </row>
    <row r="293" spans="1:21" ht="18.7" customHeight="1" x14ac:dyDescent="0.25">
      <c r="A293" s="285"/>
      <c r="B293" s="285"/>
      <c r="C293" s="285"/>
      <c r="D293" s="282"/>
      <c r="E293" s="282"/>
      <c r="F293" s="283"/>
      <c r="G293" s="283"/>
      <c r="H293" s="284"/>
      <c r="I293" s="284"/>
      <c r="J293" s="284"/>
      <c r="K293" s="285"/>
      <c r="L293" s="285"/>
      <c r="M293" s="285"/>
      <c r="N293" s="285"/>
      <c r="O293" s="285"/>
      <c r="P293" s="285"/>
      <c r="Q293" s="285"/>
      <c r="R293" s="285"/>
      <c r="S293" s="285"/>
      <c r="T293" s="285"/>
      <c r="U293" s="285"/>
    </row>
    <row r="294" spans="1:21" ht="18.7" customHeight="1" x14ac:dyDescent="0.25">
      <c r="A294" s="285"/>
      <c r="B294" s="285"/>
      <c r="C294" s="285"/>
      <c r="D294" s="282"/>
      <c r="E294" s="282"/>
      <c r="F294" s="283"/>
      <c r="G294" s="283"/>
      <c r="H294" s="284"/>
      <c r="I294" s="284"/>
      <c r="J294" s="284"/>
      <c r="K294" s="285"/>
      <c r="L294" s="285"/>
      <c r="M294" s="285"/>
      <c r="N294" s="285"/>
      <c r="O294" s="285"/>
      <c r="P294" s="285"/>
      <c r="Q294" s="285"/>
      <c r="R294" s="285"/>
      <c r="S294" s="285"/>
      <c r="T294" s="285"/>
      <c r="U294" s="285"/>
    </row>
    <row r="295" spans="1:21" ht="18.7" customHeight="1" x14ac:dyDescent="0.25">
      <c r="A295" s="285"/>
      <c r="B295" s="285"/>
      <c r="C295" s="285"/>
      <c r="D295" s="282"/>
      <c r="E295" s="282"/>
      <c r="F295" s="283"/>
      <c r="G295" s="283"/>
      <c r="H295" s="284"/>
      <c r="I295" s="284"/>
      <c r="J295" s="284"/>
      <c r="K295" s="285"/>
      <c r="L295" s="285"/>
      <c r="M295" s="285"/>
      <c r="N295" s="285"/>
      <c r="O295" s="285"/>
      <c r="P295" s="285"/>
      <c r="Q295" s="285"/>
      <c r="R295" s="285"/>
      <c r="S295" s="285"/>
      <c r="T295" s="285"/>
      <c r="U295" s="285"/>
    </row>
    <row r="296" spans="1:21" ht="18.7" customHeight="1" x14ac:dyDescent="0.25">
      <c r="A296" s="285"/>
      <c r="B296" s="285"/>
      <c r="C296" s="285"/>
      <c r="D296" s="282"/>
      <c r="E296" s="282"/>
      <c r="F296" s="283"/>
      <c r="G296" s="283"/>
      <c r="H296" s="284"/>
      <c r="I296" s="284"/>
      <c r="J296" s="284"/>
      <c r="K296" s="285"/>
      <c r="L296" s="285"/>
      <c r="M296" s="285"/>
      <c r="N296" s="285"/>
      <c r="O296" s="285"/>
      <c r="P296" s="285"/>
      <c r="Q296" s="285"/>
      <c r="R296" s="285"/>
      <c r="S296" s="285"/>
      <c r="T296" s="285"/>
      <c r="U296" s="285"/>
    </row>
    <row r="297" spans="1:21" ht="18.7" customHeight="1" x14ac:dyDescent="0.25">
      <c r="A297" s="285"/>
      <c r="B297" s="285"/>
      <c r="C297" s="285"/>
      <c r="D297" s="282"/>
      <c r="E297" s="282"/>
      <c r="F297" s="283"/>
      <c r="G297" s="283"/>
      <c r="H297" s="284"/>
      <c r="I297" s="284"/>
      <c r="J297" s="284"/>
      <c r="K297" s="285"/>
      <c r="L297" s="285"/>
      <c r="M297" s="285"/>
      <c r="N297" s="285"/>
      <c r="O297" s="285"/>
      <c r="P297" s="285"/>
      <c r="Q297" s="285"/>
      <c r="R297" s="285"/>
      <c r="S297" s="285"/>
      <c r="T297" s="285"/>
      <c r="U297" s="285"/>
    </row>
    <row r="298" spans="1:21" ht="18.7" customHeight="1" x14ac:dyDescent="0.25">
      <c r="A298" s="285"/>
      <c r="B298" s="285"/>
      <c r="C298" s="285"/>
      <c r="D298" s="282"/>
      <c r="E298" s="282"/>
      <c r="F298" s="283"/>
      <c r="G298" s="283"/>
      <c r="H298" s="284"/>
      <c r="I298" s="284"/>
      <c r="J298" s="284"/>
      <c r="K298" s="285"/>
      <c r="L298" s="285"/>
      <c r="M298" s="285"/>
      <c r="N298" s="285"/>
      <c r="O298" s="285"/>
      <c r="P298" s="285"/>
      <c r="Q298" s="285"/>
      <c r="R298" s="285"/>
      <c r="S298" s="285"/>
      <c r="T298" s="285"/>
      <c r="U298" s="285"/>
    </row>
    <row r="299" spans="1:21" ht="18.7" customHeight="1" x14ac:dyDescent="0.25">
      <c r="A299" s="285"/>
      <c r="B299" s="285"/>
      <c r="C299" s="285"/>
      <c r="D299" s="282"/>
      <c r="E299" s="282"/>
      <c r="F299" s="283"/>
      <c r="G299" s="283"/>
      <c r="H299" s="284"/>
      <c r="I299" s="284"/>
      <c r="J299" s="284"/>
      <c r="K299" s="285"/>
      <c r="L299" s="285"/>
      <c r="M299" s="285"/>
      <c r="N299" s="285"/>
      <c r="O299" s="285"/>
      <c r="P299" s="285"/>
      <c r="Q299" s="285"/>
      <c r="R299" s="285"/>
      <c r="S299" s="285"/>
      <c r="T299" s="285"/>
      <c r="U299" s="285"/>
    </row>
    <row r="300" spans="1:21" ht="18.7" customHeight="1" x14ac:dyDescent="0.25">
      <c r="A300" s="285"/>
      <c r="B300" s="285"/>
      <c r="C300" s="285"/>
      <c r="D300" s="282"/>
      <c r="E300" s="282"/>
      <c r="F300" s="283"/>
      <c r="G300" s="283"/>
      <c r="H300" s="284"/>
      <c r="I300" s="284"/>
      <c r="J300" s="284"/>
      <c r="K300" s="285"/>
      <c r="L300" s="285"/>
      <c r="M300" s="285"/>
      <c r="N300" s="285"/>
      <c r="O300" s="285"/>
      <c r="P300" s="285"/>
      <c r="Q300" s="285"/>
      <c r="R300" s="285"/>
      <c r="S300" s="285"/>
      <c r="T300" s="285"/>
      <c r="U300" s="285"/>
    </row>
    <row r="301" spans="1:21" ht="18.7" customHeight="1" x14ac:dyDescent="0.25">
      <c r="A301" s="285"/>
      <c r="B301" s="285"/>
      <c r="C301" s="285"/>
      <c r="D301" s="282"/>
      <c r="E301" s="282"/>
      <c r="F301" s="283"/>
      <c r="G301" s="283"/>
      <c r="H301" s="284"/>
      <c r="I301" s="284"/>
      <c r="J301" s="284"/>
      <c r="K301" s="285"/>
      <c r="L301" s="285"/>
      <c r="M301" s="285"/>
      <c r="N301" s="285"/>
      <c r="O301" s="285"/>
      <c r="P301" s="285"/>
      <c r="Q301" s="285"/>
      <c r="R301" s="285"/>
      <c r="S301" s="285"/>
      <c r="T301" s="285"/>
      <c r="U301" s="285"/>
    </row>
    <row r="302" spans="1:21" ht="18.7" customHeight="1" x14ac:dyDescent="0.25">
      <c r="A302" s="285"/>
      <c r="B302" s="285"/>
      <c r="C302" s="285"/>
      <c r="D302" s="282"/>
      <c r="E302" s="282"/>
      <c r="F302" s="283"/>
      <c r="G302" s="283"/>
      <c r="H302" s="284"/>
      <c r="I302" s="284"/>
      <c r="J302" s="284"/>
      <c r="K302" s="285"/>
      <c r="L302" s="285"/>
      <c r="M302" s="285"/>
      <c r="N302" s="285"/>
      <c r="O302" s="285"/>
      <c r="P302" s="285"/>
      <c r="Q302" s="285"/>
      <c r="R302" s="285"/>
      <c r="S302" s="285"/>
      <c r="T302" s="285"/>
      <c r="U302" s="285"/>
    </row>
    <row r="303" spans="1:21" ht="18.7" customHeight="1" x14ac:dyDescent="0.25">
      <c r="A303" s="285"/>
      <c r="B303" s="285"/>
      <c r="C303" s="285"/>
      <c r="D303" s="282"/>
      <c r="E303" s="282"/>
      <c r="F303" s="283"/>
      <c r="G303" s="283"/>
      <c r="H303" s="284"/>
      <c r="I303" s="284"/>
      <c r="J303" s="284"/>
      <c r="K303" s="285"/>
      <c r="L303" s="285"/>
      <c r="M303" s="285"/>
      <c r="N303" s="285"/>
      <c r="O303" s="285"/>
      <c r="P303" s="285"/>
      <c r="Q303" s="285"/>
      <c r="R303" s="285"/>
      <c r="S303" s="285"/>
      <c r="T303" s="285"/>
      <c r="U303" s="285"/>
    </row>
    <row r="304" spans="1:21" ht="18.7" customHeight="1" x14ac:dyDescent="0.25">
      <c r="A304" s="285"/>
      <c r="B304" s="285"/>
      <c r="C304" s="285"/>
      <c r="D304" s="282"/>
      <c r="E304" s="282"/>
      <c r="F304" s="283"/>
      <c r="G304" s="283"/>
      <c r="H304" s="284"/>
      <c r="I304" s="284"/>
      <c r="J304" s="284"/>
      <c r="K304" s="285"/>
      <c r="L304" s="285"/>
      <c r="M304" s="285"/>
      <c r="N304" s="285"/>
      <c r="O304" s="285"/>
      <c r="P304" s="285"/>
      <c r="Q304" s="285"/>
      <c r="R304" s="285"/>
      <c r="S304" s="285"/>
      <c r="T304" s="285"/>
      <c r="U304" s="285"/>
    </row>
    <row r="305" spans="1:21" ht="18.7" customHeight="1" x14ac:dyDescent="0.25">
      <c r="A305" s="285"/>
      <c r="B305" s="285"/>
      <c r="C305" s="285"/>
      <c r="D305" s="282"/>
      <c r="E305" s="282"/>
      <c r="F305" s="283"/>
      <c r="G305" s="283"/>
      <c r="H305" s="284"/>
      <c r="I305" s="284"/>
      <c r="J305" s="284"/>
      <c r="K305" s="285"/>
      <c r="L305" s="285"/>
      <c r="M305" s="285"/>
      <c r="N305" s="285"/>
      <c r="O305" s="285"/>
      <c r="P305" s="285"/>
      <c r="Q305" s="285"/>
      <c r="R305" s="285"/>
      <c r="S305" s="285"/>
      <c r="T305" s="285"/>
      <c r="U305" s="285"/>
    </row>
    <row r="306" spans="1:21" ht="18.7" customHeight="1" x14ac:dyDescent="0.25">
      <c r="A306" s="285"/>
      <c r="B306" s="285"/>
      <c r="C306" s="285"/>
      <c r="D306" s="282"/>
      <c r="E306" s="282"/>
      <c r="F306" s="283"/>
      <c r="G306" s="283"/>
      <c r="H306" s="284"/>
      <c r="I306" s="284"/>
      <c r="J306" s="284"/>
      <c r="K306" s="285"/>
      <c r="L306" s="285"/>
      <c r="M306" s="285"/>
      <c r="N306" s="285"/>
      <c r="O306" s="285"/>
      <c r="P306" s="285"/>
      <c r="Q306" s="285"/>
      <c r="R306" s="285"/>
      <c r="S306" s="285"/>
      <c r="T306" s="285"/>
      <c r="U306" s="285"/>
    </row>
    <row r="307" spans="1:21" ht="18.7" customHeight="1" x14ac:dyDescent="0.25">
      <c r="A307" s="285"/>
      <c r="B307" s="285"/>
      <c r="C307" s="285"/>
      <c r="D307" s="282"/>
      <c r="E307" s="282"/>
      <c r="F307" s="283"/>
      <c r="G307" s="283"/>
      <c r="H307" s="284"/>
      <c r="I307" s="284"/>
      <c r="J307" s="284"/>
      <c r="K307" s="285"/>
      <c r="L307" s="285"/>
      <c r="M307" s="285"/>
      <c r="N307" s="285"/>
      <c r="O307" s="285"/>
      <c r="P307" s="285"/>
      <c r="Q307" s="285"/>
      <c r="R307" s="285"/>
      <c r="S307" s="285"/>
      <c r="T307" s="285"/>
      <c r="U307" s="285"/>
    </row>
    <row r="308" spans="1:21" ht="18.7" customHeight="1" x14ac:dyDescent="0.25">
      <c r="A308" s="285"/>
      <c r="B308" s="285"/>
      <c r="C308" s="285"/>
      <c r="D308" s="282"/>
      <c r="E308" s="282"/>
      <c r="F308" s="283"/>
      <c r="G308" s="283"/>
      <c r="H308" s="284"/>
      <c r="I308" s="284"/>
      <c r="J308" s="284"/>
      <c r="K308" s="285"/>
      <c r="L308" s="285"/>
      <c r="M308" s="285"/>
      <c r="N308" s="285"/>
      <c r="O308" s="285"/>
      <c r="P308" s="285"/>
      <c r="Q308" s="285"/>
      <c r="R308" s="285"/>
      <c r="S308" s="285"/>
      <c r="T308" s="285"/>
      <c r="U308" s="285"/>
    </row>
    <row r="309" spans="1:21" ht="18.7" customHeight="1" x14ac:dyDescent="0.25">
      <c r="A309" s="285"/>
      <c r="B309" s="285"/>
      <c r="C309" s="285"/>
      <c r="D309" s="282"/>
      <c r="E309" s="282"/>
      <c r="F309" s="283"/>
      <c r="G309" s="283"/>
      <c r="H309" s="284"/>
      <c r="I309" s="284"/>
      <c r="J309" s="284"/>
      <c r="K309" s="285"/>
      <c r="L309" s="285"/>
      <c r="M309" s="285"/>
      <c r="N309" s="285"/>
      <c r="O309" s="285"/>
      <c r="P309" s="285"/>
      <c r="Q309" s="285"/>
      <c r="R309" s="285"/>
      <c r="S309" s="285"/>
      <c r="T309" s="285"/>
      <c r="U309" s="285"/>
    </row>
    <row r="310" spans="1:21" ht="18.7" customHeight="1" x14ac:dyDescent="0.25">
      <c r="A310" s="285"/>
      <c r="B310" s="285"/>
      <c r="C310" s="285"/>
      <c r="D310" s="282"/>
      <c r="E310" s="282"/>
      <c r="F310" s="283"/>
      <c r="G310" s="283"/>
      <c r="H310" s="284"/>
      <c r="I310" s="284"/>
      <c r="J310" s="284"/>
      <c r="K310" s="285"/>
      <c r="L310" s="285"/>
      <c r="M310" s="285"/>
      <c r="N310" s="285"/>
      <c r="O310" s="285"/>
      <c r="P310" s="285"/>
      <c r="Q310" s="285"/>
      <c r="R310" s="285"/>
      <c r="S310" s="285"/>
      <c r="T310" s="285"/>
      <c r="U310" s="285"/>
    </row>
    <row r="311" spans="1:21" ht="18.7" customHeight="1" x14ac:dyDescent="0.25">
      <c r="A311" s="285"/>
      <c r="B311" s="285"/>
      <c r="C311" s="285"/>
      <c r="D311" s="282"/>
      <c r="E311" s="282"/>
      <c r="F311" s="283"/>
      <c r="G311" s="283"/>
      <c r="H311" s="284"/>
      <c r="I311" s="284"/>
      <c r="J311" s="284"/>
      <c r="K311" s="285"/>
      <c r="L311" s="285"/>
      <c r="M311" s="285"/>
      <c r="N311" s="285"/>
      <c r="O311" s="285"/>
      <c r="P311" s="285"/>
      <c r="Q311" s="285"/>
      <c r="R311" s="285"/>
      <c r="S311" s="285"/>
      <c r="T311" s="285"/>
      <c r="U311" s="285"/>
    </row>
    <row r="312" spans="1:21" ht="18.7" customHeight="1" x14ac:dyDescent="0.25">
      <c r="A312" s="285"/>
      <c r="B312" s="285"/>
      <c r="C312" s="285"/>
      <c r="D312" s="282"/>
      <c r="E312" s="282"/>
      <c r="F312" s="283"/>
      <c r="G312" s="283"/>
      <c r="H312" s="284"/>
      <c r="I312" s="284"/>
      <c r="J312" s="284"/>
      <c r="K312" s="285"/>
      <c r="L312" s="285"/>
      <c r="M312" s="285"/>
      <c r="N312" s="285"/>
      <c r="O312" s="285"/>
      <c r="P312" s="285"/>
      <c r="Q312" s="285"/>
      <c r="R312" s="285"/>
      <c r="S312" s="285"/>
      <c r="T312" s="285"/>
      <c r="U312" s="285"/>
    </row>
    <row r="313" spans="1:21" ht="18.7" customHeight="1" x14ac:dyDescent="0.25">
      <c r="A313" s="285"/>
      <c r="B313" s="285"/>
      <c r="C313" s="285"/>
      <c r="D313" s="282"/>
      <c r="E313" s="282"/>
      <c r="F313" s="283"/>
      <c r="G313" s="283"/>
      <c r="H313" s="284"/>
      <c r="I313" s="284"/>
      <c r="J313" s="284"/>
      <c r="K313" s="285"/>
      <c r="L313" s="285"/>
      <c r="M313" s="285"/>
      <c r="N313" s="285"/>
      <c r="O313" s="285"/>
      <c r="P313" s="285"/>
      <c r="Q313" s="285"/>
      <c r="R313" s="285"/>
      <c r="S313" s="285"/>
      <c r="T313" s="285"/>
      <c r="U313" s="285"/>
    </row>
    <row r="314" spans="1:21" ht="18.7" customHeight="1" x14ac:dyDescent="0.25">
      <c r="A314" s="285"/>
      <c r="B314" s="285"/>
      <c r="C314" s="285"/>
      <c r="D314" s="282"/>
      <c r="E314" s="282"/>
      <c r="F314" s="283"/>
      <c r="G314" s="283"/>
      <c r="H314" s="284"/>
      <c r="I314" s="284"/>
      <c r="J314" s="284"/>
      <c r="K314" s="285"/>
      <c r="L314" s="285"/>
      <c r="M314" s="285"/>
      <c r="N314" s="285"/>
      <c r="O314" s="285"/>
      <c r="P314" s="285"/>
      <c r="Q314" s="285"/>
      <c r="R314" s="285"/>
      <c r="S314" s="285"/>
      <c r="T314" s="285"/>
      <c r="U314" s="285"/>
    </row>
    <row r="315" spans="1:21" ht="18.7" customHeight="1" x14ac:dyDescent="0.25">
      <c r="A315" s="285"/>
      <c r="B315" s="285"/>
      <c r="C315" s="285"/>
      <c r="D315" s="282"/>
      <c r="E315" s="282"/>
      <c r="F315" s="283"/>
      <c r="G315" s="283"/>
      <c r="H315" s="284"/>
      <c r="I315" s="284"/>
      <c r="J315" s="284"/>
      <c r="K315" s="285"/>
      <c r="L315" s="285"/>
      <c r="M315" s="285"/>
      <c r="N315" s="285"/>
      <c r="O315" s="285"/>
      <c r="P315" s="285"/>
      <c r="Q315" s="285"/>
      <c r="R315" s="285"/>
      <c r="S315" s="285"/>
      <c r="T315" s="285"/>
      <c r="U315" s="285"/>
    </row>
    <row r="316" spans="1:21" ht="18.7" customHeight="1" x14ac:dyDescent="0.25">
      <c r="A316" s="285"/>
      <c r="B316" s="285"/>
      <c r="C316" s="285"/>
      <c r="D316" s="282"/>
      <c r="E316" s="282"/>
      <c r="F316" s="283"/>
      <c r="G316" s="283"/>
      <c r="H316" s="284"/>
      <c r="I316" s="284"/>
      <c r="J316" s="284"/>
      <c r="K316" s="285"/>
      <c r="L316" s="285"/>
      <c r="M316" s="285"/>
      <c r="N316" s="285"/>
      <c r="O316" s="285"/>
      <c r="P316" s="285"/>
      <c r="Q316" s="285"/>
      <c r="R316" s="285"/>
      <c r="S316" s="285"/>
      <c r="T316" s="285"/>
      <c r="U316" s="285"/>
    </row>
    <row r="317" spans="1:21" ht="18.7" customHeight="1" x14ac:dyDescent="0.25">
      <c r="A317" s="285"/>
      <c r="B317" s="285"/>
      <c r="C317" s="285"/>
      <c r="D317" s="282"/>
      <c r="E317" s="282"/>
      <c r="F317" s="283"/>
      <c r="G317" s="283"/>
      <c r="H317" s="284"/>
      <c r="I317" s="284"/>
      <c r="J317" s="284"/>
      <c r="K317" s="285"/>
      <c r="L317" s="285"/>
      <c r="M317" s="285"/>
      <c r="N317" s="285"/>
      <c r="O317" s="285"/>
      <c r="P317" s="285"/>
      <c r="Q317" s="285"/>
      <c r="R317" s="285"/>
      <c r="S317" s="285"/>
      <c r="T317" s="285"/>
      <c r="U317" s="285"/>
    </row>
    <row r="318" spans="1:21" ht="18.7" customHeight="1" x14ac:dyDescent="0.25">
      <c r="A318" s="285"/>
      <c r="B318" s="285"/>
      <c r="C318" s="285"/>
      <c r="D318" s="282"/>
      <c r="E318" s="282"/>
      <c r="F318" s="283"/>
      <c r="G318" s="283"/>
      <c r="H318" s="284"/>
      <c r="I318" s="284"/>
      <c r="J318" s="284"/>
      <c r="K318" s="285"/>
      <c r="L318" s="285"/>
      <c r="M318" s="285"/>
      <c r="N318" s="285"/>
      <c r="O318" s="285"/>
      <c r="P318" s="285"/>
      <c r="Q318" s="285"/>
      <c r="R318" s="285"/>
      <c r="S318" s="285"/>
      <c r="T318" s="285"/>
      <c r="U318" s="285"/>
    </row>
    <row r="319" spans="1:21" ht="18.7" customHeight="1" x14ac:dyDescent="0.25">
      <c r="A319" s="285"/>
      <c r="B319" s="285"/>
      <c r="C319" s="285"/>
      <c r="D319" s="282"/>
      <c r="E319" s="282"/>
      <c r="F319" s="283"/>
      <c r="G319" s="283"/>
      <c r="H319" s="284"/>
      <c r="I319" s="284"/>
      <c r="J319" s="284"/>
      <c r="K319" s="285"/>
      <c r="L319" s="285"/>
      <c r="M319" s="285"/>
      <c r="N319" s="285"/>
      <c r="O319" s="285"/>
      <c r="P319" s="285"/>
      <c r="Q319" s="285"/>
      <c r="R319" s="285"/>
      <c r="S319" s="285"/>
      <c r="T319" s="285"/>
      <c r="U319" s="285"/>
    </row>
    <row r="320" spans="1:21" ht="18.7" customHeight="1" x14ac:dyDescent="0.25">
      <c r="A320" s="285"/>
      <c r="B320" s="285"/>
      <c r="C320" s="285"/>
      <c r="D320" s="282"/>
      <c r="E320" s="282"/>
      <c r="F320" s="283"/>
      <c r="G320" s="283"/>
      <c r="H320" s="284"/>
      <c r="I320" s="284"/>
      <c r="J320" s="284"/>
      <c r="K320" s="285"/>
      <c r="L320" s="285"/>
      <c r="M320" s="285"/>
      <c r="N320" s="285"/>
      <c r="O320" s="285"/>
      <c r="P320" s="285"/>
      <c r="Q320" s="285"/>
      <c r="R320" s="285"/>
      <c r="S320" s="285"/>
      <c r="T320" s="285"/>
      <c r="U320" s="285"/>
    </row>
    <row r="321" spans="1:21" ht="18.7" customHeight="1" x14ac:dyDescent="0.25">
      <c r="A321" s="285"/>
      <c r="B321" s="285"/>
      <c r="C321" s="285"/>
      <c r="D321" s="282"/>
      <c r="E321" s="282"/>
      <c r="F321" s="283"/>
      <c r="G321" s="283"/>
      <c r="H321" s="284"/>
      <c r="I321" s="284"/>
      <c r="J321" s="284"/>
      <c r="K321" s="285"/>
      <c r="L321" s="285"/>
      <c r="M321" s="285"/>
      <c r="N321" s="285"/>
      <c r="O321" s="285"/>
      <c r="P321" s="285"/>
      <c r="Q321" s="285"/>
      <c r="R321" s="285"/>
      <c r="S321" s="285"/>
      <c r="T321" s="285"/>
      <c r="U321" s="285"/>
    </row>
    <row r="322" spans="1:21" ht="18.7" customHeight="1" x14ac:dyDescent="0.25">
      <c r="A322" s="285"/>
      <c r="B322" s="285"/>
      <c r="C322" s="285"/>
      <c r="D322" s="282"/>
      <c r="E322" s="282"/>
      <c r="F322" s="283"/>
      <c r="G322" s="283"/>
      <c r="H322" s="284"/>
      <c r="I322" s="284"/>
      <c r="J322" s="284"/>
      <c r="K322" s="285"/>
      <c r="L322" s="285"/>
      <c r="M322" s="285"/>
      <c r="N322" s="285"/>
      <c r="O322" s="285"/>
      <c r="P322" s="285"/>
      <c r="Q322" s="285"/>
      <c r="R322" s="285"/>
      <c r="S322" s="285"/>
      <c r="T322" s="285"/>
      <c r="U322" s="285"/>
    </row>
    <row r="323" spans="1:21" ht="18.7" customHeight="1" x14ac:dyDescent="0.25">
      <c r="A323" s="285"/>
      <c r="B323" s="285"/>
      <c r="C323" s="285"/>
      <c r="D323" s="282"/>
      <c r="E323" s="282"/>
      <c r="F323" s="283"/>
      <c r="G323" s="283"/>
      <c r="H323" s="284"/>
      <c r="I323" s="284"/>
      <c r="J323" s="284"/>
      <c r="K323" s="285"/>
      <c r="L323" s="285"/>
      <c r="M323" s="285"/>
      <c r="N323" s="285"/>
      <c r="O323" s="285"/>
      <c r="P323" s="285"/>
      <c r="Q323" s="285"/>
      <c r="R323" s="285"/>
      <c r="S323" s="285"/>
      <c r="T323" s="285"/>
      <c r="U323" s="285"/>
    </row>
    <row r="324" spans="1:21" ht="18.7" customHeight="1" x14ac:dyDescent="0.25">
      <c r="A324" s="285"/>
      <c r="B324" s="285"/>
      <c r="C324" s="285"/>
      <c r="D324" s="282"/>
      <c r="E324" s="282"/>
      <c r="F324" s="283"/>
      <c r="G324" s="283"/>
      <c r="H324" s="284"/>
      <c r="I324" s="284"/>
      <c r="J324" s="284"/>
      <c r="K324" s="285"/>
      <c r="L324" s="285"/>
      <c r="M324" s="285"/>
      <c r="N324" s="285"/>
      <c r="O324" s="285"/>
      <c r="P324" s="285"/>
      <c r="Q324" s="285"/>
      <c r="R324" s="285"/>
      <c r="S324" s="285"/>
      <c r="T324" s="285"/>
      <c r="U324" s="285"/>
    </row>
    <row r="325" spans="1:21" ht="18.7" customHeight="1" x14ac:dyDescent="0.25">
      <c r="A325" s="285"/>
      <c r="B325" s="285"/>
      <c r="C325" s="285"/>
      <c r="D325" s="282"/>
      <c r="E325" s="282"/>
      <c r="F325" s="283"/>
      <c r="G325" s="283"/>
      <c r="H325" s="284"/>
      <c r="I325" s="284"/>
      <c r="J325" s="284"/>
      <c r="K325" s="285"/>
      <c r="L325" s="285"/>
      <c r="M325" s="285"/>
      <c r="N325" s="285"/>
      <c r="O325" s="285"/>
      <c r="P325" s="285"/>
      <c r="Q325" s="285"/>
      <c r="R325" s="285"/>
      <c r="S325" s="285"/>
      <c r="T325" s="285"/>
      <c r="U325" s="285"/>
    </row>
    <row r="326" spans="1:21" ht="18.7" customHeight="1" x14ac:dyDescent="0.25">
      <c r="A326" s="285"/>
      <c r="B326" s="285"/>
      <c r="C326" s="285"/>
      <c r="D326" s="282"/>
      <c r="E326" s="282"/>
      <c r="F326" s="283"/>
      <c r="G326" s="283"/>
      <c r="H326" s="284"/>
      <c r="I326" s="284"/>
      <c r="J326" s="284"/>
      <c r="K326" s="285"/>
      <c r="L326" s="285"/>
      <c r="M326" s="285"/>
      <c r="N326" s="285"/>
      <c r="O326" s="285"/>
      <c r="P326" s="285"/>
      <c r="Q326" s="285"/>
      <c r="R326" s="285"/>
      <c r="S326" s="285"/>
      <c r="T326" s="285"/>
      <c r="U326" s="285"/>
    </row>
    <row r="327" spans="1:21" ht="18.7" customHeight="1" x14ac:dyDescent="0.25">
      <c r="A327" s="285"/>
      <c r="B327" s="285"/>
      <c r="C327" s="285"/>
      <c r="D327" s="282"/>
      <c r="E327" s="282"/>
      <c r="F327" s="283"/>
      <c r="G327" s="283"/>
      <c r="H327" s="284"/>
      <c r="I327" s="284"/>
      <c r="J327" s="284"/>
      <c r="K327" s="285"/>
      <c r="L327" s="285"/>
      <c r="M327" s="285"/>
      <c r="N327" s="285"/>
      <c r="O327" s="285"/>
      <c r="P327" s="285"/>
      <c r="Q327" s="285"/>
      <c r="R327" s="285"/>
      <c r="S327" s="285"/>
      <c r="T327" s="285"/>
      <c r="U327" s="285"/>
    </row>
    <row r="328" spans="1:21" ht="18.7" customHeight="1" x14ac:dyDescent="0.25">
      <c r="A328" s="285"/>
      <c r="B328" s="285"/>
      <c r="C328" s="285"/>
      <c r="D328" s="282"/>
      <c r="E328" s="282"/>
      <c r="F328" s="283"/>
      <c r="G328" s="283"/>
      <c r="H328" s="284"/>
      <c r="I328" s="284"/>
      <c r="J328" s="284"/>
      <c r="K328" s="285"/>
      <c r="L328" s="285"/>
      <c r="M328" s="285"/>
      <c r="N328" s="285"/>
      <c r="O328" s="285"/>
      <c r="P328" s="285"/>
      <c r="Q328" s="285"/>
      <c r="R328" s="285"/>
      <c r="S328" s="285"/>
      <c r="T328" s="285"/>
      <c r="U328" s="285"/>
    </row>
    <row r="329" spans="1:21" ht="18.7" customHeight="1" x14ac:dyDescent="0.25">
      <c r="A329" s="285"/>
      <c r="B329" s="285"/>
      <c r="C329" s="285"/>
      <c r="D329" s="282"/>
      <c r="E329" s="282"/>
      <c r="F329" s="283"/>
      <c r="G329" s="283"/>
      <c r="H329" s="284"/>
      <c r="I329" s="284"/>
      <c r="J329" s="284"/>
      <c r="K329" s="285"/>
      <c r="L329" s="285"/>
      <c r="M329" s="285"/>
      <c r="N329" s="285"/>
      <c r="O329" s="285"/>
      <c r="P329" s="285"/>
      <c r="Q329" s="285"/>
      <c r="R329" s="285"/>
      <c r="S329" s="285"/>
      <c r="T329" s="285"/>
      <c r="U329" s="285"/>
    </row>
    <row r="330" spans="1:21" ht="18.7" customHeight="1" x14ac:dyDescent="0.25">
      <c r="A330" s="285"/>
      <c r="B330" s="285"/>
      <c r="C330" s="285"/>
      <c r="D330" s="282"/>
      <c r="E330" s="282"/>
      <c r="F330" s="283"/>
      <c r="G330" s="283"/>
      <c r="H330" s="284"/>
      <c r="I330" s="284"/>
      <c r="J330" s="284"/>
      <c r="K330" s="285"/>
      <c r="L330" s="285"/>
      <c r="M330" s="285"/>
      <c r="N330" s="285"/>
      <c r="O330" s="285"/>
      <c r="P330" s="285"/>
      <c r="Q330" s="285"/>
      <c r="R330" s="285"/>
      <c r="S330" s="285"/>
      <c r="T330" s="285"/>
      <c r="U330" s="285"/>
    </row>
    <row r="331" spans="1:21" ht="18.7" customHeight="1" x14ac:dyDescent="0.25">
      <c r="A331" s="285"/>
      <c r="B331" s="285"/>
      <c r="C331" s="285"/>
      <c r="D331" s="282"/>
      <c r="E331" s="282"/>
      <c r="F331" s="283"/>
      <c r="G331" s="283"/>
      <c r="H331" s="284"/>
      <c r="I331" s="284"/>
      <c r="J331" s="284"/>
      <c r="K331" s="285"/>
      <c r="L331" s="285"/>
      <c r="M331" s="285"/>
      <c r="N331" s="285"/>
      <c r="O331" s="285"/>
      <c r="P331" s="285"/>
      <c r="Q331" s="285"/>
      <c r="R331" s="285"/>
      <c r="S331" s="285"/>
      <c r="T331" s="285"/>
      <c r="U331" s="285"/>
    </row>
    <row r="332" spans="1:21" ht="18.7" customHeight="1" x14ac:dyDescent="0.25">
      <c r="A332" s="285"/>
      <c r="B332" s="285"/>
      <c r="C332" s="285"/>
      <c r="D332" s="282"/>
      <c r="E332" s="282"/>
      <c r="F332" s="283"/>
      <c r="G332" s="283"/>
      <c r="H332" s="284"/>
      <c r="I332" s="284"/>
      <c r="J332" s="284"/>
      <c r="K332" s="285"/>
      <c r="L332" s="285"/>
      <c r="M332" s="285"/>
      <c r="N332" s="285"/>
      <c r="O332" s="285"/>
      <c r="P332" s="285"/>
      <c r="Q332" s="285"/>
      <c r="R332" s="285"/>
      <c r="S332" s="285"/>
      <c r="T332" s="285"/>
      <c r="U332" s="285"/>
    </row>
    <row r="333" spans="1:21" ht="18.7" customHeight="1" x14ac:dyDescent="0.25">
      <c r="A333" s="285"/>
      <c r="B333" s="285"/>
      <c r="C333" s="285"/>
      <c r="D333" s="282"/>
      <c r="E333" s="282"/>
      <c r="F333" s="283"/>
      <c r="G333" s="283"/>
      <c r="H333" s="284"/>
      <c r="I333" s="284"/>
      <c r="J333" s="284"/>
      <c r="K333" s="285"/>
      <c r="L333" s="285"/>
      <c r="M333" s="285"/>
      <c r="N333" s="285"/>
      <c r="O333" s="285"/>
      <c r="P333" s="285"/>
      <c r="Q333" s="285"/>
      <c r="R333" s="285"/>
      <c r="S333" s="285"/>
      <c r="T333" s="285"/>
      <c r="U333" s="285"/>
    </row>
    <row r="334" spans="1:21" ht="18.7" customHeight="1" x14ac:dyDescent="0.25">
      <c r="A334" s="285"/>
      <c r="B334" s="285"/>
      <c r="C334" s="285"/>
      <c r="D334" s="282"/>
      <c r="E334" s="282"/>
      <c r="F334" s="283"/>
      <c r="G334" s="283"/>
      <c r="H334" s="284"/>
      <c r="I334" s="284"/>
      <c r="J334" s="284"/>
      <c r="K334" s="285"/>
      <c r="L334" s="285"/>
      <c r="M334" s="285"/>
      <c r="N334" s="285"/>
      <c r="O334" s="285"/>
      <c r="P334" s="285"/>
      <c r="Q334" s="285"/>
      <c r="R334" s="285"/>
      <c r="S334" s="285"/>
      <c r="T334" s="285"/>
      <c r="U334" s="285"/>
    </row>
    <row r="335" spans="1:21" ht="18.7" customHeight="1" x14ac:dyDescent="0.25">
      <c r="A335" s="285"/>
      <c r="B335" s="285"/>
      <c r="C335" s="285"/>
      <c r="D335" s="282"/>
      <c r="E335" s="282"/>
      <c r="F335" s="283"/>
      <c r="G335" s="283"/>
      <c r="H335" s="284"/>
      <c r="I335" s="284"/>
      <c r="J335" s="284"/>
      <c r="K335" s="285"/>
      <c r="L335" s="285"/>
      <c r="M335" s="285"/>
      <c r="N335" s="285"/>
      <c r="O335" s="285"/>
      <c r="P335" s="285"/>
      <c r="Q335" s="285"/>
      <c r="R335" s="285"/>
      <c r="S335" s="285"/>
      <c r="T335" s="285"/>
      <c r="U335" s="285"/>
    </row>
    <row r="336" spans="1:21" ht="18.7" customHeight="1" x14ac:dyDescent="0.25">
      <c r="A336" s="285"/>
      <c r="B336" s="285"/>
      <c r="C336" s="285"/>
      <c r="D336" s="282"/>
      <c r="E336" s="282"/>
      <c r="F336" s="283"/>
      <c r="G336" s="283"/>
      <c r="H336" s="284"/>
      <c r="I336" s="284"/>
      <c r="J336" s="284"/>
      <c r="K336" s="285"/>
      <c r="L336" s="285"/>
      <c r="M336" s="285"/>
      <c r="N336" s="285"/>
      <c r="O336" s="285"/>
      <c r="P336" s="285"/>
      <c r="Q336" s="285"/>
      <c r="R336" s="285"/>
      <c r="S336" s="285"/>
      <c r="T336" s="285"/>
      <c r="U336" s="285"/>
    </row>
    <row r="337" spans="1:21" ht="18.7" customHeight="1" x14ac:dyDescent="0.25">
      <c r="A337" s="285"/>
      <c r="B337" s="285"/>
      <c r="C337" s="285"/>
      <c r="D337" s="282"/>
      <c r="E337" s="282"/>
      <c r="F337" s="283"/>
      <c r="G337" s="283"/>
      <c r="H337" s="284"/>
      <c r="I337" s="284"/>
      <c r="J337" s="284"/>
      <c r="K337" s="285"/>
      <c r="L337" s="285"/>
      <c r="M337" s="285"/>
      <c r="N337" s="285"/>
      <c r="O337" s="285"/>
      <c r="P337" s="285"/>
      <c r="Q337" s="285"/>
      <c r="R337" s="285"/>
      <c r="S337" s="285"/>
      <c r="T337" s="285"/>
      <c r="U337" s="285"/>
    </row>
    <row r="338" spans="1:21" ht="18.7" customHeight="1" x14ac:dyDescent="0.25">
      <c r="A338" s="285"/>
      <c r="B338" s="285"/>
      <c r="C338" s="285"/>
      <c r="D338" s="282"/>
      <c r="E338" s="282"/>
      <c r="F338" s="283"/>
      <c r="G338" s="283"/>
      <c r="H338" s="284"/>
      <c r="I338" s="284"/>
      <c r="J338" s="284"/>
      <c r="K338" s="285"/>
      <c r="L338" s="285"/>
      <c r="M338" s="285"/>
      <c r="N338" s="285"/>
      <c r="O338" s="285"/>
      <c r="P338" s="285"/>
      <c r="Q338" s="285"/>
      <c r="R338" s="285"/>
      <c r="S338" s="285"/>
      <c r="T338" s="285"/>
      <c r="U338" s="285"/>
    </row>
    <row r="339" spans="1:21" ht="18.7" customHeight="1" x14ac:dyDescent="0.25">
      <c r="A339" s="285"/>
      <c r="B339" s="285"/>
      <c r="C339" s="285"/>
      <c r="D339" s="282"/>
      <c r="E339" s="282"/>
      <c r="F339" s="283"/>
      <c r="G339" s="283"/>
      <c r="H339" s="284"/>
      <c r="I339" s="284"/>
      <c r="J339" s="284"/>
      <c r="K339" s="285"/>
      <c r="L339" s="285"/>
      <c r="M339" s="285"/>
      <c r="N339" s="285"/>
      <c r="O339" s="285"/>
      <c r="P339" s="285"/>
      <c r="Q339" s="285"/>
      <c r="R339" s="285"/>
      <c r="S339" s="285"/>
      <c r="T339" s="285"/>
      <c r="U339" s="285"/>
    </row>
    <row r="340" spans="1:21" ht="18.7" customHeight="1" x14ac:dyDescent="0.25">
      <c r="A340" s="285"/>
      <c r="B340" s="285"/>
      <c r="C340" s="285"/>
      <c r="D340" s="282"/>
      <c r="E340" s="282"/>
      <c r="F340" s="283"/>
      <c r="G340" s="283"/>
      <c r="H340" s="284"/>
      <c r="I340" s="284"/>
      <c r="J340" s="284"/>
      <c r="K340" s="285"/>
      <c r="L340" s="285"/>
      <c r="M340" s="285"/>
      <c r="N340" s="285"/>
      <c r="O340" s="285"/>
      <c r="P340" s="285"/>
      <c r="Q340" s="285"/>
      <c r="R340" s="285"/>
      <c r="S340" s="285"/>
      <c r="T340" s="285"/>
      <c r="U340" s="285"/>
    </row>
    <row r="341" spans="1:21" ht="18.7" customHeight="1" x14ac:dyDescent="0.25">
      <c r="A341" s="285"/>
      <c r="B341" s="285"/>
      <c r="C341" s="285"/>
      <c r="D341" s="282"/>
      <c r="E341" s="282"/>
      <c r="F341" s="283"/>
      <c r="G341" s="283"/>
      <c r="H341" s="284"/>
      <c r="I341" s="284"/>
      <c r="J341" s="284"/>
      <c r="K341" s="285"/>
      <c r="L341" s="285"/>
      <c r="M341" s="285"/>
      <c r="N341" s="285"/>
      <c r="O341" s="285"/>
      <c r="P341" s="285"/>
      <c r="Q341" s="285"/>
      <c r="R341" s="285"/>
      <c r="S341" s="285"/>
      <c r="T341" s="285"/>
      <c r="U341" s="285"/>
    </row>
    <row r="342" spans="1:21" ht="18.7" customHeight="1" x14ac:dyDescent="0.25">
      <c r="A342" s="285"/>
      <c r="B342" s="285"/>
      <c r="C342" s="285"/>
      <c r="D342" s="282"/>
      <c r="E342" s="282"/>
      <c r="F342" s="283"/>
      <c r="G342" s="283"/>
      <c r="H342" s="284"/>
      <c r="I342" s="284"/>
      <c r="J342" s="284"/>
      <c r="K342" s="285"/>
      <c r="L342" s="285"/>
      <c r="M342" s="285"/>
      <c r="N342" s="285"/>
      <c r="O342" s="285"/>
      <c r="P342" s="285"/>
      <c r="Q342" s="285"/>
      <c r="R342" s="285"/>
      <c r="S342" s="285"/>
      <c r="T342" s="285"/>
      <c r="U342" s="285"/>
    </row>
    <row r="343" spans="1:21" ht="18.7" customHeight="1" x14ac:dyDescent="0.25">
      <c r="A343" s="285"/>
      <c r="B343" s="285"/>
      <c r="C343" s="285"/>
      <c r="D343" s="282"/>
      <c r="E343" s="282"/>
      <c r="F343" s="283"/>
      <c r="G343" s="283"/>
      <c r="H343" s="284"/>
      <c r="I343" s="284"/>
      <c r="J343" s="284"/>
      <c r="K343" s="285"/>
      <c r="L343" s="285"/>
      <c r="M343" s="285"/>
      <c r="N343" s="285"/>
      <c r="O343" s="285"/>
      <c r="P343" s="285"/>
      <c r="Q343" s="285"/>
      <c r="R343" s="285"/>
      <c r="S343" s="285"/>
      <c r="T343" s="285"/>
      <c r="U343" s="285"/>
    </row>
    <row r="344" spans="1:21" ht="18.7" customHeight="1" x14ac:dyDescent="0.25">
      <c r="A344" s="285"/>
      <c r="B344" s="285"/>
      <c r="C344" s="285"/>
      <c r="D344" s="282"/>
      <c r="E344" s="282"/>
      <c r="F344" s="283"/>
      <c r="G344" s="283"/>
      <c r="H344" s="284"/>
      <c r="I344" s="284"/>
      <c r="J344" s="284"/>
      <c r="K344" s="285"/>
      <c r="L344" s="285"/>
      <c r="M344" s="285"/>
      <c r="N344" s="285"/>
      <c r="O344" s="285"/>
      <c r="P344" s="285"/>
      <c r="Q344" s="285"/>
      <c r="R344" s="285"/>
      <c r="S344" s="285"/>
      <c r="T344" s="285"/>
      <c r="U344" s="285"/>
    </row>
    <row r="345" spans="1:21" ht="18.7" customHeight="1" x14ac:dyDescent="0.25">
      <c r="A345" s="285"/>
      <c r="B345" s="285"/>
      <c r="C345" s="285"/>
      <c r="D345" s="282"/>
      <c r="E345" s="282"/>
      <c r="F345" s="283"/>
      <c r="G345" s="283"/>
      <c r="H345" s="284"/>
      <c r="I345" s="284"/>
      <c r="J345" s="284"/>
      <c r="K345" s="285"/>
      <c r="L345" s="285"/>
      <c r="M345" s="285"/>
      <c r="N345" s="285"/>
      <c r="O345" s="285"/>
      <c r="P345" s="285"/>
      <c r="Q345" s="285"/>
      <c r="R345" s="285"/>
      <c r="S345" s="285"/>
      <c r="T345" s="285"/>
      <c r="U345" s="285"/>
    </row>
    <row r="346" spans="1:21" ht="18.7" customHeight="1" x14ac:dyDescent="0.25">
      <c r="A346" s="285"/>
      <c r="B346" s="285"/>
      <c r="C346" s="285"/>
      <c r="D346" s="282"/>
      <c r="E346" s="282"/>
      <c r="F346" s="283"/>
      <c r="G346" s="283"/>
      <c r="H346" s="284"/>
      <c r="I346" s="284"/>
      <c r="J346" s="284"/>
      <c r="K346" s="285"/>
      <c r="L346" s="285"/>
      <c r="M346" s="285"/>
      <c r="N346" s="285"/>
      <c r="O346" s="285"/>
      <c r="P346" s="285"/>
      <c r="Q346" s="285"/>
      <c r="R346" s="285"/>
      <c r="S346" s="285"/>
      <c r="T346" s="285"/>
      <c r="U346" s="285"/>
    </row>
    <row r="347" spans="1:21" ht="18.7" customHeight="1" x14ac:dyDescent="0.25">
      <c r="A347" s="285"/>
      <c r="B347" s="285"/>
      <c r="C347" s="285"/>
      <c r="D347" s="282"/>
      <c r="E347" s="282"/>
      <c r="F347" s="283"/>
      <c r="G347" s="283"/>
      <c r="H347" s="284"/>
      <c r="I347" s="284"/>
      <c r="J347" s="284"/>
      <c r="K347" s="285"/>
      <c r="L347" s="285"/>
      <c r="M347" s="285"/>
      <c r="N347" s="285"/>
      <c r="O347" s="285"/>
      <c r="P347" s="285"/>
      <c r="Q347" s="285"/>
      <c r="R347" s="285"/>
      <c r="S347" s="285"/>
      <c r="T347" s="285"/>
      <c r="U347" s="285"/>
    </row>
    <row r="348" spans="1:21" ht="18.7" customHeight="1" x14ac:dyDescent="0.25">
      <c r="A348" s="285"/>
      <c r="B348" s="285"/>
      <c r="C348" s="285"/>
      <c r="D348" s="282"/>
      <c r="E348" s="282"/>
      <c r="F348" s="283"/>
      <c r="G348" s="283"/>
      <c r="H348" s="284"/>
      <c r="I348" s="284"/>
      <c r="J348" s="284"/>
      <c r="K348" s="285"/>
      <c r="L348" s="285"/>
      <c r="M348" s="285"/>
      <c r="N348" s="285"/>
      <c r="O348" s="285"/>
      <c r="P348" s="285"/>
      <c r="Q348" s="285"/>
      <c r="R348" s="285"/>
      <c r="S348" s="285"/>
      <c r="T348" s="285"/>
      <c r="U348" s="285"/>
    </row>
    <row r="349" spans="1:21" ht="18.7" customHeight="1" x14ac:dyDescent="0.25">
      <c r="A349" s="285"/>
      <c r="B349" s="285"/>
      <c r="C349" s="285"/>
      <c r="D349" s="282"/>
      <c r="E349" s="282"/>
      <c r="F349" s="283"/>
      <c r="G349" s="283"/>
      <c r="H349" s="284"/>
      <c r="I349" s="284"/>
      <c r="J349" s="284"/>
      <c r="K349" s="285"/>
      <c r="L349" s="285"/>
      <c r="M349" s="285"/>
      <c r="N349" s="285"/>
      <c r="O349" s="285"/>
      <c r="P349" s="285"/>
      <c r="Q349" s="285"/>
      <c r="R349" s="285"/>
      <c r="S349" s="285"/>
      <c r="T349" s="285"/>
      <c r="U349" s="285"/>
    </row>
    <row r="350" spans="1:21" ht="18.7" customHeight="1" x14ac:dyDescent="0.25">
      <c r="A350" s="285"/>
      <c r="B350" s="285"/>
      <c r="C350" s="285"/>
      <c r="D350" s="282"/>
      <c r="E350" s="282"/>
      <c r="F350" s="283"/>
      <c r="G350" s="283"/>
      <c r="H350" s="284"/>
      <c r="I350" s="284"/>
      <c r="J350" s="284"/>
      <c r="K350" s="285"/>
      <c r="L350" s="285"/>
      <c r="M350" s="285"/>
      <c r="N350" s="285"/>
      <c r="O350" s="285"/>
      <c r="P350" s="285"/>
      <c r="Q350" s="285"/>
      <c r="R350" s="285"/>
      <c r="S350" s="285"/>
      <c r="T350" s="285"/>
      <c r="U350" s="285"/>
    </row>
    <row r="351" spans="1:21" ht="18.7" customHeight="1" x14ac:dyDescent="0.25">
      <c r="A351" s="285"/>
      <c r="B351" s="285"/>
      <c r="C351" s="285"/>
      <c r="D351" s="282"/>
      <c r="E351" s="282"/>
      <c r="F351" s="283"/>
      <c r="G351" s="283"/>
      <c r="H351" s="284"/>
      <c r="I351" s="284"/>
      <c r="J351" s="284"/>
      <c r="K351" s="285"/>
      <c r="L351" s="285"/>
      <c r="M351" s="285"/>
      <c r="N351" s="285"/>
      <c r="O351" s="285"/>
      <c r="P351" s="285"/>
      <c r="Q351" s="285"/>
      <c r="R351" s="285"/>
      <c r="S351" s="285"/>
      <c r="T351" s="285"/>
      <c r="U351" s="285"/>
    </row>
    <row r="352" spans="1:21" ht="18.7" customHeight="1" x14ac:dyDescent="0.25">
      <c r="A352" s="285"/>
      <c r="B352" s="285"/>
      <c r="C352" s="285"/>
      <c r="D352" s="282"/>
      <c r="E352" s="282"/>
      <c r="F352" s="283"/>
      <c r="G352" s="283"/>
      <c r="H352" s="284"/>
      <c r="I352" s="284"/>
      <c r="J352" s="284"/>
      <c r="K352" s="285"/>
      <c r="L352" s="285"/>
      <c r="M352" s="285"/>
      <c r="N352" s="285"/>
      <c r="O352" s="285"/>
      <c r="P352" s="285"/>
      <c r="Q352" s="285"/>
      <c r="R352" s="285"/>
      <c r="S352" s="285"/>
      <c r="T352" s="285"/>
      <c r="U352" s="285"/>
    </row>
    <row r="353" spans="1:21" ht="18.7" customHeight="1" x14ac:dyDescent="0.25">
      <c r="A353" s="285"/>
      <c r="B353" s="285"/>
      <c r="C353" s="285"/>
      <c r="D353" s="282"/>
      <c r="E353" s="282"/>
      <c r="F353" s="283"/>
      <c r="G353" s="283"/>
      <c r="H353" s="284"/>
      <c r="I353" s="284"/>
      <c r="J353" s="284"/>
      <c r="K353" s="285"/>
      <c r="L353" s="285"/>
      <c r="M353" s="285"/>
      <c r="N353" s="285"/>
      <c r="O353" s="285"/>
      <c r="P353" s="285"/>
      <c r="Q353" s="285"/>
      <c r="R353" s="285"/>
      <c r="S353" s="285"/>
      <c r="T353" s="285"/>
      <c r="U353" s="285"/>
    </row>
    <row r="354" spans="1:21" ht="18.7" customHeight="1" x14ac:dyDescent="0.25">
      <c r="A354" s="285"/>
      <c r="B354" s="285"/>
      <c r="C354" s="285"/>
      <c r="D354" s="282"/>
      <c r="E354" s="282"/>
      <c r="F354" s="283"/>
      <c r="G354" s="283"/>
      <c r="H354" s="284"/>
      <c r="I354" s="284"/>
      <c r="J354" s="284"/>
      <c r="K354" s="285"/>
      <c r="L354" s="285"/>
      <c r="M354" s="285"/>
      <c r="N354" s="285"/>
      <c r="O354" s="285"/>
      <c r="P354" s="285"/>
      <c r="Q354" s="285"/>
      <c r="R354" s="285"/>
      <c r="S354" s="285"/>
      <c r="T354" s="285"/>
      <c r="U354" s="285"/>
    </row>
    <row r="355" spans="1:21" ht="18.7" customHeight="1" x14ac:dyDescent="0.25">
      <c r="A355" s="285"/>
      <c r="B355" s="285"/>
      <c r="C355" s="285"/>
      <c r="D355" s="282"/>
      <c r="E355" s="282"/>
      <c r="F355" s="283"/>
      <c r="G355" s="283"/>
      <c r="H355" s="284"/>
      <c r="I355" s="284"/>
      <c r="J355" s="284"/>
      <c r="K355" s="285"/>
      <c r="L355" s="285"/>
      <c r="M355" s="285"/>
      <c r="N355" s="285"/>
      <c r="O355" s="285"/>
      <c r="P355" s="285"/>
      <c r="Q355" s="285"/>
      <c r="R355" s="285"/>
      <c r="S355" s="285"/>
      <c r="T355" s="285"/>
      <c r="U355" s="285"/>
    </row>
    <row r="356" spans="1:21" ht="18.7" customHeight="1" x14ac:dyDescent="0.25">
      <c r="A356" s="285"/>
      <c r="B356" s="285"/>
      <c r="C356" s="285"/>
      <c r="D356" s="282"/>
      <c r="E356" s="282"/>
      <c r="F356" s="283"/>
      <c r="G356" s="283"/>
      <c r="H356" s="284"/>
      <c r="I356" s="284"/>
      <c r="J356" s="284"/>
      <c r="K356" s="285"/>
      <c r="L356" s="285"/>
      <c r="M356" s="285"/>
      <c r="N356" s="285"/>
      <c r="O356" s="285"/>
      <c r="P356" s="285"/>
      <c r="Q356" s="285"/>
      <c r="R356" s="285"/>
      <c r="S356" s="285"/>
      <c r="T356" s="285"/>
      <c r="U356" s="285"/>
    </row>
    <row r="357" spans="1:21" ht="18.7" customHeight="1" x14ac:dyDescent="0.25">
      <c r="A357" s="285"/>
      <c r="B357" s="285"/>
      <c r="C357" s="285"/>
      <c r="D357" s="282"/>
      <c r="E357" s="282"/>
      <c r="F357" s="283"/>
      <c r="G357" s="283"/>
      <c r="H357" s="284"/>
      <c r="I357" s="284"/>
      <c r="J357" s="284"/>
      <c r="K357" s="285"/>
      <c r="L357" s="285"/>
      <c r="M357" s="285"/>
      <c r="N357" s="285"/>
      <c r="O357" s="285"/>
      <c r="P357" s="285"/>
      <c r="Q357" s="285"/>
      <c r="R357" s="285"/>
      <c r="S357" s="285"/>
      <c r="T357" s="285"/>
      <c r="U357" s="285"/>
    </row>
    <row r="358" spans="1:21" ht="18.7" customHeight="1" x14ac:dyDescent="0.25">
      <c r="A358" s="285"/>
      <c r="B358" s="285"/>
      <c r="C358" s="285"/>
      <c r="D358" s="282"/>
      <c r="E358" s="282"/>
      <c r="F358" s="283"/>
      <c r="G358" s="283"/>
      <c r="H358" s="284"/>
      <c r="I358" s="284"/>
      <c r="J358" s="284"/>
      <c r="K358" s="285"/>
      <c r="L358" s="285"/>
      <c r="M358" s="285"/>
      <c r="N358" s="285"/>
      <c r="O358" s="285"/>
      <c r="P358" s="285"/>
      <c r="Q358" s="285"/>
      <c r="R358" s="285"/>
      <c r="S358" s="285"/>
      <c r="T358" s="285"/>
      <c r="U358" s="285"/>
    </row>
    <row r="359" spans="1:21" ht="18.7" customHeight="1" x14ac:dyDescent="0.25">
      <c r="A359" s="285"/>
      <c r="B359" s="285"/>
      <c r="C359" s="285"/>
      <c r="D359" s="282"/>
      <c r="E359" s="282"/>
      <c r="F359" s="283"/>
      <c r="G359" s="283"/>
      <c r="H359" s="284"/>
      <c r="I359" s="284"/>
      <c r="J359" s="284"/>
      <c r="K359" s="285"/>
      <c r="L359" s="285"/>
      <c r="M359" s="285"/>
      <c r="N359" s="285"/>
      <c r="O359" s="285"/>
      <c r="P359" s="285"/>
      <c r="Q359" s="285"/>
      <c r="R359" s="285"/>
      <c r="S359" s="285"/>
      <c r="T359" s="285"/>
      <c r="U359" s="285"/>
    </row>
    <row r="360" spans="1:21" ht="18.7" customHeight="1" x14ac:dyDescent="0.25">
      <c r="A360" s="285"/>
      <c r="B360" s="285"/>
      <c r="C360" s="285"/>
      <c r="D360" s="282"/>
      <c r="E360" s="282"/>
      <c r="F360" s="283"/>
      <c r="G360" s="283"/>
      <c r="H360" s="284"/>
      <c r="I360" s="284"/>
      <c r="J360" s="284"/>
      <c r="K360" s="285"/>
      <c r="L360" s="285"/>
      <c r="M360" s="285"/>
      <c r="N360" s="285"/>
      <c r="O360" s="285"/>
      <c r="P360" s="285"/>
      <c r="Q360" s="285"/>
      <c r="R360" s="285"/>
      <c r="S360" s="285"/>
      <c r="T360" s="285"/>
      <c r="U360" s="285"/>
    </row>
    <row r="361" spans="1:21" ht="18.7" customHeight="1" x14ac:dyDescent="0.25">
      <c r="A361" s="285"/>
      <c r="B361" s="285"/>
      <c r="C361" s="285"/>
      <c r="D361" s="282"/>
      <c r="E361" s="282"/>
      <c r="F361" s="283"/>
      <c r="G361" s="283"/>
      <c r="H361" s="284"/>
      <c r="I361" s="284"/>
      <c r="J361" s="284"/>
      <c r="K361" s="285"/>
      <c r="L361" s="285"/>
      <c r="M361" s="285"/>
      <c r="N361" s="285"/>
      <c r="O361" s="285"/>
      <c r="P361" s="285"/>
      <c r="Q361" s="285"/>
      <c r="R361" s="285"/>
      <c r="S361" s="285"/>
      <c r="T361" s="285"/>
      <c r="U361" s="285"/>
    </row>
    <row r="362" spans="1:21" ht="18.7" customHeight="1" x14ac:dyDescent="0.25">
      <c r="A362" s="285"/>
      <c r="B362" s="285"/>
      <c r="C362" s="285"/>
      <c r="D362" s="282"/>
      <c r="E362" s="282"/>
      <c r="F362" s="283"/>
      <c r="G362" s="283"/>
      <c r="H362" s="284"/>
      <c r="I362" s="284"/>
      <c r="J362" s="284"/>
      <c r="K362" s="285"/>
      <c r="L362" s="285"/>
      <c r="M362" s="285"/>
      <c r="N362" s="285"/>
      <c r="O362" s="285"/>
      <c r="P362" s="285"/>
      <c r="Q362" s="285"/>
      <c r="R362" s="285"/>
      <c r="S362" s="285"/>
      <c r="T362" s="285"/>
      <c r="U362" s="285"/>
    </row>
    <row r="363" spans="1:21" ht="18.7" customHeight="1" x14ac:dyDescent="0.25">
      <c r="A363" s="285"/>
      <c r="B363" s="285"/>
      <c r="C363" s="285"/>
      <c r="D363" s="282"/>
      <c r="E363" s="282"/>
      <c r="F363" s="283"/>
      <c r="G363" s="283"/>
      <c r="H363" s="284"/>
      <c r="I363" s="284"/>
      <c r="J363" s="284"/>
      <c r="K363" s="285"/>
      <c r="L363" s="285"/>
      <c r="M363" s="285"/>
      <c r="N363" s="285"/>
      <c r="O363" s="285"/>
      <c r="P363" s="285"/>
      <c r="Q363" s="285"/>
      <c r="R363" s="285"/>
      <c r="S363" s="285"/>
      <c r="T363" s="285"/>
      <c r="U363" s="285"/>
    </row>
    <row r="364" spans="1:21" ht="18.7" customHeight="1" x14ac:dyDescent="0.25">
      <c r="A364" s="285"/>
      <c r="B364" s="285"/>
      <c r="C364" s="285"/>
      <c r="D364" s="282"/>
      <c r="E364" s="282"/>
      <c r="F364" s="283"/>
      <c r="G364" s="283"/>
      <c r="H364" s="284"/>
      <c r="I364" s="284"/>
      <c r="J364" s="284"/>
      <c r="K364" s="285"/>
      <c r="L364" s="285"/>
      <c r="M364" s="285"/>
      <c r="N364" s="285"/>
      <c r="O364" s="285"/>
      <c r="P364" s="285"/>
      <c r="Q364" s="285"/>
      <c r="R364" s="285"/>
      <c r="S364" s="285"/>
      <c r="T364" s="285"/>
      <c r="U364" s="285"/>
    </row>
    <row r="365" spans="1:21" ht="18.7" customHeight="1" x14ac:dyDescent="0.25">
      <c r="A365" s="285"/>
      <c r="B365" s="285"/>
      <c r="C365" s="285"/>
      <c r="D365" s="282"/>
      <c r="E365" s="282"/>
      <c r="F365" s="283"/>
      <c r="G365" s="283"/>
      <c r="H365" s="284"/>
      <c r="I365" s="284"/>
      <c r="J365" s="284"/>
      <c r="K365" s="285"/>
      <c r="L365" s="285"/>
      <c r="M365" s="285"/>
      <c r="N365" s="285"/>
      <c r="O365" s="285"/>
      <c r="P365" s="285"/>
      <c r="Q365" s="285"/>
      <c r="R365" s="285"/>
      <c r="S365" s="285"/>
      <c r="T365" s="285"/>
      <c r="U365" s="285"/>
    </row>
    <row r="366" spans="1:21" ht="18.7" customHeight="1" x14ac:dyDescent="0.25">
      <c r="A366" s="285"/>
      <c r="B366" s="285"/>
      <c r="C366" s="285"/>
      <c r="D366" s="282"/>
      <c r="E366" s="282"/>
      <c r="F366" s="283"/>
      <c r="G366" s="283"/>
      <c r="H366" s="284"/>
      <c r="I366" s="284"/>
      <c r="J366" s="284"/>
      <c r="K366" s="285"/>
      <c r="L366" s="285"/>
      <c r="M366" s="285"/>
      <c r="N366" s="285"/>
      <c r="O366" s="285"/>
      <c r="P366" s="285"/>
      <c r="Q366" s="285"/>
      <c r="R366" s="285"/>
      <c r="S366" s="285"/>
      <c r="T366" s="285"/>
      <c r="U366" s="285"/>
    </row>
    <row r="367" spans="1:21" ht="18.7" customHeight="1" x14ac:dyDescent="0.25">
      <c r="A367" s="285"/>
      <c r="B367" s="285"/>
      <c r="C367" s="285"/>
      <c r="D367" s="282"/>
      <c r="E367" s="282"/>
      <c r="F367" s="283"/>
      <c r="G367" s="283"/>
      <c r="H367" s="284"/>
      <c r="I367" s="284"/>
      <c r="J367" s="284"/>
      <c r="K367" s="285"/>
      <c r="L367" s="285"/>
      <c r="M367" s="285"/>
      <c r="N367" s="285"/>
      <c r="O367" s="285"/>
      <c r="P367" s="285"/>
      <c r="Q367" s="285"/>
      <c r="R367" s="285"/>
      <c r="S367" s="285"/>
      <c r="T367" s="285"/>
      <c r="U367" s="285"/>
    </row>
    <row r="368" spans="1:21" ht="18.7" customHeight="1" x14ac:dyDescent="0.25">
      <c r="A368" s="285"/>
      <c r="B368" s="285"/>
      <c r="C368" s="285"/>
      <c r="D368" s="282"/>
      <c r="E368" s="282"/>
      <c r="F368" s="283"/>
      <c r="G368" s="283"/>
      <c r="H368" s="284"/>
      <c r="I368" s="284"/>
      <c r="J368" s="284"/>
      <c r="K368" s="285"/>
      <c r="L368" s="285"/>
      <c r="M368" s="285"/>
      <c r="N368" s="285"/>
      <c r="O368" s="285"/>
      <c r="P368" s="285"/>
      <c r="Q368" s="285"/>
      <c r="R368" s="285"/>
      <c r="S368" s="285"/>
      <c r="T368" s="285"/>
      <c r="U368" s="285"/>
    </row>
    <row r="369" spans="1:21" ht="18.7" customHeight="1" x14ac:dyDescent="0.25">
      <c r="A369" s="285"/>
      <c r="B369" s="285"/>
      <c r="C369" s="285"/>
      <c r="D369" s="282"/>
      <c r="E369" s="282"/>
      <c r="F369" s="283"/>
      <c r="G369" s="283"/>
      <c r="H369" s="284"/>
      <c r="I369" s="284"/>
      <c r="J369" s="284"/>
      <c r="K369" s="285"/>
      <c r="L369" s="285"/>
      <c r="M369" s="285"/>
      <c r="N369" s="285"/>
      <c r="O369" s="285"/>
      <c r="P369" s="285"/>
      <c r="Q369" s="285"/>
      <c r="R369" s="285"/>
      <c r="S369" s="285"/>
      <c r="T369" s="285"/>
      <c r="U369" s="285"/>
    </row>
    <row r="370" spans="1:21" ht="18.7" customHeight="1" x14ac:dyDescent="0.25">
      <c r="A370" s="285"/>
      <c r="B370" s="285"/>
      <c r="C370" s="285"/>
      <c r="D370" s="282"/>
      <c r="E370" s="282"/>
      <c r="F370" s="283"/>
      <c r="G370" s="283"/>
      <c r="H370" s="284"/>
      <c r="I370" s="284"/>
      <c r="J370" s="284"/>
      <c r="K370" s="285"/>
      <c r="L370" s="285"/>
      <c r="M370" s="285"/>
      <c r="N370" s="285"/>
      <c r="O370" s="285"/>
      <c r="P370" s="285"/>
      <c r="Q370" s="285"/>
      <c r="R370" s="285"/>
      <c r="S370" s="285"/>
      <c r="T370" s="285"/>
      <c r="U370" s="285"/>
    </row>
    <row r="371" spans="1:21" ht="18.7" customHeight="1" x14ac:dyDescent="0.25">
      <c r="A371" s="285"/>
      <c r="B371" s="285"/>
      <c r="C371" s="285"/>
      <c r="D371" s="282"/>
      <c r="E371" s="282"/>
      <c r="F371" s="283"/>
      <c r="G371" s="283"/>
      <c r="H371" s="284"/>
      <c r="I371" s="284"/>
      <c r="J371" s="284"/>
      <c r="K371" s="285"/>
      <c r="L371" s="285"/>
      <c r="M371" s="285"/>
      <c r="N371" s="285"/>
      <c r="O371" s="285"/>
      <c r="P371" s="285"/>
      <c r="Q371" s="285"/>
      <c r="R371" s="285"/>
      <c r="S371" s="285"/>
      <c r="T371" s="285"/>
      <c r="U371" s="285"/>
    </row>
    <row r="372" spans="1:21" ht="18.7" customHeight="1" x14ac:dyDescent="0.25">
      <c r="A372" s="285"/>
      <c r="B372" s="285"/>
      <c r="C372" s="285"/>
      <c r="D372" s="282"/>
      <c r="E372" s="282"/>
      <c r="F372" s="283"/>
      <c r="G372" s="283"/>
      <c r="H372" s="284"/>
      <c r="I372" s="284"/>
      <c r="J372" s="284"/>
      <c r="K372" s="285"/>
      <c r="L372" s="285"/>
      <c r="M372" s="285"/>
      <c r="N372" s="285"/>
      <c r="O372" s="285"/>
      <c r="P372" s="285"/>
      <c r="Q372" s="285"/>
      <c r="R372" s="285"/>
      <c r="S372" s="285"/>
      <c r="T372" s="285"/>
      <c r="U372" s="285"/>
    </row>
    <row r="373" spans="1:21" ht="18.7" customHeight="1" x14ac:dyDescent="0.25">
      <c r="A373" s="285"/>
      <c r="B373" s="285"/>
      <c r="C373" s="285"/>
      <c r="D373" s="282"/>
      <c r="E373" s="282"/>
      <c r="F373" s="283"/>
      <c r="G373" s="283"/>
      <c r="H373" s="284"/>
      <c r="I373" s="284"/>
      <c r="J373" s="284"/>
      <c r="K373" s="285"/>
      <c r="L373" s="285"/>
      <c r="M373" s="285"/>
      <c r="N373" s="285"/>
      <c r="O373" s="285"/>
      <c r="P373" s="285"/>
      <c r="Q373" s="285"/>
      <c r="R373" s="285"/>
      <c r="S373" s="285"/>
      <c r="T373" s="285"/>
      <c r="U373" s="285"/>
    </row>
    <row r="374" spans="1:21" ht="18.7" customHeight="1" x14ac:dyDescent="0.25">
      <c r="A374" s="285"/>
      <c r="B374" s="285"/>
      <c r="C374" s="285"/>
      <c r="D374" s="282"/>
      <c r="E374" s="282"/>
      <c r="F374" s="283"/>
      <c r="G374" s="283"/>
      <c r="H374" s="284"/>
      <c r="I374" s="284"/>
      <c r="J374" s="284"/>
      <c r="K374" s="285"/>
      <c r="L374" s="285"/>
      <c r="M374" s="285"/>
      <c r="N374" s="285"/>
      <c r="O374" s="285"/>
      <c r="P374" s="285"/>
      <c r="Q374" s="285"/>
      <c r="R374" s="285"/>
      <c r="S374" s="285"/>
      <c r="T374" s="285"/>
      <c r="U374" s="285"/>
    </row>
    <row r="375" spans="1:21" ht="18.7" customHeight="1" x14ac:dyDescent="0.25">
      <c r="A375" s="285"/>
      <c r="B375" s="285"/>
      <c r="C375" s="285"/>
      <c r="D375" s="282"/>
      <c r="E375" s="282"/>
      <c r="F375" s="283"/>
      <c r="G375" s="283"/>
      <c r="H375" s="284"/>
      <c r="I375" s="284"/>
      <c r="J375" s="284"/>
      <c r="K375" s="285"/>
      <c r="L375" s="285"/>
      <c r="M375" s="285"/>
      <c r="N375" s="285"/>
      <c r="O375" s="285"/>
      <c r="P375" s="285"/>
      <c r="Q375" s="285"/>
      <c r="R375" s="285"/>
      <c r="S375" s="285"/>
      <c r="T375" s="285"/>
      <c r="U375" s="285"/>
    </row>
    <row r="376" spans="1:21" ht="18.7" customHeight="1" x14ac:dyDescent="0.25">
      <c r="A376" s="285"/>
      <c r="B376" s="285"/>
      <c r="C376" s="285"/>
      <c r="D376" s="282"/>
      <c r="E376" s="282"/>
      <c r="F376" s="283"/>
      <c r="G376" s="283"/>
      <c r="H376" s="284"/>
      <c r="I376" s="284"/>
      <c r="J376" s="284"/>
      <c r="K376" s="285"/>
      <c r="L376" s="285"/>
      <c r="M376" s="285"/>
      <c r="N376" s="285"/>
      <c r="O376" s="285"/>
      <c r="P376" s="285"/>
      <c r="Q376" s="285"/>
      <c r="R376" s="285"/>
      <c r="S376" s="285"/>
      <c r="T376" s="285"/>
      <c r="U376" s="285"/>
    </row>
    <row r="377" spans="1:21" ht="18.7" customHeight="1" x14ac:dyDescent="0.25">
      <c r="A377" s="285"/>
      <c r="B377" s="285"/>
      <c r="C377" s="285"/>
      <c r="D377" s="282"/>
      <c r="E377" s="282"/>
      <c r="F377" s="283"/>
      <c r="G377" s="283"/>
      <c r="H377" s="284"/>
      <c r="I377" s="284"/>
      <c r="J377" s="284"/>
      <c r="K377" s="285"/>
      <c r="L377" s="285"/>
      <c r="M377" s="285"/>
      <c r="N377" s="285"/>
      <c r="O377" s="285"/>
      <c r="P377" s="285"/>
      <c r="Q377" s="285"/>
      <c r="R377" s="285"/>
      <c r="S377" s="285"/>
      <c r="T377" s="285"/>
      <c r="U377" s="285"/>
    </row>
    <row r="378" spans="1:21" ht="18.7" customHeight="1" x14ac:dyDescent="0.25">
      <c r="A378" s="285"/>
      <c r="B378" s="285"/>
      <c r="C378" s="285"/>
      <c r="D378" s="282"/>
      <c r="E378" s="282"/>
      <c r="F378" s="283"/>
      <c r="G378" s="283"/>
      <c r="H378" s="284"/>
      <c r="I378" s="284"/>
      <c r="J378" s="284"/>
      <c r="K378" s="285"/>
      <c r="L378" s="285"/>
      <c r="M378" s="285"/>
      <c r="N378" s="285"/>
      <c r="O378" s="285"/>
      <c r="P378" s="285"/>
      <c r="Q378" s="285"/>
      <c r="R378" s="285"/>
      <c r="S378" s="285"/>
      <c r="T378" s="285"/>
      <c r="U378" s="285"/>
    </row>
    <row r="379" spans="1:21" ht="18.7" customHeight="1" x14ac:dyDescent="0.25">
      <c r="A379" s="285"/>
      <c r="B379" s="285"/>
      <c r="C379" s="285"/>
      <c r="D379" s="282"/>
      <c r="E379" s="282"/>
      <c r="F379" s="283"/>
      <c r="G379" s="283"/>
      <c r="H379" s="284"/>
      <c r="I379" s="284"/>
      <c r="J379" s="284"/>
      <c r="K379" s="285"/>
      <c r="L379" s="285"/>
      <c r="M379" s="285"/>
      <c r="N379" s="285"/>
      <c r="O379" s="285"/>
      <c r="P379" s="285"/>
      <c r="Q379" s="285"/>
      <c r="R379" s="285"/>
      <c r="S379" s="285"/>
      <c r="T379" s="285"/>
      <c r="U379" s="285"/>
    </row>
    <row r="380" spans="1:21" ht="18.7" customHeight="1" x14ac:dyDescent="0.25">
      <c r="A380" s="285"/>
      <c r="B380" s="285"/>
      <c r="C380" s="285"/>
      <c r="D380" s="282"/>
      <c r="E380" s="282"/>
      <c r="F380" s="283"/>
      <c r="G380" s="283"/>
      <c r="H380" s="284"/>
      <c r="I380" s="284"/>
      <c r="J380" s="284"/>
      <c r="K380" s="285"/>
      <c r="L380" s="285"/>
      <c r="M380" s="285"/>
      <c r="N380" s="285"/>
      <c r="O380" s="285"/>
      <c r="P380" s="285"/>
      <c r="Q380" s="285"/>
      <c r="R380" s="285"/>
      <c r="S380" s="285"/>
      <c r="T380" s="285"/>
      <c r="U380" s="285"/>
    </row>
    <row r="381" spans="1:21" ht="18.7" customHeight="1" x14ac:dyDescent="0.25">
      <c r="A381" s="285"/>
      <c r="B381" s="285"/>
      <c r="C381" s="285"/>
      <c r="D381" s="282"/>
      <c r="E381" s="282"/>
      <c r="F381" s="283"/>
      <c r="G381" s="283"/>
      <c r="H381" s="284"/>
      <c r="I381" s="284"/>
      <c r="J381" s="284"/>
      <c r="K381" s="285"/>
      <c r="L381" s="285"/>
      <c r="M381" s="285"/>
      <c r="N381" s="285"/>
      <c r="O381" s="285"/>
      <c r="P381" s="285"/>
      <c r="Q381" s="285"/>
      <c r="R381" s="285"/>
      <c r="S381" s="285"/>
      <c r="T381" s="285"/>
      <c r="U381" s="285"/>
    </row>
    <row r="382" spans="1:21" ht="18.7" customHeight="1" x14ac:dyDescent="0.25">
      <c r="A382" s="285"/>
      <c r="B382" s="285"/>
      <c r="C382" s="285"/>
      <c r="D382" s="282"/>
      <c r="E382" s="282"/>
      <c r="F382" s="283"/>
      <c r="G382" s="283"/>
      <c r="H382" s="284"/>
      <c r="I382" s="284"/>
      <c r="J382" s="284"/>
      <c r="K382" s="285"/>
      <c r="L382" s="285"/>
      <c r="M382" s="285"/>
      <c r="N382" s="285"/>
      <c r="O382" s="285"/>
      <c r="P382" s="285"/>
      <c r="Q382" s="285"/>
      <c r="R382" s="285"/>
      <c r="S382" s="285"/>
      <c r="T382" s="285"/>
      <c r="U382" s="285"/>
    </row>
    <row r="383" spans="1:21" ht="18.7" customHeight="1" x14ac:dyDescent="0.25">
      <c r="A383" s="285"/>
      <c r="B383" s="285"/>
      <c r="C383" s="285"/>
      <c r="D383" s="282"/>
      <c r="E383" s="282"/>
      <c r="F383" s="283"/>
      <c r="G383" s="283"/>
      <c r="H383" s="284"/>
      <c r="I383" s="284"/>
      <c r="J383" s="284"/>
      <c r="K383" s="285"/>
      <c r="L383" s="285"/>
      <c r="M383" s="285"/>
      <c r="N383" s="285"/>
      <c r="O383" s="285"/>
      <c r="P383" s="285"/>
      <c r="Q383" s="285"/>
      <c r="R383" s="285"/>
      <c r="S383" s="285"/>
      <c r="T383" s="285"/>
      <c r="U383" s="285"/>
    </row>
    <row r="384" spans="1:21" ht="18.7" customHeight="1" x14ac:dyDescent="0.25">
      <c r="A384" s="285"/>
      <c r="B384" s="285"/>
      <c r="C384" s="285"/>
      <c r="D384" s="282"/>
      <c r="E384" s="282"/>
      <c r="F384" s="283"/>
      <c r="G384" s="283"/>
      <c r="H384" s="284"/>
      <c r="I384" s="284"/>
      <c r="J384" s="284"/>
      <c r="K384" s="285"/>
      <c r="L384" s="285"/>
      <c r="M384" s="285"/>
      <c r="N384" s="285"/>
      <c r="O384" s="285"/>
      <c r="P384" s="285"/>
      <c r="Q384" s="285"/>
      <c r="R384" s="285"/>
      <c r="S384" s="285"/>
      <c r="T384" s="285"/>
      <c r="U384" s="285"/>
    </row>
    <row r="385" spans="1:21" ht="18.7" customHeight="1" x14ac:dyDescent="0.25">
      <c r="A385" s="285"/>
      <c r="B385" s="285"/>
      <c r="C385" s="285"/>
      <c r="D385" s="282"/>
      <c r="E385" s="282"/>
      <c r="F385" s="283"/>
      <c r="G385" s="283"/>
      <c r="H385" s="284"/>
      <c r="I385" s="284"/>
      <c r="J385" s="284"/>
      <c r="K385" s="285"/>
      <c r="L385" s="285"/>
      <c r="M385" s="285"/>
      <c r="N385" s="285"/>
      <c r="O385" s="285"/>
      <c r="P385" s="285"/>
      <c r="Q385" s="285"/>
      <c r="R385" s="285"/>
      <c r="S385" s="285"/>
      <c r="T385" s="285"/>
      <c r="U385" s="285"/>
    </row>
    <row r="386" spans="1:21" ht="18.7" customHeight="1" x14ac:dyDescent="0.25">
      <c r="A386" s="285"/>
      <c r="B386" s="285"/>
      <c r="C386" s="285"/>
      <c r="D386" s="282"/>
      <c r="E386" s="282"/>
      <c r="F386" s="283"/>
      <c r="G386" s="283"/>
      <c r="H386" s="284"/>
      <c r="I386" s="284"/>
      <c r="J386" s="284"/>
      <c r="K386" s="285"/>
      <c r="L386" s="285"/>
      <c r="M386" s="285"/>
      <c r="N386" s="285"/>
      <c r="O386" s="285"/>
      <c r="P386" s="285"/>
      <c r="Q386" s="285"/>
      <c r="R386" s="285"/>
      <c r="S386" s="285"/>
      <c r="T386" s="285"/>
      <c r="U386" s="285"/>
    </row>
    <row r="387" spans="1:21" ht="18.7" customHeight="1" x14ac:dyDescent="0.25">
      <c r="A387" s="285"/>
      <c r="B387" s="285"/>
      <c r="C387" s="285"/>
      <c r="D387" s="282"/>
      <c r="E387" s="282"/>
      <c r="F387" s="283"/>
      <c r="G387" s="283"/>
      <c r="H387" s="284"/>
      <c r="I387" s="284"/>
      <c r="J387" s="284"/>
      <c r="K387" s="285"/>
      <c r="L387" s="285"/>
      <c r="M387" s="285"/>
      <c r="N387" s="285"/>
      <c r="O387" s="285"/>
      <c r="P387" s="285"/>
      <c r="Q387" s="285"/>
      <c r="R387" s="285"/>
      <c r="S387" s="285"/>
      <c r="T387" s="285"/>
      <c r="U387" s="285"/>
    </row>
    <row r="388" spans="1:21" ht="18.7" customHeight="1" x14ac:dyDescent="0.25">
      <c r="A388" s="285"/>
      <c r="B388" s="285"/>
      <c r="C388" s="285"/>
      <c r="D388" s="282"/>
      <c r="E388" s="282"/>
      <c r="F388" s="283"/>
      <c r="G388" s="283"/>
      <c r="H388" s="284"/>
      <c r="I388" s="284"/>
      <c r="J388" s="284"/>
      <c r="K388" s="285"/>
      <c r="L388" s="285"/>
      <c r="M388" s="285"/>
      <c r="N388" s="285"/>
      <c r="O388" s="285"/>
      <c r="P388" s="285"/>
      <c r="Q388" s="285"/>
      <c r="R388" s="285"/>
      <c r="S388" s="285"/>
      <c r="T388" s="285"/>
      <c r="U388" s="285"/>
    </row>
    <row r="389" spans="1:21" ht="18.7" customHeight="1" x14ac:dyDescent="0.25">
      <c r="A389" s="285"/>
      <c r="B389" s="285"/>
      <c r="C389" s="285"/>
      <c r="D389" s="282"/>
      <c r="E389" s="282"/>
      <c r="F389" s="283"/>
      <c r="G389" s="283"/>
      <c r="H389" s="284"/>
      <c r="I389" s="284"/>
      <c r="J389" s="284"/>
      <c r="K389" s="285"/>
      <c r="L389" s="285"/>
      <c r="M389" s="285"/>
      <c r="N389" s="285"/>
      <c r="O389" s="285"/>
      <c r="P389" s="285"/>
      <c r="Q389" s="285"/>
      <c r="R389" s="285"/>
      <c r="S389" s="285"/>
      <c r="T389" s="285"/>
      <c r="U389" s="285"/>
    </row>
    <row r="390" spans="1:21" ht="18.7" customHeight="1" x14ac:dyDescent="0.25">
      <c r="A390" s="285"/>
      <c r="B390" s="285"/>
      <c r="C390" s="285"/>
      <c r="D390" s="282"/>
      <c r="E390" s="282"/>
      <c r="F390" s="283"/>
      <c r="G390" s="283"/>
      <c r="H390" s="284"/>
      <c r="I390" s="284"/>
      <c r="J390" s="284"/>
      <c r="K390" s="285"/>
      <c r="L390" s="285"/>
      <c r="M390" s="285"/>
      <c r="N390" s="285"/>
      <c r="O390" s="285"/>
      <c r="P390" s="285"/>
      <c r="Q390" s="285"/>
      <c r="R390" s="285"/>
      <c r="S390" s="285"/>
      <c r="T390" s="285"/>
      <c r="U390" s="285"/>
    </row>
    <row r="391" spans="1:21" ht="18.7" customHeight="1" x14ac:dyDescent="0.25">
      <c r="A391" s="285"/>
      <c r="B391" s="285"/>
      <c r="C391" s="285"/>
      <c r="D391" s="282"/>
      <c r="E391" s="282"/>
      <c r="F391" s="283"/>
      <c r="G391" s="283"/>
      <c r="H391" s="284"/>
      <c r="I391" s="284"/>
      <c r="J391" s="284"/>
      <c r="K391" s="285"/>
      <c r="L391" s="285"/>
      <c r="M391" s="285"/>
      <c r="N391" s="285"/>
      <c r="O391" s="285"/>
      <c r="P391" s="285"/>
      <c r="Q391" s="285"/>
      <c r="R391" s="285"/>
      <c r="S391" s="285"/>
      <c r="T391" s="285"/>
      <c r="U391" s="285"/>
    </row>
    <row r="392" spans="1:21" ht="18.7" customHeight="1" x14ac:dyDescent="0.25">
      <c r="A392" s="285"/>
      <c r="B392" s="285"/>
      <c r="C392" s="285"/>
      <c r="D392" s="282"/>
      <c r="E392" s="282"/>
      <c r="F392" s="283"/>
      <c r="G392" s="283"/>
      <c r="H392" s="284"/>
      <c r="I392" s="284"/>
      <c r="J392" s="284"/>
      <c r="K392" s="285"/>
      <c r="L392" s="285"/>
      <c r="M392" s="285"/>
      <c r="N392" s="285"/>
      <c r="O392" s="285"/>
      <c r="P392" s="285"/>
      <c r="Q392" s="285"/>
      <c r="R392" s="285"/>
      <c r="S392" s="285"/>
      <c r="T392" s="285"/>
      <c r="U392" s="285"/>
    </row>
    <row r="393" spans="1:21" ht="18.7" customHeight="1" x14ac:dyDescent="0.25">
      <c r="A393" s="285"/>
      <c r="B393" s="285"/>
      <c r="C393" s="285"/>
      <c r="D393" s="282"/>
      <c r="E393" s="282"/>
      <c r="F393" s="283"/>
      <c r="G393" s="283"/>
      <c r="H393" s="284"/>
      <c r="I393" s="284"/>
      <c r="J393" s="284"/>
      <c r="K393" s="285"/>
      <c r="L393" s="285"/>
      <c r="M393" s="285"/>
      <c r="N393" s="285"/>
      <c r="O393" s="285"/>
      <c r="P393" s="285"/>
      <c r="Q393" s="285"/>
      <c r="R393" s="285"/>
      <c r="S393" s="285"/>
      <c r="T393" s="285"/>
      <c r="U393" s="285"/>
    </row>
    <row r="394" spans="1:21" ht="18.7" customHeight="1" x14ac:dyDescent="0.25">
      <c r="A394" s="285"/>
      <c r="B394" s="285"/>
      <c r="C394" s="285"/>
      <c r="D394" s="282"/>
      <c r="E394" s="282"/>
      <c r="F394" s="283"/>
      <c r="G394" s="283"/>
      <c r="H394" s="284"/>
      <c r="I394" s="284"/>
      <c r="J394" s="284"/>
      <c r="K394" s="285"/>
      <c r="L394" s="285"/>
      <c r="M394" s="285"/>
      <c r="N394" s="285"/>
      <c r="O394" s="285"/>
      <c r="P394" s="285"/>
      <c r="Q394" s="285"/>
      <c r="R394" s="285"/>
      <c r="S394" s="285"/>
      <c r="T394" s="285"/>
      <c r="U394" s="285"/>
    </row>
    <row r="395" spans="1:21" ht="18.7" customHeight="1" x14ac:dyDescent="0.25">
      <c r="A395" s="285"/>
      <c r="B395" s="285"/>
      <c r="C395" s="285"/>
      <c r="D395" s="282"/>
      <c r="E395" s="282"/>
      <c r="F395" s="283"/>
      <c r="G395" s="283"/>
      <c r="H395" s="284"/>
      <c r="I395" s="284"/>
      <c r="J395" s="284"/>
      <c r="K395" s="285"/>
      <c r="L395" s="285"/>
      <c r="M395" s="285"/>
      <c r="N395" s="285"/>
      <c r="O395" s="285"/>
      <c r="P395" s="285"/>
      <c r="Q395" s="285"/>
      <c r="R395" s="285"/>
      <c r="S395" s="285"/>
      <c r="T395" s="285"/>
      <c r="U395" s="285"/>
    </row>
    <row r="396" spans="1:21" ht="18.7" customHeight="1" x14ac:dyDescent="0.25">
      <c r="A396" s="285"/>
      <c r="B396" s="285"/>
      <c r="C396" s="285"/>
      <c r="D396" s="282"/>
      <c r="E396" s="282"/>
      <c r="F396" s="283"/>
      <c r="G396" s="283"/>
      <c r="H396" s="284"/>
      <c r="I396" s="284"/>
      <c r="J396" s="284"/>
      <c r="K396" s="285"/>
      <c r="L396" s="285"/>
      <c r="M396" s="285"/>
      <c r="N396" s="285"/>
      <c r="O396" s="285"/>
      <c r="P396" s="285"/>
      <c r="Q396" s="285"/>
      <c r="R396" s="285"/>
      <c r="S396" s="285"/>
      <c r="T396" s="285"/>
      <c r="U396" s="285"/>
    </row>
    <row r="397" spans="1:21" ht="18.7" customHeight="1" x14ac:dyDescent="0.25">
      <c r="A397" s="285"/>
      <c r="B397" s="285"/>
      <c r="C397" s="285"/>
      <c r="D397" s="282"/>
      <c r="E397" s="282"/>
      <c r="F397" s="283"/>
      <c r="G397" s="283"/>
      <c r="H397" s="284"/>
      <c r="I397" s="284"/>
      <c r="J397" s="284"/>
      <c r="K397" s="285"/>
      <c r="L397" s="285"/>
      <c r="M397" s="285"/>
      <c r="N397" s="285"/>
      <c r="O397" s="285"/>
      <c r="P397" s="285"/>
      <c r="Q397" s="285"/>
      <c r="R397" s="285"/>
      <c r="S397" s="285"/>
      <c r="T397" s="285"/>
      <c r="U397" s="285"/>
    </row>
    <row r="398" spans="1:21" ht="18.7" customHeight="1" x14ac:dyDescent="0.25">
      <c r="A398" s="285"/>
      <c r="B398" s="285"/>
      <c r="C398" s="285"/>
      <c r="D398" s="282"/>
      <c r="E398" s="282"/>
      <c r="F398" s="283"/>
      <c r="G398" s="283"/>
      <c r="H398" s="284"/>
      <c r="I398" s="284"/>
      <c r="J398" s="284"/>
      <c r="K398" s="285"/>
      <c r="L398" s="285"/>
      <c r="M398" s="285"/>
      <c r="N398" s="285"/>
      <c r="O398" s="285"/>
      <c r="P398" s="285"/>
      <c r="Q398" s="285"/>
      <c r="R398" s="285"/>
      <c r="S398" s="285"/>
      <c r="T398" s="285"/>
      <c r="U398" s="285"/>
    </row>
    <row r="399" spans="1:21" ht="18.7" customHeight="1" x14ac:dyDescent="0.25">
      <c r="A399" s="285"/>
      <c r="B399" s="285"/>
      <c r="C399" s="285"/>
      <c r="D399" s="282"/>
      <c r="E399" s="282"/>
      <c r="F399" s="283"/>
      <c r="G399" s="283"/>
      <c r="H399" s="284"/>
      <c r="I399" s="284"/>
      <c r="J399" s="284"/>
      <c r="K399" s="285"/>
      <c r="L399" s="285"/>
      <c r="M399" s="285"/>
      <c r="N399" s="285"/>
      <c r="O399" s="285"/>
      <c r="P399" s="285"/>
      <c r="Q399" s="285"/>
      <c r="R399" s="285"/>
      <c r="S399" s="285"/>
      <c r="T399" s="285"/>
      <c r="U399" s="285"/>
    </row>
    <row r="400" spans="1:21" ht="18.7" customHeight="1" x14ac:dyDescent="0.25">
      <c r="A400" s="285"/>
      <c r="B400" s="285"/>
      <c r="C400" s="285"/>
      <c r="D400" s="282"/>
      <c r="E400" s="282"/>
      <c r="F400" s="283"/>
      <c r="G400" s="283"/>
      <c r="H400" s="284"/>
      <c r="I400" s="284"/>
      <c r="J400" s="284"/>
      <c r="K400" s="285"/>
      <c r="L400" s="285"/>
      <c r="M400" s="285"/>
      <c r="N400" s="285"/>
      <c r="O400" s="285"/>
      <c r="P400" s="285"/>
      <c r="Q400" s="285"/>
      <c r="R400" s="285"/>
      <c r="S400" s="285"/>
      <c r="T400" s="285"/>
      <c r="U400" s="285"/>
    </row>
    <row r="401" spans="1:21" ht="18.7" customHeight="1" x14ac:dyDescent="0.25">
      <c r="A401" s="285"/>
      <c r="B401" s="285"/>
      <c r="C401" s="285"/>
      <c r="D401" s="282"/>
      <c r="E401" s="282"/>
      <c r="F401" s="283"/>
      <c r="G401" s="283"/>
      <c r="H401" s="284"/>
      <c r="I401" s="284"/>
      <c r="J401" s="284"/>
      <c r="K401" s="285"/>
      <c r="L401" s="285"/>
      <c r="M401" s="285"/>
      <c r="N401" s="285"/>
      <c r="O401" s="285"/>
      <c r="P401" s="285"/>
      <c r="Q401" s="285"/>
      <c r="R401" s="285"/>
      <c r="S401" s="285"/>
      <c r="T401" s="285"/>
      <c r="U401" s="285"/>
    </row>
    <row r="402" spans="1:21" ht="18.7" customHeight="1" x14ac:dyDescent="0.25">
      <c r="A402" s="285"/>
      <c r="B402" s="285"/>
      <c r="C402" s="285"/>
      <c r="D402" s="282"/>
      <c r="E402" s="282"/>
      <c r="F402" s="283"/>
      <c r="G402" s="283"/>
      <c r="H402" s="284"/>
      <c r="I402" s="284"/>
      <c r="J402" s="284"/>
      <c r="K402" s="285"/>
      <c r="L402" s="285"/>
      <c r="M402" s="285"/>
      <c r="N402" s="285"/>
      <c r="O402" s="285"/>
      <c r="P402" s="285"/>
      <c r="Q402" s="285"/>
      <c r="R402" s="285"/>
      <c r="S402" s="285"/>
      <c r="T402" s="285"/>
      <c r="U402" s="285"/>
    </row>
    <row r="403" spans="1:21" ht="18.7" customHeight="1" x14ac:dyDescent="0.25">
      <c r="A403" s="285"/>
      <c r="B403" s="285"/>
      <c r="C403" s="285"/>
      <c r="D403" s="282"/>
      <c r="E403" s="282"/>
      <c r="F403" s="283"/>
      <c r="G403" s="283"/>
      <c r="H403" s="284"/>
      <c r="I403" s="284"/>
      <c r="J403" s="284"/>
      <c r="K403" s="285"/>
      <c r="L403" s="285"/>
      <c r="M403" s="285"/>
      <c r="N403" s="285"/>
      <c r="O403" s="285"/>
      <c r="P403" s="285"/>
      <c r="Q403" s="285"/>
      <c r="R403" s="285"/>
      <c r="S403" s="285"/>
      <c r="T403" s="285"/>
      <c r="U403" s="285"/>
    </row>
    <row r="404" spans="1:21" ht="18.7" customHeight="1" x14ac:dyDescent="0.25">
      <c r="A404" s="285"/>
      <c r="B404" s="285"/>
      <c r="C404" s="285"/>
      <c r="D404" s="282"/>
      <c r="E404" s="282"/>
      <c r="F404" s="283"/>
      <c r="G404" s="283"/>
      <c r="H404" s="284"/>
      <c r="I404" s="284"/>
      <c r="J404" s="284"/>
      <c r="K404" s="285"/>
      <c r="L404" s="285"/>
      <c r="M404" s="285"/>
      <c r="N404" s="285"/>
      <c r="O404" s="285"/>
      <c r="P404" s="285"/>
      <c r="Q404" s="285"/>
      <c r="R404" s="285"/>
      <c r="S404" s="285"/>
      <c r="T404" s="285"/>
      <c r="U404" s="285"/>
    </row>
    <row r="405" spans="1:21" ht="18.7" customHeight="1" x14ac:dyDescent="0.25">
      <c r="A405" s="285"/>
      <c r="B405" s="285"/>
      <c r="C405" s="285"/>
      <c r="D405" s="282"/>
      <c r="E405" s="282"/>
      <c r="F405" s="283"/>
      <c r="G405" s="283"/>
      <c r="H405" s="284"/>
      <c r="I405" s="284"/>
      <c r="J405" s="284"/>
      <c r="K405" s="285"/>
      <c r="L405" s="285"/>
      <c r="M405" s="285"/>
      <c r="N405" s="285"/>
      <c r="O405" s="285"/>
      <c r="P405" s="285"/>
      <c r="Q405" s="285"/>
      <c r="R405" s="285"/>
      <c r="S405" s="285"/>
      <c r="T405" s="285"/>
      <c r="U405" s="285"/>
    </row>
    <row r="406" spans="1:21" ht="18.7" customHeight="1" x14ac:dyDescent="0.25">
      <c r="A406" s="285"/>
      <c r="B406" s="285"/>
      <c r="C406" s="285"/>
      <c r="D406" s="282"/>
      <c r="E406" s="282"/>
      <c r="F406" s="283"/>
      <c r="G406" s="283"/>
      <c r="H406" s="284"/>
      <c r="I406" s="284"/>
      <c r="J406" s="284"/>
      <c r="K406" s="285"/>
      <c r="L406" s="285"/>
      <c r="M406" s="285"/>
      <c r="N406" s="285"/>
      <c r="O406" s="285"/>
      <c r="P406" s="285"/>
      <c r="Q406" s="285"/>
      <c r="R406" s="285"/>
      <c r="S406" s="285"/>
      <c r="T406" s="285"/>
      <c r="U406" s="285"/>
    </row>
    <row r="407" spans="1:21" ht="18.7" customHeight="1" x14ac:dyDescent="0.25">
      <c r="A407" s="285"/>
      <c r="B407" s="285"/>
      <c r="C407" s="285"/>
      <c r="D407" s="282"/>
      <c r="E407" s="282"/>
      <c r="F407" s="283"/>
      <c r="G407" s="283"/>
      <c r="H407" s="284"/>
      <c r="I407" s="284"/>
      <c r="J407" s="284"/>
      <c r="K407" s="285"/>
      <c r="L407" s="285"/>
      <c r="M407" s="285"/>
      <c r="N407" s="285"/>
      <c r="O407" s="285"/>
      <c r="P407" s="285"/>
      <c r="Q407" s="285"/>
      <c r="R407" s="285"/>
      <c r="S407" s="285"/>
      <c r="T407" s="285"/>
      <c r="U407" s="285"/>
    </row>
    <row r="408" spans="1:21" ht="18.7" customHeight="1" x14ac:dyDescent="0.25">
      <c r="A408" s="285"/>
      <c r="B408" s="285"/>
      <c r="C408" s="285"/>
      <c r="D408" s="282"/>
      <c r="E408" s="282"/>
      <c r="F408" s="283"/>
      <c r="G408" s="283"/>
      <c r="H408" s="284"/>
      <c r="I408" s="284"/>
      <c r="J408" s="284"/>
      <c r="K408" s="285"/>
      <c r="L408" s="285"/>
      <c r="M408" s="285"/>
      <c r="N408" s="285"/>
      <c r="O408" s="285"/>
      <c r="P408" s="285"/>
      <c r="Q408" s="285"/>
      <c r="R408" s="285"/>
      <c r="S408" s="285"/>
      <c r="T408" s="285"/>
      <c r="U408" s="285"/>
    </row>
    <row r="409" spans="1:21" ht="18.7" customHeight="1" x14ac:dyDescent="0.25">
      <c r="A409" s="285"/>
      <c r="B409" s="285"/>
      <c r="C409" s="285"/>
      <c r="D409" s="282"/>
      <c r="E409" s="282"/>
      <c r="F409" s="283"/>
      <c r="G409" s="283"/>
      <c r="H409" s="284"/>
      <c r="I409" s="284"/>
      <c r="J409" s="284"/>
      <c r="K409" s="285"/>
      <c r="L409" s="285"/>
      <c r="M409" s="285"/>
      <c r="N409" s="285"/>
      <c r="O409" s="285"/>
      <c r="P409" s="285"/>
      <c r="Q409" s="285"/>
      <c r="R409" s="285"/>
      <c r="S409" s="285"/>
      <c r="T409" s="285"/>
      <c r="U409" s="285"/>
    </row>
    <row r="410" spans="1:21" ht="18.7" customHeight="1" x14ac:dyDescent="0.25">
      <c r="A410" s="285"/>
      <c r="B410" s="285"/>
      <c r="C410" s="285"/>
      <c r="D410" s="282"/>
      <c r="E410" s="282"/>
      <c r="F410" s="283"/>
      <c r="G410" s="283"/>
      <c r="H410" s="284"/>
      <c r="I410" s="284"/>
      <c r="J410" s="284"/>
      <c r="K410" s="285"/>
      <c r="L410" s="285"/>
      <c r="M410" s="285"/>
      <c r="N410" s="285"/>
      <c r="O410" s="285"/>
      <c r="P410" s="285"/>
      <c r="Q410" s="285"/>
      <c r="R410" s="285"/>
      <c r="S410" s="285"/>
      <c r="T410" s="285"/>
      <c r="U410" s="285"/>
    </row>
    <row r="411" spans="1:21" ht="18.7" customHeight="1" x14ac:dyDescent="0.25">
      <c r="A411" s="285"/>
      <c r="B411" s="285"/>
      <c r="C411" s="285"/>
      <c r="D411" s="282"/>
      <c r="E411" s="282"/>
      <c r="F411" s="283"/>
      <c r="G411" s="283"/>
      <c r="H411" s="284"/>
      <c r="I411" s="284"/>
      <c r="J411" s="284"/>
      <c r="K411" s="285"/>
      <c r="L411" s="285"/>
      <c r="M411" s="285"/>
      <c r="N411" s="285"/>
      <c r="O411" s="285"/>
      <c r="P411" s="285"/>
      <c r="Q411" s="285"/>
      <c r="R411" s="285"/>
      <c r="S411" s="285"/>
      <c r="T411" s="285"/>
      <c r="U411" s="285"/>
    </row>
    <row r="412" spans="1:21" ht="18.7" customHeight="1" x14ac:dyDescent="0.25">
      <c r="A412" s="285"/>
      <c r="B412" s="285"/>
      <c r="C412" s="285"/>
      <c r="D412" s="282"/>
      <c r="E412" s="282"/>
      <c r="F412" s="283"/>
      <c r="G412" s="283"/>
      <c r="H412" s="284"/>
      <c r="I412" s="284"/>
      <c r="J412" s="284"/>
      <c r="K412" s="285"/>
      <c r="L412" s="285"/>
      <c r="M412" s="285"/>
      <c r="N412" s="285"/>
      <c r="O412" s="285"/>
      <c r="P412" s="285"/>
      <c r="Q412" s="285"/>
      <c r="R412" s="285"/>
      <c r="S412" s="285"/>
      <c r="T412" s="285"/>
      <c r="U412" s="285"/>
    </row>
    <row r="413" spans="1:21" ht="18.7" customHeight="1" x14ac:dyDescent="0.25">
      <c r="A413" s="285"/>
      <c r="B413" s="285"/>
      <c r="C413" s="285"/>
      <c r="D413" s="282"/>
      <c r="E413" s="282"/>
      <c r="F413" s="283"/>
      <c r="G413" s="283"/>
      <c r="H413" s="284"/>
      <c r="I413" s="284"/>
      <c r="J413" s="284"/>
      <c r="K413" s="285"/>
      <c r="L413" s="285"/>
      <c r="M413" s="285"/>
      <c r="N413" s="285"/>
      <c r="O413" s="285"/>
      <c r="P413" s="285"/>
      <c r="Q413" s="285"/>
      <c r="R413" s="285"/>
      <c r="S413" s="285"/>
      <c r="T413" s="285"/>
      <c r="U413" s="285"/>
    </row>
    <row r="414" spans="1:21" ht="18.7" customHeight="1" x14ac:dyDescent="0.25">
      <c r="A414" s="285"/>
      <c r="B414" s="285"/>
      <c r="C414" s="285"/>
      <c r="D414" s="282"/>
      <c r="E414" s="282"/>
      <c r="F414" s="283"/>
      <c r="G414" s="283"/>
      <c r="H414" s="284"/>
      <c r="I414" s="284"/>
      <c r="J414" s="284"/>
      <c r="K414" s="285"/>
      <c r="L414" s="285"/>
      <c r="M414" s="285"/>
      <c r="N414" s="285"/>
      <c r="O414" s="285"/>
      <c r="P414" s="285"/>
      <c r="Q414" s="285"/>
      <c r="R414" s="285"/>
      <c r="S414" s="285"/>
      <c r="T414" s="285"/>
      <c r="U414" s="285"/>
    </row>
    <row r="415" spans="1:21" ht="18.7" customHeight="1" x14ac:dyDescent="0.25">
      <c r="A415" s="285"/>
      <c r="B415" s="285"/>
      <c r="C415" s="285"/>
      <c r="D415" s="282"/>
      <c r="E415" s="282"/>
      <c r="F415" s="283"/>
      <c r="G415" s="283"/>
      <c r="H415" s="284"/>
      <c r="I415" s="284"/>
      <c r="J415" s="284"/>
      <c r="K415" s="285"/>
      <c r="L415" s="285"/>
      <c r="M415" s="285"/>
      <c r="N415" s="285"/>
      <c r="O415" s="285"/>
      <c r="P415" s="285"/>
      <c r="Q415" s="285"/>
      <c r="R415" s="285"/>
      <c r="S415" s="285"/>
      <c r="T415" s="285"/>
      <c r="U415" s="285"/>
    </row>
    <row r="416" spans="1:21" ht="18.7" customHeight="1" x14ac:dyDescent="0.25">
      <c r="A416" s="285"/>
      <c r="B416" s="285"/>
      <c r="C416" s="285"/>
      <c r="D416" s="282"/>
      <c r="E416" s="282"/>
      <c r="F416" s="283"/>
      <c r="G416" s="283"/>
      <c r="H416" s="284"/>
      <c r="I416" s="284"/>
      <c r="J416" s="284"/>
      <c r="K416" s="285"/>
      <c r="L416" s="285"/>
      <c r="M416" s="285"/>
      <c r="N416" s="285"/>
      <c r="O416" s="285"/>
      <c r="P416" s="285"/>
      <c r="Q416" s="285"/>
      <c r="R416" s="285"/>
      <c r="S416" s="285"/>
      <c r="T416" s="285"/>
      <c r="U416" s="285"/>
    </row>
    <row r="417" spans="1:21" ht="18.7" customHeight="1" x14ac:dyDescent="0.25">
      <c r="A417" s="285"/>
      <c r="B417" s="285"/>
      <c r="C417" s="285"/>
      <c r="D417" s="282"/>
      <c r="E417" s="282"/>
      <c r="F417" s="283"/>
      <c r="G417" s="283"/>
      <c r="H417" s="284"/>
      <c r="I417" s="284"/>
      <c r="J417" s="284"/>
      <c r="K417" s="285"/>
      <c r="L417" s="285"/>
      <c r="M417" s="285"/>
      <c r="N417" s="285"/>
      <c r="O417" s="285"/>
      <c r="P417" s="285"/>
      <c r="Q417" s="285"/>
      <c r="R417" s="285"/>
      <c r="S417" s="285"/>
      <c r="T417" s="285"/>
      <c r="U417" s="285"/>
    </row>
    <row r="418" spans="1:21" ht="18.7" customHeight="1" x14ac:dyDescent="0.25">
      <c r="A418" s="285"/>
      <c r="B418" s="285"/>
      <c r="C418" s="285"/>
      <c r="D418" s="282"/>
      <c r="E418" s="282"/>
      <c r="F418" s="283"/>
      <c r="G418" s="283"/>
      <c r="H418" s="284"/>
      <c r="I418" s="284"/>
      <c r="J418" s="284"/>
      <c r="K418" s="285"/>
      <c r="L418" s="285"/>
      <c r="M418" s="285"/>
      <c r="N418" s="285"/>
      <c r="O418" s="285"/>
      <c r="P418" s="285"/>
      <c r="Q418" s="285"/>
      <c r="R418" s="285"/>
      <c r="S418" s="285"/>
      <c r="T418" s="285"/>
      <c r="U418" s="285"/>
    </row>
    <row r="419" spans="1:21" ht="18.7" customHeight="1" x14ac:dyDescent="0.25">
      <c r="A419" s="285"/>
      <c r="B419" s="285"/>
      <c r="C419" s="285"/>
      <c r="D419" s="282"/>
      <c r="E419" s="282"/>
      <c r="F419" s="283"/>
      <c r="G419" s="283"/>
      <c r="H419" s="284"/>
      <c r="I419" s="284"/>
      <c r="J419" s="284"/>
      <c r="K419" s="285"/>
      <c r="L419" s="285"/>
      <c r="M419" s="285"/>
      <c r="N419" s="285"/>
      <c r="O419" s="285"/>
      <c r="P419" s="285"/>
      <c r="Q419" s="285"/>
      <c r="R419" s="285"/>
      <c r="S419" s="285"/>
      <c r="T419" s="285"/>
      <c r="U419" s="285"/>
    </row>
    <row r="420" spans="1:21" ht="18.7" customHeight="1" x14ac:dyDescent="0.25">
      <c r="A420" s="285"/>
      <c r="B420" s="285"/>
      <c r="C420" s="285"/>
      <c r="D420" s="282"/>
      <c r="E420" s="282"/>
      <c r="F420" s="283"/>
      <c r="G420" s="283"/>
      <c r="H420" s="284"/>
      <c r="I420" s="284"/>
      <c r="J420" s="284"/>
      <c r="K420" s="285"/>
      <c r="L420" s="285"/>
      <c r="M420" s="285"/>
      <c r="N420" s="285"/>
      <c r="O420" s="285"/>
      <c r="P420" s="285"/>
      <c r="Q420" s="285"/>
      <c r="R420" s="285"/>
      <c r="S420" s="285"/>
      <c r="T420" s="285"/>
      <c r="U420" s="285"/>
    </row>
    <row r="421" spans="1:21" ht="18.7" customHeight="1" x14ac:dyDescent="0.25">
      <c r="A421" s="285"/>
      <c r="B421" s="285"/>
      <c r="C421" s="285"/>
      <c r="D421" s="282"/>
      <c r="E421" s="282"/>
      <c r="F421" s="283"/>
      <c r="G421" s="283"/>
      <c r="H421" s="284"/>
      <c r="I421" s="284"/>
      <c r="J421" s="284"/>
      <c r="K421" s="285"/>
      <c r="L421" s="285"/>
      <c r="M421" s="285"/>
      <c r="N421" s="285"/>
      <c r="O421" s="285"/>
      <c r="P421" s="285"/>
      <c r="Q421" s="285"/>
      <c r="R421" s="285"/>
      <c r="S421" s="285"/>
      <c r="T421" s="285"/>
      <c r="U421" s="285"/>
    </row>
    <row r="422" spans="1:21" ht="18.7" customHeight="1" x14ac:dyDescent="0.25">
      <c r="A422" s="285"/>
      <c r="B422" s="285"/>
      <c r="C422" s="285"/>
      <c r="D422" s="282"/>
      <c r="E422" s="282"/>
      <c r="F422" s="283"/>
      <c r="G422" s="283"/>
      <c r="H422" s="284"/>
      <c r="I422" s="284"/>
      <c r="J422" s="284"/>
      <c r="K422" s="285"/>
      <c r="L422" s="285"/>
      <c r="M422" s="285"/>
      <c r="N422" s="285"/>
      <c r="O422" s="285"/>
      <c r="P422" s="285"/>
      <c r="Q422" s="285"/>
      <c r="R422" s="285"/>
      <c r="S422" s="285"/>
      <c r="T422" s="285"/>
      <c r="U422" s="285"/>
    </row>
    <row r="423" spans="1:21" ht="18.7" customHeight="1" x14ac:dyDescent="0.25">
      <c r="A423" s="285"/>
      <c r="B423" s="285"/>
      <c r="C423" s="285"/>
      <c r="D423" s="282"/>
      <c r="E423" s="282"/>
      <c r="F423" s="283"/>
      <c r="G423" s="283"/>
      <c r="H423" s="284"/>
      <c r="I423" s="284"/>
      <c r="J423" s="284"/>
      <c r="K423" s="285"/>
      <c r="L423" s="285"/>
      <c r="M423" s="285"/>
      <c r="N423" s="285"/>
      <c r="O423" s="285"/>
      <c r="P423" s="285"/>
      <c r="Q423" s="285"/>
      <c r="R423" s="285"/>
      <c r="S423" s="285"/>
      <c r="T423" s="285"/>
      <c r="U423" s="285"/>
    </row>
    <row r="424" spans="1:21" ht="18.7" customHeight="1" x14ac:dyDescent="0.25">
      <c r="A424" s="285"/>
      <c r="B424" s="285"/>
      <c r="C424" s="285"/>
      <c r="D424" s="282"/>
      <c r="E424" s="282"/>
      <c r="F424" s="283"/>
      <c r="G424" s="283"/>
      <c r="H424" s="284"/>
      <c r="I424" s="284"/>
      <c r="J424" s="284"/>
      <c r="K424" s="285"/>
      <c r="L424" s="285"/>
      <c r="M424" s="285"/>
      <c r="N424" s="285"/>
      <c r="O424" s="285"/>
      <c r="P424" s="285"/>
      <c r="Q424" s="285"/>
      <c r="R424" s="285"/>
      <c r="S424" s="285"/>
      <c r="T424" s="285"/>
      <c r="U424" s="285"/>
    </row>
    <row r="425" spans="1:21" ht="18.7" customHeight="1" x14ac:dyDescent="0.25">
      <c r="A425" s="285"/>
      <c r="B425" s="285"/>
      <c r="C425" s="285"/>
      <c r="D425" s="282"/>
      <c r="E425" s="282"/>
      <c r="F425" s="283"/>
      <c r="G425" s="283"/>
      <c r="H425" s="284"/>
      <c r="I425" s="284"/>
      <c r="J425" s="284"/>
      <c r="K425" s="285"/>
      <c r="L425" s="285"/>
      <c r="M425" s="285"/>
      <c r="N425" s="285"/>
      <c r="O425" s="285"/>
      <c r="P425" s="285"/>
      <c r="Q425" s="285"/>
      <c r="R425" s="285"/>
      <c r="S425" s="285"/>
      <c r="T425" s="285"/>
      <c r="U425" s="285"/>
    </row>
    <row r="426" spans="1:21" ht="18.7" customHeight="1" x14ac:dyDescent="0.25">
      <c r="A426" s="285"/>
      <c r="B426" s="285"/>
      <c r="C426" s="285"/>
      <c r="D426" s="282"/>
      <c r="E426" s="282"/>
      <c r="F426" s="283"/>
      <c r="G426" s="283"/>
      <c r="H426" s="284"/>
      <c r="I426" s="284"/>
      <c r="J426" s="284"/>
      <c r="K426" s="285"/>
      <c r="L426" s="285"/>
      <c r="M426" s="285"/>
      <c r="N426" s="285"/>
      <c r="O426" s="285"/>
      <c r="P426" s="285"/>
      <c r="Q426" s="285"/>
      <c r="R426" s="285"/>
      <c r="S426" s="285"/>
      <c r="T426" s="285"/>
      <c r="U426" s="285"/>
    </row>
    <row r="427" spans="1:21" ht="18.7" customHeight="1" x14ac:dyDescent="0.25">
      <c r="A427" s="285"/>
      <c r="B427" s="285"/>
      <c r="C427" s="285"/>
      <c r="D427" s="282"/>
      <c r="E427" s="282"/>
      <c r="F427" s="283"/>
      <c r="G427" s="283"/>
      <c r="H427" s="284"/>
      <c r="I427" s="284"/>
      <c r="J427" s="284"/>
      <c r="K427" s="285"/>
      <c r="L427" s="285"/>
      <c r="M427" s="285"/>
      <c r="N427" s="285"/>
      <c r="O427" s="285"/>
      <c r="P427" s="285"/>
      <c r="Q427" s="285"/>
      <c r="R427" s="285"/>
      <c r="S427" s="285"/>
      <c r="T427" s="285"/>
      <c r="U427" s="285"/>
    </row>
    <row r="428" spans="1:21" ht="18.7" customHeight="1" x14ac:dyDescent="0.25">
      <c r="A428" s="285"/>
      <c r="B428" s="285"/>
      <c r="C428" s="285"/>
      <c r="D428" s="282"/>
      <c r="E428" s="282"/>
      <c r="F428" s="283"/>
      <c r="G428" s="283"/>
      <c r="H428" s="284"/>
      <c r="I428" s="284"/>
      <c r="J428" s="284"/>
      <c r="K428" s="285"/>
      <c r="L428" s="285"/>
      <c r="M428" s="285"/>
      <c r="N428" s="285"/>
      <c r="O428" s="285"/>
      <c r="P428" s="285"/>
      <c r="Q428" s="285"/>
      <c r="R428" s="285"/>
      <c r="S428" s="285"/>
      <c r="T428" s="285"/>
      <c r="U428" s="285"/>
    </row>
    <row r="429" spans="1:21" ht="18.7" customHeight="1" x14ac:dyDescent="0.25">
      <c r="A429" s="285"/>
      <c r="B429" s="285"/>
      <c r="C429" s="285"/>
      <c r="D429" s="282"/>
      <c r="E429" s="282"/>
      <c r="F429" s="283"/>
      <c r="G429" s="283"/>
      <c r="H429" s="284"/>
      <c r="I429" s="284"/>
      <c r="J429" s="284"/>
      <c r="K429" s="285"/>
      <c r="L429" s="285"/>
      <c r="M429" s="285"/>
      <c r="N429" s="285"/>
      <c r="O429" s="285"/>
      <c r="P429" s="285"/>
      <c r="Q429" s="285"/>
      <c r="R429" s="285"/>
      <c r="S429" s="285"/>
      <c r="T429" s="285"/>
      <c r="U429" s="285"/>
    </row>
    <row r="430" spans="1:21" ht="18.7" customHeight="1" x14ac:dyDescent="0.25">
      <c r="A430" s="285"/>
      <c r="B430" s="285"/>
      <c r="C430" s="285"/>
      <c r="D430" s="282"/>
      <c r="E430" s="282"/>
      <c r="F430" s="283"/>
      <c r="G430" s="283"/>
      <c r="H430" s="284"/>
      <c r="I430" s="284"/>
      <c r="J430" s="284"/>
      <c r="K430" s="285"/>
      <c r="L430" s="285"/>
      <c r="M430" s="285"/>
      <c r="N430" s="285"/>
      <c r="O430" s="285"/>
      <c r="P430" s="285"/>
      <c r="Q430" s="285"/>
      <c r="R430" s="285"/>
      <c r="S430" s="285"/>
      <c r="T430" s="285"/>
      <c r="U430" s="285"/>
    </row>
    <row r="431" spans="1:21" ht="18.7" customHeight="1" x14ac:dyDescent="0.25">
      <c r="A431" s="285"/>
      <c r="B431" s="285"/>
      <c r="C431" s="285"/>
      <c r="D431" s="282"/>
      <c r="E431" s="282"/>
      <c r="F431" s="283"/>
      <c r="G431" s="283"/>
      <c r="H431" s="284"/>
      <c r="I431" s="284"/>
      <c r="J431" s="284"/>
      <c r="K431" s="285"/>
      <c r="L431" s="285"/>
      <c r="M431" s="285"/>
      <c r="N431" s="285"/>
      <c r="O431" s="285"/>
      <c r="P431" s="285"/>
      <c r="Q431" s="285"/>
      <c r="R431" s="285"/>
      <c r="S431" s="285"/>
      <c r="T431" s="285"/>
      <c r="U431" s="285"/>
    </row>
    <row r="432" spans="1:21" ht="18.7" customHeight="1" x14ac:dyDescent="0.25">
      <c r="A432" s="285"/>
      <c r="B432" s="285"/>
      <c r="C432" s="285"/>
      <c r="D432" s="282"/>
      <c r="E432" s="282"/>
      <c r="F432" s="283"/>
      <c r="G432" s="283"/>
      <c r="H432" s="284"/>
      <c r="I432" s="284"/>
      <c r="J432" s="284"/>
      <c r="K432" s="285"/>
      <c r="L432" s="285"/>
      <c r="M432" s="285"/>
      <c r="N432" s="285"/>
      <c r="O432" s="285"/>
      <c r="P432" s="285"/>
      <c r="Q432" s="285"/>
      <c r="R432" s="285"/>
      <c r="S432" s="285"/>
      <c r="T432" s="285"/>
      <c r="U432" s="285"/>
    </row>
    <row r="433" spans="1:21" ht="18.7" customHeight="1" x14ac:dyDescent="0.25">
      <c r="A433" s="285"/>
      <c r="B433" s="285"/>
      <c r="C433" s="285"/>
      <c r="D433" s="282"/>
      <c r="E433" s="282"/>
      <c r="F433" s="283"/>
      <c r="G433" s="283"/>
      <c r="H433" s="284"/>
      <c r="I433" s="284"/>
      <c r="J433" s="284"/>
      <c r="K433" s="285"/>
      <c r="L433" s="285"/>
      <c r="M433" s="285"/>
      <c r="N433" s="285"/>
      <c r="O433" s="285"/>
      <c r="P433" s="285"/>
      <c r="Q433" s="285"/>
      <c r="R433" s="285"/>
      <c r="S433" s="285"/>
      <c r="T433" s="285"/>
      <c r="U433" s="285"/>
    </row>
    <row r="434" spans="1:21" ht="18.7" customHeight="1" x14ac:dyDescent="0.25">
      <c r="A434" s="285"/>
      <c r="B434" s="285"/>
      <c r="C434" s="285"/>
      <c r="D434" s="282"/>
      <c r="E434" s="282"/>
      <c r="F434" s="283"/>
      <c r="G434" s="283"/>
      <c r="H434" s="284"/>
      <c r="I434" s="284"/>
      <c r="J434" s="284"/>
      <c r="K434" s="285"/>
      <c r="L434" s="285"/>
      <c r="M434" s="285"/>
      <c r="N434" s="285"/>
      <c r="O434" s="285"/>
      <c r="P434" s="285"/>
      <c r="Q434" s="285"/>
      <c r="R434" s="285"/>
      <c r="S434" s="285"/>
      <c r="T434" s="285"/>
      <c r="U434" s="285"/>
    </row>
    <row r="435" spans="1:21" ht="18.7" customHeight="1" x14ac:dyDescent="0.25">
      <c r="A435" s="285"/>
      <c r="B435" s="285"/>
      <c r="C435" s="285"/>
      <c r="D435" s="282"/>
      <c r="E435" s="282"/>
      <c r="F435" s="283"/>
      <c r="G435" s="283"/>
      <c r="H435" s="284"/>
      <c r="I435" s="284"/>
      <c r="J435" s="284"/>
      <c r="K435" s="285"/>
      <c r="L435" s="285"/>
      <c r="M435" s="285"/>
      <c r="N435" s="285"/>
      <c r="O435" s="285"/>
      <c r="P435" s="285"/>
      <c r="Q435" s="285"/>
      <c r="R435" s="285"/>
      <c r="S435" s="285"/>
      <c r="T435" s="285"/>
      <c r="U435" s="285"/>
    </row>
    <row r="436" spans="1:21" ht="18.7" customHeight="1" x14ac:dyDescent="0.25">
      <c r="A436" s="285"/>
      <c r="B436" s="285"/>
      <c r="C436" s="285"/>
      <c r="D436" s="282"/>
      <c r="E436" s="282"/>
      <c r="F436" s="283"/>
      <c r="G436" s="283"/>
      <c r="H436" s="284"/>
      <c r="I436" s="284"/>
      <c r="J436" s="284"/>
      <c r="K436" s="285"/>
      <c r="L436" s="285"/>
      <c r="M436" s="285"/>
      <c r="N436" s="285"/>
      <c r="O436" s="285"/>
      <c r="P436" s="285"/>
      <c r="Q436" s="285"/>
      <c r="R436" s="285"/>
      <c r="S436" s="285"/>
      <c r="T436" s="285"/>
      <c r="U436" s="285"/>
    </row>
    <row r="437" spans="1:21" ht="18.7" customHeight="1" x14ac:dyDescent="0.25">
      <c r="A437" s="285"/>
      <c r="B437" s="285"/>
      <c r="C437" s="285"/>
      <c r="D437" s="282"/>
      <c r="E437" s="282"/>
      <c r="F437" s="283"/>
      <c r="G437" s="283"/>
      <c r="H437" s="284"/>
      <c r="I437" s="284"/>
      <c r="J437" s="284"/>
      <c r="K437" s="285"/>
      <c r="L437" s="285"/>
      <c r="M437" s="285"/>
      <c r="N437" s="285"/>
      <c r="O437" s="285"/>
      <c r="P437" s="285"/>
      <c r="Q437" s="285"/>
      <c r="R437" s="285"/>
      <c r="S437" s="285"/>
      <c r="T437" s="285"/>
      <c r="U437" s="285"/>
    </row>
    <row r="438" spans="1:21" ht="18.7" customHeight="1" x14ac:dyDescent="0.25">
      <c r="A438" s="285"/>
      <c r="B438" s="285"/>
      <c r="C438" s="285"/>
      <c r="D438" s="282"/>
      <c r="E438" s="282"/>
      <c r="F438" s="283"/>
      <c r="G438" s="283"/>
      <c r="H438" s="284"/>
      <c r="I438" s="284"/>
      <c r="J438" s="284"/>
      <c r="K438" s="285"/>
      <c r="L438" s="285"/>
      <c r="M438" s="285"/>
      <c r="N438" s="285"/>
      <c r="O438" s="285"/>
      <c r="P438" s="285"/>
      <c r="Q438" s="285"/>
      <c r="R438" s="285"/>
      <c r="S438" s="285"/>
      <c r="T438" s="285"/>
      <c r="U438" s="285"/>
    </row>
    <row r="439" spans="1:21" ht="18.7" customHeight="1" x14ac:dyDescent="0.25">
      <c r="A439" s="285"/>
      <c r="B439" s="285"/>
      <c r="C439" s="285"/>
      <c r="D439" s="282"/>
      <c r="E439" s="282"/>
      <c r="F439" s="283"/>
      <c r="G439" s="283"/>
      <c r="H439" s="284"/>
      <c r="I439" s="284"/>
      <c r="J439" s="284"/>
      <c r="K439" s="285"/>
      <c r="L439" s="285"/>
      <c r="M439" s="285"/>
      <c r="N439" s="285"/>
      <c r="O439" s="285"/>
      <c r="P439" s="285"/>
      <c r="Q439" s="285"/>
      <c r="R439" s="285"/>
      <c r="S439" s="285"/>
      <c r="T439" s="285"/>
      <c r="U439" s="285"/>
    </row>
    <row r="440" spans="1:21" ht="18.7" customHeight="1" x14ac:dyDescent="0.25">
      <c r="A440" s="285"/>
      <c r="B440" s="285"/>
      <c r="C440" s="285"/>
      <c r="D440" s="282"/>
      <c r="E440" s="282"/>
      <c r="F440" s="283"/>
      <c r="G440" s="283"/>
      <c r="H440" s="284"/>
      <c r="I440" s="284"/>
      <c r="J440" s="284"/>
      <c r="K440" s="285"/>
      <c r="L440" s="285"/>
      <c r="M440" s="285"/>
      <c r="N440" s="285"/>
      <c r="O440" s="285"/>
      <c r="P440" s="285"/>
      <c r="Q440" s="285"/>
      <c r="R440" s="285"/>
      <c r="S440" s="285"/>
      <c r="T440" s="285"/>
      <c r="U440" s="285"/>
    </row>
    <row r="441" spans="1:21" ht="18.7" customHeight="1" x14ac:dyDescent="0.25">
      <c r="A441" s="285"/>
      <c r="B441" s="285"/>
      <c r="C441" s="285"/>
      <c r="D441" s="282"/>
      <c r="E441" s="282"/>
      <c r="F441" s="283"/>
      <c r="G441" s="283"/>
      <c r="H441" s="284"/>
      <c r="I441" s="284"/>
      <c r="J441" s="284"/>
      <c r="K441" s="285"/>
      <c r="L441" s="285"/>
      <c r="M441" s="285"/>
      <c r="N441" s="285"/>
      <c r="O441" s="285"/>
      <c r="P441" s="285"/>
      <c r="Q441" s="285"/>
      <c r="R441" s="285"/>
      <c r="S441" s="285"/>
      <c r="T441" s="285"/>
      <c r="U441" s="285"/>
    </row>
    <row r="442" spans="1:21" ht="18.7" customHeight="1" x14ac:dyDescent="0.25">
      <c r="A442" s="285"/>
      <c r="B442" s="285"/>
      <c r="C442" s="285"/>
      <c r="D442" s="282"/>
      <c r="E442" s="282"/>
      <c r="F442" s="283"/>
      <c r="G442" s="283"/>
      <c r="H442" s="284"/>
      <c r="I442" s="284"/>
      <c r="J442" s="284"/>
      <c r="K442" s="285"/>
      <c r="L442" s="285"/>
      <c r="M442" s="285"/>
      <c r="N442" s="285"/>
      <c r="O442" s="285"/>
      <c r="P442" s="285"/>
      <c r="Q442" s="285"/>
      <c r="R442" s="285"/>
      <c r="S442" s="285"/>
      <c r="T442" s="285"/>
      <c r="U442" s="285"/>
    </row>
    <row r="443" spans="1:21" ht="18.7" customHeight="1" x14ac:dyDescent="0.25">
      <c r="A443" s="285"/>
      <c r="B443" s="285"/>
      <c r="C443" s="285"/>
      <c r="D443" s="282"/>
      <c r="E443" s="282"/>
      <c r="F443" s="283"/>
      <c r="G443" s="283"/>
      <c r="H443" s="284"/>
      <c r="I443" s="284"/>
      <c r="J443" s="284"/>
      <c r="K443" s="285"/>
      <c r="L443" s="285"/>
      <c r="M443" s="285"/>
      <c r="N443" s="285"/>
      <c r="O443" s="285"/>
      <c r="P443" s="285"/>
      <c r="Q443" s="285"/>
      <c r="R443" s="285"/>
      <c r="S443" s="285"/>
      <c r="T443" s="285"/>
      <c r="U443" s="285"/>
    </row>
    <row r="444" spans="1:21" ht="18.7" customHeight="1" x14ac:dyDescent="0.25">
      <c r="A444" s="285"/>
      <c r="B444" s="285"/>
      <c r="C444" s="285"/>
      <c r="D444" s="282"/>
      <c r="E444" s="282"/>
      <c r="F444" s="283"/>
      <c r="G444" s="283"/>
      <c r="H444" s="284"/>
      <c r="I444" s="284"/>
      <c r="J444" s="284"/>
      <c r="K444" s="285"/>
      <c r="L444" s="285"/>
      <c r="M444" s="285"/>
      <c r="N444" s="285"/>
      <c r="O444" s="285"/>
      <c r="P444" s="285"/>
      <c r="Q444" s="285"/>
      <c r="R444" s="285"/>
      <c r="S444" s="285"/>
      <c r="T444" s="285"/>
      <c r="U444" s="285"/>
    </row>
    <row r="445" spans="1:21" ht="18.7" customHeight="1" x14ac:dyDescent="0.25">
      <c r="A445" s="285"/>
      <c r="B445" s="285"/>
      <c r="C445" s="285"/>
      <c r="D445" s="282"/>
      <c r="E445" s="282"/>
      <c r="F445" s="283"/>
      <c r="G445" s="283"/>
      <c r="H445" s="284"/>
      <c r="I445" s="284"/>
      <c r="J445" s="284"/>
      <c r="K445" s="285"/>
      <c r="L445" s="285"/>
      <c r="M445" s="285"/>
      <c r="N445" s="285"/>
      <c r="O445" s="285"/>
      <c r="P445" s="285"/>
      <c r="Q445" s="285"/>
      <c r="R445" s="285"/>
      <c r="S445" s="285"/>
      <c r="T445" s="285"/>
      <c r="U445" s="285"/>
    </row>
    <row r="446" spans="1:21" ht="18.7" customHeight="1" x14ac:dyDescent="0.25">
      <c r="A446" s="285"/>
      <c r="B446" s="285"/>
      <c r="C446" s="285"/>
      <c r="D446" s="282"/>
      <c r="E446" s="282"/>
      <c r="F446" s="283"/>
      <c r="G446" s="283"/>
      <c r="H446" s="284"/>
      <c r="I446" s="284"/>
      <c r="J446" s="284"/>
      <c r="K446" s="285"/>
      <c r="L446" s="285"/>
      <c r="M446" s="285"/>
      <c r="N446" s="285"/>
      <c r="O446" s="285"/>
      <c r="P446" s="285"/>
      <c r="Q446" s="285"/>
      <c r="R446" s="285"/>
      <c r="S446" s="285"/>
      <c r="T446" s="285"/>
      <c r="U446" s="285"/>
    </row>
    <row r="447" spans="1:21" ht="18.7" customHeight="1" x14ac:dyDescent="0.25">
      <c r="A447" s="285"/>
      <c r="B447" s="285"/>
      <c r="C447" s="285"/>
      <c r="D447" s="282"/>
      <c r="E447" s="282"/>
      <c r="F447" s="283"/>
      <c r="G447" s="283"/>
      <c r="H447" s="284"/>
      <c r="I447" s="284"/>
      <c r="J447" s="284"/>
      <c r="K447" s="285"/>
      <c r="L447" s="285"/>
      <c r="M447" s="285"/>
      <c r="N447" s="285"/>
      <c r="O447" s="285"/>
      <c r="P447" s="285"/>
      <c r="Q447" s="285"/>
      <c r="R447" s="285"/>
      <c r="S447" s="285"/>
      <c r="T447" s="285"/>
      <c r="U447" s="285"/>
    </row>
    <row r="448" spans="1:21" ht="18.7" customHeight="1" x14ac:dyDescent="0.25">
      <c r="A448" s="285"/>
      <c r="B448" s="285"/>
      <c r="C448" s="285"/>
      <c r="D448" s="282"/>
      <c r="E448" s="282"/>
      <c r="F448" s="283"/>
      <c r="G448" s="283"/>
      <c r="H448" s="284"/>
      <c r="I448" s="284"/>
      <c r="J448" s="284"/>
      <c r="K448" s="285"/>
      <c r="L448" s="285"/>
      <c r="M448" s="285"/>
      <c r="N448" s="285"/>
      <c r="O448" s="285"/>
      <c r="P448" s="285"/>
      <c r="Q448" s="285"/>
      <c r="R448" s="285"/>
      <c r="S448" s="285"/>
      <c r="T448" s="285"/>
      <c r="U448" s="285"/>
    </row>
    <row r="449" spans="1:21" ht="18.7" customHeight="1" x14ac:dyDescent="0.25">
      <c r="A449" s="285"/>
      <c r="B449" s="285"/>
      <c r="C449" s="285"/>
      <c r="D449" s="282"/>
      <c r="E449" s="282"/>
      <c r="F449" s="283"/>
      <c r="G449" s="283"/>
      <c r="H449" s="284"/>
      <c r="I449" s="284"/>
      <c r="J449" s="284"/>
      <c r="K449" s="285"/>
      <c r="L449" s="285"/>
      <c r="M449" s="285"/>
      <c r="N449" s="285"/>
      <c r="O449" s="285"/>
      <c r="P449" s="285"/>
      <c r="Q449" s="285"/>
      <c r="R449" s="285"/>
      <c r="S449" s="285"/>
      <c r="T449" s="285"/>
      <c r="U449" s="285"/>
    </row>
    <row r="450" spans="1:21" ht="18.7" customHeight="1" x14ac:dyDescent="0.25">
      <c r="A450" s="285"/>
      <c r="B450" s="285"/>
      <c r="C450" s="285"/>
      <c r="D450" s="282"/>
      <c r="E450" s="282"/>
      <c r="F450" s="283"/>
      <c r="G450" s="283"/>
      <c r="H450" s="284"/>
      <c r="I450" s="284"/>
      <c r="J450" s="284"/>
      <c r="K450" s="285"/>
      <c r="L450" s="285"/>
      <c r="M450" s="285"/>
      <c r="N450" s="285"/>
      <c r="O450" s="285"/>
      <c r="P450" s="285"/>
      <c r="Q450" s="285"/>
      <c r="R450" s="285"/>
      <c r="S450" s="285"/>
      <c r="T450" s="285"/>
      <c r="U450" s="285"/>
    </row>
    <row r="451" spans="1:21" ht="18.7" customHeight="1" x14ac:dyDescent="0.25">
      <c r="A451" s="285"/>
      <c r="B451" s="285"/>
      <c r="C451" s="285"/>
      <c r="D451" s="282"/>
      <c r="E451" s="282"/>
      <c r="F451" s="283"/>
      <c r="G451" s="283"/>
      <c r="H451" s="284"/>
      <c r="I451" s="284"/>
      <c r="J451" s="284"/>
      <c r="K451" s="285"/>
      <c r="L451" s="285"/>
      <c r="M451" s="285"/>
      <c r="N451" s="285"/>
      <c r="O451" s="285"/>
      <c r="P451" s="285"/>
      <c r="Q451" s="285"/>
      <c r="R451" s="285"/>
      <c r="S451" s="285"/>
      <c r="T451" s="285"/>
      <c r="U451" s="285"/>
    </row>
    <row r="452" spans="1:21" ht="18.7" customHeight="1" x14ac:dyDescent="0.25">
      <c r="A452" s="285"/>
      <c r="B452" s="285"/>
      <c r="C452" s="285"/>
      <c r="D452" s="282"/>
      <c r="E452" s="282"/>
      <c r="F452" s="283"/>
      <c r="G452" s="283"/>
      <c r="H452" s="284"/>
      <c r="I452" s="284"/>
      <c r="J452" s="284"/>
      <c r="K452" s="285"/>
      <c r="L452" s="285"/>
      <c r="M452" s="285"/>
      <c r="N452" s="285"/>
      <c r="O452" s="285"/>
      <c r="P452" s="285"/>
      <c r="Q452" s="285"/>
      <c r="R452" s="285"/>
      <c r="S452" s="285"/>
      <c r="T452" s="285"/>
      <c r="U452" s="285"/>
    </row>
    <row r="453" spans="1:21" ht="18.7" customHeight="1" x14ac:dyDescent="0.25">
      <c r="A453" s="285"/>
      <c r="B453" s="285"/>
      <c r="C453" s="285"/>
      <c r="D453" s="282"/>
      <c r="E453" s="282"/>
      <c r="F453" s="283"/>
      <c r="G453" s="283"/>
      <c r="H453" s="284"/>
      <c r="I453" s="284"/>
      <c r="J453" s="284"/>
      <c r="K453" s="285"/>
      <c r="L453" s="285"/>
      <c r="M453" s="285"/>
      <c r="N453" s="285"/>
      <c r="O453" s="285"/>
      <c r="P453" s="285"/>
      <c r="Q453" s="285"/>
      <c r="R453" s="285"/>
      <c r="S453" s="285"/>
      <c r="T453" s="285"/>
      <c r="U453" s="285"/>
    </row>
    <row r="454" spans="1:21" ht="18.7" customHeight="1" x14ac:dyDescent="0.25">
      <c r="A454" s="285"/>
      <c r="B454" s="285"/>
      <c r="C454" s="285"/>
      <c r="D454" s="282"/>
      <c r="E454" s="282"/>
      <c r="F454" s="283"/>
      <c r="G454" s="283"/>
      <c r="H454" s="284"/>
      <c r="I454" s="284"/>
      <c r="J454" s="284"/>
      <c r="K454" s="285"/>
      <c r="L454" s="285"/>
      <c r="M454" s="285"/>
      <c r="N454" s="285"/>
      <c r="O454" s="285"/>
      <c r="P454" s="285"/>
      <c r="Q454" s="285"/>
      <c r="R454" s="285"/>
      <c r="S454" s="285"/>
      <c r="T454" s="285"/>
      <c r="U454" s="285"/>
    </row>
    <row r="455" spans="1:21" ht="18.7" customHeight="1" x14ac:dyDescent="0.25">
      <c r="A455" s="285"/>
      <c r="B455" s="285"/>
      <c r="C455" s="285"/>
      <c r="D455" s="282"/>
      <c r="E455" s="282"/>
      <c r="F455" s="283"/>
      <c r="G455" s="283"/>
      <c r="H455" s="284"/>
      <c r="I455" s="284"/>
      <c r="J455" s="284"/>
      <c r="K455" s="285"/>
      <c r="L455" s="285"/>
      <c r="M455" s="285"/>
      <c r="N455" s="285"/>
      <c r="O455" s="285"/>
      <c r="P455" s="285"/>
      <c r="Q455" s="285"/>
      <c r="R455" s="285"/>
      <c r="S455" s="285"/>
      <c r="T455" s="285"/>
      <c r="U455" s="285"/>
    </row>
    <row r="456" spans="1:21" ht="18.7" customHeight="1" x14ac:dyDescent="0.25">
      <c r="A456" s="285"/>
      <c r="B456" s="285"/>
      <c r="C456" s="285"/>
      <c r="D456" s="282"/>
      <c r="E456" s="282"/>
      <c r="F456" s="283"/>
      <c r="G456" s="283"/>
      <c r="H456" s="284"/>
      <c r="I456" s="284"/>
      <c r="J456" s="284"/>
      <c r="K456" s="285"/>
      <c r="L456" s="285"/>
      <c r="M456" s="285"/>
      <c r="N456" s="285"/>
      <c r="O456" s="285"/>
      <c r="P456" s="285"/>
      <c r="Q456" s="285"/>
      <c r="R456" s="285"/>
      <c r="S456" s="285"/>
      <c r="T456" s="285"/>
      <c r="U456" s="285"/>
    </row>
    <row r="457" spans="1:21" ht="18.7" customHeight="1" x14ac:dyDescent="0.25">
      <c r="A457" s="285"/>
      <c r="B457" s="285"/>
      <c r="C457" s="285"/>
      <c r="D457" s="282"/>
      <c r="E457" s="282"/>
      <c r="F457" s="283"/>
      <c r="G457" s="283"/>
      <c r="H457" s="284"/>
      <c r="I457" s="284"/>
      <c r="J457" s="284"/>
      <c r="K457" s="285"/>
      <c r="L457" s="285"/>
      <c r="M457" s="285"/>
      <c r="N457" s="285"/>
      <c r="O457" s="285"/>
      <c r="P457" s="285"/>
      <c r="Q457" s="285"/>
      <c r="R457" s="285"/>
      <c r="S457" s="285"/>
      <c r="T457" s="285"/>
      <c r="U457" s="285"/>
    </row>
    <row r="458" spans="1:21" ht="18.7" customHeight="1" x14ac:dyDescent="0.25">
      <c r="A458" s="285"/>
      <c r="B458" s="285"/>
      <c r="C458" s="285"/>
      <c r="D458" s="282"/>
      <c r="E458" s="282"/>
      <c r="F458" s="283"/>
      <c r="G458" s="283"/>
      <c r="H458" s="284"/>
      <c r="I458" s="284"/>
      <c r="J458" s="284"/>
      <c r="K458" s="285"/>
      <c r="L458" s="285"/>
      <c r="M458" s="285"/>
      <c r="N458" s="285"/>
      <c r="O458" s="285"/>
      <c r="P458" s="285"/>
      <c r="Q458" s="285"/>
      <c r="R458" s="285"/>
      <c r="S458" s="285"/>
      <c r="T458" s="285"/>
      <c r="U458" s="285"/>
    </row>
    <row r="459" spans="1:21" ht="18.7" customHeight="1" x14ac:dyDescent="0.25">
      <c r="A459" s="285"/>
      <c r="B459" s="285"/>
      <c r="C459" s="285"/>
      <c r="D459" s="282"/>
      <c r="E459" s="282"/>
      <c r="F459" s="283"/>
      <c r="G459" s="283"/>
      <c r="H459" s="284"/>
      <c r="I459" s="284"/>
      <c r="J459" s="284"/>
      <c r="K459" s="285"/>
      <c r="L459" s="285"/>
      <c r="M459" s="285"/>
      <c r="N459" s="285"/>
      <c r="O459" s="285"/>
      <c r="P459" s="285"/>
      <c r="Q459" s="285"/>
      <c r="R459" s="285"/>
      <c r="S459" s="285"/>
      <c r="T459" s="285"/>
      <c r="U459" s="285"/>
    </row>
    <row r="460" spans="1:21" ht="18.7" customHeight="1" x14ac:dyDescent="0.25">
      <c r="A460" s="285"/>
      <c r="B460" s="285"/>
      <c r="C460" s="285"/>
      <c r="D460" s="282"/>
      <c r="E460" s="282"/>
      <c r="F460" s="283"/>
      <c r="G460" s="283"/>
      <c r="H460" s="284"/>
      <c r="I460" s="284"/>
      <c r="J460" s="284"/>
      <c r="K460" s="285"/>
      <c r="L460" s="285"/>
      <c r="M460" s="285"/>
      <c r="N460" s="285"/>
      <c r="O460" s="285"/>
      <c r="P460" s="285"/>
      <c r="Q460" s="285"/>
      <c r="R460" s="285"/>
      <c r="S460" s="285"/>
      <c r="T460" s="285"/>
      <c r="U460" s="285"/>
    </row>
    <row r="461" spans="1:21" ht="18.7" customHeight="1" x14ac:dyDescent="0.25">
      <c r="A461" s="285"/>
      <c r="B461" s="285"/>
      <c r="C461" s="285"/>
      <c r="D461" s="282"/>
      <c r="E461" s="282"/>
      <c r="F461" s="283"/>
      <c r="G461" s="283"/>
      <c r="H461" s="284"/>
      <c r="I461" s="284"/>
      <c r="J461" s="284"/>
      <c r="K461" s="285"/>
      <c r="L461" s="285"/>
      <c r="M461" s="285"/>
      <c r="N461" s="285"/>
      <c r="O461" s="285"/>
      <c r="P461" s="285"/>
      <c r="Q461" s="285"/>
      <c r="R461" s="285"/>
      <c r="S461" s="285"/>
      <c r="T461" s="285"/>
      <c r="U461" s="285"/>
    </row>
    <row r="462" spans="1:21" ht="18.7" customHeight="1" x14ac:dyDescent="0.25">
      <c r="A462" s="285"/>
      <c r="B462" s="285"/>
      <c r="C462" s="285"/>
      <c r="D462" s="282"/>
      <c r="E462" s="282"/>
      <c r="F462" s="283"/>
      <c r="G462" s="283"/>
      <c r="H462" s="284"/>
      <c r="I462" s="284"/>
      <c r="J462" s="284"/>
      <c r="K462" s="285"/>
      <c r="L462" s="285"/>
      <c r="M462" s="285"/>
      <c r="N462" s="285"/>
      <c r="O462" s="285"/>
      <c r="P462" s="285"/>
      <c r="Q462" s="285"/>
      <c r="R462" s="285"/>
      <c r="S462" s="285"/>
      <c r="T462" s="285"/>
      <c r="U462" s="285"/>
    </row>
    <row r="463" spans="1:21" ht="18.7" customHeight="1" x14ac:dyDescent="0.25">
      <c r="A463" s="285"/>
      <c r="B463" s="285"/>
      <c r="C463" s="285"/>
      <c r="D463" s="282"/>
      <c r="E463" s="282"/>
      <c r="F463" s="283"/>
      <c r="G463" s="283"/>
      <c r="H463" s="284"/>
      <c r="I463" s="284"/>
      <c r="J463" s="284"/>
      <c r="K463" s="285"/>
      <c r="L463" s="285"/>
      <c r="M463" s="285"/>
      <c r="N463" s="285"/>
      <c r="O463" s="285"/>
      <c r="P463" s="285"/>
      <c r="Q463" s="285"/>
      <c r="R463" s="285"/>
      <c r="S463" s="285"/>
      <c r="T463" s="285"/>
      <c r="U463" s="285"/>
    </row>
    <row r="464" spans="1:21" ht="18.7" customHeight="1" x14ac:dyDescent="0.25">
      <c r="A464" s="285"/>
      <c r="B464" s="285"/>
      <c r="C464" s="285"/>
      <c r="D464" s="282"/>
      <c r="E464" s="282"/>
      <c r="F464" s="283"/>
      <c r="G464" s="283"/>
      <c r="H464" s="284"/>
      <c r="I464" s="284"/>
      <c r="J464" s="284"/>
      <c r="K464" s="285"/>
      <c r="L464" s="285"/>
      <c r="M464" s="285"/>
      <c r="N464" s="285"/>
      <c r="O464" s="285"/>
      <c r="P464" s="285"/>
      <c r="Q464" s="285"/>
      <c r="R464" s="285"/>
      <c r="S464" s="285"/>
      <c r="T464" s="285"/>
      <c r="U464" s="285"/>
    </row>
    <row r="465" spans="1:21" ht="18.7" customHeight="1" x14ac:dyDescent="0.25">
      <c r="A465" s="285"/>
      <c r="B465" s="285"/>
      <c r="C465" s="285"/>
      <c r="D465" s="282"/>
      <c r="E465" s="282"/>
      <c r="F465" s="283"/>
      <c r="G465" s="283"/>
      <c r="H465" s="284"/>
      <c r="I465" s="284"/>
      <c r="J465" s="284"/>
      <c r="K465" s="285"/>
      <c r="L465" s="285"/>
      <c r="M465" s="285"/>
      <c r="N465" s="285"/>
      <c r="O465" s="285"/>
      <c r="P465" s="285"/>
      <c r="Q465" s="285"/>
      <c r="R465" s="285"/>
      <c r="S465" s="285"/>
      <c r="T465" s="285"/>
      <c r="U465" s="285"/>
    </row>
    <row r="466" spans="1:21" ht="18.7" customHeight="1" x14ac:dyDescent="0.25">
      <c r="A466" s="285"/>
      <c r="B466" s="285"/>
      <c r="C466" s="285"/>
      <c r="D466" s="282"/>
      <c r="E466" s="282"/>
      <c r="F466" s="283"/>
      <c r="G466" s="283"/>
      <c r="H466" s="284"/>
      <c r="I466" s="284"/>
      <c r="J466" s="284"/>
      <c r="K466" s="285"/>
      <c r="L466" s="285"/>
      <c r="M466" s="285"/>
      <c r="N466" s="285"/>
      <c r="O466" s="285"/>
      <c r="P466" s="285"/>
      <c r="Q466" s="285"/>
      <c r="R466" s="285"/>
      <c r="S466" s="285"/>
      <c r="T466" s="285"/>
      <c r="U466" s="285"/>
    </row>
    <row r="467" spans="1:21" ht="18.7" customHeight="1" x14ac:dyDescent="0.25">
      <c r="A467" s="285"/>
      <c r="B467" s="285"/>
      <c r="C467" s="285"/>
      <c r="D467" s="282"/>
      <c r="E467" s="282"/>
      <c r="F467" s="283"/>
      <c r="G467" s="283"/>
      <c r="H467" s="284"/>
      <c r="I467" s="284"/>
      <c r="J467" s="284"/>
      <c r="K467" s="285"/>
      <c r="L467" s="285"/>
      <c r="M467" s="285"/>
      <c r="N467" s="285"/>
      <c r="O467" s="285"/>
      <c r="P467" s="285"/>
      <c r="Q467" s="285"/>
      <c r="R467" s="285"/>
      <c r="S467" s="285"/>
      <c r="T467" s="285"/>
      <c r="U467" s="285"/>
    </row>
    <row r="468" spans="1:21" ht="18.7" customHeight="1" x14ac:dyDescent="0.25">
      <c r="A468" s="285"/>
      <c r="B468" s="285"/>
      <c r="C468" s="285"/>
      <c r="D468" s="282"/>
      <c r="E468" s="282"/>
      <c r="F468" s="283"/>
      <c r="G468" s="283"/>
      <c r="H468" s="284"/>
      <c r="I468" s="284"/>
      <c r="J468" s="284"/>
      <c r="K468" s="285"/>
      <c r="L468" s="285"/>
      <c r="M468" s="285"/>
      <c r="N468" s="285"/>
      <c r="O468" s="285"/>
      <c r="P468" s="285"/>
      <c r="Q468" s="285"/>
      <c r="R468" s="285"/>
      <c r="S468" s="285"/>
      <c r="T468" s="285"/>
      <c r="U468" s="285"/>
    </row>
    <row r="469" spans="1:21" ht="18.7" customHeight="1" x14ac:dyDescent="0.25">
      <c r="A469" s="285"/>
      <c r="B469" s="285"/>
      <c r="C469" s="285"/>
      <c r="D469" s="282"/>
      <c r="E469" s="282"/>
      <c r="F469" s="283"/>
      <c r="G469" s="283"/>
      <c r="H469" s="284"/>
      <c r="I469" s="284"/>
      <c r="J469" s="284"/>
      <c r="K469" s="285"/>
      <c r="L469" s="285"/>
      <c r="M469" s="285"/>
      <c r="N469" s="285"/>
      <c r="O469" s="285"/>
      <c r="P469" s="285"/>
      <c r="Q469" s="285"/>
      <c r="R469" s="285"/>
      <c r="S469" s="285"/>
      <c r="T469" s="285"/>
      <c r="U469" s="285"/>
    </row>
    <row r="470" spans="1:21" ht="18.7" customHeight="1" x14ac:dyDescent="0.25">
      <c r="A470" s="285"/>
      <c r="B470" s="285"/>
      <c r="C470" s="285"/>
      <c r="D470" s="282"/>
      <c r="E470" s="282"/>
      <c r="F470" s="283"/>
      <c r="G470" s="283"/>
      <c r="H470" s="284"/>
      <c r="I470" s="284"/>
      <c r="J470" s="284"/>
      <c r="K470" s="285"/>
      <c r="L470" s="285"/>
      <c r="M470" s="285"/>
      <c r="N470" s="285"/>
      <c r="O470" s="285"/>
      <c r="P470" s="285"/>
      <c r="Q470" s="285"/>
      <c r="R470" s="285"/>
      <c r="S470" s="285"/>
      <c r="T470" s="285"/>
      <c r="U470" s="285"/>
    </row>
    <row r="471" spans="1:21" ht="18.7" customHeight="1" x14ac:dyDescent="0.25">
      <c r="A471" s="285"/>
      <c r="B471" s="285"/>
      <c r="C471" s="285"/>
      <c r="D471" s="282"/>
      <c r="E471" s="282"/>
      <c r="F471" s="283"/>
      <c r="G471" s="283"/>
      <c r="H471" s="284"/>
      <c r="I471" s="284"/>
      <c r="J471" s="284"/>
      <c r="K471" s="285"/>
      <c r="L471" s="285"/>
      <c r="M471" s="285"/>
      <c r="N471" s="285"/>
      <c r="O471" s="285"/>
      <c r="P471" s="285"/>
      <c r="Q471" s="285"/>
      <c r="R471" s="285"/>
      <c r="S471" s="285"/>
      <c r="T471" s="285"/>
      <c r="U471" s="285"/>
    </row>
    <row r="472" spans="1:21" ht="18.7" customHeight="1" x14ac:dyDescent="0.25">
      <c r="A472" s="285"/>
      <c r="B472" s="285"/>
      <c r="C472" s="285"/>
      <c r="D472" s="282"/>
      <c r="E472" s="282"/>
      <c r="F472" s="283"/>
      <c r="G472" s="283"/>
      <c r="H472" s="284"/>
      <c r="I472" s="284"/>
      <c r="J472" s="284"/>
      <c r="K472" s="285"/>
      <c r="L472" s="285"/>
      <c r="M472" s="285"/>
      <c r="N472" s="285"/>
      <c r="O472" s="285"/>
      <c r="P472" s="285"/>
      <c r="Q472" s="285"/>
      <c r="R472" s="285"/>
      <c r="S472" s="285"/>
      <c r="T472" s="285"/>
      <c r="U472" s="285"/>
    </row>
    <row r="473" spans="1:21" ht="18.7" customHeight="1" x14ac:dyDescent="0.25">
      <c r="A473" s="285"/>
      <c r="B473" s="285"/>
      <c r="C473" s="285"/>
      <c r="D473" s="282"/>
      <c r="E473" s="282"/>
      <c r="F473" s="283"/>
      <c r="G473" s="283"/>
      <c r="H473" s="284"/>
      <c r="I473" s="284"/>
      <c r="J473" s="284"/>
      <c r="K473" s="285"/>
      <c r="L473" s="285"/>
      <c r="M473" s="285"/>
      <c r="N473" s="285"/>
      <c r="O473" s="285"/>
      <c r="P473" s="285"/>
      <c r="Q473" s="285"/>
      <c r="R473" s="285"/>
      <c r="S473" s="285"/>
      <c r="T473" s="285"/>
      <c r="U473" s="285"/>
    </row>
    <row r="474" spans="1:21" ht="18.7" customHeight="1" x14ac:dyDescent="0.25">
      <c r="A474" s="285"/>
      <c r="B474" s="285"/>
      <c r="C474" s="285"/>
      <c r="D474" s="282"/>
      <c r="E474" s="282"/>
      <c r="F474" s="283"/>
      <c r="G474" s="283"/>
      <c r="H474" s="284"/>
      <c r="I474" s="284"/>
      <c r="J474" s="284"/>
      <c r="K474" s="285"/>
      <c r="L474" s="285"/>
      <c r="M474" s="285"/>
      <c r="N474" s="285"/>
      <c r="O474" s="285"/>
      <c r="P474" s="285"/>
      <c r="Q474" s="285"/>
      <c r="R474" s="285"/>
      <c r="S474" s="285"/>
      <c r="T474" s="285"/>
      <c r="U474" s="285"/>
    </row>
    <row r="475" spans="1:21" ht="18.7" customHeight="1" x14ac:dyDescent="0.25">
      <c r="A475" s="285"/>
      <c r="B475" s="285"/>
      <c r="C475" s="285"/>
      <c r="D475" s="282"/>
      <c r="E475" s="282"/>
      <c r="F475" s="283"/>
      <c r="G475" s="283"/>
      <c r="H475" s="284"/>
      <c r="I475" s="284"/>
      <c r="J475" s="284"/>
      <c r="K475" s="285"/>
      <c r="L475" s="285"/>
      <c r="M475" s="285"/>
      <c r="N475" s="285"/>
      <c r="O475" s="285"/>
      <c r="P475" s="285"/>
      <c r="Q475" s="285"/>
      <c r="R475" s="285"/>
      <c r="S475" s="285"/>
      <c r="T475" s="285"/>
      <c r="U475" s="285"/>
    </row>
    <row r="476" spans="1:21" ht="18.7" customHeight="1" x14ac:dyDescent="0.25">
      <c r="A476" s="285"/>
      <c r="B476" s="285"/>
      <c r="C476" s="285"/>
      <c r="D476" s="282"/>
      <c r="E476" s="282"/>
      <c r="F476" s="283"/>
      <c r="G476" s="283"/>
      <c r="H476" s="284"/>
      <c r="I476" s="284"/>
      <c r="J476" s="284"/>
      <c r="K476" s="285"/>
      <c r="L476" s="285"/>
      <c r="M476" s="285"/>
      <c r="N476" s="285"/>
      <c r="O476" s="285"/>
      <c r="P476" s="285"/>
      <c r="Q476" s="285"/>
      <c r="R476" s="285"/>
      <c r="S476" s="285"/>
      <c r="T476" s="285"/>
      <c r="U476" s="285"/>
    </row>
    <row r="477" spans="1:21" ht="18.7" customHeight="1" x14ac:dyDescent="0.25">
      <c r="A477" s="285"/>
      <c r="B477" s="285"/>
      <c r="C477" s="285"/>
      <c r="D477" s="282"/>
      <c r="E477" s="282"/>
      <c r="F477" s="283"/>
      <c r="G477" s="283"/>
      <c r="H477" s="284"/>
      <c r="I477" s="284"/>
      <c r="J477" s="284"/>
      <c r="K477" s="285"/>
      <c r="L477" s="285"/>
      <c r="M477" s="285"/>
      <c r="N477" s="285"/>
      <c r="O477" s="285"/>
      <c r="P477" s="285"/>
      <c r="Q477" s="285"/>
      <c r="R477" s="285"/>
      <c r="S477" s="285"/>
      <c r="T477" s="285"/>
      <c r="U477" s="285"/>
    </row>
    <row r="478" spans="1:21" ht="18.7" customHeight="1" x14ac:dyDescent="0.25">
      <c r="A478" s="285"/>
      <c r="B478" s="285"/>
      <c r="C478" s="285"/>
      <c r="D478" s="282"/>
      <c r="E478" s="282"/>
      <c r="F478" s="283"/>
      <c r="G478" s="283"/>
      <c r="H478" s="284"/>
      <c r="I478" s="284"/>
      <c r="J478" s="284"/>
      <c r="K478" s="285"/>
      <c r="L478" s="285"/>
      <c r="M478" s="285"/>
      <c r="N478" s="285"/>
      <c r="O478" s="285"/>
      <c r="P478" s="285"/>
      <c r="Q478" s="285"/>
      <c r="R478" s="285"/>
      <c r="S478" s="285"/>
      <c r="T478" s="285"/>
      <c r="U478" s="285"/>
    </row>
    <row r="479" spans="1:21" ht="18.7" customHeight="1" x14ac:dyDescent="0.25">
      <c r="A479" s="285"/>
      <c r="B479" s="285"/>
      <c r="C479" s="285"/>
      <c r="D479" s="282"/>
      <c r="E479" s="282"/>
      <c r="F479" s="283"/>
      <c r="G479" s="283"/>
      <c r="H479" s="284"/>
      <c r="I479" s="284"/>
      <c r="J479" s="284"/>
      <c r="K479" s="285"/>
      <c r="L479" s="285"/>
      <c r="M479" s="285"/>
      <c r="N479" s="285"/>
      <c r="O479" s="285"/>
      <c r="P479" s="285"/>
      <c r="Q479" s="285"/>
      <c r="R479" s="285"/>
      <c r="S479" s="285"/>
      <c r="T479" s="285"/>
      <c r="U479" s="285"/>
    </row>
    <row r="480" spans="1:21" ht="18.7" customHeight="1" x14ac:dyDescent="0.25">
      <c r="A480" s="285"/>
      <c r="B480" s="285"/>
      <c r="C480" s="285"/>
      <c r="D480" s="282"/>
      <c r="E480" s="282"/>
      <c r="F480" s="283"/>
      <c r="G480" s="283"/>
      <c r="H480" s="284"/>
      <c r="I480" s="284"/>
      <c r="J480" s="284"/>
      <c r="K480" s="285"/>
      <c r="L480" s="285"/>
      <c r="M480" s="285"/>
      <c r="N480" s="285"/>
      <c r="O480" s="285"/>
      <c r="P480" s="285"/>
      <c r="Q480" s="285"/>
      <c r="R480" s="285"/>
      <c r="S480" s="285"/>
      <c r="T480" s="285"/>
      <c r="U480" s="285"/>
    </row>
    <row r="481" spans="1:21" ht="18.7" customHeight="1" x14ac:dyDescent="0.25">
      <c r="A481" s="285"/>
      <c r="B481" s="285"/>
      <c r="C481" s="285"/>
      <c r="D481" s="282"/>
      <c r="E481" s="282"/>
      <c r="F481" s="283"/>
      <c r="G481" s="283"/>
      <c r="H481" s="284"/>
      <c r="I481" s="284"/>
      <c r="J481" s="284"/>
      <c r="K481" s="285"/>
      <c r="L481" s="285"/>
      <c r="M481" s="285"/>
      <c r="N481" s="285"/>
      <c r="O481" s="285"/>
      <c r="P481" s="285"/>
      <c r="Q481" s="285"/>
      <c r="R481" s="285"/>
      <c r="S481" s="285"/>
      <c r="T481" s="285"/>
      <c r="U481" s="285"/>
    </row>
    <row r="482" spans="1:21" ht="18.7" customHeight="1" x14ac:dyDescent="0.25">
      <c r="A482" s="285"/>
      <c r="B482" s="285"/>
      <c r="C482" s="285"/>
      <c r="D482" s="282"/>
      <c r="E482" s="282"/>
      <c r="F482" s="283"/>
      <c r="G482" s="283"/>
      <c r="H482" s="284"/>
      <c r="I482" s="284"/>
      <c r="J482" s="284"/>
      <c r="K482" s="285"/>
      <c r="L482" s="285"/>
      <c r="M482" s="285"/>
      <c r="N482" s="285"/>
      <c r="O482" s="285"/>
      <c r="P482" s="285"/>
      <c r="Q482" s="285"/>
      <c r="R482" s="285"/>
      <c r="S482" s="285"/>
      <c r="T482" s="285"/>
      <c r="U482" s="285"/>
    </row>
    <row r="483" spans="1:21" ht="18.7" customHeight="1" x14ac:dyDescent="0.25">
      <c r="A483" s="285"/>
      <c r="B483" s="285"/>
      <c r="C483" s="285"/>
      <c r="D483" s="282"/>
      <c r="E483" s="282"/>
      <c r="F483" s="283"/>
      <c r="G483" s="283"/>
      <c r="H483" s="284"/>
      <c r="I483" s="284"/>
      <c r="J483" s="284"/>
      <c r="K483" s="285"/>
      <c r="L483" s="285"/>
      <c r="M483" s="285"/>
      <c r="N483" s="285"/>
      <c r="O483" s="285"/>
      <c r="P483" s="285"/>
      <c r="Q483" s="285"/>
      <c r="R483" s="285"/>
      <c r="S483" s="285"/>
      <c r="T483" s="285"/>
      <c r="U483" s="285"/>
    </row>
    <row r="484" spans="1:21" ht="18.7" customHeight="1" x14ac:dyDescent="0.25">
      <c r="A484" s="285"/>
      <c r="B484" s="285"/>
      <c r="C484" s="285"/>
      <c r="D484" s="282"/>
      <c r="E484" s="282"/>
      <c r="F484" s="283"/>
      <c r="G484" s="283"/>
      <c r="H484" s="284"/>
      <c r="I484" s="284"/>
      <c r="J484" s="284"/>
      <c r="K484" s="285"/>
      <c r="L484" s="285"/>
      <c r="M484" s="285"/>
      <c r="N484" s="285"/>
      <c r="O484" s="285"/>
      <c r="P484" s="285"/>
      <c r="Q484" s="285"/>
      <c r="R484" s="285"/>
      <c r="S484" s="285"/>
      <c r="T484" s="285"/>
      <c r="U484" s="285"/>
    </row>
    <row r="485" spans="1:21" ht="18.7" customHeight="1" x14ac:dyDescent="0.25">
      <c r="A485" s="285"/>
      <c r="B485" s="285"/>
      <c r="C485" s="285"/>
      <c r="D485" s="282"/>
      <c r="E485" s="282"/>
      <c r="F485" s="283"/>
      <c r="G485" s="283"/>
      <c r="H485" s="284"/>
      <c r="I485" s="284"/>
      <c r="J485" s="284"/>
      <c r="K485" s="285"/>
      <c r="L485" s="285"/>
      <c r="M485" s="285"/>
      <c r="N485" s="285"/>
      <c r="O485" s="285"/>
      <c r="P485" s="285"/>
      <c r="Q485" s="285"/>
      <c r="R485" s="285"/>
      <c r="S485" s="285"/>
      <c r="T485" s="285"/>
      <c r="U485" s="285"/>
    </row>
    <row r="486" spans="1:21" ht="18.7" customHeight="1" x14ac:dyDescent="0.25">
      <c r="A486" s="285"/>
      <c r="B486" s="285"/>
      <c r="C486" s="285"/>
      <c r="D486" s="282"/>
      <c r="E486" s="282"/>
      <c r="F486" s="283"/>
      <c r="G486" s="283"/>
      <c r="H486" s="284"/>
      <c r="I486" s="284"/>
      <c r="J486" s="284"/>
      <c r="K486" s="285"/>
      <c r="L486" s="285"/>
      <c r="M486" s="285"/>
      <c r="N486" s="285"/>
      <c r="O486" s="285"/>
      <c r="P486" s="285"/>
      <c r="Q486" s="285"/>
      <c r="R486" s="285"/>
      <c r="S486" s="285"/>
      <c r="T486" s="285"/>
      <c r="U486" s="285"/>
    </row>
    <row r="487" spans="1:21" ht="18.7" customHeight="1" x14ac:dyDescent="0.25">
      <c r="A487" s="285"/>
      <c r="B487" s="285"/>
      <c r="C487" s="285"/>
      <c r="D487" s="282"/>
      <c r="E487" s="282"/>
      <c r="F487" s="283"/>
      <c r="G487" s="283"/>
      <c r="H487" s="284"/>
      <c r="I487" s="284"/>
      <c r="J487" s="284"/>
      <c r="K487" s="285"/>
      <c r="L487" s="285"/>
      <c r="M487" s="285"/>
      <c r="N487" s="285"/>
      <c r="O487" s="285"/>
      <c r="P487" s="285"/>
      <c r="Q487" s="285"/>
      <c r="R487" s="285"/>
      <c r="S487" s="285"/>
      <c r="T487" s="285"/>
      <c r="U487" s="285"/>
    </row>
    <row r="488" spans="1:21" ht="18.7" customHeight="1" x14ac:dyDescent="0.25">
      <c r="A488" s="285"/>
      <c r="B488" s="285"/>
      <c r="C488" s="285"/>
      <c r="D488" s="282"/>
      <c r="E488" s="282"/>
      <c r="F488" s="283"/>
      <c r="G488" s="283"/>
      <c r="H488" s="284"/>
      <c r="I488" s="284"/>
      <c r="J488" s="284"/>
      <c r="K488" s="285"/>
      <c r="L488" s="285"/>
      <c r="M488" s="285"/>
      <c r="N488" s="285"/>
      <c r="O488" s="285"/>
      <c r="P488" s="285"/>
      <c r="Q488" s="285"/>
      <c r="R488" s="285"/>
      <c r="S488" s="285"/>
      <c r="T488" s="285"/>
      <c r="U488" s="285"/>
    </row>
    <row r="489" spans="1:21" ht="18.7" customHeight="1" x14ac:dyDescent="0.25">
      <c r="A489" s="285"/>
      <c r="B489" s="285"/>
      <c r="C489" s="285"/>
      <c r="D489" s="282"/>
      <c r="E489" s="282"/>
      <c r="F489" s="283"/>
      <c r="G489" s="283"/>
      <c r="H489" s="284"/>
      <c r="I489" s="284"/>
      <c r="J489" s="284"/>
      <c r="K489" s="285"/>
      <c r="L489" s="285"/>
      <c r="M489" s="285"/>
      <c r="N489" s="285"/>
      <c r="O489" s="285"/>
      <c r="P489" s="285"/>
      <c r="Q489" s="285"/>
      <c r="R489" s="285"/>
      <c r="S489" s="285"/>
      <c r="T489" s="285"/>
      <c r="U489" s="285"/>
    </row>
    <row r="490" spans="1:21" ht="18.7" customHeight="1" x14ac:dyDescent="0.25">
      <c r="A490" s="285"/>
      <c r="B490" s="285"/>
      <c r="C490" s="285"/>
      <c r="D490" s="282"/>
      <c r="E490" s="282"/>
      <c r="F490" s="283"/>
      <c r="G490" s="283"/>
      <c r="H490" s="284"/>
      <c r="I490" s="284"/>
      <c r="J490" s="284"/>
      <c r="K490" s="285"/>
      <c r="L490" s="285"/>
      <c r="M490" s="285"/>
      <c r="N490" s="285"/>
      <c r="O490" s="285"/>
      <c r="P490" s="285"/>
      <c r="Q490" s="285"/>
      <c r="R490" s="285"/>
      <c r="S490" s="285"/>
      <c r="T490" s="285"/>
      <c r="U490" s="285"/>
    </row>
    <row r="491" spans="1:21" ht="18.7" customHeight="1" x14ac:dyDescent="0.25">
      <c r="A491" s="285"/>
      <c r="B491" s="285"/>
      <c r="C491" s="285"/>
      <c r="D491" s="282"/>
      <c r="E491" s="282"/>
      <c r="F491" s="283"/>
      <c r="G491" s="283"/>
      <c r="H491" s="284"/>
      <c r="I491" s="284"/>
      <c r="J491" s="284"/>
      <c r="K491" s="285"/>
      <c r="L491" s="285"/>
      <c r="M491" s="285"/>
      <c r="N491" s="285"/>
      <c r="O491" s="285"/>
      <c r="P491" s="285"/>
      <c r="Q491" s="285"/>
      <c r="R491" s="285"/>
      <c r="S491" s="285"/>
      <c r="T491" s="285"/>
      <c r="U491" s="285"/>
    </row>
    <row r="492" spans="1:21" ht="18.7" customHeight="1" x14ac:dyDescent="0.25">
      <c r="A492" s="285"/>
      <c r="B492" s="285"/>
      <c r="C492" s="285"/>
      <c r="D492" s="282"/>
      <c r="E492" s="282"/>
      <c r="F492" s="283"/>
      <c r="G492" s="283"/>
      <c r="H492" s="284"/>
      <c r="I492" s="284"/>
      <c r="J492" s="284"/>
      <c r="K492" s="285"/>
      <c r="L492" s="285"/>
      <c r="M492" s="285"/>
      <c r="N492" s="285"/>
      <c r="O492" s="285"/>
      <c r="P492" s="285"/>
      <c r="Q492" s="285"/>
      <c r="R492" s="285"/>
      <c r="S492" s="285"/>
      <c r="T492" s="285"/>
      <c r="U492" s="285"/>
    </row>
    <row r="493" spans="1:21" ht="18.7" customHeight="1" x14ac:dyDescent="0.25">
      <c r="A493" s="285"/>
      <c r="B493" s="285"/>
      <c r="C493" s="285"/>
      <c r="D493" s="282"/>
      <c r="E493" s="282"/>
      <c r="F493" s="283"/>
      <c r="G493" s="283"/>
      <c r="H493" s="284"/>
      <c r="I493" s="284"/>
      <c r="J493" s="284"/>
      <c r="K493" s="285"/>
      <c r="L493" s="285"/>
      <c r="M493" s="285"/>
      <c r="N493" s="285"/>
      <c r="O493" s="285"/>
      <c r="P493" s="285"/>
      <c r="Q493" s="285"/>
      <c r="R493" s="285"/>
      <c r="S493" s="285"/>
      <c r="T493" s="285"/>
      <c r="U493" s="285"/>
    </row>
    <row r="494" spans="1:21" ht="18.7" customHeight="1" x14ac:dyDescent="0.25">
      <c r="A494" s="285"/>
      <c r="B494" s="285"/>
      <c r="C494" s="285"/>
      <c r="D494" s="282"/>
      <c r="E494" s="282"/>
      <c r="F494" s="283"/>
      <c r="G494" s="283"/>
      <c r="H494" s="284"/>
      <c r="I494" s="284"/>
      <c r="J494" s="284"/>
      <c r="K494" s="285"/>
      <c r="L494" s="285"/>
      <c r="M494" s="285"/>
      <c r="N494" s="285"/>
      <c r="O494" s="285"/>
      <c r="P494" s="285"/>
      <c r="Q494" s="285"/>
      <c r="R494" s="285"/>
      <c r="S494" s="285"/>
      <c r="T494" s="285"/>
      <c r="U494" s="285"/>
    </row>
    <row r="495" spans="1:21" ht="18.7" customHeight="1" x14ac:dyDescent="0.25">
      <c r="A495" s="285"/>
      <c r="B495" s="285"/>
      <c r="C495" s="285"/>
      <c r="D495" s="282"/>
      <c r="E495" s="282"/>
      <c r="F495" s="283"/>
      <c r="G495" s="283"/>
      <c r="H495" s="284"/>
      <c r="I495" s="284"/>
      <c r="J495" s="284"/>
      <c r="K495" s="285"/>
      <c r="L495" s="285"/>
      <c r="M495" s="285"/>
      <c r="N495" s="285"/>
      <c r="O495" s="285"/>
      <c r="P495" s="285"/>
      <c r="Q495" s="285"/>
      <c r="R495" s="285"/>
      <c r="S495" s="285"/>
      <c r="T495" s="285"/>
      <c r="U495" s="285"/>
    </row>
    <row r="496" spans="1:21" ht="18.7" customHeight="1" x14ac:dyDescent="0.25">
      <c r="A496" s="285"/>
      <c r="B496" s="285"/>
      <c r="C496" s="285"/>
      <c r="D496" s="282"/>
      <c r="E496" s="282"/>
      <c r="F496" s="283"/>
      <c r="G496" s="283"/>
      <c r="H496" s="284"/>
      <c r="I496" s="284"/>
      <c r="J496" s="284"/>
      <c r="K496" s="285"/>
      <c r="L496" s="285"/>
      <c r="M496" s="285"/>
      <c r="N496" s="285"/>
      <c r="O496" s="285"/>
      <c r="P496" s="285"/>
      <c r="Q496" s="285"/>
      <c r="R496" s="285"/>
      <c r="S496" s="285"/>
      <c r="T496" s="285"/>
      <c r="U496" s="285"/>
    </row>
    <row r="497" spans="1:21" ht="18.7" customHeight="1" x14ac:dyDescent="0.25">
      <c r="A497" s="285"/>
      <c r="B497" s="285"/>
      <c r="C497" s="285"/>
      <c r="D497" s="282"/>
      <c r="E497" s="282"/>
      <c r="F497" s="283"/>
      <c r="G497" s="283"/>
      <c r="H497" s="284"/>
      <c r="I497" s="284"/>
      <c r="J497" s="284"/>
      <c r="K497" s="285"/>
      <c r="L497" s="285"/>
      <c r="M497" s="285"/>
      <c r="N497" s="285"/>
      <c r="O497" s="285"/>
      <c r="P497" s="285"/>
      <c r="Q497" s="285"/>
      <c r="R497" s="285"/>
      <c r="S497" s="285"/>
      <c r="T497" s="285"/>
      <c r="U497" s="285"/>
    </row>
    <row r="498" spans="1:21" ht="18.7" customHeight="1" x14ac:dyDescent="0.25">
      <c r="A498" s="285"/>
      <c r="B498" s="285"/>
      <c r="C498" s="285"/>
      <c r="D498" s="282"/>
      <c r="E498" s="282"/>
      <c r="F498" s="283"/>
      <c r="G498" s="283"/>
      <c r="H498" s="284"/>
      <c r="I498" s="284"/>
      <c r="J498" s="284"/>
      <c r="K498" s="285"/>
      <c r="L498" s="285"/>
      <c r="M498" s="285"/>
      <c r="N498" s="285"/>
      <c r="O498" s="285"/>
      <c r="P498" s="285"/>
      <c r="Q498" s="285"/>
      <c r="R498" s="285"/>
      <c r="S498" s="285"/>
      <c r="T498" s="285"/>
      <c r="U498" s="285"/>
    </row>
    <row r="499" spans="1:21" ht="18.7" customHeight="1" x14ac:dyDescent="0.25">
      <c r="A499" s="285"/>
      <c r="B499" s="285"/>
      <c r="C499" s="285"/>
      <c r="D499" s="282"/>
      <c r="E499" s="282"/>
      <c r="F499" s="283"/>
      <c r="G499" s="283"/>
      <c r="H499" s="284"/>
      <c r="I499" s="284"/>
      <c r="J499" s="284"/>
      <c r="K499" s="285"/>
      <c r="L499" s="285"/>
      <c r="M499" s="285"/>
      <c r="N499" s="285"/>
      <c r="O499" s="285"/>
      <c r="P499" s="285"/>
      <c r="Q499" s="285"/>
      <c r="R499" s="285"/>
      <c r="S499" s="285"/>
      <c r="T499" s="285"/>
      <c r="U499" s="285"/>
    </row>
    <row r="500" spans="1:21" ht="18.7" customHeight="1" x14ac:dyDescent="0.25">
      <c r="A500" s="285"/>
      <c r="B500" s="285"/>
      <c r="C500" s="285"/>
      <c r="D500" s="282"/>
      <c r="E500" s="282"/>
      <c r="F500" s="283"/>
      <c r="G500" s="283"/>
      <c r="H500" s="284"/>
      <c r="I500" s="284"/>
      <c r="J500" s="284"/>
      <c r="K500" s="285"/>
      <c r="L500" s="285"/>
      <c r="M500" s="285"/>
      <c r="N500" s="285"/>
      <c r="O500" s="285"/>
      <c r="P500" s="285"/>
      <c r="Q500" s="285"/>
      <c r="R500" s="285"/>
      <c r="S500" s="285"/>
      <c r="T500" s="285"/>
      <c r="U500" s="285"/>
    </row>
    <row r="501" spans="1:21" ht="18.7" customHeight="1" x14ac:dyDescent="0.25">
      <c r="A501" s="285"/>
      <c r="B501" s="285"/>
      <c r="C501" s="285"/>
      <c r="D501" s="282"/>
      <c r="E501" s="282"/>
      <c r="F501" s="283"/>
      <c r="G501" s="283"/>
      <c r="H501" s="284"/>
      <c r="I501" s="284"/>
      <c r="J501" s="284"/>
      <c r="K501" s="285"/>
      <c r="L501" s="285"/>
      <c r="M501" s="285"/>
      <c r="N501" s="285"/>
      <c r="O501" s="285"/>
      <c r="P501" s="285"/>
      <c r="Q501" s="285"/>
      <c r="R501" s="285"/>
      <c r="S501" s="285"/>
      <c r="T501" s="285"/>
      <c r="U501" s="285"/>
    </row>
    <row r="502" spans="1:21" ht="18.7" customHeight="1" x14ac:dyDescent="0.25">
      <c r="A502" s="285"/>
      <c r="B502" s="285"/>
      <c r="C502" s="285"/>
      <c r="D502" s="282"/>
      <c r="E502" s="282"/>
      <c r="F502" s="283"/>
      <c r="G502" s="283"/>
      <c r="H502" s="284"/>
      <c r="I502" s="284"/>
      <c r="J502" s="284"/>
      <c r="K502" s="285"/>
      <c r="L502" s="285"/>
      <c r="M502" s="285"/>
      <c r="N502" s="285"/>
      <c r="O502" s="285"/>
      <c r="P502" s="285"/>
      <c r="Q502" s="285"/>
      <c r="R502" s="285"/>
      <c r="S502" s="285"/>
      <c r="T502" s="285"/>
      <c r="U502" s="285"/>
    </row>
    <row r="503" spans="1:21" ht="18.7" customHeight="1" x14ac:dyDescent="0.25">
      <c r="A503" s="285"/>
      <c r="B503" s="285"/>
      <c r="C503" s="285"/>
      <c r="D503" s="282"/>
      <c r="E503" s="282"/>
      <c r="F503" s="283"/>
      <c r="G503" s="283"/>
      <c r="H503" s="284"/>
      <c r="I503" s="284"/>
      <c r="J503" s="284"/>
      <c r="K503" s="285"/>
      <c r="L503" s="285"/>
      <c r="M503" s="285"/>
      <c r="N503" s="285"/>
      <c r="O503" s="285"/>
      <c r="P503" s="285"/>
      <c r="Q503" s="285"/>
      <c r="R503" s="285"/>
      <c r="S503" s="285"/>
      <c r="T503" s="285"/>
      <c r="U503" s="285"/>
    </row>
    <row r="504" spans="1:21" ht="18.7" customHeight="1" x14ac:dyDescent="0.25">
      <c r="A504" s="285"/>
      <c r="B504" s="285"/>
      <c r="C504" s="285"/>
      <c r="D504" s="282"/>
      <c r="E504" s="282"/>
      <c r="F504" s="283"/>
      <c r="G504" s="283"/>
      <c r="H504" s="284"/>
      <c r="I504" s="284"/>
      <c r="J504" s="284"/>
      <c r="K504" s="285"/>
      <c r="L504" s="285"/>
      <c r="M504" s="285"/>
      <c r="N504" s="285"/>
      <c r="O504" s="285"/>
      <c r="P504" s="285"/>
      <c r="Q504" s="285"/>
      <c r="R504" s="285"/>
      <c r="S504" s="285"/>
      <c r="T504" s="285"/>
      <c r="U504" s="285"/>
    </row>
    <row r="505" spans="1:21" ht="18.7" customHeight="1" x14ac:dyDescent="0.25">
      <c r="A505" s="285"/>
      <c r="B505" s="285"/>
      <c r="C505" s="285"/>
      <c r="D505" s="282"/>
      <c r="E505" s="282"/>
      <c r="F505" s="283"/>
      <c r="G505" s="283"/>
      <c r="H505" s="284"/>
      <c r="I505" s="284"/>
      <c r="J505" s="284"/>
      <c r="K505" s="285"/>
      <c r="L505" s="285"/>
      <c r="M505" s="285"/>
      <c r="N505" s="285"/>
      <c r="O505" s="285"/>
      <c r="P505" s="285"/>
      <c r="Q505" s="285"/>
      <c r="R505" s="285"/>
      <c r="S505" s="285"/>
      <c r="T505" s="285"/>
      <c r="U505" s="285"/>
    </row>
    <row r="506" spans="1:21" ht="18.7" customHeight="1" x14ac:dyDescent="0.25">
      <c r="A506" s="285"/>
      <c r="B506" s="285"/>
      <c r="C506" s="285"/>
      <c r="D506" s="282"/>
      <c r="E506" s="282"/>
      <c r="F506" s="283"/>
      <c r="G506" s="283"/>
      <c r="H506" s="284"/>
      <c r="I506" s="284"/>
      <c r="J506" s="284"/>
      <c r="K506" s="285"/>
      <c r="L506" s="285"/>
      <c r="M506" s="285"/>
      <c r="N506" s="285"/>
      <c r="O506" s="285"/>
      <c r="P506" s="285"/>
      <c r="Q506" s="285"/>
      <c r="R506" s="285"/>
      <c r="S506" s="285"/>
      <c r="T506" s="285"/>
      <c r="U506" s="285"/>
    </row>
    <row r="507" spans="1:21" ht="18.7" customHeight="1" x14ac:dyDescent="0.25">
      <c r="A507" s="285"/>
      <c r="B507" s="285"/>
      <c r="C507" s="285"/>
      <c r="D507" s="282"/>
      <c r="E507" s="282"/>
      <c r="F507" s="283"/>
      <c r="G507" s="283"/>
      <c r="H507" s="284"/>
      <c r="I507" s="284"/>
      <c r="J507" s="284"/>
      <c r="K507" s="285"/>
      <c r="L507" s="285"/>
      <c r="M507" s="285"/>
      <c r="N507" s="285"/>
      <c r="O507" s="285"/>
      <c r="P507" s="285"/>
      <c r="Q507" s="285"/>
      <c r="R507" s="285"/>
      <c r="S507" s="285"/>
      <c r="T507" s="285"/>
      <c r="U507" s="285"/>
    </row>
    <row r="508" spans="1:21" ht="18.7" customHeight="1" x14ac:dyDescent="0.25">
      <c r="A508" s="285"/>
      <c r="B508" s="285"/>
      <c r="C508" s="285"/>
      <c r="D508" s="282"/>
      <c r="E508" s="282"/>
      <c r="F508" s="283"/>
      <c r="G508" s="283"/>
      <c r="H508" s="284"/>
      <c r="I508" s="284"/>
      <c r="J508" s="284"/>
      <c r="K508" s="285"/>
      <c r="L508" s="285"/>
      <c r="M508" s="285"/>
      <c r="N508" s="285"/>
      <c r="O508" s="285"/>
      <c r="P508" s="285"/>
      <c r="Q508" s="285"/>
      <c r="R508" s="285"/>
      <c r="S508" s="285"/>
      <c r="T508" s="285"/>
      <c r="U508" s="285"/>
    </row>
    <row r="509" spans="1:21" ht="18.7" customHeight="1" x14ac:dyDescent="0.25">
      <c r="A509" s="285"/>
      <c r="B509" s="285"/>
      <c r="C509" s="285"/>
      <c r="D509" s="282"/>
      <c r="E509" s="282"/>
      <c r="F509" s="283"/>
      <c r="G509" s="283"/>
      <c r="H509" s="284"/>
      <c r="I509" s="284"/>
      <c r="J509" s="284"/>
      <c r="K509" s="285"/>
      <c r="L509" s="285"/>
      <c r="M509" s="285"/>
      <c r="N509" s="285"/>
      <c r="O509" s="285"/>
      <c r="P509" s="285"/>
      <c r="Q509" s="285"/>
      <c r="R509" s="285"/>
      <c r="S509" s="285"/>
      <c r="T509" s="285"/>
      <c r="U509" s="285"/>
    </row>
    <row r="510" spans="1:21" ht="18.7" customHeight="1" x14ac:dyDescent="0.25">
      <c r="A510" s="285"/>
      <c r="B510" s="285"/>
      <c r="C510" s="285"/>
      <c r="D510" s="282"/>
      <c r="E510" s="282"/>
      <c r="F510" s="283"/>
      <c r="G510" s="283"/>
      <c r="H510" s="284"/>
      <c r="I510" s="284"/>
      <c r="J510" s="284"/>
      <c r="K510" s="285"/>
      <c r="L510" s="285"/>
      <c r="M510" s="285"/>
      <c r="N510" s="285"/>
      <c r="O510" s="285"/>
      <c r="P510" s="285"/>
      <c r="Q510" s="285"/>
      <c r="R510" s="285"/>
      <c r="S510" s="285"/>
      <c r="T510" s="285"/>
      <c r="U510" s="285"/>
    </row>
    <row r="511" spans="1:21" ht="18.7" customHeight="1" x14ac:dyDescent="0.25">
      <c r="A511" s="285"/>
      <c r="B511" s="285"/>
      <c r="C511" s="285"/>
      <c r="D511" s="282"/>
      <c r="E511" s="282"/>
      <c r="F511" s="283"/>
      <c r="G511" s="283"/>
      <c r="H511" s="284"/>
      <c r="I511" s="284"/>
      <c r="J511" s="284"/>
      <c r="K511" s="285"/>
      <c r="L511" s="285"/>
      <c r="M511" s="285"/>
      <c r="N511" s="285"/>
      <c r="O511" s="285"/>
      <c r="P511" s="285"/>
      <c r="Q511" s="285"/>
      <c r="R511" s="285"/>
      <c r="S511" s="285"/>
      <c r="T511" s="285"/>
      <c r="U511" s="285"/>
    </row>
    <row r="512" spans="1:21" ht="18.7" customHeight="1" x14ac:dyDescent="0.25">
      <c r="A512" s="285"/>
      <c r="B512" s="285"/>
      <c r="C512" s="285"/>
      <c r="D512" s="282"/>
      <c r="E512" s="282"/>
      <c r="F512" s="283"/>
      <c r="G512" s="283"/>
      <c r="H512" s="284"/>
      <c r="I512" s="284"/>
      <c r="J512" s="284"/>
      <c r="K512" s="285"/>
      <c r="L512" s="285"/>
      <c r="M512" s="285"/>
      <c r="N512" s="285"/>
      <c r="O512" s="285"/>
      <c r="P512" s="285"/>
      <c r="Q512" s="285"/>
      <c r="R512" s="285"/>
      <c r="S512" s="285"/>
      <c r="T512" s="285"/>
      <c r="U512" s="285"/>
    </row>
    <row r="513" spans="1:21" ht="18.7" customHeight="1" x14ac:dyDescent="0.25">
      <c r="A513" s="285"/>
      <c r="B513" s="285"/>
      <c r="C513" s="285"/>
      <c r="D513" s="282"/>
      <c r="E513" s="282"/>
      <c r="F513" s="283"/>
      <c r="G513" s="283"/>
      <c r="H513" s="284"/>
      <c r="I513" s="284"/>
      <c r="J513" s="284"/>
      <c r="K513" s="285"/>
      <c r="L513" s="285"/>
      <c r="M513" s="285"/>
      <c r="N513" s="285"/>
      <c r="O513" s="285"/>
      <c r="P513" s="285"/>
      <c r="Q513" s="285"/>
      <c r="R513" s="285"/>
      <c r="S513" s="285"/>
      <c r="T513" s="285"/>
      <c r="U513" s="285"/>
    </row>
    <row r="514" spans="1:21" ht="18.7" customHeight="1" x14ac:dyDescent="0.25">
      <c r="A514" s="285"/>
      <c r="B514" s="285"/>
      <c r="C514" s="285"/>
      <c r="D514" s="282"/>
      <c r="E514" s="282"/>
      <c r="F514" s="283"/>
      <c r="G514" s="283"/>
      <c r="H514" s="284"/>
      <c r="I514" s="284"/>
      <c r="J514" s="284"/>
      <c r="K514" s="285"/>
      <c r="L514" s="285"/>
      <c r="M514" s="285"/>
      <c r="N514" s="285"/>
      <c r="O514" s="285"/>
      <c r="P514" s="285"/>
      <c r="Q514" s="285"/>
      <c r="R514" s="285"/>
      <c r="S514" s="285"/>
      <c r="T514" s="285"/>
      <c r="U514" s="285"/>
    </row>
    <row r="515" spans="1:21" ht="18.7" customHeight="1" x14ac:dyDescent="0.25">
      <c r="A515" s="285"/>
      <c r="B515" s="285"/>
      <c r="C515" s="285"/>
      <c r="D515" s="282"/>
      <c r="E515" s="282"/>
      <c r="F515" s="283"/>
      <c r="G515" s="283"/>
      <c r="H515" s="284"/>
      <c r="I515" s="284"/>
      <c r="J515" s="284"/>
      <c r="K515" s="285"/>
      <c r="L515" s="285"/>
      <c r="M515" s="285"/>
      <c r="N515" s="285"/>
      <c r="O515" s="285"/>
      <c r="P515" s="285"/>
      <c r="Q515" s="285"/>
      <c r="R515" s="285"/>
      <c r="S515" s="285"/>
      <c r="T515" s="285"/>
      <c r="U515" s="285"/>
    </row>
    <row r="516" spans="1:21" ht="18.7" customHeight="1" x14ac:dyDescent="0.25">
      <c r="A516" s="285"/>
      <c r="B516" s="285"/>
      <c r="C516" s="285"/>
      <c r="D516" s="282"/>
      <c r="E516" s="282"/>
      <c r="F516" s="283"/>
      <c r="G516" s="283"/>
      <c r="H516" s="284"/>
      <c r="I516" s="284"/>
      <c r="J516" s="284"/>
      <c r="K516" s="285"/>
      <c r="L516" s="285"/>
      <c r="M516" s="285"/>
      <c r="N516" s="285"/>
      <c r="O516" s="285"/>
      <c r="P516" s="285"/>
      <c r="Q516" s="285"/>
      <c r="R516" s="285"/>
      <c r="S516" s="285"/>
      <c r="T516" s="285"/>
      <c r="U516" s="285"/>
    </row>
    <row r="517" spans="1:21" ht="18.7" customHeight="1" x14ac:dyDescent="0.25">
      <c r="A517" s="285"/>
      <c r="B517" s="285"/>
      <c r="C517" s="285"/>
      <c r="D517" s="282"/>
      <c r="E517" s="282"/>
      <c r="F517" s="283"/>
      <c r="G517" s="283"/>
      <c r="H517" s="284"/>
      <c r="I517" s="284"/>
      <c r="J517" s="284"/>
      <c r="K517" s="285"/>
      <c r="L517" s="285"/>
      <c r="M517" s="285"/>
      <c r="N517" s="285"/>
      <c r="O517" s="285"/>
      <c r="P517" s="285"/>
      <c r="Q517" s="285"/>
      <c r="R517" s="285"/>
      <c r="S517" s="285"/>
      <c r="T517" s="285"/>
      <c r="U517" s="285"/>
    </row>
    <row r="518" spans="1:21" ht="18.7" customHeight="1" x14ac:dyDescent="0.25">
      <c r="A518" s="285"/>
      <c r="B518" s="285"/>
      <c r="C518" s="285"/>
      <c r="D518" s="282"/>
      <c r="E518" s="282"/>
      <c r="F518" s="283"/>
      <c r="G518" s="283"/>
      <c r="H518" s="284"/>
      <c r="I518" s="284"/>
      <c r="J518" s="284"/>
      <c r="K518" s="285"/>
      <c r="L518" s="285"/>
      <c r="M518" s="285"/>
      <c r="N518" s="285"/>
      <c r="O518" s="285"/>
      <c r="P518" s="285"/>
      <c r="Q518" s="285"/>
      <c r="R518" s="285"/>
      <c r="S518" s="285"/>
      <c r="T518" s="285"/>
      <c r="U518" s="285"/>
    </row>
    <row r="519" spans="1:21" ht="18.7" customHeight="1" x14ac:dyDescent="0.25">
      <c r="A519" s="285"/>
      <c r="B519" s="285"/>
      <c r="C519" s="285"/>
      <c r="D519" s="282"/>
      <c r="E519" s="282"/>
      <c r="F519" s="283"/>
      <c r="G519" s="283"/>
      <c r="H519" s="284"/>
      <c r="I519" s="284"/>
      <c r="J519" s="284"/>
      <c r="K519" s="285"/>
      <c r="L519" s="285"/>
      <c r="M519" s="285"/>
      <c r="N519" s="285"/>
      <c r="O519" s="285"/>
      <c r="P519" s="285"/>
      <c r="Q519" s="285"/>
      <c r="R519" s="285"/>
      <c r="S519" s="285"/>
      <c r="T519" s="285"/>
      <c r="U519" s="285"/>
    </row>
    <row r="520" spans="1:21" ht="18.7" customHeight="1" x14ac:dyDescent="0.25">
      <c r="A520" s="285"/>
      <c r="B520" s="285"/>
      <c r="C520" s="285"/>
      <c r="D520" s="282"/>
      <c r="E520" s="282"/>
      <c r="F520" s="283"/>
      <c r="G520" s="283"/>
      <c r="H520" s="284"/>
      <c r="I520" s="284"/>
      <c r="J520" s="284"/>
      <c r="K520" s="285"/>
      <c r="L520" s="285"/>
      <c r="M520" s="285"/>
      <c r="N520" s="285"/>
      <c r="O520" s="285"/>
      <c r="P520" s="285"/>
      <c r="Q520" s="285"/>
      <c r="R520" s="285"/>
      <c r="S520" s="285"/>
      <c r="T520" s="285"/>
      <c r="U520" s="285"/>
    </row>
    <row r="521" spans="1:21" ht="18.7" customHeight="1" x14ac:dyDescent="0.25">
      <c r="A521" s="285"/>
      <c r="B521" s="285"/>
      <c r="C521" s="285"/>
      <c r="D521" s="282"/>
      <c r="E521" s="282"/>
      <c r="F521" s="283"/>
      <c r="G521" s="283"/>
      <c r="H521" s="284"/>
      <c r="I521" s="284"/>
      <c r="J521" s="284"/>
      <c r="K521" s="285"/>
      <c r="L521" s="285"/>
      <c r="M521" s="285"/>
      <c r="N521" s="285"/>
      <c r="O521" s="285"/>
      <c r="P521" s="285"/>
      <c r="Q521" s="285"/>
      <c r="R521" s="285"/>
      <c r="S521" s="285"/>
      <c r="T521" s="285"/>
      <c r="U521" s="285"/>
    </row>
    <row r="522" spans="1:21" ht="18.7" customHeight="1" x14ac:dyDescent="0.25">
      <c r="A522" s="285"/>
      <c r="B522" s="285"/>
      <c r="C522" s="285"/>
      <c r="D522" s="282"/>
      <c r="E522" s="282"/>
      <c r="F522" s="283"/>
      <c r="G522" s="283"/>
      <c r="H522" s="284"/>
      <c r="I522" s="284"/>
      <c r="J522" s="284"/>
      <c r="K522" s="285"/>
      <c r="L522" s="285"/>
      <c r="M522" s="285"/>
      <c r="N522" s="285"/>
      <c r="O522" s="285"/>
      <c r="P522" s="285"/>
      <c r="Q522" s="285"/>
      <c r="R522" s="285"/>
      <c r="S522" s="285"/>
      <c r="T522" s="285"/>
      <c r="U522" s="285"/>
    </row>
    <row r="523" spans="1:21" ht="18.7" customHeight="1" x14ac:dyDescent="0.25">
      <c r="A523" s="285"/>
      <c r="B523" s="285"/>
      <c r="C523" s="285"/>
      <c r="D523" s="282"/>
      <c r="E523" s="282"/>
      <c r="F523" s="283"/>
      <c r="G523" s="283"/>
      <c r="H523" s="284"/>
      <c r="I523" s="284"/>
      <c r="J523" s="284"/>
      <c r="K523" s="285"/>
      <c r="L523" s="285"/>
      <c r="M523" s="285"/>
      <c r="N523" s="285"/>
      <c r="O523" s="285"/>
      <c r="P523" s="285"/>
      <c r="Q523" s="285"/>
      <c r="R523" s="285"/>
      <c r="S523" s="285"/>
      <c r="T523" s="285"/>
      <c r="U523" s="285"/>
    </row>
    <row r="524" spans="1:21" ht="18.7" customHeight="1" x14ac:dyDescent="0.25">
      <c r="A524" s="285"/>
      <c r="B524" s="285"/>
      <c r="C524" s="285"/>
      <c r="D524" s="282"/>
      <c r="E524" s="282"/>
      <c r="F524" s="283"/>
      <c r="G524" s="283"/>
      <c r="H524" s="284"/>
      <c r="I524" s="284"/>
      <c r="J524" s="284"/>
      <c r="K524" s="285"/>
      <c r="L524" s="285"/>
      <c r="M524" s="285"/>
      <c r="N524" s="285"/>
      <c r="O524" s="285"/>
      <c r="P524" s="285"/>
      <c r="Q524" s="285"/>
      <c r="R524" s="285"/>
      <c r="S524" s="285"/>
      <c r="T524" s="285"/>
      <c r="U524" s="285"/>
    </row>
    <row r="525" spans="1:21" ht="18.7" customHeight="1" x14ac:dyDescent="0.25">
      <c r="A525" s="285"/>
      <c r="B525" s="285"/>
      <c r="C525" s="285"/>
      <c r="D525" s="282"/>
      <c r="E525" s="282"/>
      <c r="F525" s="283"/>
      <c r="G525" s="283"/>
      <c r="H525" s="284"/>
      <c r="I525" s="284"/>
      <c r="J525" s="284"/>
      <c r="K525" s="285"/>
      <c r="L525" s="285"/>
      <c r="M525" s="285"/>
      <c r="N525" s="285"/>
      <c r="O525" s="285"/>
      <c r="P525" s="285"/>
      <c r="Q525" s="285"/>
      <c r="R525" s="285"/>
      <c r="S525" s="285"/>
      <c r="T525" s="285"/>
      <c r="U525" s="285"/>
    </row>
    <row r="526" spans="1:21" ht="18.7" customHeight="1" x14ac:dyDescent="0.25">
      <c r="A526" s="285"/>
      <c r="B526" s="285"/>
      <c r="C526" s="285"/>
      <c r="D526" s="282"/>
      <c r="E526" s="282"/>
      <c r="F526" s="283"/>
      <c r="G526" s="283"/>
      <c r="H526" s="284"/>
      <c r="I526" s="284"/>
      <c r="J526" s="284"/>
      <c r="K526" s="285"/>
      <c r="L526" s="285"/>
      <c r="M526" s="285"/>
      <c r="N526" s="285"/>
      <c r="O526" s="285"/>
      <c r="P526" s="285"/>
      <c r="Q526" s="285"/>
      <c r="R526" s="285"/>
      <c r="S526" s="285"/>
      <c r="T526" s="285"/>
      <c r="U526" s="285"/>
    </row>
    <row r="527" spans="1:21" ht="18.7" customHeight="1" x14ac:dyDescent="0.25">
      <c r="A527" s="285"/>
      <c r="B527" s="285"/>
      <c r="C527" s="285"/>
      <c r="D527" s="282"/>
      <c r="E527" s="282"/>
      <c r="F527" s="283"/>
      <c r="G527" s="283"/>
      <c r="H527" s="284"/>
      <c r="I527" s="284"/>
      <c r="J527" s="284"/>
      <c r="K527" s="285"/>
      <c r="L527" s="285"/>
      <c r="M527" s="285"/>
      <c r="N527" s="285"/>
      <c r="O527" s="285"/>
      <c r="P527" s="285"/>
      <c r="Q527" s="285"/>
      <c r="R527" s="285"/>
      <c r="S527" s="285"/>
      <c r="T527" s="285"/>
      <c r="U527" s="285"/>
    </row>
    <row r="528" spans="1:21" ht="18.7" customHeight="1" x14ac:dyDescent="0.25">
      <c r="A528" s="285"/>
      <c r="B528" s="285"/>
      <c r="C528" s="285"/>
      <c r="D528" s="282"/>
      <c r="E528" s="282"/>
      <c r="F528" s="283"/>
      <c r="G528" s="283"/>
      <c r="H528" s="284"/>
      <c r="I528" s="284"/>
      <c r="J528" s="284"/>
      <c r="K528" s="285"/>
      <c r="L528" s="285"/>
      <c r="M528" s="285"/>
      <c r="N528" s="285"/>
      <c r="O528" s="285"/>
      <c r="P528" s="285"/>
      <c r="Q528" s="285"/>
      <c r="R528" s="285"/>
      <c r="S528" s="285"/>
      <c r="T528" s="285"/>
      <c r="U528" s="285"/>
    </row>
    <row r="529" spans="1:21" ht="18.7" customHeight="1" x14ac:dyDescent="0.25">
      <c r="A529" s="285"/>
      <c r="B529" s="285"/>
      <c r="C529" s="285"/>
      <c r="D529" s="282"/>
      <c r="E529" s="282"/>
      <c r="F529" s="283"/>
      <c r="G529" s="283"/>
      <c r="H529" s="284"/>
      <c r="I529" s="284"/>
      <c r="J529" s="284"/>
      <c r="K529" s="285"/>
      <c r="L529" s="285"/>
      <c r="M529" s="285"/>
      <c r="N529" s="285"/>
      <c r="O529" s="285"/>
      <c r="P529" s="285"/>
      <c r="Q529" s="285"/>
      <c r="R529" s="285"/>
      <c r="S529" s="285"/>
      <c r="T529" s="285"/>
      <c r="U529" s="285"/>
    </row>
    <row r="530" spans="1:21" ht="18.7" customHeight="1" x14ac:dyDescent="0.25">
      <c r="A530" s="285"/>
      <c r="B530" s="285"/>
      <c r="C530" s="285"/>
      <c r="D530" s="282"/>
      <c r="E530" s="282"/>
      <c r="F530" s="283"/>
      <c r="G530" s="283"/>
      <c r="H530" s="284"/>
      <c r="I530" s="284"/>
      <c r="J530" s="284"/>
      <c r="K530" s="285"/>
      <c r="L530" s="285"/>
      <c r="M530" s="285"/>
      <c r="N530" s="285"/>
      <c r="O530" s="285"/>
      <c r="P530" s="285"/>
      <c r="Q530" s="285"/>
      <c r="R530" s="285"/>
      <c r="S530" s="285"/>
      <c r="T530" s="285"/>
      <c r="U530" s="285"/>
    </row>
    <row r="531" spans="1:21" ht="18.7" customHeight="1" x14ac:dyDescent="0.25">
      <c r="A531" s="285"/>
      <c r="B531" s="285"/>
      <c r="C531" s="285"/>
      <c r="D531" s="282"/>
      <c r="E531" s="282"/>
      <c r="F531" s="283"/>
      <c r="G531" s="283"/>
      <c r="H531" s="284"/>
      <c r="I531" s="284"/>
      <c r="J531" s="284"/>
      <c r="K531" s="285"/>
      <c r="L531" s="285"/>
      <c r="M531" s="285"/>
      <c r="N531" s="285"/>
      <c r="O531" s="285"/>
      <c r="P531" s="285"/>
      <c r="Q531" s="285"/>
      <c r="R531" s="285"/>
      <c r="S531" s="285"/>
      <c r="T531" s="285"/>
      <c r="U531" s="285"/>
    </row>
    <row r="532" spans="1:21" ht="18.7" customHeight="1" x14ac:dyDescent="0.25">
      <c r="A532" s="285"/>
      <c r="B532" s="285"/>
      <c r="C532" s="285"/>
      <c r="D532" s="282"/>
      <c r="E532" s="282"/>
      <c r="F532" s="283"/>
      <c r="G532" s="283"/>
      <c r="H532" s="284"/>
      <c r="I532" s="284"/>
      <c r="J532" s="284"/>
      <c r="K532" s="285"/>
      <c r="L532" s="285"/>
      <c r="M532" s="285"/>
      <c r="N532" s="285"/>
      <c r="O532" s="285"/>
      <c r="P532" s="285"/>
      <c r="Q532" s="285"/>
      <c r="R532" s="285"/>
      <c r="S532" s="285"/>
      <c r="T532" s="285"/>
      <c r="U532" s="285"/>
    </row>
    <row r="533" spans="1:21" ht="18.7" customHeight="1" x14ac:dyDescent="0.25">
      <c r="A533" s="285"/>
      <c r="B533" s="285"/>
      <c r="C533" s="285"/>
      <c r="D533" s="282"/>
      <c r="E533" s="282"/>
      <c r="F533" s="283"/>
      <c r="G533" s="283"/>
      <c r="H533" s="284"/>
      <c r="I533" s="284"/>
      <c r="J533" s="284"/>
      <c r="K533" s="285"/>
      <c r="L533" s="285"/>
      <c r="M533" s="285"/>
      <c r="N533" s="285"/>
      <c r="O533" s="285"/>
      <c r="P533" s="285"/>
      <c r="Q533" s="285"/>
      <c r="R533" s="285"/>
      <c r="S533" s="285"/>
      <c r="T533" s="285"/>
      <c r="U533" s="285"/>
    </row>
    <row r="534" spans="1:21" ht="18.7" customHeight="1" x14ac:dyDescent="0.25">
      <c r="A534" s="285"/>
      <c r="B534" s="285"/>
      <c r="C534" s="285"/>
      <c r="D534" s="282"/>
      <c r="E534" s="282"/>
      <c r="F534" s="283"/>
      <c r="G534" s="283"/>
      <c r="H534" s="284"/>
      <c r="I534" s="284"/>
      <c r="J534" s="284"/>
      <c r="K534" s="285"/>
      <c r="L534" s="285"/>
      <c r="M534" s="285"/>
      <c r="N534" s="285"/>
      <c r="O534" s="285"/>
      <c r="P534" s="285"/>
      <c r="Q534" s="285"/>
      <c r="R534" s="285"/>
      <c r="S534" s="285"/>
      <c r="T534" s="285"/>
      <c r="U534" s="285"/>
    </row>
    <row r="535" spans="1:21" ht="18.7" customHeight="1" x14ac:dyDescent="0.25">
      <c r="A535" s="285"/>
      <c r="B535" s="285"/>
      <c r="C535" s="285"/>
      <c r="D535" s="282"/>
      <c r="E535" s="282"/>
      <c r="F535" s="283"/>
      <c r="G535" s="283"/>
      <c r="H535" s="284"/>
      <c r="I535" s="284"/>
      <c r="J535" s="284"/>
      <c r="K535" s="285"/>
      <c r="L535" s="285"/>
      <c r="M535" s="285"/>
      <c r="N535" s="285"/>
      <c r="O535" s="285"/>
      <c r="P535" s="285"/>
      <c r="Q535" s="285"/>
      <c r="R535" s="285"/>
      <c r="S535" s="285"/>
      <c r="T535" s="285"/>
      <c r="U535" s="285"/>
    </row>
    <row r="536" spans="1:21" ht="18.7" customHeight="1" x14ac:dyDescent="0.25">
      <c r="A536" s="285"/>
      <c r="B536" s="285"/>
      <c r="C536" s="285"/>
      <c r="D536" s="282"/>
      <c r="E536" s="282"/>
      <c r="F536" s="283"/>
      <c r="G536" s="283"/>
      <c r="H536" s="284"/>
      <c r="I536" s="284"/>
      <c r="J536" s="284"/>
      <c r="K536" s="285"/>
      <c r="L536" s="285"/>
      <c r="M536" s="285"/>
      <c r="N536" s="285"/>
      <c r="O536" s="285"/>
      <c r="P536" s="285"/>
      <c r="Q536" s="285"/>
      <c r="R536" s="285"/>
      <c r="S536" s="285"/>
      <c r="T536" s="285"/>
      <c r="U536" s="285"/>
    </row>
    <row r="537" spans="1:21" ht="18.7" customHeight="1" x14ac:dyDescent="0.25">
      <c r="A537" s="285"/>
      <c r="B537" s="285"/>
      <c r="C537" s="285"/>
      <c r="D537" s="282"/>
      <c r="E537" s="282"/>
      <c r="F537" s="283"/>
      <c r="G537" s="283"/>
      <c r="H537" s="284"/>
      <c r="I537" s="284"/>
      <c r="J537" s="284"/>
      <c r="K537" s="285"/>
      <c r="L537" s="285"/>
      <c r="M537" s="285"/>
      <c r="N537" s="285"/>
      <c r="O537" s="285"/>
      <c r="P537" s="285"/>
      <c r="Q537" s="285"/>
      <c r="R537" s="285"/>
      <c r="S537" s="285"/>
      <c r="T537" s="285"/>
      <c r="U537" s="285"/>
    </row>
    <row r="538" spans="1:21" ht="18.7" customHeight="1" x14ac:dyDescent="0.25">
      <c r="A538" s="285"/>
      <c r="B538" s="285"/>
      <c r="C538" s="285"/>
      <c r="D538" s="282"/>
      <c r="E538" s="282"/>
      <c r="F538" s="283"/>
      <c r="G538" s="283"/>
      <c r="H538" s="284"/>
      <c r="I538" s="284"/>
      <c r="J538" s="284"/>
      <c r="K538" s="285"/>
      <c r="L538" s="285"/>
      <c r="M538" s="285"/>
      <c r="N538" s="285"/>
      <c r="O538" s="285"/>
      <c r="P538" s="285"/>
      <c r="Q538" s="285"/>
      <c r="R538" s="285"/>
      <c r="S538" s="285"/>
      <c r="T538" s="285"/>
      <c r="U538" s="285"/>
    </row>
    <row r="539" spans="1:21" ht="18.7" customHeight="1" x14ac:dyDescent="0.25">
      <c r="A539" s="285"/>
      <c r="B539" s="285"/>
      <c r="C539" s="285"/>
      <c r="D539" s="282"/>
      <c r="E539" s="282"/>
      <c r="F539" s="283"/>
      <c r="G539" s="283"/>
      <c r="H539" s="284"/>
      <c r="I539" s="284"/>
      <c r="J539" s="284"/>
      <c r="K539" s="285"/>
      <c r="L539" s="285"/>
      <c r="M539" s="285"/>
      <c r="N539" s="285"/>
      <c r="O539" s="285"/>
      <c r="P539" s="285"/>
      <c r="Q539" s="285"/>
      <c r="R539" s="285"/>
      <c r="S539" s="285"/>
      <c r="T539" s="285"/>
      <c r="U539" s="285"/>
    </row>
    <row r="540" spans="1:21" ht="18.7" customHeight="1" x14ac:dyDescent="0.25">
      <c r="A540" s="285"/>
      <c r="B540" s="285"/>
      <c r="C540" s="285"/>
      <c r="D540" s="282"/>
      <c r="E540" s="282"/>
      <c r="F540" s="283"/>
      <c r="G540" s="283"/>
      <c r="H540" s="284"/>
      <c r="I540" s="284"/>
      <c r="J540" s="284"/>
      <c r="K540" s="285"/>
      <c r="L540" s="285"/>
      <c r="M540" s="285"/>
      <c r="N540" s="285"/>
      <c r="O540" s="285"/>
      <c r="P540" s="285"/>
      <c r="Q540" s="285"/>
      <c r="R540" s="285"/>
      <c r="S540" s="285"/>
      <c r="T540" s="285"/>
      <c r="U540" s="285"/>
    </row>
    <row r="541" spans="1:21" ht="18.7" customHeight="1" x14ac:dyDescent="0.25">
      <c r="A541" s="285"/>
      <c r="B541" s="285"/>
      <c r="C541" s="285"/>
      <c r="D541" s="282"/>
      <c r="E541" s="282"/>
      <c r="F541" s="283"/>
      <c r="G541" s="283"/>
      <c r="H541" s="284"/>
      <c r="I541" s="284"/>
      <c r="J541" s="284"/>
      <c r="K541" s="285"/>
      <c r="L541" s="285"/>
      <c r="M541" s="285"/>
      <c r="N541" s="285"/>
      <c r="O541" s="285"/>
      <c r="P541" s="285"/>
      <c r="Q541" s="285"/>
      <c r="R541" s="285"/>
      <c r="S541" s="285"/>
      <c r="T541" s="285"/>
      <c r="U541" s="285"/>
    </row>
    <row r="542" spans="1:21" ht="18.7" customHeight="1" x14ac:dyDescent="0.25">
      <c r="A542" s="285"/>
      <c r="B542" s="285"/>
      <c r="C542" s="285"/>
      <c r="D542" s="282"/>
      <c r="E542" s="282"/>
      <c r="F542" s="283"/>
      <c r="G542" s="283"/>
      <c r="H542" s="284"/>
      <c r="I542" s="284"/>
      <c r="J542" s="284"/>
      <c r="K542" s="285"/>
      <c r="L542" s="285"/>
      <c r="M542" s="285"/>
      <c r="N542" s="285"/>
      <c r="O542" s="285"/>
      <c r="P542" s="285"/>
      <c r="Q542" s="285"/>
      <c r="R542" s="285"/>
      <c r="S542" s="285"/>
      <c r="T542" s="285"/>
      <c r="U542" s="285"/>
    </row>
    <row r="543" spans="1:21" ht="18.7" customHeight="1" x14ac:dyDescent="0.25">
      <c r="A543" s="285"/>
      <c r="B543" s="285"/>
      <c r="C543" s="285"/>
      <c r="D543" s="282"/>
      <c r="E543" s="282"/>
      <c r="F543" s="283"/>
      <c r="G543" s="283"/>
      <c r="H543" s="284"/>
      <c r="I543" s="284"/>
      <c r="J543" s="284"/>
      <c r="K543" s="285"/>
      <c r="L543" s="285"/>
      <c r="M543" s="285"/>
      <c r="N543" s="285"/>
      <c r="O543" s="285"/>
      <c r="P543" s="285"/>
      <c r="Q543" s="285"/>
      <c r="R543" s="285"/>
      <c r="S543" s="285"/>
      <c r="T543" s="285"/>
      <c r="U543" s="285"/>
    </row>
    <row r="544" spans="1:21" ht="18.7" customHeight="1" x14ac:dyDescent="0.25">
      <c r="A544" s="285"/>
      <c r="B544" s="285"/>
      <c r="C544" s="285"/>
      <c r="D544" s="282"/>
      <c r="E544" s="282"/>
      <c r="F544" s="283"/>
      <c r="G544" s="283"/>
      <c r="H544" s="284"/>
      <c r="I544" s="284"/>
      <c r="J544" s="284"/>
      <c r="K544" s="285"/>
      <c r="L544" s="285"/>
      <c r="M544" s="285"/>
      <c r="N544" s="285"/>
      <c r="O544" s="285"/>
      <c r="P544" s="285"/>
      <c r="Q544" s="285"/>
      <c r="R544" s="285"/>
      <c r="S544" s="285"/>
      <c r="T544" s="285"/>
      <c r="U544" s="285"/>
    </row>
    <row r="545" spans="1:21" ht="18.7" customHeight="1" x14ac:dyDescent="0.25">
      <c r="A545" s="285"/>
      <c r="B545" s="285"/>
      <c r="C545" s="285"/>
      <c r="D545" s="282"/>
      <c r="E545" s="282"/>
      <c r="F545" s="283"/>
      <c r="G545" s="283"/>
      <c r="H545" s="284"/>
      <c r="I545" s="284"/>
      <c r="J545" s="284"/>
      <c r="K545" s="285"/>
      <c r="L545" s="285"/>
      <c r="M545" s="285"/>
      <c r="N545" s="285"/>
      <c r="O545" s="285"/>
      <c r="P545" s="285"/>
      <c r="Q545" s="285"/>
      <c r="R545" s="285"/>
      <c r="S545" s="285"/>
      <c r="T545" s="285"/>
      <c r="U545" s="285"/>
    </row>
    <row r="546" spans="1:21" ht="18.7" customHeight="1" x14ac:dyDescent="0.25">
      <c r="A546" s="285"/>
      <c r="B546" s="285"/>
      <c r="C546" s="285"/>
      <c r="D546" s="282"/>
      <c r="E546" s="282"/>
      <c r="F546" s="283"/>
      <c r="G546" s="283"/>
      <c r="H546" s="284"/>
      <c r="I546" s="284"/>
      <c r="J546" s="284"/>
      <c r="K546" s="285"/>
      <c r="L546" s="285"/>
      <c r="M546" s="285"/>
      <c r="N546" s="285"/>
      <c r="O546" s="285"/>
      <c r="P546" s="285"/>
      <c r="Q546" s="285"/>
      <c r="R546" s="285"/>
      <c r="S546" s="285"/>
      <c r="T546" s="285"/>
      <c r="U546" s="285"/>
    </row>
    <row r="547" spans="1:21" ht="18.7" customHeight="1" x14ac:dyDescent="0.25">
      <c r="A547" s="285"/>
      <c r="B547" s="285"/>
      <c r="C547" s="285"/>
      <c r="D547" s="282"/>
      <c r="E547" s="282"/>
      <c r="F547" s="283"/>
      <c r="G547" s="283"/>
      <c r="H547" s="284"/>
      <c r="I547" s="284"/>
      <c r="J547" s="284"/>
      <c r="K547" s="285"/>
      <c r="L547" s="285"/>
      <c r="M547" s="285"/>
      <c r="N547" s="285"/>
      <c r="O547" s="285"/>
      <c r="P547" s="285"/>
      <c r="Q547" s="285"/>
      <c r="R547" s="285"/>
      <c r="S547" s="285"/>
      <c r="T547" s="285"/>
      <c r="U547" s="285"/>
    </row>
    <row r="548" spans="1:21" ht="18.7" customHeight="1" x14ac:dyDescent="0.25">
      <c r="A548" s="285"/>
      <c r="B548" s="285"/>
      <c r="C548" s="285"/>
      <c r="D548" s="282"/>
      <c r="E548" s="282"/>
      <c r="F548" s="283"/>
      <c r="G548" s="283"/>
      <c r="H548" s="284"/>
      <c r="I548" s="284"/>
      <c r="J548" s="284"/>
      <c r="K548" s="285"/>
      <c r="L548" s="285"/>
      <c r="M548" s="285"/>
      <c r="N548" s="285"/>
      <c r="O548" s="285"/>
      <c r="P548" s="285"/>
      <c r="Q548" s="285"/>
      <c r="R548" s="285"/>
      <c r="S548" s="285"/>
      <c r="T548" s="285"/>
      <c r="U548" s="285"/>
    </row>
    <row r="549" spans="1:21" ht="18.7" customHeight="1" x14ac:dyDescent="0.25">
      <c r="A549" s="285"/>
      <c r="B549" s="285"/>
      <c r="C549" s="285"/>
      <c r="D549" s="282"/>
      <c r="E549" s="282"/>
      <c r="F549" s="283"/>
      <c r="G549" s="283"/>
      <c r="H549" s="284"/>
      <c r="I549" s="284"/>
      <c r="J549" s="284"/>
      <c r="K549" s="285"/>
      <c r="L549" s="285"/>
      <c r="M549" s="285"/>
      <c r="N549" s="285"/>
      <c r="O549" s="285"/>
      <c r="P549" s="285"/>
      <c r="Q549" s="285"/>
      <c r="R549" s="285"/>
      <c r="S549" s="285"/>
      <c r="T549" s="285"/>
      <c r="U549" s="285"/>
    </row>
    <row r="550" spans="1:21" ht="18.7" customHeight="1" x14ac:dyDescent="0.25">
      <c r="A550" s="285"/>
      <c r="B550" s="285"/>
      <c r="C550" s="285"/>
      <c r="D550" s="282"/>
      <c r="E550" s="282"/>
      <c r="F550" s="283"/>
      <c r="G550" s="283"/>
      <c r="H550" s="284"/>
      <c r="I550" s="284"/>
      <c r="J550" s="284"/>
      <c r="K550" s="285"/>
      <c r="L550" s="285"/>
      <c r="M550" s="285"/>
      <c r="N550" s="285"/>
      <c r="O550" s="285"/>
      <c r="P550" s="285"/>
      <c r="Q550" s="285"/>
      <c r="R550" s="285"/>
      <c r="S550" s="285"/>
      <c r="T550" s="285"/>
      <c r="U550" s="285"/>
    </row>
    <row r="551" spans="1:21" ht="18.7" customHeight="1" x14ac:dyDescent="0.25">
      <c r="A551" s="285"/>
      <c r="B551" s="285"/>
      <c r="C551" s="285"/>
      <c r="D551" s="282"/>
      <c r="E551" s="282"/>
      <c r="F551" s="283"/>
      <c r="G551" s="283"/>
      <c r="H551" s="284"/>
      <c r="I551" s="284"/>
      <c r="J551" s="284"/>
      <c r="K551" s="285"/>
      <c r="L551" s="285"/>
      <c r="M551" s="285"/>
      <c r="N551" s="285"/>
      <c r="O551" s="285"/>
      <c r="P551" s="285"/>
      <c r="Q551" s="285"/>
      <c r="R551" s="285"/>
      <c r="S551" s="285"/>
      <c r="T551" s="285"/>
      <c r="U551" s="285"/>
    </row>
    <row r="552" spans="1:21" ht="18.7" customHeight="1" x14ac:dyDescent="0.25">
      <c r="A552" s="285"/>
      <c r="B552" s="285"/>
      <c r="C552" s="285"/>
      <c r="D552" s="282"/>
      <c r="E552" s="282"/>
      <c r="F552" s="283"/>
      <c r="G552" s="283"/>
      <c r="H552" s="284"/>
      <c r="I552" s="284"/>
      <c r="J552" s="284"/>
      <c r="K552" s="285"/>
      <c r="L552" s="285"/>
      <c r="M552" s="285"/>
      <c r="N552" s="285"/>
      <c r="O552" s="285"/>
      <c r="P552" s="285"/>
      <c r="Q552" s="285"/>
      <c r="R552" s="285"/>
      <c r="S552" s="285"/>
      <c r="T552" s="285"/>
      <c r="U552" s="285"/>
    </row>
    <row r="553" spans="1:21" ht="18.7" customHeight="1" x14ac:dyDescent="0.25">
      <c r="A553" s="285"/>
      <c r="B553" s="285"/>
      <c r="C553" s="285"/>
      <c r="D553" s="282"/>
      <c r="E553" s="282"/>
      <c r="F553" s="283"/>
      <c r="G553" s="283"/>
      <c r="H553" s="284"/>
      <c r="I553" s="284"/>
      <c r="J553" s="284"/>
      <c r="K553" s="285"/>
      <c r="L553" s="285"/>
      <c r="M553" s="285"/>
      <c r="N553" s="285"/>
      <c r="O553" s="285"/>
      <c r="P553" s="285"/>
      <c r="Q553" s="285"/>
      <c r="R553" s="285"/>
      <c r="S553" s="285"/>
      <c r="T553" s="285"/>
      <c r="U553" s="285"/>
    </row>
    <row r="554" spans="1:21" ht="18.7" customHeight="1" x14ac:dyDescent="0.25">
      <c r="A554" s="285"/>
      <c r="B554" s="285"/>
      <c r="C554" s="285"/>
      <c r="D554" s="282"/>
      <c r="E554" s="282"/>
      <c r="F554" s="283"/>
      <c r="G554" s="283"/>
      <c r="H554" s="284"/>
      <c r="I554" s="284"/>
      <c r="J554" s="284"/>
      <c r="K554" s="285"/>
      <c r="L554" s="285"/>
      <c r="M554" s="285"/>
      <c r="N554" s="285"/>
      <c r="O554" s="285"/>
      <c r="P554" s="285"/>
      <c r="Q554" s="285"/>
      <c r="R554" s="285"/>
      <c r="S554" s="285"/>
      <c r="T554" s="285"/>
      <c r="U554" s="285"/>
    </row>
    <row r="555" spans="1:21" ht="18.7" customHeight="1" x14ac:dyDescent="0.25">
      <c r="A555" s="285"/>
      <c r="B555" s="285"/>
      <c r="C555" s="285"/>
      <c r="D555" s="282"/>
      <c r="E555" s="282"/>
      <c r="F555" s="283"/>
      <c r="G555" s="283"/>
      <c r="H555" s="284"/>
      <c r="I555" s="284"/>
      <c r="J555" s="284"/>
      <c r="K555" s="285"/>
      <c r="L555" s="285"/>
      <c r="M555" s="285"/>
      <c r="N555" s="285"/>
      <c r="O555" s="285"/>
      <c r="P555" s="285"/>
      <c r="Q555" s="285"/>
      <c r="R555" s="285"/>
      <c r="S555" s="285"/>
      <c r="T555" s="285"/>
      <c r="U555" s="285"/>
    </row>
    <row r="556" spans="1:21" ht="18.7" customHeight="1" x14ac:dyDescent="0.25">
      <c r="A556" s="285"/>
      <c r="B556" s="285"/>
      <c r="C556" s="285"/>
      <c r="D556" s="282"/>
      <c r="E556" s="282"/>
      <c r="F556" s="283"/>
      <c r="G556" s="283"/>
      <c r="H556" s="284"/>
      <c r="I556" s="284"/>
      <c r="J556" s="284"/>
      <c r="K556" s="285"/>
      <c r="L556" s="285"/>
      <c r="M556" s="285"/>
      <c r="N556" s="285"/>
      <c r="O556" s="285"/>
      <c r="P556" s="285"/>
      <c r="Q556" s="285"/>
      <c r="R556" s="285"/>
      <c r="S556" s="285"/>
      <c r="T556" s="285"/>
      <c r="U556" s="285"/>
    </row>
    <row r="557" spans="1:21" ht="18.7" customHeight="1" x14ac:dyDescent="0.25">
      <c r="A557" s="285"/>
      <c r="B557" s="285"/>
      <c r="C557" s="285"/>
      <c r="D557" s="282"/>
      <c r="E557" s="282"/>
      <c r="F557" s="283"/>
      <c r="G557" s="283"/>
      <c r="H557" s="284"/>
      <c r="I557" s="284"/>
      <c r="J557" s="284"/>
      <c r="K557" s="285"/>
      <c r="L557" s="285"/>
      <c r="M557" s="285"/>
      <c r="N557" s="285"/>
      <c r="O557" s="285"/>
      <c r="P557" s="285"/>
      <c r="Q557" s="285"/>
      <c r="R557" s="285"/>
      <c r="S557" s="285"/>
      <c r="T557" s="285"/>
      <c r="U557" s="285"/>
    </row>
    <row r="558" spans="1:21" ht="18.7" customHeight="1" x14ac:dyDescent="0.25">
      <c r="A558" s="285"/>
      <c r="B558" s="285"/>
      <c r="C558" s="285"/>
      <c r="D558" s="282"/>
      <c r="E558" s="282"/>
      <c r="F558" s="283"/>
      <c r="G558" s="283"/>
      <c r="H558" s="284"/>
      <c r="I558" s="284"/>
      <c r="J558" s="284"/>
      <c r="K558" s="285"/>
      <c r="L558" s="285"/>
      <c r="M558" s="285"/>
      <c r="N558" s="285"/>
      <c r="O558" s="285"/>
      <c r="P558" s="285"/>
      <c r="Q558" s="285"/>
      <c r="R558" s="285"/>
      <c r="S558" s="285"/>
      <c r="T558" s="285"/>
      <c r="U558" s="285"/>
    </row>
    <row r="559" spans="1:21" ht="18.7" customHeight="1" x14ac:dyDescent="0.25">
      <c r="A559" s="285"/>
      <c r="B559" s="285"/>
      <c r="C559" s="285"/>
      <c r="D559" s="282"/>
      <c r="E559" s="282"/>
      <c r="F559" s="283"/>
      <c r="G559" s="283"/>
      <c r="H559" s="284"/>
      <c r="I559" s="284"/>
      <c r="J559" s="284"/>
      <c r="K559" s="285"/>
      <c r="L559" s="285"/>
      <c r="M559" s="285"/>
      <c r="N559" s="285"/>
      <c r="O559" s="285"/>
      <c r="P559" s="285"/>
      <c r="Q559" s="285"/>
      <c r="R559" s="285"/>
      <c r="S559" s="285"/>
      <c r="T559" s="285"/>
      <c r="U559" s="285"/>
    </row>
    <row r="560" spans="1:21" ht="18.7" customHeight="1" x14ac:dyDescent="0.25">
      <c r="A560" s="285"/>
      <c r="B560" s="285"/>
      <c r="C560" s="285"/>
      <c r="D560" s="282"/>
      <c r="E560" s="282"/>
      <c r="F560" s="283"/>
      <c r="G560" s="283"/>
      <c r="H560" s="284"/>
      <c r="I560" s="284"/>
      <c r="J560" s="284"/>
      <c r="K560" s="285"/>
      <c r="L560" s="285"/>
      <c r="M560" s="285"/>
      <c r="N560" s="285"/>
      <c r="O560" s="285"/>
      <c r="P560" s="285"/>
      <c r="Q560" s="285"/>
      <c r="R560" s="285"/>
      <c r="S560" s="285"/>
      <c r="T560" s="285"/>
      <c r="U560" s="285"/>
    </row>
    <row r="561" spans="1:21" ht="18.7" customHeight="1" x14ac:dyDescent="0.25">
      <c r="A561" s="285"/>
      <c r="B561" s="285"/>
      <c r="C561" s="285"/>
      <c r="D561" s="282"/>
      <c r="E561" s="282"/>
      <c r="F561" s="283"/>
      <c r="G561" s="283"/>
      <c r="H561" s="284"/>
      <c r="I561" s="284"/>
      <c r="J561" s="284"/>
      <c r="K561" s="285"/>
      <c r="L561" s="285"/>
      <c r="M561" s="285"/>
      <c r="N561" s="285"/>
      <c r="O561" s="285"/>
      <c r="P561" s="285"/>
      <c r="Q561" s="285"/>
      <c r="R561" s="285"/>
      <c r="S561" s="285"/>
      <c r="T561" s="285"/>
      <c r="U561" s="285"/>
    </row>
    <row r="562" spans="1:21" ht="18.7" customHeight="1" x14ac:dyDescent="0.25">
      <c r="A562" s="285"/>
      <c r="B562" s="285"/>
      <c r="C562" s="285"/>
      <c r="D562" s="282"/>
      <c r="E562" s="282"/>
      <c r="F562" s="283"/>
      <c r="G562" s="283"/>
      <c r="H562" s="284"/>
      <c r="I562" s="284"/>
      <c r="J562" s="284"/>
      <c r="K562" s="285"/>
      <c r="L562" s="285"/>
      <c r="M562" s="285"/>
      <c r="N562" s="285"/>
      <c r="O562" s="285"/>
      <c r="P562" s="285"/>
      <c r="Q562" s="285"/>
      <c r="R562" s="285"/>
      <c r="S562" s="285"/>
      <c r="T562" s="285"/>
      <c r="U562" s="285"/>
    </row>
    <row r="563" spans="1:21" ht="18.7" customHeight="1" x14ac:dyDescent="0.25">
      <c r="A563" s="285"/>
      <c r="B563" s="285"/>
      <c r="C563" s="285"/>
      <c r="D563" s="282"/>
      <c r="E563" s="282"/>
      <c r="F563" s="283"/>
      <c r="G563" s="283"/>
      <c r="H563" s="284"/>
      <c r="I563" s="284"/>
      <c r="J563" s="284"/>
      <c r="K563" s="285"/>
      <c r="L563" s="285"/>
      <c r="M563" s="285"/>
      <c r="N563" s="285"/>
      <c r="O563" s="285"/>
      <c r="P563" s="285"/>
      <c r="Q563" s="285"/>
      <c r="R563" s="285"/>
      <c r="S563" s="285"/>
      <c r="T563" s="285"/>
      <c r="U563" s="285"/>
    </row>
    <row r="564" spans="1:21" ht="18.7" customHeight="1" x14ac:dyDescent="0.25">
      <c r="A564" s="285"/>
      <c r="B564" s="285"/>
      <c r="C564" s="285"/>
      <c r="D564" s="282"/>
      <c r="E564" s="282"/>
      <c r="F564" s="283"/>
      <c r="G564" s="283"/>
      <c r="H564" s="284"/>
      <c r="I564" s="284"/>
      <c r="J564" s="284"/>
      <c r="K564" s="285"/>
      <c r="L564" s="285"/>
      <c r="M564" s="285"/>
      <c r="N564" s="285"/>
      <c r="O564" s="285"/>
      <c r="P564" s="285"/>
      <c r="Q564" s="285"/>
      <c r="R564" s="285"/>
      <c r="S564" s="285"/>
      <c r="T564" s="285"/>
      <c r="U564" s="285"/>
    </row>
    <row r="565" spans="1:21" ht="18.7" customHeight="1" x14ac:dyDescent="0.25">
      <c r="A565" s="285"/>
      <c r="B565" s="285"/>
      <c r="C565" s="285"/>
      <c r="D565" s="282"/>
      <c r="E565" s="282"/>
      <c r="F565" s="283"/>
      <c r="G565" s="283"/>
      <c r="H565" s="284"/>
      <c r="I565" s="284"/>
      <c r="J565" s="284"/>
      <c r="K565" s="285"/>
      <c r="L565" s="285"/>
      <c r="M565" s="285"/>
      <c r="N565" s="285"/>
      <c r="O565" s="285"/>
      <c r="P565" s="285"/>
      <c r="Q565" s="285"/>
      <c r="R565" s="285"/>
      <c r="S565" s="285"/>
      <c r="T565" s="285"/>
      <c r="U565" s="285"/>
    </row>
    <row r="566" spans="1:21" ht="18.7" customHeight="1" x14ac:dyDescent="0.25">
      <c r="A566" s="285"/>
      <c r="B566" s="285"/>
      <c r="C566" s="285"/>
      <c r="D566" s="282"/>
      <c r="E566" s="282"/>
      <c r="F566" s="283"/>
      <c r="G566" s="283"/>
      <c r="H566" s="284"/>
      <c r="I566" s="284"/>
      <c r="J566" s="284"/>
      <c r="K566" s="285"/>
      <c r="L566" s="285"/>
      <c r="M566" s="285"/>
      <c r="N566" s="285"/>
      <c r="O566" s="285"/>
      <c r="P566" s="285"/>
      <c r="Q566" s="285"/>
      <c r="R566" s="285"/>
      <c r="S566" s="285"/>
      <c r="T566" s="285"/>
      <c r="U566" s="285"/>
    </row>
    <row r="567" spans="1:21" ht="18.7" customHeight="1" x14ac:dyDescent="0.25">
      <c r="A567" s="285"/>
      <c r="B567" s="285"/>
      <c r="C567" s="285"/>
      <c r="D567" s="282"/>
      <c r="E567" s="282"/>
      <c r="F567" s="283"/>
      <c r="G567" s="283"/>
      <c r="H567" s="284"/>
      <c r="I567" s="284"/>
      <c r="J567" s="284"/>
      <c r="K567" s="285"/>
      <c r="L567" s="285"/>
      <c r="M567" s="285"/>
      <c r="N567" s="285"/>
      <c r="O567" s="285"/>
      <c r="P567" s="285"/>
      <c r="Q567" s="285"/>
      <c r="R567" s="285"/>
      <c r="S567" s="285"/>
      <c r="T567" s="285"/>
      <c r="U567" s="285"/>
    </row>
    <row r="568" spans="1:21" ht="18.7" customHeight="1" x14ac:dyDescent="0.25">
      <c r="A568" s="285"/>
      <c r="B568" s="285"/>
      <c r="C568" s="285"/>
      <c r="D568" s="282"/>
      <c r="E568" s="282"/>
      <c r="F568" s="283"/>
      <c r="G568" s="283"/>
      <c r="H568" s="284"/>
      <c r="I568" s="284"/>
      <c r="J568" s="284"/>
      <c r="K568" s="285"/>
      <c r="L568" s="285"/>
      <c r="M568" s="285"/>
      <c r="N568" s="285"/>
      <c r="O568" s="285"/>
      <c r="P568" s="285"/>
      <c r="Q568" s="285"/>
      <c r="R568" s="285"/>
      <c r="S568" s="285"/>
      <c r="T568" s="285"/>
      <c r="U568" s="285"/>
    </row>
    <row r="569" spans="1:21" ht="18.7" customHeight="1" x14ac:dyDescent="0.25">
      <c r="A569" s="285"/>
      <c r="B569" s="285"/>
      <c r="C569" s="285"/>
      <c r="D569" s="282"/>
      <c r="E569" s="282"/>
      <c r="F569" s="283"/>
      <c r="G569" s="283"/>
      <c r="H569" s="284"/>
      <c r="I569" s="284"/>
      <c r="J569" s="284"/>
      <c r="K569" s="285"/>
      <c r="L569" s="285"/>
      <c r="M569" s="285"/>
      <c r="N569" s="285"/>
      <c r="O569" s="285"/>
      <c r="P569" s="285"/>
      <c r="Q569" s="285"/>
      <c r="R569" s="285"/>
      <c r="S569" s="285"/>
      <c r="T569" s="285"/>
      <c r="U569" s="285"/>
    </row>
    <row r="570" spans="1:21" ht="18.7" customHeight="1" x14ac:dyDescent="0.25">
      <c r="A570" s="285"/>
      <c r="B570" s="285"/>
      <c r="C570" s="285"/>
      <c r="D570" s="282"/>
      <c r="E570" s="282"/>
      <c r="F570" s="283"/>
      <c r="G570" s="283"/>
      <c r="H570" s="284"/>
      <c r="I570" s="284"/>
      <c r="J570" s="284"/>
      <c r="K570" s="285"/>
      <c r="L570" s="285"/>
      <c r="M570" s="285"/>
      <c r="N570" s="285"/>
      <c r="O570" s="285"/>
      <c r="P570" s="285"/>
      <c r="Q570" s="285"/>
      <c r="R570" s="285"/>
      <c r="S570" s="285"/>
      <c r="T570" s="285"/>
      <c r="U570" s="285"/>
    </row>
    <row r="571" spans="1:21" ht="18.7" customHeight="1" x14ac:dyDescent="0.25">
      <c r="A571" s="285"/>
      <c r="B571" s="285"/>
      <c r="C571" s="285"/>
      <c r="D571" s="282"/>
      <c r="E571" s="282"/>
      <c r="F571" s="283"/>
      <c r="G571" s="283"/>
      <c r="H571" s="284"/>
      <c r="I571" s="284"/>
      <c r="J571" s="284"/>
      <c r="K571" s="285"/>
      <c r="L571" s="285"/>
      <c r="M571" s="285"/>
      <c r="N571" s="285"/>
      <c r="O571" s="285"/>
      <c r="P571" s="285"/>
      <c r="Q571" s="285"/>
      <c r="R571" s="285"/>
      <c r="S571" s="285"/>
      <c r="T571" s="285"/>
      <c r="U571" s="285"/>
    </row>
    <row r="572" spans="1:21" ht="18.7" customHeight="1" x14ac:dyDescent="0.25">
      <c r="A572" s="285"/>
      <c r="B572" s="285"/>
      <c r="C572" s="285"/>
      <c r="D572" s="282"/>
      <c r="E572" s="282"/>
      <c r="F572" s="283"/>
      <c r="G572" s="283"/>
      <c r="H572" s="284"/>
      <c r="I572" s="284"/>
      <c r="J572" s="284"/>
      <c r="K572" s="285"/>
      <c r="L572" s="285"/>
      <c r="M572" s="285"/>
      <c r="N572" s="285"/>
      <c r="O572" s="285"/>
      <c r="P572" s="285"/>
      <c r="Q572" s="285"/>
      <c r="R572" s="285"/>
      <c r="S572" s="285"/>
      <c r="T572" s="285"/>
      <c r="U572" s="285"/>
    </row>
    <row r="573" spans="1:21" ht="18.7" customHeight="1" x14ac:dyDescent="0.25">
      <c r="A573" s="285"/>
      <c r="B573" s="285"/>
      <c r="C573" s="285"/>
      <c r="D573" s="282"/>
      <c r="E573" s="282"/>
      <c r="F573" s="283"/>
      <c r="G573" s="283"/>
      <c r="H573" s="284"/>
      <c r="I573" s="284"/>
      <c r="J573" s="284"/>
      <c r="K573" s="285"/>
      <c r="L573" s="285"/>
      <c r="M573" s="285"/>
      <c r="N573" s="285"/>
      <c r="O573" s="285"/>
      <c r="P573" s="285"/>
      <c r="Q573" s="285"/>
      <c r="R573" s="285"/>
      <c r="S573" s="285"/>
      <c r="T573" s="285"/>
      <c r="U573" s="285"/>
    </row>
    <row r="574" spans="1:21" ht="18.7" customHeight="1" x14ac:dyDescent="0.25">
      <c r="A574" s="285"/>
      <c r="B574" s="285"/>
      <c r="C574" s="285"/>
      <c r="D574" s="282"/>
      <c r="E574" s="282"/>
      <c r="F574" s="283"/>
      <c r="G574" s="283"/>
      <c r="H574" s="284"/>
      <c r="I574" s="284"/>
      <c r="J574" s="284"/>
      <c r="K574" s="285"/>
      <c r="L574" s="285"/>
      <c r="M574" s="285"/>
      <c r="N574" s="285"/>
      <c r="O574" s="285"/>
      <c r="P574" s="285"/>
      <c r="Q574" s="285"/>
      <c r="R574" s="285"/>
      <c r="S574" s="285"/>
      <c r="T574" s="285"/>
      <c r="U574" s="285"/>
    </row>
    <row r="575" spans="1:21" ht="18.7" customHeight="1" x14ac:dyDescent="0.25">
      <c r="A575" s="285"/>
      <c r="B575" s="285"/>
      <c r="C575" s="285"/>
      <c r="D575" s="282"/>
      <c r="E575" s="282"/>
      <c r="F575" s="283"/>
      <c r="G575" s="283"/>
      <c r="H575" s="284"/>
      <c r="I575" s="284"/>
      <c r="J575" s="284"/>
      <c r="K575" s="285"/>
      <c r="L575" s="285"/>
      <c r="M575" s="285"/>
      <c r="N575" s="285"/>
      <c r="O575" s="285"/>
      <c r="P575" s="285"/>
      <c r="Q575" s="285"/>
      <c r="R575" s="285"/>
      <c r="S575" s="285"/>
      <c r="T575" s="285"/>
      <c r="U575" s="285"/>
    </row>
    <row r="576" spans="1:21" ht="18.7" customHeight="1" x14ac:dyDescent="0.25">
      <c r="A576" s="285"/>
      <c r="B576" s="285"/>
      <c r="C576" s="285"/>
      <c r="D576" s="282"/>
      <c r="E576" s="282"/>
      <c r="F576" s="283"/>
      <c r="G576" s="283"/>
      <c r="H576" s="284"/>
      <c r="I576" s="284"/>
      <c r="J576" s="284"/>
      <c r="K576" s="285"/>
      <c r="L576" s="285"/>
      <c r="M576" s="285"/>
      <c r="N576" s="285"/>
      <c r="O576" s="285"/>
      <c r="P576" s="285"/>
      <c r="Q576" s="285"/>
      <c r="R576" s="285"/>
      <c r="S576" s="285"/>
      <c r="T576" s="285"/>
      <c r="U576" s="285"/>
    </row>
    <row r="577" spans="1:21" ht="18.7" customHeight="1" x14ac:dyDescent="0.25">
      <c r="A577" s="285"/>
      <c r="B577" s="285"/>
      <c r="C577" s="285"/>
      <c r="D577" s="282"/>
      <c r="E577" s="282"/>
      <c r="F577" s="283"/>
      <c r="G577" s="283"/>
      <c r="H577" s="284"/>
      <c r="I577" s="284"/>
      <c r="J577" s="284"/>
      <c r="K577" s="285"/>
      <c r="L577" s="285"/>
      <c r="M577" s="285"/>
      <c r="N577" s="285"/>
      <c r="O577" s="285"/>
      <c r="P577" s="285"/>
      <c r="Q577" s="285"/>
      <c r="R577" s="285"/>
      <c r="S577" s="285"/>
      <c r="T577" s="285"/>
      <c r="U577" s="285"/>
    </row>
    <row r="578" spans="1:21" ht="18.7" customHeight="1" x14ac:dyDescent="0.25">
      <c r="A578" s="285"/>
      <c r="B578" s="285"/>
      <c r="C578" s="285"/>
      <c r="D578" s="282"/>
      <c r="E578" s="282"/>
      <c r="F578" s="283"/>
      <c r="G578" s="283"/>
      <c r="H578" s="284"/>
      <c r="I578" s="284"/>
      <c r="J578" s="284"/>
      <c r="K578" s="285"/>
      <c r="L578" s="285"/>
      <c r="M578" s="285"/>
      <c r="N578" s="285"/>
      <c r="O578" s="285"/>
      <c r="P578" s="285"/>
      <c r="Q578" s="285"/>
      <c r="R578" s="285"/>
      <c r="S578" s="285"/>
      <c r="T578" s="285"/>
      <c r="U578" s="285"/>
    </row>
    <row r="579" spans="1:21" ht="18.7" customHeight="1" x14ac:dyDescent="0.25">
      <c r="A579" s="285"/>
      <c r="B579" s="285"/>
      <c r="C579" s="285"/>
      <c r="D579" s="282"/>
      <c r="E579" s="282"/>
      <c r="F579" s="283"/>
      <c r="G579" s="283"/>
      <c r="H579" s="284"/>
      <c r="I579" s="284"/>
      <c r="J579" s="284"/>
      <c r="K579" s="285"/>
      <c r="L579" s="285"/>
      <c r="M579" s="285"/>
      <c r="N579" s="285"/>
      <c r="O579" s="285"/>
      <c r="P579" s="285"/>
      <c r="Q579" s="285"/>
      <c r="R579" s="285"/>
      <c r="S579" s="285"/>
      <c r="T579" s="285"/>
      <c r="U579" s="285"/>
    </row>
    <row r="580" spans="1:21" ht="18.7" customHeight="1" x14ac:dyDescent="0.25">
      <c r="A580" s="285"/>
      <c r="B580" s="285"/>
      <c r="C580" s="285"/>
      <c r="D580" s="282"/>
      <c r="E580" s="282"/>
      <c r="F580" s="283"/>
      <c r="G580" s="283"/>
      <c r="H580" s="284"/>
      <c r="I580" s="284"/>
      <c r="J580" s="284"/>
      <c r="K580" s="285"/>
      <c r="L580" s="285"/>
      <c r="M580" s="285"/>
      <c r="N580" s="285"/>
      <c r="O580" s="285"/>
      <c r="P580" s="285"/>
      <c r="Q580" s="285"/>
      <c r="R580" s="285"/>
      <c r="S580" s="285"/>
      <c r="T580" s="285"/>
      <c r="U580" s="285"/>
    </row>
    <row r="581" spans="1:21" ht="18.7" customHeight="1" x14ac:dyDescent="0.25">
      <c r="A581" s="285"/>
      <c r="B581" s="285"/>
      <c r="C581" s="285"/>
      <c r="D581" s="282"/>
      <c r="E581" s="282"/>
      <c r="F581" s="283"/>
      <c r="G581" s="283"/>
      <c r="H581" s="284"/>
      <c r="I581" s="284"/>
      <c r="J581" s="284"/>
      <c r="K581" s="285"/>
      <c r="L581" s="285"/>
      <c r="M581" s="285"/>
      <c r="N581" s="285"/>
      <c r="O581" s="285"/>
      <c r="P581" s="285"/>
      <c r="Q581" s="285"/>
      <c r="R581" s="285"/>
      <c r="S581" s="285"/>
      <c r="T581" s="285"/>
      <c r="U581" s="285"/>
    </row>
    <row r="582" spans="1:21" ht="18.7" customHeight="1" x14ac:dyDescent="0.25">
      <c r="A582" s="285"/>
      <c r="B582" s="285"/>
      <c r="C582" s="285"/>
      <c r="D582" s="282"/>
      <c r="E582" s="282"/>
      <c r="F582" s="283"/>
      <c r="G582" s="283"/>
      <c r="H582" s="284"/>
      <c r="I582" s="284"/>
      <c r="J582" s="284"/>
      <c r="K582" s="285"/>
      <c r="L582" s="285"/>
      <c r="M582" s="285"/>
      <c r="N582" s="285"/>
      <c r="O582" s="285"/>
      <c r="P582" s="285"/>
      <c r="Q582" s="285"/>
      <c r="R582" s="285"/>
      <c r="S582" s="285"/>
      <c r="T582" s="285"/>
      <c r="U582" s="285"/>
    </row>
    <row r="583" spans="1:21" ht="18.7" customHeight="1" x14ac:dyDescent="0.25">
      <c r="A583" s="285"/>
      <c r="B583" s="285"/>
      <c r="C583" s="285"/>
      <c r="D583" s="282"/>
      <c r="E583" s="282"/>
      <c r="F583" s="283"/>
      <c r="G583" s="283"/>
      <c r="H583" s="284"/>
      <c r="I583" s="284"/>
      <c r="J583" s="284"/>
      <c r="K583" s="285"/>
      <c r="L583" s="285"/>
      <c r="M583" s="285"/>
      <c r="N583" s="285"/>
      <c r="O583" s="285"/>
      <c r="P583" s="285"/>
      <c r="Q583" s="285"/>
      <c r="R583" s="285"/>
      <c r="S583" s="285"/>
      <c r="T583" s="285"/>
      <c r="U583" s="285"/>
    </row>
    <row r="584" spans="1:21" ht="18.7" customHeight="1" x14ac:dyDescent="0.25">
      <c r="A584" s="285"/>
      <c r="B584" s="285"/>
      <c r="C584" s="285"/>
      <c r="D584" s="282"/>
      <c r="E584" s="282"/>
      <c r="F584" s="283"/>
      <c r="G584" s="283"/>
      <c r="H584" s="284"/>
      <c r="I584" s="284"/>
      <c r="J584" s="284"/>
      <c r="K584" s="285"/>
      <c r="L584" s="285"/>
      <c r="M584" s="285"/>
      <c r="N584" s="285"/>
      <c r="O584" s="285"/>
      <c r="P584" s="285"/>
      <c r="Q584" s="285"/>
      <c r="R584" s="285"/>
      <c r="S584" s="285"/>
      <c r="T584" s="285"/>
      <c r="U584" s="285"/>
    </row>
    <row r="585" spans="1:21" ht="18.7" customHeight="1" x14ac:dyDescent="0.25">
      <c r="A585" s="285"/>
      <c r="B585" s="285"/>
      <c r="C585" s="285"/>
      <c r="D585" s="282"/>
      <c r="E585" s="282"/>
      <c r="F585" s="283"/>
      <c r="G585" s="283"/>
      <c r="H585" s="284"/>
      <c r="I585" s="284"/>
      <c r="J585" s="284"/>
      <c r="K585" s="285"/>
      <c r="L585" s="285"/>
      <c r="M585" s="285"/>
      <c r="N585" s="285"/>
      <c r="O585" s="285"/>
      <c r="P585" s="285"/>
      <c r="Q585" s="285"/>
      <c r="R585" s="285"/>
      <c r="S585" s="285"/>
      <c r="T585" s="285"/>
      <c r="U585" s="285"/>
    </row>
    <row r="586" spans="1:21" ht="18.7" customHeight="1" x14ac:dyDescent="0.25">
      <c r="A586" s="285"/>
      <c r="B586" s="285"/>
      <c r="C586" s="285"/>
      <c r="D586" s="282"/>
      <c r="E586" s="282"/>
      <c r="F586" s="283"/>
      <c r="G586" s="283"/>
      <c r="H586" s="284"/>
      <c r="I586" s="284"/>
      <c r="J586" s="284"/>
      <c r="K586" s="285"/>
      <c r="L586" s="285"/>
      <c r="M586" s="285"/>
      <c r="N586" s="285"/>
      <c r="O586" s="285"/>
      <c r="P586" s="285"/>
      <c r="Q586" s="285"/>
      <c r="R586" s="285"/>
      <c r="S586" s="285"/>
      <c r="T586" s="285"/>
      <c r="U586" s="285"/>
    </row>
    <row r="587" spans="1:21" ht="18.7" customHeight="1" x14ac:dyDescent="0.25">
      <c r="A587" s="285"/>
      <c r="B587" s="285"/>
      <c r="C587" s="285"/>
      <c r="D587" s="282"/>
      <c r="E587" s="282"/>
      <c r="F587" s="283"/>
      <c r="G587" s="283"/>
      <c r="H587" s="284"/>
      <c r="I587" s="284"/>
      <c r="J587" s="284"/>
      <c r="K587" s="285"/>
      <c r="L587" s="285"/>
      <c r="M587" s="285"/>
      <c r="N587" s="285"/>
      <c r="O587" s="285"/>
      <c r="P587" s="285"/>
      <c r="Q587" s="285"/>
      <c r="R587" s="285"/>
      <c r="S587" s="285"/>
      <c r="T587" s="285"/>
      <c r="U587" s="285"/>
    </row>
    <row r="588" spans="1:21" ht="18.7" customHeight="1" x14ac:dyDescent="0.25">
      <c r="A588" s="285"/>
      <c r="B588" s="285"/>
      <c r="C588" s="285"/>
      <c r="D588" s="282"/>
      <c r="E588" s="282"/>
      <c r="F588" s="283"/>
      <c r="G588" s="283"/>
      <c r="H588" s="284"/>
      <c r="I588" s="284"/>
      <c r="J588" s="284"/>
      <c r="K588" s="285"/>
      <c r="L588" s="285"/>
      <c r="M588" s="285"/>
      <c r="N588" s="285"/>
      <c r="O588" s="285"/>
      <c r="P588" s="285"/>
      <c r="Q588" s="285"/>
      <c r="R588" s="285"/>
      <c r="S588" s="285"/>
      <c r="T588" s="285"/>
      <c r="U588" s="285"/>
    </row>
    <row r="589" spans="1:21" ht="18.7" customHeight="1" x14ac:dyDescent="0.25">
      <c r="A589" s="285"/>
      <c r="B589" s="285"/>
      <c r="C589" s="285"/>
      <c r="D589" s="282"/>
      <c r="E589" s="282"/>
      <c r="F589" s="283"/>
      <c r="G589" s="283"/>
      <c r="H589" s="284"/>
      <c r="I589" s="284"/>
      <c r="J589" s="284"/>
      <c r="K589" s="285"/>
      <c r="L589" s="285"/>
      <c r="M589" s="285"/>
      <c r="N589" s="285"/>
      <c r="O589" s="285"/>
      <c r="P589" s="285"/>
      <c r="Q589" s="285"/>
      <c r="R589" s="285"/>
      <c r="S589" s="285"/>
      <c r="T589" s="285"/>
      <c r="U589" s="285"/>
    </row>
    <row r="590" spans="1:21" ht="18.7" customHeight="1" x14ac:dyDescent="0.25">
      <c r="A590" s="285"/>
      <c r="B590" s="285"/>
      <c r="C590" s="285"/>
      <c r="D590" s="282"/>
      <c r="E590" s="282"/>
      <c r="F590" s="283"/>
      <c r="G590" s="283"/>
      <c r="H590" s="284"/>
      <c r="I590" s="284"/>
      <c r="J590" s="284"/>
      <c r="K590" s="285"/>
      <c r="L590" s="285"/>
      <c r="M590" s="285"/>
      <c r="N590" s="285"/>
      <c r="O590" s="285"/>
      <c r="P590" s="285"/>
      <c r="Q590" s="285"/>
      <c r="R590" s="285"/>
      <c r="S590" s="285"/>
      <c r="T590" s="285"/>
      <c r="U590" s="285"/>
    </row>
    <row r="591" spans="1:21" ht="18.7" customHeight="1" x14ac:dyDescent="0.25">
      <c r="A591" s="285"/>
      <c r="B591" s="285"/>
      <c r="C591" s="285"/>
      <c r="D591" s="282"/>
      <c r="E591" s="282"/>
      <c r="F591" s="283"/>
      <c r="G591" s="283"/>
      <c r="H591" s="284"/>
      <c r="I591" s="284"/>
      <c r="J591" s="284"/>
      <c r="K591" s="285"/>
      <c r="L591" s="285"/>
      <c r="M591" s="285"/>
      <c r="N591" s="285"/>
      <c r="O591" s="285"/>
      <c r="P591" s="285"/>
      <c r="Q591" s="285"/>
      <c r="R591" s="285"/>
      <c r="S591" s="285"/>
      <c r="T591" s="285"/>
      <c r="U591" s="285"/>
    </row>
    <row r="592" spans="1:21" ht="18.7" customHeight="1" x14ac:dyDescent="0.25">
      <c r="A592" s="285"/>
      <c r="B592" s="285"/>
      <c r="C592" s="285"/>
      <c r="D592" s="282"/>
      <c r="E592" s="282"/>
      <c r="F592" s="283"/>
      <c r="G592" s="283"/>
      <c r="H592" s="284"/>
      <c r="I592" s="284"/>
      <c r="J592" s="284"/>
      <c r="K592" s="285"/>
      <c r="L592" s="285"/>
      <c r="M592" s="285"/>
      <c r="N592" s="285"/>
      <c r="O592" s="285"/>
      <c r="P592" s="285"/>
      <c r="Q592" s="285"/>
      <c r="R592" s="285"/>
      <c r="S592" s="285"/>
      <c r="T592" s="285"/>
      <c r="U592" s="285"/>
    </row>
    <row r="593" spans="1:21" ht="18.7" customHeight="1" x14ac:dyDescent="0.25">
      <c r="A593" s="285"/>
      <c r="B593" s="285"/>
      <c r="C593" s="285"/>
      <c r="D593" s="282"/>
      <c r="E593" s="282"/>
      <c r="F593" s="283"/>
      <c r="G593" s="283"/>
      <c r="H593" s="284"/>
      <c r="I593" s="284"/>
      <c r="J593" s="284"/>
      <c r="K593" s="285"/>
      <c r="L593" s="285"/>
      <c r="M593" s="285"/>
      <c r="N593" s="285"/>
      <c r="O593" s="285"/>
      <c r="P593" s="285"/>
      <c r="Q593" s="285"/>
      <c r="R593" s="285"/>
      <c r="S593" s="285"/>
      <c r="T593" s="285"/>
      <c r="U593" s="285"/>
    </row>
    <row r="594" spans="1:21" ht="18.7" customHeight="1" x14ac:dyDescent="0.25">
      <c r="A594" s="285"/>
      <c r="B594" s="285"/>
      <c r="C594" s="285"/>
      <c r="D594" s="282"/>
      <c r="E594" s="282"/>
      <c r="F594" s="283"/>
      <c r="G594" s="283"/>
      <c r="H594" s="284"/>
      <c r="I594" s="284"/>
      <c r="J594" s="284"/>
      <c r="K594" s="285"/>
      <c r="L594" s="285"/>
      <c r="M594" s="285"/>
      <c r="N594" s="285"/>
      <c r="O594" s="285"/>
      <c r="P594" s="285"/>
      <c r="Q594" s="285"/>
      <c r="R594" s="285"/>
      <c r="S594" s="285"/>
      <c r="T594" s="285"/>
      <c r="U594" s="285"/>
    </row>
    <row r="595" spans="1:21" ht="18.7" customHeight="1" x14ac:dyDescent="0.25">
      <c r="A595" s="285"/>
      <c r="B595" s="285"/>
      <c r="C595" s="285"/>
      <c r="D595" s="282"/>
      <c r="E595" s="282"/>
      <c r="F595" s="283"/>
      <c r="G595" s="283"/>
      <c r="H595" s="284"/>
      <c r="I595" s="284"/>
      <c r="J595" s="284"/>
      <c r="K595" s="285"/>
      <c r="L595" s="285"/>
      <c r="M595" s="285"/>
      <c r="N595" s="285"/>
      <c r="O595" s="285"/>
      <c r="P595" s="285"/>
      <c r="Q595" s="285"/>
      <c r="R595" s="285"/>
      <c r="S595" s="285"/>
      <c r="T595" s="285"/>
      <c r="U595" s="285"/>
    </row>
    <row r="596" spans="1:21" ht="18.7" customHeight="1" x14ac:dyDescent="0.25">
      <c r="A596" s="285"/>
      <c r="B596" s="285"/>
      <c r="C596" s="285"/>
      <c r="D596" s="282"/>
      <c r="E596" s="282"/>
      <c r="F596" s="283"/>
      <c r="G596" s="283"/>
      <c r="H596" s="284"/>
      <c r="I596" s="284"/>
      <c r="J596" s="284"/>
      <c r="K596" s="285"/>
      <c r="L596" s="285"/>
      <c r="M596" s="285"/>
      <c r="N596" s="285"/>
      <c r="O596" s="285"/>
      <c r="P596" s="285"/>
      <c r="Q596" s="285"/>
      <c r="R596" s="285"/>
      <c r="S596" s="285"/>
      <c r="T596" s="285"/>
      <c r="U596" s="285"/>
    </row>
    <row r="597" spans="1:21" ht="18.7" customHeight="1" x14ac:dyDescent="0.25">
      <c r="A597" s="285"/>
      <c r="B597" s="285"/>
      <c r="C597" s="285"/>
      <c r="D597" s="282"/>
      <c r="E597" s="282"/>
      <c r="F597" s="283"/>
      <c r="G597" s="283"/>
      <c r="H597" s="284"/>
      <c r="I597" s="284"/>
      <c r="J597" s="284"/>
      <c r="K597" s="285"/>
      <c r="L597" s="285"/>
      <c r="M597" s="285"/>
      <c r="N597" s="285"/>
      <c r="O597" s="285"/>
      <c r="P597" s="285"/>
      <c r="Q597" s="285"/>
      <c r="R597" s="285"/>
      <c r="S597" s="285"/>
      <c r="T597" s="285"/>
      <c r="U597" s="285"/>
    </row>
    <row r="598" spans="1:21" ht="18.7" customHeight="1" x14ac:dyDescent="0.25">
      <c r="A598" s="285"/>
      <c r="B598" s="285"/>
      <c r="C598" s="285"/>
      <c r="D598" s="282"/>
      <c r="E598" s="282"/>
      <c r="F598" s="283"/>
      <c r="G598" s="283"/>
      <c r="H598" s="284"/>
      <c r="I598" s="284"/>
      <c r="J598" s="284"/>
      <c r="K598" s="285"/>
      <c r="L598" s="285"/>
      <c r="M598" s="285"/>
      <c r="N598" s="285"/>
      <c r="O598" s="285"/>
      <c r="P598" s="285"/>
      <c r="Q598" s="285"/>
      <c r="R598" s="285"/>
      <c r="S598" s="285"/>
      <c r="T598" s="285"/>
      <c r="U598" s="285"/>
    </row>
    <row r="599" spans="1:21" ht="18.7" customHeight="1" x14ac:dyDescent="0.25">
      <c r="A599" s="285"/>
      <c r="B599" s="285"/>
      <c r="C599" s="285"/>
      <c r="D599" s="282"/>
      <c r="E599" s="282"/>
      <c r="F599" s="283"/>
      <c r="G599" s="283"/>
      <c r="H599" s="284"/>
      <c r="I599" s="284"/>
      <c r="J599" s="284"/>
      <c r="K599" s="285"/>
      <c r="L599" s="285"/>
      <c r="M599" s="285"/>
      <c r="N599" s="285"/>
      <c r="O599" s="285"/>
      <c r="P599" s="285"/>
      <c r="Q599" s="285"/>
      <c r="R599" s="285"/>
      <c r="S599" s="285"/>
      <c r="T599" s="285"/>
      <c r="U599" s="285"/>
    </row>
    <row r="600" spans="1:21" ht="18.7" customHeight="1" x14ac:dyDescent="0.25">
      <c r="A600" s="285"/>
      <c r="B600" s="285"/>
      <c r="C600" s="285"/>
      <c r="D600" s="282"/>
      <c r="E600" s="282"/>
      <c r="F600" s="283"/>
      <c r="G600" s="283"/>
      <c r="H600" s="284"/>
      <c r="I600" s="284"/>
      <c r="J600" s="284"/>
      <c r="K600" s="285"/>
      <c r="L600" s="285"/>
      <c r="M600" s="285"/>
      <c r="N600" s="285"/>
      <c r="O600" s="285"/>
      <c r="P600" s="285"/>
      <c r="Q600" s="285"/>
      <c r="R600" s="285"/>
      <c r="S600" s="285"/>
      <c r="T600" s="285"/>
      <c r="U600" s="285"/>
    </row>
    <row r="601" spans="1:21" ht="18.7" customHeight="1" x14ac:dyDescent="0.25">
      <c r="A601" s="285"/>
      <c r="B601" s="285"/>
      <c r="C601" s="285"/>
      <c r="D601" s="282"/>
      <c r="E601" s="282"/>
      <c r="F601" s="283"/>
      <c r="G601" s="283"/>
      <c r="H601" s="284"/>
      <c r="I601" s="284"/>
      <c r="J601" s="284"/>
      <c r="K601" s="285"/>
      <c r="L601" s="285"/>
      <c r="M601" s="285"/>
      <c r="N601" s="285"/>
      <c r="O601" s="285"/>
      <c r="P601" s="285"/>
      <c r="Q601" s="285"/>
      <c r="R601" s="285"/>
      <c r="S601" s="285"/>
      <c r="T601" s="285"/>
      <c r="U601" s="285"/>
    </row>
    <row r="602" spans="1:21" ht="18.7" customHeight="1" x14ac:dyDescent="0.25">
      <c r="A602" s="285"/>
      <c r="B602" s="285"/>
      <c r="C602" s="285"/>
      <c r="D602" s="282"/>
      <c r="E602" s="282"/>
      <c r="F602" s="283"/>
      <c r="G602" s="283"/>
      <c r="H602" s="284"/>
      <c r="I602" s="284"/>
      <c r="J602" s="284"/>
      <c r="K602" s="285"/>
      <c r="L602" s="285"/>
      <c r="M602" s="285"/>
      <c r="N602" s="285"/>
      <c r="O602" s="285"/>
      <c r="P602" s="285"/>
      <c r="Q602" s="285"/>
      <c r="R602" s="285"/>
      <c r="S602" s="285"/>
      <c r="T602" s="285"/>
      <c r="U602" s="285"/>
    </row>
    <row r="603" spans="1:21" ht="18.7" customHeight="1" x14ac:dyDescent="0.25">
      <c r="A603" s="285"/>
      <c r="B603" s="285"/>
      <c r="C603" s="285"/>
      <c r="D603" s="282"/>
      <c r="E603" s="282"/>
      <c r="F603" s="283"/>
      <c r="G603" s="283"/>
      <c r="H603" s="284"/>
      <c r="I603" s="284"/>
      <c r="J603" s="284"/>
      <c r="K603" s="285"/>
      <c r="L603" s="285"/>
      <c r="M603" s="285"/>
      <c r="N603" s="285"/>
      <c r="O603" s="285"/>
      <c r="P603" s="285"/>
      <c r="Q603" s="285"/>
      <c r="R603" s="285"/>
      <c r="S603" s="285"/>
      <c r="T603" s="285"/>
      <c r="U603" s="285"/>
    </row>
    <row r="604" spans="1:21" ht="18.7" customHeight="1" x14ac:dyDescent="0.25">
      <c r="A604" s="285"/>
      <c r="B604" s="285"/>
      <c r="C604" s="285"/>
      <c r="D604" s="282"/>
      <c r="E604" s="282"/>
      <c r="F604" s="283"/>
      <c r="G604" s="283"/>
      <c r="H604" s="284"/>
      <c r="I604" s="284"/>
      <c r="J604" s="284"/>
      <c r="K604" s="285"/>
      <c r="L604" s="285"/>
      <c r="M604" s="285"/>
      <c r="N604" s="285"/>
      <c r="O604" s="285"/>
      <c r="P604" s="285"/>
      <c r="Q604" s="285"/>
      <c r="R604" s="285"/>
      <c r="S604" s="285"/>
      <c r="T604" s="285"/>
      <c r="U604" s="285"/>
    </row>
    <row r="605" spans="1:21" ht="18.7" customHeight="1" x14ac:dyDescent="0.25">
      <c r="A605" s="285"/>
      <c r="B605" s="285"/>
      <c r="C605" s="285"/>
      <c r="D605" s="282"/>
      <c r="E605" s="282"/>
      <c r="F605" s="283"/>
      <c r="G605" s="283"/>
      <c r="H605" s="284"/>
      <c r="I605" s="284"/>
      <c r="J605" s="284"/>
      <c r="K605" s="285"/>
      <c r="L605" s="285"/>
      <c r="M605" s="285"/>
      <c r="N605" s="285"/>
      <c r="O605" s="285"/>
      <c r="P605" s="285"/>
      <c r="Q605" s="285"/>
      <c r="R605" s="285"/>
      <c r="S605" s="285"/>
      <c r="T605" s="285"/>
      <c r="U605" s="285"/>
    </row>
    <row r="606" spans="1:21" ht="18.7" customHeight="1" x14ac:dyDescent="0.25">
      <c r="A606" s="285"/>
      <c r="B606" s="285"/>
      <c r="C606" s="285"/>
      <c r="D606" s="282"/>
      <c r="E606" s="282"/>
      <c r="F606" s="283"/>
      <c r="G606" s="283"/>
      <c r="H606" s="284"/>
      <c r="I606" s="284"/>
      <c r="J606" s="284"/>
      <c r="K606" s="285"/>
      <c r="L606" s="285"/>
      <c r="M606" s="285"/>
      <c r="N606" s="285"/>
      <c r="O606" s="285"/>
      <c r="P606" s="285"/>
      <c r="Q606" s="285"/>
      <c r="R606" s="285"/>
      <c r="S606" s="285"/>
      <c r="T606" s="285"/>
      <c r="U606" s="285"/>
    </row>
    <row r="607" spans="1:21" ht="18.7" customHeight="1" x14ac:dyDescent="0.25">
      <c r="A607" s="285"/>
      <c r="B607" s="285"/>
      <c r="C607" s="285"/>
      <c r="D607" s="282"/>
      <c r="E607" s="282"/>
      <c r="F607" s="283"/>
      <c r="G607" s="283"/>
      <c r="H607" s="284"/>
      <c r="I607" s="284"/>
      <c r="J607" s="284"/>
      <c r="K607" s="285"/>
      <c r="L607" s="285"/>
      <c r="M607" s="285"/>
      <c r="N607" s="285"/>
      <c r="O607" s="285"/>
      <c r="P607" s="285"/>
      <c r="Q607" s="285"/>
      <c r="R607" s="285"/>
      <c r="S607" s="285"/>
      <c r="T607" s="285"/>
      <c r="U607" s="285"/>
    </row>
    <row r="608" spans="1:21" ht="18.7" customHeight="1" x14ac:dyDescent="0.25">
      <c r="A608" s="285"/>
      <c r="B608" s="285"/>
      <c r="C608" s="285"/>
      <c r="D608" s="282"/>
      <c r="E608" s="282"/>
      <c r="F608" s="283"/>
      <c r="G608" s="283"/>
      <c r="H608" s="284"/>
      <c r="I608" s="284"/>
      <c r="J608" s="284"/>
      <c r="K608" s="285"/>
      <c r="L608" s="285"/>
      <c r="M608" s="285"/>
      <c r="N608" s="285"/>
      <c r="O608" s="285"/>
      <c r="P608" s="285"/>
      <c r="Q608" s="285"/>
      <c r="R608" s="285"/>
      <c r="S608" s="285"/>
      <c r="T608" s="285"/>
      <c r="U608" s="285"/>
    </row>
    <row r="609" spans="1:21" ht="18.7" customHeight="1" x14ac:dyDescent="0.25">
      <c r="A609" s="285"/>
      <c r="B609" s="285"/>
      <c r="C609" s="285"/>
      <c r="D609" s="282"/>
      <c r="E609" s="282"/>
      <c r="F609" s="283"/>
      <c r="G609" s="283"/>
      <c r="H609" s="284"/>
      <c r="I609" s="284"/>
      <c r="J609" s="284"/>
      <c r="K609" s="285"/>
      <c r="L609" s="285"/>
      <c r="M609" s="285"/>
      <c r="N609" s="285"/>
      <c r="O609" s="285"/>
      <c r="P609" s="285"/>
      <c r="Q609" s="285"/>
      <c r="R609" s="285"/>
      <c r="S609" s="285"/>
      <c r="T609" s="285"/>
      <c r="U609" s="285"/>
    </row>
    <row r="610" spans="1:21" ht="18.7" customHeight="1" x14ac:dyDescent="0.25">
      <c r="A610" s="285"/>
      <c r="B610" s="285"/>
      <c r="C610" s="285"/>
      <c r="D610" s="282"/>
      <c r="E610" s="282"/>
      <c r="F610" s="283"/>
      <c r="G610" s="283"/>
      <c r="H610" s="284"/>
      <c r="I610" s="284"/>
      <c r="J610" s="284"/>
      <c r="K610" s="285"/>
      <c r="L610" s="285"/>
      <c r="M610" s="285"/>
      <c r="N610" s="285"/>
      <c r="O610" s="285"/>
      <c r="P610" s="285"/>
      <c r="Q610" s="285"/>
      <c r="R610" s="285"/>
      <c r="S610" s="285"/>
      <c r="T610" s="285"/>
      <c r="U610" s="285"/>
    </row>
    <row r="611" spans="1:21" ht="18.7" customHeight="1" x14ac:dyDescent="0.25">
      <c r="A611" s="285"/>
      <c r="B611" s="285"/>
      <c r="C611" s="285"/>
      <c r="D611" s="282"/>
      <c r="E611" s="282"/>
      <c r="F611" s="283"/>
      <c r="G611" s="283"/>
      <c r="H611" s="284"/>
      <c r="I611" s="284"/>
      <c r="J611" s="284"/>
      <c r="K611" s="285"/>
      <c r="L611" s="285"/>
      <c r="M611" s="285"/>
      <c r="N611" s="285"/>
      <c r="O611" s="285"/>
      <c r="P611" s="285"/>
      <c r="Q611" s="285"/>
      <c r="R611" s="285"/>
      <c r="S611" s="285"/>
      <c r="T611" s="285"/>
      <c r="U611" s="285"/>
    </row>
    <row r="612" spans="1:21" ht="18.7" customHeight="1" x14ac:dyDescent="0.25">
      <c r="A612" s="285"/>
      <c r="B612" s="285"/>
      <c r="C612" s="285"/>
      <c r="D612" s="282"/>
      <c r="E612" s="282"/>
      <c r="F612" s="283"/>
      <c r="G612" s="283"/>
      <c r="H612" s="284"/>
      <c r="I612" s="284"/>
      <c r="J612" s="284"/>
      <c r="K612" s="285"/>
      <c r="L612" s="285"/>
      <c r="M612" s="285"/>
      <c r="N612" s="285"/>
      <c r="O612" s="285"/>
      <c r="P612" s="285"/>
      <c r="Q612" s="285"/>
      <c r="R612" s="285"/>
      <c r="S612" s="285"/>
      <c r="T612" s="285"/>
      <c r="U612" s="285"/>
    </row>
    <row r="613" spans="1:21" ht="18.7" customHeight="1" x14ac:dyDescent="0.25">
      <c r="A613" s="285"/>
      <c r="B613" s="285"/>
      <c r="C613" s="285"/>
      <c r="D613" s="282"/>
      <c r="E613" s="282"/>
      <c r="F613" s="283"/>
      <c r="G613" s="283"/>
      <c r="H613" s="284"/>
      <c r="I613" s="284"/>
      <c r="J613" s="284"/>
      <c r="K613" s="285"/>
      <c r="L613" s="285"/>
      <c r="M613" s="285"/>
      <c r="N613" s="285"/>
      <c r="O613" s="285"/>
      <c r="P613" s="285"/>
      <c r="Q613" s="285"/>
      <c r="R613" s="285"/>
      <c r="S613" s="285"/>
      <c r="T613" s="285"/>
      <c r="U613" s="285"/>
    </row>
    <row r="614" spans="1:21" ht="18.7" customHeight="1" x14ac:dyDescent="0.25">
      <c r="A614" s="285"/>
      <c r="B614" s="285"/>
      <c r="C614" s="285"/>
      <c r="D614" s="282"/>
      <c r="E614" s="282"/>
      <c r="F614" s="283"/>
      <c r="G614" s="283"/>
      <c r="H614" s="284"/>
      <c r="I614" s="284"/>
      <c r="J614" s="284"/>
      <c r="K614" s="285"/>
      <c r="L614" s="285"/>
      <c r="M614" s="285"/>
      <c r="N614" s="285"/>
      <c r="O614" s="285"/>
      <c r="P614" s="285"/>
      <c r="Q614" s="285"/>
      <c r="R614" s="285"/>
      <c r="S614" s="285"/>
      <c r="T614" s="285"/>
      <c r="U614" s="285"/>
    </row>
    <row r="615" spans="1:21" ht="18.7" customHeight="1" x14ac:dyDescent="0.25">
      <c r="A615" s="285"/>
      <c r="B615" s="285"/>
      <c r="C615" s="285"/>
      <c r="D615" s="282"/>
      <c r="E615" s="282"/>
      <c r="F615" s="283"/>
      <c r="G615" s="283"/>
      <c r="H615" s="284"/>
      <c r="I615" s="284"/>
      <c r="J615" s="284"/>
      <c r="K615" s="285"/>
      <c r="L615" s="285"/>
      <c r="M615" s="285"/>
      <c r="N615" s="285"/>
      <c r="O615" s="285"/>
      <c r="P615" s="285"/>
      <c r="Q615" s="285"/>
      <c r="R615" s="285"/>
      <c r="S615" s="285"/>
      <c r="T615" s="285"/>
      <c r="U615" s="285"/>
    </row>
    <row r="616" spans="1:21" ht="18.7" customHeight="1" x14ac:dyDescent="0.25">
      <c r="A616" s="285"/>
      <c r="B616" s="285"/>
      <c r="C616" s="285"/>
      <c r="D616" s="282"/>
      <c r="E616" s="282"/>
      <c r="F616" s="283"/>
      <c r="G616" s="283"/>
      <c r="H616" s="284"/>
      <c r="I616" s="284"/>
      <c r="J616" s="284"/>
      <c r="K616" s="285"/>
      <c r="L616" s="285"/>
      <c r="M616" s="285"/>
      <c r="N616" s="285"/>
      <c r="O616" s="285"/>
      <c r="P616" s="285"/>
      <c r="Q616" s="285"/>
      <c r="R616" s="285"/>
      <c r="S616" s="285"/>
      <c r="T616" s="285"/>
      <c r="U616" s="285"/>
    </row>
    <row r="617" spans="1:21" ht="18.7" customHeight="1" x14ac:dyDescent="0.25">
      <c r="A617" s="285"/>
      <c r="B617" s="285"/>
      <c r="C617" s="285"/>
      <c r="D617" s="282"/>
      <c r="E617" s="282"/>
      <c r="F617" s="283"/>
      <c r="G617" s="283"/>
      <c r="H617" s="284"/>
      <c r="I617" s="284"/>
      <c r="J617" s="284"/>
      <c r="K617" s="285"/>
      <c r="L617" s="285"/>
      <c r="M617" s="285"/>
      <c r="N617" s="285"/>
      <c r="O617" s="285"/>
      <c r="P617" s="285"/>
      <c r="Q617" s="285"/>
      <c r="R617" s="285"/>
      <c r="S617" s="285"/>
      <c r="T617" s="285"/>
      <c r="U617" s="285"/>
    </row>
    <row r="618" spans="1:21" ht="18.7" customHeight="1" x14ac:dyDescent="0.25">
      <c r="A618" s="285"/>
      <c r="B618" s="285"/>
      <c r="C618" s="285"/>
      <c r="D618" s="282"/>
      <c r="E618" s="282"/>
      <c r="F618" s="283"/>
      <c r="G618" s="283"/>
      <c r="H618" s="284"/>
      <c r="I618" s="284"/>
      <c r="J618" s="284"/>
      <c r="K618" s="285"/>
      <c r="L618" s="285"/>
      <c r="M618" s="285"/>
      <c r="N618" s="285"/>
      <c r="O618" s="285"/>
      <c r="P618" s="285"/>
      <c r="Q618" s="285"/>
      <c r="R618" s="285"/>
      <c r="S618" s="285"/>
      <c r="T618" s="285"/>
      <c r="U618" s="285"/>
    </row>
    <row r="619" spans="1:21" ht="18.7" customHeight="1" x14ac:dyDescent="0.25">
      <c r="A619" s="285"/>
      <c r="B619" s="285"/>
      <c r="C619" s="285"/>
      <c r="D619" s="282"/>
      <c r="E619" s="282"/>
      <c r="F619" s="283"/>
      <c r="G619" s="283"/>
      <c r="H619" s="284"/>
      <c r="I619" s="284"/>
      <c r="J619" s="284"/>
      <c r="K619" s="285"/>
      <c r="L619" s="285"/>
      <c r="M619" s="285"/>
      <c r="N619" s="285"/>
      <c r="O619" s="285"/>
      <c r="P619" s="285"/>
      <c r="Q619" s="285"/>
      <c r="R619" s="285"/>
      <c r="S619" s="285"/>
      <c r="T619" s="285"/>
      <c r="U619" s="285"/>
    </row>
    <row r="620" spans="1:21" ht="18.7" customHeight="1" x14ac:dyDescent="0.25">
      <c r="A620" s="285"/>
      <c r="B620" s="285"/>
      <c r="C620" s="285"/>
      <c r="D620" s="282"/>
      <c r="E620" s="282"/>
      <c r="F620" s="283"/>
      <c r="G620" s="283"/>
      <c r="H620" s="284"/>
      <c r="I620" s="284"/>
      <c r="J620" s="284"/>
      <c r="K620" s="285"/>
      <c r="L620" s="285"/>
      <c r="M620" s="285"/>
      <c r="N620" s="285"/>
      <c r="O620" s="285"/>
      <c r="P620" s="285"/>
      <c r="Q620" s="285"/>
      <c r="R620" s="285"/>
      <c r="S620" s="285"/>
      <c r="T620" s="285"/>
      <c r="U620" s="285"/>
    </row>
    <row r="621" spans="1:21" ht="18.7" customHeight="1" x14ac:dyDescent="0.25">
      <c r="A621" s="285"/>
      <c r="B621" s="285"/>
      <c r="C621" s="285"/>
      <c r="D621" s="282"/>
      <c r="E621" s="282"/>
      <c r="F621" s="283"/>
      <c r="G621" s="283"/>
      <c r="H621" s="284"/>
      <c r="I621" s="284"/>
      <c r="J621" s="284"/>
      <c r="K621" s="285"/>
      <c r="L621" s="285"/>
      <c r="M621" s="285"/>
      <c r="N621" s="285"/>
      <c r="O621" s="285"/>
      <c r="P621" s="285"/>
      <c r="Q621" s="285"/>
      <c r="R621" s="285"/>
      <c r="S621" s="285"/>
      <c r="T621" s="285"/>
      <c r="U621" s="285"/>
    </row>
    <row r="622" spans="1:21" ht="18.7" customHeight="1" x14ac:dyDescent="0.25">
      <c r="A622" s="285"/>
      <c r="B622" s="285"/>
      <c r="C622" s="285"/>
      <c r="D622" s="282"/>
      <c r="E622" s="282"/>
      <c r="F622" s="283"/>
      <c r="G622" s="283"/>
      <c r="H622" s="284"/>
      <c r="I622" s="284"/>
      <c r="J622" s="284"/>
      <c r="K622" s="285"/>
      <c r="L622" s="285"/>
      <c r="M622" s="285"/>
      <c r="N622" s="285"/>
      <c r="O622" s="285"/>
      <c r="P622" s="285"/>
      <c r="Q622" s="285"/>
      <c r="R622" s="285"/>
      <c r="S622" s="285"/>
      <c r="T622" s="285"/>
      <c r="U622" s="285"/>
    </row>
    <row r="623" spans="1:21" ht="18.7" customHeight="1" x14ac:dyDescent="0.25">
      <c r="A623" s="285"/>
      <c r="B623" s="285"/>
      <c r="C623" s="285"/>
      <c r="D623" s="282"/>
      <c r="E623" s="282"/>
      <c r="F623" s="283"/>
      <c r="G623" s="283"/>
      <c r="H623" s="284"/>
      <c r="I623" s="284"/>
      <c r="J623" s="284"/>
      <c r="K623" s="285"/>
      <c r="L623" s="285"/>
      <c r="M623" s="285"/>
      <c r="N623" s="285"/>
      <c r="O623" s="285"/>
      <c r="P623" s="285"/>
      <c r="Q623" s="285"/>
      <c r="R623" s="285"/>
      <c r="S623" s="285"/>
      <c r="T623" s="285"/>
      <c r="U623" s="285"/>
    </row>
    <row r="624" spans="1:21" ht="18.7" customHeight="1" x14ac:dyDescent="0.25">
      <c r="A624" s="285"/>
      <c r="B624" s="285"/>
      <c r="C624" s="285"/>
      <c r="D624" s="282"/>
      <c r="E624" s="282"/>
      <c r="F624" s="283"/>
      <c r="G624" s="283"/>
      <c r="H624" s="284"/>
      <c r="I624" s="284"/>
      <c r="J624" s="284"/>
      <c r="K624" s="285"/>
      <c r="L624" s="285"/>
      <c r="M624" s="285"/>
      <c r="N624" s="285"/>
      <c r="O624" s="285"/>
      <c r="P624" s="285"/>
      <c r="Q624" s="285"/>
      <c r="R624" s="285"/>
      <c r="S624" s="285"/>
      <c r="T624" s="285"/>
      <c r="U624" s="285"/>
    </row>
    <row r="625" spans="1:21" ht="18.7" customHeight="1" x14ac:dyDescent="0.25">
      <c r="A625" s="285"/>
      <c r="B625" s="285"/>
      <c r="C625" s="285"/>
      <c r="D625" s="282"/>
      <c r="E625" s="282"/>
      <c r="F625" s="283"/>
      <c r="G625" s="283"/>
      <c r="H625" s="284"/>
      <c r="I625" s="284"/>
      <c r="J625" s="284"/>
      <c r="K625" s="285"/>
      <c r="L625" s="285"/>
      <c r="M625" s="285"/>
      <c r="N625" s="285"/>
      <c r="O625" s="285"/>
      <c r="P625" s="285"/>
      <c r="Q625" s="285"/>
      <c r="R625" s="285"/>
      <c r="S625" s="285"/>
      <c r="T625" s="285"/>
      <c r="U625" s="285"/>
    </row>
    <row r="626" spans="1:21" ht="18.7" customHeight="1" x14ac:dyDescent="0.25">
      <c r="A626" s="285"/>
      <c r="B626" s="285"/>
      <c r="C626" s="285"/>
      <c r="D626" s="282"/>
      <c r="E626" s="282"/>
      <c r="F626" s="283"/>
      <c r="G626" s="283"/>
      <c r="H626" s="284"/>
      <c r="I626" s="284"/>
      <c r="J626" s="284"/>
      <c r="K626" s="285"/>
      <c r="L626" s="285"/>
      <c r="M626" s="285"/>
      <c r="N626" s="285"/>
      <c r="O626" s="285"/>
      <c r="P626" s="285"/>
      <c r="Q626" s="285"/>
      <c r="R626" s="285"/>
      <c r="S626" s="285"/>
      <c r="T626" s="285"/>
      <c r="U626" s="285"/>
    </row>
    <row r="627" spans="1:21" ht="18.7" customHeight="1" x14ac:dyDescent="0.25">
      <c r="A627" s="285"/>
      <c r="B627" s="285"/>
      <c r="C627" s="285"/>
      <c r="D627" s="282"/>
      <c r="E627" s="282"/>
      <c r="F627" s="283"/>
      <c r="G627" s="283"/>
      <c r="H627" s="284"/>
      <c r="I627" s="284"/>
      <c r="J627" s="284"/>
      <c r="K627" s="285"/>
      <c r="L627" s="285"/>
      <c r="M627" s="285"/>
      <c r="N627" s="285"/>
      <c r="O627" s="285"/>
      <c r="P627" s="285"/>
      <c r="Q627" s="285"/>
      <c r="R627" s="285"/>
      <c r="S627" s="285"/>
      <c r="T627" s="285"/>
      <c r="U627" s="285"/>
    </row>
    <row r="628" spans="1:21" ht="18.7" customHeight="1" x14ac:dyDescent="0.25">
      <c r="A628" s="285"/>
      <c r="B628" s="285"/>
      <c r="C628" s="285"/>
      <c r="D628" s="282"/>
      <c r="E628" s="282"/>
      <c r="F628" s="283"/>
      <c r="G628" s="283"/>
      <c r="H628" s="284"/>
      <c r="I628" s="284"/>
      <c r="J628" s="284"/>
      <c r="K628" s="285"/>
      <c r="L628" s="285"/>
      <c r="M628" s="285"/>
      <c r="N628" s="285"/>
      <c r="O628" s="285"/>
      <c r="P628" s="285"/>
      <c r="Q628" s="285"/>
      <c r="R628" s="285"/>
      <c r="S628" s="285"/>
      <c r="T628" s="285"/>
      <c r="U628" s="285"/>
    </row>
    <row r="629" spans="1:21" ht="18.7" customHeight="1" x14ac:dyDescent="0.25">
      <c r="A629" s="285"/>
      <c r="B629" s="285"/>
      <c r="C629" s="285"/>
      <c r="D629" s="282"/>
      <c r="E629" s="282"/>
      <c r="F629" s="283"/>
      <c r="G629" s="283"/>
      <c r="H629" s="284"/>
      <c r="I629" s="284"/>
      <c r="J629" s="284"/>
      <c r="K629" s="285"/>
      <c r="L629" s="285"/>
      <c r="M629" s="285"/>
      <c r="N629" s="285"/>
      <c r="O629" s="285"/>
      <c r="P629" s="285"/>
      <c r="Q629" s="285"/>
      <c r="R629" s="285"/>
      <c r="S629" s="285"/>
      <c r="T629" s="285"/>
      <c r="U629" s="285"/>
    </row>
    <row r="630" spans="1:21" ht="18.7" customHeight="1" x14ac:dyDescent="0.25">
      <c r="A630" s="285"/>
      <c r="B630" s="285"/>
      <c r="C630" s="285"/>
      <c r="D630" s="282"/>
      <c r="E630" s="282"/>
      <c r="F630" s="283"/>
      <c r="G630" s="283"/>
      <c r="H630" s="284"/>
      <c r="I630" s="284"/>
      <c r="J630" s="284"/>
      <c r="K630" s="285"/>
      <c r="L630" s="285"/>
      <c r="M630" s="285"/>
      <c r="N630" s="285"/>
      <c r="O630" s="285"/>
      <c r="P630" s="285"/>
      <c r="Q630" s="285"/>
      <c r="R630" s="285"/>
      <c r="S630" s="285"/>
      <c r="T630" s="285"/>
      <c r="U630" s="285"/>
    </row>
    <row r="631" spans="1:21" ht="18.7" customHeight="1" x14ac:dyDescent="0.25">
      <c r="A631" s="285"/>
      <c r="B631" s="285"/>
      <c r="C631" s="285"/>
      <c r="D631" s="282"/>
      <c r="E631" s="282"/>
      <c r="F631" s="283"/>
      <c r="G631" s="283"/>
      <c r="H631" s="284"/>
      <c r="I631" s="284"/>
      <c r="J631" s="284"/>
      <c r="K631" s="285"/>
      <c r="L631" s="285"/>
      <c r="M631" s="285"/>
      <c r="N631" s="285"/>
      <c r="O631" s="285"/>
      <c r="P631" s="285"/>
      <c r="Q631" s="285"/>
      <c r="R631" s="285"/>
      <c r="S631" s="285"/>
      <c r="T631" s="285"/>
      <c r="U631" s="285"/>
    </row>
    <row r="632" spans="1:21" ht="18.7" customHeight="1" x14ac:dyDescent="0.25">
      <c r="A632" s="285"/>
      <c r="B632" s="285"/>
      <c r="C632" s="285"/>
      <c r="D632" s="282"/>
      <c r="E632" s="282"/>
      <c r="F632" s="283"/>
      <c r="G632" s="283"/>
      <c r="H632" s="284"/>
      <c r="I632" s="284"/>
      <c r="J632" s="284"/>
      <c r="K632" s="285"/>
      <c r="L632" s="285"/>
      <c r="M632" s="285"/>
      <c r="N632" s="285"/>
      <c r="O632" s="285"/>
      <c r="P632" s="285"/>
      <c r="Q632" s="285"/>
      <c r="R632" s="285"/>
      <c r="S632" s="285"/>
      <c r="T632" s="285"/>
      <c r="U632" s="285"/>
    </row>
    <row r="633" spans="1:21" ht="18.7" customHeight="1" x14ac:dyDescent="0.25">
      <c r="A633" s="285"/>
      <c r="B633" s="285"/>
      <c r="C633" s="285"/>
      <c r="D633" s="282"/>
      <c r="E633" s="282"/>
      <c r="F633" s="283"/>
      <c r="G633" s="283"/>
      <c r="H633" s="284"/>
      <c r="I633" s="284"/>
      <c r="J633" s="284"/>
      <c r="K633" s="285"/>
      <c r="L633" s="285"/>
      <c r="M633" s="285"/>
      <c r="N633" s="285"/>
      <c r="O633" s="285"/>
      <c r="P633" s="285"/>
      <c r="Q633" s="285"/>
      <c r="R633" s="285"/>
      <c r="S633" s="285"/>
      <c r="T633" s="285"/>
      <c r="U633" s="285"/>
    </row>
    <row r="634" spans="1:21" ht="18.7" customHeight="1" x14ac:dyDescent="0.25">
      <c r="A634" s="285"/>
      <c r="B634" s="285"/>
      <c r="C634" s="285"/>
      <c r="D634" s="282"/>
      <c r="E634" s="282"/>
      <c r="F634" s="283"/>
      <c r="G634" s="283"/>
      <c r="H634" s="284"/>
      <c r="I634" s="284"/>
      <c r="J634" s="284"/>
      <c r="K634" s="285"/>
      <c r="L634" s="285"/>
      <c r="M634" s="285"/>
      <c r="N634" s="285"/>
      <c r="O634" s="285"/>
      <c r="P634" s="285"/>
      <c r="Q634" s="285"/>
      <c r="R634" s="285"/>
      <c r="S634" s="285"/>
      <c r="T634" s="285"/>
      <c r="U634" s="285"/>
    </row>
    <row r="635" spans="1:21" ht="18.7" customHeight="1" x14ac:dyDescent="0.25">
      <c r="A635" s="285"/>
      <c r="B635" s="285"/>
      <c r="C635" s="285"/>
      <c r="D635" s="282"/>
      <c r="E635" s="282"/>
      <c r="F635" s="283"/>
      <c r="G635" s="283"/>
      <c r="H635" s="284"/>
      <c r="I635" s="284"/>
      <c r="J635" s="284"/>
      <c r="K635" s="285"/>
      <c r="L635" s="285"/>
      <c r="M635" s="285"/>
      <c r="N635" s="285"/>
      <c r="O635" s="285"/>
      <c r="P635" s="285"/>
      <c r="Q635" s="285"/>
      <c r="R635" s="285"/>
      <c r="S635" s="285"/>
      <c r="T635" s="285"/>
      <c r="U635" s="285"/>
    </row>
    <row r="636" spans="1:21" ht="18.7" customHeight="1" x14ac:dyDescent="0.25">
      <c r="A636" s="285"/>
      <c r="B636" s="285"/>
      <c r="C636" s="285"/>
      <c r="D636" s="282"/>
      <c r="E636" s="282"/>
      <c r="F636" s="283"/>
      <c r="G636" s="283"/>
      <c r="H636" s="284"/>
      <c r="I636" s="284"/>
      <c r="J636" s="284"/>
      <c r="K636" s="285"/>
      <c r="L636" s="285"/>
      <c r="M636" s="285"/>
      <c r="N636" s="285"/>
      <c r="O636" s="285"/>
      <c r="P636" s="285"/>
      <c r="Q636" s="285"/>
      <c r="R636" s="285"/>
      <c r="S636" s="285"/>
      <c r="T636" s="285"/>
      <c r="U636" s="285"/>
    </row>
    <row r="637" spans="1:21" ht="18.7" customHeight="1" x14ac:dyDescent="0.25">
      <c r="A637" s="285"/>
      <c r="B637" s="285"/>
      <c r="C637" s="285"/>
      <c r="D637" s="282"/>
      <c r="E637" s="282"/>
      <c r="F637" s="283"/>
      <c r="G637" s="283"/>
      <c r="H637" s="284"/>
      <c r="I637" s="284"/>
      <c r="J637" s="284"/>
      <c r="K637" s="285"/>
      <c r="L637" s="285"/>
      <c r="M637" s="285"/>
      <c r="N637" s="285"/>
      <c r="O637" s="285"/>
      <c r="P637" s="285"/>
      <c r="Q637" s="285"/>
      <c r="R637" s="285"/>
      <c r="S637" s="285"/>
      <c r="T637" s="285"/>
      <c r="U637" s="285"/>
    </row>
    <row r="638" spans="1:21" ht="18.7" customHeight="1" x14ac:dyDescent="0.25">
      <c r="A638" s="285"/>
      <c r="B638" s="285"/>
      <c r="C638" s="285"/>
      <c r="D638" s="282"/>
      <c r="E638" s="282"/>
      <c r="F638" s="283"/>
      <c r="G638" s="283"/>
      <c r="H638" s="284"/>
      <c r="I638" s="284"/>
      <c r="J638" s="284"/>
      <c r="K638" s="285"/>
      <c r="L638" s="285"/>
      <c r="M638" s="285"/>
      <c r="N638" s="285"/>
      <c r="O638" s="285"/>
      <c r="P638" s="285"/>
      <c r="Q638" s="285"/>
      <c r="R638" s="285"/>
      <c r="S638" s="285"/>
      <c r="T638" s="285"/>
      <c r="U638" s="285"/>
    </row>
    <row r="639" spans="1:21" ht="18.7" customHeight="1" x14ac:dyDescent="0.25">
      <c r="A639" s="285"/>
      <c r="B639" s="285"/>
      <c r="C639" s="285"/>
      <c r="D639" s="282"/>
      <c r="E639" s="282"/>
      <c r="F639" s="283"/>
      <c r="G639" s="283"/>
      <c r="H639" s="284"/>
      <c r="I639" s="284"/>
      <c r="J639" s="284"/>
      <c r="K639" s="285"/>
      <c r="L639" s="285"/>
      <c r="M639" s="285"/>
      <c r="N639" s="285"/>
      <c r="O639" s="285"/>
      <c r="P639" s="285"/>
      <c r="Q639" s="285"/>
      <c r="R639" s="285"/>
      <c r="S639" s="285"/>
      <c r="T639" s="285"/>
      <c r="U639" s="285"/>
    </row>
    <row r="640" spans="1:21" ht="18.7" customHeight="1" x14ac:dyDescent="0.25">
      <c r="A640" s="285"/>
      <c r="B640" s="285"/>
      <c r="C640" s="285"/>
      <c r="D640" s="282"/>
      <c r="E640" s="282"/>
      <c r="F640" s="283"/>
      <c r="G640" s="283"/>
      <c r="H640" s="284"/>
      <c r="I640" s="284"/>
      <c r="J640" s="284"/>
      <c r="K640" s="285"/>
      <c r="L640" s="285"/>
      <c r="M640" s="285"/>
      <c r="N640" s="285"/>
      <c r="O640" s="285"/>
      <c r="P640" s="285"/>
      <c r="Q640" s="285"/>
      <c r="R640" s="285"/>
      <c r="S640" s="285"/>
      <c r="T640" s="285"/>
      <c r="U640" s="285"/>
    </row>
    <row r="641" spans="1:21" ht="18.7" customHeight="1" x14ac:dyDescent="0.25">
      <c r="A641" s="285"/>
      <c r="B641" s="285"/>
      <c r="C641" s="285"/>
      <c r="D641" s="282"/>
      <c r="E641" s="282"/>
      <c r="F641" s="283"/>
      <c r="G641" s="283"/>
      <c r="H641" s="284"/>
      <c r="I641" s="284"/>
      <c r="J641" s="284"/>
      <c r="K641" s="285"/>
      <c r="L641" s="285"/>
      <c r="M641" s="285"/>
      <c r="N641" s="285"/>
      <c r="O641" s="285"/>
      <c r="P641" s="285"/>
      <c r="Q641" s="285"/>
      <c r="R641" s="285"/>
      <c r="S641" s="285"/>
      <c r="T641" s="285"/>
      <c r="U641" s="285"/>
    </row>
    <row r="642" spans="1:21" ht="18.7" customHeight="1" x14ac:dyDescent="0.25">
      <c r="A642" s="285"/>
      <c r="B642" s="285"/>
      <c r="C642" s="285"/>
      <c r="D642" s="282"/>
      <c r="E642" s="282"/>
      <c r="F642" s="283"/>
      <c r="G642" s="283"/>
      <c r="H642" s="284"/>
      <c r="I642" s="284"/>
      <c r="J642" s="284"/>
      <c r="K642" s="285"/>
      <c r="L642" s="285"/>
      <c r="M642" s="285"/>
      <c r="N642" s="285"/>
      <c r="O642" s="285"/>
      <c r="P642" s="285"/>
      <c r="Q642" s="285"/>
      <c r="R642" s="285"/>
      <c r="S642" s="285"/>
      <c r="T642" s="285"/>
      <c r="U642" s="285"/>
    </row>
    <row r="643" spans="1:21" ht="18.7" customHeight="1" x14ac:dyDescent="0.25">
      <c r="A643" s="285"/>
      <c r="B643" s="285"/>
      <c r="C643" s="285"/>
      <c r="D643" s="282"/>
      <c r="E643" s="282"/>
      <c r="F643" s="283"/>
      <c r="G643" s="283"/>
      <c r="H643" s="284"/>
      <c r="I643" s="284"/>
      <c r="J643" s="284"/>
      <c r="K643" s="285"/>
      <c r="L643" s="285"/>
      <c r="M643" s="285"/>
      <c r="N643" s="285"/>
      <c r="O643" s="285"/>
      <c r="P643" s="285"/>
      <c r="Q643" s="285"/>
      <c r="R643" s="285"/>
      <c r="S643" s="285"/>
      <c r="T643" s="285"/>
      <c r="U643" s="285"/>
    </row>
    <row r="644" spans="1:21" ht="18.7" customHeight="1" x14ac:dyDescent="0.25">
      <c r="A644" s="285"/>
      <c r="B644" s="285"/>
      <c r="C644" s="285"/>
      <c r="D644" s="282"/>
      <c r="E644" s="282"/>
      <c r="F644" s="283"/>
      <c r="G644" s="283"/>
      <c r="H644" s="284"/>
      <c r="I644" s="284"/>
      <c r="J644" s="284"/>
      <c r="K644" s="285"/>
      <c r="L644" s="285"/>
      <c r="M644" s="285"/>
      <c r="N644" s="285"/>
      <c r="O644" s="285"/>
      <c r="P644" s="285"/>
      <c r="Q644" s="285"/>
      <c r="R644" s="285"/>
      <c r="S644" s="285"/>
      <c r="T644" s="285"/>
      <c r="U644" s="285"/>
    </row>
    <row r="645" spans="1:21" ht="18.7" customHeight="1" x14ac:dyDescent="0.25">
      <c r="A645" s="285"/>
      <c r="B645" s="285"/>
      <c r="C645" s="285"/>
      <c r="D645" s="282"/>
      <c r="E645" s="282"/>
      <c r="F645" s="283"/>
      <c r="G645" s="283"/>
      <c r="H645" s="284"/>
      <c r="I645" s="284"/>
      <c r="J645" s="284"/>
      <c r="K645" s="285"/>
      <c r="L645" s="285"/>
      <c r="M645" s="285"/>
      <c r="N645" s="285"/>
      <c r="O645" s="285"/>
      <c r="P645" s="285"/>
      <c r="Q645" s="285"/>
      <c r="R645" s="285"/>
      <c r="S645" s="285"/>
      <c r="T645" s="285"/>
      <c r="U645" s="285"/>
    </row>
    <row r="646" spans="1:21" ht="18.7" customHeight="1" x14ac:dyDescent="0.25">
      <c r="A646" s="285"/>
      <c r="B646" s="285"/>
      <c r="C646" s="285"/>
      <c r="D646" s="282"/>
      <c r="E646" s="282"/>
      <c r="F646" s="283"/>
      <c r="G646" s="283"/>
      <c r="H646" s="284"/>
      <c r="I646" s="284"/>
      <c r="J646" s="284"/>
      <c r="K646" s="285"/>
      <c r="L646" s="285"/>
      <c r="M646" s="285"/>
      <c r="N646" s="285"/>
      <c r="O646" s="285"/>
      <c r="P646" s="285"/>
      <c r="Q646" s="285"/>
      <c r="R646" s="285"/>
      <c r="S646" s="285"/>
      <c r="T646" s="285"/>
      <c r="U646" s="285"/>
    </row>
    <row r="647" spans="1:21" ht="18.7" customHeight="1" x14ac:dyDescent="0.25">
      <c r="A647" s="285"/>
      <c r="B647" s="285"/>
      <c r="C647" s="285"/>
      <c r="D647" s="282"/>
      <c r="E647" s="282"/>
      <c r="F647" s="283"/>
      <c r="G647" s="283"/>
      <c r="H647" s="284"/>
      <c r="I647" s="284"/>
      <c r="J647" s="284"/>
      <c r="K647" s="285"/>
      <c r="L647" s="285"/>
      <c r="M647" s="285"/>
      <c r="N647" s="285"/>
      <c r="O647" s="285"/>
      <c r="P647" s="285"/>
      <c r="Q647" s="285"/>
      <c r="R647" s="285"/>
      <c r="S647" s="285"/>
      <c r="T647" s="285"/>
      <c r="U647" s="285"/>
    </row>
    <row r="648" spans="1:21" ht="18.7" customHeight="1" x14ac:dyDescent="0.25">
      <c r="A648" s="285"/>
      <c r="B648" s="285"/>
      <c r="C648" s="285"/>
      <c r="D648" s="282"/>
      <c r="E648" s="282"/>
      <c r="F648" s="283"/>
      <c r="G648" s="283"/>
      <c r="H648" s="284"/>
      <c r="I648" s="284"/>
      <c r="J648" s="284"/>
      <c r="K648" s="285"/>
      <c r="L648" s="285"/>
      <c r="M648" s="285"/>
      <c r="N648" s="285"/>
      <c r="O648" s="285"/>
      <c r="P648" s="285"/>
      <c r="Q648" s="285"/>
      <c r="R648" s="285"/>
      <c r="S648" s="285"/>
      <c r="T648" s="285"/>
      <c r="U648" s="285"/>
    </row>
    <row r="649" spans="1:21" ht="18.7" customHeight="1" x14ac:dyDescent="0.25">
      <c r="A649" s="285"/>
      <c r="B649" s="285"/>
      <c r="C649" s="285"/>
      <c r="D649" s="282"/>
      <c r="E649" s="282"/>
      <c r="F649" s="283"/>
      <c r="G649" s="283"/>
      <c r="H649" s="284"/>
      <c r="I649" s="284"/>
      <c r="J649" s="284"/>
      <c r="K649" s="285"/>
      <c r="L649" s="285"/>
      <c r="M649" s="285"/>
      <c r="N649" s="285"/>
      <c r="O649" s="285"/>
      <c r="P649" s="285"/>
      <c r="Q649" s="285"/>
      <c r="R649" s="285"/>
      <c r="S649" s="285"/>
      <c r="T649" s="285"/>
      <c r="U649" s="285"/>
    </row>
    <row r="650" spans="1:21" ht="18.7" customHeight="1" x14ac:dyDescent="0.25">
      <c r="A650" s="285"/>
      <c r="B650" s="285"/>
      <c r="C650" s="285"/>
      <c r="D650" s="282"/>
      <c r="E650" s="282"/>
      <c r="F650" s="283"/>
      <c r="G650" s="283"/>
      <c r="H650" s="284"/>
      <c r="I650" s="284"/>
      <c r="J650" s="284"/>
      <c r="K650" s="285"/>
      <c r="L650" s="285"/>
      <c r="M650" s="285"/>
      <c r="N650" s="285"/>
      <c r="O650" s="285"/>
      <c r="P650" s="285"/>
      <c r="Q650" s="285"/>
      <c r="R650" s="285"/>
      <c r="S650" s="285"/>
      <c r="T650" s="285"/>
      <c r="U650" s="285"/>
    </row>
    <row r="651" spans="1:21" ht="18.7" customHeight="1" x14ac:dyDescent="0.25">
      <c r="A651" s="285"/>
      <c r="B651" s="285"/>
      <c r="C651" s="285"/>
      <c r="D651" s="282"/>
      <c r="E651" s="282"/>
      <c r="F651" s="283"/>
      <c r="G651" s="283"/>
      <c r="H651" s="284"/>
      <c r="I651" s="284"/>
      <c r="J651" s="284"/>
      <c r="K651" s="285"/>
      <c r="L651" s="285"/>
      <c r="M651" s="285"/>
      <c r="N651" s="285"/>
      <c r="O651" s="285"/>
      <c r="P651" s="285"/>
      <c r="Q651" s="285"/>
      <c r="R651" s="285"/>
      <c r="S651" s="285"/>
      <c r="T651" s="285"/>
      <c r="U651" s="285"/>
    </row>
    <row r="652" spans="1:21" ht="18.7" customHeight="1" x14ac:dyDescent="0.25">
      <c r="A652" s="285"/>
      <c r="B652" s="285"/>
      <c r="C652" s="285"/>
      <c r="D652" s="282"/>
      <c r="E652" s="282"/>
      <c r="F652" s="283"/>
      <c r="G652" s="283"/>
      <c r="H652" s="284"/>
      <c r="I652" s="284"/>
      <c r="J652" s="284"/>
      <c r="K652" s="285"/>
      <c r="L652" s="285"/>
      <c r="M652" s="285"/>
      <c r="N652" s="285"/>
      <c r="O652" s="285"/>
      <c r="P652" s="285"/>
      <c r="Q652" s="285"/>
      <c r="R652" s="285"/>
      <c r="S652" s="285"/>
      <c r="T652" s="285"/>
      <c r="U652" s="285"/>
    </row>
    <row r="653" spans="1:21" ht="18.7" customHeight="1" x14ac:dyDescent="0.25">
      <c r="A653" s="285"/>
      <c r="B653" s="285"/>
      <c r="C653" s="285"/>
      <c r="D653" s="282"/>
      <c r="E653" s="282"/>
      <c r="F653" s="283"/>
      <c r="G653" s="283"/>
      <c r="H653" s="284"/>
      <c r="I653" s="284"/>
      <c r="J653" s="284"/>
      <c r="K653" s="285"/>
      <c r="L653" s="285"/>
      <c r="M653" s="285"/>
      <c r="N653" s="285"/>
      <c r="O653" s="285"/>
      <c r="P653" s="285"/>
      <c r="Q653" s="285"/>
      <c r="R653" s="285"/>
      <c r="S653" s="285"/>
      <c r="T653" s="285"/>
      <c r="U653" s="285"/>
    </row>
    <row r="654" spans="1:21" ht="18.7" customHeight="1" x14ac:dyDescent="0.25">
      <c r="A654" s="285"/>
      <c r="B654" s="285"/>
      <c r="C654" s="285"/>
      <c r="D654" s="282"/>
      <c r="E654" s="282"/>
      <c r="F654" s="283"/>
      <c r="G654" s="283"/>
      <c r="H654" s="284"/>
      <c r="I654" s="284"/>
      <c r="J654" s="284"/>
      <c r="K654" s="285"/>
      <c r="L654" s="285"/>
      <c r="M654" s="285"/>
      <c r="N654" s="285"/>
      <c r="O654" s="285"/>
      <c r="P654" s="285"/>
      <c r="Q654" s="285"/>
      <c r="R654" s="285"/>
      <c r="S654" s="285"/>
      <c r="T654" s="285"/>
      <c r="U654" s="285"/>
    </row>
    <row r="655" spans="1:21" ht="18.7" customHeight="1" x14ac:dyDescent="0.25">
      <c r="A655" s="285"/>
      <c r="B655" s="285"/>
      <c r="C655" s="285"/>
      <c r="D655" s="282"/>
      <c r="E655" s="282"/>
      <c r="F655" s="283"/>
      <c r="G655" s="283"/>
      <c r="H655" s="284"/>
      <c r="I655" s="284"/>
      <c r="J655" s="284"/>
      <c r="K655" s="285"/>
      <c r="L655" s="285"/>
      <c r="M655" s="285"/>
      <c r="N655" s="285"/>
      <c r="O655" s="285"/>
      <c r="P655" s="285"/>
      <c r="Q655" s="285"/>
      <c r="R655" s="285"/>
      <c r="S655" s="285"/>
      <c r="T655" s="285"/>
      <c r="U655" s="285"/>
    </row>
    <row r="656" spans="1:21" ht="18.7" customHeight="1" x14ac:dyDescent="0.25">
      <c r="A656" s="285"/>
      <c r="B656" s="285"/>
      <c r="C656" s="285"/>
      <c r="D656" s="282"/>
      <c r="E656" s="282"/>
      <c r="F656" s="283"/>
      <c r="G656" s="283"/>
      <c r="H656" s="284"/>
      <c r="I656" s="284"/>
      <c r="J656" s="284"/>
      <c r="K656" s="285"/>
      <c r="L656" s="285"/>
      <c r="M656" s="285"/>
      <c r="N656" s="285"/>
      <c r="O656" s="285"/>
      <c r="P656" s="285"/>
      <c r="Q656" s="285"/>
      <c r="R656" s="285"/>
      <c r="S656" s="285"/>
      <c r="T656" s="285"/>
      <c r="U656" s="285"/>
    </row>
    <row r="657" spans="1:21" ht="18.7" customHeight="1" x14ac:dyDescent="0.25">
      <c r="A657" s="285"/>
      <c r="B657" s="285"/>
      <c r="C657" s="285"/>
      <c r="D657" s="282"/>
      <c r="E657" s="282"/>
      <c r="F657" s="283"/>
      <c r="G657" s="283"/>
      <c r="H657" s="284"/>
      <c r="I657" s="284"/>
      <c r="J657" s="284"/>
      <c r="K657" s="285"/>
      <c r="L657" s="285"/>
      <c r="M657" s="285"/>
      <c r="N657" s="285"/>
      <c r="O657" s="285"/>
      <c r="P657" s="285"/>
      <c r="Q657" s="285"/>
      <c r="R657" s="285"/>
      <c r="S657" s="285"/>
      <c r="T657" s="285"/>
      <c r="U657" s="285"/>
    </row>
    <row r="658" spans="1:21" ht="18.7" customHeight="1" x14ac:dyDescent="0.25">
      <c r="A658" s="285"/>
      <c r="B658" s="285"/>
      <c r="C658" s="285"/>
      <c r="D658" s="282"/>
      <c r="E658" s="282"/>
      <c r="F658" s="283"/>
      <c r="G658" s="283"/>
      <c r="H658" s="284"/>
      <c r="I658" s="284"/>
      <c r="J658" s="284"/>
      <c r="K658" s="285"/>
      <c r="L658" s="285"/>
      <c r="M658" s="285"/>
      <c r="N658" s="285"/>
      <c r="O658" s="285"/>
      <c r="P658" s="285"/>
      <c r="Q658" s="285"/>
      <c r="R658" s="285"/>
      <c r="S658" s="285"/>
      <c r="T658" s="285"/>
      <c r="U658" s="285"/>
    </row>
    <row r="659" spans="1:21" ht="18.7" customHeight="1" x14ac:dyDescent="0.25">
      <c r="A659" s="285"/>
      <c r="B659" s="285"/>
      <c r="C659" s="285"/>
      <c r="D659" s="282"/>
      <c r="E659" s="282"/>
      <c r="F659" s="283"/>
      <c r="G659" s="283"/>
      <c r="H659" s="284"/>
      <c r="I659" s="284"/>
      <c r="J659" s="284"/>
      <c r="K659" s="285"/>
      <c r="L659" s="285"/>
      <c r="M659" s="285"/>
      <c r="N659" s="285"/>
      <c r="O659" s="285"/>
      <c r="P659" s="285"/>
      <c r="Q659" s="285"/>
      <c r="R659" s="285"/>
      <c r="S659" s="285"/>
      <c r="T659" s="285"/>
      <c r="U659" s="285"/>
    </row>
    <row r="660" spans="1:21" ht="18.7" customHeight="1" x14ac:dyDescent="0.25">
      <c r="A660" s="285"/>
      <c r="B660" s="285"/>
      <c r="C660" s="285"/>
      <c r="D660" s="282"/>
      <c r="E660" s="282"/>
      <c r="F660" s="283"/>
      <c r="G660" s="283"/>
      <c r="H660" s="284"/>
      <c r="I660" s="284"/>
      <c r="J660" s="284"/>
      <c r="K660" s="285"/>
      <c r="L660" s="285"/>
      <c r="M660" s="285"/>
      <c r="N660" s="285"/>
      <c r="O660" s="285"/>
      <c r="P660" s="285"/>
      <c r="Q660" s="285"/>
      <c r="R660" s="285"/>
      <c r="S660" s="285"/>
      <c r="T660" s="285"/>
      <c r="U660" s="285"/>
    </row>
    <row r="661" spans="1:21" ht="18.7" customHeight="1" x14ac:dyDescent="0.25">
      <c r="A661" s="285"/>
      <c r="B661" s="285"/>
      <c r="C661" s="285"/>
      <c r="D661" s="282"/>
      <c r="E661" s="282"/>
      <c r="F661" s="283"/>
      <c r="G661" s="283"/>
      <c r="H661" s="284"/>
      <c r="I661" s="284"/>
      <c r="J661" s="284"/>
      <c r="K661" s="285"/>
      <c r="L661" s="285"/>
      <c r="M661" s="285"/>
      <c r="N661" s="285"/>
      <c r="O661" s="285"/>
      <c r="P661" s="285"/>
      <c r="Q661" s="285"/>
      <c r="R661" s="285"/>
      <c r="S661" s="285"/>
      <c r="T661" s="285"/>
      <c r="U661" s="285"/>
    </row>
    <row r="662" spans="1:21" ht="18.7" customHeight="1" x14ac:dyDescent="0.25">
      <c r="A662" s="285"/>
      <c r="B662" s="285"/>
      <c r="C662" s="285"/>
      <c r="D662" s="282"/>
      <c r="E662" s="282"/>
      <c r="F662" s="283"/>
      <c r="G662" s="283"/>
      <c r="H662" s="284"/>
      <c r="I662" s="284"/>
      <c r="J662" s="284"/>
      <c r="K662" s="285"/>
      <c r="L662" s="285"/>
      <c r="M662" s="285"/>
      <c r="N662" s="285"/>
      <c r="O662" s="285"/>
      <c r="P662" s="285"/>
      <c r="Q662" s="285"/>
      <c r="R662" s="285"/>
      <c r="S662" s="285"/>
      <c r="T662" s="285"/>
      <c r="U662" s="285"/>
    </row>
    <row r="663" spans="1:21" ht="18.7" customHeight="1" x14ac:dyDescent="0.25">
      <c r="A663" s="285"/>
      <c r="B663" s="285"/>
      <c r="C663" s="285"/>
      <c r="D663" s="282"/>
      <c r="E663" s="282"/>
      <c r="F663" s="283"/>
      <c r="G663" s="283"/>
      <c r="H663" s="284"/>
      <c r="I663" s="284"/>
      <c r="J663" s="284"/>
      <c r="K663" s="285"/>
      <c r="L663" s="285"/>
      <c r="M663" s="285"/>
      <c r="N663" s="285"/>
      <c r="O663" s="285"/>
      <c r="P663" s="285"/>
      <c r="Q663" s="285"/>
      <c r="R663" s="285"/>
      <c r="S663" s="285"/>
      <c r="T663" s="285"/>
      <c r="U663" s="285"/>
    </row>
    <row r="664" spans="1:21" ht="18.7" customHeight="1" x14ac:dyDescent="0.25">
      <c r="A664" s="285"/>
      <c r="B664" s="285"/>
      <c r="C664" s="285"/>
      <c r="D664" s="282"/>
      <c r="E664" s="282"/>
      <c r="F664" s="283"/>
      <c r="G664" s="283"/>
      <c r="H664" s="284"/>
      <c r="I664" s="284"/>
      <c r="J664" s="284"/>
      <c r="K664" s="285"/>
      <c r="L664" s="285"/>
      <c r="M664" s="285"/>
      <c r="N664" s="285"/>
      <c r="O664" s="285"/>
      <c r="P664" s="285"/>
      <c r="Q664" s="285"/>
      <c r="R664" s="285"/>
      <c r="S664" s="285"/>
      <c r="T664" s="285"/>
      <c r="U664" s="285"/>
    </row>
    <row r="665" spans="1:21" ht="18.7" customHeight="1" x14ac:dyDescent="0.25">
      <c r="A665" s="285"/>
      <c r="B665" s="285"/>
      <c r="C665" s="285"/>
      <c r="D665" s="282"/>
      <c r="E665" s="282"/>
      <c r="F665" s="283"/>
      <c r="G665" s="283"/>
      <c r="H665" s="284"/>
      <c r="I665" s="284"/>
      <c r="J665" s="284"/>
      <c r="K665" s="285"/>
      <c r="L665" s="285"/>
      <c r="M665" s="285"/>
      <c r="N665" s="285"/>
      <c r="O665" s="285"/>
      <c r="P665" s="285"/>
      <c r="Q665" s="285"/>
      <c r="R665" s="285"/>
      <c r="S665" s="285"/>
      <c r="T665" s="285"/>
      <c r="U665" s="285"/>
    </row>
    <row r="666" spans="1:21" ht="18.7" customHeight="1" x14ac:dyDescent="0.25">
      <c r="A666" s="285"/>
      <c r="B666" s="285"/>
      <c r="C666" s="285"/>
      <c r="D666" s="282"/>
      <c r="E666" s="282"/>
      <c r="F666" s="283"/>
      <c r="G666" s="283"/>
      <c r="H666" s="284"/>
      <c r="I666" s="284"/>
      <c r="J666" s="284"/>
      <c r="K666" s="285"/>
      <c r="L666" s="285"/>
      <c r="M666" s="285"/>
      <c r="N666" s="285"/>
      <c r="O666" s="285"/>
      <c r="P666" s="285"/>
      <c r="Q666" s="285"/>
      <c r="R666" s="285"/>
      <c r="S666" s="285"/>
      <c r="T666" s="285"/>
      <c r="U666" s="285"/>
    </row>
    <row r="667" spans="1:21" ht="18.7" customHeight="1" x14ac:dyDescent="0.25">
      <c r="A667" s="285"/>
      <c r="B667" s="285"/>
      <c r="C667" s="285"/>
      <c r="D667" s="282"/>
      <c r="E667" s="282"/>
      <c r="F667" s="283"/>
      <c r="G667" s="283"/>
      <c r="H667" s="284"/>
      <c r="I667" s="284"/>
      <c r="J667" s="284"/>
      <c r="K667" s="285"/>
      <c r="L667" s="285"/>
      <c r="M667" s="285"/>
      <c r="N667" s="285"/>
      <c r="O667" s="285"/>
      <c r="P667" s="285"/>
      <c r="Q667" s="285"/>
      <c r="R667" s="285"/>
      <c r="S667" s="285"/>
      <c r="T667" s="285"/>
      <c r="U667" s="285"/>
    </row>
    <row r="668" spans="1:21" ht="18.7" customHeight="1" x14ac:dyDescent="0.25">
      <c r="A668" s="285"/>
      <c r="B668" s="285"/>
      <c r="C668" s="285"/>
      <c r="D668" s="282"/>
      <c r="E668" s="282"/>
      <c r="F668" s="283"/>
      <c r="G668" s="283"/>
      <c r="H668" s="284"/>
      <c r="I668" s="284"/>
      <c r="J668" s="284"/>
      <c r="K668" s="285"/>
      <c r="L668" s="285"/>
      <c r="M668" s="285"/>
      <c r="N668" s="285"/>
      <c r="O668" s="285"/>
      <c r="P668" s="285"/>
      <c r="Q668" s="285"/>
      <c r="R668" s="285"/>
      <c r="S668" s="285"/>
      <c r="T668" s="285"/>
      <c r="U668" s="285"/>
    </row>
    <row r="669" spans="1:21" ht="18.7" customHeight="1" x14ac:dyDescent="0.25">
      <c r="A669" s="285"/>
      <c r="B669" s="285"/>
      <c r="C669" s="285"/>
      <c r="D669" s="282"/>
      <c r="E669" s="282"/>
      <c r="F669" s="283"/>
      <c r="G669" s="283"/>
      <c r="H669" s="284"/>
      <c r="I669" s="284"/>
      <c r="J669" s="284"/>
      <c r="K669" s="285"/>
      <c r="L669" s="285"/>
      <c r="M669" s="285"/>
      <c r="N669" s="285"/>
      <c r="O669" s="285"/>
      <c r="P669" s="285"/>
      <c r="Q669" s="285"/>
      <c r="R669" s="285"/>
      <c r="S669" s="285"/>
      <c r="T669" s="285"/>
      <c r="U669" s="285"/>
    </row>
    <row r="670" spans="1:21" ht="18.7" customHeight="1" x14ac:dyDescent="0.25">
      <c r="A670" s="285"/>
      <c r="B670" s="285"/>
      <c r="C670" s="285"/>
      <c r="D670" s="282"/>
      <c r="E670" s="282"/>
      <c r="F670" s="283"/>
      <c r="G670" s="283"/>
      <c r="H670" s="284"/>
      <c r="I670" s="284"/>
      <c r="J670" s="284"/>
      <c r="K670" s="285"/>
      <c r="L670" s="285"/>
      <c r="M670" s="285"/>
      <c r="N670" s="285"/>
      <c r="O670" s="285"/>
      <c r="P670" s="285"/>
      <c r="Q670" s="285"/>
      <c r="R670" s="285"/>
      <c r="S670" s="285"/>
      <c r="T670" s="285"/>
      <c r="U670" s="285"/>
    </row>
    <row r="671" spans="1:21" ht="18.7" customHeight="1" x14ac:dyDescent="0.25">
      <c r="A671" s="285"/>
      <c r="B671" s="285"/>
      <c r="C671" s="285"/>
      <c r="D671" s="282"/>
      <c r="E671" s="282"/>
      <c r="F671" s="283"/>
      <c r="G671" s="283"/>
      <c r="H671" s="284"/>
      <c r="I671" s="284"/>
      <c r="J671" s="284"/>
      <c r="K671" s="285"/>
      <c r="L671" s="285"/>
      <c r="M671" s="285"/>
      <c r="N671" s="285"/>
      <c r="O671" s="285"/>
      <c r="P671" s="285"/>
      <c r="Q671" s="285"/>
      <c r="R671" s="285"/>
      <c r="S671" s="285"/>
      <c r="T671" s="285"/>
      <c r="U671" s="285"/>
    </row>
    <row r="672" spans="1:21" ht="18.7" customHeight="1" x14ac:dyDescent="0.25">
      <c r="A672" s="285"/>
      <c r="B672" s="285"/>
      <c r="C672" s="285"/>
      <c r="D672" s="282"/>
      <c r="E672" s="282"/>
      <c r="F672" s="283"/>
      <c r="G672" s="283"/>
      <c r="H672" s="284"/>
      <c r="I672" s="284"/>
      <c r="J672" s="284"/>
      <c r="K672" s="285"/>
      <c r="L672" s="285"/>
      <c r="M672" s="285"/>
      <c r="N672" s="285"/>
      <c r="O672" s="285"/>
      <c r="P672" s="285"/>
      <c r="Q672" s="285"/>
      <c r="R672" s="285"/>
      <c r="S672" s="285"/>
      <c r="T672" s="285"/>
      <c r="U672" s="285"/>
    </row>
    <row r="673" spans="1:21" ht="18.7" customHeight="1" x14ac:dyDescent="0.25">
      <c r="A673" s="285"/>
      <c r="B673" s="285"/>
      <c r="C673" s="285"/>
      <c r="D673" s="282"/>
      <c r="E673" s="282"/>
      <c r="F673" s="283"/>
      <c r="G673" s="283"/>
      <c r="H673" s="284"/>
      <c r="I673" s="284"/>
      <c r="J673" s="284"/>
      <c r="K673" s="285"/>
      <c r="L673" s="285"/>
      <c r="M673" s="285"/>
      <c r="N673" s="285"/>
      <c r="O673" s="285"/>
      <c r="P673" s="285"/>
      <c r="Q673" s="285"/>
      <c r="R673" s="285"/>
      <c r="S673" s="285"/>
      <c r="T673" s="285"/>
      <c r="U673" s="285"/>
    </row>
    <row r="674" spans="1:21" ht="18.7" customHeight="1" x14ac:dyDescent="0.25">
      <c r="A674" s="285"/>
      <c r="B674" s="285"/>
      <c r="C674" s="285"/>
      <c r="D674" s="282"/>
      <c r="E674" s="282"/>
      <c r="F674" s="283"/>
      <c r="G674" s="283"/>
      <c r="H674" s="284"/>
      <c r="I674" s="284"/>
      <c r="J674" s="284"/>
      <c r="K674" s="285"/>
      <c r="L674" s="285"/>
      <c r="M674" s="285"/>
      <c r="N674" s="285"/>
      <c r="O674" s="285"/>
      <c r="P674" s="285"/>
      <c r="Q674" s="285"/>
      <c r="R674" s="285"/>
      <c r="S674" s="285"/>
      <c r="T674" s="285"/>
      <c r="U674" s="285"/>
    </row>
    <row r="675" spans="1:21" ht="18.7" customHeight="1" x14ac:dyDescent="0.25">
      <c r="A675" s="285"/>
      <c r="B675" s="285"/>
      <c r="C675" s="285"/>
      <c r="D675" s="282"/>
      <c r="E675" s="282"/>
      <c r="F675" s="283"/>
      <c r="G675" s="283"/>
      <c r="H675" s="284"/>
      <c r="I675" s="284"/>
      <c r="J675" s="284"/>
      <c r="K675" s="285"/>
      <c r="L675" s="285"/>
      <c r="M675" s="285"/>
      <c r="N675" s="285"/>
      <c r="O675" s="285"/>
      <c r="P675" s="285"/>
      <c r="Q675" s="285"/>
      <c r="R675" s="285"/>
      <c r="S675" s="285"/>
      <c r="T675" s="285"/>
      <c r="U675" s="285"/>
    </row>
    <row r="676" spans="1:21" ht="18.7" customHeight="1" x14ac:dyDescent="0.25">
      <c r="A676" s="285"/>
      <c r="B676" s="285"/>
      <c r="C676" s="285"/>
      <c r="D676" s="282"/>
      <c r="E676" s="282"/>
      <c r="F676" s="283"/>
      <c r="G676" s="283"/>
      <c r="H676" s="284"/>
      <c r="I676" s="284"/>
      <c r="J676" s="284"/>
      <c r="K676" s="285"/>
      <c r="L676" s="285"/>
      <c r="M676" s="285"/>
      <c r="N676" s="285"/>
      <c r="O676" s="285"/>
      <c r="P676" s="285"/>
      <c r="Q676" s="285"/>
      <c r="R676" s="285"/>
      <c r="S676" s="285"/>
      <c r="T676" s="285"/>
      <c r="U676" s="285"/>
    </row>
    <row r="677" spans="1:21" ht="18.7" customHeight="1" x14ac:dyDescent="0.25">
      <c r="A677" s="285"/>
      <c r="B677" s="285"/>
      <c r="C677" s="285"/>
      <c r="D677" s="282"/>
      <c r="E677" s="282"/>
      <c r="F677" s="283"/>
      <c r="G677" s="283"/>
      <c r="H677" s="284"/>
      <c r="I677" s="284"/>
      <c r="J677" s="284"/>
      <c r="K677" s="285"/>
      <c r="L677" s="285"/>
      <c r="M677" s="285"/>
      <c r="N677" s="285"/>
      <c r="O677" s="285"/>
      <c r="P677" s="285"/>
      <c r="Q677" s="285"/>
      <c r="R677" s="285"/>
      <c r="S677" s="285"/>
      <c r="T677" s="285"/>
      <c r="U677" s="285"/>
    </row>
    <row r="678" spans="1:21" ht="18.7" customHeight="1" x14ac:dyDescent="0.25">
      <c r="A678" s="285"/>
      <c r="B678" s="285"/>
      <c r="C678" s="285"/>
      <c r="D678" s="282"/>
      <c r="E678" s="282"/>
      <c r="F678" s="283"/>
      <c r="G678" s="283"/>
      <c r="H678" s="284"/>
      <c r="I678" s="284"/>
      <c r="J678" s="284"/>
      <c r="K678" s="285"/>
      <c r="L678" s="285"/>
      <c r="M678" s="285"/>
      <c r="N678" s="285"/>
      <c r="O678" s="285"/>
      <c r="P678" s="285"/>
      <c r="Q678" s="285"/>
      <c r="R678" s="285"/>
      <c r="S678" s="285"/>
      <c r="T678" s="285"/>
      <c r="U678" s="285"/>
    </row>
    <row r="679" spans="1:21" ht="18.7" customHeight="1" x14ac:dyDescent="0.25">
      <c r="A679" s="285"/>
      <c r="B679" s="285"/>
      <c r="C679" s="285"/>
      <c r="D679" s="282"/>
      <c r="E679" s="282"/>
      <c r="F679" s="283"/>
      <c r="G679" s="283"/>
      <c r="H679" s="284"/>
      <c r="I679" s="284"/>
      <c r="J679" s="284"/>
      <c r="K679" s="285"/>
      <c r="L679" s="285"/>
      <c r="M679" s="285"/>
      <c r="N679" s="285"/>
      <c r="O679" s="285"/>
      <c r="P679" s="285"/>
      <c r="Q679" s="285"/>
      <c r="R679" s="285"/>
      <c r="S679" s="285"/>
      <c r="T679" s="285"/>
      <c r="U679" s="285"/>
    </row>
    <row r="680" spans="1:21" ht="18.7" customHeight="1" x14ac:dyDescent="0.25">
      <c r="A680" s="285"/>
      <c r="B680" s="285"/>
      <c r="C680" s="285"/>
      <c r="D680" s="282"/>
      <c r="E680" s="282"/>
      <c r="F680" s="283"/>
      <c r="G680" s="283"/>
      <c r="H680" s="284"/>
      <c r="I680" s="284"/>
      <c r="J680" s="284"/>
      <c r="K680" s="285"/>
      <c r="L680" s="285"/>
      <c r="M680" s="285"/>
      <c r="N680" s="285"/>
      <c r="O680" s="285"/>
      <c r="P680" s="285"/>
      <c r="Q680" s="285"/>
      <c r="R680" s="285"/>
      <c r="S680" s="285"/>
      <c r="T680" s="285"/>
      <c r="U680" s="285"/>
    </row>
    <row r="681" spans="1:21" ht="18.7" customHeight="1" x14ac:dyDescent="0.25">
      <c r="A681" s="285"/>
      <c r="B681" s="285"/>
      <c r="C681" s="285"/>
      <c r="D681" s="282"/>
      <c r="E681" s="282"/>
      <c r="F681" s="283"/>
      <c r="G681" s="283"/>
      <c r="H681" s="284"/>
      <c r="I681" s="284"/>
      <c r="J681" s="284"/>
      <c r="K681" s="285"/>
      <c r="L681" s="285"/>
      <c r="M681" s="285"/>
      <c r="N681" s="285"/>
      <c r="O681" s="285"/>
      <c r="P681" s="285"/>
      <c r="Q681" s="285"/>
      <c r="R681" s="285"/>
      <c r="S681" s="285"/>
      <c r="T681" s="285"/>
      <c r="U681" s="285"/>
    </row>
    <row r="682" spans="1:21" ht="18.7" customHeight="1" x14ac:dyDescent="0.25">
      <c r="A682" s="285"/>
      <c r="B682" s="285"/>
      <c r="C682" s="285"/>
      <c r="D682" s="282"/>
      <c r="E682" s="282"/>
      <c r="F682" s="283"/>
      <c r="G682" s="283"/>
      <c r="H682" s="284"/>
      <c r="I682" s="284"/>
      <c r="J682" s="284"/>
      <c r="K682" s="285"/>
      <c r="L682" s="285"/>
      <c r="M682" s="285"/>
      <c r="N682" s="285"/>
      <c r="O682" s="285"/>
      <c r="P682" s="285"/>
      <c r="Q682" s="285"/>
      <c r="R682" s="285"/>
      <c r="S682" s="285"/>
      <c r="T682" s="285"/>
      <c r="U682" s="285"/>
    </row>
    <row r="683" spans="1:21" ht="18.7" customHeight="1" x14ac:dyDescent="0.25">
      <c r="A683" s="285"/>
      <c r="B683" s="285"/>
      <c r="C683" s="285"/>
      <c r="D683" s="282"/>
      <c r="E683" s="282"/>
      <c r="F683" s="283"/>
      <c r="G683" s="283"/>
      <c r="H683" s="284"/>
      <c r="I683" s="284"/>
      <c r="J683" s="284"/>
      <c r="K683" s="285"/>
      <c r="L683" s="285"/>
      <c r="M683" s="285"/>
      <c r="N683" s="285"/>
      <c r="O683" s="285"/>
      <c r="P683" s="285"/>
      <c r="Q683" s="285"/>
      <c r="R683" s="285"/>
      <c r="S683" s="285"/>
      <c r="T683" s="285"/>
      <c r="U683" s="285"/>
    </row>
    <row r="684" spans="1:21" ht="18.7" customHeight="1" x14ac:dyDescent="0.25">
      <c r="A684" s="285"/>
      <c r="B684" s="285"/>
      <c r="C684" s="285"/>
      <c r="D684" s="282"/>
      <c r="E684" s="282"/>
      <c r="F684" s="283"/>
      <c r="G684" s="283"/>
      <c r="H684" s="284"/>
      <c r="I684" s="284"/>
      <c r="J684" s="284"/>
      <c r="K684" s="285"/>
      <c r="L684" s="285"/>
      <c r="M684" s="285"/>
      <c r="N684" s="285"/>
      <c r="O684" s="285"/>
      <c r="P684" s="285"/>
      <c r="Q684" s="285"/>
      <c r="R684" s="285"/>
      <c r="S684" s="285"/>
      <c r="T684" s="285"/>
      <c r="U684" s="285"/>
    </row>
    <row r="685" spans="1:21" ht="18.7" customHeight="1" x14ac:dyDescent="0.25">
      <c r="A685" s="285"/>
      <c r="B685" s="285"/>
      <c r="C685" s="285"/>
      <c r="D685" s="282"/>
      <c r="E685" s="282"/>
      <c r="F685" s="283"/>
      <c r="G685" s="283"/>
      <c r="H685" s="284"/>
      <c r="I685" s="284"/>
      <c r="J685" s="284"/>
      <c r="K685" s="285"/>
      <c r="L685" s="285"/>
      <c r="M685" s="285"/>
      <c r="N685" s="285"/>
      <c r="O685" s="285"/>
      <c r="P685" s="285"/>
      <c r="Q685" s="285"/>
      <c r="R685" s="285"/>
      <c r="S685" s="285"/>
      <c r="T685" s="285"/>
      <c r="U685" s="285"/>
    </row>
    <row r="686" spans="1:21" ht="18.7" customHeight="1" x14ac:dyDescent="0.25">
      <c r="A686" s="285"/>
      <c r="B686" s="285"/>
      <c r="C686" s="285"/>
      <c r="D686" s="282"/>
      <c r="E686" s="282"/>
      <c r="F686" s="283"/>
      <c r="G686" s="283"/>
      <c r="H686" s="284"/>
      <c r="I686" s="284"/>
      <c r="J686" s="284"/>
      <c r="K686" s="285"/>
      <c r="L686" s="285"/>
      <c r="M686" s="285"/>
      <c r="N686" s="285"/>
      <c r="O686" s="285"/>
      <c r="P686" s="285"/>
      <c r="Q686" s="285"/>
      <c r="R686" s="285"/>
      <c r="S686" s="285"/>
      <c r="T686" s="285"/>
      <c r="U686" s="285"/>
    </row>
    <row r="687" spans="1:21" ht="18.7" customHeight="1" x14ac:dyDescent="0.25">
      <c r="A687" s="285"/>
      <c r="B687" s="285"/>
      <c r="C687" s="285"/>
      <c r="D687" s="282"/>
      <c r="E687" s="282"/>
      <c r="F687" s="283"/>
      <c r="G687" s="283"/>
      <c r="H687" s="284"/>
      <c r="I687" s="284"/>
      <c r="J687" s="284"/>
      <c r="K687" s="285"/>
      <c r="L687" s="285"/>
      <c r="M687" s="285"/>
      <c r="N687" s="285"/>
      <c r="O687" s="285"/>
      <c r="P687" s="285"/>
      <c r="Q687" s="285"/>
      <c r="R687" s="285"/>
      <c r="S687" s="285"/>
      <c r="T687" s="285"/>
      <c r="U687" s="285"/>
    </row>
    <row r="688" spans="1:21" ht="18.7" customHeight="1" x14ac:dyDescent="0.25">
      <c r="A688" s="285"/>
      <c r="B688" s="285"/>
      <c r="C688" s="285"/>
      <c r="D688" s="282"/>
      <c r="E688" s="282"/>
      <c r="F688" s="283"/>
      <c r="G688" s="283"/>
      <c r="H688" s="284"/>
      <c r="I688" s="284"/>
      <c r="J688" s="284"/>
      <c r="K688" s="285"/>
      <c r="L688" s="285"/>
      <c r="M688" s="285"/>
      <c r="N688" s="285"/>
      <c r="O688" s="285"/>
      <c r="P688" s="285"/>
      <c r="Q688" s="285"/>
      <c r="R688" s="285"/>
      <c r="S688" s="285"/>
      <c r="T688" s="285"/>
      <c r="U688" s="285"/>
    </row>
    <row r="689" spans="1:21" ht="18.7" customHeight="1" x14ac:dyDescent="0.25">
      <c r="A689" s="285"/>
      <c r="B689" s="285"/>
      <c r="C689" s="285"/>
      <c r="D689" s="282"/>
      <c r="E689" s="282"/>
      <c r="F689" s="283"/>
      <c r="G689" s="283"/>
      <c r="H689" s="284"/>
      <c r="I689" s="284"/>
      <c r="J689" s="284"/>
      <c r="K689" s="285"/>
      <c r="L689" s="285"/>
      <c r="M689" s="285"/>
      <c r="N689" s="285"/>
      <c r="O689" s="285"/>
      <c r="P689" s="285"/>
      <c r="Q689" s="285"/>
      <c r="R689" s="285"/>
      <c r="S689" s="285"/>
      <c r="T689" s="285"/>
      <c r="U689" s="285"/>
    </row>
    <row r="690" spans="1:21" ht="18.7" customHeight="1" x14ac:dyDescent="0.25">
      <c r="A690" s="285"/>
      <c r="B690" s="285"/>
      <c r="C690" s="285"/>
      <c r="D690" s="282"/>
      <c r="E690" s="282"/>
      <c r="F690" s="283"/>
      <c r="G690" s="283"/>
      <c r="H690" s="284"/>
      <c r="I690" s="284"/>
      <c r="J690" s="284"/>
      <c r="K690" s="285"/>
      <c r="L690" s="285"/>
      <c r="M690" s="285"/>
      <c r="N690" s="285"/>
      <c r="O690" s="285"/>
      <c r="P690" s="285"/>
      <c r="Q690" s="285"/>
      <c r="R690" s="285"/>
      <c r="S690" s="285"/>
      <c r="T690" s="285"/>
      <c r="U690" s="285"/>
    </row>
    <row r="691" spans="1:21" ht="18.7" customHeight="1" x14ac:dyDescent="0.25">
      <c r="A691" s="285"/>
      <c r="B691" s="285"/>
      <c r="C691" s="285"/>
      <c r="D691" s="282"/>
      <c r="E691" s="282"/>
      <c r="F691" s="283"/>
      <c r="G691" s="283"/>
      <c r="H691" s="284"/>
      <c r="I691" s="284"/>
      <c r="J691" s="284"/>
      <c r="K691" s="285"/>
      <c r="L691" s="285"/>
      <c r="M691" s="285"/>
      <c r="N691" s="285"/>
      <c r="O691" s="285"/>
      <c r="P691" s="285"/>
      <c r="Q691" s="285"/>
      <c r="R691" s="285"/>
      <c r="S691" s="285"/>
      <c r="T691" s="285"/>
      <c r="U691" s="285"/>
    </row>
    <row r="692" spans="1:21" ht="18.7" customHeight="1" x14ac:dyDescent="0.25">
      <c r="A692" s="285"/>
      <c r="B692" s="285"/>
      <c r="C692" s="285"/>
      <c r="D692" s="282"/>
      <c r="E692" s="282"/>
      <c r="F692" s="283"/>
      <c r="G692" s="283"/>
      <c r="H692" s="284"/>
      <c r="I692" s="284"/>
      <c r="J692" s="284"/>
      <c r="K692" s="285"/>
      <c r="L692" s="285"/>
      <c r="M692" s="285"/>
      <c r="N692" s="285"/>
      <c r="O692" s="285"/>
      <c r="P692" s="285"/>
      <c r="Q692" s="285"/>
      <c r="R692" s="285"/>
      <c r="S692" s="285"/>
      <c r="T692" s="285"/>
      <c r="U692" s="285"/>
    </row>
    <row r="693" spans="1:21" ht="18.7" customHeight="1" x14ac:dyDescent="0.25">
      <c r="A693" s="285"/>
      <c r="B693" s="285"/>
      <c r="C693" s="285"/>
      <c r="D693" s="282"/>
      <c r="E693" s="282"/>
      <c r="F693" s="283"/>
      <c r="G693" s="283"/>
      <c r="H693" s="284"/>
      <c r="I693" s="284"/>
      <c r="J693" s="284"/>
      <c r="K693" s="285"/>
      <c r="L693" s="285"/>
      <c r="M693" s="285"/>
      <c r="N693" s="285"/>
      <c r="O693" s="285"/>
      <c r="P693" s="285"/>
      <c r="Q693" s="285"/>
      <c r="R693" s="285"/>
      <c r="S693" s="285"/>
      <c r="T693" s="285"/>
      <c r="U693" s="285"/>
    </row>
    <row r="694" spans="1:21" ht="18.7" customHeight="1" x14ac:dyDescent="0.25">
      <c r="A694" s="285"/>
      <c r="B694" s="285"/>
      <c r="C694" s="285"/>
      <c r="D694" s="282"/>
      <c r="E694" s="282"/>
      <c r="F694" s="283"/>
      <c r="G694" s="283"/>
      <c r="H694" s="284"/>
      <c r="I694" s="284"/>
      <c r="J694" s="284"/>
      <c r="K694" s="285"/>
      <c r="L694" s="285"/>
      <c r="M694" s="285"/>
      <c r="N694" s="285"/>
      <c r="O694" s="285"/>
      <c r="P694" s="285"/>
      <c r="Q694" s="285"/>
      <c r="R694" s="285"/>
      <c r="S694" s="285"/>
      <c r="T694" s="285"/>
      <c r="U694" s="285"/>
    </row>
    <row r="695" spans="1:21" ht="18.7" customHeight="1" x14ac:dyDescent="0.25">
      <c r="A695" s="285"/>
      <c r="B695" s="285"/>
      <c r="C695" s="285"/>
      <c r="D695" s="282"/>
      <c r="E695" s="282"/>
      <c r="F695" s="283"/>
      <c r="G695" s="283"/>
      <c r="H695" s="284"/>
      <c r="I695" s="284"/>
      <c r="J695" s="284"/>
      <c r="K695" s="285"/>
      <c r="L695" s="285"/>
      <c r="M695" s="285"/>
      <c r="N695" s="285"/>
      <c r="O695" s="285"/>
      <c r="P695" s="285"/>
      <c r="Q695" s="285"/>
      <c r="R695" s="285"/>
      <c r="S695" s="285"/>
      <c r="T695" s="285"/>
      <c r="U695" s="285"/>
    </row>
    <row r="696" spans="1:21" ht="18.7" customHeight="1" x14ac:dyDescent="0.25">
      <c r="A696" s="285"/>
      <c r="B696" s="285"/>
      <c r="C696" s="285"/>
      <c r="D696" s="282"/>
      <c r="E696" s="282"/>
      <c r="F696" s="283"/>
      <c r="G696" s="283"/>
      <c r="H696" s="284"/>
      <c r="I696" s="284"/>
      <c r="J696" s="284"/>
      <c r="K696" s="285"/>
      <c r="L696" s="285"/>
      <c r="M696" s="285"/>
      <c r="N696" s="285"/>
      <c r="O696" s="285"/>
      <c r="P696" s="285"/>
      <c r="Q696" s="285"/>
      <c r="R696" s="285"/>
      <c r="S696" s="285"/>
      <c r="T696" s="285"/>
      <c r="U696" s="285"/>
    </row>
    <row r="697" spans="1:21" ht="18.7" customHeight="1" x14ac:dyDescent="0.25">
      <c r="A697" s="285"/>
      <c r="B697" s="285"/>
      <c r="C697" s="285"/>
      <c r="D697" s="282"/>
      <c r="E697" s="282"/>
      <c r="F697" s="283"/>
      <c r="G697" s="283"/>
      <c r="H697" s="284"/>
      <c r="I697" s="284"/>
      <c r="J697" s="284"/>
      <c r="K697" s="285"/>
      <c r="L697" s="285"/>
      <c r="M697" s="285"/>
      <c r="N697" s="285"/>
      <c r="O697" s="285"/>
      <c r="P697" s="285"/>
      <c r="Q697" s="285"/>
      <c r="R697" s="285"/>
      <c r="S697" s="285"/>
      <c r="T697" s="285"/>
      <c r="U697" s="285"/>
    </row>
    <row r="698" spans="1:21" ht="18.7" customHeight="1" x14ac:dyDescent="0.25">
      <c r="A698" s="285"/>
      <c r="B698" s="285"/>
      <c r="C698" s="285"/>
      <c r="D698" s="282"/>
      <c r="E698" s="282"/>
      <c r="F698" s="283"/>
      <c r="G698" s="283"/>
      <c r="H698" s="284"/>
      <c r="I698" s="284"/>
      <c r="J698" s="284"/>
      <c r="K698" s="285"/>
      <c r="L698" s="285"/>
      <c r="M698" s="285"/>
      <c r="N698" s="285"/>
      <c r="O698" s="285"/>
      <c r="P698" s="285"/>
      <c r="Q698" s="285"/>
      <c r="R698" s="285"/>
      <c r="S698" s="285"/>
      <c r="T698" s="285"/>
      <c r="U698" s="285"/>
    </row>
    <row r="699" spans="1:21" ht="18.7" customHeight="1" x14ac:dyDescent="0.25">
      <c r="A699" s="285"/>
      <c r="B699" s="285"/>
      <c r="C699" s="285"/>
      <c r="D699" s="282"/>
      <c r="E699" s="282"/>
      <c r="F699" s="283"/>
      <c r="G699" s="283"/>
      <c r="H699" s="284"/>
      <c r="I699" s="284"/>
      <c r="J699" s="284"/>
      <c r="K699" s="285"/>
      <c r="L699" s="285"/>
      <c r="M699" s="285"/>
      <c r="N699" s="285"/>
      <c r="O699" s="285"/>
      <c r="P699" s="285"/>
      <c r="Q699" s="285"/>
      <c r="R699" s="285"/>
      <c r="S699" s="285"/>
      <c r="T699" s="285"/>
      <c r="U699" s="285"/>
    </row>
    <row r="700" spans="1:21" ht="18.7" customHeight="1" x14ac:dyDescent="0.25">
      <c r="A700" s="285"/>
      <c r="B700" s="285"/>
      <c r="C700" s="285"/>
      <c r="D700" s="282"/>
      <c r="E700" s="282"/>
      <c r="F700" s="283"/>
      <c r="G700" s="283"/>
      <c r="H700" s="284"/>
      <c r="I700" s="284"/>
      <c r="J700" s="284"/>
      <c r="K700" s="285"/>
      <c r="L700" s="285"/>
      <c r="M700" s="285"/>
      <c r="N700" s="285"/>
      <c r="O700" s="285"/>
      <c r="P700" s="285"/>
      <c r="Q700" s="285"/>
      <c r="R700" s="285"/>
      <c r="S700" s="285"/>
      <c r="T700" s="285"/>
      <c r="U700" s="285"/>
    </row>
    <row r="701" spans="1:21" ht="18.7" customHeight="1" x14ac:dyDescent="0.25">
      <c r="A701" s="285"/>
      <c r="B701" s="285"/>
      <c r="C701" s="285"/>
      <c r="D701" s="282"/>
      <c r="E701" s="282"/>
      <c r="F701" s="283"/>
      <c r="G701" s="283"/>
      <c r="H701" s="284"/>
      <c r="I701" s="284"/>
      <c r="J701" s="284"/>
      <c r="K701" s="285"/>
      <c r="L701" s="285"/>
      <c r="M701" s="285"/>
      <c r="N701" s="285"/>
      <c r="O701" s="285"/>
      <c r="P701" s="285"/>
      <c r="Q701" s="285"/>
      <c r="R701" s="285"/>
      <c r="S701" s="285"/>
      <c r="T701" s="285"/>
      <c r="U701" s="285"/>
    </row>
    <row r="702" spans="1:21" ht="18.7" customHeight="1" x14ac:dyDescent="0.25">
      <c r="A702" s="285"/>
      <c r="B702" s="285"/>
      <c r="C702" s="285"/>
      <c r="D702" s="282"/>
      <c r="E702" s="282"/>
      <c r="F702" s="283"/>
      <c r="G702" s="283"/>
      <c r="H702" s="284"/>
      <c r="I702" s="284"/>
      <c r="J702" s="284"/>
      <c r="K702" s="285"/>
      <c r="L702" s="285"/>
      <c r="M702" s="285"/>
      <c r="N702" s="285"/>
      <c r="O702" s="285"/>
      <c r="P702" s="285"/>
      <c r="Q702" s="285"/>
      <c r="R702" s="285"/>
      <c r="S702" s="285"/>
      <c r="T702" s="285"/>
      <c r="U702" s="285"/>
    </row>
    <row r="703" spans="1:21" ht="18.7" customHeight="1" x14ac:dyDescent="0.25">
      <c r="A703" s="285"/>
      <c r="B703" s="285"/>
      <c r="C703" s="285"/>
      <c r="D703" s="282"/>
      <c r="E703" s="282"/>
      <c r="F703" s="283"/>
      <c r="G703" s="283"/>
      <c r="H703" s="284"/>
      <c r="I703" s="284"/>
      <c r="J703" s="284"/>
      <c r="K703" s="285"/>
      <c r="L703" s="285"/>
      <c r="M703" s="285"/>
      <c r="N703" s="285"/>
      <c r="O703" s="285"/>
      <c r="P703" s="285"/>
      <c r="Q703" s="285"/>
      <c r="R703" s="285"/>
      <c r="S703" s="285"/>
      <c r="T703" s="285"/>
      <c r="U703" s="285"/>
    </row>
    <row r="704" spans="1:21" ht="18.7" customHeight="1" x14ac:dyDescent="0.25">
      <c r="A704" s="285"/>
      <c r="B704" s="285"/>
      <c r="C704" s="285"/>
      <c r="D704" s="282"/>
      <c r="E704" s="282"/>
      <c r="F704" s="283"/>
      <c r="G704" s="283"/>
      <c r="H704" s="284"/>
      <c r="I704" s="284"/>
      <c r="J704" s="284"/>
      <c r="K704" s="285"/>
      <c r="L704" s="285"/>
      <c r="M704" s="285"/>
      <c r="N704" s="285"/>
      <c r="O704" s="285"/>
      <c r="P704" s="285"/>
      <c r="Q704" s="285"/>
      <c r="R704" s="285"/>
      <c r="S704" s="285"/>
      <c r="T704" s="285"/>
      <c r="U704" s="285"/>
    </row>
    <row r="705" spans="1:21" ht="18.7" customHeight="1" x14ac:dyDescent="0.25">
      <c r="A705" s="285"/>
      <c r="B705" s="285"/>
      <c r="C705" s="285"/>
      <c r="D705" s="282"/>
      <c r="E705" s="282"/>
      <c r="F705" s="283"/>
      <c r="G705" s="283"/>
      <c r="H705" s="284"/>
      <c r="I705" s="284"/>
      <c r="J705" s="284"/>
      <c r="K705" s="285"/>
      <c r="L705" s="285"/>
      <c r="M705" s="285"/>
      <c r="N705" s="285"/>
      <c r="O705" s="285"/>
      <c r="P705" s="285"/>
      <c r="Q705" s="285"/>
      <c r="R705" s="285"/>
      <c r="S705" s="285"/>
      <c r="T705" s="285"/>
      <c r="U705" s="285"/>
    </row>
    <row r="706" spans="1:21" ht="18.7" customHeight="1" x14ac:dyDescent="0.25">
      <c r="A706" s="285"/>
      <c r="B706" s="285"/>
      <c r="C706" s="285"/>
      <c r="D706" s="282"/>
      <c r="E706" s="282"/>
      <c r="F706" s="283"/>
      <c r="G706" s="283"/>
      <c r="H706" s="284"/>
      <c r="I706" s="284"/>
      <c r="J706" s="284"/>
      <c r="K706" s="285"/>
      <c r="L706" s="285"/>
      <c r="M706" s="285"/>
      <c r="N706" s="285"/>
      <c r="O706" s="285"/>
      <c r="P706" s="285"/>
      <c r="Q706" s="285"/>
      <c r="R706" s="285"/>
      <c r="S706" s="285"/>
      <c r="T706" s="285"/>
      <c r="U706" s="285"/>
    </row>
    <row r="707" spans="1:21" ht="18.7" customHeight="1" x14ac:dyDescent="0.25">
      <c r="A707" s="285"/>
      <c r="B707" s="285"/>
      <c r="C707" s="285"/>
      <c r="D707" s="282"/>
      <c r="E707" s="282"/>
      <c r="F707" s="283"/>
      <c r="G707" s="283"/>
      <c r="H707" s="284"/>
      <c r="I707" s="284"/>
      <c r="J707" s="284"/>
      <c r="K707" s="285"/>
      <c r="L707" s="285"/>
      <c r="M707" s="285"/>
      <c r="N707" s="285"/>
      <c r="O707" s="285"/>
      <c r="P707" s="285"/>
      <c r="Q707" s="285"/>
      <c r="R707" s="285"/>
      <c r="S707" s="285"/>
      <c r="T707" s="285"/>
      <c r="U707" s="285"/>
    </row>
    <row r="708" spans="1:21" ht="18.7" customHeight="1" x14ac:dyDescent="0.25">
      <c r="A708" s="285"/>
      <c r="B708" s="285"/>
      <c r="C708" s="285"/>
      <c r="D708" s="282"/>
      <c r="E708" s="282"/>
      <c r="F708" s="283"/>
      <c r="G708" s="283"/>
      <c r="H708" s="284"/>
      <c r="I708" s="284"/>
      <c r="J708" s="284"/>
      <c r="K708" s="285"/>
      <c r="L708" s="285"/>
      <c r="M708" s="285"/>
      <c r="N708" s="285"/>
      <c r="O708" s="285"/>
      <c r="P708" s="285"/>
      <c r="Q708" s="285"/>
      <c r="R708" s="285"/>
      <c r="S708" s="285"/>
      <c r="T708" s="285"/>
      <c r="U708" s="285"/>
    </row>
    <row r="709" spans="1:21" ht="18.7" customHeight="1" x14ac:dyDescent="0.25">
      <c r="A709" s="285"/>
      <c r="B709" s="285"/>
      <c r="C709" s="285"/>
      <c r="D709" s="282"/>
      <c r="E709" s="282"/>
      <c r="F709" s="283"/>
      <c r="G709" s="283"/>
      <c r="H709" s="284"/>
      <c r="I709" s="284"/>
      <c r="J709" s="284"/>
      <c r="K709" s="285"/>
      <c r="L709" s="285"/>
      <c r="M709" s="285"/>
      <c r="N709" s="285"/>
      <c r="O709" s="285"/>
      <c r="P709" s="285"/>
      <c r="Q709" s="285"/>
      <c r="R709" s="285"/>
      <c r="S709" s="285"/>
      <c r="T709" s="285"/>
      <c r="U709" s="285"/>
    </row>
    <row r="710" spans="1:21" ht="18.7" customHeight="1" x14ac:dyDescent="0.25">
      <c r="A710" s="285"/>
      <c r="B710" s="285"/>
      <c r="C710" s="285"/>
      <c r="D710" s="282"/>
      <c r="E710" s="282"/>
      <c r="F710" s="283"/>
      <c r="G710" s="283"/>
      <c r="H710" s="284"/>
      <c r="I710" s="284"/>
      <c r="J710" s="284"/>
      <c r="K710" s="285"/>
      <c r="L710" s="285"/>
      <c r="M710" s="285"/>
      <c r="N710" s="285"/>
      <c r="O710" s="285"/>
      <c r="P710" s="285"/>
      <c r="Q710" s="285"/>
      <c r="R710" s="285"/>
      <c r="S710" s="285"/>
      <c r="T710" s="285"/>
      <c r="U710" s="285"/>
    </row>
    <row r="711" spans="1:21" ht="18.7" customHeight="1" x14ac:dyDescent="0.25">
      <c r="A711" s="285"/>
      <c r="B711" s="285"/>
      <c r="C711" s="285"/>
      <c r="D711" s="282"/>
      <c r="E711" s="282"/>
      <c r="F711" s="283"/>
      <c r="G711" s="283"/>
      <c r="H711" s="284"/>
      <c r="I711" s="284"/>
      <c r="J711" s="284"/>
      <c r="K711" s="285"/>
      <c r="L711" s="285"/>
      <c r="M711" s="285"/>
      <c r="N711" s="285"/>
      <c r="O711" s="285"/>
      <c r="P711" s="285"/>
      <c r="Q711" s="285"/>
      <c r="R711" s="285"/>
      <c r="S711" s="285"/>
      <c r="T711" s="285"/>
      <c r="U711" s="285"/>
    </row>
    <row r="712" spans="1:21" ht="18.7" customHeight="1" x14ac:dyDescent="0.25">
      <c r="A712" s="285"/>
      <c r="B712" s="285"/>
      <c r="C712" s="285"/>
      <c r="D712" s="282"/>
      <c r="E712" s="282"/>
      <c r="F712" s="283"/>
      <c r="G712" s="283"/>
      <c r="H712" s="284"/>
      <c r="I712" s="284"/>
      <c r="J712" s="284"/>
      <c r="K712" s="285"/>
      <c r="L712" s="285"/>
      <c r="M712" s="285"/>
      <c r="N712" s="285"/>
      <c r="O712" s="285"/>
      <c r="P712" s="285"/>
      <c r="Q712" s="285"/>
      <c r="R712" s="285"/>
      <c r="S712" s="285"/>
      <c r="T712" s="285"/>
      <c r="U712" s="285"/>
    </row>
    <row r="713" spans="1:21" ht="18.7" customHeight="1" x14ac:dyDescent="0.25">
      <c r="A713" s="285"/>
      <c r="B713" s="285"/>
      <c r="C713" s="285"/>
      <c r="D713" s="282"/>
      <c r="E713" s="282"/>
      <c r="F713" s="283"/>
      <c r="G713" s="283"/>
      <c r="H713" s="284"/>
      <c r="I713" s="284"/>
      <c r="J713" s="284"/>
      <c r="K713" s="285"/>
      <c r="L713" s="285"/>
      <c r="M713" s="285"/>
      <c r="N713" s="285"/>
      <c r="O713" s="285"/>
      <c r="P713" s="285"/>
      <c r="Q713" s="285"/>
      <c r="R713" s="285"/>
      <c r="S713" s="285"/>
      <c r="T713" s="285"/>
      <c r="U713" s="285"/>
    </row>
    <row r="714" spans="1:21" ht="18.7" customHeight="1" x14ac:dyDescent="0.25">
      <c r="A714" s="285"/>
      <c r="B714" s="285"/>
      <c r="C714" s="285"/>
      <c r="D714" s="282"/>
      <c r="E714" s="282"/>
      <c r="F714" s="283"/>
      <c r="G714" s="283"/>
      <c r="H714" s="284"/>
      <c r="I714" s="284"/>
      <c r="J714" s="284"/>
      <c r="K714" s="285"/>
      <c r="L714" s="285"/>
      <c r="M714" s="285"/>
      <c r="N714" s="285"/>
      <c r="O714" s="285"/>
      <c r="P714" s="285"/>
      <c r="Q714" s="285"/>
      <c r="R714" s="285"/>
      <c r="S714" s="285"/>
      <c r="T714" s="285"/>
      <c r="U714" s="285"/>
    </row>
    <row r="715" spans="1:21" ht="18.7" customHeight="1" x14ac:dyDescent="0.25">
      <c r="A715" s="285"/>
      <c r="B715" s="285"/>
      <c r="C715" s="285"/>
      <c r="D715" s="282"/>
      <c r="E715" s="282"/>
      <c r="F715" s="283"/>
      <c r="G715" s="283"/>
      <c r="H715" s="284"/>
      <c r="I715" s="284"/>
      <c r="J715" s="284"/>
      <c r="K715" s="285"/>
      <c r="L715" s="285"/>
      <c r="M715" s="285"/>
      <c r="N715" s="285"/>
      <c r="O715" s="285"/>
      <c r="P715" s="285"/>
      <c r="Q715" s="285"/>
      <c r="R715" s="285"/>
      <c r="S715" s="285"/>
      <c r="T715" s="285"/>
      <c r="U715" s="285"/>
    </row>
    <row r="716" spans="1:21" ht="18.7" customHeight="1" x14ac:dyDescent="0.25">
      <c r="A716" s="285"/>
      <c r="B716" s="285"/>
      <c r="C716" s="285"/>
      <c r="D716" s="282"/>
      <c r="E716" s="282"/>
      <c r="F716" s="283"/>
      <c r="G716" s="283"/>
      <c r="H716" s="284"/>
      <c r="I716" s="284"/>
      <c r="J716" s="284"/>
      <c r="K716" s="285"/>
      <c r="L716" s="285"/>
      <c r="M716" s="285"/>
      <c r="N716" s="285"/>
      <c r="O716" s="285"/>
      <c r="P716" s="285"/>
      <c r="Q716" s="285"/>
      <c r="R716" s="285"/>
      <c r="S716" s="285"/>
      <c r="T716" s="285"/>
      <c r="U716" s="285"/>
    </row>
    <row r="717" spans="1:21" ht="18.7" customHeight="1" x14ac:dyDescent="0.25">
      <c r="A717" s="285"/>
      <c r="B717" s="285"/>
      <c r="C717" s="285"/>
      <c r="D717" s="282"/>
      <c r="E717" s="282"/>
      <c r="F717" s="283"/>
      <c r="G717" s="283"/>
      <c r="H717" s="284"/>
      <c r="I717" s="284"/>
      <c r="J717" s="284"/>
      <c r="K717" s="285"/>
      <c r="L717" s="285"/>
      <c r="M717" s="285"/>
      <c r="N717" s="285"/>
      <c r="O717" s="285"/>
      <c r="P717" s="285"/>
      <c r="Q717" s="285"/>
      <c r="R717" s="285"/>
      <c r="S717" s="285"/>
      <c r="T717" s="285"/>
      <c r="U717" s="285"/>
    </row>
    <row r="718" spans="1:21" ht="18.7" customHeight="1" x14ac:dyDescent="0.25">
      <c r="A718" s="285"/>
      <c r="B718" s="285"/>
      <c r="C718" s="285"/>
      <c r="D718" s="282"/>
      <c r="E718" s="282"/>
      <c r="F718" s="283"/>
      <c r="G718" s="283"/>
      <c r="H718" s="284"/>
      <c r="I718" s="284"/>
      <c r="J718" s="284"/>
      <c r="K718" s="285"/>
      <c r="L718" s="285"/>
      <c r="M718" s="285"/>
      <c r="N718" s="285"/>
      <c r="O718" s="285"/>
      <c r="P718" s="285"/>
      <c r="Q718" s="285"/>
      <c r="R718" s="285"/>
      <c r="S718" s="285"/>
      <c r="T718" s="285"/>
      <c r="U718" s="285"/>
    </row>
    <row r="719" spans="1:21" ht="18.7" customHeight="1" x14ac:dyDescent="0.25">
      <c r="A719" s="285"/>
      <c r="B719" s="285"/>
      <c r="C719" s="285"/>
      <c r="D719" s="282"/>
      <c r="E719" s="282"/>
      <c r="F719" s="283"/>
      <c r="G719" s="283"/>
      <c r="H719" s="284"/>
      <c r="I719" s="284"/>
      <c r="J719" s="284"/>
      <c r="K719" s="285"/>
      <c r="L719" s="285"/>
      <c r="M719" s="285"/>
      <c r="N719" s="285"/>
      <c r="O719" s="285"/>
      <c r="P719" s="285"/>
      <c r="Q719" s="285"/>
      <c r="R719" s="285"/>
      <c r="S719" s="285"/>
      <c r="T719" s="285"/>
      <c r="U719" s="285"/>
    </row>
    <row r="720" spans="1:21" ht="18.7" customHeight="1" x14ac:dyDescent="0.25">
      <c r="A720" s="285"/>
      <c r="B720" s="285"/>
      <c r="C720" s="285"/>
      <c r="D720" s="282"/>
      <c r="E720" s="282"/>
      <c r="F720" s="283"/>
      <c r="G720" s="283"/>
      <c r="H720" s="284"/>
      <c r="I720" s="284"/>
      <c r="J720" s="284"/>
      <c r="K720" s="285"/>
      <c r="L720" s="285"/>
      <c r="M720" s="285"/>
      <c r="N720" s="285"/>
      <c r="O720" s="285"/>
      <c r="P720" s="285"/>
      <c r="Q720" s="285"/>
      <c r="R720" s="285"/>
      <c r="S720" s="285"/>
      <c r="T720" s="285"/>
      <c r="U720" s="285"/>
    </row>
    <row r="721" spans="1:21" ht="18.7" customHeight="1" x14ac:dyDescent="0.25">
      <c r="A721" s="285"/>
      <c r="B721" s="285"/>
      <c r="C721" s="285"/>
      <c r="D721" s="282"/>
      <c r="E721" s="282"/>
      <c r="F721" s="283"/>
      <c r="G721" s="283"/>
      <c r="H721" s="284"/>
      <c r="I721" s="284"/>
      <c r="J721" s="284"/>
      <c r="K721" s="285"/>
      <c r="L721" s="285"/>
      <c r="M721" s="285"/>
      <c r="N721" s="285"/>
      <c r="O721" s="285"/>
      <c r="P721" s="285"/>
      <c r="Q721" s="285"/>
      <c r="R721" s="285"/>
      <c r="S721" s="285"/>
      <c r="T721" s="285"/>
      <c r="U721" s="285"/>
    </row>
    <row r="722" spans="1:21" ht="18.7" customHeight="1" x14ac:dyDescent="0.25">
      <c r="A722" s="285"/>
      <c r="B722" s="285"/>
      <c r="C722" s="285"/>
      <c r="D722" s="282"/>
      <c r="E722" s="282"/>
      <c r="F722" s="283"/>
      <c r="G722" s="283"/>
      <c r="H722" s="284"/>
      <c r="I722" s="284"/>
      <c r="J722" s="284"/>
      <c r="K722" s="285"/>
      <c r="L722" s="285"/>
      <c r="M722" s="285"/>
      <c r="N722" s="285"/>
      <c r="O722" s="285"/>
      <c r="P722" s="285"/>
      <c r="Q722" s="285"/>
      <c r="R722" s="285"/>
      <c r="S722" s="285"/>
      <c r="T722" s="285"/>
      <c r="U722" s="285"/>
    </row>
    <row r="723" spans="1:21" ht="18.7" customHeight="1" x14ac:dyDescent="0.25">
      <c r="A723" s="285"/>
      <c r="B723" s="285"/>
      <c r="C723" s="285"/>
      <c r="D723" s="282"/>
      <c r="E723" s="282"/>
      <c r="F723" s="283"/>
      <c r="G723" s="283"/>
      <c r="H723" s="284"/>
      <c r="I723" s="284"/>
      <c r="J723" s="284"/>
      <c r="K723" s="285"/>
      <c r="L723" s="285"/>
      <c r="M723" s="285"/>
      <c r="N723" s="285"/>
      <c r="O723" s="285"/>
      <c r="P723" s="285"/>
      <c r="Q723" s="285"/>
      <c r="R723" s="285"/>
      <c r="S723" s="285"/>
      <c r="T723" s="285"/>
      <c r="U723" s="285"/>
    </row>
    <row r="724" spans="1:21" ht="18.7" customHeight="1" x14ac:dyDescent="0.25">
      <c r="A724" s="285"/>
      <c r="B724" s="285"/>
      <c r="C724" s="285"/>
      <c r="D724" s="282"/>
      <c r="E724" s="282"/>
      <c r="F724" s="283"/>
      <c r="G724" s="283"/>
      <c r="H724" s="284"/>
      <c r="I724" s="284"/>
      <c r="J724" s="284"/>
      <c r="K724" s="285"/>
      <c r="L724" s="285"/>
      <c r="M724" s="285"/>
      <c r="N724" s="285"/>
      <c r="O724" s="285"/>
      <c r="P724" s="285"/>
      <c r="Q724" s="285"/>
      <c r="R724" s="285"/>
      <c r="S724" s="285"/>
      <c r="T724" s="285"/>
      <c r="U724" s="285"/>
    </row>
    <row r="725" spans="1:21" ht="18.7" customHeight="1" x14ac:dyDescent="0.25">
      <c r="A725" s="285"/>
      <c r="B725" s="285"/>
      <c r="C725" s="285"/>
      <c r="D725" s="282"/>
      <c r="E725" s="282"/>
      <c r="F725" s="283"/>
      <c r="G725" s="283"/>
      <c r="H725" s="284"/>
      <c r="I725" s="284"/>
      <c r="J725" s="284"/>
      <c r="K725" s="285"/>
      <c r="L725" s="285"/>
      <c r="M725" s="285"/>
      <c r="N725" s="285"/>
      <c r="O725" s="285"/>
      <c r="P725" s="285"/>
      <c r="Q725" s="285"/>
      <c r="R725" s="285"/>
      <c r="S725" s="285"/>
      <c r="T725" s="285"/>
      <c r="U725" s="285"/>
    </row>
    <row r="726" spans="1:21" ht="18.7" customHeight="1" x14ac:dyDescent="0.25">
      <c r="A726" s="285"/>
      <c r="B726" s="285"/>
      <c r="C726" s="285"/>
      <c r="D726" s="282"/>
      <c r="E726" s="282"/>
      <c r="F726" s="283"/>
      <c r="G726" s="283"/>
      <c r="H726" s="284"/>
      <c r="I726" s="284"/>
      <c r="J726" s="284"/>
      <c r="K726" s="285"/>
      <c r="L726" s="285"/>
      <c r="M726" s="285"/>
      <c r="N726" s="285"/>
      <c r="O726" s="285"/>
      <c r="P726" s="285"/>
      <c r="Q726" s="285"/>
      <c r="R726" s="285"/>
      <c r="S726" s="285"/>
      <c r="T726" s="285"/>
      <c r="U726" s="285"/>
    </row>
    <row r="727" spans="1:21" ht="18.7" customHeight="1" x14ac:dyDescent="0.25">
      <c r="A727" s="285"/>
      <c r="B727" s="285"/>
      <c r="C727" s="285"/>
      <c r="D727" s="282"/>
      <c r="E727" s="282"/>
      <c r="F727" s="283"/>
      <c r="G727" s="283"/>
      <c r="H727" s="284"/>
      <c r="I727" s="284"/>
      <c r="J727" s="284"/>
      <c r="K727" s="285"/>
      <c r="L727" s="285"/>
      <c r="M727" s="285"/>
      <c r="N727" s="285"/>
      <c r="O727" s="285"/>
      <c r="P727" s="285"/>
      <c r="Q727" s="285"/>
      <c r="R727" s="285"/>
      <c r="S727" s="285"/>
      <c r="T727" s="285"/>
      <c r="U727" s="285"/>
    </row>
    <row r="728" spans="1:21" ht="18.7" customHeight="1" x14ac:dyDescent="0.25">
      <c r="A728" s="285"/>
      <c r="B728" s="285"/>
      <c r="C728" s="285"/>
      <c r="D728" s="282"/>
      <c r="E728" s="282"/>
      <c r="F728" s="283"/>
      <c r="G728" s="283"/>
      <c r="H728" s="284"/>
      <c r="I728" s="284"/>
      <c r="J728" s="284"/>
      <c r="K728" s="285"/>
      <c r="L728" s="285"/>
      <c r="M728" s="285"/>
      <c r="N728" s="285"/>
      <c r="O728" s="285"/>
      <c r="P728" s="285"/>
      <c r="Q728" s="285"/>
      <c r="R728" s="285"/>
      <c r="S728" s="285"/>
      <c r="T728" s="285"/>
      <c r="U728" s="285"/>
    </row>
    <row r="729" spans="1:21" ht="18.7" customHeight="1" x14ac:dyDescent="0.25">
      <c r="A729" s="285"/>
      <c r="B729" s="285"/>
      <c r="C729" s="285"/>
      <c r="D729" s="282"/>
      <c r="E729" s="282"/>
      <c r="F729" s="283"/>
      <c r="G729" s="283"/>
      <c r="H729" s="284"/>
      <c r="I729" s="284"/>
      <c r="J729" s="284"/>
      <c r="K729" s="285"/>
      <c r="L729" s="285"/>
      <c r="M729" s="285"/>
      <c r="N729" s="285"/>
      <c r="O729" s="285"/>
      <c r="P729" s="285"/>
      <c r="Q729" s="285"/>
      <c r="R729" s="285"/>
      <c r="S729" s="285"/>
      <c r="T729" s="285"/>
      <c r="U729" s="285"/>
    </row>
    <row r="730" spans="1:21" ht="18.7" customHeight="1" x14ac:dyDescent="0.25">
      <c r="A730" s="285"/>
      <c r="B730" s="285"/>
      <c r="C730" s="285"/>
      <c r="D730" s="282"/>
      <c r="E730" s="282"/>
      <c r="F730" s="283"/>
      <c r="G730" s="283"/>
      <c r="H730" s="284"/>
      <c r="I730" s="284"/>
      <c r="J730" s="284"/>
      <c r="K730" s="285"/>
      <c r="L730" s="285"/>
      <c r="M730" s="285"/>
      <c r="N730" s="285"/>
      <c r="O730" s="285"/>
      <c r="P730" s="285"/>
      <c r="Q730" s="285"/>
      <c r="R730" s="285"/>
      <c r="S730" s="285"/>
      <c r="T730" s="285"/>
      <c r="U730" s="285"/>
    </row>
    <row r="731" spans="1:21" ht="18.7" customHeight="1" x14ac:dyDescent="0.25">
      <c r="A731" s="285"/>
      <c r="B731" s="285"/>
      <c r="C731" s="285"/>
      <c r="D731" s="282"/>
      <c r="E731" s="282"/>
      <c r="F731" s="283"/>
      <c r="G731" s="283"/>
      <c r="H731" s="284"/>
      <c r="I731" s="284"/>
      <c r="J731" s="284"/>
      <c r="K731" s="285"/>
      <c r="L731" s="285"/>
      <c r="M731" s="285"/>
      <c r="N731" s="285"/>
      <c r="O731" s="285"/>
      <c r="P731" s="285"/>
      <c r="Q731" s="285"/>
      <c r="R731" s="285"/>
      <c r="S731" s="285"/>
      <c r="T731" s="285"/>
      <c r="U731" s="285"/>
    </row>
    <row r="732" spans="1:21" ht="18.7" customHeight="1" x14ac:dyDescent="0.25">
      <c r="A732" s="285"/>
      <c r="B732" s="285"/>
      <c r="C732" s="285"/>
      <c r="D732" s="282"/>
      <c r="E732" s="282"/>
      <c r="F732" s="283"/>
      <c r="G732" s="283"/>
      <c r="H732" s="284"/>
      <c r="I732" s="284"/>
      <c r="J732" s="284"/>
      <c r="K732" s="285"/>
      <c r="L732" s="285"/>
      <c r="M732" s="285"/>
      <c r="N732" s="285"/>
      <c r="O732" s="285"/>
      <c r="P732" s="285"/>
      <c r="Q732" s="285"/>
      <c r="R732" s="285"/>
      <c r="S732" s="285"/>
      <c r="T732" s="285"/>
      <c r="U732" s="285"/>
    </row>
    <row r="733" spans="1:21" ht="18.7" customHeight="1" x14ac:dyDescent="0.25">
      <c r="A733" s="285"/>
      <c r="B733" s="285"/>
      <c r="C733" s="285"/>
      <c r="D733" s="282"/>
      <c r="E733" s="282"/>
      <c r="F733" s="283"/>
      <c r="G733" s="283"/>
      <c r="H733" s="284"/>
      <c r="I733" s="284"/>
      <c r="J733" s="284"/>
      <c r="K733" s="285"/>
      <c r="L733" s="285"/>
      <c r="M733" s="285"/>
      <c r="N733" s="285"/>
      <c r="O733" s="285"/>
      <c r="P733" s="285"/>
      <c r="Q733" s="285"/>
      <c r="R733" s="285"/>
      <c r="S733" s="285"/>
      <c r="T733" s="285"/>
      <c r="U733" s="285"/>
    </row>
    <row r="734" spans="1:21" ht="18.7" customHeight="1" x14ac:dyDescent="0.25">
      <c r="A734" s="285"/>
      <c r="B734" s="285"/>
      <c r="C734" s="285"/>
      <c r="D734" s="282"/>
      <c r="E734" s="282"/>
      <c r="F734" s="283"/>
      <c r="G734" s="283"/>
      <c r="H734" s="284"/>
      <c r="I734" s="284"/>
      <c r="J734" s="284"/>
      <c r="K734" s="285"/>
      <c r="L734" s="285"/>
      <c r="M734" s="285"/>
      <c r="N734" s="285"/>
      <c r="O734" s="285"/>
      <c r="P734" s="285"/>
      <c r="Q734" s="285"/>
      <c r="R734" s="285"/>
      <c r="S734" s="285"/>
      <c r="T734" s="285"/>
      <c r="U734" s="285"/>
    </row>
    <row r="735" spans="1:21" ht="18.7" customHeight="1" x14ac:dyDescent="0.25">
      <c r="A735" s="285"/>
      <c r="B735" s="285"/>
      <c r="C735" s="285"/>
      <c r="D735" s="282"/>
      <c r="E735" s="282"/>
      <c r="F735" s="283"/>
      <c r="G735" s="283"/>
      <c r="H735" s="284"/>
      <c r="I735" s="284"/>
      <c r="J735" s="284"/>
      <c r="K735" s="285"/>
      <c r="L735" s="285"/>
      <c r="M735" s="285"/>
      <c r="N735" s="285"/>
      <c r="O735" s="285"/>
      <c r="P735" s="285"/>
      <c r="Q735" s="285"/>
      <c r="R735" s="285"/>
      <c r="S735" s="285"/>
      <c r="T735" s="285"/>
      <c r="U735" s="285"/>
    </row>
    <row r="736" spans="1:21" ht="18.7" customHeight="1" x14ac:dyDescent="0.25">
      <c r="A736" s="285"/>
      <c r="B736" s="285"/>
      <c r="C736" s="285"/>
      <c r="D736" s="282"/>
      <c r="E736" s="282"/>
      <c r="F736" s="283"/>
      <c r="G736" s="283"/>
      <c r="H736" s="284"/>
      <c r="I736" s="284"/>
      <c r="J736" s="284"/>
      <c r="K736" s="285"/>
      <c r="L736" s="285"/>
      <c r="M736" s="285"/>
      <c r="N736" s="285"/>
      <c r="O736" s="285"/>
      <c r="P736" s="285"/>
      <c r="Q736" s="285"/>
      <c r="R736" s="285"/>
      <c r="S736" s="285"/>
      <c r="T736" s="285"/>
      <c r="U736" s="285"/>
    </row>
    <row r="737" spans="1:21" ht="18.7" customHeight="1" x14ac:dyDescent="0.25">
      <c r="A737" s="285"/>
      <c r="B737" s="285"/>
      <c r="C737" s="285"/>
      <c r="D737" s="282"/>
      <c r="E737" s="282"/>
      <c r="F737" s="283"/>
      <c r="G737" s="283"/>
      <c r="H737" s="284"/>
      <c r="I737" s="284"/>
      <c r="J737" s="284"/>
      <c r="K737" s="285"/>
      <c r="L737" s="285"/>
      <c r="M737" s="285"/>
      <c r="N737" s="285"/>
      <c r="O737" s="285"/>
      <c r="P737" s="285"/>
      <c r="Q737" s="285"/>
      <c r="R737" s="285"/>
      <c r="S737" s="285"/>
      <c r="T737" s="285"/>
      <c r="U737" s="285"/>
    </row>
    <row r="738" spans="1:21" ht="18.7" customHeight="1" x14ac:dyDescent="0.25">
      <c r="A738" s="285"/>
      <c r="B738" s="285"/>
      <c r="C738" s="285"/>
      <c r="D738" s="282"/>
      <c r="E738" s="282"/>
      <c r="F738" s="283"/>
      <c r="G738" s="283"/>
      <c r="H738" s="284"/>
      <c r="I738" s="284"/>
      <c r="J738" s="284"/>
      <c r="K738" s="285"/>
      <c r="L738" s="285"/>
      <c r="M738" s="285"/>
      <c r="N738" s="285"/>
      <c r="O738" s="285"/>
      <c r="P738" s="285"/>
      <c r="Q738" s="285"/>
      <c r="R738" s="285"/>
      <c r="S738" s="285"/>
      <c r="T738" s="285"/>
      <c r="U738" s="285"/>
    </row>
    <row r="739" spans="1:21" ht="18.7" customHeight="1" x14ac:dyDescent="0.25">
      <c r="A739" s="285"/>
      <c r="B739" s="285"/>
      <c r="C739" s="285"/>
      <c r="D739" s="282"/>
      <c r="E739" s="282"/>
      <c r="F739" s="283"/>
      <c r="G739" s="283"/>
      <c r="H739" s="284"/>
      <c r="I739" s="284"/>
      <c r="J739" s="284"/>
      <c r="K739" s="285"/>
      <c r="L739" s="285"/>
      <c r="M739" s="285"/>
      <c r="N739" s="285"/>
      <c r="O739" s="285"/>
      <c r="P739" s="285"/>
      <c r="Q739" s="285"/>
      <c r="R739" s="285"/>
      <c r="S739" s="285"/>
      <c r="T739" s="285"/>
      <c r="U739" s="285"/>
    </row>
    <row r="740" spans="1:21" ht="18.7" customHeight="1" x14ac:dyDescent="0.25">
      <c r="A740" s="285"/>
      <c r="B740" s="285"/>
      <c r="C740" s="285"/>
      <c r="D740" s="282"/>
      <c r="E740" s="282"/>
      <c r="F740" s="283"/>
      <c r="G740" s="283"/>
      <c r="H740" s="284"/>
      <c r="I740" s="284"/>
      <c r="J740" s="284"/>
      <c r="K740" s="285"/>
      <c r="L740" s="285"/>
      <c r="M740" s="285"/>
      <c r="N740" s="285"/>
      <c r="O740" s="285"/>
      <c r="P740" s="285"/>
      <c r="Q740" s="285"/>
      <c r="R740" s="285"/>
      <c r="S740" s="285"/>
      <c r="T740" s="285"/>
      <c r="U740" s="285"/>
    </row>
    <row r="741" spans="1:21" ht="18.7" customHeight="1" x14ac:dyDescent="0.25">
      <c r="A741" s="285"/>
      <c r="B741" s="285"/>
      <c r="C741" s="285"/>
      <c r="D741" s="282"/>
      <c r="E741" s="282"/>
      <c r="F741" s="283"/>
      <c r="G741" s="283"/>
      <c r="H741" s="284"/>
      <c r="I741" s="284"/>
      <c r="J741" s="284"/>
      <c r="K741" s="285"/>
      <c r="L741" s="285"/>
      <c r="M741" s="285"/>
      <c r="N741" s="285"/>
      <c r="O741" s="285"/>
      <c r="P741" s="285"/>
      <c r="Q741" s="285"/>
      <c r="R741" s="285"/>
      <c r="S741" s="285"/>
      <c r="T741" s="285"/>
      <c r="U741" s="285"/>
    </row>
    <row r="742" spans="1:21" ht="18.7" customHeight="1" x14ac:dyDescent="0.25">
      <c r="A742" s="285"/>
      <c r="B742" s="285"/>
      <c r="C742" s="285"/>
      <c r="D742" s="282"/>
      <c r="E742" s="282"/>
      <c r="F742" s="283"/>
      <c r="G742" s="283"/>
      <c r="H742" s="284"/>
      <c r="I742" s="284"/>
      <c r="J742" s="284"/>
      <c r="K742" s="285"/>
      <c r="L742" s="285"/>
      <c r="M742" s="285"/>
      <c r="N742" s="285"/>
      <c r="O742" s="285"/>
      <c r="P742" s="285"/>
      <c r="Q742" s="285"/>
      <c r="R742" s="285"/>
      <c r="S742" s="285"/>
      <c r="T742" s="285"/>
      <c r="U742" s="285"/>
    </row>
    <row r="743" spans="1:21" ht="18.7" customHeight="1" x14ac:dyDescent="0.25">
      <c r="A743" s="285"/>
      <c r="B743" s="285"/>
      <c r="C743" s="285"/>
      <c r="D743" s="282"/>
      <c r="E743" s="282"/>
      <c r="F743" s="283"/>
      <c r="G743" s="283"/>
      <c r="H743" s="284"/>
      <c r="I743" s="284"/>
      <c r="J743" s="284"/>
      <c r="K743" s="285"/>
      <c r="L743" s="285"/>
      <c r="M743" s="285"/>
      <c r="N743" s="285"/>
      <c r="O743" s="285"/>
      <c r="P743" s="285"/>
      <c r="Q743" s="285"/>
      <c r="R743" s="285"/>
      <c r="S743" s="285"/>
      <c r="T743" s="285"/>
      <c r="U743" s="285"/>
    </row>
    <row r="744" spans="1:21" ht="18.7" customHeight="1" x14ac:dyDescent="0.25">
      <c r="A744" s="285"/>
      <c r="B744" s="285"/>
      <c r="C744" s="285"/>
      <c r="D744" s="282"/>
      <c r="E744" s="282"/>
      <c r="F744" s="283"/>
      <c r="G744" s="283"/>
      <c r="H744" s="284"/>
      <c r="I744" s="284"/>
      <c r="J744" s="284"/>
      <c r="K744" s="285"/>
      <c r="L744" s="285"/>
      <c r="M744" s="285"/>
      <c r="N744" s="285"/>
      <c r="O744" s="285"/>
      <c r="P744" s="285"/>
      <c r="Q744" s="285"/>
      <c r="R744" s="285"/>
      <c r="S744" s="285"/>
      <c r="T744" s="285"/>
      <c r="U744" s="285"/>
    </row>
    <row r="745" spans="1:21" ht="18.7" customHeight="1" x14ac:dyDescent="0.25">
      <c r="A745" s="285"/>
      <c r="B745" s="285"/>
      <c r="C745" s="285"/>
      <c r="D745" s="282"/>
      <c r="E745" s="282"/>
      <c r="F745" s="283"/>
      <c r="G745" s="283"/>
      <c r="H745" s="284"/>
      <c r="I745" s="284"/>
      <c r="J745" s="284"/>
      <c r="K745" s="285"/>
      <c r="L745" s="285"/>
      <c r="M745" s="285"/>
      <c r="N745" s="285"/>
      <c r="O745" s="285"/>
      <c r="P745" s="285"/>
      <c r="Q745" s="285"/>
      <c r="R745" s="285"/>
      <c r="S745" s="285"/>
      <c r="T745" s="285"/>
      <c r="U745" s="285"/>
    </row>
    <row r="746" spans="1:21" ht="18.7" customHeight="1" x14ac:dyDescent="0.25">
      <c r="A746" s="285"/>
      <c r="B746" s="285"/>
      <c r="C746" s="285"/>
      <c r="D746" s="282"/>
      <c r="E746" s="282"/>
      <c r="F746" s="283"/>
      <c r="G746" s="283"/>
      <c r="H746" s="284"/>
      <c r="I746" s="284"/>
      <c r="J746" s="284"/>
      <c r="K746" s="285"/>
      <c r="L746" s="285"/>
      <c r="M746" s="285"/>
      <c r="N746" s="285"/>
      <c r="O746" s="285"/>
      <c r="P746" s="285"/>
      <c r="Q746" s="285"/>
      <c r="R746" s="285"/>
      <c r="S746" s="285"/>
      <c r="T746" s="285"/>
      <c r="U746" s="285"/>
    </row>
    <row r="747" spans="1:21" ht="18.7" customHeight="1" x14ac:dyDescent="0.25">
      <c r="A747" s="285"/>
      <c r="B747" s="285"/>
      <c r="C747" s="285"/>
      <c r="D747" s="282"/>
      <c r="E747" s="282"/>
      <c r="F747" s="283"/>
      <c r="G747" s="283"/>
      <c r="H747" s="284"/>
      <c r="I747" s="284"/>
      <c r="J747" s="284"/>
      <c r="K747" s="285"/>
      <c r="L747" s="285"/>
      <c r="M747" s="285"/>
      <c r="N747" s="285"/>
      <c r="O747" s="285"/>
      <c r="P747" s="285"/>
      <c r="Q747" s="285"/>
      <c r="R747" s="285"/>
      <c r="S747" s="285"/>
      <c r="T747" s="285"/>
      <c r="U747" s="285"/>
    </row>
    <row r="748" spans="1:21" ht="18.7" customHeight="1" x14ac:dyDescent="0.25">
      <c r="A748" s="285"/>
      <c r="B748" s="285"/>
      <c r="C748" s="285"/>
      <c r="D748" s="282"/>
      <c r="E748" s="282"/>
      <c r="F748" s="283"/>
      <c r="G748" s="283"/>
      <c r="H748" s="284"/>
      <c r="I748" s="284"/>
      <c r="J748" s="284"/>
      <c r="K748" s="285"/>
      <c r="L748" s="285"/>
      <c r="M748" s="285"/>
      <c r="N748" s="285"/>
      <c r="O748" s="285"/>
      <c r="P748" s="285"/>
      <c r="Q748" s="285"/>
      <c r="R748" s="285"/>
      <c r="S748" s="285"/>
      <c r="T748" s="285"/>
      <c r="U748" s="285"/>
    </row>
    <row r="749" spans="1:21" ht="18.7" customHeight="1" x14ac:dyDescent="0.25">
      <c r="A749" s="285"/>
      <c r="B749" s="285"/>
      <c r="C749" s="285"/>
      <c r="D749" s="282"/>
      <c r="E749" s="282"/>
      <c r="F749" s="283"/>
      <c r="G749" s="283"/>
      <c r="H749" s="284"/>
      <c r="I749" s="284"/>
      <c r="J749" s="284"/>
      <c r="K749" s="285"/>
      <c r="L749" s="285"/>
      <c r="M749" s="285"/>
      <c r="N749" s="285"/>
      <c r="O749" s="285"/>
      <c r="P749" s="285"/>
      <c r="Q749" s="285"/>
      <c r="R749" s="285"/>
      <c r="S749" s="285"/>
      <c r="T749" s="285"/>
      <c r="U749" s="285"/>
    </row>
    <row r="750" spans="1:21" ht="18.7" customHeight="1" x14ac:dyDescent="0.25">
      <c r="A750" s="285"/>
      <c r="B750" s="285"/>
      <c r="C750" s="285"/>
      <c r="D750" s="282"/>
      <c r="E750" s="282"/>
      <c r="F750" s="283"/>
      <c r="G750" s="283"/>
      <c r="H750" s="284"/>
      <c r="I750" s="284"/>
      <c r="J750" s="284"/>
      <c r="K750" s="285"/>
      <c r="L750" s="285"/>
      <c r="M750" s="285"/>
      <c r="N750" s="285"/>
      <c r="O750" s="285"/>
      <c r="P750" s="285"/>
      <c r="Q750" s="285"/>
      <c r="R750" s="285"/>
      <c r="S750" s="285"/>
      <c r="T750" s="285"/>
      <c r="U750" s="285"/>
    </row>
    <row r="751" spans="1:21" ht="18.7" customHeight="1" x14ac:dyDescent="0.25">
      <c r="A751" s="285"/>
      <c r="B751" s="285"/>
      <c r="C751" s="285"/>
      <c r="D751" s="282"/>
      <c r="E751" s="282"/>
      <c r="F751" s="283"/>
      <c r="G751" s="283"/>
      <c r="H751" s="284"/>
      <c r="I751" s="284"/>
      <c r="J751" s="284"/>
      <c r="K751" s="285"/>
      <c r="L751" s="285"/>
      <c r="M751" s="285"/>
      <c r="N751" s="285"/>
      <c r="O751" s="285"/>
      <c r="P751" s="285"/>
      <c r="Q751" s="285"/>
      <c r="R751" s="285"/>
      <c r="S751" s="285"/>
      <c r="T751" s="285"/>
      <c r="U751" s="285"/>
    </row>
    <row r="752" spans="1:21" ht="18.7" customHeight="1" x14ac:dyDescent="0.25">
      <c r="A752" s="285"/>
      <c r="B752" s="285"/>
      <c r="C752" s="285"/>
      <c r="D752" s="282"/>
      <c r="E752" s="282"/>
      <c r="F752" s="283"/>
      <c r="G752" s="283"/>
      <c r="H752" s="284"/>
      <c r="I752" s="284"/>
      <c r="J752" s="284"/>
      <c r="K752" s="285"/>
      <c r="L752" s="285"/>
      <c r="M752" s="285"/>
      <c r="N752" s="285"/>
      <c r="O752" s="285"/>
      <c r="P752" s="285"/>
      <c r="Q752" s="285"/>
      <c r="R752" s="285"/>
      <c r="S752" s="285"/>
      <c r="T752" s="285"/>
      <c r="U752" s="285"/>
    </row>
    <row r="753" spans="1:21" ht="18.7" customHeight="1" x14ac:dyDescent="0.25">
      <c r="A753" s="285"/>
      <c r="B753" s="285"/>
      <c r="C753" s="285"/>
      <c r="D753" s="282"/>
      <c r="E753" s="282"/>
      <c r="F753" s="283"/>
      <c r="G753" s="283"/>
      <c r="H753" s="284"/>
      <c r="I753" s="284"/>
      <c r="J753" s="284"/>
      <c r="K753" s="285"/>
      <c r="L753" s="285"/>
      <c r="M753" s="285"/>
      <c r="N753" s="285"/>
      <c r="O753" s="285"/>
      <c r="P753" s="285"/>
      <c r="Q753" s="285"/>
      <c r="R753" s="285"/>
      <c r="S753" s="285"/>
      <c r="T753" s="285"/>
      <c r="U753" s="285"/>
    </row>
    <row r="754" spans="1:21" ht="18.7" customHeight="1" x14ac:dyDescent="0.25">
      <c r="A754" s="285"/>
      <c r="B754" s="285"/>
      <c r="C754" s="285"/>
      <c r="D754" s="282"/>
      <c r="E754" s="282"/>
      <c r="F754" s="283"/>
      <c r="G754" s="283"/>
      <c r="H754" s="284"/>
      <c r="I754" s="284"/>
      <c r="J754" s="284"/>
      <c r="K754" s="285"/>
      <c r="L754" s="285"/>
      <c r="M754" s="285"/>
      <c r="N754" s="285"/>
      <c r="O754" s="285"/>
      <c r="P754" s="285"/>
      <c r="Q754" s="285"/>
      <c r="R754" s="285"/>
      <c r="S754" s="285"/>
      <c r="T754" s="285"/>
      <c r="U754" s="285"/>
    </row>
    <row r="755" spans="1:21" ht="18.7" customHeight="1" x14ac:dyDescent="0.25">
      <c r="A755" s="285"/>
      <c r="B755" s="285"/>
      <c r="C755" s="285"/>
      <c r="D755" s="282"/>
      <c r="E755" s="282"/>
      <c r="F755" s="283"/>
      <c r="G755" s="283"/>
      <c r="H755" s="284"/>
      <c r="I755" s="284"/>
      <c r="J755" s="284"/>
      <c r="K755" s="285"/>
      <c r="L755" s="285"/>
      <c r="M755" s="285"/>
      <c r="N755" s="285"/>
      <c r="O755" s="285"/>
      <c r="P755" s="285"/>
      <c r="Q755" s="285"/>
      <c r="R755" s="285"/>
      <c r="S755" s="285"/>
      <c r="T755" s="285"/>
      <c r="U755" s="285"/>
    </row>
    <row r="756" spans="1:21" ht="18.7" customHeight="1" x14ac:dyDescent="0.25">
      <c r="A756" s="285"/>
      <c r="B756" s="285"/>
      <c r="C756" s="285"/>
      <c r="D756" s="282"/>
      <c r="E756" s="282"/>
      <c r="F756" s="283"/>
      <c r="G756" s="283"/>
      <c r="H756" s="284"/>
      <c r="I756" s="284"/>
      <c r="J756" s="284"/>
      <c r="K756" s="285"/>
      <c r="L756" s="285"/>
      <c r="M756" s="285"/>
      <c r="N756" s="285"/>
      <c r="O756" s="285"/>
      <c r="P756" s="285"/>
      <c r="Q756" s="285"/>
      <c r="R756" s="285"/>
      <c r="S756" s="285"/>
      <c r="T756" s="285"/>
      <c r="U756" s="285"/>
    </row>
    <row r="757" spans="1:21" ht="18.7" customHeight="1" x14ac:dyDescent="0.25">
      <c r="A757" s="285"/>
      <c r="B757" s="285"/>
      <c r="C757" s="285"/>
      <c r="D757" s="282"/>
      <c r="E757" s="282"/>
      <c r="F757" s="283"/>
      <c r="G757" s="283"/>
      <c r="H757" s="284"/>
      <c r="I757" s="284"/>
      <c r="J757" s="284"/>
      <c r="K757" s="285"/>
      <c r="L757" s="285"/>
      <c r="M757" s="285"/>
      <c r="N757" s="285"/>
      <c r="O757" s="285"/>
      <c r="P757" s="285"/>
      <c r="Q757" s="285"/>
      <c r="R757" s="285"/>
      <c r="S757" s="285"/>
      <c r="T757" s="285"/>
      <c r="U757" s="285"/>
    </row>
    <row r="758" spans="1:21" ht="18.7" customHeight="1" x14ac:dyDescent="0.25">
      <c r="A758" s="285"/>
      <c r="B758" s="285"/>
      <c r="C758" s="285"/>
      <c r="D758" s="282"/>
      <c r="E758" s="282"/>
      <c r="F758" s="283"/>
      <c r="G758" s="283"/>
      <c r="H758" s="284"/>
      <c r="I758" s="284"/>
      <c r="J758" s="284"/>
      <c r="K758" s="285"/>
      <c r="L758" s="285"/>
      <c r="M758" s="285"/>
      <c r="N758" s="285"/>
      <c r="O758" s="285"/>
      <c r="P758" s="285"/>
      <c r="Q758" s="285"/>
      <c r="R758" s="285"/>
      <c r="S758" s="285"/>
      <c r="T758" s="285"/>
      <c r="U758" s="285"/>
    </row>
    <row r="759" spans="1:21" ht="18.7" customHeight="1" x14ac:dyDescent="0.25">
      <c r="A759" s="285"/>
      <c r="B759" s="285"/>
      <c r="C759" s="285"/>
      <c r="D759" s="282"/>
      <c r="E759" s="282"/>
      <c r="F759" s="283"/>
      <c r="G759" s="283"/>
      <c r="H759" s="284"/>
      <c r="I759" s="284"/>
      <c r="J759" s="284"/>
      <c r="K759" s="285"/>
      <c r="L759" s="285"/>
      <c r="M759" s="285"/>
      <c r="N759" s="285"/>
      <c r="O759" s="285"/>
      <c r="P759" s="285"/>
      <c r="Q759" s="285"/>
      <c r="R759" s="285"/>
      <c r="S759" s="285"/>
      <c r="T759" s="285"/>
      <c r="U759" s="285"/>
    </row>
    <row r="760" spans="1:21" ht="18.7" customHeight="1" x14ac:dyDescent="0.25">
      <c r="A760" s="285"/>
      <c r="B760" s="285"/>
      <c r="C760" s="285"/>
      <c r="D760" s="282"/>
      <c r="E760" s="282"/>
      <c r="F760" s="283"/>
      <c r="G760" s="283"/>
      <c r="H760" s="284"/>
      <c r="I760" s="284"/>
      <c r="J760" s="284"/>
      <c r="K760" s="285"/>
      <c r="L760" s="285"/>
      <c r="M760" s="285"/>
      <c r="N760" s="285"/>
      <c r="O760" s="285"/>
      <c r="P760" s="285"/>
      <c r="Q760" s="285"/>
      <c r="R760" s="285"/>
      <c r="S760" s="285"/>
      <c r="T760" s="285"/>
      <c r="U760" s="285"/>
    </row>
    <row r="761" spans="1:21" ht="18.7" customHeight="1" x14ac:dyDescent="0.25">
      <c r="A761" s="285"/>
      <c r="B761" s="285"/>
      <c r="C761" s="285"/>
      <c r="D761" s="282"/>
      <c r="E761" s="282"/>
      <c r="F761" s="283"/>
      <c r="G761" s="283"/>
      <c r="H761" s="284"/>
      <c r="I761" s="284"/>
      <c r="J761" s="284"/>
      <c r="K761" s="285"/>
      <c r="L761" s="285"/>
      <c r="M761" s="285"/>
      <c r="N761" s="285"/>
      <c r="O761" s="285"/>
      <c r="P761" s="285"/>
      <c r="Q761" s="285"/>
      <c r="R761" s="285"/>
      <c r="S761" s="285"/>
      <c r="T761" s="285"/>
      <c r="U761" s="285"/>
    </row>
    <row r="762" spans="1:21" ht="18.7" customHeight="1" x14ac:dyDescent="0.25">
      <c r="A762" s="285"/>
      <c r="B762" s="285"/>
      <c r="C762" s="285"/>
      <c r="D762" s="282"/>
      <c r="E762" s="282"/>
      <c r="F762" s="283"/>
      <c r="G762" s="283"/>
      <c r="H762" s="284"/>
      <c r="I762" s="284"/>
      <c r="J762" s="284"/>
      <c r="K762" s="285"/>
      <c r="L762" s="285"/>
      <c r="M762" s="285"/>
      <c r="N762" s="285"/>
      <c r="O762" s="285"/>
      <c r="P762" s="285"/>
      <c r="Q762" s="285"/>
      <c r="R762" s="285"/>
      <c r="S762" s="285"/>
      <c r="T762" s="285"/>
      <c r="U762" s="285"/>
    </row>
    <row r="763" spans="1:21" ht="18.7" customHeight="1" x14ac:dyDescent="0.25">
      <c r="A763" s="285"/>
      <c r="B763" s="285"/>
      <c r="C763" s="285"/>
      <c r="D763" s="282"/>
      <c r="E763" s="282"/>
      <c r="F763" s="283"/>
      <c r="G763" s="283"/>
      <c r="H763" s="284"/>
      <c r="I763" s="284"/>
      <c r="J763" s="284"/>
      <c r="K763" s="285"/>
      <c r="L763" s="285"/>
      <c r="M763" s="285"/>
      <c r="N763" s="285"/>
      <c r="O763" s="285"/>
      <c r="P763" s="285"/>
      <c r="Q763" s="285"/>
      <c r="R763" s="285"/>
      <c r="S763" s="285"/>
      <c r="T763" s="285"/>
      <c r="U763" s="285"/>
    </row>
    <row r="764" spans="1:21" ht="18.7" customHeight="1" x14ac:dyDescent="0.25">
      <c r="A764" s="285"/>
      <c r="B764" s="285"/>
      <c r="C764" s="285"/>
      <c r="D764" s="282"/>
      <c r="E764" s="282"/>
      <c r="F764" s="283"/>
      <c r="G764" s="283"/>
      <c r="H764" s="284"/>
      <c r="I764" s="284"/>
      <c r="J764" s="284"/>
      <c r="K764" s="285"/>
      <c r="L764" s="285"/>
      <c r="M764" s="285"/>
      <c r="N764" s="285"/>
      <c r="O764" s="285"/>
      <c r="P764" s="285"/>
      <c r="Q764" s="285"/>
      <c r="R764" s="285"/>
      <c r="S764" s="285"/>
      <c r="T764" s="285"/>
      <c r="U764" s="285"/>
    </row>
    <row r="765" spans="1:21" ht="18.7" customHeight="1" x14ac:dyDescent="0.25">
      <c r="A765" s="285"/>
      <c r="B765" s="285"/>
      <c r="C765" s="285"/>
      <c r="D765" s="282"/>
      <c r="E765" s="282"/>
      <c r="F765" s="283"/>
      <c r="G765" s="283"/>
      <c r="H765" s="284"/>
      <c r="I765" s="284"/>
      <c r="J765" s="284"/>
      <c r="K765" s="285"/>
      <c r="L765" s="285"/>
      <c r="M765" s="285"/>
      <c r="N765" s="285"/>
      <c r="O765" s="285"/>
      <c r="P765" s="285"/>
      <c r="Q765" s="285"/>
      <c r="R765" s="285"/>
      <c r="S765" s="285"/>
      <c r="T765" s="285"/>
      <c r="U765" s="285"/>
    </row>
    <row r="766" spans="1:21" ht="18.7" customHeight="1" x14ac:dyDescent="0.25">
      <c r="A766" s="285"/>
      <c r="B766" s="285"/>
      <c r="C766" s="285"/>
      <c r="D766" s="282"/>
      <c r="E766" s="282"/>
      <c r="F766" s="283"/>
      <c r="G766" s="283"/>
      <c r="H766" s="284"/>
      <c r="I766" s="284"/>
      <c r="J766" s="284"/>
      <c r="K766" s="285"/>
      <c r="L766" s="285"/>
      <c r="M766" s="285"/>
      <c r="N766" s="285"/>
      <c r="O766" s="285"/>
      <c r="P766" s="285"/>
      <c r="Q766" s="285"/>
      <c r="R766" s="285"/>
      <c r="S766" s="285"/>
      <c r="T766" s="285"/>
      <c r="U766" s="285"/>
    </row>
    <row r="767" spans="1:21" ht="18.7" customHeight="1" x14ac:dyDescent="0.25">
      <c r="A767" s="285"/>
      <c r="B767" s="285"/>
      <c r="C767" s="285"/>
      <c r="D767" s="282"/>
      <c r="E767" s="282"/>
      <c r="F767" s="283"/>
      <c r="G767" s="283"/>
      <c r="H767" s="284"/>
      <c r="I767" s="284"/>
      <c r="J767" s="284"/>
      <c r="K767" s="285"/>
      <c r="L767" s="285"/>
      <c r="M767" s="285"/>
      <c r="N767" s="285"/>
      <c r="O767" s="285"/>
      <c r="P767" s="285"/>
      <c r="Q767" s="285"/>
      <c r="R767" s="285"/>
      <c r="S767" s="285"/>
      <c r="T767" s="285"/>
      <c r="U767" s="285"/>
    </row>
    <row r="768" spans="1:21" ht="18.7" customHeight="1" x14ac:dyDescent="0.25">
      <c r="A768" s="285"/>
      <c r="B768" s="285"/>
      <c r="C768" s="285"/>
      <c r="D768" s="282"/>
      <c r="E768" s="282"/>
      <c r="F768" s="283"/>
      <c r="G768" s="283"/>
      <c r="H768" s="284"/>
      <c r="I768" s="284"/>
      <c r="J768" s="284"/>
      <c r="K768" s="285"/>
      <c r="L768" s="285"/>
      <c r="M768" s="285"/>
      <c r="N768" s="285"/>
      <c r="O768" s="285"/>
      <c r="P768" s="285"/>
      <c r="Q768" s="285"/>
      <c r="R768" s="285"/>
      <c r="S768" s="285"/>
      <c r="T768" s="285"/>
      <c r="U768" s="285"/>
    </row>
    <row r="769" spans="1:21" ht="18.7" customHeight="1" x14ac:dyDescent="0.25">
      <c r="A769" s="285"/>
      <c r="B769" s="285"/>
      <c r="C769" s="285"/>
      <c r="D769" s="282"/>
      <c r="E769" s="282"/>
      <c r="F769" s="283"/>
      <c r="G769" s="283"/>
      <c r="H769" s="284"/>
      <c r="I769" s="284"/>
      <c r="J769" s="284"/>
      <c r="K769" s="285"/>
      <c r="L769" s="285"/>
      <c r="M769" s="285"/>
      <c r="N769" s="285"/>
      <c r="O769" s="285"/>
      <c r="P769" s="285"/>
      <c r="Q769" s="285"/>
      <c r="R769" s="285"/>
      <c r="S769" s="285"/>
      <c r="T769" s="285"/>
      <c r="U769" s="285"/>
    </row>
    <row r="770" spans="1:21" ht="18.7" customHeight="1" x14ac:dyDescent="0.25">
      <c r="A770" s="285"/>
      <c r="B770" s="285"/>
      <c r="C770" s="285"/>
      <c r="D770" s="282"/>
      <c r="E770" s="282"/>
      <c r="F770" s="283"/>
      <c r="G770" s="283"/>
      <c r="H770" s="284"/>
      <c r="I770" s="284"/>
      <c r="J770" s="284"/>
      <c r="K770" s="285"/>
      <c r="L770" s="285"/>
      <c r="M770" s="285"/>
      <c r="N770" s="285"/>
      <c r="O770" s="285"/>
      <c r="P770" s="285"/>
      <c r="Q770" s="285"/>
      <c r="R770" s="285"/>
      <c r="S770" s="285"/>
      <c r="T770" s="285"/>
      <c r="U770" s="285"/>
    </row>
    <row r="771" spans="1:21" ht="18.7" customHeight="1" x14ac:dyDescent="0.25">
      <c r="A771" s="285"/>
      <c r="B771" s="285"/>
      <c r="C771" s="285"/>
      <c r="D771" s="282"/>
      <c r="E771" s="282"/>
      <c r="F771" s="283"/>
      <c r="G771" s="283"/>
      <c r="H771" s="284"/>
      <c r="I771" s="284"/>
      <c r="J771" s="284"/>
      <c r="K771" s="285"/>
      <c r="L771" s="285"/>
      <c r="M771" s="285"/>
      <c r="N771" s="285"/>
      <c r="O771" s="285"/>
      <c r="P771" s="285"/>
      <c r="Q771" s="285"/>
      <c r="R771" s="285"/>
      <c r="S771" s="285"/>
      <c r="T771" s="285"/>
      <c r="U771" s="285"/>
    </row>
    <row r="772" spans="1:21" ht="18.7" customHeight="1" x14ac:dyDescent="0.25">
      <c r="A772" s="285"/>
      <c r="B772" s="285"/>
      <c r="C772" s="285"/>
      <c r="D772" s="282"/>
      <c r="E772" s="282"/>
      <c r="F772" s="283"/>
      <c r="G772" s="283"/>
      <c r="H772" s="284"/>
      <c r="I772" s="284"/>
      <c r="J772" s="284"/>
      <c r="K772" s="285"/>
      <c r="L772" s="285"/>
      <c r="M772" s="285"/>
      <c r="N772" s="285"/>
      <c r="O772" s="285"/>
      <c r="P772" s="285"/>
      <c r="Q772" s="285"/>
      <c r="R772" s="285"/>
      <c r="S772" s="285"/>
      <c r="T772" s="285"/>
      <c r="U772" s="285"/>
    </row>
    <row r="773" spans="1:21" ht="18.7" customHeight="1" x14ac:dyDescent="0.25">
      <c r="A773" s="285"/>
      <c r="B773" s="285"/>
      <c r="C773" s="285"/>
      <c r="D773" s="282"/>
      <c r="E773" s="282"/>
      <c r="F773" s="283"/>
      <c r="G773" s="283"/>
      <c r="H773" s="284"/>
      <c r="I773" s="284"/>
      <c r="J773" s="284"/>
      <c r="K773" s="285"/>
      <c r="L773" s="285"/>
      <c r="M773" s="285"/>
      <c r="N773" s="285"/>
      <c r="O773" s="285"/>
      <c r="P773" s="285"/>
      <c r="Q773" s="285"/>
      <c r="R773" s="285"/>
      <c r="S773" s="285"/>
      <c r="T773" s="285"/>
      <c r="U773" s="285"/>
    </row>
    <row r="774" spans="1:21" ht="18.7" customHeight="1" x14ac:dyDescent="0.25">
      <c r="A774" s="285"/>
      <c r="B774" s="285"/>
      <c r="C774" s="285"/>
      <c r="D774" s="282"/>
      <c r="E774" s="282"/>
      <c r="F774" s="283"/>
      <c r="G774" s="283"/>
      <c r="H774" s="284"/>
      <c r="I774" s="284"/>
      <c r="J774" s="284"/>
      <c r="K774" s="285"/>
      <c r="L774" s="285"/>
      <c r="M774" s="285"/>
      <c r="N774" s="285"/>
      <c r="O774" s="285"/>
      <c r="P774" s="285"/>
      <c r="Q774" s="285"/>
      <c r="R774" s="285"/>
      <c r="S774" s="285"/>
      <c r="T774" s="285"/>
      <c r="U774" s="285"/>
    </row>
    <row r="775" spans="1:21" ht="18.7" customHeight="1" x14ac:dyDescent="0.25">
      <c r="A775" s="285"/>
      <c r="B775" s="285"/>
      <c r="C775" s="285"/>
      <c r="D775" s="282"/>
      <c r="E775" s="282"/>
      <c r="F775" s="283"/>
      <c r="G775" s="283"/>
      <c r="H775" s="284"/>
      <c r="I775" s="284"/>
      <c r="J775" s="284"/>
      <c r="K775" s="285"/>
      <c r="L775" s="285"/>
      <c r="M775" s="285"/>
      <c r="N775" s="285"/>
      <c r="O775" s="285"/>
      <c r="P775" s="285"/>
      <c r="Q775" s="285"/>
      <c r="R775" s="285"/>
      <c r="S775" s="285"/>
      <c r="T775" s="285"/>
      <c r="U775" s="285"/>
    </row>
    <row r="776" spans="1:21" ht="18.7" customHeight="1" x14ac:dyDescent="0.25">
      <c r="A776" s="285"/>
      <c r="B776" s="285"/>
      <c r="C776" s="285"/>
      <c r="D776" s="282"/>
      <c r="E776" s="282"/>
      <c r="F776" s="283"/>
      <c r="G776" s="283"/>
      <c r="H776" s="284"/>
      <c r="I776" s="284"/>
      <c r="J776" s="284"/>
      <c r="K776" s="285"/>
      <c r="L776" s="285"/>
      <c r="M776" s="285"/>
      <c r="N776" s="285"/>
      <c r="O776" s="285"/>
      <c r="P776" s="285"/>
      <c r="Q776" s="285"/>
      <c r="R776" s="285"/>
      <c r="S776" s="285"/>
      <c r="T776" s="285"/>
      <c r="U776" s="285"/>
    </row>
    <row r="777" spans="1:21" ht="18.7" customHeight="1" x14ac:dyDescent="0.25">
      <c r="A777" s="285"/>
      <c r="B777" s="285"/>
      <c r="C777" s="285"/>
      <c r="D777" s="282"/>
      <c r="E777" s="282"/>
      <c r="F777" s="283"/>
      <c r="G777" s="283"/>
      <c r="H777" s="284"/>
      <c r="I777" s="284"/>
      <c r="J777" s="284"/>
      <c r="K777" s="285"/>
      <c r="L777" s="285"/>
      <c r="M777" s="285"/>
      <c r="N777" s="285"/>
      <c r="O777" s="285"/>
      <c r="P777" s="285"/>
      <c r="Q777" s="285"/>
      <c r="R777" s="285"/>
      <c r="S777" s="285"/>
      <c r="T777" s="285"/>
      <c r="U777" s="285"/>
    </row>
    <row r="778" spans="1:21" ht="18.7" customHeight="1" x14ac:dyDescent="0.25">
      <c r="A778" s="285"/>
      <c r="B778" s="285"/>
      <c r="C778" s="285"/>
      <c r="D778" s="282"/>
      <c r="E778" s="282"/>
      <c r="F778" s="283"/>
      <c r="G778" s="283"/>
      <c r="H778" s="284"/>
      <c r="I778" s="284"/>
      <c r="J778" s="284"/>
      <c r="K778" s="285"/>
      <c r="L778" s="285"/>
      <c r="M778" s="285"/>
      <c r="N778" s="285"/>
      <c r="O778" s="285"/>
      <c r="P778" s="285"/>
      <c r="Q778" s="285"/>
      <c r="R778" s="285"/>
      <c r="S778" s="285"/>
      <c r="T778" s="285"/>
      <c r="U778" s="285"/>
    </row>
    <row r="779" spans="1:21" ht="18.7" customHeight="1" x14ac:dyDescent="0.25">
      <c r="A779" s="285"/>
      <c r="B779" s="285"/>
      <c r="C779" s="285"/>
      <c r="D779" s="282"/>
      <c r="E779" s="282"/>
      <c r="F779" s="283"/>
      <c r="G779" s="283"/>
      <c r="H779" s="284"/>
      <c r="I779" s="284"/>
      <c r="J779" s="284"/>
      <c r="K779" s="285"/>
      <c r="L779" s="285"/>
      <c r="M779" s="285"/>
      <c r="N779" s="285"/>
      <c r="O779" s="285"/>
      <c r="P779" s="285"/>
      <c r="Q779" s="285"/>
      <c r="R779" s="285"/>
      <c r="S779" s="285"/>
      <c r="T779" s="285"/>
      <c r="U779" s="285"/>
    </row>
    <row r="780" spans="1:21" ht="18.7" customHeight="1" x14ac:dyDescent="0.25">
      <c r="A780" s="285"/>
      <c r="B780" s="285"/>
      <c r="C780" s="285"/>
      <c r="D780" s="282"/>
      <c r="E780" s="282"/>
      <c r="F780" s="283"/>
      <c r="G780" s="283"/>
      <c r="H780" s="284"/>
      <c r="I780" s="284"/>
      <c r="J780" s="284"/>
      <c r="K780" s="285"/>
      <c r="L780" s="285"/>
      <c r="M780" s="285"/>
      <c r="N780" s="285"/>
      <c r="O780" s="285"/>
      <c r="P780" s="285"/>
      <c r="Q780" s="285"/>
      <c r="R780" s="285"/>
      <c r="S780" s="285"/>
      <c r="T780" s="285"/>
      <c r="U780" s="285"/>
    </row>
    <row r="781" spans="1:21" ht="18.7" customHeight="1" x14ac:dyDescent="0.25">
      <c r="A781" s="285"/>
      <c r="B781" s="285"/>
      <c r="C781" s="285"/>
      <c r="D781" s="282"/>
      <c r="E781" s="282"/>
      <c r="F781" s="283"/>
      <c r="G781" s="283"/>
      <c r="H781" s="284"/>
      <c r="I781" s="284"/>
      <c r="J781" s="284"/>
      <c r="K781" s="285"/>
      <c r="L781" s="285"/>
      <c r="M781" s="285"/>
      <c r="N781" s="285"/>
      <c r="O781" s="285"/>
      <c r="P781" s="285"/>
      <c r="Q781" s="285"/>
      <c r="R781" s="285"/>
      <c r="S781" s="285"/>
      <c r="T781" s="285"/>
      <c r="U781" s="285"/>
    </row>
    <row r="782" spans="1:21" ht="18.7" customHeight="1" x14ac:dyDescent="0.25">
      <c r="A782" s="285"/>
      <c r="B782" s="285"/>
      <c r="C782" s="285"/>
      <c r="D782" s="282"/>
      <c r="E782" s="282"/>
      <c r="F782" s="283"/>
      <c r="G782" s="283"/>
      <c r="H782" s="284"/>
      <c r="I782" s="284"/>
      <c r="J782" s="284"/>
      <c r="K782" s="285"/>
      <c r="L782" s="285"/>
      <c r="M782" s="285"/>
      <c r="N782" s="285"/>
      <c r="O782" s="285"/>
      <c r="P782" s="285"/>
      <c r="Q782" s="285"/>
      <c r="R782" s="285"/>
      <c r="S782" s="285"/>
      <c r="T782" s="285"/>
      <c r="U782" s="285"/>
    </row>
    <row r="783" spans="1:21" ht="18.7" customHeight="1" x14ac:dyDescent="0.25">
      <c r="A783" s="285"/>
      <c r="B783" s="285"/>
      <c r="C783" s="285"/>
      <c r="D783" s="282"/>
      <c r="E783" s="282"/>
      <c r="F783" s="283"/>
      <c r="G783" s="283"/>
      <c r="H783" s="284"/>
      <c r="I783" s="284"/>
      <c r="J783" s="284"/>
      <c r="K783" s="285"/>
      <c r="L783" s="285"/>
      <c r="M783" s="285"/>
      <c r="N783" s="285"/>
      <c r="O783" s="285"/>
      <c r="P783" s="285"/>
      <c r="Q783" s="285"/>
      <c r="R783" s="285"/>
      <c r="S783" s="285"/>
      <c r="T783" s="285"/>
      <c r="U783" s="285"/>
    </row>
    <row r="784" spans="1:21" ht="18.7" customHeight="1" x14ac:dyDescent="0.25">
      <c r="A784" s="285"/>
      <c r="B784" s="285"/>
      <c r="C784" s="285"/>
      <c r="D784" s="282"/>
      <c r="E784" s="282"/>
      <c r="F784" s="283"/>
      <c r="G784" s="283"/>
      <c r="H784" s="284"/>
      <c r="I784" s="284"/>
      <c r="J784" s="284"/>
      <c r="K784" s="285"/>
      <c r="L784" s="285"/>
      <c r="M784" s="285"/>
      <c r="N784" s="285"/>
      <c r="O784" s="285"/>
      <c r="P784" s="285"/>
      <c r="Q784" s="285"/>
      <c r="R784" s="285"/>
      <c r="S784" s="285"/>
      <c r="T784" s="285"/>
      <c r="U784" s="285"/>
    </row>
    <row r="785" spans="1:21" ht="18.7" customHeight="1" x14ac:dyDescent="0.25">
      <c r="A785" s="285"/>
      <c r="B785" s="285"/>
      <c r="C785" s="285"/>
      <c r="D785" s="282"/>
      <c r="E785" s="282"/>
      <c r="F785" s="283"/>
      <c r="G785" s="283"/>
      <c r="H785" s="284"/>
      <c r="I785" s="284"/>
      <c r="J785" s="284"/>
      <c r="K785" s="285"/>
      <c r="L785" s="285"/>
      <c r="M785" s="285"/>
      <c r="N785" s="285"/>
      <c r="O785" s="285"/>
      <c r="P785" s="285"/>
      <c r="Q785" s="285"/>
      <c r="R785" s="285"/>
      <c r="S785" s="285"/>
      <c r="T785" s="285"/>
      <c r="U785" s="285"/>
    </row>
    <row r="786" spans="1:21" ht="18.7" customHeight="1" x14ac:dyDescent="0.25">
      <c r="A786" s="285"/>
      <c r="B786" s="285"/>
      <c r="C786" s="285"/>
      <c r="D786" s="282"/>
      <c r="E786" s="282"/>
      <c r="F786" s="283"/>
      <c r="G786" s="283"/>
      <c r="H786" s="284"/>
      <c r="I786" s="284"/>
      <c r="J786" s="284"/>
      <c r="K786" s="285"/>
      <c r="L786" s="285"/>
      <c r="M786" s="285"/>
      <c r="N786" s="285"/>
      <c r="O786" s="285"/>
      <c r="P786" s="285"/>
      <c r="Q786" s="285"/>
      <c r="R786" s="285"/>
      <c r="S786" s="285"/>
      <c r="T786" s="285"/>
      <c r="U786" s="285"/>
    </row>
    <row r="787" spans="1:21" ht="18.7" customHeight="1" x14ac:dyDescent="0.25">
      <c r="A787" s="285"/>
      <c r="B787" s="285"/>
      <c r="C787" s="285"/>
      <c r="D787" s="282"/>
      <c r="E787" s="282"/>
      <c r="F787" s="283"/>
      <c r="G787" s="283"/>
      <c r="H787" s="284"/>
      <c r="I787" s="284"/>
      <c r="J787" s="284"/>
      <c r="K787" s="285"/>
      <c r="L787" s="285"/>
      <c r="M787" s="285"/>
      <c r="N787" s="285"/>
      <c r="O787" s="285"/>
      <c r="P787" s="285"/>
      <c r="Q787" s="285"/>
      <c r="R787" s="285"/>
      <c r="S787" s="285"/>
      <c r="T787" s="285"/>
      <c r="U787" s="285"/>
    </row>
    <row r="788" spans="1:21" ht="18.7" customHeight="1" x14ac:dyDescent="0.25">
      <c r="A788" s="285"/>
      <c r="B788" s="285"/>
      <c r="C788" s="285"/>
      <c r="D788" s="282"/>
      <c r="E788" s="282"/>
      <c r="F788" s="283"/>
      <c r="G788" s="283"/>
      <c r="H788" s="284"/>
      <c r="I788" s="284"/>
      <c r="J788" s="284"/>
      <c r="K788" s="285"/>
      <c r="L788" s="285"/>
      <c r="M788" s="285"/>
      <c r="N788" s="285"/>
      <c r="O788" s="285"/>
      <c r="P788" s="285"/>
      <c r="Q788" s="285"/>
      <c r="R788" s="285"/>
      <c r="S788" s="285"/>
      <c r="T788" s="285"/>
      <c r="U788" s="285"/>
    </row>
    <row r="789" spans="1:21" ht="18.7" customHeight="1" x14ac:dyDescent="0.25">
      <c r="A789" s="285"/>
      <c r="B789" s="285"/>
      <c r="C789" s="285"/>
      <c r="D789" s="282"/>
      <c r="E789" s="282"/>
      <c r="F789" s="283"/>
      <c r="G789" s="283"/>
      <c r="H789" s="284"/>
      <c r="I789" s="284"/>
      <c r="J789" s="284"/>
      <c r="K789" s="285"/>
      <c r="L789" s="285"/>
      <c r="M789" s="285"/>
      <c r="N789" s="285"/>
      <c r="O789" s="285"/>
      <c r="P789" s="285"/>
      <c r="Q789" s="285"/>
      <c r="R789" s="285"/>
      <c r="S789" s="285"/>
      <c r="T789" s="285"/>
      <c r="U789" s="285"/>
    </row>
    <row r="790" spans="1:21" ht="18.7" customHeight="1" x14ac:dyDescent="0.25">
      <c r="A790" s="285"/>
      <c r="B790" s="285"/>
      <c r="C790" s="285"/>
      <c r="D790" s="282"/>
      <c r="E790" s="282"/>
      <c r="F790" s="283"/>
      <c r="G790" s="283"/>
      <c r="H790" s="284"/>
      <c r="I790" s="284"/>
      <c r="J790" s="284"/>
      <c r="K790" s="285"/>
      <c r="L790" s="285"/>
      <c r="M790" s="285"/>
      <c r="N790" s="285"/>
      <c r="O790" s="285"/>
      <c r="P790" s="285"/>
      <c r="Q790" s="285"/>
      <c r="R790" s="285"/>
      <c r="S790" s="285"/>
      <c r="T790" s="285"/>
      <c r="U790" s="285"/>
    </row>
    <row r="791" spans="1:21" ht="18.7" customHeight="1" x14ac:dyDescent="0.25">
      <c r="A791" s="285"/>
      <c r="B791" s="285"/>
      <c r="C791" s="285"/>
      <c r="D791" s="282"/>
      <c r="E791" s="282"/>
      <c r="F791" s="283"/>
      <c r="G791" s="283"/>
      <c r="H791" s="284"/>
      <c r="I791" s="284"/>
      <c r="J791" s="284"/>
      <c r="K791" s="285"/>
      <c r="L791" s="285"/>
      <c r="M791" s="285"/>
      <c r="N791" s="285"/>
      <c r="O791" s="285"/>
      <c r="P791" s="285"/>
      <c r="Q791" s="285"/>
      <c r="R791" s="285"/>
      <c r="S791" s="285"/>
      <c r="T791" s="285"/>
      <c r="U791" s="285"/>
    </row>
    <row r="792" spans="1:21" ht="18.7" customHeight="1" x14ac:dyDescent="0.25">
      <c r="A792" s="285"/>
      <c r="B792" s="285"/>
      <c r="C792" s="285"/>
      <c r="D792" s="282"/>
      <c r="E792" s="282"/>
      <c r="F792" s="283"/>
      <c r="G792" s="283"/>
      <c r="H792" s="284"/>
      <c r="I792" s="284"/>
      <c r="J792" s="284"/>
      <c r="K792" s="285"/>
      <c r="L792" s="285"/>
      <c r="M792" s="285"/>
      <c r="N792" s="285"/>
      <c r="O792" s="285"/>
      <c r="P792" s="285"/>
      <c r="Q792" s="285"/>
      <c r="R792" s="285"/>
      <c r="S792" s="285"/>
      <c r="T792" s="285"/>
      <c r="U792" s="285"/>
    </row>
    <row r="793" spans="1:21" ht="18.7" customHeight="1" x14ac:dyDescent="0.25">
      <c r="A793" s="285"/>
      <c r="B793" s="285"/>
      <c r="C793" s="285"/>
      <c r="D793" s="282"/>
      <c r="E793" s="282"/>
      <c r="F793" s="283"/>
      <c r="G793" s="283"/>
      <c r="H793" s="284"/>
      <c r="I793" s="284"/>
      <c r="J793" s="284"/>
      <c r="K793" s="285"/>
      <c r="L793" s="285"/>
      <c r="M793" s="285"/>
      <c r="N793" s="285"/>
      <c r="O793" s="285"/>
      <c r="P793" s="285"/>
      <c r="Q793" s="285"/>
      <c r="R793" s="285"/>
      <c r="S793" s="285"/>
      <c r="T793" s="285"/>
      <c r="U793" s="285"/>
    </row>
    <row r="794" spans="1:21" ht="18.7" customHeight="1" x14ac:dyDescent="0.25">
      <c r="A794" s="285"/>
      <c r="B794" s="285"/>
      <c r="C794" s="285"/>
      <c r="D794" s="282"/>
      <c r="E794" s="282"/>
      <c r="F794" s="283"/>
      <c r="G794" s="283"/>
      <c r="H794" s="284"/>
      <c r="I794" s="284"/>
      <c r="J794" s="284"/>
      <c r="K794" s="285"/>
      <c r="L794" s="285"/>
      <c r="M794" s="285"/>
      <c r="N794" s="285"/>
      <c r="O794" s="285"/>
      <c r="P794" s="285"/>
      <c r="Q794" s="285"/>
      <c r="R794" s="285"/>
      <c r="S794" s="285"/>
      <c r="T794" s="285"/>
      <c r="U794" s="285"/>
    </row>
    <row r="795" spans="1:21" ht="18.7" customHeight="1" x14ac:dyDescent="0.25">
      <c r="A795" s="285"/>
      <c r="B795" s="285"/>
      <c r="C795" s="285"/>
      <c r="D795" s="282"/>
      <c r="E795" s="282"/>
      <c r="F795" s="283"/>
      <c r="G795" s="283"/>
      <c r="H795" s="284"/>
      <c r="I795" s="284"/>
      <c r="J795" s="284"/>
      <c r="K795" s="285"/>
      <c r="L795" s="285"/>
      <c r="M795" s="285"/>
      <c r="N795" s="285"/>
      <c r="O795" s="285"/>
      <c r="P795" s="285"/>
      <c r="Q795" s="285"/>
      <c r="R795" s="285"/>
      <c r="S795" s="285"/>
      <c r="T795" s="285"/>
      <c r="U795" s="285"/>
    </row>
    <row r="796" spans="1:21" ht="18.7" customHeight="1" x14ac:dyDescent="0.25">
      <c r="A796" s="285"/>
      <c r="B796" s="285"/>
      <c r="C796" s="285"/>
      <c r="D796" s="282"/>
      <c r="E796" s="282"/>
      <c r="F796" s="283"/>
      <c r="G796" s="283"/>
      <c r="H796" s="284"/>
      <c r="I796" s="284"/>
      <c r="J796" s="284"/>
      <c r="K796" s="285"/>
      <c r="L796" s="285"/>
      <c r="M796" s="285"/>
      <c r="N796" s="285"/>
      <c r="O796" s="285"/>
      <c r="P796" s="285"/>
      <c r="Q796" s="285"/>
      <c r="R796" s="285"/>
      <c r="S796" s="285"/>
      <c r="T796" s="285"/>
      <c r="U796" s="285"/>
    </row>
    <row r="797" spans="1:21" ht="18.7" customHeight="1" x14ac:dyDescent="0.25">
      <c r="A797" s="285"/>
      <c r="B797" s="285"/>
      <c r="C797" s="285"/>
      <c r="D797" s="282"/>
      <c r="E797" s="282"/>
      <c r="F797" s="283"/>
      <c r="G797" s="283"/>
      <c r="H797" s="284"/>
      <c r="I797" s="284"/>
      <c r="J797" s="284"/>
      <c r="K797" s="285"/>
      <c r="L797" s="285"/>
      <c r="M797" s="285"/>
      <c r="N797" s="285"/>
      <c r="O797" s="285"/>
      <c r="P797" s="285"/>
      <c r="Q797" s="285"/>
      <c r="R797" s="285"/>
      <c r="S797" s="285"/>
      <c r="T797" s="285"/>
      <c r="U797" s="285"/>
    </row>
    <row r="798" spans="1:21" ht="18.7" customHeight="1" x14ac:dyDescent="0.25">
      <c r="A798" s="285"/>
      <c r="B798" s="285"/>
      <c r="C798" s="285"/>
      <c r="D798" s="282"/>
      <c r="E798" s="282"/>
      <c r="F798" s="283"/>
      <c r="G798" s="283"/>
      <c r="H798" s="284"/>
      <c r="I798" s="284"/>
      <c r="J798" s="284"/>
      <c r="K798" s="285"/>
      <c r="L798" s="285"/>
      <c r="M798" s="285"/>
      <c r="N798" s="285"/>
      <c r="O798" s="285"/>
      <c r="P798" s="285"/>
      <c r="Q798" s="285"/>
      <c r="R798" s="285"/>
      <c r="S798" s="285"/>
      <c r="T798" s="285"/>
      <c r="U798" s="285"/>
    </row>
    <row r="799" spans="1:21" ht="18.7" customHeight="1" x14ac:dyDescent="0.25">
      <c r="A799" s="285"/>
      <c r="B799" s="285"/>
      <c r="C799" s="285"/>
      <c r="D799" s="282"/>
      <c r="E799" s="282"/>
      <c r="F799" s="283"/>
      <c r="G799" s="283"/>
      <c r="H799" s="284"/>
      <c r="I799" s="284"/>
      <c r="J799" s="284"/>
      <c r="K799" s="285"/>
      <c r="L799" s="285"/>
      <c r="M799" s="285"/>
      <c r="N799" s="285"/>
      <c r="O799" s="285"/>
      <c r="P799" s="285"/>
      <c r="Q799" s="285"/>
      <c r="R799" s="285"/>
      <c r="S799" s="285"/>
      <c r="T799" s="285"/>
      <c r="U799" s="285"/>
    </row>
    <row r="800" spans="1:21" ht="18.7" customHeight="1" x14ac:dyDescent="0.25">
      <c r="A800" s="285"/>
      <c r="B800" s="285"/>
      <c r="C800" s="285"/>
      <c r="D800" s="282"/>
      <c r="E800" s="282"/>
      <c r="F800" s="283"/>
      <c r="G800" s="283"/>
      <c r="H800" s="284"/>
      <c r="I800" s="284"/>
      <c r="J800" s="284"/>
      <c r="K800" s="285"/>
      <c r="L800" s="285"/>
      <c r="M800" s="285"/>
      <c r="N800" s="285"/>
      <c r="O800" s="285"/>
      <c r="P800" s="285"/>
      <c r="Q800" s="285"/>
      <c r="R800" s="285"/>
      <c r="S800" s="285"/>
      <c r="T800" s="285"/>
      <c r="U800" s="285"/>
    </row>
    <row r="801" spans="1:21" ht="18.7" customHeight="1" x14ac:dyDescent="0.25">
      <c r="A801" s="285"/>
      <c r="B801" s="285"/>
      <c r="C801" s="285"/>
      <c r="D801" s="282"/>
      <c r="E801" s="282"/>
      <c r="F801" s="283"/>
      <c r="G801" s="283"/>
      <c r="H801" s="284"/>
      <c r="I801" s="284"/>
      <c r="J801" s="284"/>
      <c r="K801" s="285"/>
      <c r="L801" s="285"/>
      <c r="M801" s="285"/>
      <c r="N801" s="285"/>
      <c r="O801" s="285"/>
      <c r="P801" s="285"/>
      <c r="Q801" s="285"/>
      <c r="R801" s="285"/>
      <c r="S801" s="285"/>
      <c r="T801" s="285"/>
      <c r="U801" s="285"/>
    </row>
    <row r="802" spans="1:21" ht="18.7" customHeight="1" x14ac:dyDescent="0.25">
      <c r="A802" s="285"/>
      <c r="B802" s="285"/>
      <c r="C802" s="285"/>
      <c r="D802" s="282"/>
      <c r="E802" s="282"/>
      <c r="F802" s="283"/>
      <c r="G802" s="283"/>
      <c r="H802" s="284"/>
      <c r="I802" s="284"/>
      <c r="J802" s="284"/>
      <c r="K802" s="285"/>
      <c r="L802" s="285"/>
      <c r="M802" s="285"/>
      <c r="N802" s="285"/>
      <c r="O802" s="285"/>
      <c r="P802" s="285"/>
      <c r="Q802" s="285"/>
      <c r="R802" s="285"/>
      <c r="S802" s="285"/>
      <c r="T802" s="285"/>
      <c r="U802" s="285"/>
    </row>
    <row r="803" spans="1:21" ht="18.7" customHeight="1" x14ac:dyDescent="0.25">
      <c r="A803" s="285"/>
      <c r="B803" s="285"/>
      <c r="C803" s="285"/>
      <c r="D803" s="282"/>
      <c r="E803" s="282"/>
      <c r="F803" s="283"/>
      <c r="G803" s="283"/>
      <c r="H803" s="284"/>
      <c r="I803" s="284"/>
      <c r="J803" s="284"/>
      <c r="K803" s="285"/>
      <c r="L803" s="285"/>
      <c r="M803" s="285"/>
      <c r="N803" s="285"/>
      <c r="O803" s="285"/>
      <c r="P803" s="285"/>
      <c r="Q803" s="285"/>
      <c r="R803" s="285"/>
      <c r="S803" s="285"/>
      <c r="T803" s="285"/>
      <c r="U803" s="285"/>
    </row>
    <row r="804" spans="1:21" ht="18.7" customHeight="1" x14ac:dyDescent="0.25">
      <c r="A804" s="285"/>
      <c r="B804" s="285"/>
      <c r="C804" s="285"/>
      <c r="D804" s="282"/>
      <c r="E804" s="282"/>
      <c r="F804" s="283"/>
      <c r="G804" s="283"/>
      <c r="H804" s="284"/>
      <c r="I804" s="284"/>
      <c r="J804" s="284"/>
      <c r="K804" s="285"/>
      <c r="L804" s="285"/>
      <c r="M804" s="285"/>
      <c r="N804" s="285"/>
      <c r="O804" s="285"/>
      <c r="P804" s="285"/>
      <c r="Q804" s="285"/>
      <c r="R804" s="285"/>
      <c r="S804" s="285"/>
      <c r="T804" s="285"/>
      <c r="U804" s="285"/>
    </row>
    <row r="805" spans="1:21" ht="18.7" customHeight="1" x14ac:dyDescent="0.25">
      <c r="A805" s="285"/>
      <c r="B805" s="285"/>
      <c r="C805" s="285"/>
      <c r="D805" s="282"/>
      <c r="E805" s="282"/>
      <c r="F805" s="283"/>
      <c r="G805" s="283"/>
      <c r="H805" s="284"/>
      <c r="I805" s="284"/>
      <c r="J805" s="284"/>
      <c r="K805" s="285"/>
      <c r="L805" s="285"/>
      <c r="M805" s="285"/>
      <c r="N805" s="285"/>
      <c r="O805" s="285"/>
      <c r="P805" s="285"/>
      <c r="Q805" s="285"/>
      <c r="R805" s="285"/>
      <c r="S805" s="285"/>
      <c r="T805" s="285"/>
      <c r="U805" s="285"/>
    </row>
    <row r="806" spans="1:21" ht="18.7" customHeight="1" x14ac:dyDescent="0.25">
      <c r="A806" s="285"/>
      <c r="B806" s="285"/>
      <c r="C806" s="285"/>
      <c r="D806" s="282"/>
      <c r="E806" s="282"/>
      <c r="F806" s="283"/>
      <c r="G806" s="283"/>
      <c r="H806" s="284"/>
      <c r="I806" s="284"/>
      <c r="J806" s="284"/>
      <c r="K806" s="285"/>
      <c r="L806" s="285"/>
      <c r="M806" s="285"/>
      <c r="N806" s="285"/>
      <c r="O806" s="285"/>
      <c r="P806" s="285"/>
      <c r="Q806" s="285"/>
      <c r="R806" s="285"/>
      <c r="S806" s="285"/>
      <c r="T806" s="285"/>
      <c r="U806" s="285"/>
    </row>
    <row r="807" spans="1:21" ht="18.7" customHeight="1" x14ac:dyDescent="0.25">
      <c r="A807" s="285"/>
      <c r="B807" s="285"/>
      <c r="C807" s="285"/>
      <c r="D807" s="282"/>
      <c r="E807" s="282"/>
      <c r="F807" s="283"/>
      <c r="G807" s="283"/>
      <c r="H807" s="284"/>
      <c r="I807" s="284"/>
      <c r="J807" s="284"/>
      <c r="K807" s="285"/>
      <c r="L807" s="285"/>
      <c r="M807" s="285"/>
      <c r="N807" s="285"/>
      <c r="O807" s="285"/>
      <c r="P807" s="285"/>
      <c r="Q807" s="285"/>
      <c r="R807" s="285"/>
      <c r="S807" s="285"/>
      <c r="T807" s="285"/>
      <c r="U807" s="285"/>
    </row>
    <row r="808" spans="1:21" ht="18.7" customHeight="1" x14ac:dyDescent="0.25">
      <c r="A808" s="285"/>
      <c r="B808" s="285"/>
      <c r="C808" s="285"/>
      <c r="D808" s="282"/>
      <c r="E808" s="282"/>
      <c r="F808" s="283"/>
      <c r="G808" s="283"/>
      <c r="H808" s="284"/>
      <c r="I808" s="284"/>
      <c r="J808" s="284"/>
      <c r="K808" s="285"/>
      <c r="L808" s="285"/>
      <c r="M808" s="285"/>
      <c r="N808" s="285"/>
      <c r="O808" s="285"/>
      <c r="P808" s="285"/>
      <c r="Q808" s="285"/>
      <c r="R808" s="285"/>
      <c r="S808" s="285"/>
      <c r="T808" s="285"/>
      <c r="U808" s="285"/>
    </row>
    <row r="809" spans="1:21" ht="18.7" customHeight="1" x14ac:dyDescent="0.25">
      <c r="A809" s="285"/>
      <c r="B809" s="285"/>
      <c r="C809" s="285"/>
      <c r="D809" s="282"/>
      <c r="E809" s="282"/>
      <c r="F809" s="283"/>
      <c r="G809" s="283"/>
      <c r="H809" s="284"/>
      <c r="I809" s="284"/>
      <c r="J809" s="284"/>
      <c r="K809" s="285"/>
      <c r="L809" s="285"/>
      <c r="M809" s="285"/>
      <c r="N809" s="285"/>
      <c r="O809" s="285"/>
      <c r="P809" s="285"/>
      <c r="Q809" s="285"/>
      <c r="R809" s="285"/>
      <c r="S809" s="285"/>
      <c r="T809" s="285"/>
      <c r="U809" s="285"/>
    </row>
    <row r="810" spans="1:21" ht="18.7" customHeight="1" x14ac:dyDescent="0.25">
      <c r="A810" s="285"/>
      <c r="B810" s="285"/>
      <c r="C810" s="285"/>
      <c r="D810" s="282"/>
      <c r="E810" s="282"/>
      <c r="F810" s="283"/>
      <c r="G810" s="283"/>
      <c r="H810" s="284"/>
      <c r="I810" s="284"/>
      <c r="J810" s="284"/>
      <c r="K810" s="285"/>
      <c r="L810" s="285"/>
      <c r="M810" s="285"/>
      <c r="N810" s="285"/>
      <c r="O810" s="285"/>
      <c r="P810" s="285"/>
      <c r="Q810" s="285"/>
      <c r="R810" s="285"/>
      <c r="S810" s="285"/>
      <c r="T810" s="285"/>
      <c r="U810" s="285"/>
    </row>
    <row r="811" spans="1:21" ht="18.7" customHeight="1" x14ac:dyDescent="0.25">
      <c r="A811" s="285"/>
      <c r="B811" s="285"/>
      <c r="C811" s="285"/>
      <c r="D811" s="282"/>
      <c r="E811" s="282"/>
      <c r="F811" s="283"/>
      <c r="G811" s="283"/>
      <c r="H811" s="284"/>
      <c r="I811" s="284"/>
      <c r="J811" s="284"/>
      <c r="K811" s="285"/>
      <c r="L811" s="285"/>
      <c r="M811" s="285"/>
      <c r="N811" s="285"/>
      <c r="O811" s="285"/>
      <c r="P811" s="285"/>
      <c r="Q811" s="285"/>
      <c r="R811" s="285"/>
      <c r="S811" s="285"/>
      <c r="T811" s="285"/>
      <c r="U811" s="285"/>
    </row>
    <row r="812" spans="1:21" ht="18.7" customHeight="1" x14ac:dyDescent="0.25">
      <c r="A812" s="285"/>
      <c r="B812" s="285"/>
      <c r="C812" s="285"/>
      <c r="D812" s="282"/>
      <c r="E812" s="282"/>
      <c r="F812" s="283"/>
      <c r="G812" s="283"/>
      <c r="H812" s="284"/>
      <c r="I812" s="284"/>
      <c r="J812" s="284"/>
      <c r="K812" s="285"/>
      <c r="L812" s="285"/>
      <c r="M812" s="285"/>
      <c r="N812" s="285"/>
      <c r="O812" s="285"/>
      <c r="P812" s="285"/>
      <c r="Q812" s="285"/>
      <c r="R812" s="285"/>
      <c r="S812" s="285"/>
      <c r="T812" s="285"/>
      <c r="U812" s="285"/>
    </row>
    <row r="813" spans="1:21" ht="18.7" customHeight="1" x14ac:dyDescent="0.25">
      <c r="A813" s="285"/>
      <c r="B813" s="285"/>
      <c r="C813" s="285"/>
      <c r="D813" s="282"/>
      <c r="E813" s="282"/>
      <c r="F813" s="283"/>
      <c r="G813" s="283"/>
      <c r="H813" s="284"/>
      <c r="I813" s="284"/>
      <c r="J813" s="284"/>
      <c r="K813" s="285"/>
      <c r="L813" s="285"/>
      <c r="M813" s="285"/>
      <c r="N813" s="285"/>
      <c r="O813" s="285"/>
      <c r="P813" s="285"/>
      <c r="Q813" s="285"/>
      <c r="R813" s="285"/>
      <c r="S813" s="285"/>
      <c r="T813" s="285"/>
      <c r="U813" s="285"/>
    </row>
    <row r="814" spans="1:21" ht="18.7" customHeight="1" x14ac:dyDescent="0.25">
      <c r="A814" s="285"/>
      <c r="B814" s="285"/>
      <c r="C814" s="285"/>
      <c r="D814" s="282"/>
      <c r="E814" s="282"/>
      <c r="F814" s="283"/>
      <c r="G814" s="283"/>
      <c r="H814" s="284"/>
      <c r="I814" s="284"/>
      <c r="J814" s="284"/>
      <c r="K814" s="285"/>
      <c r="L814" s="285"/>
      <c r="M814" s="285"/>
      <c r="N814" s="285"/>
      <c r="O814" s="285"/>
      <c r="P814" s="285"/>
      <c r="Q814" s="285"/>
      <c r="R814" s="285"/>
      <c r="S814" s="285"/>
      <c r="T814" s="285"/>
      <c r="U814" s="285"/>
    </row>
    <row r="815" spans="1:21" ht="18.7" customHeight="1" x14ac:dyDescent="0.25">
      <c r="A815" s="285"/>
      <c r="B815" s="285"/>
      <c r="C815" s="285"/>
      <c r="D815" s="282"/>
      <c r="E815" s="282"/>
      <c r="F815" s="283"/>
      <c r="G815" s="283"/>
      <c r="H815" s="284"/>
      <c r="I815" s="284"/>
      <c r="J815" s="284"/>
      <c r="K815" s="285"/>
      <c r="L815" s="285"/>
      <c r="M815" s="285"/>
      <c r="N815" s="285"/>
      <c r="O815" s="285"/>
      <c r="P815" s="285"/>
      <c r="Q815" s="285"/>
      <c r="R815" s="285"/>
      <c r="S815" s="285"/>
      <c r="T815" s="285"/>
      <c r="U815" s="285"/>
    </row>
    <row r="816" spans="1:21" ht="18.7" customHeight="1" x14ac:dyDescent="0.25">
      <c r="A816" s="285"/>
      <c r="B816" s="285"/>
      <c r="C816" s="285"/>
      <c r="D816" s="282"/>
      <c r="E816" s="282"/>
      <c r="F816" s="283"/>
      <c r="G816" s="283"/>
      <c r="H816" s="284"/>
      <c r="I816" s="284"/>
      <c r="J816" s="284"/>
      <c r="K816" s="285"/>
      <c r="L816" s="285"/>
      <c r="M816" s="285"/>
      <c r="N816" s="285"/>
      <c r="O816" s="285"/>
      <c r="P816" s="285"/>
      <c r="Q816" s="285"/>
      <c r="R816" s="285"/>
      <c r="S816" s="285"/>
      <c r="T816" s="285"/>
      <c r="U816" s="285"/>
    </row>
    <row r="817" spans="1:21" ht="18.7" customHeight="1" x14ac:dyDescent="0.25">
      <c r="A817" s="285"/>
      <c r="B817" s="285"/>
      <c r="C817" s="285"/>
      <c r="D817" s="282"/>
      <c r="E817" s="282"/>
      <c r="F817" s="283"/>
      <c r="G817" s="283"/>
      <c r="H817" s="284"/>
      <c r="I817" s="284"/>
      <c r="J817" s="284"/>
      <c r="K817" s="285"/>
      <c r="L817" s="285"/>
      <c r="M817" s="285"/>
      <c r="N817" s="285"/>
      <c r="O817" s="285"/>
      <c r="P817" s="285"/>
      <c r="Q817" s="285"/>
      <c r="R817" s="285"/>
      <c r="S817" s="285"/>
      <c r="T817" s="285"/>
      <c r="U817" s="285"/>
    </row>
    <row r="818" spans="1:21" ht="18.7" customHeight="1" x14ac:dyDescent="0.25">
      <c r="A818" s="285"/>
      <c r="B818" s="285"/>
      <c r="C818" s="285"/>
      <c r="D818" s="282"/>
      <c r="E818" s="282"/>
      <c r="F818" s="283"/>
      <c r="G818" s="283"/>
      <c r="H818" s="284"/>
      <c r="I818" s="284"/>
      <c r="J818" s="284"/>
      <c r="K818" s="285"/>
      <c r="L818" s="285"/>
      <c r="M818" s="285"/>
      <c r="N818" s="285"/>
      <c r="O818" s="285"/>
      <c r="P818" s="285"/>
      <c r="Q818" s="285"/>
      <c r="R818" s="285"/>
      <c r="S818" s="285"/>
      <c r="T818" s="285"/>
      <c r="U818" s="285"/>
    </row>
    <row r="819" spans="1:21" ht="18.7" customHeight="1" x14ac:dyDescent="0.25">
      <c r="A819" s="285"/>
      <c r="B819" s="285"/>
      <c r="C819" s="285"/>
      <c r="D819" s="282"/>
      <c r="E819" s="282"/>
      <c r="F819" s="283"/>
      <c r="G819" s="283"/>
      <c r="H819" s="284"/>
      <c r="I819" s="284"/>
      <c r="J819" s="284"/>
      <c r="K819" s="285"/>
      <c r="L819" s="285"/>
      <c r="M819" s="285"/>
      <c r="N819" s="285"/>
      <c r="O819" s="285"/>
      <c r="P819" s="285"/>
      <c r="Q819" s="285"/>
      <c r="R819" s="285"/>
      <c r="S819" s="285"/>
      <c r="T819" s="285"/>
      <c r="U819" s="285"/>
    </row>
    <row r="820" spans="1:21" ht="18.7" customHeight="1" x14ac:dyDescent="0.25">
      <c r="A820" s="285"/>
      <c r="B820" s="285"/>
      <c r="C820" s="285"/>
      <c r="D820" s="282"/>
      <c r="E820" s="282"/>
      <c r="F820" s="283"/>
      <c r="G820" s="283"/>
      <c r="H820" s="284"/>
      <c r="I820" s="284"/>
      <c r="J820" s="284"/>
      <c r="K820" s="285"/>
      <c r="L820" s="285"/>
      <c r="M820" s="285"/>
      <c r="N820" s="285"/>
      <c r="O820" s="285"/>
      <c r="P820" s="285"/>
      <c r="Q820" s="285"/>
      <c r="R820" s="285"/>
      <c r="S820" s="285"/>
      <c r="T820" s="285"/>
      <c r="U820" s="285"/>
    </row>
    <row r="821" spans="1:21" ht="18.7" customHeight="1" x14ac:dyDescent="0.25">
      <c r="A821" s="285"/>
      <c r="B821" s="285"/>
      <c r="C821" s="285"/>
      <c r="D821" s="282"/>
      <c r="E821" s="282"/>
      <c r="F821" s="283"/>
      <c r="G821" s="283"/>
      <c r="H821" s="284"/>
      <c r="I821" s="284"/>
      <c r="J821" s="284"/>
      <c r="K821" s="285"/>
      <c r="L821" s="285"/>
      <c r="M821" s="285"/>
      <c r="N821" s="285"/>
      <c r="O821" s="285"/>
      <c r="P821" s="285"/>
      <c r="Q821" s="285"/>
      <c r="R821" s="285"/>
      <c r="S821" s="285"/>
      <c r="T821" s="285"/>
      <c r="U821" s="285"/>
    </row>
    <row r="822" spans="1:21" ht="18.7" customHeight="1" x14ac:dyDescent="0.25">
      <c r="A822" s="285"/>
      <c r="B822" s="285"/>
      <c r="C822" s="285"/>
      <c r="D822" s="282"/>
      <c r="E822" s="282"/>
      <c r="F822" s="283"/>
      <c r="G822" s="283"/>
      <c r="H822" s="284"/>
      <c r="I822" s="284"/>
      <c r="J822" s="284"/>
      <c r="K822" s="285"/>
      <c r="L822" s="285"/>
      <c r="M822" s="285"/>
      <c r="N822" s="285"/>
      <c r="O822" s="285"/>
      <c r="P822" s="285"/>
      <c r="Q822" s="285"/>
      <c r="R822" s="285"/>
      <c r="S822" s="285"/>
      <c r="T822" s="285"/>
      <c r="U822" s="285"/>
    </row>
    <row r="823" spans="1:21" ht="18.7" customHeight="1" x14ac:dyDescent="0.25">
      <c r="A823" s="285"/>
      <c r="B823" s="285"/>
      <c r="C823" s="285"/>
      <c r="D823" s="282"/>
      <c r="E823" s="282"/>
      <c r="F823" s="283"/>
      <c r="G823" s="283"/>
      <c r="H823" s="284"/>
      <c r="I823" s="284"/>
      <c r="J823" s="284"/>
      <c r="K823" s="285"/>
      <c r="L823" s="285"/>
      <c r="M823" s="285"/>
      <c r="N823" s="285"/>
      <c r="O823" s="285"/>
      <c r="P823" s="285"/>
      <c r="Q823" s="285"/>
      <c r="R823" s="285"/>
      <c r="S823" s="285"/>
      <c r="T823" s="285"/>
      <c r="U823" s="285"/>
    </row>
    <row r="824" spans="1:21" ht="18.7" customHeight="1" x14ac:dyDescent="0.25">
      <c r="A824" s="285"/>
      <c r="B824" s="285"/>
      <c r="C824" s="285"/>
      <c r="D824" s="282"/>
      <c r="E824" s="282"/>
      <c r="F824" s="283"/>
      <c r="G824" s="283"/>
      <c r="H824" s="284"/>
      <c r="I824" s="284"/>
      <c r="J824" s="284"/>
      <c r="K824" s="285"/>
      <c r="L824" s="285"/>
      <c r="M824" s="285"/>
      <c r="N824" s="285"/>
      <c r="O824" s="285"/>
      <c r="P824" s="285"/>
      <c r="Q824" s="285"/>
      <c r="R824" s="285"/>
      <c r="S824" s="285"/>
      <c r="T824" s="285"/>
      <c r="U824" s="285"/>
    </row>
    <row r="825" spans="1:21" ht="18.7" customHeight="1" x14ac:dyDescent="0.25">
      <c r="A825" s="285"/>
      <c r="B825" s="285"/>
      <c r="C825" s="285"/>
      <c r="D825" s="282"/>
      <c r="E825" s="282"/>
      <c r="F825" s="283"/>
      <c r="G825" s="283"/>
      <c r="H825" s="284"/>
      <c r="I825" s="284"/>
      <c r="J825" s="284"/>
      <c r="K825" s="285"/>
      <c r="L825" s="285"/>
      <c r="M825" s="285"/>
      <c r="N825" s="285"/>
      <c r="O825" s="285"/>
      <c r="P825" s="285"/>
      <c r="Q825" s="285"/>
      <c r="R825" s="285"/>
      <c r="S825" s="285"/>
      <c r="T825" s="285"/>
      <c r="U825" s="285"/>
    </row>
    <row r="826" spans="1:21" ht="18.7" customHeight="1" x14ac:dyDescent="0.25">
      <c r="A826" s="285"/>
      <c r="B826" s="285"/>
      <c r="C826" s="285"/>
      <c r="D826" s="282"/>
      <c r="E826" s="282"/>
      <c r="F826" s="283"/>
      <c r="G826" s="283"/>
      <c r="H826" s="284"/>
      <c r="I826" s="284"/>
      <c r="J826" s="284"/>
      <c r="K826" s="285"/>
      <c r="L826" s="285"/>
      <c r="M826" s="285"/>
      <c r="N826" s="285"/>
      <c r="O826" s="285"/>
      <c r="P826" s="285"/>
      <c r="Q826" s="285"/>
      <c r="R826" s="285"/>
      <c r="S826" s="285"/>
      <c r="T826" s="285"/>
      <c r="U826" s="285"/>
    </row>
    <row r="827" spans="1:21" ht="18.7" customHeight="1" x14ac:dyDescent="0.25">
      <c r="A827" s="285"/>
      <c r="B827" s="285"/>
      <c r="C827" s="285"/>
      <c r="D827" s="282"/>
      <c r="E827" s="282"/>
      <c r="F827" s="283"/>
      <c r="G827" s="283"/>
      <c r="H827" s="284"/>
      <c r="I827" s="284"/>
      <c r="J827" s="284"/>
      <c r="K827" s="285"/>
      <c r="L827" s="285"/>
      <c r="M827" s="285"/>
      <c r="N827" s="285"/>
      <c r="O827" s="285"/>
      <c r="P827" s="285"/>
      <c r="Q827" s="285"/>
      <c r="R827" s="285"/>
      <c r="S827" s="285"/>
      <c r="T827" s="285"/>
      <c r="U827" s="285"/>
    </row>
    <row r="828" spans="1:21" ht="18.7" customHeight="1" x14ac:dyDescent="0.25">
      <c r="A828" s="285"/>
      <c r="B828" s="285"/>
      <c r="C828" s="285"/>
      <c r="D828" s="282"/>
      <c r="E828" s="282"/>
      <c r="F828" s="283"/>
      <c r="G828" s="283"/>
      <c r="H828" s="284"/>
      <c r="I828" s="284"/>
      <c r="J828" s="284"/>
      <c r="K828" s="285"/>
      <c r="L828" s="285"/>
      <c r="M828" s="285"/>
      <c r="N828" s="285"/>
      <c r="O828" s="285"/>
      <c r="P828" s="285"/>
      <c r="Q828" s="285"/>
      <c r="R828" s="285"/>
      <c r="S828" s="285"/>
      <c r="T828" s="285"/>
      <c r="U828" s="285"/>
    </row>
    <row r="829" spans="1:21" ht="18.7" customHeight="1" x14ac:dyDescent="0.25">
      <c r="A829" s="285"/>
      <c r="B829" s="285"/>
      <c r="C829" s="285"/>
      <c r="D829" s="282"/>
      <c r="E829" s="282"/>
      <c r="F829" s="283"/>
      <c r="G829" s="283"/>
      <c r="H829" s="284"/>
      <c r="I829" s="284"/>
      <c r="J829" s="284"/>
      <c r="K829" s="285"/>
      <c r="L829" s="285"/>
      <c r="M829" s="285"/>
      <c r="N829" s="285"/>
      <c r="O829" s="285"/>
      <c r="P829" s="285"/>
      <c r="Q829" s="285"/>
      <c r="R829" s="285"/>
      <c r="S829" s="285"/>
      <c r="T829" s="285"/>
      <c r="U829" s="285"/>
    </row>
    <row r="830" spans="1:21" ht="18.7" customHeight="1" x14ac:dyDescent="0.25">
      <c r="A830" s="285"/>
      <c r="B830" s="285"/>
      <c r="C830" s="285"/>
      <c r="D830" s="282"/>
      <c r="E830" s="282"/>
      <c r="F830" s="283"/>
      <c r="G830" s="283"/>
      <c r="H830" s="284"/>
      <c r="I830" s="284"/>
      <c r="J830" s="284"/>
      <c r="K830" s="285"/>
      <c r="L830" s="285"/>
      <c r="M830" s="285"/>
      <c r="N830" s="285"/>
      <c r="O830" s="285"/>
      <c r="P830" s="285"/>
      <c r="Q830" s="285"/>
      <c r="R830" s="285"/>
      <c r="S830" s="285"/>
      <c r="T830" s="285"/>
      <c r="U830" s="285"/>
    </row>
    <row r="831" spans="1:21" ht="18.7" customHeight="1" x14ac:dyDescent="0.25">
      <c r="A831" s="285"/>
      <c r="B831" s="285"/>
      <c r="C831" s="285"/>
      <c r="D831" s="282"/>
      <c r="E831" s="282"/>
      <c r="F831" s="283"/>
      <c r="G831" s="283"/>
      <c r="H831" s="284"/>
      <c r="I831" s="284"/>
      <c r="J831" s="284"/>
      <c r="K831" s="285"/>
      <c r="L831" s="285"/>
      <c r="M831" s="285"/>
      <c r="N831" s="285"/>
      <c r="O831" s="285"/>
      <c r="P831" s="285"/>
      <c r="Q831" s="285"/>
      <c r="R831" s="285"/>
      <c r="S831" s="285"/>
      <c r="T831" s="285"/>
      <c r="U831" s="285"/>
    </row>
    <row r="832" spans="1:21" ht="18.7" customHeight="1" x14ac:dyDescent="0.25">
      <c r="A832" s="285"/>
      <c r="B832" s="285"/>
      <c r="C832" s="285"/>
      <c r="D832" s="282"/>
      <c r="E832" s="282"/>
      <c r="F832" s="283"/>
      <c r="G832" s="283"/>
      <c r="H832" s="284"/>
      <c r="I832" s="284"/>
      <c r="J832" s="284"/>
      <c r="K832" s="285"/>
      <c r="L832" s="285"/>
      <c r="M832" s="285"/>
      <c r="N832" s="285"/>
      <c r="O832" s="285"/>
      <c r="P832" s="285"/>
      <c r="Q832" s="285"/>
      <c r="R832" s="285"/>
      <c r="S832" s="285"/>
      <c r="T832" s="285"/>
      <c r="U832" s="285"/>
    </row>
    <row r="833" spans="1:21" ht="18.7" customHeight="1" x14ac:dyDescent="0.25">
      <c r="A833" s="285"/>
      <c r="B833" s="285"/>
      <c r="C833" s="285"/>
      <c r="D833" s="282"/>
      <c r="E833" s="282"/>
      <c r="F833" s="283"/>
      <c r="G833" s="283"/>
      <c r="H833" s="284"/>
      <c r="I833" s="284"/>
      <c r="J833" s="284"/>
      <c r="K833" s="285"/>
      <c r="L833" s="285"/>
      <c r="M833" s="285"/>
      <c r="N833" s="285"/>
      <c r="O833" s="285"/>
      <c r="P833" s="285"/>
      <c r="Q833" s="285"/>
      <c r="R833" s="285"/>
      <c r="S833" s="285"/>
      <c r="T833" s="285"/>
      <c r="U833" s="285"/>
    </row>
    <row r="834" spans="1:21" ht="18.7" customHeight="1" x14ac:dyDescent="0.25">
      <c r="A834" s="285"/>
      <c r="B834" s="285"/>
      <c r="C834" s="285"/>
      <c r="D834" s="282"/>
      <c r="E834" s="282"/>
      <c r="F834" s="283"/>
      <c r="G834" s="283"/>
      <c r="H834" s="284"/>
      <c r="I834" s="284"/>
      <c r="J834" s="284"/>
      <c r="K834" s="285"/>
      <c r="L834" s="285"/>
      <c r="M834" s="285"/>
      <c r="N834" s="285"/>
      <c r="O834" s="285"/>
      <c r="P834" s="285"/>
      <c r="Q834" s="285"/>
      <c r="R834" s="285"/>
      <c r="S834" s="285"/>
      <c r="T834" s="285"/>
      <c r="U834" s="285"/>
    </row>
    <row r="835" spans="1:21" ht="18.7" customHeight="1" x14ac:dyDescent="0.25">
      <c r="A835" s="285"/>
      <c r="B835" s="285"/>
      <c r="C835" s="285"/>
      <c r="D835" s="282"/>
      <c r="E835" s="282"/>
      <c r="F835" s="283"/>
      <c r="G835" s="283"/>
      <c r="H835" s="284"/>
      <c r="I835" s="284"/>
      <c r="J835" s="284"/>
      <c r="K835" s="285"/>
      <c r="L835" s="285"/>
      <c r="M835" s="285"/>
      <c r="N835" s="285"/>
      <c r="O835" s="285"/>
      <c r="P835" s="285"/>
      <c r="Q835" s="285"/>
      <c r="R835" s="285"/>
      <c r="S835" s="285"/>
      <c r="T835" s="285"/>
      <c r="U835" s="285"/>
    </row>
    <row r="836" spans="1:21" ht="18.7" customHeight="1" x14ac:dyDescent="0.25">
      <c r="A836" s="285"/>
      <c r="B836" s="285"/>
      <c r="C836" s="285"/>
      <c r="D836" s="282"/>
      <c r="E836" s="282"/>
      <c r="F836" s="283"/>
      <c r="G836" s="283"/>
      <c r="H836" s="284"/>
      <c r="I836" s="284"/>
      <c r="J836" s="284"/>
      <c r="K836" s="285"/>
      <c r="L836" s="285"/>
      <c r="M836" s="285"/>
      <c r="N836" s="285"/>
      <c r="O836" s="285"/>
      <c r="P836" s="285"/>
      <c r="Q836" s="285"/>
      <c r="R836" s="285"/>
      <c r="S836" s="285"/>
      <c r="T836" s="285"/>
      <c r="U836" s="285"/>
    </row>
    <row r="837" spans="1:21" ht="18.7" customHeight="1" x14ac:dyDescent="0.25">
      <c r="A837" s="285"/>
      <c r="B837" s="285"/>
      <c r="C837" s="285"/>
      <c r="D837" s="282"/>
      <c r="E837" s="282"/>
      <c r="F837" s="283"/>
      <c r="G837" s="283"/>
      <c r="H837" s="284"/>
      <c r="I837" s="284"/>
      <c r="J837" s="284"/>
      <c r="K837" s="285"/>
      <c r="L837" s="285"/>
      <c r="M837" s="285"/>
      <c r="N837" s="285"/>
      <c r="O837" s="285"/>
      <c r="P837" s="285"/>
      <c r="Q837" s="285"/>
      <c r="R837" s="285"/>
      <c r="S837" s="285"/>
      <c r="T837" s="285"/>
      <c r="U837" s="285"/>
    </row>
    <row r="838" spans="1:21" ht="18.7" customHeight="1" x14ac:dyDescent="0.25">
      <c r="A838" s="285"/>
      <c r="B838" s="285"/>
      <c r="C838" s="285"/>
      <c r="D838" s="282"/>
      <c r="E838" s="282"/>
      <c r="F838" s="283"/>
      <c r="G838" s="283"/>
      <c r="H838" s="284"/>
      <c r="I838" s="284"/>
      <c r="J838" s="284"/>
      <c r="K838" s="285"/>
      <c r="L838" s="285"/>
      <c r="M838" s="285"/>
      <c r="N838" s="285"/>
      <c r="O838" s="285"/>
      <c r="P838" s="285"/>
      <c r="Q838" s="285"/>
      <c r="R838" s="285"/>
      <c r="S838" s="285"/>
      <c r="T838" s="285"/>
      <c r="U838" s="285"/>
    </row>
    <row r="839" spans="1:21" ht="18.7" customHeight="1" x14ac:dyDescent="0.25">
      <c r="A839" s="285"/>
      <c r="B839" s="285"/>
      <c r="C839" s="285"/>
      <c r="D839" s="282"/>
      <c r="E839" s="282"/>
      <c r="F839" s="283"/>
      <c r="G839" s="283"/>
      <c r="H839" s="284"/>
      <c r="I839" s="284"/>
      <c r="J839" s="284"/>
      <c r="K839" s="285"/>
      <c r="L839" s="285"/>
      <c r="M839" s="285"/>
      <c r="N839" s="285"/>
      <c r="O839" s="285"/>
      <c r="P839" s="285"/>
      <c r="Q839" s="285"/>
      <c r="R839" s="285"/>
      <c r="S839" s="285"/>
      <c r="T839" s="285"/>
      <c r="U839" s="285"/>
    </row>
    <row r="840" spans="1:21" ht="18.7" customHeight="1" x14ac:dyDescent="0.25">
      <c r="A840" s="285"/>
      <c r="B840" s="285"/>
      <c r="C840" s="285"/>
      <c r="D840" s="282"/>
      <c r="E840" s="282"/>
      <c r="F840" s="283"/>
      <c r="G840" s="283"/>
      <c r="H840" s="284"/>
      <c r="I840" s="284"/>
      <c r="J840" s="284"/>
      <c r="K840" s="285"/>
      <c r="L840" s="285"/>
      <c r="M840" s="285"/>
      <c r="N840" s="285"/>
      <c r="O840" s="285"/>
      <c r="P840" s="285"/>
      <c r="Q840" s="285"/>
      <c r="R840" s="285"/>
      <c r="S840" s="285"/>
      <c r="T840" s="285"/>
      <c r="U840" s="285"/>
    </row>
    <row r="841" spans="1:21" ht="18.7" customHeight="1" x14ac:dyDescent="0.25">
      <c r="A841" s="285"/>
      <c r="B841" s="285"/>
      <c r="C841" s="285"/>
      <c r="D841" s="282"/>
      <c r="E841" s="282"/>
      <c r="F841" s="283"/>
      <c r="G841" s="283"/>
      <c r="H841" s="284"/>
      <c r="I841" s="284"/>
      <c r="J841" s="284"/>
      <c r="K841" s="285"/>
      <c r="L841" s="285"/>
      <c r="M841" s="285"/>
      <c r="N841" s="285"/>
      <c r="O841" s="285"/>
      <c r="P841" s="285"/>
      <c r="Q841" s="285"/>
      <c r="R841" s="285"/>
      <c r="S841" s="285"/>
      <c r="T841" s="285"/>
      <c r="U841" s="285"/>
    </row>
    <row r="842" spans="1:21" ht="18.7" customHeight="1" x14ac:dyDescent="0.25">
      <c r="A842" s="285"/>
      <c r="B842" s="285"/>
      <c r="C842" s="285"/>
      <c r="D842" s="282"/>
      <c r="E842" s="282"/>
      <c r="F842" s="283"/>
      <c r="G842" s="283"/>
      <c r="H842" s="284"/>
      <c r="I842" s="284"/>
      <c r="J842" s="284"/>
      <c r="K842" s="285"/>
      <c r="L842" s="285"/>
      <c r="M842" s="285"/>
      <c r="N842" s="285"/>
      <c r="O842" s="285"/>
      <c r="P842" s="285"/>
      <c r="Q842" s="285"/>
      <c r="R842" s="285"/>
      <c r="S842" s="285"/>
      <c r="T842" s="285"/>
      <c r="U842" s="285"/>
    </row>
    <row r="843" spans="1:21" ht="18.7" customHeight="1" x14ac:dyDescent="0.25">
      <c r="A843" s="285"/>
      <c r="B843" s="285"/>
      <c r="C843" s="285"/>
      <c r="D843" s="282"/>
      <c r="E843" s="282"/>
      <c r="F843" s="283"/>
      <c r="G843" s="283"/>
      <c r="H843" s="284"/>
      <c r="I843" s="284"/>
      <c r="J843" s="284"/>
      <c r="K843" s="285"/>
      <c r="L843" s="285"/>
      <c r="M843" s="285"/>
      <c r="N843" s="285"/>
      <c r="O843" s="285"/>
      <c r="P843" s="285"/>
      <c r="Q843" s="285"/>
      <c r="R843" s="285"/>
      <c r="S843" s="285"/>
      <c r="T843" s="285"/>
      <c r="U843" s="285"/>
    </row>
    <row r="844" spans="1:21" ht="18.7" customHeight="1" x14ac:dyDescent="0.25">
      <c r="A844" s="285"/>
      <c r="B844" s="285"/>
      <c r="C844" s="285"/>
      <c r="D844" s="282"/>
      <c r="E844" s="282"/>
      <c r="F844" s="283"/>
      <c r="G844" s="283"/>
      <c r="H844" s="284"/>
      <c r="I844" s="284"/>
      <c r="J844" s="284"/>
      <c r="K844" s="285"/>
      <c r="L844" s="285"/>
      <c r="M844" s="285"/>
      <c r="N844" s="285"/>
      <c r="O844" s="285"/>
      <c r="P844" s="285"/>
      <c r="Q844" s="285"/>
      <c r="R844" s="285"/>
      <c r="S844" s="285"/>
      <c r="T844" s="285"/>
      <c r="U844" s="285"/>
    </row>
    <row r="845" spans="1:21" ht="18.7" customHeight="1" x14ac:dyDescent="0.25">
      <c r="A845" s="285"/>
      <c r="B845" s="285"/>
      <c r="C845" s="285"/>
      <c r="D845" s="282"/>
      <c r="E845" s="282"/>
      <c r="F845" s="283"/>
      <c r="G845" s="283"/>
      <c r="H845" s="284"/>
      <c r="I845" s="284"/>
      <c r="J845" s="284"/>
      <c r="K845" s="285"/>
      <c r="L845" s="285"/>
      <c r="M845" s="285"/>
      <c r="N845" s="285"/>
      <c r="O845" s="285"/>
      <c r="P845" s="285"/>
      <c r="Q845" s="285"/>
      <c r="R845" s="285"/>
      <c r="S845" s="285"/>
      <c r="T845" s="285"/>
      <c r="U845" s="285"/>
    </row>
    <row r="846" spans="1:21" ht="18.7" customHeight="1" x14ac:dyDescent="0.25">
      <c r="A846" s="285"/>
      <c r="B846" s="285"/>
      <c r="C846" s="285"/>
      <c r="D846" s="282"/>
      <c r="E846" s="282"/>
      <c r="F846" s="283"/>
      <c r="G846" s="283"/>
      <c r="H846" s="284"/>
      <c r="I846" s="284"/>
      <c r="J846" s="284"/>
      <c r="K846" s="285"/>
      <c r="L846" s="285"/>
      <c r="M846" s="285"/>
      <c r="N846" s="285"/>
      <c r="O846" s="285"/>
      <c r="P846" s="285"/>
      <c r="Q846" s="285"/>
      <c r="R846" s="285"/>
      <c r="S846" s="285"/>
      <c r="T846" s="285"/>
      <c r="U846" s="285"/>
    </row>
    <row r="847" spans="1:21" ht="18.7" customHeight="1" x14ac:dyDescent="0.25">
      <c r="A847" s="285"/>
      <c r="B847" s="285"/>
      <c r="C847" s="285"/>
      <c r="D847" s="282"/>
      <c r="E847" s="282"/>
      <c r="F847" s="283"/>
      <c r="G847" s="283"/>
      <c r="H847" s="284"/>
      <c r="I847" s="284"/>
      <c r="J847" s="284"/>
      <c r="K847" s="285"/>
      <c r="L847" s="285"/>
      <c r="M847" s="285"/>
      <c r="N847" s="285"/>
      <c r="O847" s="285"/>
      <c r="P847" s="285"/>
      <c r="Q847" s="285"/>
      <c r="R847" s="285"/>
      <c r="S847" s="285"/>
      <c r="T847" s="285"/>
      <c r="U847" s="285"/>
    </row>
    <row r="848" spans="1:21" ht="18.7" customHeight="1" x14ac:dyDescent="0.25">
      <c r="A848" s="285"/>
      <c r="B848" s="285"/>
      <c r="C848" s="285"/>
      <c r="D848" s="282"/>
      <c r="E848" s="282"/>
      <c r="F848" s="283"/>
      <c r="G848" s="283"/>
      <c r="H848" s="284"/>
      <c r="I848" s="284"/>
      <c r="J848" s="284"/>
      <c r="K848" s="285"/>
      <c r="L848" s="285"/>
      <c r="M848" s="285"/>
      <c r="N848" s="285"/>
      <c r="O848" s="285"/>
      <c r="P848" s="285"/>
      <c r="Q848" s="285"/>
      <c r="R848" s="285"/>
      <c r="S848" s="285"/>
      <c r="T848" s="285"/>
      <c r="U848" s="285"/>
    </row>
    <row r="849" spans="1:21" ht="18.7" customHeight="1" x14ac:dyDescent="0.25">
      <c r="A849" s="285"/>
      <c r="B849" s="285"/>
      <c r="C849" s="285"/>
      <c r="D849" s="282"/>
      <c r="E849" s="282"/>
      <c r="F849" s="283"/>
      <c r="G849" s="283"/>
      <c r="H849" s="284"/>
      <c r="I849" s="284"/>
      <c r="J849" s="284"/>
      <c r="K849" s="285"/>
      <c r="L849" s="285"/>
      <c r="M849" s="285"/>
      <c r="N849" s="285"/>
      <c r="O849" s="285"/>
      <c r="P849" s="285"/>
      <c r="Q849" s="285"/>
      <c r="R849" s="285"/>
      <c r="S849" s="285"/>
      <c r="T849" s="285"/>
      <c r="U849" s="285"/>
    </row>
    <row r="850" spans="1:21" ht="18.7" customHeight="1" x14ac:dyDescent="0.25">
      <c r="A850" s="285"/>
      <c r="B850" s="285"/>
      <c r="C850" s="285"/>
      <c r="D850" s="282"/>
      <c r="E850" s="282"/>
      <c r="F850" s="283"/>
      <c r="G850" s="283"/>
      <c r="H850" s="284"/>
      <c r="I850" s="284"/>
      <c r="J850" s="284"/>
      <c r="K850" s="285"/>
      <c r="L850" s="285"/>
      <c r="M850" s="285"/>
      <c r="N850" s="285"/>
      <c r="O850" s="285"/>
      <c r="P850" s="285"/>
      <c r="Q850" s="285"/>
      <c r="R850" s="285"/>
      <c r="S850" s="285"/>
      <c r="T850" s="285"/>
      <c r="U850" s="285"/>
    </row>
    <row r="851" spans="1:21" ht="18.7" customHeight="1" x14ac:dyDescent="0.25">
      <c r="A851" s="285"/>
      <c r="B851" s="285"/>
      <c r="C851" s="285"/>
      <c r="D851" s="282"/>
      <c r="E851" s="282"/>
      <c r="F851" s="283"/>
      <c r="G851" s="283"/>
      <c r="H851" s="284"/>
      <c r="I851" s="284"/>
      <c r="J851" s="284"/>
      <c r="K851" s="285"/>
      <c r="L851" s="285"/>
      <c r="M851" s="285"/>
      <c r="N851" s="285"/>
      <c r="O851" s="285"/>
      <c r="P851" s="285"/>
      <c r="Q851" s="285"/>
      <c r="R851" s="285"/>
      <c r="S851" s="285"/>
      <c r="T851" s="285"/>
      <c r="U851" s="285"/>
    </row>
    <row r="852" spans="1:21" ht="18.7" customHeight="1" x14ac:dyDescent="0.25">
      <c r="A852" s="285"/>
      <c r="B852" s="285"/>
      <c r="C852" s="285"/>
      <c r="D852" s="282"/>
      <c r="E852" s="282"/>
      <c r="F852" s="283"/>
      <c r="G852" s="283"/>
      <c r="H852" s="284"/>
      <c r="I852" s="284"/>
      <c r="J852" s="284"/>
      <c r="K852" s="285"/>
      <c r="L852" s="285"/>
      <c r="M852" s="285"/>
      <c r="N852" s="285"/>
      <c r="O852" s="285"/>
      <c r="P852" s="285"/>
      <c r="Q852" s="285"/>
      <c r="R852" s="285"/>
      <c r="S852" s="285"/>
      <c r="T852" s="285"/>
      <c r="U852" s="285"/>
    </row>
    <row r="853" spans="1:21" ht="18.7" customHeight="1" x14ac:dyDescent="0.25">
      <c r="A853" s="285"/>
      <c r="B853" s="285"/>
      <c r="C853" s="285"/>
      <c r="D853" s="282"/>
      <c r="E853" s="282"/>
      <c r="F853" s="283"/>
      <c r="G853" s="283"/>
      <c r="H853" s="284"/>
      <c r="I853" s="284"/>
      <c r="J853" s="284"/>
      <c r="K853" s="285"/>
      <c r="L853" s="285"/>
      <c r="M853" s="285"/>
      <c r="N853" s="285"/>
      <c r="O853" s="285"/>
      <c r="P853" s="285"/>
      <c r="Q853" s="285"/>
      <c r="R853" s="285"/>
      <c r="S853" s="285"/>
      <c r="T853" s="285"/>
      <c r="U853" s="285"/>
    </row>
    <row r="854" spans="1:21" ht="18.7" customHeight="1" x14ac:dyDescent="0.25">
      <c r="A854" s="285"/>
      <c r="B854" s="285"/>
      <c r="C854" s="285"/>
      <c r="D854" s="282"/>
      <c r="E854" s="282"/>
      <c r="F854" s="283"/>
      <c r="G854" s="283"/>
      <c r="H854" s="284"/>
      <c r="I854" s="284"/>
      <c r="J854" s="284"/>
      <c r="K854" s="285"/>
      <c r="L854" s="285"/>
      <c r="M854" s="285"/>
      <c r="N854" s="285"/>
      <c r="O854" s="285"/>
      <c r="P854" s="285"/>
      <c r="Q854" s="285"/>
      <c r="R854" s="285"/>
      <c r="S854" s="285"/>
      <c r="T854" s="285"/>
      <c r="U854" s="285"/>
    </row>
    <row r="855" spans="1:21" ht="18.7" customHeight="1" x14ac:dyDescent="0.25">
      <c r="A855" s="285"/>
      <c r="B855" s="285"/>
      <c r="C855" s="285"/>
      <c r="D855" s="282"/>
      <c r="E855" s="282"/>
      <c r="F855" s="283"/>
      <c r="G855" s="283"/>
      <c r="H855" s="284"/>
      <c r="I855" s="284"/>
      <c r="J855" s="284"/>
      <c r="K855" s="285"/>
      <c r="L855" s="285"/>
      <c r="M855" s="285"/>
      <c r="N855" s="285"/>
      <c r="O855" s="285"/>
      <c r="P855" s="285"/>
      <c r="Q855" s="285"/>
      <c r="R855" s="285"/>
      <c r="S855" s="285"/>
      <c r="T855" s="285"/>
      <c r="U855" s="285"/>
    </row>
    <row r="856" spans="1:21" ht="18.7" customHeight="1" x14ac:dyDescent="0.25">
      <c r="A856" s="285"/>
      <c r="B856" s="285"/>
      <c r="C856" s="285"/>
      <c r="D856" s="282"/>
      <c r="E856" s="282"/>
      <c r="F856" s="283"/>
      <c r="G856" s="283"/>
      <c r="H856" s="284"/>
      <c r="I856" s="284"/>
      <c r="J856" s="284"/>
      <c r="K856" s="285"/>
      <c r="L856" s="285"/>
      <c r="M856" s="285"/>
      <c r="N856" s="285"/>
      <c r="O856" s="285"/>
      <c r="P856" s="285"/>
      <c r="Q856" s="285"/>
      <c r="R856" s="285"/>
      <c r="S856" s="285"/>
      <c r="T856" s="285"/>
      <c r="U856" s="285"/>
    </row>
    <row r="857" spans="1:21" ht="18.7" customHeight="1" x14ac:dyDescent="0.25">
      <c r="A857" s="285"/>
      <c r="B857" s="285"/>
      <c r="C857" s="285"/>
      <c r="D857" s="282"/>
      <c r="E857" s="282"/>
      <c r="F857" s="283"/>
      <c r="G857" s="283"/>
      <c r="H857" s="284"/>
      <c r="I857" s="284"/>
      <c r="J857" s="284"/>
      <c r="K857" s="285"/>
      <c r="L857" s="285"/>
      <c r="M857" s="285"/>
      <c r="N857" s="285"/>
      <c r="O857" s="285"/>
      <c r="P857" s="285"/>
      <c r="Q857" s="285"/>
      <c r="R857" s="285"/>
      <c r="S857" s="285"/>
      <c r="T857" s="285"/>
      <c r="U857" s="285"/>
    </row>
    <row r="858" spans="1:21" ht="18.7" customHeight="1" x14ac:dyDescent="0.25">
      <c r="A858" s="285"/>
      <c r="B858" s="285"/>
      <c r="C858" s="285"/>
      <c r="D858" s="282"/>
      <c r="E858" s="282"/>
      <c r="F858" s="283"/>
      <c r="G858" s="283"/>
      <c r="H858" s="284"/>
      <c r="I858" s="284"/>
      <c r="J858" s="284"/>
      <c r="K858" s="285"/>
      <c r="L858" s="285"/>
      <c r="M858" s="285"/>
      <c r="N858" s="285"/>
      <c r="O858" s="285"/>
      <c r="P858" s="285"/>
      <c r="Q858" s="285"/>
      <c r="R858" s="285"/>
      <c r="S858" s="285"/>
      <c r="T858" s="285"/>
      <c r="U858" s="285"/>
    </row>
    <row r="859" spans="1:21" ht="18.7" customHeight="1" x14ac:dyDescent="0.25">
      <c r="A859" s="285"/>
      <c r="B859" s="285"/>
      <c r="C859" s="285"/>
      <c r="D859" s="282"/>
      <c r="E859" s="282"/>
      <c r="F859" s="283"/>
      <c r="G859" s="283"/>
      <c r="H859" s="284"/>
      <c r="I859" s="284"/>
      <c r="J859" s="284"/>
      <c r="K859" s="285"/>
      <c r="L859" s="285"/>
      <c r="M859" s="285"/>
      <c r="N859" s="285"/>
      <c r="O859" s="285"/>
      <c r="P859" s="285"/>
      <c r="Q859" s="285"/>
      <c r="R859" s="285"/>
      <c r="S859" s="285"/>
      <c r="T859" s="285"/>
      <c r="U859" s="285"/>
    </row>
    <row r="860" spans="1:21" ht="18.7" customHeight="1" x14ac:dyDescent="0.25">
      <c r="A860" s="285"/>
      <c r="B860" s="285"/>
      <c r="C860" s="285"/>
      <c r="D860" s="282"/>
      <c r="E860" s="282"/>
      <c r="F860" s="283"/>
      <c r="G860" s="283"/>
      <c r="H860" s="284"/>
      <c r="I860" s="284"/>
      <c r="J860" s="284"/>
      <c r="K860" s="285"/>
      <c r="L860" s="285"/>
      <c r="M860" s="285"/>
      <c r="N860" s="285"/>
      <c r="O860" s="285"/>
      <c r="P860" s="285"/>
      <c r="Q860" s="285"/>
      <c r="R860" s="285"/>
      <c r="S860" s="285"/>
      <c r="T860" s="285"/>
      <c r="U860" s="285"/>
    </row>
    <row r="861" spans="1:21" ht="18.7" customHeight="1" x14ac:dyDescent="0.25">
      <c r="A861" s="285"/>
      <c r="B861" s="285"/>
      <c r="C861" s="285"/>
      <c r="D861" s="282"/>
      <c r="E861" s="282"/>
      <c r="F861" s="283"/>
      <c r="G861" s="283"/>
      <c r="H861" s="284"/>
      <c r="I861" s="284"/>
      <c r="J861" s="284"/>
      <c r="K861" s="285"/>
      <c r="L861" s="285"/>
      <c r="M861" s="285"/>
      <c r="N861" s="285"/>
      <c r="O861" s="285"/>
      <c r="P861" s="285"/>
      <c r="Q861" s="285"/>
      <c r="R861" s="285"/>
      <c r="S861" s="285"/>
      <c r="T861" s="285"/>
      <c r="U861" s="285"/>
    </row>
    <row r="862" spans="1:21" ht="18.7" customHeight="1" x14ac:dyDescent="0.25">
      <c r="A862" s="285"/>
      <c r="B862" s="285"/>
      <c r="C862" s="285"/>
      <c r="D862" s="282"/>
      <c r="E862" s="282"/>
      <c r="F862" s="283"/>
      <c r="G862" s="283"/>
      <c r="H862" s="284"/>
      <c r="I862" s="284"/>
      <c r="J862" s="284"/>
      <c r="K862" s="285"/>
      <c r="L862" s="285"/>
      <c r="M862" s="285"/>
      <c r="N862" s="285"/>
      <c r="O862" s="285"/>
      <c r="P862" s="285"/>
      <c r="Q862" s="285"/>
      <c r="R862" s="285"/>
      <c r="S862" s="285"/>
      <c r="T862" s="285"/>
      <c r="U862" s="285"/>
    </row>
    <row r="863" spans="1:21" ht="18.7" customHeight="1" x14ac:dyDescent="0.25">
      <c r="A863" s="285"/>
      <c r="B863" s="285"/>
      <c r="C863" s="285"/>
      <c r="D863" s="282"/>
      <c r="E863" s="282"/>
      <c r="F863" s="283"/>
      <c r="G863" s="283"/>
      <c r="H863" s="284"/>
      <c r="I863" s="284"/>
      <c r="J863" s="284"/>
      <c r="K863" s="285"/>
      <c r="L863" s="285"/>
      <c r="M863" s="285"/>
      <c r="N863" s="285"/>
      <c r="O863" s="285"/>
      <c r="P863" s="285"/>
      <c r="Q863" s="285"/>
      <c r="R863" s="285"/>
      <c r="S863" s="285"/>
      <c r="T863" s="285"/>
      <c r="U863" s="285"/>
    </row>
    <row r="864" spans="1:21" ht="18.7" customHeight="1" x14ac:dyDescent="0.25">
      <c r="A864" s="285"/>
      <c r="B864" s="285"/>
      <c r="C864" s="285"/>
      <c r="D864" s="282"/>
      <c r="E864" s="282"/>
      <c r="F864" s="283"/>
      <c r="G864" s="283"/>
      <c r="H864" s="284"/>
      <c r="I864" s="284"/>
      <c r="J864" s="284"/>
      <c r="K864" s="285"/>
      <c r="L864" s="285"/>
      <c r="M864" s="285"/>
      <c r="N864" s="285"/>
      <c r="O864" s="285"/>
      <c r="P864" s="285"/>
      <c r="Q864" s="285"/>
      <c r="R864" s="285"/>
      <c r="S864" s="285"/>
      <c r="T864" s="285"/>
      <c r="U864" s="285"/>
    </row>
    <row r="865" spans="1:21" ht="18.7" customHeight="1" x14ac:dyDescent="0.25">
      <c r="A865" s="285"/>
      <c r="B865" s="285"/>
      <c r="C865" s="285"/>
      <c r="D865" s="282"/>
      <c r="E865" s="282"/>
      <c r="F865" s="283"/>
      <c r="G865" s="283"/>
      <c r="H865" s="284"/>
      <c r="I865" s="284"/>
      <c r="J865" s="284"/>
      <c r="K865" s="285"/>
      <c r="L865" s="285"/>
      <c r="M865" s="285"/>
      <c r="N865" s="285"/>
      <c r="O865" s="285"/>
      <c r="P865" s="285"/>
      <c r="Q865" s="285"/>
      <c r="R865" s="285"/>
      <c r="S865" s="285"/>
      <c r="T865" s="285"/>
      <c r="U865" s="285"/>
    </row>
    <row r="866" spans="1:21" ht="18.7" customHeight="1" x14ac:dyDescent="0.25">
      <c r="A866" s="285"/>
      <c r="B866" s="285"/>
      <c r="C866" s="285"/>
      <c r="D866" s="282"/>
      <c r="E866" s="282"/>
      <c r="F866" s="283"/>
      <c r="G866" s="283"/>
      <c r="H866" s="284"/>
      <c r="I866" s="284"/>
      <c r="J866" s="284"/>
      <c r="K866" s="285"/>
      <c r="L866" s="285"/>
      <c r="M866" s="285"/>
      <c r="N866" s="285"/>
      <c r="O866" s="285"/>
      <c r="P866" s="285"/>
      <c r="Q866" s="285"/>
      <c r="R866" s="285"/>
      <c r="S866" s="285"/>
      <c r="T866" s="285"/>
      <c r="U866" s="285"/>
    </row>
    <row r="867" spans="1:21" ht="18.7" customHeight="1" x14ac:dyDescent="0.25">
      <c r="A867" s="285"/>
      <c r="B867" s="285"/>
      <c r="C867" s="285"/>
      <c r="D867" s="282"/>
      <c r="E867" s="282"/>
      <c r="F867" s="283"/>
      <c r="G867" s="283"/>
      <c r="H867" s="284"/>
      <c r="I867" s="284"/>
      <c r="J867" s="284"/>
      <c r="K867" s="285"/>
      <c r="L867" s="285"/>
      <c r="M867" s="285"/>
      <c r="N867" s="285"/>
      <c r="O867" s="285"/>
      <c r="P867" s="285"/>
      <c r="Q867" s="285"/>
      <c r="R867" s="285"/>
      <c r="S867" s="285"/>
      <c r="T867" s="285"/>
      <c r="U867" s="285"/>
    </row>
    <row r="868" spans="1:21" ht="18.7" customHeight="1" x14ac:dyDescent="0.25">
      <c r="A868" s="285"/>
      <c r="B868" s="285"/>
      <c r="C868" s="285"/>
      <c r="D868" s="282"/>
      <c r="E868" s="282"/>
      <c r="F868" s="283"/>
      <c r="G868" s="283"/>
      <c r="H868" s="284"/>
      <c r="I868" s="284"/>
      <c r="J868" s="284"/>
      <c r="K868" s="285"/>
      <c r="L868" s="285"/>
      <c r="M868" s="285"/>
      <c r="N868" s="285"/>
      <c r="O868" s="285"/>
      <c r="P868" s="285"/>
      <c r="Q868" s="285"/>
      <c r="R868" s="285"/>
      <c r="S868" s="285"/>
      <c r="T868" s="285"/>
      <c r="U868" s="285"/>
    </row>
    <row r="869" spans="1:21" ht="18.7" customHeight="1" x14ac:dyDescent="0.25">
      <c r="A869" s="285"/>
      <c r="B869" s="285"/>
      <c r="C869" s="285"/>
      <c r="D869" s="282"/>
      <c r="E869" s="282"/>
      <c r="F869" s="283"/>
      <c r="G869" s="283"/>
      <c r="H869" s="284"/>
      <c r="I869" s="284"/>
      <c r="J869" s="284"/>
      <c r="K869" s="285"/>
      <c r="L869" s="285"/>
      <c r="M869" s="285"/>
      <c r="N869" s="285"/>
      <c r="O869" s="285"/>
      <c r="P869" s="285"/>
      <c r="Q869" s="285"/>
      <c r="R869" s="285"/>
      <c r="S869" s="285"/>
      <c r="T869" s="285"/>
      <c r="U869" s="285"/>
    </row>
    <row r="870" spans="1:21" ht="18.7" customHeight="1" x14ac:dyDescent="0.25">
      <c r="A870" s="285"/>
      <c r="B870" s="285"/>
      <c r="C870" s="285"/>
      <c r="D870" s="282"/>
      <c r="E870" s="282"/>
      <c r="F870" s="283"/>
      <c r="G870" s="283"/>
      <c r="H870" s="284"/>
      <c r="I870" s="284"/>
      <c r="J870" s="284"/>
      <c r="K870" s="285"/>
      <c r="L870" s="285"/>
      <c r="M870" s="285"/>
      <c r="N870" s="285"/>
      <c r="O870" s="285"/>
      <c r="P870" s="285"/>
      <c r="Q870" s="285"/>
      <c r="R870" s="285"/>
      <c r="S870" s="285"/>
      <c r="T870" s="285"/>
      <c r="U870" s="285"/>
    </row>
    <row r="871" spans="1:21" ht="18.7" customHeight="1" x14ac:dyDescent="0.25">
      <c r="A871" s="285"/>
      <c r="B871" s="285"/>
      <c r="C871" s="285"/>
      <c r="D871" s="282"/>
      <c r="E871" s="282"/>
      <c r="F871" s="283"/>
      <c r="G871" s="283"/>
      <c r="H871" s="284"/>
      <c r="I871" s="284"/>
      <c r="J871" s="284"/>
      <c r="K871" s="285"/>
      <c r="L871" s="285"/>
      <c r="M871" s="285"/>
      <c r="N871" s="285"/>
      <c r="O871" s="285"/>
      <c r="P871" s="285"/>
      <c r="Q871" s="285"/>
      <c r="R871" s="285"/>
      <c r="S871" s="285"/>
      <c r="T871" s="285"/>
      <c r="U871" s="285"/>
    </row>
    <row r="872" spans="1:21" ht="18.7" customHeight="1" x14ac:dyDescent="0.25">
      <c r="A872" s="285"/>
      <c r="B872" s="285"/>
      <c r="C872" s="285"/>
      <c r="D872" s="282"/>
      <c r="E872" s="282"/>
      <c r="F872" s="283"/>
      <c r="G872" s="283"/>
      <c r="H872" s="284"/>
      <c r="I872" s="284"/>
      <c r="J872" s="284"/>
      <c r="K872" s="285"/>
      <c r="L872" s="285"/>
      <c r="M872" s="285"/>
      <c r="N872" s="285"/>
      <c r="O872" s="285"/>
      <c r="P872" s="285"/>
      <c r="Q872" s="285"/>
      <c r="R872" s="285"/>
      <c r="S872" s="285"/>
      <c r="T872" s="285"/>
      <c r="U872" s="285"/>
    </row>
    <row r="873" spans="1:21" ht="18.7" customHeight="1" x14ac:dyDescent="0.25">
      <c r="A873" s="285"/>
      <c r="B873" s="285"/>
      <c r="C873" s="285"/>
      <c r="D873" s="282"/>
      <c r="E873" s="282"/>
      <c r="F873" s="283"/>
      <c r="G873" s="283"/>
      <c r="H873" s="284"/>
      <c r="I873" s="284"/>
      <c r="J873" s="284"/>
      <c r="K873" s="285"/>
      <c r="L873" s="285"/>
      <c r="M873" s="285"/>
      <c r="N873" s="285"/>
      <c r="O873" s="285"/>
      <c r="P873" s="285"/>
      <c r="Q873" s="285"/>
      <c r="R873" s="285"/>
      <c r="S873" s="285"/>
      <c r="T873" s="285"/>
      <c r="U873" s="285"/>
    </row>
    <row r="874" spans="1:21" ht="18.7" customHeight="1" x14ac:dyDescent="0.25">
      <c r="A874" s="285"/>
      <c r="B874" s="285"/>
      <c r="C874" s="285"/>
      <c r="D874" s="282"/>
      <c r="E874" s="282"/>
      <c r="F874" s="283"/>
      <c r="G874" s="283"/>
      <c r="H874" s="284"/>
      <c r="I874" s="284"/>
      <c r="J874" s="284"/>
      <c r="K874" s="285"/>
      <c r="L874" s="285"/>
      <c r="M874" s="285"/>
      <c r="N874" s="285"/>
      <c r="O874" s="285"/>
      <c r="P874" s="285"/>
      <c r="Q874" s="285"/>
      <c r="R874" s="285"/>
      <c r="S874" s="285"/>
      <c r="T874" s="285"/>
      <c r="U874" s="285"/>
    </row>
    <row r="875" spans="1:21" ht="18.7" customHeight="1" x14ac:dyDescent="0.25">
      <c r="A875" s="285"/>
      <c r="B875" s="285"/>
      <c r="C875" s="285"/>
      <c r="D875" s="282"/>
      <c r="E875" s="282"/>
      <c r="F875" s="283"/>
      <c r="G875" s="283"/>
      <c r="H875" s="284"/>
      <c r="I875" s="284"/>
      <c r="J875" s="284"/>
      <c r="K875" s="285"/>
      <c r="L875" s="285"/>
      <c r="M875" s="285"/>
      <c r="N875" s="285"/>
      <c r="O875" s="285"/>
      <c r="P875" s="285"/>
      <c r="Q875" s="285"/>
      <c r="R875" s="285"/>
      <c r="S875" s="285"/>
      <c r="T875" s="285"/>
      <c r="U875" s="285"/>
    </row>
    <row r="876" spans="1:21" ht="18.7" customHeight="1" x14ac:dyDescent="0.25">
      <c r="A876" s="285"/>
      <c r="B876" s="285"/>
      <c r="C876" s="285"/>
      <c r="D876" s="282"/>
      <c r="E876" s="282"/>
      <c r="F876" s="283"/>
      <c r="G876" s="283"/>
      <c r="H876" s="284"/>
      <c r="I876" s="284"/>
      <c r="J876" s="284"/>
      <c r="K876" s="285"/>
      <c r="L876" s="285"/>
      <c r="M876" s="285"/>
      <c r="N876" s="285"/>
      <c r="O876" s="285"/>
      <c r="P876" s="285"/>
      <c r="Q876" s="285"/>
      <c r="R876" s="285"/>
      <c r="S876" s="285"/>
      <c r="T876" s="285"/>
      <c r="U876" s="285"/>
    </row>
    <row r="877" spans="1:21" ht="18.7" customHeight="1" x14ac:dyDescent="0.25">
      <c r="A877" s="285"/>
      <c r="B877" s="285"/>
      <c r="C877" s="285"/>
      <c r="D877" s="282"/>
      <c r="E877" s="282"/>
      <c r="F877" s="283"/>
      <c r="G877" s="283"/>
      <c r="H877" s="284"/>
      <c r="I877" s="284"/>
      <c r="J877" s="284"/>
      <c r="K877" s="285"/>
      <c r="L877" s="285"/>
      <c r="M877" s="285"/>
      <c r="N877" s="285"/>
      <c r="O877" s="285"/>
      <c r="P877" s="285"/>
      <c r="Q877" s="285"/>
      <c r="R877" s="285"/>
      <c r="S877" s="285"/>
      <c r="T877" s="285"/>
      <c r="U877" s="285"/>
    </row>
    <row r="878" spans="1:21" ht="18.7" customHeight="1" x14ac:dyDescent="0.25">
      <c r="A878" s="285"/>
      <c r="B878" s="285"/>
      <c r="C878" s="285"/>
      <c r="D878" s="282"/>
      <c r="E878" s="282"/>
      <c r="F878" s="283"/>
      <c r="G878" s="283"/>
      <c r="H878" s="284"/>
      <c r="I878" s="284"/>
      <c r="J878" s="284"/>
      <c r="K878" s="285"/>
      <c r="L878" s="285"/>
      <c r="M878" s="285"/>
      <c r="N878" s="285"/>
      <c r="O878" s="285"/>
      <c r="P878" s="285"/>
      <c r="Q878" s="285"/>
      <c r="R878" s="285"/>
      <c r="S878" s="285"/>
      <c r="T878" s="285"/>
      <c r="U878" s="285"/>
    </row>
    <row r="879" spans="1:21" ht="18.7" customHeight="1" x14ac:dyDescent="0.25">
      <c r="A879" s="285"/>
      <c r="B879" s="285"/>
      <c r="C879" s="285"/>
      <c r="D879" s="282"/>
      <c r="E879" s="282"/>
      <c r="F879" s="283"/>
      <c r="G879" s="283"/>
      <c r="H879" s="284"/>
      <c r="I879" s="284"/>
      <c r="J879" s="284"/>
      <c r="K879" s="285"/>
      <c r="L879" s="285"/>
      <c r="M879" s="285"/>
      <c r="N879" s="285"/>
      <c r="O879" s="285"/>
      <c r="P879" s="285"/>
      <c r="Q879" s="285"/>
      <c r="R879" s="285"/>
      <c r="S879" s="285"/>
      <c r="T879" s="285"/>
      <c r="U879" s="285"/>
    </row>
    <row r="880" spans="1:21" ht="18.7" customHeight="1" x14ac:dyDescent="0.25">
      <c r="A880" s="285"/>
      <c r="B880" s="285"/>
      <c r="C880" s="285"/>
      <c r="D880" s="282"/>
      <c r="E880" s="282"/>
      <c r="F880" s="283"/>
      <c r="G880" s="283"/>
      <c r="H880" s="284"/>
      <c r="I880" s="284"/>
      <c r="J880" s="284"/>
      <c r="K880" s="285"/>
      <c r="L880" s="285"/>
      <c r="M880" s="285"/>
      <c r="N880" s="285"/>
      <c r="O880" s="285"/>
      <c r="P880" s="285"/>
      <c r="Q880" s="285"/>
      <c r="R880" s="285"/>
      <c r="S880" s="285"/>
      <c r="T880" s="285"/>
      <c r="U880" s="285"/>
    </row>
    <row r="881" spans="1:21" ht="18.7" customHeight="1" x14ac:dyDescent="0.25">
      <c r="A881" s="285"/>
      <c r="B881" s="285"/>
      <c r="C881" s="285"/>
      <c r="D881" s="282"/>
      <c r="E881" s="282"/>
      <c r="F881" s="283"/>
      <c r="G881" s="283"/>
      <c r="H881" s="284"/>
      <c r="I881" s="284"/>
      <c r="J881" s="284"/>
      <c r="K881" s="285"/>
      <c r="L881" s="285"/>
      <c r="M881" s="285"/>
      <c r="N881" s="285"/>
      <c r="O881" s="285"/>
      <c r="P881" s="285"/>
      <c r="Q881" s="285"/>
      <c r="R881" s="285"/>
      <c r="S881" s="285"/>
      <c r="T881" s="285"/>
      <c r="U881" s="285"/>
    </row>
    <row r="882" spans="1:21" ht="18.7" customHeight="1" x14ac:dyDescent="0.25">
      <c r="A882" s="285"/>
      <c r="B882" s="285"/>
      <c r="C882" s="285"/>
      <c r="D882" s="282"/>
      <c r="E882" s="282"/>
      <c r="F882" s="283"/>
      <c r="G882" s="283"/>
      <c r="H882" s="284"/>
      <c r="I882" s="284"/>
      <c r="J882" s="284"/>
      <c r="K882" s="285"/>
      <c r="L882" s="285"/>
      <c r="M882" s="285"/>
      <c r="N882" s="285"/>
      <c r="O882" s="285"/>
      <c r="P882" s="285"/>
      <c r="Q882" s="285"/>
      <c r="R882" s="285"/>
      <c r="S882" s="285"/>
      <c r="T882" s="285"/>
      <c r="U882" s="285"/>
    </row>
    <row r="883" spans="1:21" ht="18.7" customHeight="1" x14ac:dyDescent="0.25">
      <c r="A883" s="285"/>
      <c r="B883" s="285"/>
      <c r="C883" s="285"/>
      <c r="D883" s="282"/>
      <c r="E883" s="282"/>
      <c r="F883" s="283"/>
      <c r="G883" s="283"/>
      <c r="H883" s="284"/>
      <c r="I883" s="284"/>
      <c r="J883" s="284"/>
      <c r="K883" s="285"/>
      <c r="L883" s="285"/>
      <c r="M883" s="285"/>
      <c r="N883" s="285"/>
      <c r="O883" s="285"/>
      <c r="P883" s="285"/>
      <c r="Q883" s="285"/>
      <c r="R883" s="285"/>
      <c r="S883" s="285"/>
      <c r="T883" s="285"/>
      <c r="U883" s="285"/>
    </row>
    <row r="884" spans="1:21" ht="18.7" customHeight="1" x14ac:dyDescent="0.25">
      <c r="A884" s="285"/>
      <c r="B884" s="285"/>
      <c r="C884" s="285"/>
      <c r="D884" s="282"/>
      <c r="E884" s="282"/>
      <c r="F884" s="283"/>
      <c r="G884" s="283"/>
      <c r="H884" s="284"/>
      <c r="I884" s="284"/>
      <c r="J884" s="284"/>
      <c r="K884" s="285"/>
      <c r="L884" s="285"/>
      <c r="M884" s="285"/>
      <c r="N884" s="285"/>
      <c r="O884" s="285"/>
      <c r="P884" s="285"/>
      <c r="Q884" s="285"/>
      <c r="R884" s="285"/>
      <c r="S884" s="285"/>
      <c r="T884" s="285"/>
      <c r="U884" s="285"/>
    </row>
    <row r="885" spans="1:21" ht="18.7" customHeight="1" x14ac:dyDescent="0.25">
      <c r="A885" s="285"/>
      <c r="B885" s="285"/>
      <c r="C885" s="285"/>
      <c r="D885" s="282"/>
      <c r="E885" s="282"/>
      <c r="F885" s="283"/>
      <c r="G885" s="283"/>
      <c r="H885" s="284"/>
      <c r="I885" s="284"/>
      <c r="J885" s="284"/>
      <c r="K885" s="285"/>
      <c r="L885" s="285"/>
      <c r="M885" s="285"/>
      <c r="N885" s="285"/>
      <c r="O885" s="285"/>
      <c r="P885" s="285"/>
      <c r="Q885" s="285"/>
      <c r="R885" s="285"/>
      <c r="S885" s="285"/>
      <c r="T885" s="285"/>
      <c r="U885" s="285"/>
    </row>
    <row r="886" spans="1:21" ht="18.7" customHeight="1" x14ac:dyDescent="0.25">
      <c r="A886" s="285"/>
      <c r="B886" s="285"/>
      <c r="C886" s="285"/>
      <c r="D886" s="282"/>
      <c r="E886" s="282"/>
      <c r="F886" s="283"/>
      <c r="G886" s="283"/>
      <c r="H886" s="284"/>
      <c r="I886" s="284"/>
      <c r="J886" s="284"/>
      <c r="K886" s="285"/>
      <c r="L886" s="285"/>
      <c r="M886" s="285"/>
      <c r="N886" s="285"/>
      <c r="O886" s="285"/>
      <c r="P886" s="285"/>
      <c r="Q886" s="285"/>
      <c r="R886" s="285"/>
      <c r="S886" s="285"/>
      <c r="T886" s="285"/>
      <c r="U886" s="285"/>
    </row>
    <row r="887" spans="1:21" ht="18.7" customHeight="1" x14ac:dyDescent="0.25">
      <c r="A887" s="285"/>
      <c r="B887" s="285"/>
      <c r="C887" s="285"/>
      <c r="D887" s="282"/>
      <c r="E887" s="282"/>
      <c r="F887" s="283"/>
      <c r="G887" s="283"/>
      <c r="H887" s="284"/>
      <c r="I887" s="284"/>
      <c r="J887" s="284"/>
      <c r="K887" s="285"/>
      <c r="L887" s="285"/>
      <c r="M887" s="285"/>
      <c r="N887" s="285"/>
      <c r="O887" s="285"/>
      <c r="P887" s="285"/>
      <c r="Q887" s="285"/>
      <c r="R887" s="285"/>
      <c r="S887" s="285"/>
      <c r="T887" s="285"/>
      <c r="U887" s="285"/>
    </row>
    <row r="888" spans="1:21" ht="18.7" customHeight="1" x14ac:dyDescent="0.25">
      <c r="A888" s="285"/>
      <c r="B888" s="285"/>
      <c r="C888" s="285"/>
      <c r="D888" s="282"/>
      <c r="E888" s="282"/>
      <c r="F888" s="283"/>
      <c r="G888" s="283"/>
      <c r="H888" s="284"/>
      <c r="I888" s="284"/>
      <c r="J888" s="284"/>
      <c r="K888" s="285"/>
      <c r="L888" s="285"/>
      <c r="M888" s="285"/>
      <c r="N888" s="285"/>
      <c r="O888" s="285"/>
      <c r="P888" s="285"/>
      <c r="Q888" s="285"/>
      <c r="R888" s="285"/>
      <c r="S888" s="285"/>
      <c r="T888" s="285"/>
      <c r="U888" s="285"/>
    </row>
    <row r="889" spans="1:21" ht="18.7" customHeight="1" x14ac:dyDescent="0.25">
      <c r="A889" s="285"/>
      <c r="B889" s="285"/>
      <c r="C889" s="285"/>
      <c r="D889" s="282"/>
      <c r="E889" s="282"/>
      <c r="F889" s="283"/>
      <c r="G889" s="283"/>
      <c r="H889" s="284"/>
      <c r="I889" s="284"/>
      <c r="J889" s="284"/>
      <c r="K889" s="285"/>
      <c r="L889" s="285"/>
      <c r="M889" s="285"/>
      <c r="N889" s="285"/>
      <c r="O889" s="285"/>
      <c r="P889" s="285"/>
      <c r="Q889" s="285"/>
      <c r="R889" s="285"/>
      <c r="S889" s="285"/>
      <c r="T889" s="285"/>
      <c r="U889" s="285"/>
    </row>
    <row r="890" spans="1:21" ht="18.7" customHeight="1" x14ac:dyDescent="0.25">
      <c r="A890" s="285"/>
      <c r="B890" s="285"/>
      <c r="C890" s="285"/>
      <c r="D890" s="282"/>
      <c r="E890" s="282"/>
      <c r="F890" s="283"/>
      <c r="G890" s="283"/>
      <c r="H890" s="284"/>
      <c r="I890" s="284"/>
      <c r="J890" s="284"/>
      <c r="K890" s="285"/>
      <c r="L890" s="285"/>
      <c r="M890" s="285"/>
      <c r="N890" s="285"/>
      <c r="O890" s="285"/>
      <c r="P890" s="285"/>
      <c r="Q890" s="285"/>
      <c r="R890" s="285"/>
      <c r="S890" s="285"/>
      <c r="T890" s="285"/>
      <c r="U890" s="285"/>
    </row>
    <row r="891" spans="1:21" ht="18.7" customHeight="1" x14ac:dyDescent="0.25">
      <c r="A891" s="285"/>
      <c r="B891" s="285"/>
      <c r="C891" s="285"/>
      <c r="D891" s="282"/>
      <c r="E891" s="282"/>
      <c r="F891" s="283"/>
      <c r="G891" s="283"/>
      <c r="H891" s="284"/>
      <c r="I891" s="284"/>
      <c r="J891" s="284"/>
      <c r="K891" s="285"/>
      <c r="L891" s="285"/>
      <c r="M891" s="285"/>
      <c r="N891" s="285"/>
      <c r="O891" s="285"/>
      <c r="P891" s="285"/>
      <c r="Q891" s="285"/>
      <c r="R891" s="285"/>
      <c r="S891" s="285"/>
      <c r="T891" s="285"/>
      <c r="U891" s="285"/>
    </row>
    <row r="892" spans="1:21" ht="18.7" customHeight="1" x14ac:dyDescent="0.25">
      <c r="A892" s="285"/>
      <c r="B892" s="285"/>
      <c r="C892" s="285"/>
      <c r="D892" s="282"/>
      <c r="E892" s="282"/>
      <c r="F892" s="283"/>
      <c r="G892" s="283"/>
      <c r="H892" s="284"/>
      <c r="I892" s="284"/>
      <c r="J892" s="284"/>
      <c r="K892" s="285"/>
      <c r="L892" s="285"/>
      <c r="M892" s="285"/>
      <c r="N892" s="285"/>
      <c r="O892" s="285"/>
      <c r="P892" s="285"/>
      <c r="Q892" s="285"/>
      <c r="R892" s="285"/>
      <c r="S892" s="285"/>
      <c r="T892" s="285"/>
      <c r="U892" s="285"/>
    </row>
    <row r="893" spans="1:21" ht="18.7" customHeight="1" x14ac:dyDescent="0.25">
      <c r="A893" s="285"/>
      <c r="B893" s="285"/>
      <c r="C893" s="285"/>
      <c r="D893" s="282"/>
      <c r="E893" s="282"/>
      <c r="F893" s="283"/>
      <c r="G893" s="283"/>
      <c r="H893" s="284"/>
      <c r="I893" s="284"/>
      <c r="J893" s="284"/>
      <c r="K893" s="285"/>
      <c r="L893" s="285"/>
      <c r="M893" s="285"/>
      <c r="N893" s="285"/>
      <c r="O893" s="285"/>
      <c r="P893" s="285"/>
      <c r="Q893" s="285"/>
      <c r="R893" s="285"/>
      <c r="S893" s="285"/>
      <c r="T893" s="285"/>
      <c r="U893" s="285"/>
    </row>
    <row r="894" spans="1:21" ht="18.7" customHeight="1" x14ac:dyDescent="0.25">
      <c r="A894" s="285"/>
      <c r="B894" s="285"/>
      <c r="C894" s="285"/>
      <c r="D894" s="282"/>
      <c r="E894" s="282"/>
      <c r="F894" s="283"/>
      <c r="G894" s="283"/>
      <c r="H894" s="284"/>
      <c r="I894" s="284"/>
      <c r="J894" s="284"/>
      <c r="K894" s="285"/>
      <c r="L894" s="285"/>
      <c r="M894" s="285"/>
      <c r="N894" s="285"/>
      <c r="O894" s="285"/>
      <c r="P894" s="285"/>
      <c r="Q894" s="285"/>
      <c r="R894" s="285"/>
      <c r="S894" s="285"/>
      <c r="T894" s="285"/>
      <c r="U894" s="285"/>
    </row>
    <row r="895" spans="1:21" ht="18.7" customHeight="1" x14ac:dyDescent="0.25">
      <c r="A895" s="285"/>
      <c r="B895" s="285"/>
      <c r="C895" s="285"/>
      <c r="D895" s="282"/>
      <c r="E895" s="282"/>
      <c r="F895" s="283"/>
      <c r="G895" s="283"/>
      <c r="H895" s="284"/>
      <c r="I895" s="284"/>
      <c r="J895" s="284"/>
      <c r="K895" s="285"/>
      <c r="L895" s="285"/>
      <c r="M895" s="285"/>
      <c r="N895" s="285"/>
      <c r="O895" s="285"/>
      <c r="P895" s="285"/>
      <c r="Q895" s="285"/>
      <c r="R895" s="285"/>
      <c r="S895" s="285"/>
      <c r="T895" s="285"/>
      <c r="U895" s="285"/>
    </row>
    <row r="896" spans="1:21" ht="18.7" customHeight="1" x14ac:dyDescent="0.25">
      <c r="A896" s="285"/>
      <c r="B896" s="285"/>
      <c r="C896" s="285"/>
      <c r="D896" s="282"/>
      <c r="E896" s="282"/>
      <c r="F896" s="283"/>
      <c r="G896" s="283"/>
      <c r="H896" s="284"/>
      <c r="I896" s="284"/>
      <c r="J896" s="284"/>
      <c r="K896" s="285"/>
      <c r="L896" s="285"/>
      <c r="M896" s="285"/>
      <c r="N896" s="285"/>
      <c r="O896" s="285"/>
      <c r="P896" s="285"/>
      <c r="Q896" s="285"/>
      <c r="R896" s="285"/>
      <c r="S896" s="285"/>
      <c r="T896" s="285"/>
      <c r="U896" s="285"/>
    </row>
    <row r="897" spans="1:21" ht="18.7" customHeight="1" x14ac:dyDescent="0.25">
      <c r="A897" s="285"/>
      <c r="B897" s="285"/>
      <c r="C897" s="285"/>
      <c r="D897" s="282"/>
      <c r="E897" s="282"/>
      <c r="F897" s="283"/>
      <c r="G897" s="283"/>
      <c r="H897" s="284"/>
      <c r="I897" s="284"/>
      <c r="J897" s="284"/>
      <c r="K897" s="285"/>
      <c r="L897" s="285"/>
      <c r="M897" s="285"/>
      <c r="N897" s="285"/>
      <c r="O897" s="285"/>
      <c r="P897" s="285"/>
      <c r="Q897" s="285"/>
      <c r="R897" s="285"/>
      <c r="S897" s="285"/>
      <c r="T897" s="285"/>
      <c r="U897" s="285"/>
    </row>
    <row r="898" spans="1:21" ht="18.7" customHeight="1" x14ac:dyDescent="0.25">
      <c r="A898" s="285"/>
      <c r="B898" s="285"/>
      <c r="C898" s="285"/>
      <c r="D898" s="282"/>
      <c r="E898" s="282"/>
      <c r="F898" s="283"/>
      <c r="G898" s="283"/>
      <c r="H898" s="284"/>
      <c r="I898" s="284"/>
      <c r="J898" s="284"/>
      <c r="K898" s="285"/>
      <c r="L898" s="285"/>
      <c r="M898" s="285"/>
      <c r="N898" s="285"/>
      <c r="O898" s="285"/>
      <c r="P898" s="285"/>
      <c r="Q898" s="285"/>
      <c r="R898" s="285"/>
      <c r="S898" s="285"/>
      <c r="T898" s="285"/>
      <c r="U898" s="285"/>
    </row>
    <row r="899" spans="1:21" ht="18.7" customHeight="1" x14ac:dyDescent="0.25">
      <c r="A899" s="285"/>
      <c r="B899" s="285"/>
      <c r="C899" s="285"/>
      <c r="D899" s="282"/>
      <c r="E899" s="282"/>
      <c r="F899" s="283"/>
      <c r="G899" s="283"/>
      <c r="H899" s="284"/>
      <c r="I899" s="284"/>
      <c r="J899" s="284"/>
      <c r="K899" s="285"/>
      <c r="L899" s="285"/>
      <c r="M899" s="285"/>
      <c r="N899" s="285"/>
      <c r="O899" s="285"/>
      <c r="P899" s="285"/>
      <c r="Q899" s="285"/>
      <c r="R899" s="285"/>
      <c r="S899" s="285"/>
      <c r="T899" s="285"/>
      <c r="U899" s="285"/>
    </row>
    <row r="900" spans="1:21" ht="18.7" customHeight="1" x14ac:dyDescent="0.25">
      <c r="A900" s="285"/>
      <c r="B900" s="285"/>
      <c r="C900" s="285"/>
      <c r="D900" s="282"/>
      <c r="E900" s="282"/>
      <c r="F900" s="283"/>
      <c r="G900" s="283"/>
      <c r="H900" s="284"/>
      <c r="I900" s="284"/>
      <c r="J900" s="284"/>
      <c r="K900" s="285"/>
      <c r="L900" s="285"/>
      <c r="M900" s="285"/>
      <c r="N900" s="285"/>
      <c r="O900" s="285"/>
      <c r="P900" s="285"/>
      <c r="Q900" s="285"/>
      <c r="R900" s="285"/>
      <c r="S900" s="285"/>
      <c r="T900" s="285"/>
      <c r="U900" s="285"/>
    </row>
    <row r="901" spans="1:21" ht="18.7" customHeight="1" x14ac:dyDescent="0.25">
      <c r="A901" s="285"/>
      <c r="B901" s="285"/>
      <c r="C901" s="285"/>
      <c r="D901" s="282"/>
      <c r="E901" s="282"/>
      <c r="F901" s="283"/>
      <c r="G901" s="283"/>
      <c r="H901" s="284"/>
      <c r="I901" s="284"/>
      <c r="J901" s="284"/>
      <c r="K901" s="285"/>
      <c r="L901" s="285"/>
      <c r="M901" s="285"/>
      <c r="N901" s="285"/>
      <c r="O901" s="285"/>
      <c r="P901" s="285"/>
      <c r="Q901" s="285"/>
      <c r="R901" s="285"/>
      <c r="S901" s="285"/>
      <c r="T901" s="285"/>
      <c r="U901" s="285"/>
    </row>
    <row r="902" spans="1:21" ht="18.7" customHeight="1" x14ac:dyDescent="0.25">
      <c r="A902" s="285"/>
      <c r="B902" s="285"/>
      <c r="C902" s="285"/>
      <c r="D902" s="282"/>
      <c r="E902" s="282"/>
      <c r="F902" s="283"/>
      <c r="G902" s="283"/>
      <c r="H902" s="284"/>
      <c r="I902" s="284"/>
      <c r="J902" s="284"/>
      <c r="K902" s="285"/>
      <c r="L902" s="285"/>
      <c r="M902" s="285"/>
      <c r="N902" s="285"/>
      <c r="O902" s="285"/>
      <c r="P902" s="285"/>
      <c r="Q902" s="285"/>
      <c r="R902" s="285"/>
      <c r="S902" s="285"/>
      <c r="T902" s="285"/>
      <c r="U902" s="285"/>
    </row>
    <row r="903" spans="1:21" ht="18.7" customHeight="1" x14ac:dyDescent="0.25">
      <c r="A903" s="285"/>
      <c r="B903" s="285"/>
      <c r="C903" s="285"/>
      <c r="D903" s="282"/>
      <c r="E903" s="282"/>
      <c r="F903" s="283"/>
      <c r="G903" s="283"/>
      <c r="H903" s="284"/>
      <c r="I903" s="284"/>
      <c r="J903" s="284"/>
      <c r="K903" s="285"/>
      <c r="L903" s="285"/>
      <c r="M903" s="285"/>
      <c r="N903" s="285"/>
      <c r="O903" s="285"/>
      <c r="P903" s="285"/>
      <c r="Q903" s="285"/>
      <c r="R903" s="285"/>
      <c r="S903" s="285"/>
      <c r="T903" s="285"/>
      <c r="U903" s="285"/>
    </row>
    <row r="904" spans="1:21" ht="18.7" customHeight="1" x14ac:dyDescent="0.25">
      <c r="A904" s="285"/>
      <c r="B904" s="285"/>
      <c r="C904" s="285"/>
      <c r="D904" s="282"/>
      <c r="E904" s="282"/>
      <c r="F904" s="283"/>
      <c r="G904" s="283"/>
      <c r="H904" s="284"/>
      <c r="I904" s="284"/>
      <c r="J904" s="284"/>
      <c r="K904" s="285"/>
      <c r="L904" s="285"/>
      <c r="M904" s="285"/>
      <c r="N904" s="285"/>
      <c r="O904" s="285"/>
      <c r="P904" s="285"/>
      <c r="Q904" s="285"/>
      <c r="R904" s="285"/>
      <c r="S904" s="285"/>
      <c r="T904" s="285"/>
      <c r="U904" s="285"/>
    </row>
    <row r="905" spans="1:21" ht="18.7" customHeight="1" x14ac:dyDescent="0.25">
      <c r="A905" s="285"/>
      <c r="B905" s="285"/>
      <c r="C905" s="285"/>
      <c r="D905" s="282"/>
      <c r="E905" s="282"/>
      <c r="F905" s="283"/>
      <c r="G905" s="283"/>
      <c r="H905" s="284"/>
      <c r="I905" s="284"/>
      <c r="J905" s="284"/>
      <c r="K905" s="285"/>
      <c r="L905" s="285"/>
      <c r="M905" s="285"/>
      <c r="N905" s="285"/>
      <c r="O905" s="285"/>
      <c r="P905" s="285"/>
      <c r="Q905" s="285"/>
      <c r="R905" s="285"/>
      <c r="S905" s="285"/>
      <c r="T905" s="285"/>
      <c r="U905" s="285"/>
    </row>
    <row r="906" spans="1:21" ht="18.7" customHeight="1" x14ac:dyDescent="0.25">
      <c r="A906" s="285"/>
      <c r="B906" s="285"/>
      <c r="C906" s="285"/>
      <c r="D906" s="282"/>
      <c r="E906" s="282"/>
      <c r="F906" s="283"/>
      <c r="G906" s="283"/>
      <c r="H906" s="284"/>
      <c r="I906" s="284"/>
      <c r="J906" s="284"/>
      <c r="K906" s="285"/>
      <c r="L906" s="285"/>
      <c r="M906" s="285"/>
      <c r="N906" s="285"/>
      <c r="O906" s="285"/>
      <c r="P906" s="285"/>
      <c r="Q906" s="285"/>
      <c r="R906" s="285"/>
      <c r="S906" s="285"/>
      <c r="T906" s="285"/>
      <c r="U906" s="285"/>
    </row>
    <row r="907" spans="1:21" ht="18.7" customHeight="1" x14ac:dyDescent="0.25">
      <c r="A907" s="285"/>
      <c r="B907" s="285"/>
      <c r="C907" s="285"/>
      <c r="D907" s="282"/>
      <c r="E907" s="282"/>
      <c r="F907" s="283"/>
      <c r="G907" s="283"/>
      <c r="H907" s="284"/>
      <c r="I907" s="284"/>
      <c r="J907" s="284"/>
      <c r="K907" s="285"/>
      <c r="L907" s="285"/>
      <c r="M907" s="285"/>
      <c r="N907" s="285"/>
      <c r="O907" s="285"/>
      <c r="P907" s="285"/>
      <c r="Q907" s="285"/>
      <c r="R907" s="285"/>
      <c r="S907" s="285"/>
      <c r="T907" s="285"/>
      <c r="U907" s="285"/>
    </row>
    <row r="908" spans="1:21" ht="18.7" customHeight="1" x14ac:dyDescent="0.25">
      <c r="A908" s="285"/>
      <c r="B908" s="285"/>
      <c r="C908" s="285"/>
      <c r="D908" s="282"/>
      <c r="E908" s="282"/>
      <c r="F908" s="283"/>
      <c r="G908" s="283"/>
      <c r="H908" s="284"/>
      <c r="I908" s="284"/>
      <c r="J908" s="284"/>
      <c r="K908" s="285"/>
      <c r="L908" s="285"/>
      <c r="M908" s="285"/>
      <c r="N908" s="285"/>
      <c r="O908" s="285"/>
      <c r="P908" s="285"/>
      <c r="Q908" s="285"/>
      <c r="R908" s="285"/>
      <c r="S908" s="285"/>
      <c r="T908" s="285"/>
      <c r="U908" s="285"/>
    </row>
    <row r="909" spans="1:21" ht="18.7" customHeight="1" x14ac:dyDescent="0.25">
      <c r="A909" s="285"/>
      <c r="B909" s="285"/>
      <c r="C909" s="285"/>
      <c r="D909" s="282"/>
      <c r="E909" s="282"/>
      <c r="F909" s="283"/>
      <c r="G909" s="283"/>
      <c r="H909" s="284"/>
      <c r="I909" s="284"/>
      <c r="J909" s="284"/>
      <c r="K909" s="285"/>
      <c r="L909" s="285"/>
      <c r="M909" s="285"/>
      <c r="N909" s="285"/>
      <c r="O909" s="285"/>
      <c r="P909" s="285"/>
      <c r="Q909" s="285"/>
      <c r="R909" s="285"/>
      <c r="S909" s="285"/>
      <c r="T909" s="285"/>
      <c r="U909" s="285"/>
    </row>
    <row r="910" spans="1:21" ht="18.7" customHeight="1" x14ac:dyDescent="0.25">
      <c r="A910" s="285"/>
      <c r="B910" s="285"/>
      <c r="C910" s="285"/>
      <c r="D910" s="282"/>
      <c r="E910" s="282"/>
      <c r="F910" s="283"/>
      <c r="G910" s="283"/>
      <c r="H910" s="284"/>
      <c r="I910" s="284"/>
      <c r="J910" s="284"/>
      <c r="K910" s="285"/>
      <c r="L910" s="285"/>
      <c r="M910" s="285"/>
      <c r="N910" s="285"/>
      <c r="O910" s="285"/>
      <c r="P910" s="285"/>
      <c r="Q910" s="285"/>
      <c r="R910" s="285"/>
      <c r="S910" s="285"/>
      <c r="T910" s="285"/>
      <c r="U910" s="285"/>
    </row>
    <row r="911" spans="1:21" ht="18.7" customHeight="1" x14ac:dyDescent="0.25">
      <c r="A911" s="285"/>
      <c r="B911" s="285"/>
      <c r="C911" s="285"/>
      <c r="D911" s="282"/>
      <c r="E911" s="282"/>
      <c r="F911" s="283"/>
      <c r="G911" s="283"/>
      <c r="H911" s="284"/>
      <c r="I911" s="284"/>
      <c r="J911" s="284"/>
      <c r="K911" s="285"/>
      <c r="L911" s="285"/>
      <c r="M911" s="285"/>
      <c r="N911" s="285"/>
      <c r="O911" s="285"/>
      <c r="P911" s="285"/>
      <c r="Q911" s="285"/>
      <c r="R911" s="285"/>
      <c r="S911" s="285"/>
      <c r="T911" s="285"/>
      <c r="U911" s="285"/>
    </row>
    <row r="912" spans="1:21" ht="18.7" customHeight="1" x14ac:dyDescent="0.25">
      <c r="A912" s="285"/>
      <c r="B912" s="285"/>
      <c r="C912" s="285"/>
      <c r="D912" s="282"/>
      <c r="E912" s="282"/>
      <c r="F912" s="283"/>
      <c r="G912" s="283"/>
      <c r="H912" s="284"/>
      <c r="I912" s="284"/>
      <c r="J912" s="284"/>
      <c r="K912" s="285"/>
      <c r="L912" s="285"/>
      <c r="M912" s="285"/>
      <c r="N912" s="285"/>
      <c r="O912" s="285"/>
      <c r="P912" s="285"/>
      <c r="Q912" s="285"/>
      <c r="R912" s="285"/>
      <c r="S912" s="285"/>
      <c r="T912" s="285"/>
      <c r="U912" s="285"/>
    </row>
    <row r="913" spans="1:21" ht="18.7" customHeight="1" x14ac:dyDescent="0.25">
      <c r="A913" s="285"/>
      <c r="B913" s="285"/>
      <c r="C913" s="285"/>
      <c r="D913" s="282"/>
      <c r="E913" s="282"/>
      <c r="F913" s="283"/>
      <c r="G913" s="283"/>
      <c r="H913" s="284"/>
      <c r="I913" s="284"/>
      <c r="J913" s="284"/>
      <c r="K913" s="285"/>
      <c r="L913" s="285"/>
      <c r="M913" s="285"/>
      <c r="N913" s="285"/>
      <c r="O913" s="285"/>
      <c r="P913" s="285"/>
      <c r="Q913" s="285"/>
      <c r="R913" s="285"/>
      <c r="S913" s="285"/>
      <c r="T913" s="285"/>
      <c r="U913" s="285"/>
    </row>
    <row r="914" spans="1:21" ht="18.7" customHeight="1" x14ac:dyDescent="0.25">
      <c r="A914" s="285"/>
      <c r="B914" s="285"/>
      <c r="C914" s="285"/>
      <c r="D914" s="282"/>
      <c r="E914" s="282"/>
      <c r="F914" s="283"/>
      <c r="G914" s="283"/>
      <c r="H914" s="284"/>
      <c r="I914" s="284"/>
      <c r="J914" s="284"/>
      <c r="K914" s="285"/>
      <c r="L914" s="285"/>
      <c r="M914" s="285"/>
      <c r="N914" s="285"/>
      <c r="O914" s="285"/>
      <c r="P914" s="285"/>
      <c r="Q914" s="285"/>
      <c r="R914" s="285"/>
      <c r="S914" s="285"/>
      <c r="T914" s="285"/>
      <c r="U914" s="285"/>
    </row>
    <row r="915" spans="1:21" ht="18.7" customHeight="1" x14ac:dyDescent="0.25">
      <c r="A915" s="285"/>
      <c r="B915" s="285"/>
      <c r="C915" s="285"/>
      <c r="D915" s="282"/>
      <c r="E915" s="282"/>
      <c r="F915" s="283"/>
      <c r="G915" s="283"/>
      <c r="H915" s="284"/>
      <c r="I915" s="284"/>
      <c r="J915" s="284"/>
      <c r="K915" s="285"/>
      <c r="L915" s="285"/>
      <c r="M915" s="285"/>
      <c r="N915" s="285"/>
      <c r="O915" s="285"/>
      <c r="P915" s="285"/>
      <c r="Q915" s="285"/>
      <c r="R915" s="285"/>
      <c r="S915" s="285"/>
      <c r="T915" s="285"/>
      <c r="U915" s="285"/>
    </row>
    <row r="916" spans="1:21" ht="18.7" customHeight="1" x14ac:dyDescent="0.25">
      <c r="A916" s="285"/>
      <c r="B916" s="285"/>
      <c r="C916" s="285"/>
      <c r="D916" s="282"/>
      <c r="E916" s="282"/>
      <c r="F916" s="283"/>
      <c r="G916" s="283"/>
      <c r="H916" s="284"/>
      <c r="I916" s="284"/>
      <c r="J916" s="284"/>
      <c r="K916" s="285"/>
      <c r="L916" s="285"/>
      <c r="M916" s="285"/>
      <c r="N916" s="285"/>
      <c r="O916" s="285"/>
      <c r="P916" s="285"/>
      <c r="Q916" s="285"/>
      <c r="R916" s="285"/>
      <c r="S916" s="285"/>
      <c r="T916" s="285"/>
      <c r="U916" s="285"/>
    </row>
    <row r="917" spans="1:21" ht="18.7" customHeight="1" x14ac:dyDescent="0.25">
      <c r="A917" s="285"/>
      <c r="B917" s="285"/>
      <c r="C917" s="285"/>
      <c r="D917" s="282"/>
      <c r="E917" s="282"/>
      <c r="F917" s="283"/>
      <c r="G917" s="283"/>
      <c r="H917" s="284"/>
      <c r="I917" s="284"/>
      <c r="J917" s="284"/>
      <c r="K917" s="285"/>
      <c r="L917" s="285"/>
      <c r="M917" s="285"/>
      <c r="N917" s="285"/>
      <c r="O917" s="285"/>
      <c r="P917" s="285"/>
      <c r="Q917" s="285"/>
      <c r="R917" s="285"/>
      <c r="S917" s="285"/>
      <c r="T917" s="285"/>
      <c r="U917" s="285"/>
    </row>
    <row r="918" spans="1:21" ht="18.7" customHeight="1" x14ac:dyDescent="0.25">
      <c r="A918" s="285"/>
      <c r="B918" s="285"/>
      <c r="C918" s="285"/>
      <c r="D918" s="282"/>
      <c r="E918" s="282"/>
      <c r="F918" s="283"/>
      <c r="G918" s="283"/>
      <c r="H918" s="284"/>
      <c r="I918" s="284"/>
      <c r="J918" s="284"/>
      <c r="K918" s="285"/>
      <c r="L918" s="285"/>
      <c r="M918" s="285"/>
      <c r="N918" s="285"/>
      <c r="O918" s="285"/>
      <c r="P918" s="285"/>
      <c r="Q918" s="285"/>
      <c r="R918" s="285"/>
      <c r="S918" s="285"/>
      <c r="T918" s="285"/>
      <c r="U918" s="285"/>
    </row>
    <row r="919" spans="1:21" ht="18.7" customHeight="1" x14ac:dyDescent="0.25">
      <c r="A919" s="285"/>
      <c r="B919" s="285"/>
      <c r="C919" s="285"/>
      <c r="D919" s="282"/>
      <c r="E919" s="282"/>
      <c r="F919" s="283"/>
      <c r="G919" s="283"/>
      <c r="H919" s="284"/>
      <c r="I919" s="284"/>
      <c r="J919" s="284"/>
      <c r="K919" s="285"/>
      <c r="L919" s="285"/>
      <c r="M919" s="285"/>
      <c r="N919" s="285"/>
      <c r="O919" s="285"/>
      <c r="P919" s="285"/>
      <c r="Q919" s="285"/>
      <c r="R919" s="285"/>
      <c r="S919" s="285"/>
      <c r="T919" s="285"/>
      <c r="U919" s="285"/>
    </row>
    <row r="920" spans="1:21" ht="18.7" customHeight="1" x14ac:dyDescent="0.25">
      <c r="A920" s="285"/>
      <c r="B920" s="285"/>
      <c r="C920" s="285"/>
      <c r="D920" s="282"/>
      <c r="E920" s="282"/>
      <c r="F920" s="283"/>
      <c r="G920" s="283"/>
      <c r="H920" s="284"/>
      <c r="I920" s="284"/>
      <c r="J920" s="284"/>
      <c r="K920" s="285"/>
      <c r="L920" s="285"/>
      <c r="M920" s="285"/>
      <c r="N920" s="285"/>
      <c r="O920" s="285"/>
      <c r="P920" s="285"/>
      <c r="Q920" s="285"/>
      <c r="R920" s="285"/>
      <c r="S920" s="285"/>
      <c r="T920" s="285"/>
      <c r="U920" s="285"/>
    </row>
    <row r="921" spans="1:21" ht="18.7" customHeight="1" x14ac:dyDescent="0.25">
      <c r="A921" s="285"/>
      <c r="B921" s="285"/>
      <c r="C921" s="285"/>
      <c r="D921" s="282"/>
      <c r="E921" s="282"/>
      <c r="F921" s="283"/>
      <c r="G921" s="283"/>
      <c r="H921" s="284"/>
      <c r="I921" s="284"/>
      <c r="J921" s="284"/>
      <c r="K921" s="285"/>
      <c r="L921" s="285"/>
      <c r="M921" s="285"/>
      <c r="N921" s="285"/>
      <c r="O921" s="285"/>
      <c r="P921" s="285"/>
      <c r="Q921" s="285"/>
      <c r="R921" s="285"/>
      <c r="S921" s="285"/>
      <c r="T921" s="285"/>
      <c r="U921" s="285"/>
    </row>
    <row r="922" spans="1:21" ht="18.7" customHeight="1" x14ac:dyDescent="0.25">
      <c r="A922" s="285"/>
      <c r="B922" s="285"/>
      <c r="C922" s="285"/>
      <c r="D922" s="282"/>
      <c r="E922" s="282"/>
      <c r="F922" s="283"/>
      <c r="G922" s="283"/>
      <c r="H922" s="284"/>
      <c r="I922" s="284"/>
      <c r="J922" s="284"/>
      <c r="K922" s="285"/>
      <c r="L922" s="285"/>
      <c r="M922" s="285"/>
      <c r="N922" s="285"/>
      <c r="O922" s="285"/>
      <c r="P922" s="285"/>
      <c r="Q922" s="285"/>
      <c r="R922" s="285"/>
      <c r="S922" s="285"/>
      <c r="T922" s="285"/>
      <c r="U922" s="285"/>
    </row>
    <row r="923" spans="1:21" ht="18.7" customHeight="1" x14ac:dyDescent="0.25">
      <c r="A923" s="285"/>
      <c r="B923" s="285"/>
      <c r="C923" s="285"/>
      <c r="D923" s="282"/>
      <c r="E923" s="282"/>
      <c r="F923" s="283"/>
      <c r="G923" s="283"/>
      <c r="H923" s="284"/>
      <c r="I923" s="284"/>
      <c r="J923" s="284"/>
      <c r="K923" s="285"/>
      <c r="L923" s="285"/>
      <c r="M923" s="285"/>
      <c r="N923" s="285"/>
      <c r="O923" s="285"/>
      <c r="P923" s="285"/>
      <c r="Q923" s="285"/>
      <c r="R923" s="285"/>
      <c r="S923" s="285"/>
      <c r="T923" s="285"/>
      <c r="U923" s="285"/>
    </row>
    <row r="924" spans="1:21" ht="18.7" customHeight="1" x14ac:dyDescent="0.25">
      <c r="A924" s="285"/>
      <c r="B924" s="285"/>
      <c r="C924" s="285"/>
      <c r="D924" s="282"/>
      <c r="E924" s="282"/>
      <c r="F924" s="283"/>
      <c r="G924" s="283"/>
      <c r="H924" s="284"/>
      <c r="I924" s="284"/>
      <c r="J924" s="284"/>
      <c r="K924" s="285"/>
      <c r="L924" s="285"/>
      <c r="M924" s="285"/>
      <c r="N924" s="285"/>
      <c r="O924" s="285"/>
      <c r="P924" s="285"/>
      <c r="Q924" s="285"/>
      <c r="R924" s="285"/>
      <c r="S924" s="285"/>
      <c r="T924" s="285"/>
      <c r="U924" s="285"/>
    </row>
    <row r="925" spans="1:21" ht="18.7" customHeight="1" x14ac:dyDescent="0.25">
      <c r="A925" s="285"/>
      <c r="B925" s="285"/>
      <c r="C925" s="285"/>
      <c r="D925" s="282"/>
      <c r="E925" s="282"/>
      <c r="F925" s="283"/>
      <c r="G925" s="283"/>
      <c r="H925" s="284"/>
      <c r="I925" s="284"/>
      <c r="J925" s="284"/>
      <c r="K925" s="285"/>
      <c r="L925" s="285"/>
      <c r="M925" s="285"/>
      <c r="N925" s="285"/>
      <c r="O925" s="285"/>
      <c r="P925" s="285"/>
      <c r="Q925" s="285"/>
      <c r="R925" s="285"/>
      <c r="S925" s="285"/>
      <c r="T925" s="285"/>
      <c r="U925" s="285"/>
    </row>
    <row r="926" spans="1:21" ht="18.7" customHeight="1" x14ac:dyDescent="0.25">
      <c r="A926" s="285"/>
      <c r="B926" s="285"/>
      <c r="C926" s="285"/>
      <c r="D926" s="282"/>
      <c r="E926" s="282"/>
      <c r="F926" s="283"/>
      <c r="G926" s="283"/>
      <c r="H926" s="284"/>
      <c r="I926" s="284"/>
      <c r="J926" s="284"/>
      <c r="K926" s="285"/>
      <c r="L926" s="285"/>
      <c r="M926" s="285"/>
      <c r="N926" s="285"/>
      <c r="O926" s="285"/>
      <c r="P926" s="285"/>
      <c r="Q926" s="285"/>
      <c r="R926" s="285"/>
      <c r="S926" s="285"/>
      <c r="T926" s="285"/>
      <c r="U926" s="285"/>
    </row>
    <row r="927" spans="1:21" ht="18.7" customHeight="1" x14ac:dyDescent="0.25">
      <c r="A927" s="285"/>
      <c r="B927" s="285"/>
      <c r="C927" s="285"/>
      <c r="D927" s="282"/>
      <c r="E927" s="282"/>
      <c r="F927" s="283"/>
      <c r="G927" s="283"/>
      <c r="H927" s="284"/>
      <c r="I927" s="284"/>
      <c r="J927" s="284"/>
      <c r="K927" s="285"/>
      <c r="L927" s="285"/>
      <c r="M927" s="285"/>
      <c r="N927" s="285"/>
      <c r="O927" s="285"/>
      <c r="P927" s="285"/>
      <c r="Q927" s="285"/>
      <c r="R927" s="285"/>
      <c r="S927" s="285"/>
      <c r="T927" s="285"/>
      <c r="U927" s="285"/>
    </row>
    <row r="928" spans="1:21" ht="18.7" customHeight="1" x14ac:dyDescent="0.25">
      <c r="A928" s="285"/>
      <c r="B928" s="285"/>
      <c r="C928" s="285"/>
      <c r="D928" s="282"/>
      <c r="E928" s="282"/>
      <c r="F928" s="283"/>
      <c r="G928" s="283"/>
      <c r="H928" s="284"/>
      <c r="I928" s="284"/>
      <c r="J928" s="284"/>
      <c r="K928" s="285"/>
      <c r="L928" s="285"/>
      <c r="M928" s="285"/>
      <c r="N928" s="285"/>
      <c r="O928" s="285"/>
      <c r="P928" s="285"/>
      <c r="Q928" s="285"/>
      <c r="R928" s="285"/>
      <c r="S928" s="285"/>
      <c r="T928" s="285"/>
      <c r="U928" s="285"/>
    </row>
    <row r="929" spans="1:21" ht="18.7" customHeight="1" x14ac:dyDescent="0.25">
      <c r="A929" s="285"/>
      <c r="B929" s="285"/>
      <c r="C929" s="285"/>
      <c r="D929" s="282"/>
      <c r="E929" s="282"/>
      <c r="F929" s="283"/>
      <c r="G929" s="283"/>
      <c r="H929" s="284"/>
      <c r="I929" s="284"/>
      <c r="J929" s="284"/>
      <c r="K929" s="285"/>
      <c r="L929" s="285"/>
      <c r="M929" s="285"/>
      <c r="N929" s="285"/>
      <c r="O929" s="285"/>
      <c r="P929" s="285"/>
      <c r="Q929" s="285"/>
      <c r="R929" s="285"/>
      <c r="S929" s="285"/>
      <c r="T929" s="285"/>
      <c r="U929" s="285"/>
    </row>
    <row r="930" spans="1:21" ht="18.7" customHeight="1" x14ac:dyDescent="0.25">
      <c r="A930" s="285"/>
      <c r="B930" s="285"/>
      <c r="C930" s="285"/>
      <c r="D930" s="282"/>
      <c r="E930" s="282"/>
      <c r="F930" s="283"/>
      <c r="G930" s="283"/>
      <c r="H930" s="284"/>
      <c r="I930" s="284"/>
      <c r="J930" s="284"/>
      <c r="K930" s="285"/>
      <c r="L930" s="285"/>
      <c r="M930" s="285"/>
      <c r="N930" s="285"/>
      <c r="O930" s="285"/>
      <c r="P930" s="285"/>
      <c r="Q930" s="285"/>
      <c r="R930" s="285"/>
      <c r="S930" s="285"/>
      <c r="T930" s="285"/>
      <c r="U930" s="285"/>
    </row>
    <row r="931" spans="1:21" ht="18.7" customHeight="1" x14ac:dyDescent="0.25">
      <c r="A931" s="285"/>
      <c r="B931" s="285"/>
      <c r="C931" s="285"/>
      <c r="D931" s="282"/>
      <c r="E931" s="282"/>
      <c r="F931" s="283"/>
      <c r="G931" s="283"/>
      <c r="H931" s="284"/>
      <c r="I931" s="284"/>
      <c r="J931" s="284"/>
      <c r="K931" s="285"/>
      <c r="L931" s="285"/>
      <c r="M931" s="285"/>
      <c r="N931" s="285"/>
      <c r="O931" s="285"/>
      <c r="P931" s="285"/>
      <c r="Q931" s="285"/>
      <c r="R931" s="285"/>
      <c r="S931" s="285"/>
      <c r="T931" s="285"/>
      <c r="U931" s="285"/>
    </row>
    <row r="932" spans="1:21" ht="18.7" customHeight="1" x14ac:dyDescent="0.25">
      <c r="A932" s="285"/>
      <c r="B932" s="285"/>
      <c r="C932" s="285"/>
      <c r="D932" s="282"/>
      <c r="E932" s="282"/>
      <c r="F932" s="283"/>
      <c r="G932" s="283"/>
      <c r="H932" s="284"/>
      <c r="I932" s="284"/>
      <c r="J932" s="284"/>
      <c r="K932" s="285"/>
      <c r="L932" s="285"/>
      <c r="M932" s="285"/>
      <c r="N932" s="285"/>
      <c r="O932" s="285"/>
      <c r="P932" s="285"/>
      <c r="Q932" s="285"/>
      <c r="R932" s="285"/>
      <c r="S932" s="285"/>
      <c r="T932" s="285"/>
      <c r="U932" s="285"/>
    </row>
    <row r="933" spans="1:21" ht="18.7" customHeight="1" x14ac:dyDescent="0.25">
      <c r="A933" s="285"/>
      <c r="B933" s="285"/>
      <c r="C933" s="285"/>
      <c r="D933" s="282"/>
      <c r="E933" s="282"/>
      <c r="F933" s="283"/>
      <c r="G933" s="283"/>
      <c r="H933" s="284"/>
      <c r="I933" s="284"/>
      <c r="J933" s="284"/>
      <c r="K933" s="285"/>
      <c r="L933" s="285"/>
      <c r="M933" s="285"/>
      <c r="N933" s="285"/>
      <c r="O933" s="285"/>
      <c r="P933" s="285"/>
      <c r="Q933" s="285"/>
      <c r="R933" s="285"/>
      <c r="S933" s="285"/>
      <c r="T933" s="285"/>
      <c r="U933" s="285"/>
    </row>
    <row r="934" spans="1:21" ht="18.7" customHeight="1" x14ac:dyDescent="0.25">
      <c r="A934" s="285"/>
      <c r="B934" s="285"/>
      <c r="C934" s="285"/>
      <c r="D934" s="282"/>
      <c r="E934" s="282"/>
      <c r="F934" s="283"/>
      <c r="G934" s="283"/>
      <c r="H934" s="284"/>
      <c r="I934" s="284"/>
      <c r="J934" s="284"/>
      <c r="K934" s="285"/>
      <c r="L934" s="285"/>
      <c r="M934" s="285"/>
      <c r="N934" s="285"/>
      <c r="O934" s="285"/>
      <c r="P934" s="285"/>
      <c r="Q934" s="285"/>
      <c r="R934" s="285"/>
      <c r="S934" s="285"/>
      <c r="T934" s="285"/>
      <c r="U934" s="285"/>
    </row>
    <row r="935" spans="1:21" ht="18.7" customHeight="1" x14ac:dyDescent="0.25">
      <c r="A935" s="285"/>
      <c r="B935" s="285"/>
      <c r="C935" s="285"/>
      <c r="D935" s="282"/>
      <c r="E935" s="282"/>
      <c r="F935" s="283"/>
      <c r="G935" s="283"/>
      <c r="H935" s="284"/>
      <c r="I935" s="284"/>
      <c r="J935" s="284"/>
      <c r="K935" s="285"/>
      <c r="L935" s="285"/>
      <c r="M935" s="285"/>
      <c r="N935" s="285"/>
      <c r="O935" s="285"/>
      <c r="P935" s="285"/>
      <c r="Q935" s="285"/>
      <c r="R935" s="285"/>
      <c r="S935" s="285"/>
      <c r="T935" s="285"/>
      <c r="U935" s="285"/>
    </row>
    <row r="936" spans="1:21" ht="18.7" customHeight="1" x14ac:dyDescent="0.25">
      <c r="A936" s="285"/>
      <c r="B936" s="285"/>
      <c r="C936" s="285"/>
      <c r="D936" s="282"/>
      <c r="E936" s="282"/>
      <c r="F936" s="283"/>
      <c r="G936" s="283"/>
      <c r="H936" s="284"/>
      <c r="I936" s="284"/>
      <c r="J936" s="284"/>
      <c r="K936" s="285"/>
      <c r="L936" s="285"/>
      <c r="M936" s="285"/>
      <c r="N936" s="285"/>
      <c r="O936" s="285"/>
      <c r="P936" s="285"/>
      <c r="Q936" s="285"/>
      <c r="R936" s="285"/>
      <c r="S936" s="285"/>
      <c r="T936" s="285"/>
      <c r="U936" s="285"/>
    </row>
    <row r="937" spans="1:21" ht="18.7" customHeight="1" x14ac:dyDescent="0.25">
      <c r="A937" s="285"/>
      <c r="B937" s="285"/>
      <c r="C937" s="285"/>
      <c r="D937" s="282"/>
      <c r="E937" s="282"/>
      <c r="F937" s="283"/>
      <c r="G937" s="283"/>
      <c r="H937" s="284"/>
      <c r="I937" s="284"/>
      <c r="J937" s="284"/>
      <c r="K937" s="285"/>
      <c r="L937" s="285"/>
      <c r="M937" s="285"/>
      <c r="N937" s="285"/>
      <c r="O937" s="285"/>
      <c r="P937" s="285"/>
      <c r="Q937" s="285"/>
      <c r="R937" s="285"/>
      <c r="S937" s="285"/>
      <c r="T937" s="285"/>
      <c r="U937" s="285"/>
    </row>
    <row r="938" spans="1:21" ht="18.7" customHeight="1" x14ac:dyDescent="0.25">
      <c r="A938" s="285"/>
      <c r="B938" s="285"/>
      <c r="C938" s="285"/>
      <c r="D938" s="282"/>
      <c r="E938" s="282"/>
      <c r="F938" s="283"/>
      <c r="G938" s="283"/>
      <c r="H938" s="284"/>
      <c r="I938" s="284"/>
      <c r="J938" s="284"/>
      <c r="K938" s="285"/>
      <c r="L938" s="285"/>
      <c r="M938" s="285"/>
      <c r="N938" s="285"/>
      <c r="O938" s="285"/>
      <c r="P938" s="285"/>
      <c r="Q938" s="285"/>
      <c r="R938" s="285"/>
      <c r="S938" s="285"/>
      <c r="T938" s="285"/>
      <c r="U938" s="285"/>
    </row>
    <row r="939" spans="1:21" ht="18.7" customHeight="1" x14ac:dyDescent="0.25">
      <c r="A939" s="285"/>
      <c r="B939" s="285"/>
      <c r="C939" s="285"/>
      <c r="D939" s="282"/>
      <c r="E939" s="282"/>
      <c r="F939" s="283"/>
      <c r="G939" s="283"/>
      <c r="H939" s="284"/>
      <c r="I939" s="284"/>
      <c r="J939" s="284"/>
      <c r="K939" s="285"/>
      <c r="L939" s="285"/>
      <c r="M939" s="285"/>
      <c r="N939" s="285"/>
      <c r="O939" s="285"/>
      <c r="P939" s="285"/>
      <c r="Q939" s="285"/>
      <c r="R939" s="285"/>
      <c r="S939" s="285"/>
      <c r="T939" s="285"/>
      <c r="U939" s="285"/>
    </row>
    <row r="940" spans="1:21" ht="18.7" customHeight="1" x14ac:dyDescent="0.25">
      <c r="A940" s="285"/>
      <c r="B940" s="285"/>
      <c r="C940" s="285"/>
      <c r="D940" s="282"/>
      <c r="E940" s="282"/>
      <c r="F940" s="283"/>
      <c r="G940" s="283"/>
      <c r="H940" s="284"/>
      <c r="I940" s="284"/>
      <c r="J940" s="284"/>
      <c r="K940" s="285"/>
      <c r="L940" s="285"/>
      <c r="M940" s="285"/>
      <c r="N940" s="285"/>
      <c r="O940" s="285"/>
      <c r="P940" s="285"/>
      <c r="Q940" s="285"/>
      <c r="R940" s="285"/>
      <c r="S940" s="285"/>
      <c r="T940" s="285"/>
      <c r="U940" s="285"/>
    </row>
    <row r="941" spans="1:21" ht="18.7" customHeight="1" x14ac:dyDescent="0.25">
      <c r="A941" s="285"/>
      <c r="B941" s="285"/>
      <c r="C941" s="285"/>
      <c r="D941" s="282"/>
      <c r="E941" s="282"/>
      <c r="F941" s="283"/>
      <c r="G941" s="283"/>
      <c r="H941" s="284"/>
      <c r="I941" s="284"/>
      <c r="J941" s="284"/>
      <c r="K941" s="285"/>
      <c r="L941" s="285"/>
      <c r="M941" s="285"/>
      <c r="N941" s="285"/>
      <c r="O941" s="285"/>
      <c r="P941" s="285"/>
      <c r="Q941" s="285"/>
      <c r="R941" s="285"/>
      <c r="S941" s="285"/>
      <c r="T941" s="285"/>
      <c r="U941" s="285"/>
    </row>
    <row r="942" spans="1:21" ht="18.7" customHeight="1" x14ac:dyDescent="0.25">
      <c r="A942" s="285"/>
      <c r="B942" s="285"/>
      <c r="C942" s="285"/>
      <c r="D942" s="282"/>
      <c r="E942" s="282"/>
      <c r="F942" s="283"/>
      <c r="G942" s="283"/>
      <c r="H942" s="284"/>
      <c r="I942" s="284"/>
      <c r="J942" s="284"/>
      <c r="K942" s="285"/>
      <c r="L942" s="285"/>
      <c r="M942" s="285"/>
      <c r="N942" s="285"/>
      <c r="O942" s="285"/>
      <c r="P942" s="285"/>
      <c r="Q942" s="285"/>
      <c r="R942" s="285"/>
      <c r="S942" s="285"/>
      <c r="T942" s="285"/>
      <c r="U942" s="285"/>
    </row>
    <row r="943" spans="1:21" ht="18.7" customHeight="1" x14ac:dyDescent="0.25">
      <c r="A943" s="285"/>
      <c r="B943" s="285"/>
      <c r="C943" s="285"/>
      <c r="D943" s="282"/>
      <c r="E943" s="282"/>
      <c r="F943" s="283"/>
      <c r="G943" s="283"/>
      <c r="H943" s="284"/>
      <c r="I943" s="284"/>
      <c r="J943" s="284"/>
      <c r="K943" s="285"/>
      <c r="L943" s="285"/>
      <c r="M943" s="285"/>
      <c r="N943" s="285"/>
      <c r="O943" s="285"/>
      <c r="P943" s="285"/>
      <c r="Q943" s="285"/>
      <c r="R943" s="285"/>
      <c r="S943" s="285"/>
      <c r="T943" s="285"/>
      <c r="U943" s="285"/>
    </row>
    <row r="944" spans="1:21" ht="18.7" customHeight="1" x14ac:dyDescent="0.25">
      <c r="A944" s="285"/>
      <c r="B944" s="285"/>
      <c r="C944" s="285"/>
      <c r="D944" s="282"/>
      <c r="E944" s="282"/>
      <c r="F944" s="283"/>
      <c r="G944" s="283"/>
      <c r="H944" s="284"/>
      <c r="I944" s="284"/>
      <c r="J944" s="284"/>
      <c r="K944" s="285"/>
      <c r="L944" s="285"/>
      <c r="M944" s="285"/>
      <c r="N944" s="285"/>
      <c r="O944" s="285"/>
      <c r="P944" s="285"/>
      <c r="Q944" s="285"/>
      <c r="R944" s="285"/>
      <c r="S944" s="285"/>
      <c r="T944" s="285"/>
      <c r="U944" s="285"/>
    </row>
    <row r="945" spans="1:21" ht="18.7" customHeight="1" x14ac:dyDescent="0.25">
      <c r="A945" s="285"/>
      <c r="B945" s="285"/>
      <c r="C945" s="285"/>
      <c r="D945" s="282"/>
      <c r="E945" s="282"/>
      <c r="F945" s="283"/>
      <c r="G945" s="283"/>
      <c r="H945" s="284"/>
      <c r="I945" s="284"/>
      <c r="J945" s="284"/>
      <c r="K945" s="285"/>
      <c r="L945" s="285"/>
      <c r="M945" s="285"/>
      <c r="N945" s="285"/>
      <c r="O945" s="285"/>
      <c r="P945" s="285"/>
      <c r="Q945" s="285"/>
      <c r="R945" s="285"/>
      <c r="S945" s="285"/>
      <c r="T945" s="285"/>
      <c r="U945" s="285"/>
    </row>
    <row r="946" spans="1:21" ht="18.7" customHeight="1" x14ac:dyDescent="0.25">
      <c r="A946" s="285"/>
      <c r="B946" s="285"/>
      <c r="C946" s="285"/>
      <c r="D946" s="282"/>
      <c r="E946" s="282"/>
      <c r="F946" s="283"/>
      <c r="G946" s="283"/>
      <c r="H946" s="284"/>
      <c r="I946" s="284"/>
      <c r="J946" s="284"/>
      <c r="K946" s="285"/>
      <c r="L946" s="285"/>
      <c r="M946" s="285"/>
      <c r="N946" s="285"/>
      <c r="O946" s="285"/>
      <c r="P946" s="285"/>
      <c r="Q946" s="285"/>
      <c r="R946" s="285"/>
      <c r="S946" s="285"/>
      <c r="T946" s="285"/>
      <c r="U946" s="285"/>
    </row>
    <row r="947" spans="1:21" ht="18.7" customHeight="1" x14ac:dyDescent="0.25">
      <c r="A947" s="285"/>
      <c r="B947" s="285"/>
      <c r="C947" s="285"/>
      <c r="D947" s="282"/>
      <c r="E947" s="282"/>
      <c r="F947" s="283"/>
      <c r="G947" s="283"/>
      <c r="H947" s="284"/>
      <c r="I947" s="284"/>
      <c r="J947" s="284"/>
      <c r="K947" s="285"/>
      <c r="L947" s="285"/>
      <c r="M947" s="285"/>
      <c r="N947" s="285"/>
      <c r="O947" s="285"/>
      <c r="P947" s="285"/>
      <c r="Q947" s="285"/>
      <c r="R947" s="285"/>
      <c r="S947" s="285"/>
      <c r="T947" s="285"/>
      <c r="U947" s="285"/>
    </row>
    <row r="948" spans="1:21" ht="18.7" customHeight="1" x14ac:dyDescent="0.25">
      <c r="A948" s="285"/>
      <c r="B948" s="285"/>
      <c r="C948" s="285"/>
      <c r="D948" s="282"/>
      <c r="E948" s="282"/>
      <c r="F948" s="283"/>
      <c r="G948" s="283"/>
      <c r="H948" s="284"/>
      <c r="I948" s="284"/>
      <c r="J948" s="284"/>
      <c r="K948" s="285"/>
      <c r="L948" s="285"/>
      <c r="M948" s="285"/>
      <c r="N948" s="285"/>
      <c r="O948" s="285"/>
      <c r="P948" s="285"/>
      <c r="Q948" s="285"/>
      <c r="R948" s="285"/>
      <c r="S948" s="285"/>
      <c r="T948" s="285"/>
      <c r="U948" s="285"/>
    </row>
    <row r="949" spans="1:21" ht="18.7" customHeight="1" x14ac:dyDescent="0.25">
      <c r="A949" s="285"/>
      <c r="B949" s="285"/>
      <c r="C949" s="285"/>
      <c r="D949" s="282"/>
      <c r="E949" s="282"/>
      <c r="F949" s="283"/>
      <c r="G949" s="283"/>
      <c r="H949" s="284"/>
      <c r="I949" s="284"/>
      <c r="J949" s="284"/>
      <c r="K949" s="285"/>
      <c r="L949" s="285"/>
      <c r="M949" s="285"/>
      <c r="N949" s="285"/>
      <c r="O949" s="285"/>
      <c r="P949" s="285"/>
      <c r="Q949" s="285"/>
      <c r="R949" s="285"/>
      <c r="S949" s="285"/>
      <c r="T949" s="285"/>
      <c r="U949" s="285"/>
    </row>
    <row r="950" spans="1:21" ht="18.7" customHeight="1" x14ac:dyDescent="0.25">
      <c r="A950" s="285"/>
      <c r="B950" s="285"/>
      <c r="C950" s="285"/>
      <c r="D950" s="282"/>
      <c r="E950" s="282"/>
      <c r="F950" s="283"/>
      <c r="G950" s="283"/>
      <c r="H950" s="284"/>
      <c r="I950" s="284"/>
      <c r="J950" s="284"/>
      <c r="K950" s="285"/>
      <c r="L950" s="285"/>
      <c r="M950" s="285"/>
      <c r="N950" s="285"/>
      <c r="O950" s="285"/>
      <c r="P950" s="285"/>
      <c r="Q950" s="285"/>
      <c r="R950" s="285"/>
      <c r="S950" s="285"/>
      <c r="T950" s="285"/>
      <c r="U950" s="285"/>
    </row>
    <row r="951" spans="1:21" ht="18.7" customHeight="1" x14ac:dyDescent="0.25">
      <c r="A951" s="285"/>
      <c r="B951" s="285"/>
      <c r="C951" s="285"/>
      <c r="D951" s="282"/>
      <c r="E951" s="282"/>
      <c r="F951" s="283"/>
      <c r="G951" s="283"/>
      <c r="H951" s="284"/>
      <c r="I951" s="284"/>
      <c r="J951" s="284"/>
      <c r="K951" s="285"/>
      <c r="L951" s="285"/>
      <c r="M951" s="285"/>
      <c r="N951" s="285"/>
      <c r="O951" s="285"/>
      <c r="P951" s="285"/>
      <c r="Q951" s="285"/>
      <c r="R951" s="285"/>
      <c r="S951" s="285"/>
      <c r="T951" s="285"/>
      <c r="U951" s="285"/>
    </row>
    <row r="952" spans="1:21" ht="18.7" customHeight="1" x14ac:dyDescent="0.25">
      <c r="A952" s="285"/>
      <c r="B952" s="285"/>
      <c r="C952" s="285"/>
      <c r="D952" s="282"/>
      <c r="E952" s="282"/>
      <c r="F952" s="283"/>
      <c r="G952" s="283"/>
      <c r="H952" s="284"/>
      <c r="I952" s="284"/>
      <c r="J952" s="284"/>
      <c r="K952" s="285"/>
      <c r="L952" s="285"/>
      <c r="M952" s="285"/>
      <c r="N952" s="285"/>
      <c r="O952" s="285"/>
      <c r="P952" s="285"/>
      <c r="Q952" s="285"/>
      <c r="R952" s="285"/>
      <c r="S952" s="285"/>
      <c r="T952" s="285"/>
      <c r="U952" s="285"/>
    </row>
    <row r="953" spans="1:21" ht="18.7" customHeight="1" x14ac:dyDescent="0.25">
      <c r="A953" s="285"/>
      <c r="B953" s="285"/>
      <c r="C953" s="285"/>
      <c r="D953" s="282"/>
      <c r="E953" s="282"/>
      <c r="F953" s="283"/>
      <c r="G953" s="283"/>
      <c r="H953" s="284"/>
      <c r="I953" s="284"/>
      <c r="J953" s="284"/>
      <c r="K953" s="285"/>
      <c r="L953" s="285"/>
      <c r="M953" s="285"/>
      <c r="N953" s="285"/>
      <c r="O953" s="285"/>
      <c r="P953" s="285"/>
      <c r="Q953" s="285"/>
      <c r="R953" s="285"/>
      <c r="S953" s="285"/>
      <c r="T953" s="285"/>
      <c r="U953" s="285"/>
    </row>
    <row r="954" spans="1:21" ht="18.7" customHeight="1" x14ac:dyDescent="0.25">
      <c r="A954" s="285"/>
      <c r="B954" s="285"/>
      <c r="C954" s="285"/>
      <c r="D954" s="282"/>
      <c r="E954" s="282"/>
      <c r="F954" s="283"/>
      <c r="G954" s="283"/>
      <c r="H954" s="284"/>
      <c r="I954" s="284"/>
      <c r="J954" s="284"/>
      <c r="K954" s="285"/>
      <c r="L954" s="285"/>
      <c r="M954" s="285"/>
      <c r="N954" s="285"/>
      <c r="O954" s="285"/>
      <c r="P954" s="285"/>
      <c r="Q954" s="285"/>
      <c r="R954" s="285"/>
      <c r="S954" s="285"/>
      <c r="T954" s="285"/>
      <c r="U954" s="285"/>
    </row>
    <row r="955" spans="1:21" ht="18.7" customHeight="1" x14ac:dyDescent="0.25">
      <c r="A955" s="285"/>
      <c r="B955" s="285"/>
      <c r="C955" s="285"/>
      <c r="D955" s="282"/>
      <c r="E955" s="282"/>
      <c r="F955" s="283"/>
      <c r="G955" s="283"/>
      <c r="H955" s="284"/>
      <c r="I955" s="284"/>
      <c r="J955" s="284"/>
      <c r="K955" s="285"/>
      <c r="L955" s="285"/>
      <c r="M955" s="285"/>
      <c r="N955" s="285"/>
      <c r="O955" s="285"/>
      <c r="P955" s="285"/>
      <c r="Q955" s="285"/>
      <c r="R955" s="285"/>
      <c r="S955" s="285"/>
      <c r="T955" s="285"/>
      <c r="U955" s="285"/>
    </row>
    <row r="956" spans="1:21" ht="18.7" customHeight="1" x14ac:dyDescent="0.25">
      <c r="A956" s="285"/>
      <c r="B956" s="285"/>
      <c r="C956" s="285"/>
      <c r="D956" s="282"/>
      <c r="E956" s="282"/>
      <c r="F956" s="283"/>
      <c r="G956" s="283"/>
      <c r="H956" s="284"/>
      <c r="I956" s="284"/>
      <c r="J956" s="284"/>
      <c r="K956" s="285"/>
      <c r="L956" s="285"/>
      <c r="M956" s="285"/>
      <c r="N956" s="285"/>
      <c r="O956" s="285"/>
      <c r="P956" s="285"/>
      <c r="Q956" s="285"/>
      <c r="R956" s="285"/>
      <c r="S956" s="285"/>
      <c r="T956" s="285"/>
      <c r="U956" s="285"/>
    </row>
    <row r="957" spans="1:21" ht="18.7" customHeight="1" x14ac:dyDescent="0.25">
      <c r="A957" s="285"/>
      <c r="B957" s="285"/>
      <c r="C957" s="285"/>
      <c r="D957" s="282"/>
      <c r="E957" s="282"/>
      <c r="F957" s="283"/>
      <c r="G957" s="283"/>
      <c r="H957" s="284"/>
      <c r="I957" s="284"/>
      <c r="J957" s="284"/>
      <c r="K957" s="285"/>
      <c r="L957" s="285"/>
      <c r="M957" s="285"/>
      <c r="N957" s="285"/>
      <c r="O957" s="285"/>
      <c r="P957" s="285"/>
      <c r="Q957" s="285"/>
      <c r="R957" s="285"/>
      <c r="S957" s="285"/>
      <c r="T957" s="285"/>
      <c r="U957" s="285"/>
    </row>
    <row r="958" spans="1:21" ht="18.7" customHeight="1" x14ac:dyDescent="0.25">
      <c r="A958" s="285"/>
      <c r="B958" s="285"/>
      <c r="C958" s="285"/>
      <c r="D958" s="282"/>
      <c r="E958" s="282"/>
      <c r="F958" s="283"/>
      <c r="G958" s="283"/>
      <c r="H958" s="284"/>
      <c r="I958" s="284"/>
      <c r="J958" s="284"/>
      <c r="K958" s="285"/>
      <c r="L958" s="285"/>
      <c r="M958" s="285"/>
      <c r="N958" s="285"/>
      <c r="O958" s="285"/>
      <c r="P958" s="285"/>
      <c r="Q958" s="285"/>
      <c r="R958" s="285"/>
      <c r="S958" s="285"/>
      <c r="T958" s="285"/>
      <c r="U958" s="285"/>
    </row>
    <row r="959" spans="1:21" ht="18.7" customHeight="1" x14ac:dyDescent="0.25">
      <c r="A959" s="285"/>
      <c r="B959" s="285"/>
      <c r="C959" s="285"/>
      <c r="D959" s="282"/>
      <c r="E959" s="282"/>
      <c r="F959" s="283"/>
      <c r="G959" s="283"/>
      <c r="H959" s="284"/>
      <c r="I959" s="284"/>
      <c r="J959" s="284"/>
      <c r="K959" s="285"/>
      <c r="L959" s="285"/>
      <c r="M959" s="285"/>
      <c r="N959" s="285"/>
      <c r="O959" s="285"/>
      <c r="P959" s="285"/>
      <c r="Q959" s="285"/>
      <c r="R959" s="285"/>
      <c r="S959" s="285"/>
      <c r="T959" s="285"/>
      <c r="U959" s="285"/>
    </row>
    <row r="960" spans="1:21" ht="18.7" customHeight="1" x14ac:dyDescent="0.25">
      <c r="A960" s="285"/>
      <c r="B960" s="285"/>
      <c r="C960" s="285"/>
      <c r="D960" s="282"/>
      <c r="E960" s="282"/>
      <c r="F960" s="283"/>
      <c r="G960" s="283"/>
      <c r="H960" s="284"/>
      <c r="I960" s="284"/>
      <c r="J960" s="284"/>
      <c r="K960" s="285"/>
      <c r="L960" s="285"/>
      <c r="M960" s="285"/>
      <c r="N960" s="285"/>
      <c r="O960" s="285"/>
      <c r="P960" s="285"/>
      <c r="Q960" s="285"/>
      <c r="R960" s="285"/>
      <c r="S960" s="285"/>
      <c r="T960" s="285"/>
      <c r="U960" s="285"/>
    </row>
    <row r="961" spans="1:21" ht="18.7" customHeight="1" x14ac:dyDescent="0.25">
      <c r="A961" s="285"/>
      <c r="B961" s="285"/>
      <c r="C961" s="285"/>
      <c r="D961" s="282"/>
      <c r="E961" s="282"/>
      <c r="F961" s="283"/>
      <c r="G961" s="283"/>
      <c r="H961" s="284"/>
      <c r="I961" s="284"/>
      <c r="J961" s="284"/>
      <c r="K961" s="285"/>
      <c r="L961" s="285"/>
      <c r="M961" s="285"/>
      <c r="N961" s="285"/>
      <c r="O961" s="285"/>
      <c r="P961" s="285"/>
      <c r="Q961" s="285"/>
      <c r="R961" s="285"/>
      <c r="S961" s="285"/>
      <c r="T961" s="285"/>
      <c r="U961" s="285"/>
    </row>
    <row r="962" spans="1:21" ht="18.7" customHeight="1" x14ac:dyDescent="0.25">
      <c r="A962" s="285"/>
      <c r="B962" s="285"/>
      <c r="C962" s="285"/>
      <c r="D962" s="282"/>
      <c r="E962" s="282"/>
      <c r="F962" s="283"/>
      <c r="G962" s="283"/>
      <c r="H962" s="284"/>
      <c r="I962" s="284"/>
      <c r="J962" s="284"/>
      <c r="K962" s="285"/>
      <c r="L962" s="285"/>
      <c r="M962" s="285"/>
      <c r="N962" s="285"/>
      <c r="O962" s="285"/>
      <c r="P962" s="285"/>
      <c r="Q962" s="285"/>
      <c r="R962" s="285"/>
      <c r="S962" s="285"/>
      <c r="T962" s="285"/>
      <c r="U962" s="285"/>
    </row>
    <row r="963" spans="1:21" ht="18.7" customHeight="1" x14ac:dyDescent="0.25">
      <c r="A963" s="285"/>
      <c r="B963" s="285"/>
      <c r="C963" s="285"/>
      <c r="D963" s="282"/>
      <c r="E963" s="282"/>
      <c r="F963" s="283"/>
      <c r="G963" s="283"/>
      <c r="H963" s="284"/>
      <c r="I963" s="284"/>
      <c r="J963" s="284"/>
      <c r="K963" s="285"/>
      <c r="L963" s="285"/>
      <c r="M963" s="285"/>
      <c r="N963" s="285"/>
      <c r="O963" s="285"/>
      <c r="P963" s="285"/>
      <c r="Q963" s="285"/>
      <c r="R963" s="285"/>
      <c r="S963" s="285"/>
      <c r="T963" s="285"/>
      <c r="U963" s="285"/>
    </row>
    <row r="964" spans="1:21" ht="18.7" customHeight="1" x14ac:dyDescent="0.25">
      <c r="A964" s="285"/>
      <c r="B964" s="285"/>
      <c r="C964" s="285"/>
      <c r="D964" s="282"/>
      <c r="E964" s="282"/>
      <c r="F964" s="283"/>
      <c r="G964" s="283"/>
      <c r="H964" s="284"/>
      <c r="I964" s="284"/>
      <c r="J964" s="284"/>
      <c r="K964" s="285"/>
      <c r="L964" s="285"/>
      <c r="M964" s="285"/>
      <c r="N964" s="285"/>
      <c r="O964" s="285"/>
      <c r="P964" s="285"/>
      <c r="Q964" s="285"/>
      <c r="R964" s="285"/>
      <c r="S964" s="285"/>
      <c r="T964" s="285"/>
      <c r="U964" s="285"/>
    </row>
    <row r="965" spans="1:21" ht="18.7" customHeight="1" x14ac:dyDescent="0.25">
      <c r="A965" s="285"/>
      <c r="B965" s="285"/>
      <c r="C965" s="285"/>
      <c r="D965" s="282"/>
      <c r="E965" s="282"/>
      <c r="F965" s="283"/>
      <c r="G965" s="283"/>
      <c r="H965" s="284"/>
      <c r="I965" s="284"/>
      <c r="J965" s="284"/>
      <c r="K965" s="285"/>
      <c r="L965" s="285"/>
      <c r="M965" s="285"/>
      <c r="N965" s="285"/>
      <c r="O965" s="285"/>
      <c r="P965" s="285"/>
      <c r="Q965" s="285"/>
      <c r="R965" s="285"/>
      <c r="S965" s="285"/>
      <c r="T965" s="285"/>
      <c r="U965" s="285"/>
    </row>
    <row r="966" spans="1:21" ht="18.7" customHeight="1" x14ac:dyDescent="0.25">
      <c r="A966" s="285"/>
      <c r="B966" s="285"/>
      <c r="C966" s="285"/>
      <c r="D966" s="282"/>
      <c r="E966" s="282"/>
      <c r="F966" s="283"/>
      <c r="G966" s="283"/>
      <c r="H966" s="284"/>
      <c r="I966" s="284"/>
      <c r="J966" s="284"/>
      <c r="K966" s="285"/>
      <c r="L966" s="285"/>
      <c r="M966" s="285"/>
      <c r="N966" s="285"/>
      <c r="O966" s="285"/>
      <c r="P966" s="285"/>
      <c r="Q966" s="285"/>
      <c r="R966" s="285"/>
      <c r="S966" s="285"/>
      <c r="T966" s="285"/>
      <c r="U966" s="285"/>
    </row>
    <row r="967" spans="1:21" ht="18.7" customHeight="1" x14ac:dyDescent="0.25">
      <c r="A967" s="285"/>
      <c r="B967" s="285"/>
      <c r="C967" s="285"/>
      <c r="D967" s="282"/>
      <c r="E967" s="282"/>
      <c r="F967" s="283"/>
      <c r="G967" s="283"/>
      <c r="H967" s="284"/>
      <c r="I967" s="284"/>
      <c r="J967" s="284"/>
      <c r="K967" s="285"/>
      <c r="L967" s="285"/>
      <c r="M967" s="285"/>
      <c r="N967" s="285"/>
      <c r="O967" s="285"/>
      <c r="P967" s="285"/>
      <c r="Q967" s="285"/>
      <c r="R967" s="285"/>
      <c r="S967" s="285"/>
      <c r="T967" s="285"/>
      <c r="U967" s="285"/>
    </row>
    <row r="968" spans="1:21" ht="18.7" customHeight="1" x14ac:dyDescent="0.25">
      <c r="A968" s="285"/>
      <c r="B968" s="285"/>
      <c r="C968" s="285"/>
      <c r="D968" s="282"/>
      <c r="E968" s="282"/>
      <c r="F968" s="283"/>
      <c r="G968" s="283"/>
      <c r="H968" s="284"/>
      <c r="I968" s="284"/>
      <c r="J968" s="284"/>
      <c r="K968" s="285"/>
      <c r="L968" s="285"/>
      <c r="M968" s="285"/>
      <c r="N968" s="285"/>
      <c r="O968" s="285"/>
      <c r="P968" s="285"/>
      <c r="Q968" s="285"/>
      <c r="R968" s="285"/>
      <c r="S968" s="285"/>
      <c r="T968" s="285"/>
      <c r="U968" s="285"/>
    </row>
    <row r="969" spans="1:21" ht="18.7" customHeight="1" x14ac:dyDescent="0.25">
      <c r="A969" s="285"/>
      <c r="B969" s="285"/>
      <c r="C969" s="285"/>
      <c r="D969" s="282"/>
      <c r="E969" s="282"/>
      <c r="F969" s="283"/>
      <c r="G969" s="283"/>
      <c r="H969" s="284"/>
      <c r="I969" s="284"/>
      <c r="J969" s="284"/>
      <c r="K969" s="285"/>
      <c r="L969" s="285"/>
      <c r="M969" s="285"/>
      <c r="N969" s="285"/>
      <c r="O969" s="285"/>
      <c r="P969" s="285"/>
      <c r="Q969" s="285"/>
      <c r="R969" s="285"/>
      <c r="S969" s="285"/>
      <c r="T969" s="285"/>
      <c r="U969" s="285"/>
    </row>
    <row r="970" spans="1:21" ht="18.7" customHeight="1" x14ac:dyDescent="0.25">
      <c r="A970" s="285"/>
      <c r="B970" s="285"/>
      <c r="C970" s="285"/>
      <c r="D970" s="282"/>
      <c r="E970" s="282"/>
      <c r="F970" s="283"/>
      <c r="G970" s="283"/>
      <c r="H970" s="284"/>
      <c r="I970" s="284"/>
      <c r="J970" s="284"/>
      <c r="K970" s="285"/>
      <c r="L970" s="285"/>
      <c r="M970" s="285"/>
      <c r="N970" s="285"/>
      <c r="O970" s="285"/>
      <c r="P970" s="285"/>
      <c r="Q970" s="285"/>
      <c r="R970" s="285"/>
      <c r="S970" s="285"/>
      <c r="T970" s="285"/>
      <c r="U970" s="285"/>
    </row>
    <row r="971" spans="1:21" ht="18.7" customHeight="1" x14ac:dyDescent="0.25">
      <c r="A971" s="285"/>
      <c r="B971" s="285"/>
      <c r="C971" s="285"/>
      <c r="D971" s="282"/>
      <c r="E971" s="282"/>
      <c r="F971" s="283"/>
      <c r="G971" s="283"/>
      <c r="H971" s="284"/>
      <c r="I971" s="284"/>
      <c r="J971" s="284"/>
      <c r="K971" s="285"/>
      <c r="L971" s="285"/>
      <c r="M971" s="285"/>
      <c r="N971" s="285"/>
      <c r="O971" s="285"/>
      <c r="P971" s="285"/>
      <c r="Q971" s="285"/>
      <c r="R971" s="285"/>
      <c r="S971" s="285"/>
      <c r="T971" s="285"/>
      <c r="U971" s="285"/>
    </row>
    <row r="972" spans="1:21" ht="18.7" customHeight="1" x14ac:dyDescent="0.25">
      <c r="A972" s="285"/>
      <c r="B972" s="285"/>
      <c r="C972" s="285"/>
      <c r="D972" s="282"/>
      <c r="E972" s="282"/>
      <c r="F972" s="283"/>
      <c r="G972" s="283"/>
      <c r="H972" s="284"/>
      <c r="I972" s="284"/>
      <c r="J972" s="284"/>
      <c r="K972" s="285"/>
      <c r="L972" s="285"/>
      <c r="M972" s="285"/>
      <c r="N972" s="285"/>
      <c r="O972" s="285"/>
      <c r="P972" s="285"/>
      <c r="Q972" s="285"/>
      <c r="R972" s="285"/>
      <c r="S972" s="285"/>
      <c r="T972" s="285"/>
      <c r="U972" s="285"/>
    </row>
    <row r="973" spans="1:21" ht="18.7" customHeight="1" x14ac:dyDescent="0.25">
      <c r="A973" s="285"/>
      <c r="B973" s="285"/>
      <c r="C973" s="285"/>
      <c r="D973" s="282"/>
      <c r="E973" s="282"/>
      <c r="F973" s="283"/>
      <c r="G973" s="283"/>
      <c r="H973" s="284"/>
      <c r="I973" s="284"/>
      <c r="J973" s="284"/>
      <c r="K973" s="285"/>
      <c r="L973" s="285"/>
      <c r="M973" s="285"/>
      <c r="N973" s="285"/>
      <c r="O973" s="285"/>
      <c r="P973" s="285"/>
      <c r="Q973" s="285"/>
      <c r="R973" s="285"/>
      <c r="S973" s="285"/>
      <c r="T973" s="285"/>
      <c r="U973" s="285"/>
    </row>
    <row r="974" spans="1:21" ht="18.7" customHeight="1" x14ac:dyDescent="0.25">
      <c r="A974" s="285"/>
      <c r="B974" s="285"/>
      <c r="C974" s="285"/>
      <c r="D974" s="282"/>
      <c r="E974" s="282"/>
      <c r="F974" s="283"/>
      <c r="G974" s="283"/>
      <c r="H974" s="284"/>
      <c r="I974" s="284"/>
      <c r="J974" s="284"/>
      <c r="K974" s="285"/>
      <c r="L974" s="285"/>
      <c r="M974" s="285"/>
      <c r="N974" s="285"/>
      <c r="O974" s="285"/>
      <c r="P974" s="285"/>
      <c r="Q974" s="285"/>
      <c r="R974" s="285"/>
      <c r="S974" s="285"/>
      <c r="T974" s="285"/>
      <c r="U974" s="285"/>
    </row>
    <row r="975" spans="1:21" ht="18.7" customHeight="1" x14ac:dyDescent="0.25">
      <c r="A975" s="285"/>
      <c r="B975" s="285"/>
      <c r="C975" s="285"/>
      <c r="D975" s="282"/>
      <c r="E975" s="282"/>
      <c r="F975" s="283"/>
      <c r="G975" s="283"/>
      <c r="H975" s="284"/>
      <c r="I975" s="284"/>
      <c r="J975" s="284"/>
      <c r="K975" s="285"/>
      <c r="L975" s="285"/>
      <c r="M975" s="285"/>
      <c r="N975" s="285"/>
      <c r="O975" s="285"/>
      <c r="P975" s="285"/>
      <c r="Q975" s="285"/>
      <c r="R975" s="285"/>
      <c r="S975" s="285"/>
      <c r="T975" s="285"/>
      <c r="U975" s="285"/>
    </row>
    <row r="976" spans="1:21" ht="18.7" customHeight="1" x14ac:dyDescent="0.25">
      <c r="A976" s="285"/>
      <c r="B976" s="285"/>
      <c r="C976" s="285"/>
      <c r="D976" s="282"/>
      <c r="E976" s="282"/>
      <c r="F976" s="283"/>
      <c r="G976" s="283"/>
      <c r="H976" s="284"/>
      <c r="I976" s="284"/>
      <c r="J976" s="284"/>
      <c r="K976" s="285"/>
      <c r="L976" s="285"/>
      <c r="M976" s="285"/>
      <c r="N976" s="285"/>
      <c r="O976" s="285"/>
      <c r="P976" s="285"/>
      <c r="Q976" s="285"/>
      <c r="R976" s="285"/>
      <c r="S976" s="285"/>
      <c r="T976" s="285"/>
      <c r="U976" s="285"/>
    </row>
    <row r="977" spans="1:21" ht="18.7" customHeight="1" x14ac:dyDescent="0.25">
      <c r="A977" s="285"/>
      <c r="B977" s="285"/>
      <c r="C977" s="285"/>
      <c r="D977" s="282"/>
      <c r="E977" s="282"/>
      <c r="F977" s="283"/>
      <c r="G977" s="283"/>
      <c r="H977" s="284"/>
      <c r="I977" s="284"/>
      <c r="J977" s="284"/>
      <c r="K977" s="285"/>
      <c r="L977" s="285"/>
      <c r="M977" s="285"/>
      <c r="N977" s="285"/>
      <c r="O977" s="285"/>
      <c r="P977" s="285"/>
      <c r="Q977" s="285"/>
      <c r="R977" s="285"/>
      <c r="S977" s="285"/>
      <c r="T977" s="285"/>
      <c r="U977" s="285"/>
    </row>
    <row r="978" spans="1:21" ht="18.7" customHeight="1" x14ac:dyDescent="0.25">
      <c r="A978" s="285"/>
      <c r="B978" s="285"/>
      <c r="C978" s="285"/>
      <c r="D978" s="282"/>
      <c r="E978" s="282"/>
      <c r="F978" s="283"/>
      <c r="G978" s="283"/>
      <c r="H978" s="284"/>
      <c r="I978" s="284"/>
      <c r="J978" s="284"/>
      <c r="K978" s="285"/>
      <c r="L978" s="285"/>
      <c r="M978" s="285"/>
      <c r="N978" s="285"/>
      <c r="O978" s="285"/>
      <c r="P978" s="285"/>
      <c r="Q978" s="285"/>
      <c r="R978" s="285"/>
      <c r="S978" s="285"/>
      <c r="T978" s="285"/>
      <c r="U978" s="285"/>
    </row>
    <row r="979" spans="1:21" ht="18.7" customHeight="1" x14ac:dyDescent="0.25">
      <c r="A979" s="285"/>
      <c r="B979" s="285"/>
      <c r="C979" s="285"/>
      <c r="D979" s="282"/>
      <c r="E979" s="282"/>
      <c r="F979" s="283"/>
      <c r="G979" s="283"/>
      <c r="H979" s="284"/>
      <c r="I979" s="284"/>
      <c r="J979" s="284"/>
      <c r="K979" s="285"/>
      <c r="L979" s="285"/>
      <c r="M979" s="285"/>
      <c r="N979" s="285"/>
      <c r="O979" s="285"/>
      <c r="P979" s="285"/>
      <c r="Q979" s="285"/>
      <c r="R979" s="285"/>
      <c r="S979" s="285"/>
      <c r="T979" s="285"/>
      <c r="U979" s="285"/>
    </row>
    <row r="980" spans="1:21" ht="18.7" customHeight="1" x14ac:dyDescent="0.25">
      <c r="A980" s="285"/>
      <c r="B980" s="285"/>
      <c r="C980" s="285"/>
      <c r="D980" s="282"/>
      <c r="E980" s="282"/>
      <c r="F980" s="283"/>
      <c r="G980" s="283"/>
      <c r="H980" s="284"/>
      <c r="I980" s="284"/>
      <c r="J980" s="284"/>
      <c r="K980" s="285"/>
      <c r="L980" s="285"/>
      <c r="M980" s="285"/>
      <c r="N980" s="285"/>
      <c r="O980" s="285"/>
      <c r="P980" s="285"/>
      <c r="Q980" s="285"/>
      <c r="R980" s="285"/>
      <c r="S980" s="285"/>
      <c r="T980" s="285"/>
      <c r="U980" s="285"/>
    </row>
    <row r="981" spans="1:21" ht="18.7" customHeight="1" x14ac:dyDescent="0.25">
      <c r="A981" s="285"/>
      <c r="B981" s="285"/>
      <c r="C981" s="285"/>
      <c r="D981" s="282"/>
      <c r="E981" s="282"/>
      <c r="F981" s="283"/>
      <c r="G981" s="283"/>
      <c r="H981" s="284"/>
      <c r="I981" s="284"/>
      <c r="J981" s="284"/>
      <c r="K981" s="285"/>
      <c r="L981" s="285"/>
      <c r="M981" s="285"/>
      <c r="N981" s="285"/>
      <c r="O981" s="285"/>
      <c r="P981" s="285"/>
      <c r="Q981" s="285"/>
      <c r="R981" s="285"/>
      <c r="S981" s="285"/>
      <c r="T981" s="285"/>
      <c r="U981" s="285"/>
    </row>
    <row r="982" spans="1:21" ht="18.7" customHeight="1" x14ac:dyDescent="0.25">
      <c r="A982" s="285"/>
      <c r="B982" s="285"/>
      <c r="C982" s="285"/>
      <c r="D982" s="282"/>
      <c r="E982" s="282"/>
      <c r="F982" s="283"/>
      <c r="G982" s="283"/>
      <c r="H982" s="284"/>
      <c r="I982" s="284"/>
      <c r="J982" s="284"/>
      <c r="K982" s="285"/>
      <c r="L982" s="285"/>
      <c r="M982" s="285"/>
      <c r="N982" s="285"/>
      <c r="O982" s="285"/>
      <c r="P982" s="285"/>
      <c r="Q982" s="285"/>
      <c r="R982" s="285"/>
      <c r="S982" s="285"/>
      <c r="T982" s="285"/>
      <c r="U982" s="285"/>
    </row>
    <row r="983" spans="1:21" ht="18.7" customHeight="1" x14ac:dyDescent="0.25">
      <c r="A983" s="285"/>
      <c r="B983" s="285"/>
      <c r="C983" s="285"/>
      <c r="D983" s="282"/>
      <c r="E983" s="282"/>
      <c r="F983" s="283"/>
      <c r="G983" s="283"/>
      <c r="H983" s="284"/>
      <c r="I983" s="284"/>
      <c r="J983" s="284"/>
      <c r="K983" s="285"/>
      <c r="L983" s="285"/>
      <c r="M983" s="285"/>
      <c r="N983" s="285"/>
      <c r="O983" s="285"/>
      <c r="P983" s="285"/>
      <c r="Q983" s="285"/>
      <c r="R983" s="285"/>
      <c r="S983" s="285"/>
      <c r="T983" s="285"/>
      <c r="U983" s="285"/>
    </row>
    <row r="984" spans="1:21" ht="18.7" customHeight="1" x14ac:dyDescent="0.25">
      <c r="A984" s="285"/>
      <c r="B984" s="285"/>
      <c r="C984" s="285"/>
      <c r="D984" s="282"/>
      <c r="E984" s="282"/>
      <c r="F984" s="283"/>
      <c r="G984" s="283"/>
      <c r="H984" s="284"/>
      <c r="I984" s="284"/>
      <c r="J984" s="284"/>
      <c r="K984" s="285"/>
      <c r="L984" s="285"/>
      <c r="M984" s="285"/>
      <c r="N984" s="285"/>
      <c r="O984" s="285"/>
      <c r="P984" s="285"/>
      <c r="Q984" s="285"/>
      <c r="R984" s="285"/>
      <c r="S984" s="285"/>
      <c r="T984" s="285"/>
      <c r="U984" s="285"/>
    </row>
    <row r="985" spans="1:21" ht="18.7" customHeight="1" x14ac:dyDescent="0.25">
      <c r="A985" s="285"/>
      <c r="B985" s="285"/>
      <c r="C985" s="285"/>
      <c r="D985" s="282"/>
      <c r="E985" s="282"/>
      <c r="F985" s="283"/>
      <c r="G985" s="283"/>
      <c r="H985" s="284"/>
      <c r="I985" s="284"/>
      <c r="J985" s="284"/>
      <c r="K985" s="285"/>
      <c r="L985" s="285"/>
      <c r="M985" s="285"/>
      <c r="N985" s="285"/>
      <c r="O985" s="285"/>
      <c r="P985" s="285"/>
      <c r="Q985" s="285"/>
      <c r="R985" s="285"/>
      <c r="S985" s="285"/>
      <c r="T985" s="285"/>
      <c r="U985" s="285"/>
    </row>
    <row r="986" spans="1:21" ht="18.7" customHeight="1" x14ac:dyDescent="0.25">
      <c r="A986" s="285"/>
      <c r="B986" s="285"/>
      <c r="C986" s="285"/>
      <c r="D986" s="282"/>
      <c r="E986" s="282"/>
      <c r="F986" s="283"/>
      <c r="G986" s="283"/>
      <c r="H986" s="284"/>
      <c r="I986" s="284"/>
      <c r="J986" s="284"/>
      <c r="K986" s="285"/>
      <c r="L986" s="285"/>
      <c r="M986" s="285"/>
      <c r="N986" s="285"/>
      <c r="O986" s="285"/>
      <c r="P986" s="285"/>
      <c r="Q986" s="285"/>
      <c r="R986" s="285"/>
      <c r="S986" s="285"/>
      <c r="T986" s="285"/>
      <c r="U986" s="285"/>
    </row>
    <row r="987" spans="1:21" ht="18.7" customHeight="1" x14ac:dyDescent="0.25">
      <c r="A987" s="285"/>
      <c r="B987" s="285"/>
      <c r="C987" s="285"/>
      <c r="D987" s="282"/>
      <c r="E987" s="282"/>
      <c r="F987" s="283"/>
      <c r="G987" s="283"/>
      <c r="H987" s="284"/>
      <c r="I987" s="284"/>
      <c r="J987" s="284"/>
      <c r="K987" s="285"/>
      <c r="L987" s="285"/>
      <c r="M987" s="285"/>
      <c r="N987" s="285"/>
      <c r="O987" s="285"/>
      <c r="P987" s="285"/>
      <c r="Q987" s="285"/>
      <c r="R987" s="285"/>
      <c r="S987" s="285"/>
      <c r="T987" s="285"/>
      <c r="U987" s="285"/>
    </row>
    <row r="988" spans="1:21" ht="18.7" customHeight="1" x14ac:dyDescent="0.25">
      <c r="A988" s="285"/>
      <c r="B988" s="285"/>
      <c r="C988" s="285"/>
      <c r="D988" s="282"/>
      <c r="E988" s="282"/>
      <c r="F988" s="283"/>
      <c r="G988" s="283"/>
      <c r="H988" s="284"/>
      <c r="I988" s="284"/>
      <c r="J988" s="284"/>
      <c r="K988" s="285"/>
      <c r="L988" s="285"/>
      <c r="M988" s="285"/>
      <c r="N988" s="285"/>
      <c r="O988" s="285"/>
      <c r="P988" s="285"/>
      <c r="Q988" s="285"/>
      <c r="R988" s="285"/>
      <c r="S988" s="285"/>
      <c r="T988" s="285"/>
      <c r="U988" s="285"/>
    </row>
    <row r="989" spans="1:21" ht="18.7" customHeight="1" x14ac:dyDescent="0.25">
      <c r="A989" s="285"/>
      <c r="B989" s="285"/>
      <c r="C989" s="285"/>
      <c r="D989" s="282"/>
      <c r="E989" s="282"/>
      <c r="F989" s="283"/>
      <c r="G989" s="283"/>
      <c r="H989" s="284"/>
      <c r="I989" s="284"/>
      <c r="J989" s="284"/>
      <c r="K989" s="285"/>
      <c r="L989" s="285"/>
      <c r="M989" s="285"/>
      <c r="N989" s="285"/>
      <c r="O989" s="285"/>
      <c r="P989" s="285"/>
      <c r="Q989" s="285"/>
      <c r="R989" s="285"/>
      <c r="S989" s="285"/>
      <c r="T989" s="285"/>
      <c r="U989" s="285"/>
    </row>
    <row r="990" spans="1:21" ht="18.7" customHeight="1" x14ac:dyDescent="0.25">
      <c r="A990" s="285"/>
      <c r="B990" s="285"/>
      <c r="C990" s="285"/>
      <c r="D990" s="282"/>
      <c r="E990" s="282"/>
      <c r="F990" s="283"/>
      <c r="G990" s="283"/>
      <c r="H990" s="284"/>
      <c r="I990" s="284"/>
      <c r="J990" s="284"/>
      <c r="K990" s="285"/>
      <c r="L990" s="285"/>
      <c r="M990" s="285"/>
      <c r="N990" s="285"/>
      <c r="O990" s="285"/>
      <c r="P990" s="285"/>
      <c r="Q990" s="285"/>
      <c r="R990" s="285"/>
      <c r="S990" s="285"/>
      <c r="T990" s="285"/>
      <c r="U990" s="285"/>
    </row>
    <row r="991" spans="1:21" ht="18.7" customHeight="1" x14ac:dyDescent="0.25">
      <c r="A991" s="285"/>
      <c r="B991" s="285"/>
      <c r="C991" s="285"/>
      <c r="D991" s="282"/>
      <c r="E991" s="282"/>
      <c r="F991" s="283"/>
      <c r="G991" s="283"/>
      <c r="H991" s="284"/>
      <c r="I991" s="284"/>
      <c r="J991" s="284"/>
      <c r="K991" s="285"/>
      <c r="L991" s="285"/>
      <c r="M991" s="285"/>
      <c r="N991" s="285"/>
      <c r="O991" s="285"/>
      <c r="P991" s="285"/>
      <c r="Q991" s="285"/>
      <c r="R991" s="285"/>
      <c r="S991" s="285"/>
      <c r="T991" s="285"/>
      <c r="U991" s="285"/>
    </row>
    <row r="992" spans="1:21" ht="18.7" customHeight="1" x14ac:dyDescent="0.25">
      <c r="A992" s="285"/>
      <c r="B992" s="285"/>
      <c r="C992" s="285"/>
      <c r="D992" s="282"/>
      <c r="E992" s="282"/>
      <c r="F992" s="283"/>
      <c r="G992" s="283"/>
      <c r="H992" s="284"/>
      <c r="I992" s="284"/>
      <c r="J992" s="284"/>
      <c r="K992" s="285"/>
      <c r="L992" s="285"/>
      <c r="M992" s="285"/>
      <c r="N992" s="285"/>
      <c r="O992" s="285"/>
      <c r="P992" s="285"/>
      <c r="Q992" s="285"/>
      <c r="R992" s="285"/>
      <c r="S992" s="285"/>
      <c r="T992" s="285"/>
      <c r="U992" s="285"/>
    </row>
    <row r="993" spans="1:21" ht="18.7" customHeight="1" x14ac:dyDescent="0.25">
      <c r="A993" s="285"/>
      <c r="B993" s="285"/>
      <c r="C993" s="285"/>
      <c r="D993" s="282"/>
      <c r="E993" s="282"/>
      <c r="F993" s="283"/>
      <c r="G993" s="283"/>
      <c r="H993" s="284"/>
      <c r="I993" s="284"/>
      <c r="J993" s="284"/>
      <c r="K993" s="285"/>
      <c r="L993" s="285"/>
      <c r="M993" s="285"/>
      <c r="N993" s="285"/>
      <c r="O993" s="285"/>
      <c r="P993" s="285"/>
      <c r="Q993" s="285"/>
      <c r="R993" s="285"/>
      <c r="S993" s="285"/>
      <c r="T993" s="285"/>
      <c r="U993" s="285"/>
    </row>
    <row r="994" spans="1:21" ht="18.7" customHeight="1" x14ac:dyDescent="0.25">
      <c r="A994" s="285"/>
      <c r="B994" s="285"/>
      <c r="C994" s="285"/>
      <c r="D994" s="282"/>
      <c r="E994" s="282"/>
      <c r="F994" s="283"/>
      <c r="G994" s="283"/>
      <c r="H994" s="284"/>
      <c r="I994" s="284"/>
      <c r="J994" s="284"/>
      <c r="K994" s="285"/>
      <c r="L994" s="285"/>
      <c r="M994" s="285"/>
      <c r="N994" s="285"/>
      <c r="O994" s="285"/>
      <c r="P994" s="285"/>
      <c r="Q994" s="285"/>
      <c r="R994" s="285"/>
      <c r="S994" s="285"/>
      <c r="T994" s="285"/>
      <c r="U994" s="285"/>
    </row>
    <row r="995" spans="1:21" ht="18.7" customHeight="1" x14ac:dyDescent="0.25">
      <c r="A995" s="285"/>
      <c r="B995" s="285"/>
      <c r="C995" s="285"/>
      <c r="D995" s="282"/>
      <c r="E995" s="282"/>
      <c r="F995" s="283"/>
      <c r="G995" s="283"/>
      <c r="H995" s="284"/>
      <c r="I995" s="284"/>
      <c r="J995" s="284"/>
      <c r="K995" s="285"/>
      <c r="L995" s="285"/>
      <c r="M995" s="285"/>
      <c r="N995" s="285"/>
      <c r="O995" s="285"/>
      <c r="P995" s="285"/>
      <c r="Q995" s="285"/>
      <c r="R995" s="285"/>
      <c r="S995" s="285"/>
      <c r="T995" s="285"/>
      <c r="U995" s="285"/>
    </row>
    <row r="996" spans="1:21" ht="18.7" customHeight="1" x14ac:dyDescent="0.25">
      <c r="A996" s="285"/>
      <c r="B996" s="285"/>
      <c r="C996" s="285"/>
      <c r="D996" s="282"/>
      <c r="E996" s="282"/>
      <c r="F996" s="283"/>
      <c r="G996" s="283"/>
      <c r="H996" s="284"/>
      <c r="I996" s="284"/>
      <c r="J996" s="284"/>
      <c r="K996" s="285"/>
      <c r="L996" s="285"/>
      <c r="M996" s="285"/>
      <c r="N996" s="285"/>
      <c r="O996" s="285"/>
      <c r="P996" s="285"/>
      <c r="Q996" s="285"/>
      <c r="R996" s="285"/>
      <c r="S996" s="285"/>
      <c r="T996" s="285"/>
      <c r="U996" s="285"/>
    </row>
    <row r="997" spans="1:21" ht="18.7" customHeight="1" x14ac:dyDescent="0.25">
      <c r="A997" s="285"/>
      <c r="B997" s="285"/>
      <c r="C997" s="285"/>
      <c r="D997" s="282"/>
      <c r="E997" s="282"/>
      <c r="F997" s="283"/>
      <c r="G997" s="283"/>
      <c r="H997" s="284"/>
      <c r="I997" s="284"/>
      <c r="J997" s="284"/>
      <c r="K997" s="285"/>
      <c r="L997" s="285"/>
      <c r="M997" s="285"/>
      <c r="N997" s="285"/>
      <c r="O997" s="285"/>
      <c r="P997" s="285"/>
      <c r="Q997" s="285"/>
      <c r="R997" s="285"/>
      <c r="S997" s="285"/>
      <c r="T997" s="285"/>
      <c r="U997" s="285"/>
    </row>
    <row r="998" spans="1:21" ht="18.7" customHeight="1" x14ac:dyDescent="0.25">
      <c r="A998" s="285"/>
      <c r="B998" s="285"/>
      <c r="C998" s="285"/>
      <c r="D998" s="282"/>
      <c r="E998" s="282"/>
      <c r="F998" s="283"/>
      <c r="G998" s="283"/>
      <c r="H998" s="284"/>
      <c r="I998" s="284"/>
      <c r="J998" s="284"/>
      <c r="K998" s="285"/>
      <c r="L998" s="285"/>
      <c r="M998" s="285"/>
      <c r="N998" s="285"/>
      <c r="O998" s="285"/>
      <c r="P998" s="285"/>
      <c r="Q998" s="285"/>
      <c r="R998" s="285"/>
      <c r="S998" s="285"/>
      <c r="T998" s="285"/>
      <c r="U998" s="285"/>
    </row>
    <row r="999" spans="1:21" ht="18.7" customHeight="1" x14ac:dyDescent="0.25">
      <c r="A999" s="285"/>
      <c r="B999" s="285"/>
      <c r="C999" s="285"/>
      <c r="D999" s="282"/>
      <c r="E999" s="282"/>
      <c r="F999" s="283"/>
      <c r="G999" s="283"/>
      <c r="H999" s="284"/>
      <c r="I999" s="284"/>
      <c r="J999" s="284"/>
      <c r="K999" s="285"/>
      <c r="L999" s="285"/>
      <c r="M999" s="285"/>
      <c r="N999" s="285"/>
      <c r="O999" s="285"/>
      <c r="P999" s="285"/>
      <c r="Q999" s="285"/>
      <c r="R999" s="285"/>
      <c r="S999" s="285"/>
      <c r="T999" s="285"/>
      <c r="U999" s="285"/>
    </row>
    <row r="1000" spans="1:21" ht="18.7" customHeight="1" x14ac:dyDescent="0.25">
      <c r="A1000" s="285"/>
      <c r="B1000" s="285"/>
      <c r="C1000" s="285"/>
      <c r="D1000" s="282"/>
      <c r="E1000" s="282"/>
      <c r="F1000" s="283"/>
      <c r="G1000" s="283"/>
      <c r="H1000" s="284"/>
      <c r="I1000" s="284"/>
      <c r="J1000" s="284"/>
      <c r="K1000" s="285"/>
      <c r="L1000" s="285"/>
      <c r="M1000" s="285"/>
      <c r="N1000" s="285"/>
      <c r="O1000" s="285"/>
      <c r="P1000" s="285"/>
      <c r="Q1000" s="285"/>
      <c r="R1000" s="285"/>
      <c r="S1000" s="285"/>
      <c r="T1000" s="285"/>
      <c r="U1000" s="285"/>
    </row>
  </sheetData>
  <mergeCells count="9">
    <mergeCell ref="A3:A6"/>
    <mergeCell ref="B3:C5"/>
    <mergeCell ref="D3:M3"/>
    <mergeCell ref="D4:E5"/>
    <mergeCell ref="F4:G5"/>
    <mergeCell ref="H4:I5"/>
    <mergeCell ref="J4:M4"/>
    <mergeCell ref="J5:K5"/>
    <mergeCell ref="L5:M5"/>
  </mergeCells>
  <conditionalFormatting sqref="D7:M7 D170:M1000 D1:U2 N7:U135">
    <cfRule type="cellIs" dxfId="1982" priority="68" operator="lessThan">
      <formula>0</formula>
    </cfRule>
  </conditionalFormatting>
  <conditionalFormatting sqref="N118:U123">
    <cfRule type="cellIs" dxfId="1981" priority="69" operator="lessThan">
      <formula>0</formula>
    </cfRule>
  </conditionalFormatting>
  <conditionalFormatting sqref="N132:U132">
    <cfRule type="cellIs" dxfId="1980" priority="70" operator="lessThan">
      <formula>0</formula>
    </cfRule>
  </conditionalFormatting>
  <conditionalFormatting sqref="D9:M9 D32:M36 D38:M39 D47:M47 D54:M59 D60:I60 D62:M65 D81:M81 D89:M89 D99:M99 D117:M117 D123:M124 D131:M133 D140:M140 D148:M149 D156:M157 K60:M60">
    <cfRule type="expression" dxfId="1979" priority="71">
      <formula>MOD(ROW(),2)=1</formula>
    </cfRule>
  </conditionalFormatting>
  <conditionalFormatting sqref="D8:M8">
    <cfRule type="expression" dxfId="1978" priority="72">
      <formula>MOD(ROW(),2)=1</formula>
    </cfRule>
  </conditionalFormatting>
  <conditionalFormatting sqref="D10:M10">
    <cfRule type="expression" dxfId="1977" priority="73">
      <formula>MOD(ROW(),2)=1</formula>
    </cfRule>
  </conditionalFormatting>
  <conditionalFormatting sqref="D11:M11">
    <cfRule type="expression" dxfId="1976" priority="74">
      <formula>MOD(ROW(),2)=1</formula>
    </cfRule>
  </conditionalFormatting>
  <conditionalFormatting sqref="D13:M13">
    <cfRule type="expression" dxfId="1975" priority="75">
      <formula>MOD(ROW(),2)=1</formula>
    </cfRule>
  </conditionalFormatting>
  <conditionalFormatting sqref="D19:M19">
    <cfRule type="expression" dxfId="1974" priority="76">
      <formula>MOD(ROW(),2)=1</formula>
    </cfRule>
  </conditionalFormatting>
  <conditionalFormatting sqref="D24:M24">
    <cfRule type="expression" dxfId="1973" priority="77">
      <formula>MOD(ROW(),2)=1</formula>
    </cfRule>
  </conditionalFormatting>
  <conditionalFormatting sqref="D17:I17 M14 D16:K16 M16 K17:M17">
    <cfRule type="expression" dxfId="1972" priority="78">
      <formula>MOD(ROW(),2)=1</formula>
    </cfRule>
  </conditionalFormatting>
  <conditionalFormatting sqref="D20:M20 D21:I22 K21:M22">
    <cfRule type="expression" dxfId="1971" priority="79">
      <formula>MOD(ROW(),2)=1</formula>
    </cfRule>
  </conditionalFormatting>
  <conditionalFormatting sqref="D37:I37 K37 M37">
    <cfRule type="expression" dxfId="1970" priority="80">
      <formula>MOD(ROW(),2)=1</formula>
    </cfRule>
  </conditionalFormatting>
  <conditionalFormatting sqref="D48:M48 D50:M53 D49:K49 M49">
    <cfRule type="expression" dxfId="1969" priority="81">
      <formula>MOD(ROW(),2)=1</formula>
    </cfRule>
  </conditionalFormatting>
  <conditionalFormatting sqref="D66:M71">
    <cfRule type="expression" dxfId="1968" priority="82">
      <formula>MOD(ROW(),2)=1</formula>
    </cfRule>
  </conditionalFormatting>
  <conditionalFormatting sqref="D75:M78 D79:I79 K79:M79">
    <cfRule type="expression" dxfId="1967" priority="83">
      <formula>MOD(ROW(),2)=1</formula>
    </cfRule>
  </conditionalFormatting>
  <conditionalFormatting sqref="D82:M88">
    <cfRule type="expression" dxfId="1966" priority="84">
      <formula>MOD(ROW(),2)=1</formula>
    </cfRule>
  </conditionalFormatting>
  <conditionalFormatting sqref="D96:I96 K96:M96">
    <cfRule type="expression" dxfId="1965" priority="85">
      <formula>MOD(ROW(),2)=1</formula>
    </cfRule>
  </conditionalFormatting>
  <conditionalFormatting sqref="D97:M97">
    <cfRule type="expression" dxfId="1964" priority="86">
      <formula>MOD(ROW(),2)=1</formula>
    </cfRule>
  </conditionalFormatting>
  <conditionalFormatting sqref="D106:M106">
    <cfRule type="expression" dxfId="1963" priority="87">
      <formula>MOD(ROW(),2)=1</formula>
    </cfRule>
  </conditionalFormatting>
  <conditionalFormatting sqref="D109:M112">
    <cfRule type="expression" dxfId="1962" priority="88">
      <formula>MOD(ROW(),2)=1</formula>
    </cfRule>
  </conditionalFormatting>
  <conditionalFormatting sqref="D114:M116">
    <cfRule type="expression" dxfId="1961" priority="89">
      <formula>MOD(ROW(),2)=1</formula>
    </cfRule>
  </conditionalFormatting>
  <conditionalFormatting sqref="D118:M123">
    <cfRule type="expression" dxfId="1960" priority="90">
      <formula>MOD(ROW(),2)=1</formula>
    </cfRule>
  </conditionalFormatting>
  <conditionalFormatting sqref="D125:M131">
    <cfRule type="expression" dxfId="1959" priority="91">
      <formula>MOD(ROW(),2)=1</formula>
    </cfRule>
  </conditionalFormatting>
  <conditionalFormatting sqref="D132:M132">
    <cfRule type="expression" dxfId="1958" priority="92">
      <formula>MOD(ROW(),2)=1</formula>
    </cfRule>
  </conditionalFormatting>
  <conditionalFormatting sqref="D134:M140">
    <cfRule type="expression" dxfId="1957" priority="93">
      <formula>MOD(ROW(),2)=1</formula>
    </cfRule>
  </conditionalFormatting>
  <conditionalFormatting sqref="D143:M148">
    <cfRule type="expression" dxfId="1956" priority="94">
      <formula>MOD(ROW(),2)=1</formula>
    </cfRule>
  </conditionalFormatting>
  <conditionalFormatting sqref="D150:M156">
    <cfRule type="expression" dxfId="1955" priority="95">
      <formula>MOD(ROW(),2)=1</formula>
    </cfRule>
  </conditionalFormatting>
  <conditionalFormatting sqref="D158:M164">
    <cfRule type="expression" dxfId="1954" priority="96">
      <formula>MOD(ROW(),2)=1</formula>
    </cfRule>
  </conditionalFormatting>
  <conditionalFormatting sqref="N10:U10 N12:U31">
    <cfRule type="cellIs" dxfId="1953" priority="97" operator="lessThan">
      <formula>0</formula>
    </cfRule>
  </conditionalFormatting>
  <conditionalFormatting sqref="N42:U63">
    <cfRule type="cellIs" dxfId="1952" priority="98" operator="lessThan">
      <formula>0</formula>
    </cfRule>
  </conditionalFormatting>
  <conditionalFormatting sqref="N64:U64">
    <cfRule type="cellIs" dxfId="1951" priority="99" operator="lessThan">
      <formula>0</formula>
    </cfRule>
  </conditionalFormatting>
  <conditionalFormatting sqref="N74:U80">
    <cfRule type="cellIs" dxfId="1950" priority="100" operator="lessThan">
      <formula>0</formula>
    </cfRule>
  </conditionalFormatting>
  <conditionalFormatting sqref="N82:U88">
    <cfRule type="cellIs" dxfId="1949" priority="101" operator="lessThan">
      <formula>0</formula>
    </cfRule>
  </conditionalFormatting>
  <conditionalFormatting sqref="N90:U97">
    <cfRule type="cellIs" dxfId="1948" priority="102" operator="lessThan">
      <formula>0</formula>
    </cfRule>
  </conditionalFormatting>
  <conditionalFormatting sqref="N98:U98">
    <cfRule type="cellIs" dxfId="1947" priority="103" operator="lessThan">
      <formula>0</formula>
    </cfRule>
  </conditionalFormatting>
  <conditionalFormatting sqref="N103:U105">
    <cfRule type="cellIs" dxfId="1946" priority="104" operator="lessThan">
      <formula>0</formula>
    </cfRule>
  </conditionalFormatting>
  <conditionalFormatting sqref="N113:U113">
    <cfRule type="cellIs" dxfId="1945" priority="105" operator="lessThan">
      <formula>0</formula>
    </cfRule>
  </conditionalFormatting>
  <conditionalFormatting sqref="N125:U131">
    <cfRule type="cellIs" dxfId="1944" priority="106" operator="lessThan">
      <formula>0</formula>
    </cfRule>
  </conditionalFormatting>
  <conditionalFormatting sqref="N134:U140">
    <cfRule type="cellIs" dxfId="1943" priority="107" operator="lessThan">
      <formula>0</formula>
    </cfRule>
  </conditionalFormatting>
  <conditionalFormatting sqref="N142:U148">
    <cfRule type="cellIs" dxfId="1942" priority="108" operator="lessThan">
      <formula>0</formula>
    </cfRule>
  </conditionalFormatting>
  <conditionalFormatting sqref="N150:U156">
    <cfRule type="cellIs" dxfId="1941" priority="109" operator="lessThan">
      <formula>0</formula>
    </cfRule>
  </conditionalFormatting>
  <conditionalFormatting sqref="D107 F107 H107 J107:K107">
    <cfRule type="expression" dxfId="1940" priority="110">
      <formula>MOD(ROW(),2)=1</formula>
    </cfRule>
  </conditionalFormatting>
  <conditionalFormatting sqref="D141:M141">
    <cfRule type="expression" dxfId="1939" priority="111">
      <formula>MOD(ROW(),2)=1</formula>
    </cfRule>
  </conditionalFormatting>
  <conditionalFormatting sqref="D142:M142">
    <cfRule type="expression" dxfId="1938" priority="112">
      <formula>MOD(ROW(),2)=1</formula>
    </cfRule>
  </conditionalFormatting>
  <conditionalFormatting sqref="D12:M12">
    <cfRule type="expression" dxfId="1937" priority="113">
      <formula>MOD(ROW(),2)=1</formula>
    </cfRule>
  </conditionalFormatting>
  <conditionalFormatting sqref="D28:I30 E31 I25:I27 I31 K30 M30 L31:M31 K28:M29 L25:M27">
    <cfRule type="expression" dxfId="1936" priority="114">
      <formula>MOD(ROW(),2)=1</formula>
    </cfRule>
  </conditionalFormatting>
  <conditionalFormatting sqref="D42:M42 D43 D44:M46 K43 H43 F43">
    <cfRule type="expression" dxfId="1935" priority="115">
      <formula>MOD(ROW(),2)=1</formula>
    </cfRule>
  </conditionalFormatting>
  <conditionalFormatting sqref="E61 G61 I61 M61">
    <cfRule type="expression" dxfId="1934" priority="116">
      <formula>MOD(ROW(),2)=1</formula>
    </cfRule>
  </conditionalFormatting>
  <conditionalFormatting sqref="D72:M72">
    <cfRule type="expression" dxfId="1933" priority="117">
      <formula>MOD(ROW(),2)=1</formula>
    </cfRule>
  </conditionalFormatting>
  <conditionalFormatting sqref="D80:M80">
    <cfRule type="expression" dxfId="1932" priority="118">
      <formula>MOD(ROW(),2)=1</formula>
    </cfRule>
  </conditionalFormatting>
  <conditionalFormatting sqref="D90:M95">
    <cfRule type="expression" dxfId="1931" priority="119">
      <formula>MOD(ROW(),2)=1</formula>
    </cfRule>
  </conditionalFormatting>
  <conditionalFormatting sqref="D9:M9 D32:M32 D47:M47 D54:M54 D63:M65 D81:M81 D89:M89 D99:M99 D117:M117 D123:M124 D131:M133 D140:M140 D148:M149 D156:M157">
    <cfRule type="cellIs" dxfId="1930" priority="120" operator="lessThan">
      <formula>0</formula>
    </cfRule>
  </conditionalFormatting>
  <conditionalFormatting sqref="D98:M98">
    <cfRule type="expression" dxfId="1929" priority="121">
      <formula>MOD(ROW(),2)=1</formula>
    </cfRule>
  </conditionalFormatting>
  <conditionalFormatting sqref="D100:M102">
    <cfRule type="expression" dxfId="1928" priority="122">
      <formula>MOD(ROW(),2)=1</formula>
    </cfRule>
  </conditionalFormatting>
  <conditionalFormatting sqref="D103:M105">
    <cfRule type="expression" dxfId="1927" priority="123">
      <formula>MOD(ROW(),2)=1</formula>
    </cfRule>
  </conditionalFormatting>
  <conditionalFormatting sqref="D113:M113">
    <cfRule type="expression" dxfId="1926" priority="124">
      <formula>MOD(ROW(),2)=1</formula>
    </cfRule>
  </conditionalFormatting>
  <conditionalFormatting sqref="D40:M40">
    <cfRule type="expression" dxfId="1925" priority="125">
      <formula>MOD(ROW(),2)=1</formula>
    </cfRule>
  </conditionalFormatting>
  <conditionalFormatting sqref="D41:M41">
    <cfRule type="expression" dxfId="1924" priority="126">
      <formula>MOD(ROW(),2)=1</formula>
    </cfRule>
  </conditionalFormatting>
  <conditionalFormatting sqref="D41:M41">
    <cfRule type="cellIs" dxfId="1923" priority="127" operator="lessThan">
      <formula>0</formula>
    </cfRule>
  </conditionalFormatting>
  <conditionalFormatting sqref="D74:M74">
    <cfRule type="expression" dxfId="1922" priority="128">
      <formula>MOD(ROW(),2)=1</formula>
    </cfRule>
  </conditionalFormatting>
  <conditionalFormatting sqref="D73:M73">
    <cfRule type="expression" dxfId="1921" priority="129">
      <formula>MOD(ROW(),2)=1</formula>
    </cfRule>
  </conditionalFormatting>
  <conditionalFormatting sqref="D73:M73">
    <cfRule type="cellIs" dxfId="1920" priority="130" operator="lessThan">
      <formula>0</formula>
    </cfRule>
  </conditionalFormatting>
  <conditionalFormatting sqref="D108:M108">
    <cfRule type="expression" dxfId="1919" priority="131">
      <formula>MOD(ROW(),2)=1</formula>
    </cfRule>
  </conditionalFormatting>
  <conditionalFormatting sqref="D108:M108">
    <cfRule type="cellIs" dxfId="1918" priority="132" operator="lessThan">
      <formula>0</formula>
    </cfRule>
  </conditionalFormatting>
  <conditionalFormatting sqref="D141:M141">
    <cfRule type="cellIs" dxfId="1917" priority="133" operator="lessThan">
      <formula>0</formula>
    </cfRule>
  </conditionalFormatting>
  <conditionalFormatting sqref="E14">
    <cfRule type="expression" dxfId="1916" priority="134">
      <formula>MOD(ROW(),2)=1</formula>
    </cfRule>
  </conditionalFormatting>
  <conditionalFormatting sqref="E25:E27">
    <cfRule type="expression" dxfId="1915" priority="135">
      <formula>MOD(ROW(),2)=1</formula>
    </cfRule>
  </conditionalFormatting>
  <conditionalFormatting sqref="I14">
    <cfRule type="expression" dxfId="1914" priority="136">
      <formula>MOD(ROW(),2)=1</formula>
    </cfRule>
  </conditionalFormatting>
  <conditionalFormatting sqref="A178:C1000">
    <cfRule type="cellIs" dxfId="1913" priority="137" operator="lessThan">
      <formula>0</formula>
    </cfRule>
  </conditionalFormatting>
  <conditionalFormatting sqref="B8:C9">
    <cfRule type="expression" dxfId="1912" priority="138">
      <formula>MOD(ROW(),2)=1</formula>
    </cfRule>
  </conditionalFormatting>
  <conditionalFormatting sqref="B11:C11 B13:C13 B15:C17 B24:C25 B27:C32 B34:C39 B43:C47 B49:C54 B56:C65 B67:C72 B75:C81 B83:C89 B91:C99 B101:C106 B110:C117 B119:C124 B126:C133 B135:C140 B143:C149 B151:C157 A164:C164 B159:C163">
    <cfRule type="expression" dxfId="1911" priority="139">
      <formula>MOD(ROW(),2)=1</formula>
    </cfRule>
  </conditionalFormatting>
  <conditionalFormatting sqref="B11:C11 B13:C13 B15:C17 B24:C25 B27:C32 B34:C39 B43:C47 B49:C54 B56:C65 B67:C72 B75:C81 B83:C89 B91:C99 B101:C106 B110:C117 B119:C124 B126:C133 B135:C140 B143:C149 B151:C157 A164:C164 B159:C163">
    <cfRule type="cellIs" dxfId="1910" priority="140" operator="lessThan">
      <formula>0</formula>
    </cfRule>
  </conditionalFormatting>
  <conditionalFormatting sqref="B10:C10">
    <cfRule type="expression" dxfId="1909" priority="141">
      <formula>MOD(ROW(),2)=1</formula>
    </cfRule>
  </conditionalFormatting>
  <conditionalFormatting sqref="B42:C42">
    <cfRule type="expression" dxfId="1908" priority="142">
      <formula>MOD(ROW(),2)=1</formula>
    </cfRule>
  </conditionalFormatting>
  <conditionalFormatting sqref="B141:C141">
    <cfRule type="expression" dxfId="1907" priority="143">
      <formula>MOD(ROW(),2)=1</formula>
    </cfRule>
  </conditionalFormatting>
  <conditionalFormatting sqref="B107:C108">
    <cfRule type="expression" dxfId="1906" priority="144">
      <formula>MOD(ROW(),2)=1</formula>
    </cfRule>
  </conditionalFormatting>
  <conditionalFormatting sqref="A1:C2 A7:C7 A171:C177 B170:C170">
    <cfRule type="cellIs" dxfId="1905" priority="145" operator="lessThan">
      <formula>0</formula>
    </cfRule>
  </conditionalFormatting>
  <conditionalFormatting sqref="B8:C9">
    <cfRule type="cellIs" dxfId="1904" priority="146" operator="lessThan">
      <formula>0</formula>
    </cfRule>
  </conditionalFormatting>
  <conditionalFormatting sqref="B26:C26">
    <cfRule type="expression" dxfId="1903" priority="147">
      <formula>MOD(ROW(),2)=1</formula>
    </cfRule>
  </conditionalFormatting>
  <conditionalFormatting sqref="B118:C118">
    <cfRule type="expression" dxfId="1902" priority="148">
      <formula>MOD(ROW(),2)=1</formula>
    </cfRule>
  </conditionalFormatting>
  <conditionalFormatting sqref="B150:C150">
    <cfRule type="expression" dxfId="1901" priority="149">
      <formula>MOD(ROW(),2)=1</formula>
    </cfRule>
  </conditionalFormatting>
  <conditionalFormatting sqref="B33:C33">
    <cfRule type="expression" dxfId="1900" priority="150">
      <formula>MOD(ROW(),2)=1</formula>
    </cfRule>
  </conditionalFormatting>
  <conditionalFormatting sqref="B48:C48">
    <cfRule type="expression" dxfId="1899" priority="151">
      <formula>MOD(ROW(),2)=1</formula>
    </cfRule>
  </conditionalFormatting>
  <conditionalFormatting sqref="B55:C55">
    <cfRule type="expression" dxfId="1898" priority="152">
      <formula>MOD(ROW(),2)=1</formula>
    </cfRule>
  </conditionalFormatting>
  <conditionalFormatting sqref="B66:C66">
    <cfRule type="expression" dxfId="1897" priority="153">
      <formula>MOD(ROW(),2)=1</formula>
    </cfRule>
  </conditionalFormatting>
  <conditionalFormatting sqref="B82:C82">
    <cfRule type="expression" dxfId="1896" priority="154">
      <formula>MOD(ROW(),2)=1</formula>
    </cfRule>
  </conditionalFormatting>
  <conditionalFormatting sqref="B90:C90">
    <cfRule type="expression" dxfId="1895" priority="155">
      <formula>MOD(ROW(),2)=1</formula>
    </cfRule>
  </conditionalFormatting>
  <conditionalFormatting sqref="B100:C100">
    <cfRule type="expression" dxfId="1894" priority="156">
      <formula>MOD(ROW(),2)=1</formula>
    </cfRule>
  </conditionalFormatting>
  <conditionalFormatting sqref="B109:C109">
    <cfRule type="expression" dxfId="1893" priority="157">
      <formula>MOD(ROW(),2)=1</formula>
    </cfRule>
  </conditionalFormatting>
  <conditionalFormatting sqref="B125:C125">
    <cfRule type="expression" dxfId="1892" priority="158">
      <formula>MOD(ROW(),2)=1</formula>
    </cfRule>
  </conditionalFormatting>
  <conditionalFormatting sqref="B134:C134">
    <cfRule type="expression" dxfId="1891" priority="159">
      <formula>MOD(ROW(),2)=1</formula>
    </cfRule>
  </conditionalFormatting>
  <conditionalFormatting sqref="B158:C158">
    <cfRule type="expression" dxfId="1890" priority="160">
      <formula>MOD(ROW(),2)=1</formula>
    </cfRule>
  </conditionalFormatting>
  <conditionalFormatting sqref="B14:C14">
    <cfRule type="expression" dxfId="1889" priority="161">
      <formula>MOD(ROW(),2)=1</formula>
    </cfRule>
  </conditionalFormatting>
  <conditionalFormatting sqref="B18:C18">
    <cfRule type="expression" dxfId="1888" priority="162">
      <formula>MOD(ROW(),2)=1</formula>
    </cfRule>
  </conditionalFormatting>
  <conditionalFormatting sqref="B12:C12">
    <cfRule type="expression" dxfId="1887" priority="163">
      <formula>MOD(ROW(),2)=1</formula>
    </cfRule>
  </conditionalFormatting>
  <conditionalFormatting sqref="B40:C41">
    <cfRule type="expression" dxfId="1886" priority="164">
      <formula>MOD(ROW(),2)=1</formula>
    </cfRule>
  </conditionalFormatting>
  <conditionalFormatting sqref="B40:C41">
    <cfRule type="cellIs" dxfId="1885" priority="165" operator="lessThan">
      <formula>0</formula>
    </cfRule>
  </conditionalFormatting>
  <conditionalFormatting sqref="B73:C73">
    <cfRule type="expression" dxfId="1884" priority="166">
      <formula>MOD(ROW(),2)=1</formula>
    </cfRule>
  </conditionalFormatting>
  <conditionalFormatting sqref="B73:C73">
    <cfRule type="cellIs" dxfId="1883" priority="167" operator="lessThan">
      <formula>0</formula>
    </cfRule>
  </conditionalFormatting>
  <conditionalFormatting sqref="B74:C74">
    <cfRule type="expression" dxfId="1882" priority="168">
      <formula>MOD(ROW(),2)=1</formula>
    </cfRule>
  </conditionalFormatting>
  <conditionalFormatting sqref="B107:C108">
    <cfRule type="cellIs" dxfId="1881" priority="169" operator="lessThan">
      <formula>0</formula>
    </cfRule>
  </conditionalFormatting>
  <conditionalFormatting sqref="B141:C141">
    <cfRule type="cellIs" dxfId="1880" priority="170" operator="lessThan">
      <formula>0</formula>
    </cfRule>
  </conditionalFormatting>
  <conditionalFormatting sqref="B142:C142">
    <cfRule type="expression" dxfId="1879" priority="171">
      <formula>MOD(ROW(),2)=1</formula>
    </cfRule>
  </conditionalFormatting>
  <conditionalFormatting sqref="B19:C23">
    <cfRule type="expression" dxfId="1878" priority="172">
      <formula>MOD(ROW(),2)=1</formula>
    </cfRule>
  </conditionalFormatting>
  <conditionalFormatting sqref="G14">
    <cfRule type="expression" dxfId="1877" priority="173">
      <formula>MOD(ROW(),2)=1</formula>
    </cfRule>
  </conditionalFormatting>
  <conditionalFormatting sqref="G25:G27">
    <cfRule type="expression" dxfId="1876" priority="174">
      <formula>MOD(ROW(),2)=1</formula>
    </cfRule>
  </conditionalFormatting>
  <conditionalFormatting sqref="G31">
    <cfRule type="expression" dxfId="1875" priority="175">
      <formula>MOD(ROW(),2)=1</formula>
    </cfRule>
  </conditionalFormatting>
  <conditionalFormatting sqref="A3:B3 A4:A6">
    <cfRule type="cellIs" dxfId="1874" priority="176" operator="lessThan">
      <formula>0</formula>
    </cfRule>
  </conditionalFormatting>
  <conditionalFormatting sqref="D3:D4 F4 H4 J6:M6">
    <cfRule type="cellIs" dxfId="1873" priority="177" operator="lessThan">
      <formula>0</formula>
    </cfRule>
  </conditionalFormatting>
  <conditionalFormatting sqref="A8:A9">
    <cfRule type="expression" dxfId="1872" priority="35">
      <formula>MOD(ROW(),2)=1</formula>
    </cfRule>
  </conditionalFormatting>
  <conditionalFormatting sqref="A8:A9">
    <cfRule type="cellIs" dxfId="1871" priority="36" operator="lessThan">
      <formula>0</formula>
    </cfRule>
  </conditionalFormatting>
  <conditionalFormatting sqref="A26">
    <cfRule type="expression" dxfId="1870" priority="37">
      <formula>MOD(ROW(),2)=1</formula>
    </cfRule>
  </conditionalFormatting>
  <conditionalFormatting sqref="A118">
    <cfRule type="expression" dxfId="1869" priority="38">
      <formula>MOD(ROW(),2)=1</formula>
    </cfRule>
  </conditionalFormatting>
  <conditionalFormatting sqref="A150">
    <cfRule type="expression" dxfId="1868" priority="39">
      <formula>MOD(ROW(),2)=1</formula>
    </cfRule>
  </conditionalFormatting>
  <conditionalFormatting sqref="A11 A13 A15:A17 A24:A25 A27:A32 A34:A39 A43:A47 A49:A54 A56:A65 A67:A72 A75:A81 A83:A89 A91:A99 A101:A106 A110:A117 A119:A124 A126:A133 A135:A140 A143:A149 A151:A157 A159:A163">
    <cfRule type="expression" dxfId="1867" priority="40">
      <formula>MOD(ROW(),2)=1</formula>
    </cfRule>
  </conditionalFormatting>
  <conditionalFormatting sqref="A11 A13 A15:A17 A24:A25 A27:A32 A34:A39 A43:A47 A49:A54 A56:A65 A67:A72 A75:A81 A83:A89 A91:A99 A101:A106 A110:A117 A119:A124 A126:A133 A135:A140 A143:A149 A151:A157 A159:A163">
    <cfRule type="cellIs" dxfId="1866" priority="41" operator="lessThan">
      <formula>0</formula>
    </cfRule>
  </conditionalFormatting>
  <conditionalFormatting sqref="A10">
    <cfRule type="expression" dxfId="1865" priority="42">
      <formula>MOD(ROW(),2)=1</formula>
    </cfRule>
  </conditionalFormatting>
  <conditionalFormatting sqref="A42">
    <cfRule type="expression" dxfId="1864" priority="43">
      <formula>MOD(ROW(),2)=1</formula>
    </cfRule>
  </conditionalFormatting>
  <conditionalFormatting sqref="A48">
    <cfRule type="expression" dxfId="1863" priority="44">
      <formula>MOD(ROW(),2)=1</formula>
    </cfRule>
  </conditionalFormatting>
  <conditionalFormatting sqref="A55">
    <cfRule type="expression" dxfId="1862" priority="45">
      <formula>MOD(ROW(),2)=1</formula>
    </cfRule>
  </conditionalFormatting>
  <conditionalFormatting sqref="A66">
    <cfRule type="expression" dxfId="1861" priority="46">
      <formula>MOD(ROW(),2)=1</formula>
    </cfRule>
  </conditionalFormatting>
  <conditionalFormatting sqref="A82">
    <cfRule type="expression" dxfId="1860" priority="47">
      <formula>MOD(ROW(),2)=1</formula>
    </cfRule>
  </conditionalFormatting>
  <conditionalFormatting sqref="A90">
    <cfRule type="expression" dxfId="1859" priority="48">
      <formula>MOD(ROW(),2)=1</formula>
    </cfRule>
  </conditionalFormatting>
  <conditionalFormatting sqref="A100">
    <cfRule type="expression" dxfId="1858" priority="49">
      <formula>MOD(ROW(),2)=1</formula>
    </cfRule>
  </conditionalFormatting>
  <conditionalFormatting sqref="A109">
    <cfRule type="expression" dxfId="1857" priority="50">
      <formula>MOD(ROW(),2)=1</formula>
    </cfRule>
  </conditionalFormatting>
  <conditionalFormatting sqref="A125">
    <cfRule type="expression" dxfId="1856" priority="51">
      <formula>MOD(ROW(),2)=1</formula>
    </cfRule>
  </conditionalFormatting>
  <conditionalFormatting sqref="A134">
    <cfRule type="expression" dxfId="1855" priority="52">
      <formula>MOD(ROW(),2)=1</formula>
    </cfRule>
  </conditionalFormatting>
  <conditionalFormatting sqref="A158">
    <cfRule type="expression" dxfId="1854" priority="53">
      <formula>MOD(ROW(),2)=1</formula>
    </cfRule>
  </conditionalFormatting>
  <conditionalFormatting sqref="A14">
    <cfRule type="expression" dxfId="1853" priority="54">
      <formula>MOD(ROW(),2)=1</formula>
    </cfRule>
  </conditionalFormatting>
  <conditionalFormatting sqref="A18">
    <cfRule type="expression" dxfId="1852" priority="55">
      <formula>MOD(ROW(),2)=1</formula>
    </cfRule>
  </conditionalFormatting>
  <conditionalFormatting sqref="A12">
    <cfRule type="expression" dxfId="1851" priority="56">
      <formula>MOD(ROW(),2)=1</formula>
    </cfRule>
  </conditionalFormatting>
  <conditionalFormatting sqref="A40:A41">
    <cfRule type="expression" dxfId="1850" priority="57">
      <formula>MOD(ROW(),2)=1</formula>
    </cfRule>
  </conditionalFormatting>
  <conditionalFormatting sqref="A40:A41">
    <cfRule type="cellIs" dxfId="1849" priority="58" operator="lessThan">
      <formula>0</formula>
    </cfRule>
  </conditionalFormatting>
  <conditionalFormatting sqref="A73">
    <cfRule type="expression" dxfId="1848" priority="59">
      <formula>MOD(ROW(),2)=1</formula>
    </cfRule>
  </conditionalFormatting>
  <conditionalFormatting sqref="A73">
    <cfRule type="cellIs" dxfId="1847" priority="60" operator="lessThan">
      <formula>0</formula>
    </cfRule>
  </conditionalFormatting>
  <conditionalFormatting sqref="A74">
    <cfRule type="expression" dxfId="1846" priority="61">
      <formula>MOD(ROW(),2)=1</formula>
    </cfRule>
  </conditionalFormatting>
  <conditionalFormatting sqref="A107:A108">
    <cfRule type="expression" dxfId="1845" priority="62">
      <formula>MOD(ROW(),2)=1</formula>
    </cfRule>
  </conditionalFormatting>
  <conditionalFormatting sqref="A107:A108">
    <cfRule type="cellIs" dxfId="1844" priority="63" operator="lessThan">
      <formula>0</formula>
    </cfRule>
  </conditionalFormatting>
  <conditionalFormatting sqref="A141">
    <cfRule type="expression" dxfId="1843" priority="64">
      <formula>MOD(ROW(),2)=1</formula>
    </cfRule>
  </conditionalFormatting>
  <conditionalFormatting sqref="A141">
    <cfRule type="cellIs" dxfId="1842" priority="65" operator="lessThan">
      <formula>0</formula>
    </cfRule>
  </conditionalFormatting>
  <conditionalFormatting sqref="A142">
    <cfRule type="expression" dxfId="1841" priority="66">
      <formula>MOD(ROW(),2)=1</formula>
    </cfRule>
  </conditionalFormatting>
  <conditionalFormatting sqref="A19:A23">
    <cfRule type="expression" dxfId="1840" priority="67">
      <formula>MOD(ROW(),2)=1</formula>
    </cfRule>
  </conditionalFormatting>
  <conditionalFormatting sqref="K14:L14">
    <cfRule type="expression" dxfId="1839" priority="34">
      <formula>MOD(ROW(),2)=1</formula>
    </cfRule>
  </conditionalFormatting>
  <conditionalFormatting sqref="K15">
    <cfRule type="expression" dxfId="1838" priority="33">
      <formula>MOD(ROW(),2)=1</formula>
    </cfRule>
  </conditionalFormatting>
  <conditionalFormatting sqref="L15">
    <cfRule type="expression" dxfId="1837" priority="32">
      <formula>MOD(ROW(),2)=1</formula>
    </cfRule>
  </conditionalFormatting>
  <conditionalFormatting sqref="M15">
    <cfRule type="expression" dxfId="1836" priority="31">
      <formula>MOD(ROW(),2)=1</formula>
    </cfRule>
  </conditionalFormatting>
  <conditionalFormatting sqref="L16">
    <cfRule type="expression" dxfId="1835" priority="30">
      <formula>MOD(ROW(),2)=1</formula>
    </cfRule>
  </conditionalFormatting>
  <conditionalFormatting sqref="D18:M18">
    <cfRule type="expression" dxfId="1834" priority="29">
      <formula>MOD(ROW(),2)=1</formula>
    </cfRule>
  </conditionalFormatting>
  <conditionalFormatting sqref="D14:D15">
    <cfRule type="expression" dxfId="1833" priority="28">
      <formula>MOD(ROW(),2)=1</formula>
    </cfRule>
  </conditionalFormatting>
  <conditionalFormatting sqref="E15">
    <cfRule type="expression" dxfId="1832" priority="27">
      <formula>MOD(ROW(),2)=1</formula>
    </cfRule>
  </conditionalFormatting>
  <conditionalFormatting sqref="F14:F15">
    <cfRule type="expression" dxfId="1831" priority="26">
      <formula>MOD(ROW(),2)=1</formula>
    </cfRule>
  </conditionalFormatting>
  <conditionalFormatting sqref="G15">
    <cfRule type="expression" dxfId="1830" priority="25">
      <formula>MOD(ROW(),2)=1</formula>
    </cfRule>
  </conditionalFormatting>
  <conditionalFormatting sqref="H14:H15">
    <cfRule type="expression" dxfId="1829" priority="24">
      <formula>MOD(ROW(),2)=1</formula>
    </cfRule>
  </conditionalFormatting>
  <conditionalFormatting sqref="I15">
    <cfRule type="expression" dxfId="1828" priority="23">
      <formula>MOD(ROW(),2)=1</formula>
    </cfRule>
  </conditionalFormatting>
  <conditionalFormatting sqref="J14:J15">
    <cfRule type="expression" dxfId="1827" priority="22">
      <formula>MOD(ROW(),2)=1</formula>
    </cfRule>
  </conditionalFormatting>
  <conditionalFormatting sqref="J17">
    <cfRule type="expression" dxfId="1826" priority="21">
      <formula>MOD(ROW(),2)=1</formula>
    </cfRule>
  </conditionalFormatting>
  <conditionalFormatting sqref="D23:M23">
    <cfRule type="expression" dxfId="1825" priority="20">
      <formula>MOD(ROW(),2)=1</formula>
    </cfRule>
  </conditionalFormatting>
  <conditionalFormatting sqref="J21:J22">
    <cfRule type="expression" dxfId="1824" priority="19">
      <formula>MOD(ROW(),2)=1</formula>
    </cfRule>
  </conditionalFormatting>
  <conditionalFormatting sqref="D25:D27">
    <cfRule type="expression" dxfId="1823" priority="18">
      <formula>MOD(ROW(),2)=1</formula>
    </cfRule>
  </conditionalFormatting>
  <conditionalFormatting sqref="F25:F27">
    <cfRule type="expression" dxfId="1822" priority="17">
      <formula>MOD(ROW(),2)=1</formula>
    </cfRule>
  </conditionalFormatting>
  <conditionalFormatting sqref="H25:H27">
    <cfRule type="expression" dxfId="1821" priority="16">
      <formula>MOD(ROW(),2)=1</formula>
    </cfRule>
  </conditionalFormatting>
  <conditionalFormatting sqref="J25:J31">
    <cfRule type="expression" dxfId="1820" priority="15">
      <formula>MOD(ROW(),2)=1</formula>
    </cfRule>
  </conditionalFormatting>
  <conditionalFormatting sqref="K25:K27">
    <cfRule type="expression" dxfId="1819" priority="14">
      <formula>MOD(ROW(),2)=1</formula>
    </cfRule>
  </conditionalFormatting>
  <conditionalFormatting sqref="K31 H31 F31 D31">
    <cfRule type="expression" dxfId="1818" priority="13">
      <formula>MOD(ROW(),2)=1</formula>
    </cfRule>
  </conditionalFormatting>
  <conditionalFormatting sqref="L30">
    <cfRule type="expression" dxfId="1817" priority="12">
      <formula>MOD(ROW(),2)=1</formula>
    </cfRule>
  </conditionalFormatting>
  <conditionalFormatting sqref="L37 J37">
    <cfRule type="expression" dxfId="1816" priority="11">
      <formula>MOD(ROW(),2)=1</formula>
    </cfRule>
  </conditionalFormatting>
  <conditionalFormatting sqref="L43:M43 I43:J43 G43 E43">
    <cfRule type="expression" dxfId="1815" priority="10">
      <formula>MOD(ROW(),2)=1</formula>
    </cfRule>
  </conditionalFormatting>
  <conditionalFormatting sqref="L49">
    <cfRule type="expression" dxfId="1814" priority="9">
      <formula>MOD(ROW(),2)=1</formula>
    </cfRule>
  </conditionalFormatting>
  <conditionalFormatting sqref="K61:L61 J60:J61 H61 F61 D61">
    <cfRule type="expression" dxfId="1813" priority="8">
      <formula>MOD(ROW(),2)=1</formula>
    </cfRule>
  </conditionalFormatting>
  <conditionalFormatting sqref="J79">
    <cfRule type="expression" dxfId="1812" priority="7">
      <formula>MOD(ROW(),2)=1</formula>
    </cfRule>
  </conditionalFormatting>
  <conditionalFormatting sqref="J96">
    <cfRule type="expression" dxfId="1811" priority="6">
      <formula>MOD(ROW(),2)=1</formula>
    </cfRule>
  </conditionalFormatting>
  <conditionalFormatting sqref="L107:M107 I107 G107 E107">
    <cfRule type="expression" dxfId="1810" priority="5">
      <formula>MOD(ROW(),2)=1</formula>
    </cfRule>
  </conditionalFormatting>
  <conditionalFormatting sqref="B169:M169">
    <cfRule type="cellIs" dxfId="1809" priority="4" operator="lessThan">
      <formula>0</formula>
    </cfRule>
  </conditionalFormatting>
  <conditionalFormatting sqref="A169">
    <cfRule type="cellIs" dxfId="1808" priority="3" operator="lessThan">
      <formula>0</formula>
    </cfRule>
  </conditionalFormatting>
  <conditionalFormatting sqref="A170">
    <cfRule type="cellIs" dxfId="1807" priority="2" operator="lessThan">
      <formula>0</formula>
    </cfRule>
  </conditionalFormatting>
  <conditionalFormatting sqref="A33">
    <cfRule type="expression" dxfId="1806" priority="1">
      <formula>MOD(ROW(),2)=1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45" firstPageNumber="21" fitToHeight="0" orientation="landscape" useFirstPageNumber="1" horizontalDpi="4294967295" verticalDpi="4294967295" r:id="rId1"/>
  <headerFooter>
    <oddFooter>&amp;LSource: Philippines Statistics Authority&amp;CPage &amp;P</oddFooter>
  </headerFooter>
  <rowBreaks count="3" manualBreakCount="3">
    <brk id="46" max="16383" man="1"/>
    <brk id="88" max="16383" man="1"/>
    <brk id="132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07E142-1446-4405-89A8-34C887732674}">
  <sheetPr>
    <pageSetUpPr fitToPage="1"/>
  </sheetPr>
  <dimension ref="A1:S1005"/>
  <sheetViews>
    <sheetView zoomScale="90" zoomScaleNormal="90" zoomScaleSheetLayoutView="70" workbookViewId="0">
      <pane xSplit="1" ySplit="6" topLeftCell="B7" activePane="bottomRight" state="frozen"/>
      <selection activeCell="A80" sqref="A80"/>
      <selection pane="topRight" activeCell="A80" sqref="A80"/>
      <selection pane="bottomLeft" activeCell="A80" sqref="A80"/>
      <selection pane="bottomRight"/>
    </sheetView>
  </sheetViews>
  <sheetFormatPr defaultColWidth="12.375" defaultRowHeight="14.95" customHeight="1" x14ac:dyDescent="0.25"/>
  <cols>
    <col min="1" max="1" width="55.375" style="145" customWidth="1"/>
    <col min="2" max="4" width="11.375" style="145" customWidth="1"/>
    <col min="5" max="13" width="8.375" style="145" customWidth="1"/>
    <col min="14" max="19" width="14.375" style="145" customWidth="1"/>
    <col min="20" max="16384" width="12.375" style="145"/>
  </cols>
  <sheetData>
    <row r="1" spans="1:19" ht="18.7" customHeight="1" x14ac:dyDescent="0.3">
      <c r="A1" s="160" t="s">
        <v>879</v>
      </c>
      <c r="B1" s="60"/>
      <c r="C1" s="60"/>
      <c r="D1" s="60"/>
      <c r="E1" s="60"/>
      <c r="F1" s="60"/>
      <c r="G1" s="60"/>
      <c r="H1" s="60"/>
      <c r="I1" s="160"/>
      <c r="J1" s="160"/>
      <c r="K1" s="337"/>
      <c r="L1" s="338"/>
      <c r="M1" s="338"/>
      <c r="N1" s="162"/>
      <c r="O1" s="162"/>
      <c r="P1" s="141"/>
      <c r="Q1" s="141"/>
      <c r="R1" s="141"/>
      <c r="S1" s="141"/>
    </row>
    <row r="2" spans="1:19" ht="13.75" customHeight="1" x14ac:dyDescent="0.3">
      <c r="A2" s="160"/>
      <c r="B2" s="60"/>
      <c r="C2" s="60"/>
      <c r="D2" s="60"/>
      <c r="E2" s="60"/>
      <c r="F2" s="60"/>
      <c r="G2" s="60"/>
      <c r="H2" s="60"/>
      <c r="I2" s="160"/>
      <c r="J2" s="160"/>
      <c r="K2" s="286"/>
      <c r="L2" s="339"/>
      <c r="M2" s="339"/>
      <c r="N2" s="163"/>
      <c r="O2" s="163"/>
      <c r="P2" s="141"/>
      <c r="Q2" s="141"/>
      <c r="R2" s="141"/>
      <c r="S2" s="141"/>
    </row>
    <row r="3" spans="1:19" ht="14.3" customHeight="1" x14ac:dyDescent="0.25">
      <c r="A3" s="714" t="s">
        <v>1</v>
      </c>
      <c r="B3" s="730" t="s">
        <v>147</v>
      </c>
      <c r="C3" s="719"/>
      <c r="D3" s="720"/>
      <c r="E3" s="731" t="s">
        <v>155</v>
      </c>
      <c r="F3" s="725"/>
      <c r="G3" s="725"/>
      <c r="H3" s="725"/>
      <c r="I3" s="725"/>
      <c r="J3" s="725"/>
      <c r="K3" s="725"/>
      <c r="L3" s="725"/>
      <c r="M3" s="725"/>
      <c r="N3" s="725"/>
      <c r="O3" s="725"/>
      <c r="P3" s="725"/>
      <c r="Q3" s="725"/>
      <c r="R3" s="725"/>
      <c r="S3" s="716"/>
    </row>
    <row r="4" spans="1:19" ht="30.25" customHeight="1" x14ac:dyDescent="0.25">
      <c r="A4" s="717"/>
      <c r="B4" s="721"/>
      <c r="C4" s="722"/>
      <c r="D4" s="723"/>
      <c r="E4" s="731" t="s">
        <v>4</v>
      </c>
      <c r="F4" s="725"/>
      <c r="G4" s="716"/>
      <c r="H4" s="731" t="s">
        <v>5</v>
      </c>
      <c r="I4" s="725"/>
      <c r="J4" s="716"/>
      <c r="K4" s="731" t="s">
        <v>6</v>
      </c>
      <c r="L4" s="725"/>
      <c r="M4" s="716"/>
      <c r="N4" s="731" t="s">
        <v>7</v>
      </c>
      <c r="O4" s="725"/>
      <c r="P4" s="725"/>
      <c r="Q4" s="725"/>
      <c r="R4" s="725"/>
      <c r="S4" s="716"/>
    </row>
    <row r="5" spans="1:19" ht="14.3" customHeight="1" x14ac:dyDescent="0.25">
      <c r="A5" s="717"/>
      <c r="B5" s="714">
        <v>2015</v>
      </c>
      <c r="C5" s="714">
        <v>2018</v>
      </c>
      <c r="D5" s="714" t="s">
        <v>8</v>
      </c>
      <c r="E5" s="714">
        <v>2015</v>
      </c>
      <c r="F5" s="714">
        <v>2018</v>
      </c>
      <c r="G5" s="714" t="s">
        <v>8</v>
      </c>
      <c r="H5" s="714">
        <v>2015</v>
      </c>
      <c r="I5" s="714">
        <v>2018</v>
      </c>
      <c r="J5" s="714" t="s">
        <v>8</v>
      </c>
      <c r="K5" s="714">
        <v>2015</v>
      </c>
      <c r="L5" s="714">
        <v>2018</v>
      </c>
      <c r="M5" s="714" t="s">
        <v>8</v>
      </c>
      <c r="N5" s="728">
        <v>2015</v>
      </c>
      <c r="O5" s="716"/>
      <c r="P5" s="728">
        <v>2018</v>
      </c>
      <c r="Q5" s="716"/>
      <c r="R5" s="728" t="s">
        <v>8</v>
      </c>
      <c r="S5" s="716"/>
    </row>
    <row r="6" spans="1:19" ht="27.7" customHeight="1" x14ac:dyDescent="0.25">
      <c r="A6" s="713"/>
      <c r="B6" s="713"/>
      <c r="C6" s="713"/>
      <c r="D6" s="713"/>
      <c r="E6" s="713"/>
      <c r="F6" s="713"/>
      <c r="G6" s="713"/>
      <c r="H6" s="713"/>
      <c r="I6" s="713"/>
      <c r="J6" s="713"/>
      <c r="K6" s="713"/>
      <c r="L6" s="713"/>
      <c r="M6" s="713"/>
      <c r="N6" s="164" t="s">
        <v>10</v>
      </c>
      <c r="O6" s="164" t="s">
        <v>11</v>
      </c>
      <c r="P6" s="164" t="s">
        <v>10</v>
      </c>
      <c r="Q6" s="164" t="s">
        <v>11</v>
      </c>
      <c r="R6" s="164" t="s">
        <v>10</v>
      </c>
      <c r="S6" s="164" t="s">
        <v>11</v>
      </c>
    </row>
    <row r="7" spans="1:19" ht="16.3" x14ac:dyDescent="0.3">
      <c r="A7" s="165"/>
      <c r="B7" s="69"/>
      <c r="C7" s="69"/>
      <c r="D7" s="69"/>
      <c r="E7" s="166"/>
      <c r="F7" s="60"/>
      <c r="G7" s="167"/>
      <c r="H7" s="165"/>
      <c r="I7" s="168"/>
      <c r="J7" s="168"/>
      <c r="K7" s="340"/>
      <c r="L7" s="341"/>
      <c r="M7" s="342"/>
      <c r="N7" s="171"/>
      <c r="O7" s="171"/>
      <c r="P7" s="165"/>
      <c r="Q7" s="165"/>
      <c r="R7" s="165"/>
      <c r="S7" s="165"/>
    </row>
    <row r="8" spans="1:19" s="324" customFormat="1" ht="18" customHeight="1" x14ac:dyDescent="0.25">
      <c r="A8" s="343" t="s">
        <v>245</v>
      </c>
      <c r="B8" s="110">
        <v>15887.438663852547</v>
      </c>
      <c r="C8" s="110">
        <v>18126.108777562113</v>
      </c>
      <c r="D8" s="110">
        <v>20110.526033729573</v>
      </c>
      <c r="E8" s="344">
        <v>9.1394857594723025</v>
      </c>
      <c r="F8" s="345">
        <v>5.2390968558636484</v>
      </c>
      <c r="G8" s="346">
        <v>5.9396263055465885</v>
      </c>
      <c r="H8" s="344">
        <v>3.4059755544983874</v>
      </c>
      <c r="I8" s="346">
        <v>2.3802670003300204</v>
      </c>
      <c r="J8" s="346">
        <v>2.3007746972669141</v>
      </c>
      <c r="K8" s="347">
        <v>0.31128865077448792</v>
      </c>
      <c r="L8" s="348">
        <v>0.12470449357545006</v>
      </c>
      <c r="M8" s="349">
        <v>0.13665741915022553</v>
      </c>
      <c r="N8" s="344">
        <v>8.6272902584192614</v>
      </c>
      <c r="O8" s="344">
        <v>9.6516812605253417</v>
      </c>
      <c r="P8" s="346">
        <v>5.0339596693915807</v>
      </c>
      <c r="Q8" s="346">
        <v>5.4442340423357152</v>
      </c>
      <c r="R8" s="346">
        <v>5.7148267530749264</v>
      </c>
      <c r="S8" s="346">
        <v>6.1644258580182507</v>
      </c>
    </row>
    <row r="9" spans="1:19" s="324" customFormat="1" ht="9.6999999999999993" customHeight="1" x14ac:dyDescent="0.25">
      <c r="A9" s="350"/>
      <c r="B9" s="351"/>
      <c r="C9" s="351"/>
      <c r="D9" s="351"/>
      <c r="E9" s="352"/>
      <c r="F9" s="353"/>
      <c r="G9" s="352"/>
      <c r="H9" s="352" t="s">
        <v>16</v>
      </c>
      <c r="I9" s="352" t="s">
        <v>16</v>
      </c>
      <c r="J9" s="352" t="s">
        <v>16</v>
      </c>
      <c r="K9" s="354"/>
      <c r="L9" s="355"/>
      <c r="M9" s="356"/>
      <c r="N9" s="354"/>
      <c r="O9" s="354"/>
      <c r="P9" s="354"/>
      <c r="Q9" s="354"/>
      <c r="R9" s="354"/>
      <c r="S9" s="354"/>
    </row>
    <row r="10" spans="1:19" s="324" customFormat="1" ht="18" customHeight="1" x14ac:dyDescent="0.25">
      <c r="A10" s="343" t="s">
        <v>880</v>
      </c>
      <c r="B10" s="110">
        <v>17588.751</v>
      </c>
      <c r="C10" s="110">
        <v>20028.831999999999</v>
      </c>
      <c r="D10" s="110">
        <v>23028.494954181526</v>
      </c>
      <c r="E10" s="344">
        <v>0.65404155184793411</v>
      </c>
      <c r="F10" s="345">
        <v>0.40195720273086571</v>
      </c>
      <c r="G10" s="346">
        <v>0.45509601230095814</v>
      </c>
      <c r="H10" s="344">
        <v>24.850346560156023</v>
      </c>
      <c r="I10" s="346">
        <v>24.1037985201773</v>
      </c>
      <c r="J10" s="346">
        <v>20.928734375544792</v>
      </c>
      <c r="K10" s="347">
        <v>0.16253159228163416</v>
      </c>
      <c r="L10" s="348">
        <v>9.6886954283588483E-2</v>
      </c>
      <c r="M10" s="349">
        <v>9.5245835568164183E-2</v>
      </c>
      <c r="N10" s="344">
        <v>0.38661146681746855</v>
      </c>
      <c r="O10" s="344">
        <v>0.92147163687839961</v>
      </c>
      <c r="P10" s="346">
        <v>0.24257948796104375</v>
      </c>
      <c r="Q10" s="346">
        <v>0.56133491750068765</v>
      </c>
      <c r="R10" s="346">
        <v>0.29841793844551845</v>
      </c>
      <c r="S10" s="346">
        <v>0.61177408615639783</v>
      </c>
    </row>
    <row r="11" spans="1:19" s="324" customFormat="1" ht="18" customHeight="1" x14ac:dyDescent="0.25">
      <c r="A11" s="350" t="s">
        <v>731</v>
      </c>
      <c r="B11" s="357">
        <v>17588.751</v>
      </c>
      <c r="C11" s="357">
        <v>20028.831999999999</v>
      </c>
      <c r="D11" s="357">
        <v>23028.494954181526</v>
      </c>
      <c r="E11" s="352">
        <v>1.558559295428029</v>
      </c>
      <c r="F11" s="353">
        <v>0.69338084420859802</v>
      </c>
      <c r="G11" s="352">
        <v>0</v>
      </c>
      <c r="H11" s="352">
        <v>48.530308737253598</v>
      </c>
      <c r="I11" s="352">
        <v>47.058136471890045</v>
      </c>
      <c r="J11" s="358"/>
      <c r="K11" s="354">
        <v>0.75637363792438683</v>
      </c>
      <c r="L11" s="359">
        <v>0.32629210393762537</v>
      </c>
      <c r="M11" s="360"/>
      <c r="N11" s="352">
        <v>0.31401930498471642</v>
      </c>
      <c r="O11" s="352">
        <v>2.8030992858713413</v>
      </c>
      <c r="P11" s="361">
        <v>0.15663479560435603</v>
      </c>
      <c r="Q11" s="361">
        <v>1.2301268928128402</v>
      </c>
      <c r="R11" s="360"/>
      <c r="S11" s="360"/>
    </row>
    <row r="12" spans="1:19" s="324" customFormat="1" ht="18" customHeight="1" x14ac:dyDescent="0.25">
      <c r="A12" s="350" t="s">
        <v>732</v>
      </c>
      <c r="B12" s="357">
        <v>17588.751</v>
      </c>
      <c r="C12" s="357">
        <v>20028.831999999999</v>
      </c>
      <c r="D12" s="357">
        <v>23028.494954181529</v>
      </c>
      <c r="E12" s="352">
        <v>0.32723498240277005</v>
      </c>
      <c r="F12" s="353">
        <v>0.27971454885351282</v>
      </c>
      <c r="G12" s="352">
        <v>0.52080764348019015</v>
      </c>
      <c r="H12" s="352">
        <v>45.477254319877616</v>
      </c>
      <c r="I12" s="352">
        <v>50.13354301155838</v>
      </c>
      <c r="J12" s="352">
        <v>43.010693250073032</v>
      </c>
      <c r="K12" s="354">
        <v>0.1488174851709145</v>
      </c>
      <c r="L12" s="359">
        <v>0.14023081365906231</v>
      </c>
      <c r="M12" s="362">
        <v>0.22400297796019855</v>
      </c>
      <c r="N12" s="352">
        <v>8.2370140099893893E-2</v>
      </c>
      <c r="O12" s="352">
        <v>0.57209982470564613</v>
      </c>
      <c r="P12" s="361">
        <v>4.9036778181967867E-2</v>
      </c>
      <c r="Q12" s="361">
        <v>0.51039231952505781</v>
      </c>
      <c r="R12" s="361">
        <v>0.15232586246238228</v>
      </c>
      <c r="S12" s="361">
        <v>0.88928942449799808</v>
      </c>
    </row>
    <row r="13" spans="1:19" s="324" customFormat="1" ht="18" customHeight="1" x14ac:dyDescent="0.25">
      <c r="A13" s="350" t="s">
        <v>733</v>
      </c>
      <c r="B13" s="357">
        <v>17588.751</v>
      </c>
      <c r="C13" s="357">
        <v>20028.831999999999</v>
      </c>
      <c r="D13" s="357">
        <v>23028.494954181526</v>
      </c>
      <c r="E13" s="352">
        <v>0.705051482620629</v>
      </c>
      <c r="F13" s="353">
        <v>0.85742688141844037</v>
      </c>
      <c r="G13" s="352">
        <v>0.40826930406089185</v>
      </c>
      <c r="H13" s="352">
        <v>49.701299875177398</v>
      </c>
      <c r="I13" s="352">
        <v>36.698322329574921</v>
      </c>
      <c r="J13" s="352">
        <v>40.579520612539241</v>
      </c>
      <c r="K13" s="354">
        <v>0.35041975165166306</v>
      </c>
      <c r="L13" s="359">
        <v>0.31466128068336141</v>
      </c>
      <c r="M13" s="362">
        <v>0.16567372639606012</v>
      </c>
      <c r="N13" s="352">
        <v>0.12846952298429135</v>
      </c>
      <c r="O13" s="352">
        <v>1.2816334422569666</v>
      </c>
      <c r="P13" s="361">
        <v>0.33981337800424033</v>
      </c>
      <c r="Q13" s="361">
        <v>1.3750403848326402</v>
      </c>
      <c r="R13" s="361">
        <v>0.13573833002569671</v>
      </c>
      <c r="S13" s="361">
        <v>0.6808002780960869</v>
      </c>
    </row>
    <row r="14" spans="1:19" s="324" customFormat="1" ht="18" customHeight="1" x14ac:dyDescent="0.25">
      <c r="A14" s="350" t="s">
        <v>881</v>
      </c>
      <c r="B14" s="357">
        <v>17588.751</v>
      </c>
      <c r="C14" s="357">
        <v>20028.831999999999</v>
      </c>
      <c r="D14" s="357">
        <v>23028.494954181526</v>
      </c>
      <c r="E14" s="352">
        <v>0.64166533698206119</v>
      </c>
      <c r="F14" s="353">
        <v>7.3662458561807628E-2</v>
      </c>
      <c r="G14" s="352">
        <v>0.62029247689806288</v>
      </c>
      <c r="H14" s="352">
        <v>48.471582150443517</v>
      </c>
      <c r="I14" s="352">
        <v>48.354004342745476</v>
      </c>
      <c r="J14" s="352">
        <v>20.094593850508915</v>
      </c>
      <c r="K14" s="354">
        <v>0.31102534094618001</v>
      </c>
      <c r="L14" s="359">
        <v>3.561874841194955E-2</v>
      </c>
      <c r="M14" s="362">
        <v>0.12464525391792758</v>
      </c>
      <c r="N14" s="352">
        <v>0.12990308689755631</v>
      </c>
      <c r="O14" s="352">
        <v>1.1534275870665662</v>
      </c>
      <c r="P14" s="361">
        <v>1.5070104546409151E-2</v>
      </c>
      <c r="Q14" s="361">
        <v>0.13225481257720612</v>
      </c>
      <c r="R14" s="361">
        <v>0.41525276904535863</v>
      </c>
      <c r="S14" s="361">
        <v>0.82533218475076708</v>
      </c>
    </row>
    <row r="15" spans="1:19" s="324" customFormat="1" ht="9.6999999999999993" customHeight="1" x14ac:dyDescent="0.25">
      <c r="A15" s="350"/>
      <c r="B15" s="351"/>
      <c r="C15" s="351"/>
      <c r="D15" s="351"/>
      <c r="E15" s="352" t="s">
        <v>16</v>
      </c>
      <c r="F15" s="353" t="s">
        <v>16</v>
      </c>
      <c r="G15" s="352" t="s">
        <v>16</v>
      </c>
      <c r="H15" s="352" t="s">
        <v>16</v>
      </c>
      <c r="I15" s="352" t="s">
        <v>16</v>
      </c>
      <c r="J15" s="352" t="s">
        <v>16</v>
      </c>
      <c r="K15" s="354" t="s">
        <v>16</v>
      </c>
      <c r="L15" s="355" t="s">
        <v>16</v>
      </c>
      <c r="M15" s="356" t="s">
        <v>16</v>
      </c>
      <c r="N15" s="354" t="s">
        <v>16</v>
      </c>
      <c r="O15" s="354" t="s">
        <v>16</v>
      </c>
      <c r="P15" s="354" t="s">
        <v>16</v>
      </c>
      <c r="Q15" s="354" t="s">
        <v>16</v>
      </c>
      <c r="R15" s="354" t="s">
        <v>16</v>
      </c>
      <c r="S15" s="354" t="s">
        <v>16</v>
      </c>
    </row>
    <row r="16" spans="1:19" s="324" customFormat="1" ht="18" customHeight="1" x14ac:dyDescent="0.25">
      <c r="A16" s="343" t="s">
        <v>882</v>
      </c>
      <c r="B16" s="110">
        <v>16213.480329657235</v>
      </c>
      <c r="C16" s="110">
        <v>17434.287437784318</v>
      </c>
      <c r="D16" s="110">
        <v>19795.300243579681</v>
      </c>
      <c r="E16" s="344">
        <v>8.0494267317698274</v>
      </c>
      <c r="F16" s="345">
        <v>3.310438328749552</v>
      </c>
      <c r="G16" s="346">
        <v>2.1758738814500815</v>
      </c>
      <c r="H16" s="344">
        <v>17.196863046322722</v>
      </c>
      <c r="I16" s="346">
        <v>9.2190837686498348</v>
      </c>
      <c r="J16" s="346">
        <v>10.816602577063888</v>
      </c>
      <c r="K16" s="347">
        <v>1.3842488910765482</v>
      </c>
      <c r="L16" s="348">
        <v>0.30519208263691283</v>
      </c>
      <c r="M16" s="349">
        <v>0.23535563033458953</v>
      </c>
      <c r="N16" s="344">
        <v>5.7717784699939552</v>
      </c>
      <c r="O16" s="344">
        <v>10.3270749935457</v>
      </c>
      <c r="P16" s="346">
        <v>2.8084015266209397</v>
      </c>
      <c r="Q16" s="346">
        <v>3.8124751308781644</v>
      </c>
      <c r="R16" s="346">
        <v>1.7887171452853161</v>
      </c>
      <c r="S16" s="346">
        <v>2.5630306176148472</v>
      </c>
    </row>
    <row r="17" spans="1:19" s="324" customFormat="1" ht="18" customHeight="1" x14ac:dyDescent="0.25">
      <c r="A17" s="350" t="s">
        <v>883</v>
      </c>
      <c r="B17" s="357">
        <v>14869.7</v>
      </c>
      <c r="C17" s="357">
        <v>16488.249563412017</v>
      </c>
      <c r="D17" s="357">
        <v>20475.10688438388</v>
      </c>
      <c r="E17" s="352">
        <v>9.0417464013265203</v>
      </c>
      <c r="F17" s="363">
        <v>5.9676325545227904</v>
      </c>
      <c r="G17" s="361">
        <v>5.2992473320796387</v>
      </c>
      <c r="H17" s="352">
        <v>30.3897085465107</v>
      </c>
      <c r="I17" s="361">
        <v>15.849627550929723</v>
      </c>
      <c r="J17" s="361">
        <v>20.015394628799267</v>
      </c>
      <c r="K17" s="354">
        <v>2.7477603788777496</v>
      </c>
      <c r="L17" s="359">
        <v>0.94584753349989548</v>
      </c>
      <c r="M17" s="362">
        <v>1.0606652658718565</v>
      </c>
      <c r="N17" s="352">
        <v>4.5205712780723069</v>
      </c>
      <c r="O17" s="352">
        <v>13.562921524580732</v>
      </c>
      <c r="P17" s="361">
        <v>4.4117262973331091</v>
      </c>
      <c r="Q17" s="361">
        <v>7.5235388117124726</v>
      </c>
      <c r="R17" s="361">
        <v>3.5544677323118479</v>
      </c>
      <c r="S17" s="361">
        <v>7.04402693184743</v>
      </c>
    </row>
    <row r="18" spans="1:19" s="324" customFormat="1" ht="18" customHeight="1" x14ac:dyDescent="0.25">
      <c r="A18" s="350" t="s">
        <v>736</v>
      </c>
      <c r="B18" s="357">
        <v>16277.679999999998</v>
      </c>
      <c r="C18" s="357">
        <v>16155.03</v>
      </c>
      <c r="D18" s="357">
        <v>17941.806644983102</v>
      </c>
      <c r="E18" s="352">
        <v>13.719090210483484</v>
      </c>
      <c r="F18" s="363">
        <v>5.6234385839497261</v>
      </c>
      <c r="G18" s="361">
        <v>1.1706069302943387</v>
      </c>
      <c r="H18" s="352">
        <v>52.20771452885996</v>
      </c>
      <c r="I18" s="361">
        <v>17.97434979128295</v>
      </c>
      <c r="J18" s="361">
        <v>43.064073469662709</v>
      </c>
      <c r="K18" s="354">
        <v>7.1624234530459905</v>
      </c>
      <c r="L18" s="359">
        <v>1.0107765213770925</v>
      </c>
      <c r="M18" s="362">
        <v>0.50411102850291734</v>
      </c>
      <c r="N18" s="352">
        <v>1.9340120839294219</v>
      </c>
      <c r="O18" s="352">
        <v>25.504168337037548</v>
      </c>
      <c r="P18" s="361">
        <v>3.9607250296713596</v>
      </c>
      <c r="Q18" s="361">
        <v>7.2861521382280925</v>
      </c>
      <c r="R18" s="361">
        <v>0.34135130474421993</v>
      </c>
      <c r="S18" s="361">
        <v>1.9998625558444574</v>
      </c>
    </row>
    <row r="19" spans="1:19" s="324" customFormat="1" ht="18" customHeight="1" x14ac:dyDescent="0.25">
      <c r="A19" s="350" t="s">
        <v>737</v>
      </c>
      <c r="B19" s="357">
        <v>15707.41</v>
      </c>
      <c r="C19" s="357">
        <v>16876.70532123747</v>
      </c>
      <c r="D19" s="357">
        <v>19048.841083835076</v>
      </c>
      <c r="E19" s="352">
        <v>0.42090381163088431</v>
      </c>
      <c r="F19" s="363">
        <v>1.7430384190574761</v>
      </c>
      <c r="G19" s="361">
        <v>1.0949578541545766</v>
      </c>
      <c r="H19" s="352">
        <v>58.768602330933675</v>
      </c>
      <c r="I19" s="361">
        <v>23.504273551484669</v>
      </c>
      <c r="J19" s="361">
        <v>24.645413666683758</v>
      </c>
      <c r="K19" s="354">
        <v>0.24735928725309655</v>
      </c>
      <c r="L19" s="359">
        <v>0.40968851812274287</v>
      </c>
      <c r="M19" s="362">
        <v>0.26985689263223922</v>
      </c>
      <c r="N19" s="352">
        <v>1.3897922532448564E-2</v>
      </c>
      <c r="O19" s="352">
        <v>0.82790970072932002</v>
      </c>
      <c r="P19" s="361">
        <v>1.069106409648674</v>
      </c>
      <c r="Q19" s="361">
        <v>2.4169704284662785</v>
      </c>
      <c r="R19" s="361">
        <v>0.65104702170695095</v>
      </c>
      <c r="S19" s="361">
        <v>1.5388686866022023</v>
      </c>
    </row>
    <row r="20" spans="1:19" s="324" customFormat="1" ht="18" customHeight="1" x14ac:dyDescent="0.25">
      <c r="A20" s="350" t="s">
        <v>738</v>
      </c>
      <c r="B20" s="357">
        <v>17550.32</v>
      </c>
      <c r="C20" s="357">
        <v>18446.8</v>
      </c>
      <c r="D20" s="357">
        <v>20503.717500804363</v>
      </c>
      <c r="E20" s="352">
        <v>19.777541215350819</v>
      </c>
      <c r="F20" s="363">
        <v>1.8022343778761809</v>
      </c>
      <c r="G20" s="361">
        <v>1.5263535168578835</v>
      </c>
      <c r="H20" s="352">
        <v>35.198459250408646</v>
      </c>
      <c r="I20" s="361">
        <v>41.11450589404452</v>
      </c>
      <c r="J20" s="361">
        <v>33.019865007736307</v>
      </c>
      <c r="K20" s="354">
        <v>6.9613897854180333</v>
      </c>
      <c r="L20" s="359">
        <v>0.74097975951639894</v>
      </c>
      <c r="M20" s="362">
        <v>0.50399987080730879</v>
      </c>
      <c r="N20" s="352">
        <v>8.3232446314679915</v>
      </c>
      <c r="O20" s="352">
        <v>31.231837799233649</v>
      </c>
      <c r="P20" s="361">
        <v>0.58333280711620572</v>
      </c>
      <c r="Q20" s="361">
        <v>3.021135948636156</v>
      </c>
      <c r="R20" s="361">
        <v>0.69728074416992147</v>
      </c>
      <c r="S20" s="361">
        <v>2.3554262895458455</v>
      </c>
    </row>
    <row r="21" spans="1:19" s="324" customFormat="1" ht="18" customHeight="1" x14ac:dyDescent="0.25">
      <c r="A21" s="350" t="s">
        <v>884</v>
      </c>
      <c r="B21" s="357">
        <v>14824.08</v>
      </c>
      <c r="C21" s="357">
        <v>16923.134876857395</v>
      </c>
      <c r="D21" s="357">
        <v>18220.098205620754</v>
      </c>
      <c r="E21" s="352">
        <v>14.774744509272425</v>
      </c>
      <c r="F21" s="363">
        <v>2.1672608543785827</v>
      </c>
      <c r="G21" s="361">
        <v>1.8711795953455976</v>
      </c>
      <c r="H21" s="352">
        <v>29.299369358415483</v>
      </c>
      <c r="I21" s="361">
        <v>29.87713340592822</v>
      </c>
      <c r="J21" s="361">
        <v>36.609872538203902</v>
      </c>
      <c r="K21" s="354">
        <v>4.3289069655339389</v>
      </c>
      <c r="L21" s="359">
        <v>0.64751541671714885</v>
      </c>
      <c r="M21" s="362">
        <v>0.68503646481690283</v>
      </c>
      <c r="N21" s="352">
        <v>7.6519449253263563</v>
      </c>
      <c r="O21" s="352">
        <v>21.897544093218492</v>
      </c>
      <c r="P21" s="361">
        <v>1.1021068493043522</v>
      </c>
      <c r="Q21" s="361">
        <v>3.2324148594528133</v>
      </c>
      <c r="R21" s="361">
        <v>0.74430414522222244</v>
      </c>
      <c r="S21" s="361">
        <v>2.9980550454689734</v>
      </c>
    </row>
    <row r="22" spans="1:19" s="324" customFormat="1" ht="18" customHeight="1" x14ac:dyDescent="0.25">
      <c r="A22" s="350" t="s">
        <v>740</v>
      </c>
      <c r="B22" s="357">
        <v>17094.96</v>
      </c>
      <c r="C22" s="357">
        <v>19465.915581059005</v>
      </c>
      <c r="D22" s="357">
        <v>21773.671849005517</v>
      </c>
      <c r="E22" s="352">
        <v>16.666495996823585</v>
      </c>
      <c r="F22" s="363">
        <v>9.2319231249899527</v>
      </c>
      <c r="G22" s="361">
        <v>5.241202665479519</v>
      </c>
      <c r="H22" s="352">
        <v>23.231011570634276</v>
      </c>
      <c r="I22" s="361">
        <v>16.797768220331243</v>
      </c>
      <c r="J22" s="361">
        <v>17.554343945308055</v>
      </c>
      <c r="K22" s="354">
        <v>3.8717956134413858</v>
      </c>
      <c r="L22" s="359">
        <v>1.5507570488149731</v>
      </c>
      <c r="M22" s="362">
        <v>0.92005874276892829</v>
      </c>
      <c r="N22" s="352">
        <v>10.295829127769501</v>
      </c>
      <c r="O22" s="352">
        <v>23.037162865877669</v>
      </c>
      <c r="P22" s="361">
        <v>6.6809489878538342</v>
      </c>
      <c r="Q22" s="361">
        <v>11.78289726212607</v>
      </c>
      <c r="R22" s="361">
        <v>3.7277188392210183</v>
      </c>
      <c r="S22" s="361">
        <v>6.7546864917380196</v>
      </c>
    </row>
    <row r="23" spans="1:19" s="324" customFormat="1" ht="8.5" customHeight="1" x14ac:dyDescent="0.25">
      <c r="A23" s="350"/>
      <c r="B23" s="351"/>
      <c r="C23" s="351"/>
      <c r="D23" s="351"/>
      <c r="E23" s="352" t="s">
        <v>16</v>
      </c>
      <c r="F23" s="353" t="s">
        <v>16</v>
      </c>
      <c r="G23" s="352" t="s">
        <v>16</v>
      </c>
      <c r="H23" s="352" t="s">
        <v>16</v>
      </c>
      <c r="I23" s="352" t="s">
        <v>16</v>
      </c>
      <c r="J23" s="352" t="s">
        <v>16</v>
      </c>
      <c r="K23" s="354" t="s">
        <v>16</v>
      </c>
      <c r="L23" s="355" t="s">
        <v>16</v>
      </c>
      <c r="M23" s="356" t="s">
        <v>16</v>
      </c>
      <c r="N23" s="354" t="s">
        <v>16</v>
      </c>
      <c r="O23" s="354" t="s">
        <v>16</v>
      </c>
      <c r="P23" s="354" t="s">
        <v>16</v>
      </c>
      <c r="Q23" s="354" t="s">
        <v>16</v>
      </c>
      <c r="R23" s="354" t="s">
        <v>16</v>
      </c>
      <c r="S23" s="354" t="s">
        <v>16</v>
      </c>
    </row>
    <row r="24" spans="1:19" s="324" customFormat="1" ht="18" customHeight="1" x14ac:dyDescent="0.25">
      <c r="A24" s="343" t="s">
        <v>741</v>
      </c>
      <c r="B24" s="110">
        <v>15764.629635299319</v>
      </c>
      <c r="C24" s="110">
        <v>19096.652266140765</v>
      </c>
      <c r="D24" s="110">
        <v>21872.674365902087</v>
      </c>
      <c r="E24" s="344">
        <v>5.1016213556206651</v>
      </c>
      <c r="F24" s="345">
        <v>1.7336723971806689</v>
      </c>
      <c r="G24" s="346">
        <v>3.9772076844001885</v>
      </c>
      <c r="H24" s="344">
        <v>15.930225394253375</v>
      </c>
      <c r="I24" s="346">
        <v>23.20447872453585</v>
      </c>
      <c r="J24" s="346">
        <v>12.729347577833302</v>
      </c>
      <c r="K24" s="347">
        <v>0.81269978071173643</v>
      </c>
      <c r="L24" s="348">
        <v>0.40228964255693894</v>
      </c>
      <c r="M24" s="349">
        <v>0.50627259003959535</v>
      </c>
      <c r="N24" s="344">
        <v>3.7644021208310758</v>
      </c>
      <c r="O24" s="344">
        <v>6.4388405904102539</v>
      </c>
      <c r="P24" s="346">
        <v>1.0719114368905389</v>
      </c>
      <c r="Q24" s="346">
        <v>2.3954333574707989</v>
      </c>
      <c r="R24" s="346">
        <v>3.1443963202073619</v>
      </c>
      <c r="S24" s="346">
        <v>4.8100190485930154</v>
      </c>
    </row>
    <row r="25" spans="1:19" s="324" customFormat="1" ht="18" customHeight="1" x14ac:dyDescent="0.25">
      <c r="A25" s="350" t="s">
        <v>742</v>
      </c>
      <c r="B25" s="357">
        <v>16413.68806176</v>
      </c>
      <c r="C25" s="357">
        <v>18623.300262911998</v>
      </c>
      <c r="D25" s="357">
        <v>22127.765493403371</v>
      </c>
      <c r="E25" s="352">
        <v>0.73747543557393325</v>
      </c>
      <c r="F25" s="363">
        <v>0.16731811650604722</v>
      </c>
      <c r="G25" s="360" t="s">
        <v>149</v>
      </c>
      <c r="H25" s="352">
        <v>98.069709508365563</v>
      </c>
      <c r="I25" s="361">
        <v>100.18275273421162</v>
      </c>
      <c r="J25" s="360"/>
      <c r="K25" s="354">
        <v>0.72324001736290999</v>
      </c>
      <c r="L25" s="359">
        <v>0.1676238949387934</v>
      </c>
      <c r="M25" s="360"/>
      <c r="N25" s="352">
        <v>0</v>
      </c>
      <c r="O25" s="352">
        <v>1.9274972437996696</v>
      </c>
      <c r="P25" s="352">
        <v>0</v>
      </c>
      <c r="Q25" s="361">
        <v>0.44305713125477397</v>
      </c>
      <c r="R25" s="360"/>
      <c r="S25" s="360"/>
    </row>
    <row r="26" spans="1:19" s="324" customFormat="1" ht="18" customHeight="1" x14ac:dyDescent="0.25">
      <c r="A26" s="350" t="s">
        <v>885</v>
      </c>
      <c r="B26" s="357">
        <v>16448.784422784</v>
      </c>
      <c r="C26" s="357">
        <v>17240.235005268154</v>
      </c>
      <c r="D26" s="357">
        <v>22852.198320047653</v>
      </c>
      <c r="E26" s="352">
        <v>2.3372234684109765</v>
      </c>
      <c r="F26" s="363">
        <v>0.9611494750832551</v>
      </c>
      <c r="G26" s="361">
        <v>4.8057435080288222</v>
      </c>
      <c r="H26" s="352">
        <v>36.062395981818213</v>
      </c>
      <c r="I26" s="361">
        <v>37.040966263932461</v>
      </c>
      <c r="J26" s="361">
        <v>19.330928451343532</v>
      </c>
      <c r="K26" s="354">
        <v>0.8428587821583523</v>
      </c>
      <c r="L26" s="359">
        <v>0.35601905281155249</v>
      </c>
      <c r="M26" s="362">
        <v>0.92899483909213831</v>
      </c>
      <c r="N26" s="352">
        <v>0.95038050073303448</v>
      </c>
      <c r="O26" s="352">
        <v>3.7240664360889184</v>
      </c>
      <c r="P26" s="361">
        <v>0.37550300212736881</v>
      </c>
      <c r="Q26" s="361">
        <v>1.5467959480391413</v>
      </c>
      <c r="R26" s="361">
        <v>3.2775599276933547</v>
      </c>
      <c r="S26" s="361">
        <v>6.3339270883642902</v>
      </c>
    </row>
    <row r="27" spans="1:19" s="324" customFormat="1" ht="18" customHeight="1" x14ac:dyDescent="0.25">
      <c r="A27" s="350" t="s">
        <v>744</v>
      </c>
      <c r="B27" s="357">
        <v>15282.368892331773</v>
      </c>
      <c r="C27" s="357">
        <v>15650.674198463999</v>
      </c>
      <c r="D27" s="357">
        <v>19546.524582158207</v>
      </c>
      <c r="E27" s="352">
        <v>8.046591498043032</v>
      </c>
      <c r="F27" s="363">
        <v>0.37728800357815723</v>
      </c>
      <c r="G27" s="361">
        <v>1.5351755423768538</v>
      </c>
      <c r="H27" s="352">
        <v>31.162265982817079</v>
      </c>
      <c r="I27" s="361">
        <v>60.299777570112887</v>
      </c>
      <c r="J27" s="361">
        <v>25.98690311703773</v>
      </c>
      <c r="K27" s="354">
        <v>2.507500245170915</v>
      </c>
      <c r="L27" s="359">
        <v>0.22750382695634835</v>
      </c>
      <c r="M27" s="362">
        <v>0.39894458087393153</v>
      </c>
      <c r="N27" s="352">
        <v>3.9207412903000929</v>
      </c>
      <c r="O27" s="352">
        <v>12.172441705785971</v>
      </c>
      <c r="P27" s="361">
        <v>3.0473195789319698E-3</v>
      </c>
      <c r="Q27" s="361">
        <v>0.75152868757738245</v>
      </c>
      <c r="R27" s="361">
        <v>0.87891725944478849</v>
      </c>
      <c r="S27" s="361">
        <v>2.1914338253089194</v>
      </c>
    </row>
    <row r="28" spans="1:19" s="324" customFormat="1" ht="18" customHeight="1" x14ac:dyDescent="0.25">
      <c r="A28" s="350" t="s">
        <v>745</v>
      </c>
      <c r="B28" s="357">
        <v>15892.323241068296</v>
      </c>
      <c r="C28" s="357">
        <v>19396.251862689274</v>
      </c>
      <c r="D28" s="357">
        <v>21847.811314684441</v>
      </c>
      <c r="E28" s="352">
        <v>5.7898444667994484</v>
      </c>
      <c r="F28" s="363">
        <v>2.5838774609410713</v>
      </c>
      <c r="G28" s="361">
        <v>5.2178379471786318</v>
      </c>
      <c r="H28" s="352">
        <v>19.434204591825925</v>
      </c>
      <c r="I28" s="361">
        <v>26.084659902441715</v>
      </c>
      <c r="J28" s="361">
        <v>15.633625518469769</v>
      </c>
      <c r="K28" s="354">
        <v>1.1252102192263176</v>
      </c>
      <c r="L28" s="359">
        <v>0.6739956479823247</v>
      </c>
      <c r="M28" s="362">
        <v>0.81573724482251775</v>
      </c>
      <c r="N28" s="352">
        <v>3.9384193968756991</v>
      </c>
      <c r="O28" s="352">
        <v>7.6412695367231986</v>
      </c>
      <c r="P28" s="361">
        <v>1.4751638375794591</v>
      </c>
      <c r="Q28" s="361">
        <v>3.6925910843026837</v>
      </c>
      <c r="R28" s="361">
        <v>3.875961533070559</v>
      </c>
      <c r="S28" s="361">
        <v>6.5597143612867059</v>
      </c>
    </row>
    <row r="29" spans="1:19" s="324" customFormat="1" ht="9" customHeight="1" x14ac:dyDescent="0.25">
      <c r="A29" s="350"/>
      <c r="B29" s="351"/>
      <c r="C29" s="351"/>
      <c r="D29" s="351"/>
      <c r="E29" s="352" t="s">
        <v>16</v>
      </c>
      <c r="F29" s="353" t="s">
        <v>16</v>
      </c>
      <c r="G29" s="352" t="s">
        <v>16</v>
      </c>
      <c r="H29" s="352" t="s">
        <v>16</v>
      </c>
      <c r="I29" s="352" t="s">
        <v>16</v>
      </c>
      <c r="J29" s="352" t="s">
        <v>16</v>
      </c>
      <c r="K29" s="354" t="s">
        <v>16</v>
      </c>
      <c r="L29" s="355" t="s">
        <v>16</v>
      </c>
      <c r="M29" s="356" t="s">
        <v>16</v>
      </c>
      <c r="N29" s="354" t="s">
        <v>16</v>
      </c>
      <c r="O29" s="354" t="s">
        <v>16</v>
      </c>
      <c r="P29" s="354" t="s">
        <v>16</v>
      </c>
      <c r="Q29" s="354" t="s">
        <v>16</v>
      </c>
      <c r="R29" s="354" t="s">
        <v>16</v>
      </c>
      <c r="S29" s="354" t="s">
        <v>16</v>
      </c>
    </row>
    <row r="30" spans="1:19" s="324" customFormat="1" ht="16.5" customHeight="1" x14ac:dyDescent="0.25">
      <c r="A30" s="343" t="s">
        <v>30</v>
      </c>
      <c r="B30" s="110">
        <v>15694.592658153741</v>
      </c>
      <c r="C30" s="110">
        <v>17544.013223845537</v>
      </c>
      <c r="D30" s="110">
        <v>19777.152907459549</v>
      </c>
      <c r="E30" s="344">
        <v>3.4170070997398256</v>
      </c>
      <c r="F30" s="345">
        <v>4.2956656199687933</v>
      </c>
      <c r="G30" s="346">
        <v>3.8830020139554327</v>
      </c>
      <c r="H30" s="344">
        <v>15.972035705242368</v>
      </c>
      <c r="I30" s="346">
        <v>11.601920509543293</v>
      </c>
      <c r="J30" s="346">
        <v>13.993148541782109</v>
      </c>
      <c r="K30" s="347">
        <v>0.54576559402111169</v>
      </c>
      <c r="L30" s="348">
        <v>0.49837971058455943</v>
      </c>
      <c r="M30" s="349">
        <v>0.54335423969317453</v>
      </c>
      <c r="N30" s="344">
        <v>2.519002366217868</v>
      </c>
      <c r="O30" s="344">
        <v>4.3150118332617833</v>
      </c>
      <c r="P30" s="346">
        <v>3.4758378119016857</v>
      </c>
      <c r="Q30" s="346">
        <v>5.1154934280358999</v>
      </c>
      <c r="R30" s="346">
        <v>2.9891918521936867</v>
      </c>
      <c r="S30" s="346">
        <v>4.7768121757171782</v>
      </c>
    </row>
    <row r="31" spans="1:19" s="324" customFormat="1" ht="18" customHeight="1" x14ac:dyDescent="0.25">
      <c r="A31" s="350" t="s">
        <v>746</v>
      </c>
      <c r="B31" s="357">
        <v>21941.88</v>
      </c>
      <c r="C31" s="357">
        <v>26184.249958627301</v>
      </c>
      <c r="D31" s="357">
        <v>25263.476937119456</v>
      </c>
      <c r="E31" s="354">
        <v>0</v>
      </c>
      <c r="F31" s="363">
        <v>2.1159049364252716</v>
      </c>
      <c r="G31" s="361">
        <v>0.25133409146136027</v>
      </c>
      <c r="H31" s="358"/>
      <c r="I31" s="361">
        <v>34.446632138144309</v>
      </c>
      <c r="J31" s="361">
        <v>97.421637370972377</v>
      </c>
      <c r="K31" s="354"/>
      <c r="L31" s="359">
        <v>0.72885798984324945</v>
      </c>
      <c r="M31" s="362">
        <v>0.24485378717311446</v>
      </c>
      <c r="N31" s="352"/>
      <c r="O31" s="352"/>
      <c r="P31" s="361">
        <v>0.91694351100021876</v>
      </c>
      <c r="Q31" s="361">
        <v>3.3148663618503242</v>
      </c>
      <c r="R31" s="360" t="s">
        <v>149</v>
      </c>
      <c r="S31" s="361">
        <v>0.65411516342789355</v>
      </c>
    </row>
    <row r="32" spans="1:19" s="324" customFormat="1" ht="18" customHeight="1" x14ac:dyDescent="0.25">
      <c r="A32" s="350" t="s">
        <v>747</v>
      </c>
      <c r="B32" s="357">
        <v>14969.100000000002</v>
      </c>
      <c r="C32" s="357">
        <v>17322.22440305716</v>
      </c>
      <c r="D32" s="357">
        <v>19289.11507663416</v>
      </c>
      <c r="E32" s="352">
        <v>3.5980381241849346</v>
      </c>
      <c r="F32" s="363">
        <v>4.1202835135661537</v>
      </c>
      <c r="G32" s="361">
        <v>1.8897355803512366</v>
      </c>
      <c r="H32" s="352">
        <v>24.449924324175122</v>
      </c>
      <c r="I32" s="361">
        <v>17.617114993600289</v>
      </c>
      <c r="J32" s="361">
        <v>29.479276366076846</v>
      </c>
      <c r="K32" s="354">
        <v>0.87971759851818654</v>
      </c>
      <c r="L32" s="359">
        <v>0.72587508464730366</v>
      </c>
      <c r="M32" s="362">
        <v>0.55708037431982715</v>
      </c>
      <c r="N32" s="352">
        <v>2.1505475233000753</v>
      </c>
      <c r="O32" s="352">
        <v>5.0455287250697936</v>
      </c>
      <c r="P32" s="361">
        <v>2.9262289263941992</v>
      </c>
      <c r="Q32" s="361">
        <v>5.3143381007381087</v>
      </c>
      <c r="R32" s="361">
        <v>0.97334611817225314</v>
      </c>
      <c r="S32" s="361">
        <v>2.80612504253022</v>
      </c>
    </row>
    <row r="33" spans="1:19" s="324" customFormat="1" ht="16.5" customHeight="1" x14ac:dyDescent="0.25">
      <c r="A33" s="350" t="s">
        <v>886</v>
      </c>
      <c r="B33" s="357">
        <v>16292.010899902602</v>
      </c>
      <c r="C33" s="357">
        <v>17790.809230667983</v>
      </c>
      <c r="D33" s="357">
        <v>20515.557870173958</v>
      </c>
      <c r="E33" s="352">
        <v>2.4630794509621952</v>
      </c>
      <c r="F33" s="363">
        <v>4.4455536115223389</v>
      </c>
      <c r="G33" s="361">
        <v>5.5638439494468903</v>
      </c>
      <c r="H33" s="352">
        <v>25.820480327874535</v>
      </c>
      <c r="I33" s="361">
        <v>19.453612496574507</v>
      </c>
      <c r="J33" s="361">
        <v>18.384279822397879</v>
      </c>
      <c r="K33" s="354">
        <v>0.6359789450956137</v>
      </c>
      <c r="L33" s="359">
        <v>0.86482077291302906</v>
      </c>
      <c r="M33" s="362">
        <v>1.0228726405478699</v>
      </c>
      <c r="N33" s="352">
        <v>1.416637334836292</v>
      </c>
      <c r="O33" s="352">
        <v>3.5095215670880981</v>
      </c>
      <c r="P33" s="361">
        <v>3.0229352673754941</v>
      </c>
      <c r="Q33" s="361">
        <v>5.868171955669184</v>
      </c>
      <c r="R33" s="361">
        <v>3.8812326923303111</v>
      </c>
      <c r="S33" s="361">
        <v>7.2464552065634695</v>
      </c>
    </row>
    <row r="34" spans="1:19" s="324" customFormat="1" ht="18" customHeight="1" x14ac:dyDescent="0.25">
      <c r="A34" s="350" t="s">
        <v>748</v>
      </c>
      <c r="B34" s="357">
        <v>16463.96413715935</v>
      </c>
      <c r="C34" s="357">
        <v>17353.021275996409</v>
      </c>
      <c r="D34" s="357">
        <v>17808.687952076136</v>
      </c>
      <c r="E34" s="352">
        <v>5.1934467455062219</v>
      </c>
      <c r="F34" s="363">
        <v>5.0842641467683665</v>
      </c>
      <c r="G34" s="361">
        <v>4.4699433993903996</v>
      </c>
      <c r="H34" s="352">
        <v>40.428398851380365</v>
      </c>
      <c r="I34" s="361">
        <v>22.784171152826246</v>
      </c>
      <c r="J34" s="361">
        <v>28.317669606758678</v>
      </c>
      <c r="K34" s="354">
        <v>2.0996273644072883</v>
      </c>
      <c r="L34" s="359">
        <v>1.1584074450614856</v>
      </c>
      <c r="M34" s="362">
        <v>1.2657838034484907</v>
      </c>
      <c r="N34" s="352">
        <v>1.7387120892262167</v>
      </c>
      <c r="O34" s="352">
        <v>8.6481814017862284</v>
      </c>
      <c r="P34" s="361">
        <v>3.1786997420307426</v>
      </c>
      <c r="Q34" s="361">
        <v>6.9898285515059904</v>
      </c>
      <c r="R34" s="361">
        <v>2.3877466601976325</v>
      </c>
      <c r="S34" s="361">
        <v>6.5521401385831677</v>
      </c>
    </row>
    <row r="35" spans="1:19" s="324" customFormat="1" ht="18" customHeight="1" x14ac:dyDescent="0.25">
      <c r="A35" s="350" t="s">
        <v>749</v>
      </c>
      <c r="B35" s="357">
        <v>15085</v>
      </c>
      <c r="C35" s="357">
        <v>16408.3</v>
      </c>
      <c r="D35" s="357">
        <v>19470.222255566321</v>
      </c>
      <c r="E35" s="352">
        <v>7.4031031201155564</v>
      </c>
      <c r="F35" s="363">
        <v>2.4331389096103586</v>
      </c>
      <c r="G35" s="361">
        <v>1.2870072561560615</v>
      </c>
      <c r="H35" s="352">
        <v>48.867310670587969</v>
      </c>
      <c r="I35" s="361">
        <v>31.373812933319449</v>
      </c>
      <c r="J35" s="361">
        <v>30.176598259302033</v>
      </c>
      <c r="K35" s="354">
        <v>3.6176974009708602</v>
      </c>
      <c r="L35" s="359">
        <v>0.76336844990896258</v>
      </c>
      <c r="M35" s="362">
        <v>0.38837500925828089</v>
      </c>
      <c r="N35" s="352">
        <v>1.4505303927181432</v>
      </c>
      <c r="O35" s="352">
        <v>13.355675847512968</v>
      </c>
      <c r="P35" s="361">
        <v>1.1774082493425067</v>
      </c>
      <c r="Q35" s="361">
        <v>3.6888695698782099</v>
      </c>
      <c r="R35" s="361">
        <v>0.64813577142193013</v>
      </c>
      <c r="S35" s="361">
        <v>1.925878740890193</v>
      </c>
    </row>
    <row r="36" spans="1:19" s="324" customFormat="1" ht="9" customHeight="1" x14ac:dyDescent="0.25">
      <c r="A36" s="350"/>
      <c r="B36" s="351"/>
      <c r="C36" s="351"/>
      <c r="D36" s="351"/>
      <c r="E36" s="352" t="s">
        <v>16</v>
      </c>
      <c r="F36" s="353" t="s">
        <v>16</v>
      </c>
      <c r="G36" s="352" t="s">
        <v>16</v>
      </c>
      <c r="H36" s="352" t="s">
        <v>16</v>
      </c>
      <c r="I36" s="352" t="s">
        <v>16</v>
      </c>
      <c r="J36" s="352" t="s">
        <v>16</v>
      </c>
      <c r="K36" s="354" t="s">
        <v>16</v>
      </c>
      <c r="L36" s="355" t="s">
        <v>16</v>
      </c>
      <c r="M36" s="356" t="s">
        <v>16</v>
      </c>
      <c r="N36" s="354" t="s">
        <v>16</v>
      </c>
      <c r="O36" s="354" t="s">
        <v>16</v>
      </c>
      <c r="P36" s="354" t="s">
        <v>16</v>
      </c>
      <c r="Q36" s="354" t="s">
        <v>16</v>
      </c>
      <c r="R36" s="354" t="s">
        <v>16</v>
      </c>
      <c r="S36" s="354" t="s">
        <v>16</v>
      </c>
    </row>
    <row r="37" spans="1:19" s="324" customFormat="1" ht="18" customHeight="1" x14ac:dyDescent="0.25">
      <c r="A37" s="343" t="s">
        <v>262</v>
      </c>
      <c r="B37" s="110">
        <v>16139.913232505944</v>
      </c>
      <c r="C37" s="110">
        <v>19084.304372070772</v>
      </c>
      <c r="D37" s="110">
        <v>22539.682449070693</v>
      </c>
      <c r="E37" s="344">
        <v>2.6882290833597042</v>
      </c>
      <c r="F37" s="345">
        <v>1.4524122434346718</v>
      </c>
      <c r="G37" s="346">
        <v>2.5667723247510947</v>
      </c>
      <c r="H37" s="344">
        <v>16.581598879007359</v>
      </c>
      <c r="I37" s="346">
        <v>12.231785912206769</v>
      </c>
      <c r="J37" s="346">
        <v>11.820893525116603</v>
      </c>
      <c r="K37" s="347">
        <v>0.44575136355152251</v>
      </c>
      <c r="L37" s="348">
        <v>0.17765595617960847</v>
      </c>
      <c r="M37" s="349">
        <v>0.30341542354098705</v>
      </c>
      <c r="N37" s="344">
        <v>1.954788135765543</v>
      </c>
      <c r="O37" s="344">
        <v>3.4216700309538655</v>
      </c>
      <c r="P37" s="346">
        <v>1.1601706251433455</v>
      </c>
      <c r="Q37" s="346">
        <v>1.7446538617259977</v>
      </c>
      <c r="R37" s="346">
        <v>2.0676581760341928</v>
      </c>
      <c r="S37" s="346">
        <v>3.0658864734679963</v>
      </c>
    </row>
    <row r="38" spans="1:19" s="324" customFormat="1" ht="18" customHeight="1" x14ac:dyDescent="0.25">
      <c r="A38" s="350" t="s">
        <v>750</v>
      </c>
      <c r="B38" s="357">
        <v>15827.060000000001</v>
      </c>
      <c r="C38" s="357">
        <v>17552.418970710125</v>
      </c>
      <c r="D38" s="357">
        <v>20417.432910624553</v>
      </c>
      <c r="E38" s="352">
        <v>17.635776740839269</v>
      </c>
      <c r="F38" s="363">
        <v>3.8327366290918277</v>
      </c>
      <c r="G38" s="361">
        <v>6.8716677054433308</v>
      </c>
      <c r="H38" s="352">
        <v>13.890227146733125</v>
      </c>
      <c r="I38" s="361">
        <v>22.719005005389555</v>
      </c>
      <c r="J38" s="361">
        <v>19.390602252276722</v>
      </c>
      <c r="K38" s="354">
        <v>2.4496494483933025</v>
      </c>
      <c r="L38" s="359">
        <v>0.87075962660677131</v>
      </c>
      <c r="M38" s="362">
        <v>1.3324577528606665</v>
      </c>
      <c r="N38" s="352">
        <v>13.605114448775572</v>
      </c>
      <c r="O38" s="352">
        <v>21.666439032902964</v>
      </c>
      <c r="P38" s="361">
        <v>2.4003489518385823</v>
      </c>
      <c r="Q38" s="361">
        <v>5.265124306345073</v>
      </c>
      <c r="R38" s="361">
        <v>4.6797932474514186</v>
      </c>
      <c r="S38" s="361">
        <v>9.0635421634352422</v>
      </c>
    </row>
    <row r="39" spans="1:19" s="324" customFormat="1" ht="18" customHeight="1" x14ac:dyDescent="0.25">
      <c r="A39" s="350" t="s">
        <v>751</v>
      </c>
      <c r="B39" s="357">
        <v>15702.939999999999</v>
      </c>
      <c r="C39" s="357">
        <v>20705.450887148774</v>
      </c>
      <c r="D39" s="357">
        <v>21528.475810105032</v>
      </c>
      <c r="E39" s="352">
        <v>0</v>
      </c>
      <c r="F39" s="363">
        <v>2.0596545390650096</v>
      </c>
      <c r="G39" s="361">
        <v>2.7457358067535642</v>
      </c>
      <c r="H39" s="358"/>
      <c r="I39" s="361">
        <v>24.72142986758967</v>
      </c>
      <c r="J39" s="361">
        <v>26.668441902966723</v>
      </c>
      <c r="K39" s="354"/>
      <c r="L39" s="359">
        <v>0.50917605238958363</v>
      </c>
      <c r="M39" s="362">
        <v>0.73224495843302895</v>
      </c>
      <c r="N39" s="352"/>
      <c r="O39" s="352"/>
      <c r="P39" s="361">
        <v>1.2220668963794858</v>
      </c>
      <c r="Q39" s="361">
        <v>2.8972421817505332</v>
      </c>
      <c r="R39" s="361">
        <v>1.5412030416907023</v>
      </c>
      <c r="S39" s="361">
        <v>3.9502685718164261</v>
      </c>
    </row>
    <row r="40" spans="1:19" s="324" customFormat="1" ht="18" customHeight="1" x14ac:dyDescent="0.25">
      <c r="A40" s="350" t="s">
        <v>887</v>
      </c>
      <c r="B40" s="357">
        <v>14797.36231393167</v>
      </c>
      <c r="C40" s="357">
        <v>18921.392366566117</v>
      </c>
      <c r="D40" s="357">
        <v>24274.676794860949</v>
      </c>
      <c r="E40" s="352">
        <v>0.98722742251541495</v>
      </c>
      <c r="F40" s="363">
        <v>1.121352064240311</v>
      </c>
      <c r="G40" s="361">
        <v>2.4647095986686653</v>
      </c>
      <c r="H40" s="352">
        <v>39.561911260154332</v>
      </c>
      <c r="I40" s="361">
        <v>33.500662177876002</v>
      </c>
      <c r="J40" s="361">
        <v>33.349921148041311</v>
      </c>
      <c r="K40" s="354">
        <v>0.3905660368314573</v>
      </c>
      <c r="L40" s="359">
        <v>0.37566036686578563</v>
      </c>
      <c r="M40" s="362">
        <v>0.82197870768420533</v>
      </c>
      <c r="N40" s="352">
        <v>0.34458861627730514</v>
      </c>
      <c r="O40" s="352">
        <v>1.6298662287535248</v>
      </c>
      <c r="P40" s="361">
        <v>0.50339589827996289</v>
      </c>
      <c r="Q40" s="361">
        <v>1.7393082302006591</v>
      </c>
      <c r="R40" s="361">
        <v>1.1125660650232807</v>
      </c>
      <c r="S40" s="361">
        <v>3.81685313231405</v>
      </c>
    </row>
    <row r="41" spans="1:19" s="324" customFormat="1" ht="18" customHeight="1" x14ac:dyDescent="0.25">
      <c r="A41" s="350" t="s">
        <v>888</v>
      </c>
      <c r="B41" s="357">
        <v>16071.351237332756</v>
      </c>
      <c r="C41" s="357">
        <v>17736.825961518178</v>
      </c>
      <c r="D41" s="357">
        <v>20362.601934438506</v>
      </c>
      <c r="E41" s="352">
        <v>5.0583332868226965</v>
      </c>
      <c r="F41" s="363">
        <v>1.3470056189450055</v>
      </c>
      <c r="G41" s="361">
        <v>2.7500322807440711</v>
      </c>
      <c r="H41" s="352">
        <v>27.695113945342133</v>
      </c>
      <c r="I41" s="361">
        <v>31.645652481834404</v>
      </c>
      <c r="J41" s="361">
        <v>24.542365519997002</v>
      </c>
      <c r="K41" s="354">
        <v>1.4009111675207155</v>
      </c>
      <c r="L41" s="359">
        <v>0.426268717082119</v>
      </c>
      <c r="M41" s="362">
        <v>0.67492297425812009</v>
      </c>
      <c r="N41" s="352">
        <v>2.7532688535584926</v>
      </c>
      <c r="O41" s="352">
        <v>7.3633977200869003</v>
      </c>
      <c r="P41" s="361">
        <v>0.64579940899894928</v>
      </c>
      <c r="Q41" s="361">
        <v>2.0482118288910613</v>
      </c>
      <c r="R41" s="361">
        <v>1.6397933818279267</v>
      </c>
      <c r="S41" s="361">
        <v>3.8602711796602156</v>
      </c>
    </row>
    <row r="42" spans="1:19" s="324" customFormat="1" ht="18" customHeight="1" x14ac:dyDescent="0.25">
      <c r="A42" s="350" t="s">
        <v>754</v>
      </c>
      <c r="B42" s="357">
        <v>15525.84</v>
      </c>
      <c r="C42" s="357">
        <v>18355.029018746958</v>
      </c>
      <c r="D42" s="357">
        <v>23795.242959374325</v>
      </c>
      <c r="E42" s="352">
        <v>0.31740513101797935</v>
      </c>
      <c r="F42" s="363">
        <v>0.29179903332563645</v>
      </c>
      <c r="G42" s="361">
        <v>0.61378240173783283</v>
      </c>
      <c r="H42" s="352">
        <v>98.736917411381114</v>
      </c>
      <c r="I42" s="361">
        <v>71.009521036382253</v>
      </c>
      <c r="J42" s="361">
        <v>35.704450128619058</v>
      </c>
      <c r="K42" s="354">
        <v>0.31339604207270827</v>
      </c>
      <c r="L42" s="359">
        <v>0.20720509595332787</v>
      </c>
      <c r="M42" s="362">
        <v>0.21914763152672481</v>
      </c>
      <c r="N42" s="352">
        <v>0</v>
      </c>
      <c r="O42" s="352">
        <v>0.83306814153280528</v>
      </c>
      <c r="P42" s="354">
        <v>0</v>
      </c>
      <c r="Q42" s="361">
        <v>0.63264858243048361</v>
      </c>
      <c r="R42" s="361">
        <v>0.25328759802522288</v>
      </c>
      <c r="S42" s="361">
        <v>0.97427720545044272</v>
      </c>
    </row>
    <row r="43" spans="1:19" s="324" customFormat="1" ht="18" customHeight="1" x14ac:dyDescent="0.25">
      <c r="A43" s="350" t="s">
        <v>755</v>
      </c>
      <c r="B43" s="357">
        <v>15550.156796478606</v>
      </c>
      <c r="C43" s="357">
        <v>17728.62297672376</v>
      </c>
      <c r="D43" s="357">
        <v>20649.079277794714</v>
      </c>
      <c r="E43" s="352">
        <v>4.0580609346898218</v>
      </c>
      <c r="F43" s="363">
        <v>1.9023878054972503</v>
      </c>
      <c r="G43" s="361">
        <v>2.6996682215429892</v>
      </c>
      <c r="H43" s="352">
        <v>26.365092655757937</v>
      </c>
      <c r="I43" s="361">
        <v>24.959792018406986</v>
      </c>
      <c r="J43" s="361">
        <v>21.178187633408179</v>
      </c>
      <c r="K43" s="354">
        <v>1.0699115254580882</v>
      </c>
      <c r="L43" s="359">
        <v>0.47483203963565052</v>
      </c>
      <c r="M43" s="362">
        <v>0.57174080143786787</v>
      </c>
      <c r="N43" s="352">
        <v>2.2976245406838327</v>
      </c>
      <c r="O43" s="352">
        <v>5.8184973286958108</v>
      </c>
      <c r="P43" s="361">
        <v>1.1212955941029821</v>
      </c>
      <c r="Q43" s="361">
        <v>2.6834800168915187</v>
      </c>
      <c r="R43" s="361">
        <v>1.7591625608021397</v>
      </c>
      <c r="S43" s="361">
        <v>3.6401738822838383</v>
      </c>
    </row>
    <row r="44" spans="1:19" s="324" customFormat="1" ht="18" customHeight="1" thickBot="1" x14ac:dyDescent="0.3">
      <c r="A44" s="364" t="s">
        <v>889</v>
      </c>
      <c r="B44" s="365">
        <v>18758.574321476186</v>
      </c>
      <c r="C44" s="365">
        <v>20888.246793824066</v>
      </c>
      <c r="D44" s="365">
        <v>23960.04515912132</v>
      </c>
      <c r="E44" s="366">
        <v>6.4166199308256084</v>
      </c>
      <c r="F44" s="367">
        <v>4.8809350648483063</v>
      </c>
      <c r="G44" s="368">
        <v>7.3642015579756244</v>
      </c>
      <c r="H44" s="366">
        <v>36.351450026486553</v>
      </c>
      <c r="I44" s="368">
        <v>21.145244213006475</v>
      </c>
      <c r="J44" s="368">
        <v>13.512186481223711</v>
      </c>
      <c r="K44" s="369">
        <v>2.3325343875436473</v>
      </c>
      <c r="L44" s="370">
        <v>1.0320856393404403</v>
      </c>
      <c r="M44" s="371">
        <v>0.9950646473668483</v>
      </c>
      <c r="N44" s="366">
        <v>2.5786591944514665</v>
      </c>
      <c r="O44" s="366">
        <v>10.25458066719975</v>
      </c>
      <c r="P44" s="368">
        <v>3.1831683029438826</v>
      </c>
      <c r="Q44" s="368">
        <v>6.5787018267527309</v>
      </c>
      <c r="R44" s="368">
        <v>5.7273340626035631</v>
      </c>
      <c r="S44" s="368">
        <v>9.0010690533476865</v>
      </c>
    </row>
    <row r="45" spans="1:19" s="324" customFormat="1" ht="18" customHeight="1" x14ac:dyDescent="0.25">
      <c r="A45" s="350"/>
      <c r="B45" s="351"/>
      <c r="C45" s="351"/>
      <c r="D45" s="351"/>
      <c r="E45" s="352" t="s">
        <v>16</v>
      </c>
      <c r="F45" s="353" t="s">
        <v>16</v>
      </c>
      <c r="G45" s="352" t="s">
        <v>16</v>
      </c>
      <c r="H45" s="352" t="s">
        <v>16</v>
      </c>
      <c r="I45" s="352" t="s">
        <v>16</v>
      </c>
      <c r="J45" s="352" t="s">
        <v>16</v>
      </c>
      <c r="K45" s="354" t="s">
        <v>16</v>
      </c>
      <c r="L45" s="355" t="s">
        <v>16</v>
      </c>
      <c r="M45" s="356" t="s">
        <v>16</v>
      </c>
      <c r="N45" s="354" t="s">
        <v>16</v>
      </c>
      <c r="O45" s="354" t="s">
        <v>16</v>
      </c>
      <c r="P45" s="354" t="s">
        <v>16</v>
      </c>
      <c r="Q45" s="354" t="s">
        <v>16</v>
      </c>
      <c r="R45" s="354" t="s">
        <v>16</v>
      </c>
      <c r="S45" s="354" t="s">
        <v>16</v>
      </c>
    </row>
    <row r="46" spans="1:19" s="324" customFormat="1" ht="18" customHeight="1" x14ac:dyDescent="0.25">
      <c r="A46" s="343" t="s">
        <v>348</v>
      </c>
      <c r="B46" s="110">
        <v>18154.068758143265</v>
      </c>
      <c r="C46" s="110">
        <v>18962.782155734942</v>
      </c>
      <c r="D46" s="110">
        <v>21325.528062983863</v>
      </c>
      <c r="E46" s="344">
        <v>3.7281019712720624</v>
      </c>
      <c r="F46" s="345">
        <v>1.488323646828313</v>
      </c>
      <c r="G46" s="346">
        <v>2.4302900408057706</v>
      </c>
      <c r="H46" s="344">
        <v>13.775027552834725</v>
      </c>
      <c r="I46" s="346">
        <v>14.459729224943782</v>
      </c>
      <c r="J46" s="346">
        <v>11.843014235872076</v>
      </c>
      <c r="K46" s="347">
        <v>0.51354707374050113</v>
      </c>
      <c r="L46" s="348">
        <v>0.21520756932218266</v>
      </c>
      <c r="M46" s="349">
        <v>0.28781959550560871</v>
      </c>
      <c r="N46" s="344">
        <v>2.8831097105699688</v>
      </c>
      <c r="O46" s="344">
        <v>4.5730942319741565</v>
      </c>
      <c r="P46" s="346">
        <v>1.1343101384735828</v>
      </c>
      <c r="Q46" s="346">
        <v>1.8423371551830432</v>
      </c>
      <c r="R46" s="346">
        <v>1.9568308121406224</v>
      </c>
      <c r="S46" s="346">
        <v>2.9037492694709184</v>
      </c>
    </row>
    <row r="47" spans="1:19" s="324" customFormat="1" ht="18" customHeight="1" x14ac:dyDescent="0.25">
      <c r="A47" s="350" t="s">
        <v>890</v>
      </c>
      <c r="B47" s="357">
        <v>20996.305310290885</v>
      </c>
      <c r="C47" s="357">
        <v>23244.785675084258</v>
      </c>
      <c r="D47" s="357">
        <v>21394.920229033818</v>
      </c>
      <c r="E47" s="352">
        <v>7.9241263233303547</v>
      </c>
      <c r="F47" s="363">
        <v>1.5517763233259632</v>
      </c>
      <c r="G47" s="361">
        <v>0.99844170089595752</v>
      </c>
      <c r="H47" s="352">
        <v>19.676999603331481</v>
      </c>
      <c r="I47" s="361">
        <v>25.758835251637297</v>
      </c>
      <c r="J47" s="361">
        <v>33.895317887214425</v>
      </c>
      <c r="K47" s="354">
        <v>1.5592303052091994</v>
      </c>
      <c r="L47" s="359">
        <v>0.39971950659944933</v>
      </c>
      <c r="M47" s="362">
        <v>0.33842498843719543</v>
      </c>
      <c r="N47" s="352">
        <v>5.3585629934540036</v>
      </c>
      <c r="O47" s="352">
        <v>10.489689653206707</v>
      </c>
      <c r="P47" s="361">
        <v>0.89424320153670567</v>
      </c>
      <c r="Q47" s="361">
        <v>2.2093094451152204</v>
      </c>
      <c r="R47" s="361">
        <v>0.44173730519624288</v>
      </c>
      <c r="S47" s="361">
        <v>1.555146096595672</v>
      </c>
    </row>
    <row r="48" spans="1:19" s="324" customFormat="1" ht="18" customHeight="1" x14ac:dyDescent="0.25">
      <c r="A48" s="350" t="s">
        <v>758</v>
      </c>
      <c r="B48" s="357">
        <v>19201.708541564149</v>
      </c>
      <c r="C48" s="357">
        <v>20391.94372748075</v>
      </c>
      <c r="D48" s="357">
        <v>24884.29687656747</v>
      </c>
      <c r="E48" s="352">
        <v>2.4911518314167447</v>
      </c>
      <c r="F48" s="363">
        <v>1.3271353868960443</v>
      </c>
      <c r="G48" s="361">
        <v>2.4183441378725332</v>
      </c>
      <c r="H48" s="352">
        <v>33.4171334785296</v>
      </c>
      <c r="I48" s="361">
        <v>36.488814288823015</v>
      </c>
      <c r="J48" s="361">
        <v>28.776475519076168</v>
      </c>
      <c r="K48" s="354">
        <v>0.83247153265736817</v>
      </c>
      <c r="L48" s="359">
        <v>0.48425596668575038</v>
      </c>
      <c r="M48" s="362">
        <v>0.69591420880190313</v>
      </c>
      <c r="N48" s="352">
        <v>1.1214000826106847</v>
      </c>
      <c r="O48" s="352">
        <v>3.8609035802228049</v>
      </c>
      <c r="P48" s="361">
        <v>0.53054094438605559</v>
      </c>
      <c r="Q48" s="361">
        <v>2.1237298294060332</v>
      </c>
      <c r="R48" s="361">
        <v>1.2735749502928602</v>
      </c>
      <c r="S48" s="361">
        <v>3.5631133254522065</v>
      </c>
    </row>
    <row r="49" spans="1:19" s="324" customFormat="1" ht="18" customHeight="1" x14ac:dyDescent="0.25">
      <c r="A49" s="350" t="s">
        <v>759</v>
      </c>
      <c r="B49" s="357">
        <v>14823.270935491451</v>
      </c>
      <c r="C49" s="357">
        <v>16894.4339182531</v>
      </c>
      <c r="D49" s="357">
        <v>20669.374500102029</v>
      </c>
      <c r="E49" s="352">
        <v>0.99958447890925073</v>
      </c>
      <c r="F49" s="363">
        <v>0.34539847469427687</v>
      </c>
      <c r="G49" s="361">
        <v>2.3798178957010641</v>
      </c>
      <c r="H49" s="352">
        <v>42.188761121214391</v>
      </c>
      <c r="I49" s="361">
        <v>61.90053044874859</v>
      </c>
      <c r="J49" s="361">
        <v>24.283184431143113</v>
      </c>
      <c r="K49" s="354">
        <v>0.42171230801175946</v>
      </c>
      <c r="L49" s="359">
        <v>0.21380348799764406</v>
      </c>
      <c r="M49" s="362">
        <v>0.57789556873843839</v>
      </c>
      <c r="N49" s="352">
        <v>0.30569748249961476</v>
      </c>
      <c r="O49" s="352">
        <v>1.6934714753188866</v>
      </c>
      <c r="P49" s="354">
        <v>0</v>
      </c>
      <c r="Q49" s="361">
        <v>0.69710228847236733</v>
      </c>
      <c r="R49" s="361">
        <v>1.4291877284142913</v>
      </c>
      <c r="S49" s="361">
        <v>3.3304480629878368</v>
      </c>
    </row>
    <row r="50" spans="1:19" s="324" customFormat="1" ht="18" customHeight="1" x14ac:dyDescent="0.25">
      <c r="A50" s="350" t="s">
        <v>760</v>
      </c>
      <c r="B50" s="357">
        <v>14593.460273190707</v>
      </c>
      <c r="C50" s="357">
        <v>15913.730944239169</v>
      </c>
      <c r="D50" s="357">
        <v>18944.755173666657</v>
      </c>
      <c r="E50" s="352">
        <v>7.6689212655812149</v>
      </c>
      <c r="F50" s="363">
        <v>4.0996699928458753</v>
      </c>
      <c r="G50" s="361">
        <v>6.5966978938904628</v>
      </c>
      <c r="H50" s="352">
        <v>25.267334787370149</v>
      </c>
      <c r="I50" s="361">
        <v>22.133164115804092</v>
      </c>
      <c r="J50" s="361">
        <v>17.413581392231986</v>
      </c>
      <c r="K50" s="354">
        <v>1.9377320107542295</v>
      </c>
      <c r="L50" s="359">
        <v>0.9073866877229515</v>
      </c>
      <c r="M50" s="362">
        <v>1.148721356952269</v>
      </c>
      <c r="N50" s="352">
        <v>4.4805698249313881</v>
      </c>
      <c r="O50" s="352">
        <v>10.857272706231042</v>
      </c>
      <c r="P50" s="361">
        <v>2.607031300968464</v>
      </c>
      <c r="Q50" s="361">
        <v>5.5923086847232861</v>
      </c>
      <c r="R50" s="361">
        <v>4.7070672498810113</v>
      </c>
      <c r="S50" s="361">
        <v>8.4863285378999151</v>
      </c>
    </row>
    <row r="51" spans="1:19" s="324" customFormat="1" ht="18" customHeight="1" x14ac:dyDescent="0.25">
      <c r="A51" s="350" t="s">
        <v>891</v>
      </c>
      <c r="B51" s="357">
        <v>17675.839802322324</v>
      </c>
      <c r="C51" s="357">
        <v>20004.492207154901</v>
      </c>
      <c r="D51" s="357">
        <v>21901.580881864131</v>
      </c>
      <c r="E51" s="352">
        <v>1.1423175338198606</v>
      </c>
      <c r="F51" s="363">
        <v>0.96463515985847326</v>
      </c>
      <c r="G51" s="361">
        <v>0.94744478876066029</v>
      </c>
      <c r="H51" s="352">
        <v>42.421840565979629</v>
      </c>
      <c r="I51" s="361">
        <v>37.832102892703517</v>
      </c>
      <c r="J51" s="361">
        <v>34.018992895180105</v>
      </c>
      <c r="K51" s="354">
        <v>0.48459212295429166</v>
      </c>
      <c r="L51" s="359">
        <v>0.36494176621685265</v>
      </c>
      <c r="M51" s="362">
        <v>0.3223111753742432</v>
      </c>
      <c r="N51" s="352">
        <v>0.34496785658173246</v>
      </c>
      <c r="O51" s="352">
        <v>1.9396672110579887</v>
      </c>
      <c r="P51" s="361">
        <v>0.36431094537796077</v>
      </c>
      <c r="Q51" s="361">
        <v>1.564959374338986</v>
      </c>
      <c r="R51" s="361">
        <v>0.41724739127361976</v>
      </c>
      <c r="S51" s="361">
        <v>1.4776421862477007</v>
      </c>
    </row>
    <row r="52" spans="1:19" s="324" customFormat="1" ht="18" customHeight="1" x14ac:dyDescent="0.25">
      <c r="A52" s="350"/>
      <c r="B52" s="351"/>
      <c r="C52" s="351"/>
      <c r="D52" s="351"/>
      <c r="E52" s="352" t="s">
        <v>16</v>
      </c>
      <c r="F52" s="353" t="s">
        <v>16</v>
      </c>
      <c r="G52" s="352" t="s">
        <v>16</v>
      </c>
      <c r="H52" s="352" t="s">
        <v>16</v>
      </c>
      <c r="I52" s="352" t="s">
        <v>16</v>
      </c>
      <c r="J52" s="352" t="s">
        <v>16</v>
      </c>
      <c r="K52" s="354" t="s">
        <v>16</v>
      </c>
      <c r="L52" s="355" t="s">
        <v>16</v>
      </c>
      <c r="M52" s="356" t="s">
        <v>16</v>
      </c>
      <c r="N52" s="354" t="s">
        <v>16</v>
      </c>
      <c r="O52" s="354" t="s">
        <v>16</v>
      </c>
      <c r="P52" s="354" t="s">
        <v>16</v>
      </c>
      <c r="Q52" s="354" t="s">
        <v>16</v>
      </c>
      <c r="R52" s="354" t="s">
        <v>16</v>
      </c>
      <c r="S52" s="354" t="s">
        <v>16</v>
      </c>
    </row>
    <row r="53" spans="1:19" s="324" customFormat="1" ht="18" customHeight="1" x14ac:dyDescent="0.25">
      <c r="A53" s="343" t="s">
        <v>350</v>
      </c>
      <c r="B53" s="110">
        <v>14149.310612273252</v>
      </c>
      <c r="C53" s="110">
        <v>16152.020211759886</v>
      </c>
      <c r="D53" s="110">
        <v>18504.515038685884</v>
      </c>
      <c r="E53" s="344">
        <v>8.9632709551738472</v>
      </c>
      <c r="F53" s="345">
        <v>4.2713624006103714</v>
      </c>
      <c r="G53" s="346">
        <v>7.4605224019065535</v>
      </c>
      <c r="H53" s="344">
        <v>17.534166330166983</v>
      </c>
      <c r="I53" s="346">
        <v>11.99061942985619</v>
      </c>
      <c r="J53" s="346">
        <v>8.803439234924241</v>
      </c>
      <c r="K53" s="347">
        <v>1.5716348379037293</v>
      </c>
      <c r="L53" s="348">
        <v>0.51216280992715901</v>
      </c>
      <c r="M53" s="349">
        <v>0.65678255625975379</v>
      </c>
      <c r="N53" s="344">
        <v>6.3772971611736162</v>
      </c>
      <c r="O53" s="344">
        <v>11.549244749174079</v>
      </c>
      <c r="P53" s="346">
        <v>3.4288615826224533</v>
      </c>
      <c r="Q53" s="346">
        <v>5.1138632185982891</v>
      </c>
      <c r="R53" s="346">
        <v>6.3801242381150702</v>
      </c>
      <c r="S53" s="346">
        <v>8.5409205656980376</v>
      </c>
    </row>
    <row r="54" spans="1:19" s="324" customFormat="1" ht="18" customHeight="1" x14ac:dyDescent="0.25">
      <c r="A54" s="350" t="s">
        <v>762</v>
      </c>
      <c r="B54" s="357">
        <v>13931.98</v>
      </c>
      <c r="C54" s="357">
        <v>16788.447</v>
      </c>
      <c r="D54" s="357">
        <v>19391.710481963157</v>
      </c>
      <c r="E54" s="352">
        <v>2.8381591693639212</v>
      </c>
      <c r="F54" s="363">
        <v>3.9958908997310729</v>
      </c>
      <c r="G54" s="361">
        <v>4.9060737187794272</v>
      </c>
      <c r="H54" s="352">
        <v>50.312259571105336</v>
      </c>
      <c r="I54" s="361">
        <v>23.152527366427584</v>
      </c>
      <c r="J54" s="361">
        <v>18.162761541451903</v>
      </c>
      <c r="K54" s="354">
        <v>1.4279420083315031</v>
      </c>
      <c r="L54" s="359">
        <v>0.92514973409282608</v>
      </c>
      <c r="M54" s="362">
        <v>0.89107847058974898</v>
      </c>
      <c r="N54" s="352">
        <v>0.48861809032892006</v>
      </c>
      <c r="O54" s="352">
        <v>5.1877002483989232</v>
      </c>
      <c r="P54" s="361">
        <v>2.4740322395027672</v>
      </c>
      <c r="Q54" s="361">
        <v>5.5177495599593787</v>
      </c>
      <c r="R54" s="361">
        <v>3.4402620369013563</v>
      </c>
      <c r="S54" s="361">
        <v>6.3718854006574981</v>
      </c>
    </row>
    <row r="55" spans="1:19" s="324" customFormat="1" ht="18" customHeight="1" x14ac:dyDescent="0.25">
      <c r="A55" s="350" t="s">
        <v>763</v>
      </c>
      <c r="B55" s="357">
        <v>13951.354424134801</v>
      </c>
      <c r="C55" s="357">
        <v>14923.197329849689</v>
      </c>
      <c r="D55" s="357">
        <v>18608.653560184488</v>
      </c>
      <c r="E55" s="352">
        <v>22.964820788434025</v>
      </c>
      <c r="F55" s="363">
        <v>7.6026559781253251</v>
      </c>
      <c r="G55" s="361">
        <v>13.3181787370383</v>
      </c>
      <c r="H55" s="352">
        <v>20.42418929439323</v>
      </c>
      <c r="I55" s="361">
        <v>22.789186463066436</v>
      </c>
      <c r="J55" s="361">
        <v>13.908602584798432</v>
      </c>
      <c r="K55" s="354">
        <v>4.6903784689479329</v>
      </c>
      <c r="L55" s="359">
        <v>1.7325834470004478</v>
      </c>
      <c r="M55" s="362">
        <v>1.8523725520677843</v>
      </c>
      <c r="N55" s="352">
        <v>15.247254651493215</v>
      </c>
      <c r="O55" s="352">
        <v>30.682386925374839</v>
      </c>
      <c r="P55" s="361">
        <v>4.7525799026332258</v>
      </c>
      <c r="Q55" s="361">
        <v>10.452732053617424</v>
      </c>
      <c r="R55" s="361">
        <v>10.271051670648498</v>
      </c>
      <c r="S55" s="361">
        <v>16.3653058034281</v>
      </c>
    </row>
    <row r="56" spans="1:19" s="324" customFormat="1" ht="18" customHeight="1" x14ac:dyDescent="0.25">
      <c r="A56" s="350" t="s">
        <v>892</v>
      </c>
      <c r="B56" s="357">
        <v>14193.452542692457</v>
      </c>
      <c r="C56" s="357">
        <v>16922.190101390319</v>
      </c>
      <c r="D56" s="357">
        <v>18371.223501293265</v>
      </c>
      <c r="E56" s="352">
        <v>9.7765845590809537</v>
      </c>
      <c r="F56" s="363">
        <v>3.0264218088255372</v>
      </c>
      <c r="G56" s="361">
        <v>8.2339395050945328</v>
      </c>
      <c r="H56" s="352">
        <v>34.690768618978652</v>
      </c>
      <c r="I56" s="361">
        <v>30.983230044736626</v>
      </c>
      <c r="J56" s="361">
        <v>18.81610022527877</v>
      </c>
      <c r="K56" s="354">
        <v>3.3915723282295676</v>
      </c>
      <c r="L56" s="359">
        <v>0.93768323115249552</v>
      </c>
      <c r="M56" s="362">
        <v>1.54930630976741</v>
      </c>
      <c r="N56" s="352">
        <v>4.1960788654325087</v>
      </c>
      <c r="O56" s="352">
        <v>15.3570902527294</v>
      </c>
      <c r="P56" s="361">
        <v>1.4839457173422712</v>
      </c>
      <c r="Q56" s="361">
        <v>4.5688979003088033</v>
      </c>
      <c r="R56" s="361">
        <v>5.6853521891408114</v>
      </c>
      <c r="S56" s="361">
        <v>10.782526821048254</v>
      </c>
    </row>
    <row r="57" spans="1:19" s="324" customFormat="1" ht="18" customHeight="1" x14ac:dyDescent="0.25">
      <c r="A57" s="350" t="s">
        <v>893</v>
      </c>
      <c r="B57" s="357">
        <v>13739.675394395585</v>
      </c>
      <c r="C57" s="357">
        <v>16307.784018228276</v>
      </c>
      <c r="D57" s="357">
        <v>16788.348965734658</v>
      </c>
      <c r="E57" s="352">
        <v>3.4666309959409918</v>
      </c>
      <c r="F57" s="363">
        <v>2.8810757799642297</v>
      </c>
      <c r="G57" s="361">
        <v>3.297145426818568</v>
      </c>
      <c r="H57" s="352">
        <v>38.02001994045591</v>
      </c>
      <c r="I57" s="361">
        <v>27.305058176326042</v>
      </c>
      <c r="J57" s="361">
        <v>26.360930704813164</v>
      </c>
      <c r="K57" s="354">
        <v>1.3180137959187905</v>
      </c>
      <c r="L57" s="359">
        <v>0.78667941782327222</v>
      </c>
      <c r="M57" s="362">
        <v>0.86915822120055897</v>
      </c>
      <c r="N57" s="352">
        <v>1.2979662055098571</v>
      </c>
      <c r="O57" s="352">
        <v>5.6352957863721267</v>
      </c>
      <c r="P57" s="361">
        <v>1.5869988962783026</v>
      </c>
      <c r="Q57" s="361">
        <v>4.1751526636501568</v>
      </c>
      <c r="R57" s="361">
        <v>1.8673922500944704</v>
      </c>
      <c r="S57" s="361">
        <v>4.726898603542665</v>
      </c>
    </row>
    <row r="58" spans="1:19" s="324" customFormat="1" ht="18" customHeight="1" x14ac:dyDescent="0.25">
      <c r="A58" s="350" t="s">
        <v>766</v>
      </c>
      <c r="B58" s="357">
        <v>15252.65</v>
      </c>
      <c r="C58" s="357">
        <v>16794.012658640633</v>
      </c>
      <c r="D58" s="357">
        <v>20122.384804904701</v>
      </c>
      <c r="E58" s="352">
        <v>9.089093673391087</v>
      </c>
      <c r="F58" s="363">
        <v>7.9994755582082995</v>
      </c>
      <c r="G58" s="361">
        <v>14.104836728720233</v>
      </c>
      <c r="H58" s="352">
        <v>23.660148455420334</v>
      </c>
      <c r="I58" s="361">
        <v>16.182366113312142</v>
      </c>
      <c r="J58" s="361">
        <v>11.63010457608754</v>
      </c>
      <c r="K58" s="354">
        <v>2.1504930563765483</v>
      </c>
      <c r="L58" s="359">
        <v>1.294504421974187</v>
      </c>
      <c r="M58" s="362">
        <v>1.6404072618365679</v>
      </c>
      <c r="N58" s="352">
        <v>5.5506644188024552</v>
      </c>
      <c r="O58" s="352">
        <v>12.627522927979717</v>
      </c>
      <c r="P58" s="361">
        <v>5.8700334877125133</v>
      </c>
      <c r="Q58" s="361">
        <v>10.128917628704084</v>
      </c>
      <c r="R58" s="361">
        <v>11.406389614577463</v>
      </c>
      <c r="S58" s="361">
        <v>16.803283842862999</v>
      </c>
    </row>
    <row r="59" spans="1:19" s="324" customFormat="1" ht="18" customHeight="1" x14ac:dyDescent="0.25">
      <c r="A59" s="350"/>
      <c r="B59" s="351"/>
      <c r="C59" s="351"/>
      <c r="D59" s="351"/>
      <c r="E59" s="352" t="s">
        <v>16</v>
      </c>
      <c r="F59" s="353" t="s">
        <v>16</v>
      </c>
      <c r="G59" s="352" t="s">
        <v>16</v>
      </c>
      <c r="H59" s="352" t="s">
        <v>16</v>
      </c>
      <c r="I59" s="352" t="s">
        <v>16</v>
      </c>
      <c r="J59" s="352" t="s">
        <v>16</v>
      </c>
      <c r="K59" s="354" t="s">
        <v>16</v>
      </c>
      <c r="L59" s="355" t="s">
        <v>16</v>
      </c>
      <c r="M59" s="356" t="s">
        <v>16</v>
      </c>
      <c r="N59" s="354" t="s">
        <v>16</v>
      </c>
      <c r="O59" s="354" t="s">
        <v>16</v>
      </c>
      <c r="P59" s="354" t="s">
        <v>16</v>
      </c>
      <c r="Q59" s="354" t="s">
        <v>16</v>
      </c>
      <c r="R59" s="354" t="s">
        <v>16</v>
      </c>
      <c r="S59" s="354" t="s">
        <v>16</v>
      </c>
    </row>
    <row r="60" spans="1:19" s="324" customFormat="1" ht="18" customHeight="1" x14ac:dyDescent="0.25">
      <c r="A60" s="343" t="s">
        <v>279</v>
      </c>
      <c r="B60" s="110">
        <v>15752.588572556409</v>
      </c>
      <c r="C60" s="110">
        <v>17082.733058969145</v>
      </c>
      <c r="D60" s="110">
        <v>19366.470678887941</v>
      </c>
      <c r="E60" s="344">
        <v>14.17166406243012</v>
      </c>
      <c r="F60" s="345">
        <v>7.0573850533534612</v>
      </c>
      <c r="G60" s="346">
        <v>9.8310585077857429</v>
      </c>
      <c r="H60" s="344">
        <v>9.0574231052413694</v>
      </c>
      <c r="I60" s="346">
        <v>7.8102027790618243</v>
      </c>
      <c r="J60" s="346">
        <v>6.7954367692461553</v>
      </c>
      <c r="K60" s="347">
        <v>1.2835875751877333</v>
      </c>
      <c r="L60" s="348">
        <v>0.55119608356610583</v>
      </c>
      <c r="M60" s="349">
        <v>0.66806336464417471</v>
      </c>
      <c r="N60" s="344">
        <v>12.059644303331915</v>
      </c>
      <c r="O60" s="344">
        <v>16.283683821528324</v>
      </c>
      <c r="P60" s="346">
        <v>6.1506750340488061</v>
      </c>
      <c r="Q60" s="346">
        <v>7.9640950726581172</v>
      </c>
      <c r="R60" s="346">
        <v>8.7321035712108603</v>
      </c>
      <c r="S60" s="346">
        <v>10.930013444360624</v>
      </c>
    </row>
    <row r="61" spans="1:19" s="324" customFormat="1" ht="18" customHeight="1" x14ac:dyDescent="0.25">
      <c r="A61" s="350" t="s">
        <v>280</v>
      </c>
      <c r="B61" s="357">
        <v>15617.617008394223</v>
      </c>
      <c r="C61" s="357">
        <v>17391.361183336947</v>
      </c>
      <c r="D61" s="357">
        <v>19083.339666522301</v>
      </c>
      <c r="E61" s="352">
        <v>10.893953313267428</v>
      </c>
      <c r="F61" s="363">
        <v>5.409487324164366</v>
      </c>
      <c r="G61" s="361">
        <v>6.241988414484962</v>
      </c>
      <c r="H61" s="352">
        <v>19.249086079448148</v>
      </c>
      <c r="I61" s="361">
        <v>19.965576582374439</v>
      </c>
      <c r="J61" s="361">
        <v>19.516940011553139</v>
      </c>
      <c r="K61" s="354">
        <v>2.0969864507257405</v>
      </c>
      <c r="L61" s="359">
        <v>1.0800353344198743</v>
      </c>
      <c r="M61" s="362">
        <v>1.2182451343831269</v>
      </c>
      <c r="N61" s="352">
        <v>7.4435640261584242</v>
      </c>
      <c r="O61" s="352">
        <v>14.34434260037643</v>
      </c>
      <c r="P61" s="361">
        <v>3.6328439696146466</v>
      </c>
      <c r="Q61" s="361">
        <v>7.1861306787140853</v>
      </c>
      <c r="R61" s="361">
        <v>4.2379921242502165</v>
      </c>
      <c r="S61" s="361">
        <v>8.2459847047197083</v>
      </c>
    </row>
    <row r="62" spans="1:19" s="324" customFormat="1" ht="18" customHeight="1" x14ac:dyDescent="0.25">
      <c r="A62" s="350" t="s">
        <v>894</v>
      </c>
      <c r="B62" s="357">
        <v>16701.877095006188</v>
      </c>
      <c r="C62" s="357">
        <v>17512.145232334598</v>
      </c>
      <c r="D62" s="357">
        <v>19216.751731526532</v>
      </c>
      <c r="E62" s="352">
        <v>18.331818337891637</v>
      </c>
      <c r="F62" s="363">
        <v>8.0657855966449468</v>
      </c>
      <c r="G62" s="361">
        <v>5.4698826816146342</v>
      </c>
      <c r="H62" s="352">
        <v>21.791415165142034</v>
      </c>
      <c r="I62" s="361">
        <v>16.490693871472804</v>
      </c>
      <c r="J62" s="361">
        <v>15.035606375873192</v>
      </c>
      <c r="K62" s="354">
        <v>3.9947626413296065</v>
      </c>
      <c r="L62" s="359">
        <v>1.3301040110720643</v>
      </c>
      <c r="M62" s="362">
        <v>0.82243002922963349</v>
      </c>
      <c r="N62" s="352">
        <v>11.758821064868414</v>
      </c>
      <c r="O62" s="352">
        <v>24.904815610914859</v>
      </c>
      <c r="P62" s="361">
        <v>5.8777826889433875</v>
      </c>
      <c r="Q62" s="361">
        <v>10.253788504346504</v>
      </c>
      <c r="R62" s="361">
        <v>4.116996730308621</v>
      </c>
      <c r="S62" s="361">
        <v>6.8227686329206474</v>
      </c>
    </row>
    <row r="63" spans="1:19" s="324" customFormat="1" ht="18" customHeight="1" x14ac:dyDescent="0.25">
      <c r="A63" s="350" t="s">
        <v>770</v>
      </c>
      <c r="B63" s="357">
        <v>15983.707745330741</v>
      </c>
      <c r="C63" s="357">
        <v>16926.427552129779</v>
      </c>
      <c r="D63" s="357">
        <v>19998.306051468917</v>
      </c>
      <c r="E63" s="352">
        <v>10.405543390857362</v>
      </c>
      <c r="F63" s="363">
        <v>8.0656864061634792</v>
      </c>
      <c r="G63" s="361">
        <v>14.828526026824541</v>
      </c>
      <c r="H63" s="352">
        <v>20.061369218814487</v>
      </c>
      <c r="I63" s="361">
        <v>15.450492395146526</v>
      </c>
      <c r="J63" s="361">
        <v>10.617440150941382</v>
      </c>
      <c r="K63" s="354">
        <v>2.0874944788638441</v>
      </c>
      <c r="L63" s="359">
        <v>1.2461882648006555</v>
      </c>
      <c r="M63" s="362">
        <v>1.5744098761648617</v>
      </c>
      <c r="N63" s="352">
        <v>6.9707722294708647</v>
      </c>
      <c r="O63" s="352">
        <v>13.840314552243861</v>
      </c>
      <c r="P63" s="361">
        <v>6.015723753446041</v>
      </c>
      <c r="Q63" s="361">
        <v>10.115649058880917</v>
      </c>
      <c r="R63" s="361">
        <v>12.238643693544418</v>
      </c>
      <c r="S63" s="361">
        <v>17.41840836010466</v>
      </c>
    </row>
    <row r="64" spans="1:19" s="324" customFormat="1" ht="18" customHeight="1" x14ac:dyDescent="0.25">
      <c r="A64" s="350" t="s">
        <v>771</v>
      </c>
      <c r="B64" s="357">
        <v>15130.6</v>
      </c>
      <c r="C64" s="357">
        <v>17034.646420372323</v>
      </c>
      <c r="D64" s="357">
        <v>19569.223269040696</v>
      </c>
      <c r="E64" s="352">
        <v>16.940421138656642</v>
      </c>
      <c r="F64" s="363">
        <v>5.2079948488471102</v>
      </c>
      <c r="G64" s="361">
        <v>6.2022754603170585</v>
      </c>
      <c r="H64" s="352">
        <v>26.792946664715938</v>
      </c>
      <c r="I64" s="361">
        <v>17.644848909329006</v>
      </c>
      <c r="J64" s="361">
        <v>16.031374906604036</v>
      </c>
      <c r="K64" s="354">
        <v>4.5388380004585391</v>
      </c>
      <c r="L64" s="359">
        <v>0.91894282228471014</v>
      </c>
      <c r="M64" s="362">
        <v>0.99431003178372879</v>
      </c>
      <c r="N64" s="352">
        <v>9.4722002508748417</v>
      </c>
      <c r="O64" s="352">
        <v>24.408642026438443</v>
      </c>
      <c r="P64" s="361">
        <v>3.696346473657385</v>
      </c>
      <c r="Q64" s="361">
        <v>6.7196432240368367</v>
      </c>
      <c r="R64" s="361">
        <v>4.5666492970763102</v>
      </c>
      <c r="S64" s="361">
        <v>7.8379016235578067</v>
      </c>
    </row>
    <row r="65" spans="1:19" s="324" customFormat="1" ht="18" customHeight="1" x14ac:dyDescent="0.25">
      <c r="A65" s="350" t="s">
        <v>772</v>
      </c>
      <c r="B65" s="357">
        <v>14249.6</v>
      </c>
      <c r="C65" s="357">
        <v>15984.520333767729</v>
      </c>
      <c r="D65" s="357">
        <v>17828.191865693774</v>
      </c>
      <c r="E65" s="352">
        <v>14.784899110965588</v>
      </c>
      <c r="F65" s="363">
        <v>7.6008928459077199</v>
      </c>
      <c r="G65" s="361">
        <v>9.3997991870937128</v>
      </c>
      <c r="H65" s="352">
        <v>21.757594082658258</v>
      </c>
      <c r="I65" s="361">
        <v>15.58863206280181</v>
      </c>
      <c r="J65" s="361">
        <v>15.289149584238857</v>
      </c>
      <c r="K65" s="354">
        <v>3.216838334094442</v>
      </c>
      <c r="L65" s="359">
        <v>1.1848752192363798</v>
      </c>
      <c r="M65" s="362">
        <v>1.4371493583328259</v>
      </c>
      <c r="N65" s="352">
        <v>9.491901379635614</v>
      </c>
      <c r="O65" s="352">
        <v>20.077896842295562</v>
      </c>
      <c r="P65" s="361">
        <v>5.651789314625864</v>
      </c>
      <c r="Q65" s="361">
        <v>9.5499963771895757</v>
      </c>
      <c r="R65" s="361">
        <v>7.0357084952227602</v>
      </c>
      <c r="S65" s="361">
        <v>11.763889878964665</v>
      </c>
    </row>
    <row r="66" spans="1:19" s="324" customFormat="1" ht="18" customHeight="1" x14ac:dyDescent="0.25">
      <c r="A66" s="350" t="s">
        <v>285</v>
      </c>
      <c r="B66" s="357">
        <v>16245.291330997352</v>
      </c>
      <c r="C66" s="357">
        <v>18171.852711266965</v>
      </c>
      <c r="D66" s="357">
        <v>18931.419894367409</v>
      </c>
      <c r="E66" s="352">
        <v>22.340601062853228</v>
      </c>
      <c r="F66" s="363">
        <v>6.5703421622478162</v>
      </c>
      <c r="G66" s="361">
        <v>8.458086446978875</v>
      </c>
      <c r="H66" s="352">
        <v>18.062779644902736</v>
      </c>
      <c r="I66" s="361">
        <v>14.591928940418351</v>
      </c>
      <c r="J66" s="361">
        <v>14.50126204022888</v>
      </c>
      <c r="K66" s="354">
        <v>4.0353335413299778</v>
      </c>
      <c r="L66" s="359">
        <v>0.95873965945754791</v>
      </c>
      <c r="M66" s="362">
        <v>1.2265292792654912</v>
      </c>
      <c r="N66" s="352">
        <v>15.700848280426877</v>
      </c>
      <c r="O66" s="352">
        <v>28.980353845279577</v>
      </c>
      <c r="P66" s="361">
        <v>4.9932285341706031</v>
      </c>
      <c r="Q66" s="361">
        <v>8.1474557903250293</v>
      </c>
      <c r="R66" s="361">
        <v>6.4404628537133402</v>
      </c>
      <c r="S66" s="361">
        <v>10.475710040244412</v>
      </c>
    </row>
    <row r="67" spans="1:19" s="324" customFormat="1" ht="9" customHeight="1" x14ac:dyDescent="0.25">
      <c r="A67" s="350"/>
      <c r="B67" s="351"/>
      <c r="C67" s="351"/>
      <c r="D67" s="351"/>
      <c r="E67" s="352" t="s">
        <v>16</v>
      </c>
      <c r="F67" s="353" t="s">
        <v>16</v>
      </c>
      <c r="G67" s="352" t="s">
        <v>16</v>
      </c>
      <c r="H67" s="352" t="s">
        <v>16</v>
      </c>
      <c r="I67" s="352" t="s">
        <v>16</v>
      </c>
      <c r="J67" s="352" t="s">
        <v>16</v>
      </c>
      <c r="K67" s="354" t="s">
        <v>16</v>
      </c>
      <c r="L67" s="355" t="s">
        <v>16</v>
      </c>
      <c r="M67" s="356" t="s">
        <v>16</v>
      </c>
      <c r="N67" s="354" t="s">
        <v>16</v>
      </c>
      <c r="O67" s="354" t="s">
        <v>16</v>
      </c>
      <c r="P67" s="354" t="s">
        <v>16</v>
      </c>
      <c r="Q67" s="354" t="s">
        <v>16</v>
      </c>
      <c r="R67" s="354" t="s">
        <v>16</v>
      </c>
      <c r="S67" s="354" t="s">
        <v>16</v>
      </c>
    </row>
    <row r="68" spans="1:19" s="324" customFormat="1" ht="18" customHeight="1" x14ac:dyDescent="0.25">
      <c r="A68" s="343" t="s">
        <v>286</v>
      </c>
      <c r="B68" s="110">
        <v>15316.946604733173</v>
      </c>
      <c r="C68" s="110">
        <v>16981.437764221791</v>
      </c>
      <c r="D68" s="110">
        <v>18953.901063958943</v>
      </c>
      <c r="E68" s="344">
        <v>8.1101483216099552</v>
      </c>
      <c r="F68" s="345">
        <v>4.1517435049183451</v>
      </c>
      <c r="G68" s="346">
        <v>5.5086907885457066</v>
      </c>
      <c r="H68" s="344">
        <v>13.673988355397459</v>
      </c>
      <c r="I68" s="346">
        <v>13.86619299668245</v>
      </c>
      <c r="J68" s="346">
        <v>9.3100721291172128</v>
      </c>
      <c r="K68" s="347">
        <v>1.1089807371024079</v>
      </c>
      <c r="L68" s="348">
        <v>0.57568876711920602</v>
      </c>
      <c r="M68" s="349">
        <v>0.51286308578364104</v>
      </c>
      <c r="N68" s="344">
        <v>6.2854273017940585</v>
      </c>
      <c r="O68" s="344">
        <v>9.9348693414258538</v>
      </c>
      <c r="P68" s="346">
        <v>3.204743356130956</v>
      </c>
      <c r="Q68" s="346">
        <v>5.0987436537057347</v>
      </c>
      <c r="R68" s="346">
        <v>4.6650381505820118</v>
      </c>
      <c r="S68" s="346">
        <v>6.3523434265094023</v>
      </c>
    </row>
    <row r="69" spans="1:19" s="324" customFormat="1" ht="18" customHeight="1" x14ac:dyDescent="0.25">
      <c r="A69" s="350" t="s">
        <v>773</v>
      </c>
      <c r="B69" s="357">
        <v>15491.11037</v>
      </c>
      <c r="C69" s="357">
        <v>16539.390010145777</v>
      </c>
      <c r="D69" s="357">
        <v>18752.036274099723</v>
      </c>
      <c r="E69" s="352">
        <v>0.90569594417999699</v>
      </c>
      <c r="F69" s="363">
        <v>1.8781402497258348</v>
      </c>
      <c r="G69" s="361">
        <v>6.7048045831246599</v>
      </c>
      <c r="H69" s="352">
        <v>96.630314401149008</v>
      </c>
      <c r="I69" s="361">
        <v>36.875998998260677</v>
      </c>
      <c r="J69" s="361">
        <v>16.130351799601943</v>
      </c>
      <c r="K69" s="354">
        <v>0.87517683837958615</v>
      </c>
      <c r="L69" s="359">
        <v>0.6925829796748294</v>
      </c>
      <c r="M69" s="362">
        <v>1.081508566733842</v>
      </c>
      <c r="N69" s="352">
        <v>0</v>
      </c>
      <c r="O69" s="352">
        <v>2.3457151614838434</v>
      </c>
      <c r="P69" s="361">
        <v>0.73885071993053364</v>
      </c>
      <c r="Q69" s="361">
        <v>3.0174297795211356</v>
      </c>
      <c r="R69" s="361">
        <v>4.925738043540921</v>
      </c>
      <c r="S69" s="361">
        <v>8.4838711227083987</v>
      </c>
    </row>
    <row r="70" spans="1:19" s="324" customFormat="1" ht="18" customHeight="1" x14ac:dyDescent="0.25">
      <c r="A70" s="350" t="s">
        <v>612</v>
      </c>
      <c r="B70" s="357">
        <v>14431.792423691581</v>
      </c>
      <c r="C70" s="357">
        <v>16819.798798839671</v>
      </c>
      <c r="D70" s="357">
        <v>18603.988241799838</v>
      </c>
      <c r="E70" s="352">
        <v>7.3156420414565435</v>
      </c>
      <c r="F70" s="363">
        <v>5.2097604753056661</v>
      </c>
      <c r="G70" s="361">
        <v>8.0332403302084892</v>
      </c>
      <c r="H70" s="352">
        <v>60.72691569977794</v>
      </c>
      <c r="I70" s="361">
        <v>17.188270649409116</v>
      </c>
      <c r="J70" s="361">
        <v>17.129808573415144</v>
      </c>
      <c r="K70" s="354">
        <v>4.4425637754128289</v>
      </c>
      <c r="L70" s="359">
        <v>0.89546773068148056</v>
      </c>
      <c r="M70" s="362">
        <v>1.3760786908070968</v>
      </c>
      <c r="N70" s="352">
        <v>5.8311208004147019E-3</v>
      </c>
      <c r="O70" s="352">
        <v>14.625452962112673</v>
      </c>
      <c r="P70" s="361">
        <v>3.7367283047577318</v>
      </c>
      <c r="Q70" s="361">
        <v>6.6827926458536</v>
      </c>
      <c r="R70" s="361">
        <v>5.7696100364212866</v>
      </c>
      <c r="S70" s="361">
        <v>10.296870623995693</v>
      </c>
    </row>
    <row r="71" spans="1:19" s="324" customFormat="1" ht="18" customHeight="1" x14ac:dyDescent="0.25">
      <c r="A71" s="350" t="s">
        <v>774</v>
      </c>
      <c r="B71" s="357">
        <v>14454.528200000001</v>
      </c>
      <c r="C71" s="357">
        <v>15797.9478</v>
      </c>
      <c r="D71" s="357">
        <v>18747.230558237959</v>
      </c>
      <c r="E71" s="352">
        <v>2.6033669839991647</v>
      </c>
      <c r="F71" s="363">
        <v>0.36499666061752783</v>
      </c>
      <c r="G71" s="361">
        <v>1.4391034315481621</v>
      </c>
      <c r="H71" s="352">
        <v>75.708019394225374</v>
      </c>
      <c r="I71" s="361">
        <v>57.454764244654669</v>
      </c>
      <c r="J71" s="361">
        <v>31.073518053219463</v>
      </c>
      <c r="K71" s="354">
        <v>1.9709575811489479</v>
      </c>
      <c r="L71" s="359">
        <v>0.20970797085866294</v>
      </c>
      <c r="M71" s="362">
        <v>0.44718006460661897</v>
      </c>
      <c r="N71" s="352">
        <v>0</v>
      </c>
      <c r="O71" s="352">
        <v>5.8463879014633724</v>
      </c>
      <c r="P71" s="361">
        <v>2.0029916522739614E-2</v>
      </c>
      <c r="Q71" s="361">
        <v>0.70996340471231612</v>
      </c>
      <c r="R71" s="361">
        <v>0.70349844922875948</v>
      </c>
      <c r="S71" s="361">
        <v>2.1747084138675645</v>
      </c>
    </row>
    <row r="72" spans="1:19" s="324" customFormat="1" ht="18" customHeight="1" x14ac:dyDescent="0.25">
      <c r="A72" s="350" t="s">
        <v>775</v>
      </c>
      <c r="B72" s="357">
        <v>16288.9</v>
      </c>
      <c r="C72" s="357">
        <v>18054.310000000001</v>
      </c>
      <c r="D72" s="357">
        <v>19430.615269190792</v>
      </c>
      <c r="E72" s="352">
        <v>0</v>
      </c>
      <c r="F72" s="363">
        <v>0.93079881524858277</v>
      </c>
      <c r="G72" s="361">
        <v>1.2114698383275435</v>
      </c>
      <c r="H72" s="358"/>
      <c r="I72" s="361">
        <v>56.583629835737668</v>
      </c>
      <c r="J72" s="361">
        <v>40.521220983812746</v>
      </c>
      <c r="K72" s="354"/>
      <c r="L72" s="359">
        <v>0.52667975613568985</v>
      </c>
      <c r="M72" s="362">
        <v>0.49090237034094292</v>
      </c>
      <c r="N72" s="352"/>
      <c r="O72" s="352"/>
      <c r="P72" s="361">
        <v>6.4417819281492247E-2</v>
      </c>
      <c r="Q72" s="361">
        <v>1.7971798112156732</v>
      </c>
      <c r="R72" s="361">
        <v>0.40394227161262702</v>
      </c>
      <c r="S72" s="361">
        <v>2.0189974050424597</v>
      </c>
    </row>
    <row r="73" spans="1:19" s="324" customFormat="1" ht="18" customHeight="1" x14ac:dyDescent="0.25">
      <c r="A73" s="350" t="s">
        <v>776</v>
      </c>
      <c r="B73" s="357">
        <v>15963.199584570932</v>
      </c>
      <c r="C73" s="357">
        <v>18202.804295560785</v>
      </c>
      <c r="D73" s="357">
        <v>19442.846672389231</v>
      </c>
      <c r="E73" s="352">
        <v>8.5202765235093949</v>
      </c>
      <c r="F73" s="363">
        <v>3.2355816978330063</v>
      </c>
      <c r="G73" s="361">
        <v>6.1182724904914858</v>
      </c>
      <c r="H73" s="352">
        <v>19.416982496670059</v>
      </c>
      <c r="I73" s="361">
        <v>25.853919938322591</v>
      </c>
      <c r="J73" s="361">
        <v>17.823032744733833</v>
      </c>
      <c r="K73" s="354">
        <v>1.6543806012377074</v>
      </c>
      <c r="L73" s="359">
        <v>0.83652470169676418</v>
      </c>
      <c r="M73" s="362">
        <v>1.0904617093923397</v>
      </c>
      <c r="N73" s="352">
        <v>5.7981525434827335</v>
      </c>
      <c r="O73" s="352">
        <v>11.242400503536059</v>
      </c>
      <c r="P73" s="361">
        <v>1.8595100038596446</v>
      </c>
      <c r="Q73" s="361">
        <v>4.6116533918063682</v>
      </c>
      <c r="R73" s="361">
        <v>4.3244781558464878</v>
      </c>
      <c r="S73" s="361">
        <v>7.9120668251364847</v>
      </c>
    </row>
    <row r="74" spans="1:19" s="324" customFormat="1" ht="18" customHeight="1" x14ac:dyDescent="0.25">
      <c r="A74" s="350" t="s">
        <v>356</v>
      </c>
      <c r="B74" s="357">
        <v>15024.758933745328</v>
      </c>
      <c r="C74" s="357">
        <v>16540.759954223584</v>
      </c>
      <c r="D74" s="357">
        <v>18685.227618686196</v>
      </c>
      <c r="E74" s="352">
        <v>11.082229147502632</v>
      </c>
      <c r="F74" s="363">
        <v>6.2399520794439391</v>
      </c>
      <c r="G74" s="361">
        <v>5.5913432072365126</v>
      </c>
      <c r="H74" s="352">
        <v>19.603342029853255</v>
      </c>
      <c r="I74" s="361">
        <v>19.722111501806086</v>
      </c>
      <c r="J74" s="361">
        <v>15.444468356637634</v>
      </c>
      <c r="K74" s="354">
        <v>2.1724872843170315</v>
      </c>
      <c r="L74" s="359">
        <v>1.2306503067672012</v>
      </c>
      <c r="M74" s="362">
        <v>0.86355323235265091</v>
      </c>
      <c r="N74" s="352">
        <v>7.5076105086488765</v>
      </c>
      <c r="O74" s="352">
        <v>14.656847786356389</v>
      </c>
      <c r="P74" s="361">
        <v>4.2155491551943074</v>
      </c>
      <c r="Q74" s="361">
        <v>8.26435500369357</v>
      </c>
      <c r="R74" s="361">
        <v>4.1708101591556561</v>
      </c>
      <c r="S74" s="361">
        <v>7.011876255317369</v>
      </c>
    </row>
    <row r="75" spans="1:19" s="324" customFormat="1" ht="10.55" customHeight="1" x14ac:dyDescent="0.25">
      <c r="A75" s="350"/>
      <c r="B75" s="351"/>
      <c r="C75" s="351"/>
      <c r="D75" s="351"/>
      <c r="E75" s="352" t="s">
        <v>16</v>
      </c>
      <c r="F75" s="353" t="s">
        <v>16</v>
      </c>
      <c r="G75" s="352" t="s">
        <v>16</v>
      </c>
      <c r="H75" s="352" t="s">
        <v>16</v>
      </c>
      <c r="I75" s="352" t="s">
        <v>16</v>
      </c>
      <c r="J75" s="352" t="s">
        <v>16</v>
      </c>
      <c r="K75" s="354" t="s">
        <v>16</v>
      </c>
      <c r="L75" s="355" t="s">
        <v>16</v>
      </c>
      <c r="M75" s="356" t="s">
        <v>16</v>
      </c>
      <c r="N75" s="354" t="s">
        <v>16</v>
      </c>
      <c r="O75" s="354" t="s">
        <v>16</v>
      </c>
      <c r="P75" s="354" t="s">
        <v>16</v>
      </c>
      <c r="Q75" s="354" t="s">
        <v>16</v>
      </c>
      <c r="R75" s="354" t="s">
        <v>16</v>
      </c>
      <c r="S75" s="354" t="s">
        <v>16</v>
      </c>
    </row>
    <row r="76" spans="1:19" s="324" customFormat="1" ht="18" customHeight="1" x14ac:dyDescent="0.25">
      <c r="A76" s="343" t="s">
        <v>293</v>
      </c>
      <c r="B76" s="110">
        <v>15763.54223812103</v>
      </c>
      <c r="C76" s="110">
        <v>17843.171324207226</v>
      </c>
      <c r="D76" s="110">
        <v>21891.874603591248</v>
      </c>
      <c r="E76" s="344">
        <v>12.902613778063731</v>
      </c>
      <c r="F76" s="345">
        <v>4.8197504300496181</v>
      </c>
      <c r="G76" s="346">
        <v>10.878824236970839</v>
      </c>
      <c r="H76" s="344">
        <v>9.1437756587770149</v>
      </c>
      <c r="I76" s="346">
        <v>12.1942401249194</v>
      </c>
      <c r="J76" s="346">
        <v>8.1523612041905853</v>
      </c>
      <c r="K76" s="347">
        <v>1.1797860579846009</v>
      </c>
      <c r="L76" s="348">
        <v>0.58773194086208591</v>
      </c>
      <c r="M76" s="349">
        <v>0.88688104656689315</v>
      </c>
      <c r="N76" s="344">
        <v>10.961389420537815</v>
      </c>
      <c r="O76" s="344">
        <v>14.84383813558965</v>
      </c>
      <c r="P76" s="346">
        <v>3.8529394251577225</v>
      </c>
      <c r="Q76" s="346">
        <v>5.7865614349415146</v>
      </c>
      <c r="R76" s="346">
        <v>9.4199172591896208</v>
      </c>
      <c r="S76" s="346">
        <v>12.337731214752058</v>
      </c>
    </row>
    <row r="77" spans="1:19" s="324" customFormat="1" ht="18" customHeight="1" x14ac:dyDescent="0.25">
      <c r="A77" s="350" t="s">
        <v>294</v>
      </c>
      <c r="B77" s="357">
        <v>15768.89764816141</v>
      </c>
      <c r="C77" s="357">
        <v>18244.859853758629</v>
      </c>
      <c r="D77" s="357">
        <v>18742.624286346901</v>
      </c>
      <c r="E77" s="352">
        <v>13.880769224971173</v>
      </c>
      <c r="F77" s="363">
        <v>4.3314026750846732</v>
      </c>
      <c r="G77" s="361">
        <v>8.1445767376567186</v>
      </c>
      <c r="H77" s="352">
        <v>18.032574966110378</v>
      </c>
      <c r="I77" s="361">
        <v>18.355328748770795</v>
      </c>
      <c r="J77" s="361">
        <v>12.126771450348752</v>
      </c>
      <c r="K77" s="354">
        <v>2.5030601163657051</v>
      </c>
      <c r="L77" s="359">
        <v>0.79504320044484422</v>
      </c>
      <c r="M77" s="362">
        <v>0.9876742065739007</v>
      </c>
      <c r="N77" s="352">
        <v>9.762224821639883</v>
      </c>
      <c r="O77" s="352">
        <v>17.999313628302463</v>
      </c>
      <c r="P77" s="361">
        <v>3.0235674833694111</v>
      </c>
      <c r="Q77" s="361">
        <v>5.6392378667999354</v>
      </c>
      <c r="R77" s="361">
        <v>6.5198664145271437</v>
      </c>
      <c r="S77" s="361">
        <v>9.7692870607862936</v>
      </c>
    </row>
    <row r="78" spans="1:19" s="324" customFormat="1" ht="18" customHeight="1" x14ac:dyDescent="0.25">
      <c r="A78" s="350" t="s">
        <v>779</v>
      </c>
      <c r="B78" s="357">
        <v>16082.563044703791</v>
      </c>
      <c r="C78" s="357">
        <v>17958.660911441642</v>
      </c>
      <c r="D78" s="357">
        <v>23399.67912679998</v>
      </c>
      <c r="E78" s="352">
        <v>9.5099978310922193</v>
      </c>
      <c r="F78" s="363">
        <v>3.3886252967292849</v>
      </c>
      <c r="G78" s="361">
        <v>11.830764773654399</v>
      </c>
      <c r="H78" s="352">
        <v>13.154487975892975</v>
      </c>
      <c r="I78" s="361">
        <v>21.808937619502601</v>
      </c>
      <c r="J78" s="361">
        <v>10.768614060209488</v>
      </c>
      <c r="K78" s="354">
        <v>1.2509915211987088</v>
      </c>
      <c r="L78" s="359">
        <v>0.73902317712237464</v>
      </c>
      <c r="M78" s="362">
        <v>1.274009398846059</v>
      </c>
      <c r="N78" s="352">
        <v>7.4516117401785822</v>
      </c>
      <c r="O78" s="352">
        <v>11.568383922005857</v>
      </c>
      <c r="P78" s="361">
        <v>2.1729422772492448</v>
      </c>
      <c r="Q78" s="361">
        <v>4.604308316209325</v>
      </c>
      <c r="R78" s="361">
        <v>9.7350370445184247</v>
      </c>
      <c r="S78" s="361">
        <v>13.926492502790374</v>
      </c>
    </row>
    <row r="79" spans="1:19" s="324" customFormat="1" ht="18" customHeight="1" x14ac:dyDescent="0.25">
      <c r="A79" s="350" t="s">
        <v>296</v>
      </c>
      <c r="B79" s="357">
        <v>15400.069886139483</v>
      </c>
      <c r="C79" s="357">
        <v>17548.150128771158</v>
      </c>
      <c r="D79" s="357">
        <v>18183.589769062775</v>
      </c>
      <c r="E79" s="352">
        <v>21.3594550238012</v>
      </c>
      <c r="F79" s="363">
        <v>10.464409278773868</v>
      </c>
      <c r="G79" s="361">
        <v>10.838055262266169</v>
      </c>
      <c r="H79" s="352">
        <v>16.18599280095922</v>
      </c>
      <c r="I79" s="361">
        <v>16.773925651329108</v>
      </c>
      <c r="J79" s="361">
        <v>15.309589100954987</v>
      </c>
      <c r="K79" s="354">
        <v>3.4572398524765848</v>
      </c>
      <c r="L79" s="359">
        <v>1.7552922322723132</v>
      </c>
      <c r="M79" s="362">
        <v>1.6592617271873797</v>
      </c>
      <c r="N79" s="352">
        <v>15.670899742090578</v>
      </c>
      <c r="O79" s="352">
        <v>27.04801030551182</v>
      </c>
      <c r="P79" s="361">
        <v>7.5769775620750597</v>
      </c>
      <c r="Q79" s="361">
        <v>13.351840995472674</v>
      </c>
      <c r="R79" s="361">
        <v>8.1085928150422468</v>
      </c>
      <c r="S79" s="361">
        <v>13.56751770949009</v>
      </c>
    </row>
    <row r="80" spans="1:19" s="324" customFormat="1" ht="18" customHeight="1" thickBot="1" x14ac:dyDescent="0.3">
      <c r="A80" s="364" t="s">
        <v>780</v>
      </c>
      <c r="B80" s="365">
        <v>15145.459506894649</v>
      </c>
      <c r="C80" s="365">
        <v>17894.595573311999</v>
      </c>
      <c r="D80" s="365">
        <v>17847.254965564538</v>
      </c>
      <c r="E80" s="366">
        <v>22.771548136532765</v>
      </c>
      <c r="F80" s="367">
        <v>3.4130980356877956</v>
      </c>
      <c r="G80" s="372" t="s">
        <v>149</v>
      </c>
      <c r="H80" s="366">
        <v>35.18874525549888</v>
      </c>
      <c r="I80" s="368">
        <v>35.993664276548017</v>
      </c>
      <c r="J80" s="372"/>
      <c r="K80" s="369">
        <v>8.0130220644978163</v>
      </c>
      <c r="L80" s="370">
        <v>1.2284990483949201</v>
      </c>
      <c r="M80" s="372"/>
      <c r="N80" s="366">
        <v>9.5868918984618432</v>
      </c>
      <c r="O80" s="366">
        <v>35.956204374603686</v>
      </c>
      <c r="P80" s="368">
        <v>1.3922339020399417</v>
      </c>
      <c r="Q80" s="368">
        <v>5.4339621693356497</v>
      </c>
      <c r="R80" s="372"/>
      <c r="S80" s="372"/>
    </row>
    <row r="81" spans="1:19" s="324" customFormat="1" ht="18" customHeight="1" x14ac:dyDescent="0.25">
      <c r="A81" s="350"/>
      <c r="B81" s="351"/>
      <c r="C81" s="351"/>
      <c r="D81" s="351"/>
      <c r="E81" s="352" t="s">
        <v>16</v>
      </c>
      <c r="F81" s="353" t="s">
        <v>16</v>
      </c>
      <c r="G81" s="352" t="s">
        <v>16</v>
      </c>
      <c r="H81" s="352" t="s">
        <v>16</v>
      </c>
      <c r="I81" s="352" t="s">
        <v>16</v>
      </c>
      <c r="J81" s="352" t="s">
        <v>16</v>
      </c>
      <c r="K81" s="354" t="s">
        <v>16</v>
      </c>
      <c r="L81" s="355" t="s">
        <v>16</v>
      </c>
      <c r="M81" s="356" t="s">
        <v>16</v>
      </c>
      <c r="N81" s="354" t="s">
        <v>16</v>
      </c>
      <c r="O81" s="354" t="s">
        <v>16</v>
      </c>
      <c r="P81" s="354" t="s">
        <v>16</v>
      </c>
      <c r="Q81" s="354" t="s">
        <v>16</v>
      </c>
      <c r="R81" s="354" t="s">
        <v>16</v>
      </c>
      <c r="S81" s="354" t="s">
        <v>16</v>
      </c>
    </row>
    <row r="82" spans="1:19" s="324" customFormat="1" ht="18" customHeight="1" x14ac:dyDescent="0.25">
      <c r="A82" s="343" t="s">
        <v>298</v>
      </c>
      <c r="B82" s="110">
        <v>15817.246498497763</v>
      </c>
      <c r="C82" s="110">
        <v>17628.944902237974</v>
      </c>
      <c r="D82" s="110">
        <v>18766.452254719035</v>
      </c>
      <c r="E82" s="344">
        <v>19.311182873986361</v>
      </c>
      <c r="F82" s="345">
        <v>10.021721419674062</v>
      </c>
      <c r="G82" s="346">
        <v>10.371327139969589</v>
      </c>
      <c r="H82" s="344">
        <v>10.108631583136068</v>
      </c>
      <c r="I82" s="346">
        <v>6.2626876470399813</v>
      </c>
      <c r="J82" s="346">
        <v>7.0913291534828833</v>
      </c>
      <c r="K82" s="347">
        <v>1.9520963310769488</v>
      </c>
      <c r="L82" s="348">
        <v>0.62762910937068728</v>
      </c>
      <c r="M82" s="349">
        <v>0.73546494507974602</v>
      </c>
      <c r="N82" s="344">
        <v>16.099196327377236</v>
      </c>
      <c r="O82" s="344">
        <v>22.523169420595483</v>
      </c>
      <c r="P82" s="346">
        <v>8.9892801182194795</v>
      </c>
      <c r="Q82" s="346">
        <v>11.054162721128645</v>
      </c>
      <c r="R82" s="346">
        <v>9.1614975416894175</v>
      </c>
      <c r="S82" s="346">
        <v>11.58115673824976</v>
      </c>
    </row>
    <row r="83" spans="1:19" s="324" customFormat="1" ht="18" customHeight="1" x14ac:dyDescent="0.25">
      <c r="A83" s="350" t="s">
        <v>895</v>
      </c>
      <c r="B83" s="357">
        <v>14924.34407232</v>
      </c>
      <c r="C83" s="357">
        <v>16868.121661632002</v>
      </c>
      <c r="D83" s="357">
        <v>20330.733321750384</v>
      </c>
      <c r="E83" s="352">
        <v>8.099344606860976</v>
      </c>
      <c r="F83" s="363">
        <v>3.5498030492720427</v>
      </c>
      <c r="G83" s="361">
        <v>10.066160116390781</v>
      </c>
      <c r="H83" s="352">
        <v>21.942817991266708</v>
      </c>
      <c r="I83" s="361">
        <v>22.289439498469221</v>
      </c>
      <c r="J83" s="361">
        <v>12.752500992648796</v>
      </c>
      <c r="K83" s="354">
        <v>1.7772244455689801</v>
      </c>
      <c r="L83" s="359">
        <v>0.79123120298230754</v>
      </c>
      <c r="M83" s="362">
        <v>1.2836871687643516</v>
      </c>
      <c r="N83" s="352">
        <v>5.1750929095468603</v>
      </c>
      <c r="O83" s="352">
        <v>11.02359630417509</v>
      </c>
      <c r="P83" s="361">
        <v>2.2482385412497488</v>
      </c>
      <c r="Q83" s="361">
        <v>4.8513675572943367</v>
      </c>
      <c r="R83" s="361">
        <v>7.9545125904367184</v>
      </c>
      <c r="S83" s="361">
        <v>12.177807642344844</v>
      </c>
    </row>
    <row r="84" spans="1:19" s="324" customFormat="1" ht="18" customHeight="1" x14ac:dyDescent="0.25">
      <c r="A84" s="350" t="s">
        <v>782</v>
      </c>
      <c r="B84" s="357">
        <v>17707.640498111999</v>
      </c>
      <c r="C84" s="357">
        <v>20299.39861824</v>
      </c>
      <c r="D84" s="357">
        <v>20191.954769045889</v>
      </c>
      <c r="E84" s="352">
        <v>30.535087082399265</v>
      </c>
      <c r="F84" s="353">
        <v>22.029208194498342</v>
      </c>
      <c r="G84" s="352">
        <v>17.091809691947621</v>
      </c>
      <c r="H84" s="352">
        <v>24.037282509535764</v>
      </c>
      <c r="I84" s="352">
        <v>8.3324791491312595</v>
      </c>
      <c r="J84" s="352">
        <v>10.242570757862758</v>
      </c>
      <c r="K84" s="354">
        <v>7.3398051465290726</v>
      </c>
      <c r="L84" s="359">
        <v>1.8355791795252892</v>
      </c>
      <c r="M84" s="362">
        <v>1.7506407014969798</v>
      </c>
      <c r="N84" s="352">
        <v>18.45814445919504</v>
      </c>
      <c r="O84" s="352">
        <v>42.61202970560349</v>
      </c>
      <c r="P84" s="361">
        <v>19.009705547573255</v>
      </c>
      <c r="Q84" s="361">
        <v>25.048710841423429</v>
      </c>
      <c r="R84" s="361">
        <v>14.212030103818702</v>
      </c>
      <c r="S84" s="361">
        <v>19.97158928007654</v>
      </c>
    </row>
    <row r="85" spans="1:19" s="324" customFormat="1" ht="18" customHeight="1" x14ac:dyDescent="0.25">
      <c r="A85" s="350" t="s">
        <v>61</v>
      </c>
      <c r="B85" s="357">
        <v>14953.991708240117</v>
      </c>
      <c r="C85" s="357">
        <v>16456.255091066065</v>
      </c>
      <c r="D85" s="357">
        <v>18537.993258432747</v>
      </c>
      <c r="E85" s="352">
        <v>10.780639099595927</v>
      </c>
      <c r="F85" s="353">
        <v>8.5999903933166859</v>
      </c>
      <c r="G85" s="352">
        <v>10.262357991389957</v>
      </c>
      <c r="H85" s="352">
        <v>13.973125945372203</v>
      </c>
      <c r="I85" s="352">
        <v>12.577814412990543</v>
      </c>
      <c r="J85" s="352">
        <v>13.779175545896008</v>
      </c>
      <c r="K85" s="354">
        <v>1.5063922791025788</v>
      </c>
      <c r="L85" s="359">
        <v>1.0816908312063882</v>
      </c>
      <c r="M85" s="362">
        <v>1.4140683227819097</v>
      </c>
      <c r="N85" s="352">
        <v>8.3020156539363619</v>
      </c>
      <c r="O85" s="352">
        <v>13.25926254525549</v>
      </c>
      <c r="P85" s="361">
        <v>6.8206237691937375</v>
      </c>
      <c r="Q85" s="361">
        <v>10.379357017439636</v>
      </c>
      <c r="R85" s="361">
        <v>7.9362352817529178</v>
      </c>
      <c r="S85" s="361">
        <v>12.588480701026993</v>
      </c>
    </row>
    <row r="86" spans="1:19" s="324" customFormat="1" ht="18" customHeight="1" x14ac:dyDescent="0.25">
      <c r="A86" s="350" t="s">
        <v>301</v>
      </c>
      <c r="B86" s="357">
        <v>15882.557465968086</v>
      </c>
      <c r="C86" s="357">
        <v>18089.785033523094</v>
      </c>
      <c r="D86" s="357">
        <v>18569.113231638508</v>
      </c>
      <c r="E86" s="352">
        <v>38.831979008687441</v>
      </c>
      <c r="F86" s="353">
        <v>10.560783279118427</v>
      </c>
      <c r="G86" s="352">
        <v>5.7752148574718287</v>
      </c>
      <c r="H86" s="352">
        <v>15.199317254694519</v>
      </c>
      <c r="I86" s="352">
        <v>12.874060960086844</v>
      </c>
      <c r="J86" s="352">
        <v>14.962180496327276</v>
      </c>
      <c r="K86" s="354">
        <v>5.9021956858067837</v>
      </c>
      <c r="L86" s="359">
        <v>1.3596016772163646</v>
      </c>
      <c r="M86" s="362">
        <v>0.86409807102564506</v>
      </c>
      <c r="N86" s="352">
        <v>29.120484326554099</v>
      </c>
      <c r="O86" s="352">
        <v>48.543473690820782</v>
      </c>
      <c r="P86" s="361">
        <v>8.3242571140197885</v>
      </c>
      <c r="Q86" s="361">
        <v>12.797309444217067</v>
      </c>
      <c r="R86" s="361">
        <v>4.3537855573570914</v>
      </c>
      <c r="S86" s="361">
        <v>7.1966441575865669</v>
      </c>
    </row>
    <row r="87" spans="1:19" s="324" customFormat="1" ht="18" customHeight="1" x14ac:dyDescent="0.25">
      <c r="A87" s="350" t="s">
        <v>784</v>
      </c>
      <c r="B87" s="357">
        <v>16730.681475838675</v>
      </c>
      <c r="C87" s="357">
        <v>17984.265670135337</v>
      </c>
      <c r="D87" s="357">
        <v>20113.797061086127</v>
      </c>
      <c r="E87" s="352">
        <v>20.719827613598664</v>
      </c>
      <c r="F87" s="363">
        <v>5.8776299510698227</v>
      </c>
      <c r="G87" s="361">
        <v>6.0142143025715926</v>
      </c>
      <c r="H87" s="352">
        <v>29.262541666653195</v>
      </c>
      <c r="I87" s="361">
        <v>14.911033107111384</v>
      </c>
      <c r="J87" s="361">
        <v>15.762572012298421</v>
      </c>
      <c r="K87" s="354">
        <v>6.0631481886880234</v>
      </c>
      <c r="L87" s="359">
        <v>0.87641534791751596</v>
      </c>
      <c r="M87" s="362">
        <v>0.94799486041679848</v>
      </c>
      <c r="N87" s="352">
        <v>10.743501085993637</v>
      </c>
      <c r="O87" s="352">
        <v>30.696154141203692</v>
      </c>
      <c r="P87" s="361">
        <v>4.4359386896080881</v>
      </c>
      <c r="Q87" s="361">
        <v>7.3193212125315572</v>
      </c>
      <c r="R87" s="361">
        <v>4.4547759516038745</v>
      </c>
      <c r="S87" s="361">
        <v>7.5736526535393107</v>
      </c>
    </row>
    <row r="88" spans="1:19" s="324" customFormat="1" ht="18" customHeight="1" x14ac:dyDescent="0.25">
      <c r="A88" s="350" t="s">
        <v>785</v>
      </c>
      <c r="B88" s="357">
        <v>14877.78860156155</v>
      </c>
      <c r="C88" s="357">
        <v>16131.155747343906</v>
      </c>
      <c r="D88" s="357">
        <v>17620.332086533865</v>
      </c>
      <c r="E88" s="352">
        <v>22.796411818512855</v>
      </c>
      <c r="F88" s="363">
        <v>9.5932716145604147</v>
      </c>
      <c r="G88" s="361">
        <v>12.679562269036806</v>
      </c>
      <c r="H88" s="352">
        <v>25.877093716464305</v>
      </c>
      <c r="I88" s="361">
        <v>16.59411791226692</v>
      </c>
      <c r="J88" s="361">
        <v>12.554093991277519</v>
      </c>
      <c r="K88" s="354">
        <v>5.8990488502677163</v>
      </c>
      <c r="L88" s="359">
        <v>1.5919188033641878</v>
      </c>
      <c r="M88" s="362">
        <v>1.5918041649374408</v>
      </c>
      <c r="N88" s="352">
        <v>13.090094951252151</v>
      </c>
      <c r="O88" s="352">
        <v>32.502728685773555</v>
      </c>
      <c r="P88" s="361">
        <v>6.9745869541192898</v>
      </c>
      <c r="Q88" s="361">
        <v>12.21195627500154</v>
      </c>
      <c r="R88" s="361">
        <v>10.061066572823641</v>
      </c>
      <c r="S88" s="361">
        <v>15.298057965249972</v>
      </c>
    </row>
    <row r="89" spans="1:19" s="324" customFormat="1" ht="18" customHeight="1" x14ac:dyDescent="0.25">
      <c r="A89" s="350"/>
      <c r="B89" s="351"/>
      <c r="C89" s="351"/>
      <c r="D89" s="351"/>
      <c r="E89" s="352" t="s">
        <v>16</v>
      </c>
      <c r="F89" s="353" t="s">
        <v>16</v>
      </c>
      <c r="G89" s="352" t="s">
        <v>16</v>
      </c>
      <c r="H89" s="352" t="s">
        <v>16</v>
      </c>
      <c r="I89" s="352" t="s">
        <v>16</v>
      </c>
      <c r="J89" s="352" t="s">
        <v>16</v>
      </c>
      <c r="K89" s="354" t="s">
        <v>16</v>
      </c>
      <c r="L89" s="355" t="s">
        <v>16</v>
      </c>
      <c r="M89" s="356" t="s">
        <v>16</v>
      </c>
      <c r="N89" s="354" t="s">
        <v>16</v>
      </c>
      <c r="O89" s="354" t="s">
        <v>16</v>
      </c>
      <c r="P89" s="354" t="s">
        <v>16</v>
      </c>
      <c r="Q89" s="354" t="s">
        <v>16</v>
      </c>
      <c r="R89" s="354" t="s">
        <v>16</v>
      </c>
      <c r="S89" s="354" t="s">
        <v>16</v>
      </c>
    </row>
    <row r="90" spans="1:19" s="324" customFormat="1" ht="18" customHeight="1" x14ac:dyDescent="0.25">
      <c r="A90" s="343" t="s">
        <v>896</v>
      </c>
      <c r="B90" s="110">
        <v>16091.174611999362</v>
      </c>
      <c r="C90" s="110">
        <v>18194.603343594328</v>
      </c>
      <c r="D90" s="110">
        <v>20729.789478439063</v>
      </c>
      <c r="E90" s="344">
        <v>15.736829445472333</v>
      </c>
      <c r="F90" s="345">
        <v>12.365732729917147</v>
      </c>
      <c r="G90" s="346">
        <v>12.489067820333076</v>
      </c>
      <c r="H90" s="344">
        <v>11.784567533266738</v>
      </c>
      <c r="I90" s="346">
        <v>6.9007108210670731</v>
      </c>
      <c r="J90" s="346">
        <v>6.7649911681582768</v>
      </c>
      <c r="K90" s="347">
        <v>1.8545172935966927</v>
      </c>
      <c r="L90" s="348">
        <v>0.85332345659762532</v>
      </c>
      <c r="M90" s="349">
        <v>0.84488433503083005</v>
      </c>
      <c r="N90" s="344">
        <v>12.685399809210324</v>
      </c>
      <c r="O90" s="344">
        <v>18.788259081734342</v>
      </c>
      <c r="P90" s="346">
        <v>10.96202731387176</v>
      </c>
      <c r="Q90" s="346">
        <v>13.769438145962532</v>
      </c>
      <c r="R90" s="346">
        <v>11.099244848508464</v>
      </c>
      <c r="S90" s="346">
        <v>13.878890792157691</v>
      </c>
    </row>
    <row r="91" spans="1:19" s="324" customFormat="1" ht="18" customHeight="1" x14ac:dyDescent="0.25">
      <c r="A91" s="350" t="s">
        <v>305</v>
      </c>
      <c r="B91" s="357">
        <v>16964.295769829383</v>
      </c>
      <c r="C91" s="357">
        <v>19857.205508093957</v>
      </c>
      <c r="D91" s="357">
        <v>23572.133546946257</v>
      </c>
      <c r="E91" s="352">
        <v>34.025235168997476</v>
      </c>
      <c r="F91" s="363">
        <v>22.045373597133285</v>
      </c>
      <c r="G91" s="361">
        <v>25.771023906241641</v>
      </c>
      <c r="H91" s="352">
        <v>11.909803309190977</v>
      </c>
      <c r="I91" s="361">
        <v>9.8299948135631876</v>
      </c>
      <c r="J91" s="361">
        <v>8.9983069975865799</v>
      </c>
      <c r="K91" s="354">
        <v>4.0523385841172734</v>
      </c>
      <c r="L91" s="359">
        <v>2.1670590812288304</v>
      </c>
      <c r="M91" s="362">
        <v>2.3189558475050522</v>
      </c>
      <c r="N91" s="352">
        <v>27.35750222606994</v>
      </c>
      <c r="O91" s="352">
        <v>40.692968111925012</v>
      </c>
      <c r="P91" s="361">
        <v>18.480591045227385</v>
      </c>
      <c r="Q91" s="361">
        <v>25.610156149039188</v>
      </c>
      <c r="R91" s="361">
        <v>21.956373812874801</v>
      </c>
      <c r="S91" s="361">
        <v>29.585673999608481</v>
      </c>
    </row>
    <row r="92" spans="1:19" s="324" customFormat="1" ht="18" customHeight="1" x14ac:dyDescent="0.25">
      <c r="A92" s="350" t="s">
        <v>897</v>
      </c>
      <c r="B92" s="357">
        <v>14173.125403748145</v>
      </c>
      <c r="C92" s="357">
        <v>16608.481511421167</v>
      </c>
      <c r="D92" s="357">
        <v>16730.693984991907</v>
      </c>
      <c r="E92" s="352">
        <v>7.9421343058838998</v>
      </c>
      <c r="F92" s="363">
        <v>6.7277168605957023</v>
      </c>
      <c r="G92" s="361">
        <v>5.9508132672033049</v>
      </c>
      <c r="H92" s="352">
        <v>22.161429672778514</v>
      </c>
      <c r="I92" s="361">
        <v>15.127706299642979</v>
      </c>
      <c r="J92" s="361">
        <v>14.988052910470415</v>
      </c>
      <c r="K92" s="354">
        <v>1.7600905087160765</v>
      </c>
      <c r="L92" s="359">
        <v>1.017749247342479</v>
      </c>
      <c r="M92" s="362">
        <v>0.89191104109172459</v>
      </c>
      <c r="N92" s="352">
        <v>5.0460748518447947</v>
      </c>
      <c r="O92" s="352">
        <v>10.838193759923003</v>
      </c>
      <c r="P92" s="361">
        <v>5.0535332674633242</v>
      </c>
      <c r="Q92" s="361">
        <v>8.4019004537280804</v>
      </c>
      <c r="R92" s="361">
        <v>4.4836320184373983</v>
      </c>
      <c r="S92" s="361">
        <v>7.4179945159692116</v>
      </c>
    </row>
    <row r="93" spans="1:19" s="324" customFormat="1" ht="18" customHeight="1" x14ac:dyDescent="0.25">
      <c r="A93" s="350" t="s">
        <v>788</v>
      </c>
      <c r="B93" s="357">
        <v>14869.43505</v>
      </c>
      <c r="C93" s="357">
        <v>16088.309729546154</v>
      </c>
      <c r="D93" s="357">
        <v>17259.998560286702</v>
      </c>
      <c r="E93" s="352">
        <v>6.7399452736754881</v>
      </c>
      <c r="F93" s="363">
        <v>12.374447108825354</v>
      </c>
      <c r="G93" s="361">
        <v>12.418163942204856</v>
      </c>
      <c r="H93" s="352">
        <v>35.67472728772082</v>
      </c>
      <c r="I93" s="361">
        <v>14.414241014188512</v>
      </c>
      <c r="J93" s="361">
        <v>12.193858506307075</v>
      </c>
      <c r="K93" s="354">
        <v>2.404457095725359</v>
      </c>
      <c r="L93" s="359">
        <v>1.7836826304393685</v>
      </c>
      <c r="M93" s="362">
        <v>1.5142533401937048</v>
      </c>
      <c r="N93" s="352">
        <v>2.7836426463825186</v>
      </c>
      <c r="O93" s="352">
        <v>10.696247900968457</v>
      </c>
      <c r="P93" s="361">
        <v>9.4403135754090286</v>
      </c>
      <c r="Q93" s="361">
        <v>15.308580642241679</v>
      </c>
      <c r="R93" s="361">
        <v>9.9272382733243134</v>
      </c>
      <c r="S93" s="361">
        <v>14.909089611085397</v>
      </c>
    </row>
    <row r="94" spans="1:19" s="324" customFormat="1" ht="18" customHeight="1" x14ac:dyDescent="0.25">
      <c r="A94" s="350" t="s">
        <v>789</v>
      </c>
      <c r="B94" s="357">
        <v>15899.222093616261</v>
      </c>
      <c r="C94" s="357">
        <v>18067.163300353783</v>
      </c>
      <c r="D94" s="357">
        <v>16723.071051766081</v>
      </c>
      <c r="E94" s="352">
        <v>9.0653021023561564</v>
      </c>
      <c r="F94" s="363">
        <v>18.435122483658837</v>
      </c>
      <c r="G94" s="361">
        <v>2.7273731984887415</v>
      </c>
      <c r="H94" s="352">
        <v>21.073134315383474</v>
      </c>
      <c r="I94" s="361">
        <v>16.714079991346132</v>
      </c>
      <c r="J94" s="361">
        <v>26.771806309608877</v>
      </c>
      <c r="K94" s="354">
        <v>1.9103432881247946</v>
      </c>
      <c r="L94" s="359">
        <v>3.0812611184213736</v>
      </c>
      <c r="M94" s="362">
        <v>0.73016707003959036</v>
      </c>
      <c r="N94" s="352">
        <v>5.9220161675494865</v>
      </c>
      <c r="O94" s="352">
        <v>12.208588037162825</v>
      </c>
      <c r="P94" s="361">
        <v>13.366490083204816</v>
      </c>
      <c r="Q94" s="361">
        <v>23.503754884112862</v>
      </c>
      <c r="R94" s="361">
        <v>1.5262585309125412</v>
      </c>
      <c r="S94" s="361">
        <v>3.928487866064942</v>
      </c>
    </row>
    <row r="95" spans="1:19" s="324" customFormat="1" ht="18" customHeight="1" x14ac:dyDescent="0.25">
      <c r="A95" s="350"/>
      <c r="B95" s="351"/>
      <c r="C95" s="351"/>
      <c r="D95" s="351"/>
      <c r="E95" s="352" t="s">
        <v>16</v>
      </c>
      <c r="F95" s="353" t="s">
        <v>16</v>
      </c>
      <c r="G95" s="352" t="s">
        <v>16</v>
      </c>
      <c r="H95" s="352" t="s">
        <v>16</v>
      </c>
      <c r="I95" s="352" t="s">
        <v>16</v>
      </c>
      <c r="J95" s="352" t="s">
        <v>16</v>
      </c>
      <c r="K95" s="354" t="s">
        <v>16</v>
      </c>
      <c r="L95" s="355" t="s">
        <v>16</v>
      </c>
      <c r="M95" s="356" t="s">
        <v>16</v>
      </c>
      <c r="N95" s="354" t="s">
        <v>16</v>
      </c>
      <c r="O95" s="354" t="s">
        <v>16</v>
      </c>
      <c r="P95" s="354" t="s">
        <v>16</v>
      </c>
      <c r="Q95" s="354" t="s">
        <v>16</v>
      </c>
      <c r="R95" s="354" t="s">
        <v>16</v>
      </c>
      <c r="S95" s="354" t="s">
        <v>16</v>
      </c>
    </row>
    <row r="96" spans="1:19" s="324" customFormat="1" ht="18" customHeight="1" x14ac:dyDescent="0.25">
      <c r="A96" s="343" t="s">
        <v>307</v>
      </c>
      <c r="B96" s="110">
        <v>16135.295057996034</v>
      </c>
      <c r="C96" s="110">
        <v>17369.919963466455</v>
      </c>
      <c r="D96" s="110">
        <v>20124.347258893493</v>
      </c>
      <c r="E96" s="344">
        <v>19.518720516074364</v>
      </c>
      <c r="F96" s="345">
        <v>5.9246839824884567</v>
      </c>
      <c r="G96" s="346">
        <v>9.3013414742980469</v>
      </c>
      <c r="H96" s="344">
        <v>10.381055627275332</v>
      </c>
      <c r="I96" s="346">
        <v>7.5974695199159168</v>
      </c>
      <c r="J96" s="346">
        <v>8.0429407203421643</v>
      </c>
      <c r="K96" s="347">
        <v>2.0262492345060825</v>
      </c>
      <c r="L96" s="348">
        <v>0.45012605972090097</v>
      </c>
      <c r="M96" s="349">
        <v>0.74810138097439172</v>
      </c>
      <c r="N96" s="344">
        <v>16.184722507010935</v>
      </c>
      <c r="O96" s="344">
        <v>22.852718525137796</v>
      </c>
      <c r="P96" s="346">
        <v>5.184232770174793</v>
      </c>
      <c r="Q96" s="346">
        <v>6.6651351948021205</v>
      </c>
      <c r="R96" s="346">
        <v>8.0707251148481038</v>
      </c>
      <c r="S96" s="346">
        <v>10.53195783374799</v>
      </c>
    </row>
    <row r="97" spans="1:19" s="324" customFormat="1" ht="18" customHeight="1" x14ac:dyDescent="0.25">
      <c r="A97" s="350" t="s">
        <v>359</v>
      </c>
      <c r="B97" s="357">
        <v>16730.397588012533</v>
      </c>
      <c r="C97" s="357">
        <v>17874.175371289719</v>
      </c>
      <c r="D97" s="357">
        <v>20359.032866618978</v>
      </c>
      <c r="E97" s="352">
        <v>32.807855224211899</v>
      </c>
      <c r="F97" s="363">
        <v>8.0419194207548639</v>
      </c>
      <c r="G97" s="361">
        <v>11.479385171822935</v>
      </c>
      <c r="H97" s="352">
        <v>11.406664865309574</v>
      </c>
      <c r="I97" s="361">
        <v>13.41330122598959</v>
      </c>
      <c r="J97" s="361">
        <v>14.801646567449506</v>
      </c>
      <c r="K97" s="354">
        <v>3.7422820949218107</v>
      </c>
      <c r="L97" s="359">
        <v>1.0786868762572071</v>
      </c>
      <c r="M97" s="362">
        <v>1.6991380212494369</v>
      </c>
      <c r="N97" s="352">
        <v>26.650290379103208</v>
      </c>
      <c r="O97" s="352">
        <v>38.965420069320587</v>
      </c>
      <c r="P97" s="361">
        <v>6.2674942614412075</v>
      </c>
      <c r="Q97" s="361">
        <v>9.8163445800685185</v>
      </c>
      <c r="R97" s="361">
        <v>8.6843267758746734</v>
      </c>
      <c r="S97" s="361">
        <v>14.274443567771197</v>
      </c>
    </row>
    <row r="98" spans="1:19" s="324" customFormat="1" ht="18" customHeight="1" x14ac:dyDescent="0.25">
      <c r="A98" s="350" t="s">
        <v>898</v>
      </c>
      <c r="B98" s="357">
        <v>16630.518488668793</v>
      </c>
      <c r="C98" s="357">
        <v>18151.164568846078</v>
      </c>
      <c r="D98" s="357">
        <v>19981.492085367026</v>
      </c>
      <c r="E98" s="352">
        <v>13.262598866990318</v>
      </c>
      <c r="F98" s="363">
        <v>5.2190217709676885</v>
      </c>
      <c r="G98" s="361">
        <v>5.917449524260272</v>
      </c>
      <c r="H98" s="352">
        <v>56.689335365001789</v>
      </c>
      <c r="I98" s="361">
        <v>22.693205071091931</v>
      </c>
      <c r="J98" s="361">
        <v>18.123757972118536</v>
      </c>
      <c r="K98" s="354">
        <v>7.5184791498230696</v>
      </c>
      <c r="L98" s="359">
        <v>1.1843633131906315</v>
      </c>
      <c r="M98" s="362">
        <v>1.0724642298992115</v>
      </c>
      <c r="N98" s="352">
        <v>0.89166537577780314</v>
      </c>
      <c r="O98" s="352">
        <v>25.633532358202839</v>
      </c>
      <c r="P98" s="361">
        <v>3.2707603181302587</v>
      </c>
      <c r="Q98" s="361">
        <v>7.1672832238051178</v>
      </c>
      <c r="R98" s="361">
        <v>4.1532607928882692</v>
      </c>
      <c r="S98" s="361">
        <v>7.681638255632274</v>
      </c>
    </row>
    <row r="99" spans="1:19" s="324" customFormat="1" ht="18" customHeight="1" x14ac:dyDescent="0.25">
      <c r="A99" s="350" t="s">
        <v>791</v>
      </c>
      <c r="B99" s="357">
        <v>15637.827821949391</v>
      </c>
      <c r="C99" s="357">
        <v>17062.499177423237</v>
      </c>
      <c r="D99" s="357">
        <v>19915.7549670236</v>
      </c>
      <c r="E99" s="352">
        <v>25.336063870894627</v>
      </c>
      <c r="F99" s="363">
        <v>6.2514883599699367</v>
      </c>
      <c r="G99" s="361">
        <v>14.841197347964002</v>
      </c>
      <c r="H99" s="352">
        <v>20.188441011891371</v>
      </c>
      <c r="I99" s="361">
        <v>13.567226502135533</v>
      </c>
      <c r="J99" s="361">
        <v>14.024212673071689</v>
      </c>
      <c r="K99" s="354">
        <v>5.1149563093106831</v>
      </c>
      <c r="L99" s="359">
        <v>0.84815358555175913</v>
      </c>
      <c r="M99" s="362">
        <v>2.0813610793087469</v>
      </c>
      <c r="N99" s="352">
        <v>16.919895779981005</v>
      </c>
      <c r="O99" s="352">
        <v>33.752231961808249</v>
      </c>
      <c r="P99" s="361">
        <v>4.8562873110918074</v>
      </c>
      <c r="Q99" s="361">
        <v>7.6466894088480659</v>
      </c>
      <c r="R99" s="361">
        <v>11.417387341379595</v>
      </c>
      <c r="S99" s="361">
        <v>18.265007354548409</v>
      </c>
    </row>
    <row r="100" spans="1:19" s="324" customFormat="1" ht="18" customHeight="1" x14ac:dyDescent="0.25">
      <c r="A100" s="350" t="s">
        <v>899</v>
      </c>
      <c r="B100" s="357">
        <v>15487.223069619451</v>
      </c>
      <c r="C100" s="357">
        <v>17091.589475146513</v>
      </c>
      <c r="D100" s="357">
        <v>21045.868529531348</v>
      </c>
      <c r="E100" s="352">
        <v>15.752071145807712</v>
      </c>
      <c r="F100" s="363">
        <v>6.5800883093471469</v>
      </c>
      <c r="G100" s="361">
        <v>6.1286700210685989</v>
      </c>
      <c r="H100" s="352">
        <v>21.073190087680523</v>
      </c>
      <c r="I100" s="361">
        <v>20.235023937267226</v>
      </c>
      <c r="J100" s="361">
        <v>18.179185893251539</v>
      </c>
      <c r="K100" s="354">
        <v>3.3194638953027344</v>
      </c>
      <c r="L100" s="359">
        <v>1.3314824444897175</v>
      </c>
      <c r="M100" s="362">
        <v>1.1141423159140389</v>
      </c>
      <c r="N100" s="352">
        <v>10.290212935262867</v>
      </c>
      <c r="O100" s="352">
        <v>21.213929356352558</v>
      </c>
      <c r="P100" s="361">
        <v>4.3898178975250142</v>
      </c>
      <c r="Q100" s="361">
        <v>8.7703587211692806</v>
      </c>
      <c r="R100" s="361">
        <v>4.2959214182877181</v>
      </c>
      <c r="S100" s="361">
        <v>7.9614186238494797</v>
      </c>
    </row>
    <row r="101" spans="1:19" s="324" customFormat="1" ht="18" customHeight="1" x14ac:dyDescent="0.25">
      <c r="A101" s="350" t="s">
        <v>793</v>
      </c>
      <c r="B101" s="357">
        <v>15384.840321275491</v>
      </c>
      <c r="C101" s="357">
        <v>16835.390011864416</v>
      </c>
      <c r="D101" s="357">
        <v>19650.471812858374</v>
      </c>
      <c r="E101" s="352">
        <v>7.6188219502269945</v>
      </c>
      <c r="F101" s="363">
        <v>3.6063645992418105</v>
      </c>
      <c r="G101" s="361">
        <v>5.131475176599011</v>
      </c>
      <c r="H101" s="352">
        <v>24.967794796937088</v>
      </c>
      <c r="I101" s="361">
        <v>14.916143702771828</v>
      </c>
      <c r="J101" s="361">
        <v>12.158999296574237</v>
      </c>
      <c r="K101" s="354">
        <v>1.9022518304766762</v>
      </c>
      <c r="L101" s="359">
        <v>0.53793052606879976</v>
      </c>
      <c r="M101" s="362">
        <v>0.62393603062655534</v>
      </c>
      <c r="N101" s="352">
        <v>4.4888497298587282</v>
      </c>
      <c r="O101" s="352">
        <v>10.748794170595261</v>
      </c>
      <c r="P101" s="361">
        <v>2.7214762406003645</v>
      </c>
      <c r="Q101" s="361">
        <v>4.4912529578832565</v>
      </c>
      <c r="R101" s="361">
        <v>4.1051090903083836</v>
      </c>
      <c r="S101" s="361">
        <v>6.1578412628896384</v>
      </c>
    </row>
    <row r="102" spans="1:19" s="324" customFormat="1" ht="18" customHeight="1" x14ac:dyDescent="0.25">
      <c r="A102" s="350"/>
      <c r="B102" s="351"/>
      <c r="C102" s="351"/>
      <c r="D102" s="351"/>
      <c r="E102" s="352" t="s">
        <v>16</v>
      </c>
      <c r="F102" s="353" t="s">
        <v>16</v>
      </c>
      <c r="G102" s="352" t="s">
        <v>16</v>
      </c>
      <c r="H102" s="352" t="s">
        <v>16</v>
      </c>
      <c r="I102" s="352" t="s">
        <v>16</v>
      </c>
      <c r="J102" s="352" t="s">
        <v>16</v>
      </c>
      <c r="K102" s="354" t="s">
        <v>16</v>
      </c>
      <c r="L102" s="355" t="s">
        <v>16</v>
      </c>
      <c r="M102" s="356" t="s">
        <v>16</v>
      </c>
      <c r="N102" s="354" t="s">
        <v>16</v>
      </c>
      <c r="O102" s="354" t="s">
        <v>16</v>
      </c>
      <c r="P102" s="354" t="s">
        <v>16</v>
      </c>
      <c r="Q102" s="354" t="s">
        <v>16</v>
      </c>
      <c r="R102" s="354" t="s">
        <v>16</v>
      </c>
      <c r="S102" s="354" t="s">
        <v>16</v>
      </c>
    </row>
    <row r="103" spans="1:19" s="324" customFormat="1" ht="18" customHeight="1" x14ac:dyDescent="0.25">
      <c r="A103" s="343" t="s">
        <v>362</v>
      </c>
      <c r="B103" s="110">
        <v>16168.376788883856</v>
      </c>
      <c r="C103" s="110">
        <v>18093.584610047266</v>
      </c>
      <c r="D103" s="110">
        <v>19643.992767080948</v>
      </c>
      <c r="E103" s="344">
        <v>8.4091783852198123</v>
      </c>
      <c r="F103" s="345">
        <v>5.6147913023591745</v>
      </c>
      <c r="G103" s="346">
        <v>5.0533330752349652</v>
      </c>
      <c r="H103" s="344">
        <v>14.382598781802916</v>
      </c>
      <c r="I103" s="346">
        <v>10.594559783737676</v>
      </c>
      <c r="J103" s="346">
        <v>9.5705667310342744</v>
      </c>
      <c r="K103" s="347">
        <v>1.2094583879922589</v>
      </c>
      <c r="L103" s="348">
        <v>0.594862421260546</v>
      </c>
      <c r="M103" s="349">
        <v>0.48363261410678882</v>
      </c>
      <c r="N103" s="344">
        <v>6.4191310657970488</v>
      </c>
      <c r="O103" s="344">
        <v>10.399225704642575</v>
      </c>
      <c r="P103" s="346">
        <v>4.6362507547283123</v>
      </c>
      <c r="Q103" s="346">
        <v>6.5933318499900366</v>
      </c>
      <c r="R103" s="346">
        <v>4.2577641563430362</v>
      </c>
      <c r="S103" s="346">
        <v>5.8489019941268952</v>
      </c>
    </row>
    <row r="104" spans="1:19" s="324" customFormat="1" ht="18" customHeight="1" x14ac:dyDescent="0.25">
      <c r="A104" s="350" t="s">
        <v>900</v>
      </c>
      <c r="B104" s="357">
        <v>16659.078389706025</v>
      </c>
      <c r="C104" s="357">
        <v>19030.668882747996</v>
      </c>
      <c r="D104" s="357">
        <v>19095.072951365335</v>
      </c>
      <c r="E104" s="352">
        <v>11.615973975907078</v>
      </c>
      <c r="F104" s="353">
        <v>3.2635149492780742</v>
      </c>
      <c r="G104" s="352">
        <v>2.9111254964773314</v>
      </c>
      <c r="H104" s="352">
        <v>35.963271367914501</v>
      </c>
      <c r="I104" s="352">
        <v>27.150667413925277</v>
      </c>
      <c r="J104" s="352">
        <v>36.213170930510344</v>
      </c>
      <c r="K104" s="354">
        <v>4.17748424298179</v>
      </c>
      <c r="L104" s="359">
        <v>0.88606608988222213</v>
      </c>
      <c r="M104" s="362">
        <v>1.0542108520410041</v>
      </c>
      <c r="N104" s="352">
        <v>4.7423259015179697</v>
      </c>
      <c r="O104" s="352">
        <v>18.489622050296184</v>
      </c>
      <c r="P104" s="361">
        <v>1.8059483492680142</v>
      </c>
      <c r="Q104" s="361">
        <v>4.7210815492881339</v>
      </c>
      <c r="R104" s="361">
        <v>1.1769633176272263</v>
      </c>
      <c r="S104" s="361">
        <v>4.6452876753274364</v>
      </c>
    </row>
    <row r="105" spans="1:19" s="324" customFormat="1" ht="18" customHeight="1" x14ac:dyDescent="0.25">
      <c r="A105" s="350" t="s">
        <v>901</v>
      </c>
      <c r="B105" s="357">
        <v>16099.349642656311</v>
      </c>
      <c r="C105" s="357">
        <v>18036.036839340799</v>
      </c>
      <c r="D105" s="357">
        <v>20785.259268221173</v>
      </c>
      <c r="E105" s="352">
        <v>7.756091192848892</v>
      </c>
      <c r="F105" s="353">
        <v>3.382280110348356</v>
      </c>
      <c r="G105" s="352">
        <v>2.9179901064716072</v>
      </c>
      <c r="H105" s="352">
        <v>18.849281325923688</v>
      </c>
      <c r="I105" s="352">
        <v>31.046214000698786</v>
      </c>
      <c r="J105" s="352">
        <v>21.11364812025348</v>
      </c>
      <c r="K105" s="354">
        <v>1.4619674488352778</v>
      </c>
      <c r="L105" s="359">
        <v>1.0500699211618216</v>
      </c>
      <c r="M105" s="362">
        <v>0.61609416326422495</v>
      </c>
      <c r="N105" s="352">
        <v>5.3505645277540674</v>
      </c>
      <c r="O105" s="352">
        <v>10.161617857943718</v>
      </c>
      <c r="P105" s="361">
        <v>1.6549294508009265</v>
      </c>
      <c r="Q105" s="361">
        <v>5.1096307698957855</v>
      </c>
      <c r="R105" s="361">
        <v>1.9045237828470383</v>
      </c>
      <c r="S105" s="361">
        <v>3.9314564300961758</v>
      </c>
    </row>
    <row r="106" spans="1:19" s="324" customFormat="1" ht="18" customHeight="1" x14ac:dyDescent="0.25">
      <c r="A106" s="350" t="s">
        <v>902</v>
      </c>
      <c r="B106" s="357">
        <v>16000.850835843974</v>
      </c>
      <c r="C106" s="357">
        <v>18318.779532498687</v>
      </c>
      <c r="D106" s="357">
        <v>19302.416584574145</v>
      </c>
      <c r="E106" s="352">
        <v>8.9012839095590408</v>
      </c>
      <c r="F106" s="353">
        <v>11.541100729512085</v>
      </c>
      <c r="G106" s="352">
        <v>7.7431275791784033</v>
      </c>
      <c r="H106" s="352">
        <v>22.614665196892723</v>
      </c>
      <c r="I106" s="352">
        <v>11.697107734398612</v>
      </c>
      <c r="J106" s="352">
        <v>22.815820284015022</v>
      </c>
      <c r="K106" s="354">
        <v>2.0129955543716602</v>
      </c>
      <c r="L106" s="359">
        <v>1.3499749860664927</v>
      </c>
      <c r="M106" s="362">
        <v>1.7666580728273473</v>
      </c>
      <c r="N106" s="352">
        <v>5.5890935549679392</v>
      </c>
      <c r="O106" s="352">
        <v>12.213474264150143</v>
      </c>
      <c r="P106" s="361">
        <v>9.3204103397002864</v>
      </c>
      <c r="Q106" s="361">
        <v>13.761791119323879</v>
      </c>
      <c r="R106" s="361">
        <v>4.8369996381446141</v>
      </c>
      <c r="S106" s="361">
        <v>10.649255520212193</v>
      </c>
    </row>
    <row r="107" spans="1:19" s="324" customFormat="1" ht="18" customHeight="1" x14ac:dyDescent="0.25">
      <c r="A107" s="350" t="s">
        <v>797</v>
      </c>
      <c r="B107" s="357">
        <v>15483.346239841187</v>
      </c>
      <c r="C107" s="357">
        <v>18065.507270753169</v>
      </c>
      <c r="D107" s="357">
        <v>18359.984275195638</v>
      </c>
      <c r="E107" s="352">
        <v>6.3916821422428107</v>
      </c>
      <c r="F107" s="353">
        <v>7.7511181919886818</v>
      </c>
      <c r="G107" s="352">
        <v>6.9521906996793588</v>
      </c>
      <c r="H107" s="352">
        <v>26.932911566776639</v>
      </c>
      <c r="I107" s="352">
        <v>13.989651923685592</v>
      </c>
      <c r="J107" s="352">
        <v>19.712291225921817</v>
      </c>
      <c r="K107" s="354">
        <v>1.7214660989997108</v>
      </c>
      <c r="L107" s="359">
        <v>1.0843544552526885</v>
      </c>
      <c r="M107" s="362">
        <v>1.3704360773022468</v>
      </c>
      <c r="N107" s="352">
        <v>3.5591754352708769</v>
      </c>
      <c r="O107" s="352">
        <v>9.2241888492147446</v>
      </c>
      <c r="P107" s="361">
        <v>5.9673699427373101</v>
      </c>
      <c r="Q107" s="361">
        <v>9.5348664412400534</v>
      </c>
      <c r="R107" s="361">
        <v>4.6978424265723975</v>
      </c>
      <c r="S107" s="361">
        <v>9.2065389727863192</v>
      </c>
    </row>
    <row r="108" spans="1:19" s="324" customFormat="1" ht="18" customHeight="1" x14ac:dyDescent="0.25">
      <c r="A108" s="350" t="s">
        <v>903</v>
      </c>
      <c r="B108" s="357"/>
      <c r="C108" s="357">
        <v>17641.529410427316</v>
      </c>
      <c r="D108" s="357">
        <v>19909.318302515909</v>
      </c>
      <c r="E108" s="352" t="s">
        <v>16</v>
      </c>
      <c r="F108" s="353">
        <v>12.891749278024992</v>
      </c>
      <c r="G108" s="352">
        <v>18.650138477042361</v>
      </c>
      <c r="H108" s="352" t="s">
        <v>16</v>
      </c>
      <c r="I108" s="352">
        <v>15.828566526959998</v>
      </c>
      <c r="J108" s="352">
        <v>12.510820685837015</v>
      </c>
      <c r="K108" s="354" t="s">
        <v>16</v>
      </c>
      <c r="L108" s="359">
        <v>2.0405791109610711</v>
      </c>
      <c r="M108" s="362">
        <v>2.3332853825230644</v>
      </c>
      <c r="N108" s="352" t="s">
        <v>16</v>
      </c>
      <c r="O108" s="352" t="s">
        <v>16</v>
      </c>
      <c r="P108" s="361">
        <v>9.5350245474685735</v>
      </c>
      <c r="Q108" s="361">
        <v>16.248474008581411</v>
      </c>
      <c r="R108" s="361">
        <v>14.811916498012767</v>
      </c>
      <c r="S108" s="361">
        <v>22.488360456071955</v>
      </c>
    </row>
    <row r="109" spans="1:19" s="324" customFormat="1" ht="18" customHeight="1" x14ac:dyDescent="0.25">
      <c r="A109" s="350"/>
      <c r="B109" s="351"/>
      <c r="C109" s="351"/>
      <c r="D109" s="351"/>
      <c r="E109" s="352" t="s">
        <v>16</v>
      </c>
      <c r="F109" s="353" t="s">
        <v>16</v>
      </c>
      <c r="G109" s="352" t="s">
        <v>16</v>
      </c>
      <c r="H109" s="352" t="s">
        <v>16</v>
      </c>
      <c r="I109" s="352" t="s">
        <v>16</v>
      </c>
      <c r="J109" s="352" t="s">
        <v>16</v>
      </c>
      <c r="K109" s="354" t="s">
        <v>16</v>
      </c>
      <c r="L109" s="355" t="s">
        <v>16</v>
      </c>
      <c r="M109" s="356" t="s">
        <v>16</v>
      </c>
      <c r="N109" s="354" t="s">
        <v>16</v>
      </c>
      <c r="O109" s="354" t="s">
        <v>16</v>
      </c>
      <c r="P109" s="354" t="s">
        <v>16</v>
      </c>
      <c r="Q109" s="354" t="s">
        <v>16</v>
      </c>
      <c r="R109" s="354" t="s">
        <v>16</v>
      </c>
      <c r="S109" s="354" t="s">
        <v>16</v>
      </c>
    </row>
    <row r="110" spans="1:19" s="324" customFormat="1" ht="18" customHeight="1" x14ac:dyDescent="0.25">
      <c r="A110" s="343" t="s">
        <v>318</v>
      </c>
      <c r="B110" s="110">
        <v>14841.209788717031</v>
      </c>
      <c r="C110" s="110">
        <v>17352.004766199061</v>
      </c>
      <c r="D110" s="110">
        <v>18468.945326295219</v>
      </c>
      <c r="E110" s="344">
        <v>21.404112566885473</v>
      </c>
      <c r="F110" s="345">
        <v>11.4222375079798</v>
      </c>
      <c r="G110" s="346">
        <v>11.939348641241921</v>
      </c>
      <c r="H110" s="344">
        <v>10.12097110580469</v>
      </c>
      <c r="I110" s="346">
        <v>7.6237539491954252</v>
      </c>
      <c r="J110" s="346">
        <v>7.0755042324508803</v>
      </c>
      <c r="K110" s="347">
        <v>2.1663040483483895</v>
      </c>
      <c r="L110" s="348">
        <v>0.87080328310109101</v>
      </c>
      <c r="M110" s="349">
        <v>0.84476911843813873</v>
      </c>
      <c r="N110" s="344">
        <v>17.839667847438058</v>
      </c>
      <c r="O110" s="344">
        <v>24.968557286332889</v>
      </c>
      <c r="P110" s="346">
        <v>9.9897780163904457</v>
      </c>
      <c r="Q110" s="346">
        <v>12.854696999569153</v>
      </c>
      <c r="R110" s="346">
        <v>10.549715199108672</v>
      </c>
      <c r="S110" s="346">
        <v>13.328982083375168</v>
      </c>
    </row>
    <row r="111" spans="1:19" s="324" customFormat="1" ht="18" customHeight="1" x14ac:dyDescent="0.25">
      <c r="A111" s="350" t="s">
        <v>319</v>
      </c>
      <c r="B111" s="357">
        <v>14816.106362226072</v>
      </c>
      <c r="C111" s="357">
        <v>17506.696406178216</v>
      </c>
      <c r="D111" s="357">
        <v>19233.883900896362</v>
      </c>
      <c r="E111" s="352">
        <v>25.210198898981012</v>
      </c>
      <c r="F111" s="363">
        <v>11.804937833405363</v>
      </c>
      <c r="G111" s="361">
        <v>13.787375710617447</v>
      </c>
      <c r="H111" s="352">
        <v>12.994158626272851</v>
      </c>
      <c r="I111" s="361">
        <v>14.287888407471661</v>
      </c>
      <c r="J111" s="361">
        <v>14.70466828678339</v>
      </c>
      <c r="K111" s="354">
        <v>3.2758532349324847</v>
      </c>
      <c r="L111" s="355">
        <v>1.686676344208361</v>
      </c>
      <c r="M111" s="354">
        <v>2.0273878636988396</v>
      </c>
      <c r="N111" s="352">
        <v>19.820097830831237</v>
      </c>
      <c r="O111" s="352">
        <v>30.600299967130784</v>
      </c>
      <c r="P111" s="352">
        <v>9.0303783141803784</v>
      </c>
      <c r="Q111" s="352">
        <v>14.579497352630346</v>
      </c>
      <c r="R111" s="352">
        <v>10.452350892499288</v>
      </c>
      <c r="S111" s="352">
        <v>17.122400528735607</v>
      </c>
    </row>
    <row r="112" spans="1:19" s="324" customFormat="1" ht="18" customHeight="1" x14ac:dyDescent="0.25">
      <c r="A112" s="350" t="s">
        <v>81</v>
      </c>
      <c r="B112" s="357">
        <v>13970.053693237462</v>
      </c>
      <c r="C112" s="357">
        <v>16295.117024462485</v>
      </c>
      <c r="D112" s="357">
        <v>16824.246985590325</v>
      </c>
      <c r="E112" s="352">
        <v>30.814534421544792</v>
      </c>
      <c r="F112" s="363">
        <v>21.822590071826813</v>
      </c>
      <c r="G112" s="361">
        <v>18.988241882553798</v>
      </c>
      <c r="H112" s="352">
        <v>18.938430735311854</v>
      </c>
      <c r="I112" s="361">
        <v>14.098886350090517</v>
      </c>
      <c r="J112" s="361">
        <v>10.65435130294664</v>
      </c>
      <c r="K112" s="354">
        <v>5.8357892578330892</v>
      </c>
      <c r="L112" s="359">
        <v>3.0767421728729989</v>
      </c>
      <c r="M112" s="362">
        <v>2.0230739964205302</v>
      </c>
      <c r="N112" s="352">
        <v>21.212305122407276</v>
      </c>
      <c r="O112" s="352">
        <v>40.416763720682312</v>
      </c>
      <c r="P112" s="361">
        <v>16.761391274998736</v>
      </c>
      <c r="Q112" s="361">
        <v>26.883788868654889</v>
      </c>
      <c r="R112" s="361">
        <v>15.660313316067025</v>
      </c>
      <c r="S112" s="361">
        <v>22.316170449040566</v>
      </c>
    </row>
    <row r="113" spans="1:19" s="324" customFormat="1" ht="18" customHeight="1" x14ac:dyDescent="0.25">
      <c r="A113" s="350" t="s">
        <v>904</v>
      </c>
      <c r="B113" s="357">
        <v>14883.729464993385</v>
      </c>
      <c r="C113" s="357">
        <v>17629.14405335913</v>
      </c>
      <c r="D113" s="357">
        <v>17010.466022436263</v>
      </c>
      <c r="E113" s="352">
        <v>9.9947323284278227</v>
      </c>
      <c r="F113" s="363">
        <v>5.9177779648250448</v>
      </c>
      <c r="G113" s="361">
        <v>6.2205018435613004</v>
      </c>
      <c r="H113" s="352">
        <v>19.516725901254802</v>
      </c>
      <c r="I113" s="361">
        <v>22.202531320949408</v>
      </c>
      <c r="J113" s="361">
        <v>16.372509377938734</v>
      </c>
      <c r="K113" s="354">
        <v>1.9506445131033601</v>
      </c>
      <c r="L113" s="359">
        <v>1.3138965061445231</v>
      </c>
      <c r="M113" s="362">
        <v>1.0184522476919255</v>
      </c>
      <c r="N113" s="352">
        <v>6.785134608499563</v>
      </c>
      <c r="O113" s="352">
        <v>13.204330048356084</v>
      </c>
      <c r="P113" s="361">
        <v>3.7564361810753377</v>
      </c>
      <c r="Q113" s="361">
        <v>8.079119748574751</v>
      </c>
      <c r="R113" s="361">
        <v>4.5451620711686704</v>
      </c>
      <c r="S113" s="361">
        <v>7.8958416159539304</v>
      </c>
    </row>
    <row r="114" spans="1:19" s="324" customFormat="1" ht="18" customHeight="1" x14ac:dyDescent="0.25">
      <c r="A114" s="350" t="s">
        <v>800</v>
      </c>
      <c r="B114" s="357">
        <v>14815.892920505956</v>
      </c>
      <c r="C114" s="357">
        <v>16576.410299391562</v>
      </c>
      <c r="D114" s="357">
        <v>17632.528464397648</v>
      </c>
      <c r="E114" s="352">
        <v>33.063958452428906</v>
      </c>
      <c r="F114" s="363">
        <v>13.173149053036035</v>
      </c>
      <c r="G114" s="361">
        <v>13.189635457387302</v>
      </c>
      <c r="H114" s="352">
        <v>22.570731560567779</v>
      </c>
      <c r="I114" s="361">
        <v>16.299263543210472</v>
      </c>
      <c r="J114" s="361">
        <v>14.710059930281721</v>
      </c>
      <c r="K114" s="354">
        <v>7.4627773055953899</v>
      </c>
      <c r="L114" s="359">
        <v>2.1471262810942782</v>
      </c>
      <c r="M114" s="362">
        <v>1.9402032803673597</v>
      </c>
      <c r="N114" s="352">
        <v>20.784676982396068</v>
      </c>
      <c r="O114" s="352">
        <v>45.343239922461755</v>
      </c>
      <c r="P114" s="361">
        <v>9.6411556847503554</v>
      </c>
      <c r="Q114" s="361">
        <v>16.705142421321714</v>
      </c>
      <c r="R114" s="361">
        <v>9.9980280653936635</v>
      </c>
      <c r="S114" s="361">
        <v>16.381242849380943</v>
      </c>
    </row>
    <row r="115" spans="1:19" s="324" customFormat="1" ht="18" customHeight="1" thickBot="1" x14ac:dyDescent="0.3">
      <c r="A115" s="373" t="s">
        <v>625</v>
      </c>
      <c r="B115" s="365">
        <v>17853.615405507575</v>
      </c>
      <c r="C115" s="365">
        <v>21152.072056443179</v>
      </c>
      <c r="D115" s="365">
        <v>23665.126554322698</v>
      </c>
      <c r="E115" s="366">
        <v>20.60990110964142</v>
      </c>
      <c r="F115" s="367">
        <v>14.111868270066308</v>
      </c>
      <c r="G115" s="368">
        <v>16.520847473442881</v>
      </c>
      <c r="H115" s="366">
        <v>28.869498432985669</v>
      </c>
      <c r="I115" s="368">
        <v>12.575947797280666</v>
      </c>
      <c r="J115" s="368">
        <v>10.860458480820849</v>
      </c>
      <c r="K115" s="369">
        <v>5.9499750778878262</v>
      </c>
      <c r="L115" s="370">
        <v>1.7747011868645528</v>
      </c>
      <c r="M115" s="371">
        <v>1.7942397805330044</v>
      </c>
      <c r="N115" s="366">
        <v>10.819790038487561</v>
      </c>
      <c r="O115" s="366">
        <v>30.400012180795283</v>
      </c>
      <c r="P115" s="368">
        <v>11.19250908850027</v>
      </c>
      <c r="Q115" s="368">
        <v>17.031227451632347</v>
      </c>
      <c r="R115" s="368">
        <v>13.569348007122054</v>
      </c>
      <c r="S115" s="368">
        <v>19.47234693976371</v>
      </c>
    </row>
    <row r="116" spans="1:19" s="324" customFormat="1" ht="18" customHeight="1" x14ac:dyDescent="0.25">
      <c r="A116" s="357"/>
      <c r="B116" s="351"/>
      <c r="C116" s="351"/>
      <c r="D116" s="351"/>
      <c r="E116" s="352" t="s">
        <v>16</v>
      </c>
      <c r="F116" s="353" t="s">
        <v>16</v>
      </c>
      <c r="G116" s="352" t="s">
        <v>16</v>
      </c>
      <c r="H116" s="352" t="s">
        <v>16</v>
      </c>
      <c r="I116" s="352" t="s">
        <v>16</v>
      </c>
      <c r="J116" s="352" t="s">
        <v>16</v>
      </c>
      <c r="K116" s="354" t="s">
        <v>16</v>
      </c>
      <c r="L116" s="355" t="s">
        <v>16</v>
      </c>
      <c r="M116" s="356" t="s">
        <v>16</v>
      </c>
      <c r="N116" s="354" t="s">
        <v>16</v>
      </c>
      <c r="O116" s="354" t="s">
        <v>16</v>
      </c>
      <c r="P116" s="354" t="s">
        <v>16</v>
      </c>
      <c r="Q116" s="354" t="s">
        <v>16</v>
      </c>
      <c r="R116" s="354" t="s">
        <v>16</v>
      </c>
      <c r="S116" s="354" t="s">
        <v>16</v>
      </c>
    </row>
    <row r="117" spans="1:19" s="324" customFormat="1" ht="18" customHeight="1" x14ac:dyDescent="0.25">
      <c r="A117" s="343" t="s">
        <v>323</v>
      </c>
      <c r="B117" s="110">
        <v>15913.069649127681</v>
      </c>
      <c r="C117" s="110">
        <v>17660.944812371508</v>
      </c>
      <c r="D117" s="110">
        <v>19078.964177992635</v>
      </c>
      <c r="E117" s="344">
        <v>17.508288065066562</v>
      </c>
      <c r="F117" s="345">
        <v>10.040039565293995</v>
      </c>
      <c r="G117" s="346">
        <v>12.813600421036034</v>
      </c>
      <c r="H117" s="344">
        <v>9.1431390134831876</v>
      </c>
      <c r="I117" s="346">
        <v>6.3530284848642609</v>
      </c>
      <c r="J117" s="346">
        <v>6.0253866259859397</v>
      </c>
      <c r="K117" s="347">
        <v>1.6008071166701217</v>
      </c>
      <c r="L117" s="348">
        <v>0.63784657347476936</v>
      </c>
      <c r="M117" s="349">
        <v>0.77206896607638331</v>
      </c>
      <c r="N117" s="344">
        <v>14.874314095337354</v>
      </c>
      <c r="O117" s="344">
        <v>20.14226203479577</v>
      </c>
      <c r="P117" s="346">
        <v>8.9907906751223088</v>
      </c>
      <c r="Q117" s="346">
        <v>11.089288455465681</v>
      </c>
      <c r="R117" s="346">
        <v>11.543557717679862</v>
      </c>
      <c r="S117" s="346">
        <v>14.083643124392204</v>
      </c>
    </row>
    <row r="118" spans="1:19" s="324" customFormat="1" ht="18" customHeight="1" x14ac:dyDescent="0.25">
      <c r="A118" s="350" t="s">
        <v>324</v>
      </c>
      <c r="B118" s="357">
        <v>14376.75836720253</v>
      </c>
      <c r="C118" s="357">
        <v>16538.320711317458</v>
      </c>
      <c r="D118" s="357">
        <v>19375.299499340585</v>
      </c>
      <c r="E118" s="352">
        <v>13.595952786968516</v>
      </c>
      <c r="F118" s="363">
        <v>8.2984270775123683</v>
      </c>
      <c r="G118" s="361">
        <v>11.76944662136599</v>
      </c>
      <c r="H118" s="352">
        <v>18.936508888713188</v>
      </c>
      <c r="I118" s="361">
        <v>10.711956291390658</v>
      </c>
      <c r="J118" s="361">
        <v>8.8480952839885969</v>
      </c>
      <c r="K118" s="354">
        <v>2.5745988080095414</v>
      </c>
      <c r="L118" s="359">
        <v>0.88892388141605205</v>
      </c>
      <c r="M118" s="362">
        <v>1.0413718514566395</v>
      </c>
      <c r="N118" s="352">
        <v>9.3596983549547517</v>
      </c>
      <c r="O118" s="352">
        <v>17.83220721898228</v>
      </c>
      <c r="P118" s="361">
        <v>6.8361594495123352</v>
      </c>
      <c r="Q118" s="361">
        <v>9.7606947055124014</v>
      </c>
      <c r="R118" s="361">
        <v>10.0564044197809</v>
      </c>
      <c r="S118" s="361">
        <v>13.482488822951078</v>
      </c>
    </row>
    <row r="119" spans="1:19" s="324" customFormat="1" ht="18" customHeight="1" x14ac:dyDescent="0.25">
      <c r="A119" s="350" t="s">
        <v>905</v>
      </c>
      <c r="B119" s="357">
        <v>16098.170788540843</v>
      </c>
      <c r="C119" s="357">
        <v>17187.090155705562</v>
      </c>
      <c r="D119" s="357">
        <v>19398.520775847097</v>
      </c>
      <c r="E119" s="352">
        <v>23.730846501714971</v>
      </c>
      <c r="F119" s="363">
        <v>12.912204433200211</v>
      </c>
      <c r="G119" s="361">
        <v>17.166786042835167</v>
      </c>
      <c r="H119" s="352">
        <v>18.102685101801359</v>
      </c>
      <c r="I119" s="361">
        <v>13.295724093540695</v>
      </c>
      <c r="J119" s="361">
        <v>10.089737848034533</v>
      </c>
      <c r="K119" s="354">
        <v>4.2959204141973055</v>
      </c>
      <c r="L119" s="359">
        <v>1.7167710758322301</v>
      </c>
      <c r="M119" s="362">
        <v>1.7320837086550496</v>
      </c>
      <c r="N119" s="352">
        <v>16.66232311173821</v>
      </c>
      <c r="O119" s="352">
        <v>30.799369891691736</v>
      </c>
      <c r="P119" s="361">
        <v>10.088139492029729</v>
      </c>
      <c r="Q119" s="361">
        <v>15.736269374370693</v>
      </c>
      <c r="R119" s="361">
        <v>14.317532449650583</v>
      </c>
      <c r="S119" s="361">
        <v>20.016039636019752</v>
      </c>
    </row>
    <row r="120" spans="1:19" s="324" customFormat="1" ht="18" customHeight="1" x14ac:dyDescent="0.25">
      <c r="A120" s="350" t="s">
        <v>156</v>
      </c>
      <c r="B120" s="357">
        <v>17198.46573690289</v>
      </c>
      <c r="C120" s="357">
        <v>19740.569367149983</v>
      </c>
      <c r="D120" s="357">
        <v>18445.08023365054</v>
      </c>
      <c r="E120" s="352">
        <v>16.6976579966583</v>
      </c>
      <c r="F120" s="363">
        <v>11.0614202984261</v>
      </c>
      <c r="G120" s="361">
        <v>10.550776351883629</v>
      </c>
      <c r="H120" s="352">
        <v>18.812470081606556</v>
      </c>
      <c r="I120" s="361">
        <v>12.697785416500668</v>
      </c>
      <c r="J120" s="361">
        <v>19.12690476497216</v>
      </c>
      <c r="K120" s="354">
        <v>3.1412419149503275</v>
      </c>
      <c r="L120" s="359">
        <v>1.404555413511394</v>
      </c>
      <c r="M120" s="362">
        <v>2.0180369447899857</v>
      </c>
      <c r="N120" s="352">
        <v>11.529046893896377</v>
      </c>
      <c r="O120" s="352">
        <v>21.866269099420222</v>
      </c>
      <c r="P120" s="361">
        <v>8.7509458519097585</v>
      </c>
      <c r="Q120" s="361">
        <v>13.371894744942441</v>
      </c>
      <c r="R120" s="361">
        <v>7.2311336652222211</v>
      </c>
      <c r="S120" s="361">
        <v>13.870419038545034</v>
      </c>
    </row>
    <row r="121" spans="1:19" s="324" customFormat="1" ht="18" customHeight="1" x14ac:dyDescent="0.25">
      <c r="A121" s="350" t="s">
        <v>364</v>
      </c>
      <c r="B121" s="357">
        <v>15912.995122218572</v>
      </c>
      <c r="C121" s="357">
        <v>17334.095066272665</v>
      </c>
      <c r="D121" s="357">
        <v>18357.836874108074</v>
      </c>
      <c r="E121" s="352">
        <v>16.668080114771886</v>
      </c>
      <c r="F121" s="363">
        <v>7.8770507942941546</v>
      </c>
      <c r="G121" s="361">
        <v>10.842344611400026</v>
      </c>
      <c r="H121" s="352">
        <v>17.276068163636936</v>
      </c>
      <c r="I121" s="361">
        <v>13.62349026174215</v>
      </c>
      <c r="J121" s="361">
        <v>15.479947825131472</v>
      </c>
      <c r="K121" s="354">
        <v>2.8795888821976048</v>
      </c>
      <c r="L121" s="359">
        <v>1.0731292478731467</v>
      </c>
      <c r="M121" s="362">
        <v>1.6783892888656775</v>
      </c>
      <c r="N121" s="352">
        <v>11.929993882991901</v>
      </c>
      <c r="O121" s="352">
        <v>21.406166346551871</v>
      </c>
      <c r="P121" s="361">
        <v>6.1117678576661127</v>
      </c>
      <c r="Q121" s="361">
        <v>9.6423337309221964</v>
      </c>
      <c r="R121" s="361">
        <v>8.0814175914372566</v>
      </c>
      <c r="S121" s="361">
        <v>13.603271631362796</v>
      </c>
    </row>
    <row r="122" spans="1:19" s="324" customFormat="1" ht="18" customHeight="1" x14ac:dyDescent="0.25">
      <c r="A122" s="350" t="s">
        <v>803</v>
      </c>
      <c r="B122" s="357">
        <v>16938.8</v>
      </c>
      <c r="C122" s="357">
        <v>18417.738439474575</v>
      </c>
      <c r="D122" s="357">
        <v>20772.131286348365</v>
      </c>
      <c r="E122" s="352">
        <v>15.8540391193351</v>
      </c>
      <c r="F122" s="363">
        <v>9.8859976066664128</v>
      </c>
      <c r="G122" s="361">
        <v>12.837626147728956</v>
      </c>
      <c r="H122" s="352">
        <v>25.573193477857579</v>
      </c>
      <c r="I122" s="361">
        <v>18.748310911013196</v>
      </c>
      <c r="J122" s="361">
        <v>21.974894725214764</v>
      </c>
      <c r="K122" s="354">
        <v>4.0543840980427932</v>
      </c>
      <c r="L122" s="359">
        <v>1.8534575679531422</v>
      </c>
      <c r="M122" s="362">
        <v>2.8210548311800818</v>
      </c>
      <c r="N122" s="352">
        <v>9.1829404802044259</v>
      </c>
      <c r="O122" s="352">
        <v>22.525137758465775</v>
      </c>
      <c r="P122" s="361">
        <v>6.837085255282477</v>
      </c>
      <c r="Q122" s="361">
        <v>12.934909958050349</v>
      </c>
      <c r="R122" s="361">
        <v>8.197030214549752</v>
      </c>
      <c r="S122" s="361">
        <v>17.478222080908161</v>
      </c>
    </row>
    <row r="123" spans="1:19" s="324" customFormat="1" ht="18" customHeight="1" x14ac:dyDescent="0.25">
      <c r="A123" s="350"/>
      <c r="B123" s="351"/>
      <c r="C123" s="351"/>
      <c r="D123" s="351"/>
      <c r="E123" s="352" t="s">
        <v>16</v>
      </c>
      <c r="F123" s="353" t="s">
        <v>16</v>
      </c>
      <c r="G123" s="352" t="s">
        <v>16</v>
      </c>
      <c r="H123" s="352" t="s">
        <v>16</v>
      </c>
      <c r="I123" s="352" t="s">
        <v>16</v>
      </c>
      <c r="J123" s="352" t="s">
        <v>16</v>
      </c>
      <c r="K123" s="354" t="s">
        <v>16</v>
      </c>
      <c r="L123" s="355" t="s">
        <v>16</v>
      </c>
      <c r="M123" s="356" t="s">
        <v>16</v>
      </c>
      <c r="N123" s="354" t="s">
        <v>16</v>
      </c>
      <c r="O123" s="354" t="s">
        <v>16</v>
      </c>
      <c r="P123" s="354" t="s">
        <v>16</v>
      </c>
      <c r="Q123" s="354" t="s">
        <v>16</v>
      </c>
      <c r="R123" s="354" t="s">
        <v>16</v>
      </c>
      <c r="S123" s="354" t="s">
        <v>16</v>
      </c>
    </row>
    <row r="124" spans="1:19" s="324" customFormat="1" ht="49.75" customHeight="1" x14ac:dyDescent="0.25">
      <c r="A124" s="197" t="s">
        <v>906</v>
      </c>
      <c r="B124" s="110">
        <v>16116.403745034506</v>
      </c>
      <c r="C124" s="110">
        <v>19556.982794881962</v>
      </c>
      <c r="D124" s="110">
        <v>19856.550248812138</v>
      </c>
      <c r="E124" s="344">
        <v>25.30460689877717</v>
      </c>
      <c r="F124" s="345">
        <v>30.216039373790892</v>
      </c>
      <c r="G124" s="346">
        <v>12.542341469716822</v>
      </c>
      <c r="H124" s="344">
        <v>10.345431680142877</v>
      </c>
      <c r="I124" s="346">
        <v>4.1302699976196395</v>
      </c>
      <c r="J124" s="346">
        <v>7.0585680784265286</v>
      </c>
      <c r="K124" s="347">
        <v>2.6178708186417134</v>
      </c>
      <c r="L124" s="348">
        <v>1.2480040087246222</v>
      </c>
      <c r="M124" s="349">
        <v>0.8853097112686843</v>
      </c>
      <c r="N124" s="344">
        <v>20.997152539903965</v>
      </c>
      <c r="O124" s="344">
        <v>29.612061257650378</v>
      </c>
      <c r="P124" s="346">
        <v>28.163089847150658</v>
      </c>
      <c r="Q124" s="346">
        <v>32.268988900431125</v>
      </c>
      <c r="R124" s="346">
        <v>11.086019316630939</v>
      </c>
      <c r="S124" s="346">
        <v>13.998663622802706</v>
      </c>
    </row>
    <row r="125" spans="1:19" s="324" customFormat="1" ht="17.5" customHeight="1" x14ac:dyDescent="0.25">
      <c r="A125" s="350" t="s">
        <v>804</v>
      </c>
      <c r="B125" s="357">
        <v>15008.782107635629</v>
      </c>
      <c r="C125" s="357">
        <v>18817.805898527589</v>
      </c>
      <c r="D125" s="357">
        <v>18647.811733643994</v>
      </c>
      <c r="E125" s="352">
        <v>13.064240414346198</v>
      </c>
      <c r="F125" s="363">
        <v>42.420063849487534</v>
      </c>
      <c r="G125" s="361">
        <v>23.872032245337255</v>
      </c>
      <c r="H125" s="352">
        <v>24.231317100814287</v>
      </c>
      <c r="I125" s="361">
        <v>6.7265536824921135</v>
      </c>
      <c r="J125" s="361">
        <v>10.51669024320837</v>
      </c>
      <c r="K125" s="354">
        <v>3.1656375216129615</v>
      </c>
      <c r="L125" s="359">
        <v>2.8534083669832095</v>
      </c>
      <c r="M125" s="362">
        <v>2.510547686000939</v>
      </c>
      <c r="N125" s="352">
        <v>7.8554886898591576</v>
      </c>
      <c r="O125" s="352">
        <v>18.272992138833239</v>
      </c>
      <c r="P125" s="361">
        <v>37.726246109033426</v>
      </c>
      <c r="Q125" s="361">
        <v>47.113881589941634</v>
      </c>
      <c r="R125" s="361">
        <v>19.74221624426545</v>
      </c>
      <c r="S125" s="361">
        <v>28.001848246409054</v>
      </c>
    </row>
    <row r="126" spans="1:19" s="324" customFormat="1" ht="17.5" customHeight="1" x14ac:dyDescent="0.25">
      <c r="A126" s="350" t="s">
        <v>805</v>
      </c>
      <c r="B126" s="357">
        <v>17041.297659453907</v>
      </c>
      <c r="C126" s="357">
        <v>20396.192879502261</v>
      </c>
      <c r="D126" s="357">
        <v>20379.024151286536</v>
      </c>
      <c r="E126" s="352">
        <v>48.731447596597498</v>
      </c>
      <c r="F126" s="363">
        <v>38.334980236107633</v>
      </c>
      <c r="G126" s="361">
        <v>0.40488066930102362</v>
      </c>
      <c r="H126" s="352">
        <v>11.285422615285626</v>
      </c>
      <c r="I126" s="361">
        <v>6.6355676645742285</v>
      </c>
      <c r="J126" s="361">
        <v>42.996209295018851</v>
      </c>
      <c r="K126" s="354">
        <v>5.4995498078224774</v>
      </c>
      <c r="L126" s="359">
        <v>2.5437435527680794</v>
      </c>
      <c r="M126" s="362">
        <v>0.17408333996774125</v>
      </c>
      <c r="N126" s="352">
        <v>39.682467936158659</v>
      </c>
      <c r="O126" s="352">
        <v>57.780427257036337</v>
      </c>
      <c r="P126" s="361">
        <v>34.150556880059199</v>
      </c>
      <c r="Q126" s="361">
        <v>42.51940359215606</v>
      </c>
      <c r="R126" s="361">
        <v>0.11851599798741469</v>
      </c>
      <c r="S126" s="361">
        <v>0.69124534061463261</v>
      </c>
    </row>
    <row r="127" spans="1:19" s="324" customFormat="1" ht="17.5" customHeight="1" x14ac:dyDescent="0.25">
      <c r="A127" s="350" t="s">
        <v>331</v>
      </c>
      <c r="B127" s="357">
        <v>14276.44933349303</v>
      </c>
      <c r="C127" s="357">
        <v>17739.323114864954</v>
      </c>
      <c r="D127" s="357">
        <v>17709.867313192415</v>
      </c>
      <c r="E127" s="352">
        <v>24.357407844847728</v>
      </c>
      <c r="F127" s="363">
        <v>20.223421528816754</v>
      </c>
      <c r="G127" s="361">
        <v>12.426610255293973</v>
      </c>
      <c r="H127" s="352">
        <v>15.544846859830971</v>
      </c>
      <c r="I127" s="361">
        <v>11.859577673080123</v>
      </c>
      <c r="J127" s="361">
        <v>15.609070528955041</v>
      </c>
      <c r="K127" s="354">
        <v>3.7863217485060345</v>
      </c>
      <c r="L127" s="359">
        <v>2.3984123843644305</v>
      </c>
      <c r="M127" s="362">
        <v>1.9396783591071962</v>
      </c>
      <c r="N127" s="352">
        <v>18.127379990317877</v>
      </c>
      <c r="O127" s="352">
        <v>30.587435699377579</v>
      </c>
      <c r="P127" s="361">
        <v>16.278065957242223</v>
      </c>
      <c r="Q127" s="361">
        <v>24.168777100391285</v>
      </c>
      <c r="R127" s="361">
        <v>9.2358663514673225</v>
      </c>
      <c r="S127" s="361">
        <v>15.617354159120623</v>
      </c>
    </row>
    <row r="128" spans="1:19" s="324" customFormat="1" ht="17.5" customHeight="1" x14ac:dyDescent="0.25">
      <c r="A128" s="350" t="s">
        <v>332</v>
      </c>
      <c r="B128" s="357">
        <v>16204.845681319803</v>
      </c>
      <c r="C128" s="357">
        <v>20339.896494442641</v>
      </c>
      <c r="D128" s="357">
        <v>22223.569264311303</v>
      </c>
      <c r="E128" s="352">
        <v>17.38973899802934</v>
      </c>
      <c r="F128" s="363">
        <v>41.615948205006212</v>
      </c>
      <c r="G128" s="361">
        <v>24.211546113609646</v>
      </c>
      <c r="H128" s="352">
        <v>17.884063292877954</v>
      </c>
      <c r="I128" s="361">
        <v>5.1316345918471633</v>
      </c>
      <c r="J128" s="361">
        <v>10.458160539414047</v>
      </c>
      <c r="K128" s="354">
        <v>3.1099919288738476</v>
      </c>
      <c r="L128" s="359">
        <v>2.1355783938132973</v>
      </c>
      <c r="M128" s="362">
        <v>2.5320823616355597</v>
      </c>
      <c r="N128" s="352">
        <v>12.272546738313958</v>
      </c>
      <c r="O128" s="352">
        <v>22.506931257744718</v>
      </c>
      <c r="P128" s="361">
        <v>38.102950953368762</v>
      </c>
      <c r="Q128" s="361">
        <v>45.12894545664367</v>
      </c>
      <c r="R128" s="361">
        <v>20.046305870843629</v>
      </c>
      <c r="S128" s="361">
        <v>28.376786356375668</v>
      </c>
    </row>
    <row r="129" spans="1:19" s="324" customFormat="1" ht="17.5" customHeight="1" x14ac:dyDescent="0.25">
      <c r="A129" s="350" t="s">
        <v>806</v>
      </c>
      <c r="B129" s="357">
        <v>12289.38</v>
      </c>
      <c r="C129" s="357">
        <v>15027.667662174505</v>
      </c>
      <c r="D129" s="357">
        <v>18399.211758796413</v>
      </c>
      <c r="E129" s="352">
        <v>0.51184552082692281</v>
      </c>
      <c r="F129" s="363">
        <v>3.3623631028223437</v>
      </c>
      <c r="G129" s="361">
        <v>10.070561584748356</v>
      </c>
      <c r="H129" s="352">
        <v>99.329193290753992</v>
      </c>
      <c r="I129" s="361">
        <v>18.447620124394522</v>
      </c>
      <c r="J129" s="361">
        <v>14.628371938891377</v>
      </c>
      <c r="K129" s="354">
        <v>0.50841202673224062</v>
      </c>
      <c r="L129" s="359">
        <v>0.62027597241147081</v>
      </c>
      <c r="M129" s="362">
        <v>1.4731592049521032</v>
      </c>
      <c r="N129" s="352">
        <v>0</v>
      </c>
      <c r="O129" s="352">
        <v>1.348388556127502</v>
      </c>
      <c r="P129" s="361">
        <v>2.3420176111041182</v>
      </c>
      <c r="Q129" s="361">
        <v>4.3827085945405697</v>
      </c>
      <c r="R129" s="361">
        <v>7.6472351963823018</v>
      </c>
      <c r="S129" s="361">
        <v>12.493887973114409</v>
      </c>
    </row>
    <row r="130" spans="1:19" s="324" customFormat="1" ht="15.8" customHeight="1" x14ac:dyDescent="0.25">
      <c r="A130" s="350"/>
      <c r="B130" s="357"/>
      <c r="C130" s="357"/>
      <c r="D130" s="357"/>
      <c r="E130" s="352"/>
      <c r="F130" s="363"/>
      <c r="G130" s="363"/>
      <c r="H130" s="352"/>
      <c r="I130" s="361"/>
      <c r="J130" s="361"/>
      <c r="K130" s="354"/>
      <c r="L130" s="359"/>
      <c r="M130" s="362"/>
      <c r="N130" s="352"/>
      <c r="O130" s="352"/>
      <c r="P130" s="361"/>
      <c r="Q130" s="361"/>
      <c r="R130" s="361"/>
      <c r="S130" s="361"/>
    </row>
    <row r="131" spans="1:19" s="324" customFormat="1" ht="15.8" customHeight="1" x14ac:dyDescent="0.25">
      <c r="A131" s="374" t="s">
        <v>92</v>
      </c>
      <c r="B131" s="357"/>
      <c r="C131" s="357"/>
      <c r="D131" s="357"/>
      <c r="E131" s="352"/>
      <c r="F131" s="361"/>
      <c r="G131" s="363"/>
      <c r="H131" s="352"/>
      <c r="I131" s="361"/>
      <c r="J131" s="361"/>
      <c r="K131" s="352"/>
      <c r="L131" s="363"/>
      <c r="M131" s="361"/>
      <c r="N131" s="352"/>
      <c r="O131" s="352"/>
      <c r="P131" s="361"/>
      <c r="Q131" s="361"/>
      <c r="R131" s="361"/>
      <c r="S131" s="361"/>
    </row>
    <row r="132" spans="1:19" s="324" customFormat="1" ht="15.8" customHeight="1" x14ac:dyDescent="0.25">
      <c r="A132" s="375" t="s">
        <v>93</v>
      </c>
      <c r="B132" s="357"/>
      <c r="C132" s="357"/>
      <c r="D132" s="357">
        <v>20759.961234491544</v>
      </c>
      <c r="E132" s="352"/>
      <c r="F132" s="361"/>
      <c r="G132" s="363">
        <v>12.834997808588005</v>
      </c>
      <c r="H132" s="352"/>
      <c r="I132" s="361"/>
      <c r="J132" s="361">
        <v>6.8162149165430161</v>
      </c>
      <c r="K132" s="352"/>
      <c r="L132" s="363"/>
      <c r="M132" s="361">
        <v>0.87486103516694491</v>
      </c>
      <c r="N132" s="352"/>
      <c r="O132" s="352"/>
      <c r="P132" s="361"/>
      <c r="Q132" s="361"/>
      <c r="R132" s="361">
        <v>11.395100736436147</v>
      </c>
      <c r="S132" s="361">
        <v>14.274894880739863</v>
      </c>
    </row>
    <row r="133" spans="1:19" s="324" customFormat="1" ht="15.8" customHeight="1" x14ac:dyDescent="0.25">
      <c r="A133" s="375" t="s">
        <v>94</v>
      </c>
      <c r="B133" s="357"/>
      <c r="C133" s="357"/>
      <c r="D133" s="357">
        <v>17977.629865799918</v>
      </c>
      <c r="E133" s="352"/>
      <c r="F133" s="361"/>
      <c r="G133" s="363">
        <v>11.634284556398004</v>
      </c>
      <c r="H133" s="352"/>
      <c r="I133" s="361"/>
      <c r="J133" s="361">
        <v>7.6784757857379411</v>
      </c>
      <c r="K133" s="352"/>
      <c r="L133" s="363"/>
      <c r="M133" s="361">
        <v>0.89333572250686955</v>
      </c>
      <c r="N133" s="352"/>
      <c r="O133" s="352"/>
      <c r="P133" s="361"/>
      <c r="Q133" s="361"/>
      <c r="R133" s="361">
        <v>10.163980771476497</v>
      </c>
      <c r="S133" s="361">
        <v>13.104588341319513</v>
      </c>
    </row>
    <row r="134" spans="1:19" s="324" customFormat="1" ht="15.8" customHeight="1" x14ac:dyDescent="0.25">
      <c r="A134" s="376" t="s">
        <v>95</v>
      </c>
      <c r="B134" s="377"/>
      <c r="C134" s="377"/>
      <c r="D134" s="377">
        <v>20169.316585684493</v>
      </c>
      <c r="E134" s="378"/>
      <c r="F134" s="379"/>
      <c r="G134" s="379">
        <v>12.533574120499491</v>
      </c>
      <c r="H134" s="378"/>
      <c r="I134" s="379"/>
      <c r="J134" s="379">
        <v>6.4775407632986903</v>
      </c>
      <c r="K134" s="378"/>
      <c r="L134" s="379"/>
      <c r="M134" s="379">
        <v>0.81186737275360987</v>
      </c>
      <c r="N134" s="378"/>
      <c r="O134" s="378"/>
      <c r="P134" s="379"/>
      <c r="Q134" s="379"/>
      <c r="R134" s="379">
        <v>11.197355674354533</v>
      </c>
      <c r="S134" s="379">
        <v>13.869792566644449</v>
      </c>
    </row>
    <row r="135" spans="1:19" ht="15.8" customHeight="1" x14ac:dyDescent="0.3">
      <c r="A135" s="199"/>
      <c r="B135" s="200"/>
      <c r="C135" s="200"/>
      <c r="D135" s="200"/>
      <c r="E135" s="201"/>
      <c r="F135" s="202"/>
      <c r="G135" s="202"/>
      <c r="H135" s="201"/>
      <c r="I135" s="202"/>
      <c r="J135" s="202"/>
      <c r="K135" s="201"/>
      <c r="L135" s="202"/>
      <c r="M135" s="202"/>
      <c r="N135" s="201"/>
      <c r="O135" s="201"/>
      <c r="P135" s="202"/>
      <c r="Q135" s="202"/>
      <c r="R135" s="202"/>
      <c r="S135" s="202"/>
    </row>
    <row r="136" spans="1:19" ht="18.7" customHeight="1" x14ac:dyDescent="0.25">
      <c r="A136" s="203" t="s">
        <v>96</v>
      </c>
      <c r="B136" s="124"/>
      <c r="C136" s="124"/>
      <c r="D136" s="124"/>
      <c r="E136" s="124"/>
      <c r="F136" s="124"/>
      <c r="G136" s="124"/>
      <c r="H136" s="124"/>
      <c r="I136" s="124"/>
      <c r="J136" s="124"/>
      <c r="K136" s="380"/>
      <c r="L136" s="381"/>
      <c r="M136" s="381"/>
      <c r="N136" s="124"/>
      <c r="O136" s="124"/>
      <c r="P136" s="124"/>
      <c r="Q136" s="124"/>
      <c r="R136" s="124"/>
      <c r="S136" s="124"/>
    </row>
    <row r="137" spans="1:19" ht="16.5" customHeight="1" x14ac:dyDescent="0.25">
      <c r="A137" s="726" t="s">
        <v>157</v>
      </c>
      <c r="B137" s="727"/>
      <c r="C137" s="727"/>
      <c r="D137" s="727"/>
      <c r="E137" s="727"/>
      <c r="F137" s="727"/>
      <c r="G137" s="727"/>
      <c r="H137" s="727"/>
      <c r="I137" s="727"/>
      <c r="J137" s="727"/>
      <c r="K137" s="727"/>
      <c r="L137" s="727"/>
      <c r="M137" s="727"/>
      <c r="N137" s="727"/>
      <c r="O137" s="727"/>
      <c r="P137" s="727"/>
      <c r="Q137" s="727"/>
      <c r="R137" s="727"/>
      <c r="S137" s="727"/>
    </row>
    <row r="138" spans="1:19" ht="18.7" customHeight="1" x14ac:dyDescent="0.25">
      <c r="A138" s="726" t="s">
        <v>158</v>
      </c>
      <c r="B138" s="727"/>
      <c r="C138" s="727"/>
      <c r="D138" s="727"/>
      <c r="E138" s="727"/>
      <c r="F138" s="727"/>
      <c r="G138" s="727"/>
      <c r="H138" s="727"/>
      <c r="I138" s="727"/>
      <c r="J138" s="727"/>
      <c r="K138" s="727"/>
      <c r="L138" s="727"/>
      <c r="M138" s="727"/>
      <c r="N138" s="727"/>
      <c r="O138" s="727"/>
      <c r="P138" s="727"/>
      <c r="Q138" s="727"/>
      <c r="R138" s="727"/>
      <c r="S138" s="727"/>
    </row>
    <row r="139" spans="1:19" ht="18.7" customHeight="1" x14ac:dyDescent="0.25">
      <c r="A139" s="203" t="s">
        <v>99</v>
      </c>
      <c r="B139" s="124"/>
      <c r="C139" s="124"/>
      <c r="D139" s="124"/>
      <c r="E139" s="124"/>
      <c r="F139" s="124"/>
      <c r="G139" s="124"/>
      <c r="H139" s="124"/>
      <c r="I139" s="124"/>
      <c r="J139" s="124"/>
      <c r="K139" s="124"/>
      <c r="L139" s="124"/>
      <c r="M139" s="124"/>
      <c r="N139" s="124"/>
      <c r="O139" s="124"/>
      <c r="P139" s="124"/>
      <c r="Q139" s="124"/>
      <c r="R139" s="124"/>
      <c r="S139" s="124"/>
    </row>
    <row r="140" spans="1:19" ht="18.7" customHeight="1" x14ac:dyDescent="0.25">
      <c r="A140" s="203" t="s">
        <v>159</v>
      </c>
      <c r="B140" s="124"/>
      <c r="C140" s="124"/>
      <c r="D140" s="124"/>
      <c r="E140" s="124"/>
      <c r="F140" s="124"/>
      <c r="G140" s="124"/>
      <c r="H140" s="124"/>
      <c r="I140" s="124"/>
      <c r="J140" s="124"/>
      <c r="K140" s="124"/>
      <c r="L140" s="124"/>
      <c r="M140" s="124"/>
      <c r="N140" s="124"/>
      <c r="O140" s="124"/>
      <c r="P140" s="124"/>
      <c r="Q140" s="124"/>
      <c r="R140" s="124"/>
      <c r="S140" s="124"/>
    </row>
    <row r="141" spans="1:19" ht="18.7" customHeight="1" x14ac:dyDescent="0.25">
      <c r="A141" s="203" t="s">
        <v>160</v>
      </c>
      <c r="B141" s="124"/>
      <c r="C141" s="124"/>
      <c r="D141" s="124"/>
      <c r="E141" s="124"/>
      <c r="F141" s="124"/>
      <c r="G141" s="124"/>
      <c r="H141" s="124"/>
      <c r="I141" s="124"/>
      <c r="J141" s="124"/>
      <c r="K141" s="203"/>
      <c r="L141" s="203"/>
      <c r="M141" s="203"/>
      <c r="N141" s="203"/>
      <c r="O141" s="203"/>
      <c r="P141" s="203"/>
      <c r="Q141" s="203"/>
      <c r="R141" s="203"/>
      <c r="S141" s="203"/>
    </row>
    <row r="142" spans="1:19" ht="12.25" customHeight="1" x14ac:dyDescent="0.25">
      <c r="A142" s="203" t="s">
        <v>161</v>
      </c>
      <c r="B142" s="128"/>
      <c r="C142" s="128"/>
      <c r="D142" s="128"/>
      <c r="E142" s="128"/>
      <c r="F142" s="128"/>
      <c r="G142" s="128"/>
      <c r="H142" s="128"/>
      <c r="I142" s="128"/>
      <c r="J142" s="128"/>
      <c r="K142" s="204"/>
      <c r="L142" s="204"/>
      <c r="M142" s="204"/>
      <c r="N142" s="205"/>
      <c r="O142" s="205"/>
      <c r="P142" s="203"/>
      <c r="Q142" s="203"/>
      <c r="R142" s="203"/>
      <c r="S142" s="203"/>
    </row>
    <row r="143" spans="1:19" ht="13.75" customHeight="1" x14ac:dyDescent="0.25">
      <c r="A143" s="203" t="s">
        <v>103</v>
      </c>
      <c r="B143" s="132"/>
      <c r="C143" s="132"/>
      <c r="D143" s="132"/>
      <c r="E143" s="132"/>
      <c r="F143" s="132"/>
      <c r="G143" s="132"/>
      <c r="H143" s="132"/>
      <c r="I143" s="132"/>
      <c r="J143" s="132"/>
      <c r="K143" s="206"/>
      <c r="L143" s="206"/>
      <c r="M143" s="206"/>
      <c r="N143" s="207"/>
      <c r="O143" s="207"/>
      <c r="P143" s="208"/>
      <c r="Q143" s="208"/>
      <c r="R143" s="208"/>
      <c r="S143" s="208"/>
    </row>
    <row r="144" spans="1:19" ht="13.75" customHeight="1" x14ac:dyDescent="0.3">
      <c r="A144" s="209" t="s">
        <v>104</v>
      </c>
      <c r="B144" s="138"/>
      <c r="C144" s="138"/>
      <c r="D144" s="138"/>
      <c r="E144" s="138"/>
      <c r="F144" s="138"/>
      <c r="G144" s="138"/>
      <c r="H144" s="138"/>
      <c r="I144" s="160"/>
      <c r="J144" s="160"/>
      <c r="K144" s="382"/>
      <c r="L144" s="383"/>
      <c r="M144" s="383"/>
      <c r="N144" s="162"/>
      <c r="O144" s="162"/>
      <c r="P144" s="141"/>
      <c r="Q144" s="141"/>
      <c r="R144" s="141"/>
      <c r="S144" s="141"/>
    </row>
    <row r="145" spans="1:19" ht="13.75" customHeight="1" x14ac:dyDescent="0.3">
      <c r="A145" s="141"/>
      <c r="B145" s="138"/>
      <c r="C145" s="138"/>
      <c r="D145" s="138"/>
      <c r="E145" s="138"/>
      <c r="F145" s="138"/>
      <c r="G145" s="138"/>
      <c r="H145" s="138"/>
      <c r="I145" s="160"/>
      <c r="J145" s="160"/>
      <c r="K145" s="382"/>
      <c r="L145" s="383"/>
      <c r="M145" s="383"/>
      <c r="N145" s="162"/>
      <c r="O145" s="162"/>
      <c r="P145" s="141"/>
      <c r="Q145" s="141"/>
      <c r="R145" s="141"/>
      <c r="S145" s="141"/>
    </row>
    <row r="146" spans="1:19" ht="13.75" customHeight="1" x14ac:dyDescent="0.3">
      <c r="A146" s="141"/>
      <c r="B146" s="138"/>
      <c r="C146" s="138"/>
      <c r="D146" s="138"/>
      <c r="E146" s="138"/>
      <c r="F146" s="138"/>
      <c r="G146" s="138"/>
      <c r="H146" s="138"/>
      <c r="I146" s="160"/>
      <c r="J146" s="160"/>
      <c r="K146" s="382"/>
      <c r="L146" s="383"/>
      <c r="M146" s="383"/>
      <c r="N146" s="162"/>
      <c r="O146" s="162"/>
      <c r="P146" s="141"/>
      <c r="Q146" s="141"/>
      <c r="R146" s="141"/>
      <c r="S146" s="141"/>
    </row>
    <row r="147" spans="1:19" ht="13.75" customHeight="1" x14ac:dyDescent="0.3">
      <c r="A147" s="141"/>
      <c r="B147" s="138"/>
      <c r="C147" s="138"/>
      <c r="D147" s="138"/>
      <c r="E147" s="138"/>
      <c r="F147" s="138"/>
      <c r="G147" s="138"/>
      <c r="H147" s="138"/>
      <c r="I147" s="160"/>
      <c r="J147" s="160"/>
      <c r="K147" s="382"/>
      <c r="L147" s="383"/>
      <c r="M147" s="383"/>
      <c r="N147" s="162"/>
      <c r="O147" s="162"/>
      <c r="P147" s="141"/>
      <c r="Q147" s="141"/>
      <c r="R147" s="141"/>
      <c r="S147" s="141"/>
    </row>
    <row r="148" spans="1:19" ht="13.75" customHeight="1" x14ac:dyDescent="0.3">
      <c r="A148" s="141"/>
      <c r="B148" s="138"/>
      <c r="C148" s="138"/>
      <c r="D148" s="138"/>
      <c r="E148" s="138"/>
      <c r="F148" s="138"/>
      <c r="G148" s="138"/>
      <c r="H148" s="138"/>
      <c r="I148" s="160"/>
      <c r="J148" s="160"/>
      <c r="K148" s="382"/>
      <c r="L148" s="383"/>
      <c r="M148" s="383"/>
      <c r="N148" s="162"/>
      <c r="O148" s="162"/>
      <c r="P148" s="141"/>
      <c r="Q148" s="141"/>
      <c r="R148" s="141"/>
      <c r="S148" s="141"/>
    </row>
    <row r="149" spans="1:19" ht="13.75" customHeight="1" x14ac:dyDescent="0.3">
      <c r="A149" s="141"/>
      <c r="B149" s="141"/>
      <c r="C149" s="141"/>
      <c r="D149" s="141"/>
      <c r="E149" s="141"/>
      <c r="F149" s="141"/>
      <c r="G149" s="141"/>
      <c r="H149" s="141"/>
      <c r="I149" s="160"/>
      <c r="J149" s="160"/>
      <c r="K149" s="382"/>
      <c r="L149" s="383"/>
      <c r="M149" s="383"/>
      <c r="N149" s="162"/>
      <c r="O149" s="162"/>
      <c r="P149" s="141"/>
      <c r="Q149" s="141"/>
      <c r="R149" s="141"/>
      <c r="S149" s="141"/>
    </row>
    <row r="150" spans="1:19" ht="13.75" customHeight="1" x14ac:dyDescent="0.3">
      <c r="A150" s="141"/>
      <c r="B150" s="141"/>
      <c r="C150" s="141"/>
      <c r="D150" s="141"/>
      <c r="E150" s="141"/>
      <c r="F150" s="141"/>
      <c r="G150" s="141"/>
      <c r="H150" s="141"/>
      <c r="I150" s="160"/>
      <c r="J150" s="160"/>
      <c r="K150" s="384"/>
      <c r="L150" s="385"/>
      <c r="M150" s="385"/>
      <c r="N150" s="162"/>
      <c r="O150" s="162"/>
      <c r="P150" s="141"/>
      <c r="Q150" s="141"/>
      <c r="R150" s="141"/>
      <c r="S150" s="141"/>
    </row>
    <row r="151" spans="1:19" ht="14.95" customHeight="1" x14ac:dyDescent="0.3">
      <c r="A151" s="141"/>
      <c r="B151" s="141"/>
      <c r="C151" s="141"/>
      <c r="D151" s="141"/>
      <c r="E151" s="141"/>
      <c r="F151" s="141"/>
      <c r="G151" s="141"/>
      <c r="H151" s="141"/>
      <c r="I151" s="160"/>
      <c r="J151" s="160"/>
      <c r="K151" s="384"/>
      <c r="L151" s="385"/>
      <c r="M151" s="385"/>
      <c r="N151" s="162"/>
      <c r="O151" s="162"/>
      <c r="P151" s="141"/>
      <c r="Q151" s="141"/>
      <c r="R151" s="141"/>
      <c r="S151" s="141"/>
    </row>
    <row r="152" spans="1:19" ht="14.95" customHeight="1" x14ac:dyDescent="0.3">
      <c r="A152" s="141"/>
      <c r="B152" s="141"/>
      <c r="C152" s="141"/>
      <c r="D152" s="141"/>
      <c r="E152" s="141"/>
      <c r="F152" s="141"/>
      <c r="G152" s="141"/>
      <c r="H152" s="141"/>
      <c r="I152" s="160"/>
      <c r="J152" s="160"/>
      <c r="K152" s="384"/>
      <c r="L152" s="385"/>
      <c r="M152" s="385"/>
      <c r="N152" s="162"/>
      <c r="O152" s="162"/>
      <c r="P152" s="141"/>
      <c r="Q152" s="141"/>
      <c r="R152" s="141"/>
      <c r="S152" s="141"/>
    </row>
    <row r="153" spans="1:19" ht="14.95" customHeight="1" x14ac:dyDescent="0.3">
      <c r="A153" s="141"/>
      <c r="B153" s="142"/>
      <c r="C153" s="142"/>
      <c r="D153" s="142"/>
      <c r="E153" s="142"/>
      <c r="F153" s="142"/>
      <c r="G153" s="142"/>
      <c r="H153" s="142"/>
      <c r="I153" s="141"/>
      <c r="J153" s="141"/>
      <c r="K153" s="384"/>
      <c r="L153" s="385"/>
      <c r="M153" s="385"/>
      <c r="N153" s="162"/>
      <c r="O153" s="162"/>
      <c r="P153" s="141"/>
      <c r="Q153" s="141"/>
      <c r="R153" s="141"/>
      <c r="S153" s="141"/>
    </row>
    <row r="154" spans="1:19" ht="14.95" customHeight="1" x14ac:dyDescent="0.3">
      <c r="A154" s="160"/>
      <c r="B154" s="138"/>
      <c r="C154" s="138"/>
      <c r="D154" s="138"/>
      <c r="E154" s="138"/>
      <c r="F154" s="138"/>
      <c r="G154" s="138"/>
      <c r="H154" s="138"/>
      <c r="I154" s="160"/>
      <c r="J154" s="160"/>
      <c r="K154" s="382"/>
      <c r="L154" s="383"/>
      <c r="M154" s="383"/>
      <c r="N154" s="162"/>
      <c r="O154" s="162"/>
      <c r="P154" s="141"/>
      <c r="Q154" s="141"/>
      <c r="R154" s="141"/>
      <c r="S154" s="141"/>
    </row>
    <row r="155" spans="1:19" ht="18.7" customHeight="1" x14ac:dyDescent="0.3">
      <c r="A155" s="160"/>
      <c r="B155" s="138"/>
      <c r="C155" s="138"/>
      <c r="D155" s="138"/>
      <c r="E155" s="138"/>
      <c r="F155" s="138"/>
      <c r="G155" s="138"/>
      <c r="H155" s="138"/>
      <c r="I155" s="160"/>
      <c r="J155" s="160"/>
      <c r="K155" s="382"/>
      <c r="L155" s="383"/>
      <c r="M155" s="383"/>
      <c r="N155" s="162"/>
      <c r="O155" s="162"/>
      <c r="P155" s="141"/>
      <c r="Q155" s="141"/>
      <c r="R155" s="141"/>
      <c r="S155" s="141"/>
    </row>
    <row r="156" spans="1:19" ht="18.7" customHeight="1" x14ac:dyDescent="0.3">
      <c r="A156" s="160"/>
      <c r="B156" s="138"/>
      <c r="C156" s="138"/>
      <c r="D156" s="138"/>
      <c r="E156" s="138"/>
      <c r="F156" s="138"/>
      <c r="G156" s="138"/>
      <c r="H156" s="138"/>
      <c r="I156" s="160"/>
      <c r="J156" s="160"/>
      <c r="K156" s="382"/>
      <c r="L156" s="383"/>
      <c r="M156" s="383"/>
      <c r="N156" s="162"/>
      <c r="O156" s="162"/>
      <c r="P156" s="141"/>
      <c r="Q156" s="141"/>
      <c r="R156" s="141"/>
      <c r="S156" s="141"/>
    </row>
    <row r="157" spans="1:19" ht="18.7" customHeight="1" x14ac:dyDescent="0.3">
      <c r="A157" s="160"/>
      <c r="B157" s="138"/>
      <c r="C157" s="138"/>
      <c r="D157" s="138"/>
      <c r="E157" s="138"/>
      <c r="F157" s="138"/>
      <c r="G157" s="138"/>
      <c r="H157" s="138"/>
      <c r="I157" s="160"/>
      <c r="J157" s="160"/>
      <c r="K157" s="382"/>
      <c r="L157" s="383"/>
      <c r="M157" s="383"/>
      <c r="N157" s="162"/>
      <c r="O157" s="162"/>
      <c r="P157" s="141"/>
      <c r="Q157" s="141"/>
      <c r="R157" s="141"/>
      <c r="S157" s="141"/>
    </row>
    <row r="158" spans="1:19" ht="18.7" customHeight="1" x14ac:dyDescent="0.3">
      <c r="A158" s="160"/>
      <c r="B158" s="138"/>
      <c r="C158" s="138"/>
      <c r="D158" s="138"/>
      <c r="E158" s="138"/>
      <c r="F158" s="138"/>
      <c r="G158" s="138"/>
      <c r="H158" s="138"/>
      <c r="I158" s="160"/>
      <c r="J158" s="160"/>
      <c r="K158" s="382"/>
      <c r="L158" s="383"/>
      <c r="M158" s="383"/>
      <c r="N158" s="162"/>
      <c r="O158" s="162"/>
      <c r="P158" s="141"/>
      <c r="Q158" s="141"/>
      <c r="R158" s="141"/>
      <c r="S158" s="141"/>
    </row>
    <row r="159" spans="1:19" ht="18.7" customHeight="1" x14ac:dyDescent="0.3">
      <c r="A159" s="160"/>
      <c r="B159" s="138"/>
      <c r="C159" s="138"/>
      <c r="D159" s="138"/>
      <c r="E159" s="138"/>
      <c r="F159" s="138"/>
      <c r="G159" s="138"/>
      <c r="H159" s="138"/>
      <c r="I159" s="160"/>
      <c r="J159" s="160"/>
      <c r="K159" s="382"/>
      <c r="L159" s="383"/>
      <c r="M159" s="383"/>
      <c r="N159" s="162"/>
      <c r="O159" s="162"/>
      <c r="P159" s="141"/>
      <c r="Q159" s="141"/>
      <c r="R159" s="141"/>
      <c r="S159" s="141"/>
    </row>
    <row r="160" spans="1:19" ht="18.7" customHeight="1" x14ac:dyDescent="0.3">
      <c r="A160" s="160"/>
      <c r="B160" s="138"/>
      <c r="C160" s="138"/>
      <c r="D160" s="138"/>
      <c r="E160" s="138"/>
      <c r="F160" s="138"/>
      <c r="G160" s="138"/>
      <c r="H160" s="138"/>
      <c r="I160" s="160"/>
      <c r="J160" s="160"/>
      <c r="K160" s="382"/>
      <c r="L160" s="383"/>
      <c r="M160" s="383"/>
      <c r="N160" s="162"/>
      <c r="O160" s="162"/>
      <c r="P160" s="141"/>
      <c r="Q160" s="141"/>
      <c r="R160" s="141"/>
      <c r="S160" s="141"/>
    </row>
    <row r="161" spans="1:19" ht="18.7" customHeight="1" x14ac:dyDescent="0.3">
      <c r="A161" s="160"/>
      <c r="B161" s="138"/>
      <c r="C161" s="138"/>
      <c r="D161" s="138"/>
      <c r="E161" s="138"/>
      <c r="F161" s="138"/>
      <c r="G161" s="138"/>
      <c r="H161" s="138"/>
      <c r="I161" s="160"/>
      <c r="J161" s="160"/>
      <c r="K161" s="382"/>
      <c r="L161" s="383"/>
      <c r="M161" s="383"/>
      <c r="N161" s="162"/>
      <c r="O161" s="162"/>
      <c r="P161" s="141"/>
      <c r="Q161" s="141"/>
      <c r="R161" s="141"/>
      <c r="S161" s="141"/>
    </row>
    <row r="162" spans="1:19" ht="18.7" customHeight="1" x14ac:dyDescent="0.3">
      <c r="A162" s="160"/>
      <c r="B162" s="138"/>
      <c r="C162" s="138"/>
      <c r="D162" s="138"/>
      <c r="E162" s="138"/>
      <c r="F162" s="138"/>
      <c r="G162" s="138"/>
      <c r="H162" s="138"/>
      <c r="I162" s="160"/>
      <c r="J162" s="160"/>
      <c r="K162" s="382"/>
      <c r="L162" s="383"/>
      <c r="M162" s="383"/>
      <c r="N162" s="162"/>
      <c r="O162" s="162"/>
      <c r="P162" s="141"/>
      <c r="Q162" s="141"/>
      <c r="R162" s="141"/>
      <c r="S162" s="141"/>
    </row>
    <row r="163" spans="1:19" ht="18.7" customHeight="1" x14ac:dyDescent="0.3">
      <c r="A163" s="160"/>
      <c r="B163" s="138"/>
      <c r="C163" s="138"/>
      <c r="D163" s="138"/>
      <c r="E163" s="138"/>
      <c r="F163" s="138"/>
      <c r="G163" s="138"/>
      <c r="H163" s="138"/>
      <c r="I163" s="160"/>
      <c r="J163" s="160"/>
      <c r="K163" s="382"/>
      <c r="L163" s="383"/>
      <c r="M163" s="383"/>
      <c r="N163" s="162"/>
      <c r="O163" s="162"/>
      <c r="P163" s="141"/>
      <c r="Q163" s="141"/>
      <c r="R163" s="141"/>
      <c r="S163" s="141"/>
    </row>
    <row r="164" spans="1:19" ht="18.7" customHeight="1" x14ac:dyDescent="0.3">
      <c r="A164" s="160"/>
      <c r="B164" s="138"/>
      <c r="C164" s="138"/>
      <c r="D164" s="138"/>
      <c r="E164" s="138"/>
      <c r="F164" s="138"/>
      <c r="G164" s="138"/>
      <c r="H164" s="138"/>
      <c r="I164" s="160"/>
      <c r="J164" s="160"/>
      <c r="K164" s="382"/>
      <c r="L164" s="383"/>
      <c r="M164" s="383"/>
      <c r="N164" s="162"/>
      <c r="O164" s="162"/>
      <c r="P164" s="141"/>
      <c r="Q164" s="141"/>
      <c r="R164" s="141"/>
      <c r="S164" s="141"/>
    </row>
    <row r="165" spans="1:19" ht="18.7" customHeight="1" x14ac:dyDescent="0.3">
      <c r="A165" s="160"/>
      <c r="B165" s="138"/>
      <c r="C165" s="138"/>
      <c r="D165" s="138"/>
      <c r="E165" s="138"/>
      <c r="F165" s="138"/>
      <c r="G165" s="138"/>
      <c r="H165" s="138"/>
      <c r="I165" s="160"/>
      <c r="J165" s="160"/>
      <c r="K165" s="382"/>
      <c r="L165" s="383"/>
      <c r="M165" s="383"/>
      <c r="N165" s="162"/>
      <c r="O165" s="162"/>
      <c r="P165" s="141"/>
      <c r="Q165" s="141"/>
      <c r="R165" s="141"/>
      <c r="S165" s="141"/>
    </row>
    <row r="166" spans="1:19" ht="18.7" customHeight="1" x14ac:dyDescent="0.3">
      <c r="A166" s="160"/>
      <c r="B166" s="138"/>
      <c r="C166" s="138"/>
      <c r="D166" s="138"/>
      <c r="E166" s="138"/>
      <c r="F166" s="138"/>
      <c r="G166" s="138"/>
      <c r="H166" s="138"/>
      <c r="I166" s="160"/>
      <c r="J166" s="160"/>
      <c r="K166" s="382"/>
      <c r="L166" s="383"/>
      <c r="M166" s="383"/>
      <c r="N166" s="162"/>
      <c r="O166" s="162"/>
      <c r="P166" s="141"/>
      <c r="Q166" s="141"/>
      <c r="R166" s="141"/>
      <c r="S166" s="141"/>
    </row>
    <row r="167" spans="1:19" ht="18.7" customHeight="1" x14ac:dyDescent="0.3">
      <c r="A167" s="160"/>
      <c r="B167" s="138"/>
      <c r="C167" s="138"/>
      <c r="D167" s="138"/>
      <c r="E167" s="138"/>
      <c r="F167" s="138"/>
      <c r="G167" s="138"/>
      <c r="H167" s="138"/>
      <c r="I167" s="160"/>
      <c r="J167" s="160"/>
      <c r="K167" s="382"/>
      <c r="L167" s="383"/>
      <c r="M167" s="383"/>
      <c r="N167" s="162"/>
      <c r="O167" s="162"/>
      <c r="P167" s="141"/>
      <c r="Q167" s="141"/>
      <c r="R167" s="141"/>
      <c r="S167" s="141"/>
    </row>
    <row r="168" spans="1:19" ht="18.7" customHeight="1" x14ac:dyDescent="0.3">
      <c r="A168" s="160"/>
      <c r="B168" s="138"/>
      <c r="C168" s="138"/>
      <c r="D168" s="138"/>
      <c r="E168" s="138"/>
      <c r="F168" s="138"/>
      <c r="G168" s="138"/>
      <c r="H168" s="138"/>
      <c r="I168" s="160"/>
      <c r="J168" s="160"/>
      <c r="K168" s="382"/>
      <c r="L168" s="383"/>
      <c r="M168" s="383"/>
      <c r="N168" s="162"/>
      <c r="O168" s="162"/>
      <c r="P168" s="141"/>
      <c r="Q168" s="141"/>
      <c r="R168" s="141"/>
      <c r="S168" s="141"/>
    </row>
    <row r="169" spans="1:19" ht="18.7" customHeight="1" x14ac:dyDescent="0.3">
      <c r="A169" s="160"/>
      <c r="B169" s="144"/>
      <c r="C169" s="144"/>
      <c r="D169" s="144"/>
      <c r="E169" s="138"/>
      <c r="F169" s="138"/>
      <c r="G169" s="138"/>
      <c r="H169" s="138"/>
      <c r="I169" s="160"/>
      <c r="J169" s="160"/>
      <c r="K169" s="382"/>
      <c r="L169" s="383"/>
      <c r="M169" s="383"/>
      <c r="N169" s="162"/>
      <c r="O169" s="162"/>
      <c r="P169" s="141"/>
      <c r="Q169" s="141"/>
      <c r="R169" s="141"/>
      <c r="S169" s="141"/>
    </row>
    <row r="170" spans="1:19" ht="18.7" customHeight="1" x14ac:dyDescent="0.3">
      <c r="A170" s="160"/>
      <c r="B170" s="144"/>
      <c r="C170" s="144"/>
      <c r="D170" s="144"/>
      <c r="E170" s="138"/>
      <c r="F170" s="138"/>
      <c r="G170" s="138"/>
      <c r="H170" s="138"/>
      <c r="I170" s="160"/>
      <c r="J170" s="160"/>
      <c r="K170" s="382"/>
      <c r="L170" s="383"/>
      <c r="M170" s="383"/>
      <c r="N170" s="162"/>
      <c r="O170" s="162"/>
      <c r="P170" s="141"/>
      <c r="Q170" s="141"/>
      <c r="R170" s="141"/>
      <c r="S170" s="141"/>
    </row>
    <row r="171" spans="1:19" ht="18.7" customHeight="1" x14ac:dyDescent="0.3">
      <c r="A171" s="160"/>
      <c r="B171" s="144"/>
      <c r="C171" s="144"/>
      <c r="D171" s="144"/>
      <c r="E171" s="138"/>
      <c r="F171" s="138"/>
      <c r="G171" s="138"/>
      <c r="H171" s="138"/>
      <c r="I171" s="160"/>
      <c r="J171" s="160"/>
      <c r="K171" s="382"/>
      <c r="L171" s="383"/>
      <c r="M171" s="383"/>
      <c r="N171" s="162"/>
      <c r="O171" s="162"/>
      <c r="P171" s="141"/>
      <c r="Q171" s="141"/>
      <c r="R171" s="141"/>
      <c r="S171" s="141"/>
    </row>
    <row r="172" spans="1:19" ht="18.7" customHeight="1" x14ac:dyDescent="0.3">
      <c r="A172" s="160"/>
      <c r="B172" s="144"/>
      <c r="C172" s="144"/>
      <c r="D172" s="144"/>
      <c r="E172" s="138"/>
      <c r="F172" s="138"/>
      <c r="G172" s="138"/>
      <c r="H172" s="138"/>
      <c r="I172" s="160"/>
      <c r="J172" s="160"/>
      <c r="K172" s="382"/>
      <c r="L172" s="383"/>
      <c r="M172" s="383"/>
      <c r="N172" s="162"/>
      <c r="O172" s="162"/>
      <c r="P172" s="141"/>
      <c r="Q172" s="141"/>
      <c r="R172" s="141"/>
      <c r="S172" s="141"/>
    </row>
    <row r="173" spans="1:19" ht="18.7" customHeight="1" x14ac:dyDescent="0.3">
      <c r="A173" s="160"/>
      <c r="B173" s="144"/>
      <c r="C173" s="144"/>
      <c r="D173" s="144"/>
      <c r="E173" s="138"/>
      <c r="F173" s="138"/>
      <c r="G173" s="138"/>
      <c r="H173" s="138"/>
      <c r="I173" s="160"/>
      <c r="J173" s="160"/>
      <c r="K173" s="382"/>
      <c r="L173" s="383"/>
      <c r="M173" s="383"/>
      <c r="N173" s="162"/>
      <c r="O173" s="162"/>
      <c r="P173" s="141"/>
      <c r="Q173" s="141"/>
      <c r="R173" s="141"/>
      <c r="S173" s="141"/>
    </row>
    <row r="174" spans="1:19" ht="18.7" customHeight="1" x14ac:dyDescent="0.3">
      <c r="A174" s="160"/>
      <c r="B174" s="144"/>
      <c r="C174" s="144"/>
      <c r="D174" s="144"/>
      <c r="E174" s="138"/>
      <c r="F174" s="138"/>
      <c r="G174" s="138"/>
      <c r="H174" s="138"/>
      <c r="I174" s="160"/>
      <c r="J174" s="160"/>
      <c r="K174" s="382"/>
      <c r="L174" s="383"/>
      <c r="M174" s="383"/>
      <c r="N174" s="162"/>
      <c r="O174" s="162"/>
      <c r="P174" s="141"/>
      <c r="Q174" s="141"/>
      <c r="R174" s="141"/>
      <c r="S174" s="141"/>
    </row>
    <row r="175" spans="1:19" ht="18.7" customHeight="1" x14ac:dyDescent="0.3">
      <c r="A175" s="160"/>
      <c r="B175" s="144"/>
      <c r="C175" s="144"/>
      <c r="D175" s="144"/>
      <c r="E175" s="138"/>
      <c r="F175" s="138"/>
      <c r="G175" s="138"/>
      <c r="H175" s="138"/>
      <c r="I175" s="160"/>
      <c r="J175" s="160"/>
      <c r="K175" s="382"/>
      <c r="L175" s="383"/>
      <c r="M175" s="383"/>
      <c r="N175" s="162"/>
      <c r="O175" s="162"/>
      <c r="P175" s="141"/>
      <c r="Q175" s="141"/>
      <c r="R175" s="141"/>
      <c r="S175" s="141"/>
    </row>
    <row r="176" spans="1:19" ht="18.7" customHeight="1" x14ac:dyDescent="0.3">
      <c r="A176" s="160"/>
      <c r="B176" s="144"/>
      <c r="C176" s="144"/>
      <c r="D176" s="144"/>
      <c r="E176" s="138"/>
      <c r="F176" s="138"/>
      <c r="G176" s="138"/>
      <c r="H176" s="138"/>
      <c r="I176" s="160"/>
      <c r="J176" s="160"/>
      <c r="K176" s="382"/>
      <c r="L176" s="383"/>
      <c r="M176" s="383"/>
      <c r="N176" s="162"/>
      <c r="O176" s="162"/>
      <c r="P176" s="141"/>
      <c r="Q176" s="141"/>
      <c r="R176" s="141"/>
      <c r="S176" s="141"/>
    </row>
    <row r="177" spans="1:19" ht="18.7" customHeight="1" x14ac:dyDescent="0.3">
      <c r="A177" s="160"/>
      <c r="B177" s="144"/>
      <c r="C177" s="144"/>
      <c r="D177" s="144"/>
      <c r="E177" s="138"/>
      <c r="F177" s="138"/>
      <c r="G177" s="138"/>
      <c r="H177" s="138"/>
      <c r="I177" s="160"/>
      <c r="J177" s="160"/>
      <c r="K177" s="382"/>
      <c r="L177" s="383"/>
      <c r="M177" s="383"/>
      <c r="N177" s="162"/>
      <c r="O177" s="162"/>
      <c r="P177" s="141"/>
      <c r="Q177" s="141"/>
      <c r="R177" s="141"/>
      <c r="S177" s="141"/>
    </row>
    <row r="178" spans="1:19" ht="18.7" customHeight="1" x14ac:dyDescent="0.3">
      <c r="A178" s="160"/>
      <c r="B178" s="144"/>
      <c r="C178" s="144"/>
      <c r="D178" s="144"/>
      <c r="E178" s="138"/>
      <c r="F178" s="138"/>
      <c r="G178" s="138"/>
      <c r="H178" s="138"/>
      <c r="I178" s="160"/>
      <c r="J178" s="160"/>
      <c r="K178" s="382"/>
      <c r="L178" s="383"/>
      <c r="M178" s="383"/>
      <c r="N178" s="162"/>
      <c r="O178" s="162"/>
      <c r="P178" s="141"/>
      <c r="Q178" s="141"/>
      <c r="R178" s="141"/>
      <c r="S178" s="141"/>
    </row>
    <row r="179" spans="1:19" ht="18.7" customHeight="1" x14ac:dyDescent="0.3">
      <c r="A179" s="160"/>
      <c r="B179" s="144"/>
      <c r="C179" s="144"/>
      <c r="D179" s="144"/>
      <c r="E179" s="138"/>
      <c r="F179" s="138"/>
      <c r="G179" s="138"/>
      <c r="H179" s="138"/>
      <c r="I179" s="160"/>
      <c r="J179" s="160"/>
      <c r="K179" s="382"/>
      <c r="L179" s="383"/>
      <c r="M179" s="383"/>
      <c r="N179" s="162"/>
      <c r="O179" s="162"/>
      <c r="P179" s="141"/>
      <c r="Q179" s="141"/>
      <c r="R179" s="141"/>
      <c r="S179" s="141"/>
    </row>
    <row r="180" spans="1:19" ht="18.7" customHeight="1" x14ac:dyDescent="0.3">
      <c r="A180" s="160"/>
      <c r="B180" s="144"/>
      <c r="C180" s="144"/>
      <c r="D180" s="144"/>
      <c r="E180" s="138"/>
      <c r="F180" s="138"/>
      <c r="G180" s="138"/>
      <c r="H180" s="138"/>
      <c r="I180" s="160"/>
      <c r="J180" s="160"/>
      <c r="K180" s="382"/>
      <c r="L180" s="383"/>
      <c r="M180" s="383"/>
      <c r="N180" s="162"/>
      <c r="O180" s="162"/>
      <c r="P180" s="141"/>
      <c r="Q180" s="141"/>
      <c r="R180" s="141"/>
      <c r="S180" s="141"/>
    </row>
    <row r="181" spans="1:19" ht="18.7" customHeight="1" x14ac:dyDescent="0.3">
      <c r="A181" s="160"/>
      <c r="B181" s="144"/>
      <c r="C181" s="144"/>
      <c r="D181" s="144"/>
      <c r="E181" s="138"/>
      <c r="F181" s="138"/>
      <c r="G181" s="138"/>
      <c r="H181" s="138"/>
      <c r="I181" s="160"/>
      <c r="J181" s="160"/>
      <c r="K181" s="382"/>
      <c r="L181" s="383"/>
      <c r="M181" s="383"/>
      <c r="N181" s="162"/>
      <c r="O181" s="162"/>
      <c r="P181" s="141"/>
      <c r="Q181" s="141"/>
      <c r="R181" s="141"/>
      <c r="S181" s="141"/>
    </row>
    <row r="182" spans="1:19" ht="18.7" customHeight="1" x14ac:dyDescent="0.3">
      <c r="A182" s="160"/>
      <c r="B182" s="144"/>
      <c r="C182" s="144"/>
      <c r="D182" s="144"/>
      <c r="E182" s="138"/>
      <c r="F182" s="138"/>
      <c r="G182" s="138"/>
      <c r="H182" s="138"/>
      <c r="I182" s="160"/>
      <c r="J182" s="160"/>
      <c r="K182" s="382"/>
      <c r="L182" s="383"/>
      <c r="M182" s="383"/>
      <c r="N182" s="162"/>
      <c r="O182" s="162"/>
      <c r="P182" s="141"/>
      <c r="Q182" s="141"/>
      <c r="R182" s="141"/>
      <c r="S182" s="141"/>
    </row>
    <row r="183" spans="1:19" ht="18.7" customHeight="1" x14ac:dyDescent="0.3">
      <c r="A183" s="160"/>
      <c r="B183" s="144"/>
      <c r="C183" s="144"/>
      <c r="D183" s="144"/>
      <c r="E183" s="138"/>
      <c r="F183" s="138"/>
      <c r="G183" s="138"/>
      <c r="H183" s="138"/>
      <c r="I183" s="160"/>
      <c r="J183" s="160"/>
      <c r="K183" s="382"/>
      <c r="L183" s="383"/>
      <c r="M183" s="383"/>
      <c r="N183" s="162"/>
      <c r="O183" s="162"/>
      <c r="P183" s="141"/>
      <c r="Q183" s="141"/>
      <c r="R183" s="141"/>
      <c r="S183" s="141"/>
    </row>
    <row r="184" spans="1:19" ht="18.7" customHeight="1" x14ac:dyDescent="0.3">
      <c r="A184" s="160"/>
      <c r="B184" s="144"/>
      <c r="C184" s="144"/>
      <c r="D184" s="144"/>
      <c r="E184" s="138"/>
      <c r="F184" s="138"/>
      <c r="G184" s="138"/>
      <c r="H184" s="138"/>
      <c r="I184" s="160"/>
      <c r="J184" s="160"/>
      <c r="K184" s="382"/>
      <c r="L184" s="383"/>
      <c r="M184" s="383"/>
      <c r="N184" s="162"/>
      <c r="O184" s="162"/>
      <c r="P184" s="141"/>
      <c r="Q184" s="141"/>
      <c r="R184" s="141"/>
      <c r="S184" s="141"/>
    </row>
    <row r="185" spans="1:19" ht="18.7" customHeight="1" x14ac:dyDescent="0.3">
      <c r="A185" s="160"/>
      <c r="B185" s="144"/>
      <c r="C185" s="144"/>
      <c r="D185" s="144"/>
      <c r="E185" s="138"/>
      <c r="F185" s="138"/>
      <c r="G185" s="138"/>
      <c r="H185" s="138"/>
      <c r="I185" s="160"/>
      <c r="J185" s="160"/>
      <c r="K185" s="382"/>
      <c r="L185" s="383"/>
      <c r="M185" s="383"/>
      <c r="N185" s="162"/>
      <c r="O185" s="162"/>
      <c r="P185" s="141"/>
      <c r="Q185" s="141"/>
      <c r="R185" s="141"/>
      <c r="S185" s="141"/>
    </row>
    <row r="186" spans="1:19" ht="18.7" customHeight="1" x14ac:dyDescent="0.3">
      <c r="A186" s="160"/>
      <c r="B186" s="144"/>
      <c r="C186" s="144"/>
      <c r="D186" s="144"/>
      <c r="E186" s="138"/>
      <c r="F186" s="138"/>
      <c r="G186" s="138"/>
      <c r="H186" s="138"/>
      <c r="I186" s="160"/>
      <c r="J186" s="160"/>
      <c r="K186" s="382"/>
      <c r="L186" s="383"/>
      <c r="M186" s="383"/>
      <c r="N186" s="162"/>
      <c r="O186" s="162"/>
      <c r="P186" s="141"/>
      <c r="Q186" s="141"/>
      <c r="R186" s="141"/>
      <c r="S186" s="141"/>
    </row>
    <row r="187" spans="1:19" ht="18.7" customHeight="1" x14ac:dyDescent="0.3">
      <c r="A187" s="160"/>
      <c r="B187" s="144"/>
      <c r="C187" s="144"/>
      <c r="D187" s="144"/>
      <c r="E187" s="138"/>
      <c r="F187" s="138"/>
      <c r="G187" s="138"/>
      <c r="H187" s="138"/>
      <c r="I187" s="160"/>
      <c r="J187" s="160"/>
      <c r="K187" s="382"/>
      <c r="L187" s="383"/>
      <c r="M187" s="383"/>
      <c r="N187" s="162"/>
      <c r="O187" s="162"/>
      <c r="P187" s="141"/>
      <c r="Q187" s="141"/>
      <c r="R187" s="141"/>
      <c r="S187" s="141"/>
    </row>
    <row r="188" spans="1:19" ht="18.7" customHeight="1" x14ac:dyDescent="0.3">
      <c r="A188" s="160"/>
      <c r="B188" s="144"/>
      <c r="C188" s="144"/>
      <c r="D188" s="144"/>
      <c r="E188" s="138"/>
      <c r="F188" s="138"/>
      <c r="G188" s="138"/>
      <c r="H188" s="138"/>
      <c r="I188" s="160"/>
      <c r="J188" s="160"/>
      <c r="K188" s="382"/>
      <c r="L188" s="383"/>
      <c r="M188" s="383"/>
      <c r="N188" s="162"/>
      <c r="O188" s="162"/>
      <c r="P188" s="141"/>
      <c r="Q188" s="141"/>
      <c r="R188" s="141"/>
      <c r="S188" s="141"/>
    </row>
    <row r="189" spans="1:19" ht="18.7" customHeight="1" x14ac:dyDescent="0.3">
      <c r="A189" s="160"/>
      <c r="B189" s="144"/>
      <c r="C189" s="144"/>
      <c r="D189" s="144"/>
      <c r="E189" s="138"/>
      <c r="F189" s="138"/>
      <c r="G189" s="138"/>
      <c r="H189" s="138"/>
      <c r="I189" s="160"/>
      <c r="J189" s="160"/>
      <c r="K189" s="382"/>
      <c r="L189" s="383"/>
      <c r="M189" s="383"/>
      <c r="N189" s="162"/>
      <c r="O189" s="162"/>
      <c r="P189" s="141"/>
      <c r="Q189" s="141"/>
      <c r="R189" s="141"/>
      <c r="S189" s="141"/>
    </row>
    <row r="190" spans="1:19" ht="18.7" customHeight="1" x14ac:dyDescent="0.3">
      <c r="A190" s="160"/>
      <c r="B190" s="144"/>
      <c r="C190" s="144"/>
      <c r="D190" s="144"/>
      <c r="E190" s="138"/>
      <c r="F190" s="138"/>
      <c r="G190" s="138"/>
      <c r="H190" s="138"/>
      <c r="I190" s="160"/>
      <c r="J190" s="160"/>
      <c r="K190" s="382"/>
      <c r="L190" s="383"/>
      <c r="M190" s="383"/>
      <c r="N190" s="162"/>
      <c r="O190" s="162"/>
      <c r="P190" s="141"/>
      <c r="Q190" s="141"/>
      <c r="R190" s="141"/>
      <c r="S190" s="141"/>
    </row>
    <row r="191" spans="1:19" ht="18.7" customHeight="1" x14ac:dyDescent="0.3">
      <c r="A191" s="160"/>
      <c r="B191" s="144"/>
      <c r="C191" s="144"/>
      <c r="D191" s="144"/>
      <c r="E191" s="138"/>
      <c r="F191" s="138"/>
      <c r="G191" s="138"/>
      <c r="H191" s="138"/>
      <c r="I191" s="160"/>
      <c r="J191" s="160"/>
      <c r="K191" s="382"/>
      <c r="L191" s="383"/>
      <c r="M191" s="383"/>
      <c r="N191" s="162"/>
      <c r="O191" s="162"/>
      <c r="P191" s="141"/>
      <c r="Q191" s="141"/>
      <c r="R191" s="141"/>
      <c r="S191" s="141"/>
    </row>
    <row r="192" spans="1:19" ht="18.7" customHeight="1" x14ac:dyDescent="0.3">
      <c r="A192" s="160"/>
      <c r="B192" s="144"/>
      <c r="C192" s="144"/>
      <c r="D192" s="144"/>
      <c r="E192" s="138"/>
      <c r="F192" s="138"/>
      <c r="G192" s="138"/>
      <c r="H192" s="138"/>
      <c r="I192" s="160"/>
      <c r="J192" s="160"/>
      <c r="K192" s="382"/>
      <c r="L192" s="383"/>
      <c r="M192" s="383"/>
      <c r="N192" s="162"/>
      <c r="O192" s="162"/>
      <c r="P192" s="141"/>
      <c r="Q192" s="141"/>
      <c r="R192" s="141"/>
      <c r="S192" s="141"/>
    </row>
    <row r="193" spans="1:19" ht="18.7" customHeight="1" x14ac:dyDescent="0.3">
      <c r="A193" s="160"/>
      <c r="B193" s="144"/>
      <c r="C193" s="144"/>
      <c r="D193" s="144"/>
      <c r="E193" s="138"/>
      <c r="F193" s="138"/>
      <c r="G193" s="138"/>
      <c r="H193" s="138"/>
      <c r="I193" s="160"/>
      <c r="J193" s="160"/>
      <c r="K193" s="382"/>
      <c r="L193" s="383"/>
      <c r="M193" s="383"/>
      <c r="N193" s="162"/>
      <c r="O193" s="162"/>
      <c r="P193" s="141"/>
      <c r="Q193" s="141"/>
      <c r="R193" s="141"/>
      <c r="S193" s="141"/>
    </row>
    <row r="194" spans="1:19" ht="18.7" customHeight="1" x14ac:dyDescent="0.3">
      <c r="A194" s="160"/>
      <c r="B194" s="144"/>
      <c r="C194" s="144"/>
      <c r="D194" s="144"/>
      <c r="E194" s="138"/>
      <c r="F194" s="138"/>
      <c r="G194" s="138"/>
      <c r="H194" s="138"/>
      <c r="I194" s="160"/>
      <c r="J194" s="160"/>
      <c r="K194" s="382"/>
      <c r="L194" s="383"/>
      <c r="M194" s="383"/>
      <c r="N194" s="162"/>
      <c r="O194" s="162"/>
      <c r="P194" s="141"/>
      <c r="Q194" s="141"/>
      <c r="R194" s="141"/>
      <c r="S194" s="141"/>
    </row>
    <row r="195" spans="1:19" ht="18.7" customHeight="1" x14ac:dyDescent="0.3">
      <c r="A195" s="160"/>
      <c r="B195" s="144"/>
      <c r="C195" s="144"/>
      <c r="D195" s="144"/>
      <c r="E195" s="138"/>
      <c r="F195" s="138"/>
      <c r="G195" s="138"/>
      <c r="H195" s="138"/>
      <c r="I195" s="160"/>
      <c r="J195" s="160"/>
      <c r="K195" s="382"/>
      <c r="L195" s="383"/>
      <c r="M195" s="383"/>
      <c r="N195" s="162"/>
      <c r="O195" s="162"/>
      <c r="P195" s="141"/>
      <c r="Q195" s="141"/>
      <c r="R195" s="141"/>
      <c r="S195" s="141"/>
    </row>
    <row r="196" spans="1:19" ht="18.7" customHeight="1" x14ac:dyDescent="0.3">
      <c r="A196" s="160"/>
      <c r="B196" s="144"/>
      <c r="C196" s="144"/>
      <c r="D196" s="144"/>
      <c r="E196" s="138"/>
      <c r="F196" s="138"/>
      <c r="G196" s="138"/>
      <c r="H196" s="138"/>
      <c r="I196" s="160"/>
      <c r="J196" s="160"/>
      <c r="K196" s="382"/>
      <c r="L196" s="383"/>
      <c r="M196" s="383"/>
      <c r="N196" s="162"/>
      <c r="O196" s="162"/>
      <c r="P196" s="141"/>
      <c r="Q196" s="141"/>
      <c r="R196" s="141"/>
      <c r="S196" s="141"/>
    </row>
    <row r="197" spans="1:19" ht="18.7" customHeight="1" x14ac:dyDescent="0.3">
      <c r="A197" s="160"/>
      <c r="B197" s="144"/>
      <c r="C197" s="144"/>
      <c r="D197" s="144"/>
      <c r="E197" s="138"/>
      <c r="F197" s="138"/>
      <c r="G197" s="138"/>
      <c r="H197" s="138"/>
      <c r="I197" s="160"/>
      <c r="J197" s="160"/>
      <c r="K197" s="382"/>
      <c r="L197" s="383"/>
      <c r="M197" s="383"/>
      <c r="N197" s="162"/>
      <c r="O197" s="162"/>
      <c r="P197" s="141"/>
      <c r="Q197" s="141"/>
      <c r="R197" s="141"/>
      <c r="S197" s="141"/>
    </row>
    <row r="198" spans="1:19" ht="18.7" customHeight="1" x14ac:dyDescent="0.3">
      <c r="A198" s="160"/>
      <c r="B198" s="144"/>
      <c r="C198" s="144"/>
      <c r="D198" s="144"/>
      <c r="E198" s="138"/>
      <c r="F198" s="138"/>
      <c r="G198" s="138"/>
      <c r="H198" s="138"/>
      <c r="I198" s="160"/>
      <c r="J198" s="160"/>
      <c r="K198" s="382"/>
      <c r="L198" s="383"/>
      <c r="M198" s="383"/>
      <c r="N198" s="162"/>
      <c r="O198" s="162"/>
      <c r="P198" s="141"/>
      <c r="Q198" s="141"/>
      <c r="R198" s="141"/>
      <c r="S198" s="141"/>
    </row>
    <row r="199" spans="1:19" ht="18.7" customHeight="1" x14ac:dyDescent="0.3">
      <c r="A199" s="160"/>
      <c r="B199" s="144"/>
      <c r="C199" s="144"/>
      <c r="D199" s="144"/>
      <c r="E199" s="138"/>
      <c r="F199" s="138"/>
      <c r="G199" s="138"/>
      <c r="H199" s="138"/>
      <c r="I199" s="160"/>
      <c r="J199" s="160"/>
      <c r="K199" s="382"/>
      <c r="L199" s="383"/>
      <c r="M199" s="383"/>
      <c r="N199" s="162"/>
      <c r="O199" s="162"/>
      <c r="P199" s="141"/>
      <c r="Q199" s="141"/>
      <c r="R199" s="141"/>
      <c r="S199" s="141"/>
    </row>
    <row r="200" spans="1:19" ht="18.7" customHeight="1" x14ac:dyDescent="0.3">
      <c r="A200" s="160"/>
      <c r="B200" s="144"/>
      <c r="C200" s="144"/>
      <c r="D200" s="144"/>
      <c r="E200" s="138"/>
      <c r="F200" s="138"/>
      <c r="G200" s="138"/>
      <c r="H200" s="138"/>
      <c r="I200" s="160"/>
      <c r="J200" s="160"/>
      <c r="K200" s="382"/>
      <c r="L200" s="383"/>
      <c r="M200" s="383"/>
      <c r="N200" s="162"/>
      <c r="O200" s="162"/>
      <c r="P200" s="141"/>
      <c r="Q200" s="141"/>
      <c r="R200" s="141"/>
      <c r="S200" s="141"/>
    </row>
    <row r="201" spans="1:19" ht="18.7" customHeight="1" x14ac:dyDescent="0.3">
      <c r="A201" s="160"/>
      <c r="B201" s="144"/>
      <c r="C201" s="144"/>
      <c r="D201" s="144"/>
      <c r="E201" s="138"/>
      <c r="F201" s="138"/>
      <c r="G201" s="138"/>
      <c r="H201" s="138"/>
      <c r="I201" s="160"/>
      <c r="J201" s="160"/>
      <c r="K201" s="382"/>
      <c r="L201" s="383"/>
      <c r="M201" s="383"/>
      <c r="N201" s="162"/>
      <c r="O201" s="162"/>
      <c r="P201" s="141"/>
      <c r="Q201" s="141"/>
      <c r="R201" s="141"/>
      <c r="S201" s="141"/>
    </row>
    <row r="202" spans="1:19" ht="18.7" customHeight="1" x14ac:dyDescent="0.3">
      <c r="A202" s="160"/>
      <c r="B202" s="144"/>
      <c r="C202" s="144"/>
      <c r="D202" s="144"/>
      <c r="E202" s="138"/>
      <c r="F202" s="138"/>
      <c r="G202" s="138"/>
      <c r="H202" s="138"/>
      <c r="I202" s="160"/>
      <c r="J202" s="160"/>
      <c r="K202" s="382"/>
      <c r="L202" s="383"/>
      <c r="M202" s="383"/>
      <c r="N202" s="162"/>
      <c r="O202" s="162"/>
      <c r="P202" s="141"/>
      <c r="Q202" s="141"/>
      <c r="R202" s="141"/>
      <c r="S202" s="141"/>
    </row>
    <row r="203" spans="1:19" ht="18.7" customHeight="1" x14ac:dyDescent="0.3">
      <c r="A203" s="160"/>
      <c r="B203" s="144"/>
      <c r="C203" s="144"/>
      <c r="D203" s="144"/>
      <c r="E203" s="138"/>
      <c r="F203" s="138"/>
      <c r="G203" s="138"/>
      <c r="H203" s="138"/>
      <c r="I203" s="160"/>
      <c r="J203" s="160"/>
      <c r="K203" s="382"/>
      <c r="L203" s="383"/>
      <c r="M203" s="383"/>
      <c r="N203" s="162"/>
      <c r="O203" s="162"/>
      <c r="P203" s="141"/>
      <c r="Q203" s="141"/>
      <c r="R203" s="141"/>
      <c r="S203" s="141"/>
    </row>
    <row r="204" spans="1:19" ht="18.7" customHeight="1" x14ac:dyDescent="0.3">
      <c r="A204" s="160"/>
      <c r="B204" s="144"/>
      <c r="C204" s="144"/>
      <c r="D204" s="144"/>
      <c r="E204" s="138"/>
      <c r="F204" s="138"/>
      <c r="G204" s="138"/>
      <c r="H204" s="138"/>
      <c r="I204" s="160"/>
      <c r="J204" s="160"/>
      <c r="K204" s="382"/>
      <c r="L204" s="383"/>
      <c r="M204" s="383"/>
      <c r="N204" s="162"/>
      <c r="O204" s="162"/>
      <c r="P204" s="141"/>
      <c r="Q204" s="141"/>
      <c r="R204" s="141"/>
      <c r="S204" s="141"/>
    </row>
    <row r="205" spans="1:19" ht="18.7" customHeight="1" x14ac:dyDescent="0.3">
      <c r="A205" s="160"/>
      <c r="B205" s="144"/>
      <c r="C205" s="144"/>
      <c r="D205" s="144"/>
      <c r="E205" s="138"/>
      <c r="F205" s="138"/>
      <c r="G205" s="138"/>
      <c r="H205" s="138"/>
      <c r="I205" s="160"/>
      <c r="J205" s="160"/>
      <c r="K205" s="382"/>
      <c r="L205" s="383"/>
      <c r="M205" s="383"/>
      <c r="N205" s="162"/>
      <c r="O205" s="162"/>
      <c r="P205" s="141"/>
      <c r="Q205" s="141"/>
      <c r="R205" s="141"/>
      <c r="S205" s="141"/>
    </row>
    <row r="206" spans="1:19" ht="18.7" customHeight="1" x14ac:dyDescent="0.3">
      <c r="A206" s="160"/>
      <c r="B206" s="144"/>
      <c r="C206" s="144"/>
      <c r="D206" s="144"/>
      <c r="E206" s="138"/>
      <c r="F206" s="138"/>
      <c r="G206" s="138"/>
      <c r="H206" s="138"/>
      <c r="I206" s="160"/>
      <c r="J206" s="160"/>
      <c r="K206" s="382"/>
      <c r="L206" s="383"/>
      <c r="M206" s="383"/>
      <c r="N206" s="162"/>
      <c r="O206" s="162"/>
      <c r="P206" s="141"/>
      <c r="Q206" s="141"/>
      <c r="R206" s="141"/>
      <c r="S206" s="141"/>
    </row>
    <row r="207" spans="1:19" ht="18.7" customHeight="1" x14ac:dyDescent="0.3">
      <c r="A207" s="160"/>
      <c r="B207" s="60"/>
      <c r="C207" s="60"/>
      <c r="D207" s="60"/>
      <c r="E207" s="138"/>
      <c r="F207" s="138"/>
      <c r="G207" s="138"/>
      <c r="H207" s="138"/>
      <c r="I207" s="160"/>
      <c r="J207" s="160"/>
      <c r="K207" s="382"/>
      <c r="L207" s="383"/>
      <c r="M207" s="383"/>
      <c r="N207" s="162"/>
      <c r="O207" s="162"/>
      <c r="P207" s="141"/>
      <c r="Q207" s="141"/>
      <c r="R207" s="141"/>
      <c r="S207" s="141"/>
    </row>
    <row r="208" spans="1:19" ht="18.7" customHeight="1" x14ac:dyDescent="0.3">
      <c r="A208" s="160"/>
      <c r="B208" s="60"/>
      <c r="C208" s="60"/>
      <c r="D208" s="60"/>
      <c r="E208" s="138"/>
      <c r="F208" s="138"/>
      <c r="G208" s="138"/>
      <c r="H208" s="138"/>
      <c r="I208" s="160"/>
      <c r="J208" s="160"/>
      <c r="K208" s="382"/>
      <c r="L208" s="383"/>
      <c r="M208" s="383"/>
      <c r="N208" s="162"/>
      <c r="O208" s="162"/>
      <c r="P208" s="141"/>
      <c r="Q208" s="141"/>
      <c r="R208" s="141"/>
      <c r="S208" s="141"/>
    </row>
    <row r="209" spans="1:19" ht="18.7" customHeight="1" x14ac:dyDescent="0.3">
      <c r="A209" s="160"/>
      <c r="B209" s="60"/>
      <c r="C209" s="60"/>
      <c r="D209" s="60"/>
      <c r="E209" s="138"/>
      <c r="F209" s="138"/>
      <c r="G209" s="138"/>
      <c r="H209" s="138"/>
      <c r="I209" s="160"/>
      <c r="J209" s="160"/>
      <c r="K209" s="382"/>
      <c r="L209" s="383"/>
      <c r="M209" s="383"/>
      <c r="N209" s="162"/>
      <c r="O209" s="162"/>
      <c r="P209" s="141"/>
      <c r="Q209" s="141"/>
      <c r="R209" s="141"/>
      <c r="S209" s="141"/>
    </row>
    <row r="210" spans="1:19" ht="18.7" customHeight="1" x14ac:dyDescent="0.3">
      <c r="A210" s="160"/>
      <c r="B210" s="60"/>
      <c r="C210" s="60"/>
      <c r="D210" s="60"/>
      <c r="E210" s="138"/>
      <c r="F210" s="138"/>
      <c r="G210" s="138"/>
      <c r="H210" s="138"/>
      <c r="I210" s="160"/>
      <c r="J210" s="160"/>
      <c r="K210" s="382"/>
      <c r="L210" s="383"/>
      <c r="M210" s="383"/>
      <c r="N210" s="162"/>
      <c r="O210" s="162"/>
      <c r="P210" s="141"/>
      <c r="Q210" s="141"/>
      <c r="R210" s="141"/>
      <c r="S210" s="141"/>
    </row>
    <row r="211" spans="1:19" ht="18.7" customHeight="1" x14ac:dyDescent="0.3">
      <c r="A211" s="160"/>
      <c r="B211" s="60"/>
      <c r="C211" s="60"/>
      <c r="D211" s="60"/>
      <c r="E211" s="138"/>
      <c r="F211" s="138"/>
      <c r="G211" s="138"/>
      <c r="H211" s="138"/>
      <c r="I211" s="160"/>
      <c r="J211" s="160"/>
      <c r="K211" s="382"/>
      <c r="L211" s="383"/>
      <c r="M211" s="383"/>
      <c r="N211" s="162"/>
      <c r="O211" s="162"/>
      <c r="P211" s="141"/>
      <c r="Q211" s="141"/>
      <c r="R211" s="141"/>
      <c r="S211" s="141"/>
    </row>
    <row r="212" spans="1:19" ht="18.7" customHeight="1" x14ac:dyDescent="0.3">
      <c r="A212" s="160"/>
      <c r="B212" s="60"/>
      <c r="C212" s="60"/>
      <c r="D212" s="60"/>
      <c r="E212" s="138"/>
      <c r="F212" s="138"/>
      <c r="G212" s="138"/>
      <c r="H212" s="138"/>
      <c r="I212" s="160"/>
      <c r="J212" s="160"/>
      <c r="K212" s="382"/>
      <c r="L212" s="383"/>
      <c r="M212" s="383"/>
      <c r="N212" s="162"/>
      <c r="O212" s="162"/>
      <c r="P212" s="141"/>
      <c r="Q212" s="141"/>
      <c r="R212" s="141"/>
      <c r="S212" s="141"/>
    </row>
    <row r="213" spans="1:19" ht="18.7" customHeight="1" x14ac:dyDescent="0.3">
      <c r="A213" s="160"/>
      <c r="B213" s="60"/>
      <c r="C213" s="60"/>
      <c r="D213" s="60"/>
      <c r="E213" s="138"/>
      <c r="F213" s="138"/>
      <c r="G213" s="138"/>
      <c r="H213" s="138"/>
      <c r="I213" s="160"/>
      <c r="J213" s="160"/>
      <c r="K213" s="382"/>
      <c r="L213" s="383"/>
      <c r="M213" s="383"/>
      <c r="N213" s="162"/>
      <c r="O213" s="162"/>
      <c r="P213" s="141"/>
      <c r="Q213" s="141"/>
      <c r="R213" s="141"/>
      <c r="S213" s="141"/>
    </row>
    <row r="214" spans="1:19" ht="18.7" customHeight="1" x14ac:dyDescent="0.3">
      <c r="A214" s="160"/>
      <c r="B214" s="60"/>
      <c r="C214" s="60"/>
      <c r="D214" s="60"/>
      <c r="E214" s="138"/>
      <c r="F214" s="138"/>
      <c r="G214" s="138"/>
      <c r="H214" s="138"/>
      <c r="I214" s="160"/>
      <c r="J214" s="160"/>
      <c r="K214" s="382"/>
      <c r="L214" s="383"/>
      <c r="M214" s="383"/>
      <c r="N214" s="162"/>
      <c r="O214" s="162"/>
      <c r="P214" s="141"/>
      <c r="Q214" s="141"/>
      <c r="R214" s="141"/>
      <c r="S214" s="141"/>
    </row>
    <row r="215" spans="1:19" ht="18.7" customHeight="1" x14ac:dyDescent="0.3">
      <c r="A215" s="160"/>
      <c r="B215" s="60"/>
      <c r="C215" s="60"/>
      <c r="D215" s="60"/>
      <c r="E215" s="138"/>
      <c r="F215" s="138"/>
      <c r="G215" s="138"/>
      <c r="H215" s="138"/>
      <c r="I215" s="160"/>
      <c r="J215" s="160"/>
      <c r="K215" s="382"/>
      <c r="L215" s="383"/>
      <c r="M215" s="383"/>
      <c r="N215" s="162"/>
      <c r="O215" s="162"/>
      <c r="P215" s="141"/>
      <c r="Q215" s="141"/>
      <c r="R215" s="141"/>
      <c r="S215" s="141"/>
    </row>
    <row r="216" spans="1:19" ht="18.7" customHeight="1" x14ac:dyDescent="0.3">
      <c r="A216" s="160"/>
      <c r="B216" s="60"/>
      <c r="C216" s="60"/>
      <c r="D216" s="60"/>
      <c r="E216" s="138"/>
      <c r="F216" s="138"/>
      <c r="G216" s="138"/>
      <c r="H216" s="138"/>
      <c r="I216" s="160"/>
      <c r="J216" s="160"/>
      <c r="K216" s="382"/>
      <c r="L216" s="383"/>
      <c r="M216" s="383"/>
      <c r="N216" s="162"/>
      <c r="O216" s="162"/>
      <c r="P216" s="141"/>
      <c r="Q216" s="141"/>
      <c r="R216" s="141"/>
      <c r="S216" s="141"/>
    </row>
    <row r="217" spans="1:19" ht="18.7" customHeight="1" x14ac:dyDescent="0.3">
      <c r="A217" s="160"/>
      <c r="B217" s="60"/>
      <c r="C217" s="60"/>
      <c r="D217" s="60"/>
      <c r="E217" s="60"/>
      <c r="F217" s="60"/>
      <c r="G217" s="60"/>
      <c r="H217" s="60"/>
      <c r="I217" s="160"/>
      <c r="J217" s="160"/>
      <c r="K217" s="382"/>
      <c r="L217" s="383"/>
      <c r="M217" s="383"/>
      <c r="N217" s="162"/>
      <c r="O217" s="162"/>
      <c r="P217" s="141"/>
      <c r="Q217" s="141"/>
      <c r="R217" s="141"/>
      <c r="S217" s="141"/>
    </row>
    <row r="218" spans="1:19" ht="18.7" customHeight="1" x14ac:dyDescent="0.3">
      <c r="A218" s="160"/>
      <c r="B218" s="60"/>
      <c r="C218" s="60"/>
      <c r="D218" s="60"/>
      <c r="E218" s="60"/>
      <c r="F218" s="60"/>
      <c r="G218" s="60"/>
      <c r="H218" s="60"/>
      <c r="I218" s="160"/>
      <c r="J218" s="160"/>
      <c r="K218" s="337"/>
      <c r="L218" s="338"/>
      <c r="M218" s="338"/>
      <c r="N218" s="162"/>
      <c r="O218" s="162"/>
      <c r="P218" s="141"/>
      <c r="Q218" s="141"/>
      <c r="R218" s="141"/>
      <c r="S218" s="141"/>
    </row>
    <row r="219" spans="1:19" ht="18.7" customHeight="1" x14ac:dyDescent="0.3">
      <c r="A219" s="160"/>
      <c r="B219" s="60"/>
      <c r="C219" s="60"/>
      <c r="D219" s="60"/>
      <c r="E219" s="60"/>
      <c r="F219" s="60"/>
      <c r="G219" s="60"/>
      <c r="H219" s="60"/>
      <c r="I219" s="160"/>
      <c r="J219" s="160"/>
      <c r="K219" s="337"/>
      <c r="L219" s="338"/>
      <c r="M219" s="338"/>
      <c r="N219" s="162"/>
      <c r="O219" s="162"/>
      <c r="P219" s="141"/>
      <c r="Q219" s="141"/>
      <c r="R219" s="141"/>
      <c r="S219" s="141"/>
    </row>
    <row r="220" spans="1:19" ht="18.7" customHeight="1" x14ac:dyDescent="0.3">
      <c r="A220" s="160"/>
      <c r="B220" s="60"/>
      <c r="C220" s="60"/>
      <c r="D220" s="60"/>
      <c r="E220" s="60"/>
      <c r="F220" s="60"/>
      <c r="G220" s="60"/>
      <c r="H220" s="60"/>
      <c r="I220" s="160"/>
      <c r="J220" s="160"/>
      <c r="K220" s="337"/>
      <c r="L220" s="338"/>
      <c r="M220" s="338"/>
      <c r="N220" s="162"/>
      <c r="O220" s="162"/>
      <c r="P220" s="141"/>
      <c r="Q220" s="141"/>
      <c r="R220" s="141"/>
      <c r="S220" s="141"/>
    </row>
    <row r="221" spans="1:19" ht="18.7" customHeight="1" x14ac:dyDescent="0.3">
      <c r="A221" s="160"/>
      <c r="B221" s="60"/>
      <c r="C221" s="60"/>
      <c r="D221" s="60"/>
      <c r="E221" s="60"/>
      <c r="F221" s="60"/>
      <c r="G221" s="60"/>
      <c r="H221" s="60"/>
      <c r="I221" s="160"/>
      <c r="J221" s="160"/>
      <c r="K221" s="337"/>
      <c r="L221" s="338"/>
      <c r="M221" s="338"/>
      <c r="N221" s="162"/>
      <c r="O221" s="162"/>
      <c r="P221" s="141"/>
      <c r="Q221" s="141"/>
      <c r="R221" s="141"/>
      <c r="S221" s="141"/>
    </row>
    <row r="222" spans="1:19" ht="18.7" customHeight="1" x14ac:dyDescent="0.3">
      <c r="A222" s="160"/>
      <c r="B222" s="60"/>
      <c r="C222" s="60"/>
      <c r="D222" s="60"/>
      <c r="E222" s="60"/>
      <c r="F222" s="60"/>
      <c r="G222" s="60"/>
      <c r="H222" s="60"/>
      <c r="I222" s="160"/>
      <c r="J222" s="160"/>
      <c r="K222" s="337"/>
      <c r="L222" s="338"/>
      <c r="M222" s="338"/>
      <c r="N222" s="162"/>
      <c r="O222" s="162"/>
      <c r="P222" s="141"/>
      <c r="Q222" s="141"/>
      <c r="R222" s="141"/>
      <c r="S222" s="141"/>
    </row>
    <row r="223" spans="1:19" ht="18.7" customHeight="1" x14ac:dyDescent="0.3">
      <c r="A223" s="160"/>
      <c r="B223" s="60"/>
      <c r="C223" s="60"/>
      <c r="D223" s="60"/>
      <c r="E223" s="60"/>
      <c r="F223" s="60"/>
      <c r="G223" s="60"/>
      <c r="H223" s="60"/>
      <c r="I223" s="160"/>
      <c r="J223" s="160"/>
      <c r="K223" s="337"/>
      <c r="L223" s="338"/>
      <c r="M223" s="338"/>
      <c r="N223" s="162"/>
      <c r="O223" s="162"/>
      <c r="P223" s="141"/>
      <c r="Q223" s="141"/>
      <c r="R223" s="141"/>
      <c r="S223" s="141"/>
    </row>
    <row r="224" spans="1:19" ht="18.7" customHeight="1" x14ac:dyDescent="0.3">
      <c r="A224" s="160"/>
      <c r="B224" s="60"/>
      <c r="C224" s="60"/>
      <c r="D224" s="60"/>
      <c r="E224" s="60"/>
      <c r="F224" s="60"/>
      <c r="G224" s="60"/>
      <c r="H224" s="60"/>
      <c r="I224" s="160"/>
      <c r="J224" s="160"/>
      <c r="K224" s="337"/>
      <c r="L224" s="338"/>
      <c r="M224" s="338"/>
      <c r="N224" s="162"/>
      <c r="O224" s="162"/>
      <c r="P224" s="141"/>
      <c r="Q224" s="141"/>
      <c r="R224" s="141"/>
      <c r="S224" s="141"/>
    </row>
    <row r="225" spans="1:19" ht="18.7" customHeight="1" x14ac:dyDescent="0.3">
      <c r="A225" s="160"/>
      <c r="B225" s="60"/>
      <c r="C225" s="60"/>
      <c r="D225" s="60"/>
      <c r="E225" s="60"/>
      <c r="F225" s="60"/>
      <c r="G225" s="60"/>
      <c r="H225" s="60"/>
      <c r="I225" s="160"/>
      <c r="J225" s="160"/>
      <c r="K225" s="337"/>
      <c r="L225" s="338"/>
      <c r="M225" s="338"/>
      <c r="N225" s="162"/>
      <c r="O225" s="162"/>
      <c r="P225" s="141"/>
      <c r="Q225" s="141"/>
      <c r="R225" s="141"/>
      <c r="S225" s="141"/>
    </row>
    <row r="226" spans="1:19" ht="18.7" customHeight="1" x14ac:dyDescent="0.3">
      <c r="A226" s="160"/>
      <c r="B226" s="60"/>
      <c r="C226" s="60"/>
      <c r="D226" s="60"/>
      <c r="E226" s="60"/>
      <c r="F226" s="60"/>
      <c r="G226" s="60"/>
      <c r="H226" s="60"/>
      <c r="I226" s="160"/>
      <c r="J226" s="160"/>
      <c r="K226" s="337"/>
      <c r="L226" s="338"/>
      <c r="M226" s="338"/>
      <c r="N226" s="162"/>
      <c r="O226" s="162"/>
      <c r="P226" s="141"/>
      <c r="Q226" s="141"/>
      <c r="R226" s="141"/>
      <c r="S226" s="141"/>
    </row>
    <row r="227" spans="1:19" ht="18.7" customHeight="1" x14ac:dyDescent="0.3">
      <c r="A227" s="160"/>
      <c r="B227" s="60"/>
      <c r="C227" s="60"/>
      <c r="D227" s="60"/>
      <c r="E227" s="60"/>
      <c r="F227" s="60"/>
      <c r="G227" s="60"/>
      <c r="H227" s="60"/>
      <c r="I227" s="160"/>
      <c r="J227" s="160"/>
      <c r="K227" s="337"/>
      <c r="L227" s="338"/>
      <c r="M227" s="338"/>
      <c r="N227" s="162"/>
      <c r="O227" s="162"/>
      <c r="P227" s="141"/>
      <c r="Q227" s="141"/>
      <c r="R227" s="141"/>
      <c r="S227" s="141"/>
    </row>
    <row r="228" spans="1:19" ht="18.7" customHeight="1" x14ac:dyDescent="0.3">
      <c r="A228" s="160"/>
      <c r="B228" s="60"/>
      <c r="C228" s="60"/>
      <c r="D228" s="60"/>
      <c r="E228" s="60"/>
      <c r="F228" s="60"/>
      <c r="G228" s="60"/>
      <c r="H228" s="60"/>
      <c r="I228" s="160"/>
      <c r="J228" s="160"/>
      <c r="K228" s="337"/>
      <c r="L228" s="338"/>
      <c r="M228" s="338"/>
      <c r="N228" s="162"/>
      <c r="O228" s="162"/>
      <c r="P228" s="141"/>
      <c r="Q228" s="141"/>
      <c r="R228" s="141"/>
      <c r="S228" s="141"/>
    </row>
    <row r="229" spans="1:19" ht="18.7" customHeight="1" x14ac:dyDescent="0.3">
      <c r="A229" s="160"/>
      <c r="B229" s="60"/>
      <c r="C229" s="60"/>
      <c r="D229" s="60"/>
      <c r="E229" s="60"/>
      <c r="F229" s="60"/>
      <c r="G229" s="60"/>
      <c r="H229" s="60"/>
      <c r="I229" s="160"/>
      <c r="J229" s="160"/>
      <c r="K229" s="337"/>
      <c r="L229" s="338"/>
      <c r="M229" s="338"/>
      <c r="N229" s="162"/>
      <c r="O229" s="162"/>
      <c r="P229" s="141"/>
      <c r="Q229" s="141"/>
      <c r="R229" s="141"/>
      <c r="S229" s="141"/>
    </row>
    <row r="230" spans="1:19" ht="18.7" customHeight="1" x14ac:dyDescent="0.3">
      <c r="A230" s="160"/>
      <c r="B230" s="60"/>
      <c r="C230" s="60"/>
      <c r="D230" s="60"/>
      <c r="E230" s="60"/>
      <c r="F230" s="60"/>
      <c r="G230" s="60"/>
      <c r="H230" s="60"/>
      <c r="I230" s="160"/>
      <c r="J230" s="160"/>
      <c r="K230" s="337"/>
      <c r="L230" s="338"/>
      <c r="M230" s="338"/>
      <c r="N230" s="162"/>
      <c r="O230" s="162"/>
      <c r="P230" s="141"/>
      <c r="Q230" s="141"/>
      <c r="R230" s="141"/>
      <c r="S230" s="141"/>
    </row>
    <row r="231" spans="1:19" ht="18.7" customHeight="1" x14ac:dyDescent="0.3">
      <c r="A231" s="160"/>
      <c r="B231" s="60"/>
      <c r="C231" s="60"/>
      <c r="D231" s="60"/>
      <c r="E231" s="60"/>
      <c r="F231" s="60"/>
      <c r="G231" s="60"/>
      <c r="H231" s="60"/>
      <c r="I231" s="160"/>
      <c r="J231" s="160"/>
      <c r="K231" s="337"/>
      <c r="L231" s="338"/>
      <c r="M231" s="338"/>
      <c r="N231" s="162"/>
      <c r="O231" s="162"/>
      <c r="P231" s="141"/>
      <c r="Q231" s="141"/>
      <c r="R231" s="141"/>
      <c r="S231" s="141"/>
    </row>
    <row r="232" spans="1:19" ht="18.7" customHeight="1" x14ac:dyDescent="0.3">
      <c r="A232" s="160"/>
      <c r="B232" s="60"/>
      <c r="C232" s="60"/>
      <c r="D232" s="60"/>
      <c r="E232" s="60"/>
      <c r="F232" s="60"/>
      <c r="G232" s="60"/>
      <c r="H232" s="60"/>
      <c r="I232" s="160"/>
      <c r="J232" s="160"/>
      <c r="K232" s="337"/>
      <c r="L232" s="338"/>
      <c r="M232" s="338"/>
      <c r="N232" s="162"/>
      <c r="O232" s="162"/>
      <c r="P232" s="141"/>
      <c r="Q232" s="141"/>
      <c r="R232" s="141"/>
      <c r="S232" s="141"/>
    </row>
    <row r="233" spans="1:19" ht="18.7" customHeight="1" x14ac:dyDescent="0.3">
      <c r="A233" s="160"/>
      <c r="B233" s="60"/>
      <c r="C233" s="60"/>
      <c r="D233" s="60"/>
      <c r="E233" s="60"/>
      <c r="F233" s="60"/>
      <c r="G233" s="60"/>
      <c r="H233" s="60"/>
      <c r="I233" s="160"/>
      <c r="J233" s="160"/>
      <c r="K233" s="337"/>
      <c r="L233" s="338"/>
      <c r="M233" s="338"/>
      <c r="N233" s="162"/>
      <c r="O233" s="162"/>
      <c r="P233" s="141"/>
      <c r="Q233" s="141"/>
      <c r="R233" s="141"/>
      <c r="S233" s="141"/>
    </row>
    <row r="234" spans="1:19" ht="18.7" customHeight="1" x14ac:dyDescent="0.3">
      <c r="A234" s="160"/>
      <c r="B234" s="60"/>
      <c r="C234" s="60"/>
      <c r="D234" s="60"/>
      <c r="E234" s="60"/>
      <c r="F234" s="60"/>
      <c r="G234" s="60"/>
      <c r="H234" s="60"/>
      <c r="I234" s="160"/>
      <c r="J234" s="160"/>
      <c r="K234" s="337"/>
      <c r="L234" s="338"/>
      <c r="M234" s="338"/>
      <c r="N234" s="162"/>
      <c r="O234" s="162"/>
      <c r="P234" s="141"/>
      <c r="Q234" s="141"/>
      <c r="R234" s="141"/>
      <c r="S234" s="141"/>
    </row>
    <row r="235" spans="1:19" ht="18.7" customHeight="1" x14ac:dyDescent="0.3">
      <c r="A235" s="160"/>
      <c r="B235" s="60"/>
      <c r="C235" s="60"/>
      <c r="D235" s="60"/>
      <c r="E235" s="60"/>
      <c r="F235" s="60"/>
      <c r="G235" s="60"/>
      <c r="H235" s="60"/>
      <c r="I235" s="160"/>
      <c r="J235" s="160"/>
      <c r="K235" s="337"/>
      <c r="L235" s="338"/>
      <c r="M235" s="338"/>
      <c r="N235" s="162"/>
      <c r="O235" s="162"/>
      <c r="P235" s="141"/>
      <c r="Q235" s="141"/>
      <c r="R235" s="141"/>
      <c r="S235" s="141"/>
    </row>
    <row r="236" spans="1:19" ht="18.7" customHeight="1" x14ac:dyDescent="0.3">
      <c r="A236" s="160"/>
      <c r="B236" s="60"/>
      <c r="C236" s="60"/>
      <c r="D236" s="60"/>
      <c r="E236" s="60"/>
      <c r="F236" s="60"/>
      <c r="G236" s="60"/>
      <c r="H236" s="60"/>
      <c r="I236" s="160"/>
      <c r="J236" s="160"/>
      <c r="K236" s="337"/>
      <c r="L236" s="338"/>
      <c r="M236" s="338"/>
      <c r="N236" s="162"/>
      <c r="O236" s="162"/>
      <c r="P236" s="141"/>
      <c r="Q236" s="141"/>
      <c r="R236" s="141"/>
      <c r="S236" s="141"/>
    </row>
    <row r="237" spans="1:19" ht="18.7" customHeight="1" x14ac:dyDescent="0.3">
      <c r="A237" s="160"/>
      <c r="B237" s="60"/>
      <c r="C237" s="60"/>
      <c r="D237" s="60"/>
      <c r="E237" s="60"/>
      <c r="F237" s="60"/>
      <c r="G237" s="60"/>
      <c r="H237" s="60"/>
      <c r="I237" s="160"/>
      <c r="J237" s="160"/>
      <c r="K237" s="337"/>
      <c r="L237" s="338"/>
      <c r="M237" s="338"/>
      <c r="N237" s="162"/>
      <c r="O237" s="162"/>
      <c r="P237" s="141"/>
      <c r="Q237" s="141"/>
      <c r="R237" s="141"/>
      <c r="S237" s="141"/>
    </row>
    <row r="238" spans="1:19" ht="18.7" customHeight="1" x14ac:dyDescent="0.3">
      <c r="A238" s="160"/>
      <c r="B238" s="60"/>
      <c r="C238" s="60"/>
      <c r="D238" s="60"/>
      <c r="E238" s="60"/>
      <c r="F238" s="60"/>
      <c r="G238" s="60"/>
      <c r="H238" s="60"/>
      <c r="I238" s="160"/>
      <c r="J238" s="160"/>
      <c r="K238" s="337"/>
      <c r="L238" s="338"/>
      <c r="M238" s="338"/>
      <c r="N238" s="162"/>
      <c r="O238" s="162"/>
      <c r="P238" s="141"/>
      <c r="Q238" s="141"/>
      <c r="R238" s="141"/>
      <c r="S238" s="141"/>
    </row>
    <row r="239" spans="1:19" ht="18.7" customHeight="1" x14ac:dyDescent="0.3">
      <c r="A239" s="160"/>
      <c r="B239" s="60"/>
      <c r="C239" s="60"/>
      <c r="D239" s="60"/>
      <c r="E239" s="60"/>
      <c r="F239" s="60"/>
      <c r="G239" s="60"/>
      <c r="H239" s="60"/>
      <c r="I239" s="160"/>
      <c r="J239" s="160"/>
      <c r="K239" s="337"/>
      <c r="L239" s="338"/>
      <c r="M239" s="338"/>
      <c r="N239" s="162"/>
      <c r="O239" s="162"/>
      <c r="P239" s="141"/>
      <c r="Q239" s="141"/>
      <c r="R239" s="141"/>
      <c r="S239" s="141"/>
    </row>
    <row r="240" spans="1:19" ht="18.7" customHeight="1" x14ac:dyDescent="0.3">
      <c r="A240" s="160"/>
      <c r="B240" s="60"/>
      <c r="C240" s="60"/>
      <c r="D240" s="60"/>
      <c r="E240" s="60"/>
      <c r="F240" s="60"/>
      <c r="G240" s="60"/>
      <c r="H240" s="60"/>
      <c r="I240" s="160"/>
      <c r="J240" s="160"/>
      <c r="K240" s="337"/>
      <c r="L240" s="338"/>
      <c r="M240" s="338"/>
      <c r="N240" s="162"/>
      <c r="O240" s="162"/>
      <c r="P240" s="141"/>
      <c r="Q240" s="141"/>
      <c r="R240" s="141"/>
      <c r="S240" s="141"/>
    </row>
    <row r="241" spans="1:19" ht="18.7" customHeight="1" x14ac:dyDescent="0.3">
      <c r="A241" s="160"/>
      <c r="B241" s="60"/>
      <c r="C241" s="60"/>
      <c r="D241" s="60"/>
      <c r="E241" s="60"/>
      <c r="F241" s="60"/>
      <c r="G241" s="60"/>
      <c r="H241" s="60"/>
      <c r="I241" s="160"/>
      <c r="J241" s="160"/>
      <c r="K241" s="337"/>
      <c r="L241" s="338"/>
      <c r="M241" s="338"/>
      <c r="N241" s="162"/>
      <c r="O241" s="162"/>
      <c r="P241" s="141"/>
      <c r="Q241" s="141"/>
      <c r="R241" s="141"/>
      <c r="S241" s="141"/>
    </row>
    <row r="242" spans="1:19" ht="18.7" customHeight="1" x14ac:dyDescent="0.3">
      <c r="A242" s="160"/>
      <c r="B242" s="60"/>
      <c r="C242" s="60"/>
      <c r="D242" s="60"/>
      <c r="E242" s="60"/>
      <c r="F242" s="60"/>
      <c r="G242" s="60"/>
      <c r="H242" s="60"/>
      <c r="I242" s="160"/>
      <c r="J242" s="160"/>
      <c r="K242" s="337"/>
      <c r="L242" s="338"/>
      <c r="M242" s="338"/>
      <c r="N242" s="162"/>
      <c r="O242" s="162"/>
      <c r="P242" s="141"/>
      <c r="Q242" s="141"/>
      <c r="R242" s="141"/>
      <c r="S242" s="141"/>
    </row>
    <row r="243" spans="1:19" ht="18.7" customHeight="1" x14ac:dyDescent="0.3">
      <c r="A243" s="160"/>
      <c r="B243" s="60"/>
      <c r="C243" s="60"/>
      <c r="D243" s="60"/>
      <c r="E243" s="60"/>
      <c r="F243" s="60"/>
      <c r="G243" s="60"/>
      <c r="H243" s="60"/>
      <c r="I243" s="160"/>
      <c r="J243" s="160"/>
      <c r="K243" s="337"/>
      <c r="L243" s="338"/>
      <c r="M243" s="338"/>
      <c r="N243" s="162"/>
      <c r="O243" s="162"/>
      <c r="P243" s="141"/>
      <c r="Q243" s="141"/>
      <c r="R243" s="141"/>
      <c r="S243" s="141"/>
    </row>
    <row r="244" spans="1:19" ht="18.7" customHeight="1" x14ac:dyDescent="0.3">
      <c r="A244" s="160"/>
      <c r="B244" s="60"/>
      <c r="C244" s="60"/>
      <c r="D244" s="60"/>
      <c r="E244" s="60"/>
      <c r="F244" s="60"/>
      <c r="G244" s="60"/>
      <c r="H244" s="60"/>
      <c r="I244" s="160"/>
      <c r="J244" s="160"/>
      <c r="K244" s="337"/>
      <c r="L244" s="338"/>
      <c r="M244" s="338"/>
      <c r="N244" s="162"/>
      <c r="O244" s="162"/>
      <c r="P244" s="141"/>
      <c r="Q244" s="141"/>
      <c r="R244" s="141"/>
      <c r="S244" s="141"/>
    </row>
    <row r="245" spans="1:19" ht="18.7" customHeight="1" x14ac:dyDescent="0.3">
      <c r="A245" s="160"/>
      <c r="B245" s="60"/>
      <c r="C245" s="60"/>
      <c r="D245" s="60"/>
      <c r="E245" s="60"/>
      <c r="F245" s="60"/>
      <c r="G245" s="60"/>
      <c r="H245" s="60"/>
      <c r="I245" s="160"/>
      <c r="J245" s="160"/>
      <c r="K245" s="337"/>
      <c r="L245" s="338"/>
      <c r="M245" s="338"/>
      <c r="N245" s="162"/>
      <c r="O245" s="162"/>
      <c r="P245" s="141"/>
      <c r="Q245" s="141"/>
      <c r="R245" s="141"/>
      <c r="S245" s="141"/>
    </row>
    <row r="246" spans="1:19" ht="18.7" customHeight="1" x14ac:dyDescent="0.3">
      <c r="A246" s="160"/>
      <c r="B246" s="60"/>
      <c r="C246" s="60"/>
      <c r="D246" s="60"/>
      <c r="E246" s="60"/>
      <c r="F246" s="60"/>
      <c r="G246" s="60"/>
      <c r="H246" s="60"/>
      <c r="I246" s="160"/>
      <c r="J246" s="160"/>
      <c r="K246" s="337"/>
      <c r="L246" s="338"/>
      <c r="M246" s="338"/>
      <c r="N246" s="162"/>
      <c r="O246" s="162"/>
      <c r="P246" s="141"/>
      <c r="Q246" s="141"/>
      <c r="R246" s="141"/>
      <c r="S246" s="141"/>
    </row>
    <row r="247" spans="1:19" ht="18.7" customHeight="1" x14ac:dyDescent="0.3">
      <c r="A247" s="160"/>
      <c r="B247" s="60"/>
      <c r="C247" s="60"/>
      <c r="D247" s="60"/>
      <c r="E247" s="60"/>
      <c r="F247" s="60"/>
      <c r="G247" s="60"/>
      <c r="H247" s="60"/>
      <c r="I247" s="160"/>
      <c r="J247" s="160"/>
      <c r="K247" s="337"/>
      <c r="L247" s="338"/>
      <c r="M247" s="338"/>
      <c r="N247" s="162"/>
      <c r="O247" s="162"/>
      <c r="P247" s="141"/>
      <c r="Q247" s="141"/>
      <c r="R247" s="141"/>
      <c r="S247" s="141"/>
    </row>
    <row r="248" spans="1:19" ht="18.7" customHeight="1" x14ac:dyDescent="0.3">
      <c r="A248" s="160"/>
      <c r="B248" s="60"/>
      <c r="C248" s="60"/>
      <c r="D248" s="60"/>
      <c r="E248" s="60"/>
      <c r="F248" s="60"/>
      <c r="G248" s="60"/>
      <c r="H248" s="60"/>
      <c r="I248" s="160"/>
      <c r="J248" s="160"/>
      <c r="K248" s="337"/>
      <c r="L248" s="338"/>
      <c r="M248" s="338"/>
      <c r="N248" s="162"/>
      <c r="O248" s="162"/>
      <c r="P248" s="141"/>
      <c r="Q248" s="141"/>
      <c r="R248" s="141"/>
      <c r="S248" s="141"/>
    </row>
    <row r="249" spans="1:19" ht="18.7" customHeight="1" x14ac:dyDescent="0.3">
      <c r="A249" s="160"/>
      <c r="B249" s="60"/>
      <c r="C249" s="60"/>
      <c r="D249" s="60"/>
      <c r="E249" s="60"/>
      <c r="F249" s="60"/>
      <c r="G249" s="60"/>
      <c r="H249" s="60"/>
      <c r="I249" s="160"/>
      <c r="J249" s="160"/>
      <c r="K249" s="337"/>
      <c r="L249" s="338"/>
      <c r="M249" s="338"/>
      <c r="N249" s="162"/>
      <c r="O249" s="162"/>
      <c r="P249" s="141"/>
      <c r="Q249" s="141"/>
      <c r="R249" s="141"/>
      <c r="S249" s="141"/>
    </row>
    <row r="250" spans="1:19" ht="18.7" customHeight="1" x14ac:dyDescent="0.3">
      <c r="A250" s="160"/>
      <c r="B250" s="60"/>
      <c r="C250" s="60"/>
      <c r="D250" s="60"/>
      <c r="E250" s="60"/>
      <c r="F250" s="60"/>
      <c r="G250" s="60"/>
      <c r="H250" s="60"/>
      <c r="I250" s="160"/>
      <c r="J250" s="160"/>
      <c r="K250" s="337"/>
      <c r="L250" s="338"/>
      <c r="M250" s="338"/>
      <c r="N250" s="162"/>
      <c r="O250" s="162"/>
      <c r="P250" s="141"/>
      <c r="Q250" s="141"/>
      <c r="R250" s="141"/>
      <c r="S250" s="141"/>
    </row>
    <row r="251" spans="1:19" ht="18.7" customHeight="1" x14ac:dyDescent="0.3">
      <c r="A251" s="160"/>
      <c r="B251" s="60"/>
      <c r="C251" s="60"/>
      <c r="D251" s="60"/>
      <c r="E251" s="60"/>
      <c r="F251" s="60"/>
      <c r="G251" s="60"/>
      <c r="H251" s="60"/>
      <c r="I251" s="160"/>
      <c r="J251" s="160"/>
      <c r="K251" s="337"/>
      <c r="L251" s="338"/>
      <c r="M251" s="338"/>
      <c r="N251" s="162"/>
      <c r="O251" s="162"/>
      <c r="P251" s="141"/>
      <c r="Q251" s="141"/>
      <c r="R251" s="141"/>
      <c r="S251" s="141"/>
    </row>
    <row r="252" spans="1:19" ht="18.7" customHeight="1" x14ac:dyDescent="0.3">
      <c r="A252" s="160"/>
      <c r="B252" s="60"/>
      <c r="C252" s="60"/>
      <c r="D252" s="60"/>
      <c r="E252" s="60"/>
      <c r="F252" s="60"/>
      <c r="G252" s="60"/>
      <c r="H252" s="60"/>
      <c r="I252" s="160"/>
      <c r="J252" s="160"/>
      <c r="K252" s="337"/>
      <c r="L252" s="338"/>
      <c r="M252" s="338"/>
      <c r="N252" s="162"/>
      <c r="O252" s="162"/>
      <c r="P252" s="141"/>
      <c r="Q252" s="141"/>
      <c r="R252" s="141"/>
      <c r="S252" s="141"/>
    </row>
    <row r="253" spans="1:19" ht="18.7" customHeight="1" x14ac:dyDescent="0.3">
      <c r="A253" s="160"/>
      <c r="B253" s="60"/>
      <c r="C253" s="60"/>
      <c r="D253" s="60"/>
      <c r="E253" s="60"/>
      <c r="F253" s="60"/>
      <c r="G253" s="60"/>
      <c r="H253" s="60"/>
      <c r="I253" s="160"/>
      <c r="J253" s="160"/>
      <c r="K253" s="337"/>
      <c r="L253" s="338"/>
      <c r="M253" s="338"/>
      <c r="N253" s="162"/>
      <c r="O253" s="162"/>
      <c r="P253" s="141"/>
      <c r="Q253" s="141"/>
      <c r="R253" s="141"/>
      <c r="S253" s="141"/>
    </row>
    <row r="254" spans="1:19" ht="18.7" customHeight="1" x14ac:dyDescent="0.3">
      <c r="A254" s="160"/>
      <c r="B254" s="60"/>
      <c r="C254" s="60"/>
      <c r="D254" s="60"/>
      <c r="E254" s="60"/>
      <c r="F254" s="60"/>
      <c r="G254" s="60"/>
      <c r="H254" s="60"/>
      <c r="I254" s="160"/>
      <c r="J254" s="160"/>
      <c r="K254" s="337"/>
      <c r="L254" s="338"/>
      <c r="M254" s="338"/>
      <c r="N254" s="162"/>
      <c r="O254" s="162"/>
      <c r="P254" s="141"/>
      <c r="Q254" s="141"/>
      <c r="R254" s="141"/>
      <c r="S254" s="141"/>
    </row>
    <row r="255" spans="1:19" ht="18.7" customHeight="1" x14ac:dyDescent="0.3">
      <c r="A255" s="160"/>
      <c r="B255" s="60"/>
      <c r="C255" s="60"/>
      <c r="D255" s="60"/>
      <c r="E255" s="60"/>
      <c r="F255" s="60"/>
      <c r="G255" s="60"/>
      <c r="H255" s="60"/>
      <c r="I255" s="160"/>
      <c r="J255" s="160"/>
      <c r="K255" s="337"/>
      <c r="L255" s="338"/>
      <c r="M255" s="338"/>
      <c r="N255" s="162"/>
      <c r="O255" s="162"/>
      <c r="P255" s="141"/>
      <c r="Q255" s="141"/>
      <c r="R255" s="141"/>
      <c r="S255" s="141"/>
    </row>
    <row r="256" spans="1:19" ht="18.7" customHeight="1" x14ac:dyDescent="0.3">
      <c r="A256" s="160"/>
      <c r="B256" s="60"/>
      <c r="C256" s="60"/>
      <c r="D256" s="60"/>
      <c r="E256" s="60"/>
      <c r="F256" s="60"/>
      <c r="G256" s="60"/>
      <c r="H256" s="60"/>
      <c r="I256" s="160"/>
      <c r="J256" s="160"/>
      <c r="K256" s="337"/>
      <c r="L256" s="338"/>
      <c r="M256" s="338"/>
      <c r="N256" s="162"/>
      <c r="O256" s="162"/>
      <c r="P256" s="141"/>
      <c r="Q256" s="141"/>
      <c r="R256" s="141"/>
      <c r="S256" s="141"/>
    </row>
    <row r="257" spans="1:19" ht="18.7" customHeight="1" x14ac:dyDescent="0.3">
      <c r="A257" s="160"/>
      <c r="B257" s="60"/>
      <c r="C257" s="60"/>
      <c r="D257" s="60"/>
      <c r="E257" s="60"/>
      <c r="F257" s="60"/>
      <c r="G257" s="60"/>
      <c r="H257" s="60"/>
      <c r="I257" s="160"/>
      <c r="J257" s="160"/>
      <c r="K257" s="337"/>
      <c r="L257" s="338"/>
      <c r="M257" s="338"/>
      <c r="N257" s="162"/>
      <c r="O257" s="162"/>
      <c r="P257" s="141"/>
      <c r="Q257" s="141"/>
      <c r="R257" s="141"/>
      <c r="S257" s="141"/>
    </row>
    <row r="258" spans="1:19" ht="18.7" customHeight="1" x14ac:dyDescent="0.3">
      <c r="A258" s="160"/>
      <c r="B258" s="60"/>
      <c r="C258" s="60"/>
      <c r="D258" s="60"/>
      <c r="E258" s="60"/>
      <c r="F258" s="60"/>
      <c r="G258" s="60"/>
      <c r="H258" s="60"/>
      <c r="I258" s="160"/>
      <c r="J258" s="160"/>
      <c r="K258" s="337"/>
      <c r="L258" s="338"/>
      <c r="M258" s="338"/>
      <c r="N258" s="162"/>
      <c r="O258" s="162"/>
      <c r="P258" s="141"/>
      <c r="Q258" s="141"/>
      <c r="R258" s="141"/>
      <c r="S258" s="141"/>
    </row>
    <row r="259" spans="1:19" ht="18.7" customHeight="1" x14ac:dyDescent="0.3">
      <c r="A259" s="160"/>
      <c r="B259" s="60"/>
      <c r="C259" s="60"/>
      <c r="D259" s="60"/>
      <c r="E259" s="60"/>
      <c r="F259" s="60"/>
      <c r="G259" s="60"/>
      <c r="H259" s="60"/>
      <c r="I259" s="160"/>
      <c r="J259" s="160"/>
      <c r="K259" s="337"/>
      <c r="L259" s="338"/>
      <c r="M259" s="338"/>
      <c r="N259" s="162"/>
      <c r="O259" s="162"/>
      <c r="P259" s="141"/>
      <c r="Q259" s="141"/>
      <c r="R259" s="141"/>
      <c r="S259" s="141"/>
    </row>
    <row r="260" spans="1:19" ht="18.7" customHeight="1" x14ac:dyDescent="0.3">
      <c r="A260" s="160"/>
      <c r="B260" s="60"/>
      <c r="C260" s="60"/>
      <c r="D260" s="60"/>
      <c r="E260" s="60"/>
      <c r="F260" s="60"/>
      <c r="G260" s="60"/>
      <c r="H260" s="60"/>
      <c r="I260" s="160"/>
      <c r="J260" s="160"/>
      <c r="K260" s="337"/>
      <c r="L260" s="338"/>
      <c r="M260" s="338"/>
      <c r="N260" s="162"/>
      <c r="O260" s="162"/>
      <c r="P260" s="141"/>
      <c r="Q260" s="141"/>
      <c r="R260" s="141"/>
      <c r="S260" s="141"/>
    </row>
    <row r="261" spans="1:19" ht="18.7" customHeight="1" x14ac:dyDescent="0.3">
      <c r="A261" s="160"/>
      <c r="B261" s="60"/>
      <c r="C261" s="60"/>
      <c r="D261" s="60"/>
      <c r="E261" s="60"/>
      <c r="F261" s="60"/>
      <c r="G261" s="60"/>
      <c r="H261" s="60"/>
      <c r="I261" s="160"/>
      <c r="J261" s="160"/>
      <c r="K261" s="337"/>
      <c r="L261" s="338"/>
      <c r="M261" s="338"/>
      <c r="N261" s="162"/>
      <c r="O261" s="162"/>
      <c r="P261" s="141"/>
      <c r="Q261" s="141"/>
      <c r="R261" s="141"/>
      <c r="S261" s="141"/>
    </row>
    <row r="262" spans="1:19" ht="18.7" customHeight="1" x14ac:dyDescent="0.3">
      <c r="A262" s="160"/>
      <c r="B262" s="60"/>
      <c r="C262" s="60"/>
      <c r="D262" s="60"/>
      <c r="E262" s="60"/>
      <c r="F262" s="60"/>
      <c r="G262" s="60"/>
      <c r="H262" s="60"/>
      <c r="I262" s="160"/>
      <c r="J262" s="160"/>
      <c r="K262" s="337"/>
      <c r="L262" s="338"/>
      <c r="M262" s="338"/>
      <c r="N262" s="162"/>
      <c r="O262" s="162"/>
      <c r="P262" s="141"/>
      <c r="Q262" s="141"/>
      <c r="R262" s="141"/>
      <c r="S262" s="141"/>
    </row>
    <row r="263" spans="1:19" ht="18.7" customHeight="1" x14ac:dyDescent="0.3">
      <c r="A263" s="160"/>
      <c r="B263" s="60"/>
      <c r="C263" s="60"/>
      <c r="D263" s="60"/>
      <c r="E263" s="60"/>
      <c r="F263" s="60"/>
      <c r="G263" s="60"/>
      <c r="H263" s="60"/>
      <c r="I263" s="160"/>
      <c r="J263" s="160"/>
      <c r="K263" s="337"/>
      <c r="L263" s="338"/>
      <c r="M263" s="338"/>
      <c r="N263" s="162"/>
      <c r="O263" s="162"/>
      <c r="P263" s="141"/>
      <c r="Q263" s="141"/>
      <c r="R263" s="141"/>
      <c r="S263" s="141"/>
    </row>
    <row r="264" spans="1:19" ht="18.7" customHeight="1" x14ac:dyDescent="0.3">
      <c r="A264" s="160"/>
      <c r="B264" s="60"/>
      <c r="C264" s="60"/>
      <c r="D264" s="60"/>
      <c r="E264" s="60"/>
      <c r="F264" s="60"/>
      <c r="G264" s="60"/>
      <c r="H264" s="60"/>
      <c r="I264" s="160"/>
      <c r="J264" s="160"/>
      <c r="K264" s="337"/>
      <c r="L264" s="338"/>
      <c r="M264" s="338"/>
      <c r="N264" s="162"/>
      <c r="O264" s="162"/>
      <c r="P264" s="141"/>
      <c r="Q264" s="141"/>
      <c r="R264" s="141"/>
      <c r="S264" s="141"/>
    </row>
    <row r="265" spans="1:19" ht="18.7" customHeight="1" x14ac:dyDescent="0.3">
      <c r="A265" s="160"/>
      <c r="B265" s="60"/>
      <c r="C265" s="60"/>
      <c r="D265" s="60"/>
      <c r="E265" s="60"/>
      <c r="F265" s="60"/>
      <c r="G265" s="60"/>
      <c r="H265" s="60"/>
      <c r="I265" s="160"/>
      <c r="J265" s="160"/>
      <c r="K265" s="337"/>
      <c r="L265" s="338"/>
      <c r="M265" s="338"/>
      <c r="N265" s="162"/>
      <c r="O265" s="162"/>
      <c r="P265" s="141"/>
      <c r="Q265" s="141"/>
      <c r="R265" s="141"/>
      <c r="S265" s="141"/>
    </row>
    <row r="266" spans="1:19" ht="18.7" customHeight="1" x14ac:dyDescent="0.3">
      <c r="A266" s="160"/>
      <c r="B266" s="60"/>
      <c r="C266" s="60"/>
      <c r="D266" s="60"/>
      <c r="E266" s="60"/>
      <c r="F266" s="60"/>
      <c r="G266" s="60"/>
      <c r="H266" s="60"/>
      <c r="I266" s="160"/>
      <c r="J266" s="160"/>
      <c r="K266" s="337"/>
      <c r="L266" s="338"/>
      <c r="M266" s="338"/>
      <c r="N266" s="162"/>
      <c r="O266" s="162"/>
      <c r="P266" s="141"/>
      <c r="Q266" s="141"/>
      <c r="R266" s="141"/>
      <c r="S266" s="141"/>
    </row>
    <row r="267" spans="1:19" ht="18.7" customHeight="1" x14ac:dyDescent="0.3">
      <c r="A267" s="160"/>
      <c r="B267" s="60"/>
      <c r="C267" s="60"/>
      <c r="D267" s="60"/>
      <c r="E267" s="60"/>
      <c r="F267" s="60"/>
      <c r="G267" s="60"/>
      <c r="H267" s="60"/>
      <c r="I267" s="160"/>
      <c r="J267" s="160"/>
      <c r="K267" s="337"/>
      <c r="L267" s="338"/>
      <c r="M267" s="338"/>
      <c r="N267" s="162"/>
      <c r="O267" s="162"/>
      <c r="P267" s="141"/>
      <c r="Q267" s="141"/>
      <c r="R267" s="141"/>
      <c r="S267" s="141"/>
    </row>
    <row r="268" spans="1:19" ht="18.7" customHeight="1" x14ac:dyDescent="0.3">
      <c r="A268" s="160"/>
      <c r="B268" s="60"/>
      <c r="C268" s="60"/>
      <c r="D268" s="60"/>
      <c r="E268" s="60"/>
      <c r="F268" s="60"/>
      <c r="G268" s="60"/>
      <c r="H268" s="60"/>
      <c r="I268" s="160"/>
      <c r="J268" s="160"/>
      <c r="K268" s="337"/>
      <c r="L268" s="338"/>
      <c r="M268" s="338"/>
      <c r="N268" s="162"/>
      <c r="O268" s="162"/>
      <c r="P268" s="141"/>
      <c r="Q268" s="141"/>
      <c r="R268" s="141"/>
      <c r="S268" s="141"/>
    </row>
    <row r="269" spans="1:19" ht="18.7" customHeight="1" x14ac:dyDescent="0.3">
      <c r="A269" s="160"/>
      <c r="B269" s="60"/>
      <c r="C269" s="60"/>
      <c r="D269" s="60"/>
      <c r="E269" s="60"/>
      <c r="F269" s="60"/>
      <c r="G269" s="60"/>
      <c r="H269" s="60"/>
      <c r="I269" s="160"/>
      <c r="J269" s="160"/>
      <c r="K269" s="337"/>
      <c r="L269" s="338"/>
      <c r="M269" s="338"/>
      <c r="N269" s="162"/>
      <c r="O269" s="162"/>
      <c r="P269" s="141"/>
      <c r="Q269" s="141"/>
      <c r="R269" s="141"/>
      <c r="S269" s="141"/>
    </row>
    <row r="270" spans="1:19" ht="18.7" customHeight="1" x14ac:dyDescent="0.3">
      <c r="A270" s="160"/>
      <c r="B270" s="60"/>
      <c r="C270" s="60"/>
      <c r="D270" s="60"/>
      <c r="E270" s="60"/>
      <c r="F270" s="60"/>
      <c r="G270" s="60"/>
      <c r="H270" s="60"/>
      <c r="I270" s="160"/>
      <c r="J270" s="160"/>
      <c r="K270" s="337"/>
      <c r="L270" s="338"/>
      <c r="M270" s="338"/>
      <c r="N270" s="162"/>
      <c r="O270" s="162"/>
      <c r="P270" s="141"/>
      <c r="Q270" s="141"/>
      <c r="R270" s="141"/>
      <c r="S270" s="141"/>
    </row>
    <row r="271" spans="1:19" ht="18.7" customHeight="1" x14ac:dyDescent="0.3">
      <c r="A271" s="160"/>
      <c r="B271" s="60"/>
      <c r="C271" s="60"/>
      <c r="D271" s="60"/>
      <c r="E271" s="60"/>
      <c r="F271" s="60"/>
      <c r="G271" s="60"/>
      <c r="H271" s="60"/>
      <c r="I271" s="160"/>
      <c r="J271" s="160"/>
      <c r="K271" s="337"/>
      <c r="L271" s="338"/>
      <c r="M271" s="338"/>
      <c r="N271" s="162"/>
      <c r="O271" s="162"/>
      <c r="P271" s="141"/>
      <c r="Q271" s="141"/>
      <c r="R271" s="141"/>
      <c r="S271" s="141"/>
    </row>
    <row r="272" spans="1:19" ht="18.7" customHeight="1" x14ac:dyDescent="0.3">
      <c r="A272" s="160"/>
      <c r="B272" s="60"/>
      <c r="C272" s="60"/>
      <c r="D272" s="60"/>
      <c r="E272" s="60"/>
      <c r="F272" s="60"/>
      <c r="G272" s="60"/>
      <c r="H272" s="60"/>
      <c r="I272" s="160"/>
      <c r="J272" s="160"/>
      <c r="K272" s="337"/>
      <c r="L272" s="338"/>
      <c r="M272" s="338"/>
      <c r="N272" s="162"/>
      <c r="O272" s="162"/>
      <c r="P272" s="141"/>
      <c r="Q272" s="141"/>
      <c r="R272" s="141"/>
      <c r="S272" s="141"/>
    </row>
    <row r="273" spans="1:19" ht="18.7" customHeight="1" x14ac:dyDescent="0.3">
      <c r="A273" s="160"/>
      <c r="B273" s="60"/>
      <c r="C273" s="60"/>
      <c r="D273" s="60"/>
      <c r="E273" s="60"/>
      <c r="F273" s="60"/>
      <c r="G273" s="60"/>
      <c r="H273" s="60"/>
      <c r="I273" s="160"/>
      <c r="J273" s="160"/>
      <c r="K273" s="337"/>
      <c r="L273" s="338"/>
      <c r="M273" s="338"/>
      <c r="N273" s="162"/>
      <c r="O273" s="162"/>
      <c r="P273" s="141"/>
      <c r="Q273" s="141"/>
      <c r="R273" s="141"/>
      <c r="S273" s="141"/>
    </row>
    <row r="274" spans="1:19" ht="18.7" customHeight="1" x14ac:dyDescent="0.3">
      <c r="A274" s="160"/>
      <c r="B274" s="60"/>
      <c r="C274" s="60"/>
      <c r="D274" s="60"/>
      <c r="E274" s="60"/>
      <c r="F274" s="60"/>
      <c r="G274" s="60"/>
      <c r="H274" s="60"/>
      <c r="I274" s="160"/>
      <c r="J274" s="160"/>
      <c r="K274" s="337"/>
      <c r="L274" s="338"/>
      <c r="M274" s="338"/>
      <c r="N274" s="162"/>
      <c r="O274" s="162"/>
      <c r="P274" s="141"/>
      <c r="Q274" s="141"/>
      <c r="R274" s="141"/>
      <c r="S274" s="141"/>
    </row>
    <row r="275" spans="1:19" ht="18.7" customHeight="1" x14ac:dyDescent="0.3">
      <c r="A275" s="160"/>
      <c r="B275" s="60"/>
      <c r="C275" s="60"/>
      <c r="D275" s="60"/>
      <c r="E275" s="60"/>
      <c r="F275" s="60"/>
      <c r="G275" s="60"/>
      <c r="H275" s="60"/>
      <c r="I275" s="160"/>
      <c r="J275" s="160"/>
      <c r="K275" s="337"/>
      <c r="L275" s="338"/>
      <c r="M275" s="338"/>
      <c r="N275" s="162"/>
      <c r="O275" s="162"/>
      <c r="P275" s="141"/>
      <c r="Q275" s="141"/>
      <c r="R275" s="141"/>
      <c r="S275" s="141"/>
    </row>
    <row r="276" spans="1:19" ht="18.7" customHeight="1" x14ac:dyDescent="0.3">
      <c r="A276" s="160"/>
      <c r="B276" s="60"/>
      <c r="C276" s="60"/>
      <c r="D276" s="60"/>
      <c r="E276" s="60"/>
      <c r="F276" s="60"/>
      <c r="G276" s="60"/>
      <c r="H276" s="60"/>
      <c r="I276" s="160"/>
      <c r="J276" s="160"/>
      <c r="K276" s="337"/>
      <c r="L276" s="338"/>
      <c r="M276" s="338"/>
      <c r="N276" s="162"/>
      <c r="O276" s="162"/>
      <c r="P276" s="141"/>
      <c r="Q276" s="141"/>
      <c r="R276" s="141"/>
      <c r="S276" s="141"/>
    </row>
    <row r="277" spans="1:19" ht="18.7" customHeight="1" x14ac:dyDescent="0.3">
      <c r="A277" s="160"/>
      <c r="B277" s="60"/>
      <c r="C277" s="60"/>
      <c r="D277" s="60"/>
      <c r="E277" s="60"/>
      <c r="F277" s="60"/>
      <c r="G277" s="60"/>
      <c r="H277" s="60"/>
      <c r="I277" s="160"/>
      <c r="J277" s="160"/>
      <c r="K277" s="337"/>
      <c r="L277" s="338"/>
      <c r="M277" s="338"/>
      <c r="N277" s="162"/>
      <c r="O277" s="162"/>
      <c r="P277" s="141"/>
      <c r="Q277" s="141"/>
      <c r="R277" s="141"/>
      <c r="S277" s="141"/>
    </row>
    <row r="278" spans="1:19" ht="18.7" customHeight="1" x14ac:dyDescent="0.3">
      <c r="A278" s="160"/>
      <c r="B278" s="60"/>
      <c r="C278" s="60"/>
      <c r="D278" s="60"/>
      <c r="E278" s="60"/>
      <c r="F278" s="60"/>
      <c r="G278" s="60"/>
      <c r="H278" s="60"/>
      <c r="I278" s="160"/>
      <c r="J278" s="160"/>
      <c r="K278" s="337"/>
      <c r="L278" s="338"/>
      <c r="M278" s="338"/>
      <c r="N278" s="162"/>
      <c r="O278" s="162"/>
      <c r="P278" s="141"/>
      <c r="Q278" s="141"/>
      <c r="R278" s="141"/>
      <c r="S278" s="141"/>
    </row>
    <row r="279" spans="1:19" ht="18.7" customHeight="1" x14ac:dyDescent="0.3">
      <c r="A279" s="160"/>
      <c r="B279" s="60"/>
      <c r="C279" s="60"/>
      <c r="D279" s="60"/>
      <c r="E279" s="60"/>
      <c r="F279" s="60"/>
      <c r="G279" s="60"/>
      <c r="H279" s="60"/>
      <c r="I279" s="160"/>
      <c r="J279" s="160"/>
      <c r="K279" s="337"/>
      <c r="L279" s="338"/>
      <c r="M279" s="338"/>
      <c r="N279" s="162"/>
      <c r="O279" s="162"/>
      <c r="P279" s="141"/>
      <c r="Q279" s="141"/>
      <c r="R279" s="141"/>
      <c r="S279" s="141"/>
    </row>
    <row r="280" spans="1:19" ht="18.7" customHeight="1" x14ac:dyDescent="0.3">
      <c r="A280" s="160"/>
      <c r="B280" s="60"/>
      <c r="C280" s="60"/>
      <c r="D280" s="60"/>
      <c r="E280" s="60"/>
      <c r="F280" s="60"/>
      <c r="G280" s="60"/>
      <c r="H280" s="60"/>
      <c r="I280" s="160"/>
      <c r="J280" s="160"/>
      <c r="K280" s="337"/>
      <c r="L280" s="338"/>
      <c r="M280" s="338"/>
      <c r="N280" s="162"/>
      <c r="O280" s="162"/>
      <c r="P280" s="141"/>
      <c r="Q280" s="141"/>
      <c r="R280" s="141"/>
      <c r="S280" s="141"/>
    </row>
    <row r="281" spans="1:19" ht="18.7" customHeight="1" x14ac:dyDescent="0.3">
      <c r="A281" s="160"/>
      <c r="B281" s="60"/>
      <c r="C281" s="60"/>
      <c r="D281" s="60"/>
      <c r="E281" s="60"/>
      <c r="F281" s="60"/>
      <c r="G281" s="60"/>
      <c r="H281" s="60"/>
      <c r="I281" s="160"/>
      <c r="J281" s="160"/>
      <c r="K281" s="337"/>
      <c r="L281" s="338"/>
      <c r="M281" s="338"/>
      <c r="N281" s="162"/>
      <c r="O281" s="162"/>
      <c r="P281" s="141"/>
      <c r="Q281" s="141"/>
      <c r="R281" s="141"/>
      <c r="S281" s="141"/>
    </row>
    <row r="282" spans="1:19" ht="18.7" customHeight="1" x14ac:dyDescent="0.3">
      <c r="A282" s="160"/>
      <c r="B282" s="60"/>
      <c r="C282" s="60"/>
      <c r="D282" s="60"/>
      <c r="E282" s="60"/>
      <c r="F282" s="60"/>
      <c r="G282" s="60"/>
      <c r="H282" s="60"/>
      <c r="I282" s="160"/>
      <c r="J282" s="160"/>
      <c r="K282" s="337"/>
      <c r="L282" s="338"/>
      <c r="M282" s="338"/>
      <c r="N282" s="162"/>
      <c r="O282" s="162"/>
      <c r="P282" s="141"/>
      <c r="Q282" s="141"/>
      <c r="R282" s="141"/>
      <c r="S282" s="141"/>
    </row>
    <row r="283" spans="1:19" ht="18.7" customHeight="1" x14ac:dyDescent="0.3">
      <c r="A283" s="160"/>
      <c r="B283" s="60"/>
      <c r="C283" s="60"/>
      <c r="D283" s="60"/>
      <c r="E283" s="60"/>
      <c r="F283" s="60"/>
      <c r="G283" s="60"/>
      <c r="H283" s="60"/>
      <c r="I283" s="160"/>
      <c r="J283" s="160"/>
      <c r="K283" s="337"/>
      <c r="L283" s="338"/>
      <c r="M283" s="338"/>
      <c r="N283" s="162"/>
      <c r="O283" s="162"/>
      <c r="P283" s="141"/>
      <c r="Q283" s="141"/>
      <c r="R283" s="141"/>
      <c r="S283" s="141"/>
    </row>
    <row r="284" spans="1:19" ht="18.7" customHeight="1" x14ac:dyDescent="0.3">
      <c r="A284" s="160"/>
      <c r="B284" s="60"/>
      <c r="C284" s="60"/>
      <c r="D284" s="60"/>
      <c r="E284" s="60"/>
      <c r="F284" s="60"/>
      <c r="G284" s="60"/>
      <c r="H284" s="60"/>
      <c r="I284" s="160"/>
      <c r="J284" s="160"/>
      <c r="K284" s="337"/>
      <c r="L284" s="338"/>
      <c r="M284" s="338"/>
      <c r="N284" s="162"/>
      <c r="O284" s="162"/>
      <c r="P284" s="141"/>
      <c r="Q284" s="141"/>
      <c r="R284" s="141"/>
      <c r="S284" s="141"/>
    </row>
    <row r="285" spans="1:19" ht="18.7" customHeight="1" x14ac:dyDescent="0.3">
      <c r="A285" s="160"/>
      <c r="B285" s="60"/>
      <c r="C285" s="60"/>
      <c r="D285" s="60"/>
      <c r="E285" s="60"/>
      <c r="F285" s="60"/>
      <c r="G285" s="60"/>
      <c r="H285" s="60"/>
      <c r="I285" s="160"/>
      <c r="J285" s="160"/>
      <c r="K285" s="337"/>
      <c r="L285" s="338"/>
      <c r="M285" s="338"/>
      <c r="N285" s="162"/>
      <c r="O285" s="162"/>
      <c r="P285" s="141"/>
      <c r="Q285" s="141"/>
      <c r="R285" s="141"/>
      <c r="S285" s="141"/>
    </row>
    <row r="286" spans="1:19" ht="18.7" customHeight="1" x14ac:dyDescent="0.3">
      <c r="A286" s="160"/>
      <c r="B286" s="60"/>
      <c r="C286" s="60"/>
      <c r="D286" s="60"/>
      <c r="E286" s="60"/>
      <c r="F286" s="60"/>
      <c r="G286" s="60"/>
      <c r="H286" s="60"/>
      <c r="I286" s="160"/>
      <c r="J286" s="160"/>
      <c r="K286" s="337"/>
      <c r="L286" s="338"/>
      <c r="M286" s="338"/>
      <c r="N286" s="162"/>
      <c r="O286" s="162"/>
      <c r="P286" s="141"/>
      <c r="Q286" s="141"/>
      <c r="R286" s="141"/>
      <c r="S286" s="141"/>
    </row>
    <row r="287" spans="1:19" ht="18.7" customHeight="1" x14ac:dyDescent="0.3">
      <c r="A287" s="160"/>
      <c r="B287" s="60"/>
      <c r="C287" s="60"/>
      <c r="D287" s="60"/>
      <c r="E287" s="60"/>
      <c r="F287" s="60"/>
      <c r="G287" s="60"/>
      <c r="H287" s="60"/>
      <c r="I287" s="160"/>
      <c r="J287" s="160"/>
      <c r="K287" s="337"/>
      <c r="L287" s="338"/>
      <c r="M287" s="338"/>
      <c r="N287" s="162"/>
      <c r="O287" s="162"/>
      <c r="P287" s="141"/>
      <c r="Q287" s="141"/>
      <c r="R287" s="141"/>
      <c r="S287" s="141"/>
    </row>
    <row r="288" spans="1:19" ht="18.7" customHeight="1" x14ac:dyDescent="0.3">
      <c r="A288" s="160"/>
      <c r="B288" s="60"/>
      <c r="C288" s="60"/>
      <c r="D288" s="60"/>
      <c r="E288" s="60"/>
      <c r="F288" s="60"/>
      <c r="G288" s="60"/>
      <c r="H288" s="60"/>
      <c r="I288" s="160"/>
      <c r="J288" s="160"/>
      <c r="K288" s="337"/>
      <c r="L288" s="338"/>
      <c r="M288" s="338"/>
      <c r="N288" s="162"/>
      <c r="O288" s="162"/>
      <c r="P288" s="141"/>
      <c r="Q288" s="141"/>
      <c r="R288" s="141"/>
      <c r="S288" s="141"/>
    </row>
    <row r="289" spans="1:19" ht="18.7" customHeight="1" x14ac:dyDescent="0.3">
      <c r="A289" s="160"/>
      <c r="B289" s="60"/>
      <c r="C289" s="60"/>
      <c r="D289" s="60"/>
      <c r="E289" s="60"/>
      <c r="F289" s="60"/>
      <c r="G289" s="60"/>
      <c r="H289" s="60"/>
      <c r="I289" s="160"/>
      <c r="J289" s="160"/>
      <c r="K289" s="337"/>
      <c r="L289" s="338"/>
      <c r="M289" s="338"/>
      <c r="N289" s="162"/>
      <c r="O289" s="162"/>
      <c r="P289" s="141"/>
      <c r="Q289" s="141"/>
      <c r="R289" s="141"/>
      <c r="S289" s="141"/>
    </row>
    <row r="290" spans="1:19" ht="18.7" customHeight="1" x14ac:dyDescent="0.3">
      <c r="A290" s="160"/>
      <c r="B290" s="60"/>
      <c r="C290" s="60"/>
      <c r="D290" s="60"/>
      <c r="E290" s="60"/>
      <c r="F290" s="60"/>
      <c r="G290" s="60"/>
      <c r="H290" s="60"/>
      <c r="I290" s="160"/>
      <c r="J290" s="160"/>
      <c r="K290" s="337"/>
      <c r="L290" s="338"/>
      <c r="M290" s="338"/>
      <c r="N290" s="162"/>
      <c r="O290" s="162"/>
      <c r="P290" s="141"/>
      <c r="Q290" s="141"/>
      <c r="R290" s="141"/>
      <c r="S290" s="141"/>
    </row>
    <row r="291" spans="1:19" ht="18.7" customHeight="1" x14ac:dyDescent="0.3">
      <c r="A291" s="160"/>
      <c r="B291" s="60"/>
      <c r="C291" s="60"/>
      <c r="D291" s="60"/>
      <c r="E291" s="60"/>
      <c r="F291" s="60"/>
      <c r="G291" s="60"/>
      <c r="H291" s="60"/>
      <c r="I291" s="160"/>
      <c r="J291" s="160"/>
      <c r="K291" s="337"/>
      <c r="L291" s="338"/>
      <c r="M291" s="338"/>
      <c r="N291" s="162"/>
      <c r="O291" s="162"/>
      <c r="P291" s="141"/>
      <c r="Q291" s="141"/>
      <c r="R291" s="141"/>
      <c r="S291" s="141"/>
    </row>
    <row r="292" spans="1:19" ht="18.7" customHeight="1" x14ac:dyDescent="0.3">
      <c r="A292" s="160"/>
      <c r="B292" s="60"/>
      <c r="C292" s="60"/>
      <c r="D292" s="60"/>
      <c r="E292" s="60"/>
      <c r="F292" s="60"/>
      <c r="G292" s="60"/>
      <c r="H292" s="60"/>
      <c r="I292" s="160"/>
      <c r="J292" s="160"/>
      <c r="K292" s="337"/>
      <c r="L292" s="338"/>
      <c r="M292" s="338"/>
      <c r="N292" s="162"/>
      <c r="O292" s="162"/>
      <c r="P292" s="141"/>
      <c r="Q292" s="141"/>
      <c r="R292" s="141"/>
      <c r="S292" s="141"/>
    </row>
    <row r="293" spans="1:19" ht="18.7" customHeight="1" x14ac:dyDescent="0.3">
      <c r="A293" s="160"/>
      <c r="B293" s="60"/>
      <c r="C293" s="60"/>
      <c r="D293" s="60"/>
      <c r="E293" s="60"/>
      <c r="F293" s="60"/>
      <c r="G293" s="60"/>
      <c r="H293" s="60"/>
      <c r="I293" s="160"/>
      <c r="J293" s="160"/>
      <c r="K293" s="337"/>
      <c r="L293" s="338"/>
      <c r="M293" s="338"/>
      <c r="N293" s="162"/>
      <c r="O293" s="162"/>
      <c r="P293" s="141"/>
      <c r="Q293" s="141"/>
      <c r="R293" s="141"/>
      <c r="S293" s="141"/>
    </row>
    <row r="294" spans="1:19" ht="18.7" customHeight="1" x14ac:dyDescent="0.3">
      <c r="A294" s="160"/>
      <c r="B294" s="60"/>
      <c r="C294" s="60"/>
      <c r="D294" s="60"/>
      <c r="E294" s="60"/>
      <c r="F294" s="60"/>
      <c r="G294" s="60"/>
      <c r="H294" s="60"/>
      <c r="I294" s="160"/>
      <c r="J294" s="160"/>
      <c r="K294" s="337"/>
      <c r="L294" s="338"/>
      <c r="M294" s="338"/>
      <c r="N294" s="162"/>
      <c r="O294" s="162"/>
      <c r="P294" s="141"/>
      <c r="Q294" s="141"/>
      <c r="R294" s="141"/>
      <c r="S294" s="141"/>
    </row>
    <row r="295" spans="1:19" ht="18.7" customHeight="1" x14ac:dyDescent="0.3">
      <c r="A295" s="160"/>
      <c r="B295" s="60"/>
      <c r="C295" s="60"/>
      <c r="D295" s="60"/>
      <c r="E295" s="60"/>
      <c r="F295" s="60"/>
      <c r="G295" s="60"/>
      <c r="H295" s="60"/>
      <c r="I295" s="160"/>
      <c r="J295" s="160"/>
      <c r="K295" s="337"/>
      <c r="L295" s="338"/>
      <c r="M295" s="338"/>
      <c r="N295" s="162"/>
      <c r="O295" s="162"/>
      <c r="P295" s="141"/>
      <c r="Q295" s="141"/>
      <c r="R295" s="141"/>
      <c r="S295" s="141"/>
    </row>
    <row r="296" spans="1:19" ht="18.7" customHeight="1" x14ac:dyDescent="0.3">
      <c r="A296" s="160"/>
      <c r="B296" s="60"/>
      <c r="C296" s="60"/>
      <c r="D296" s="60"/>
      <c r="E296" s="60"/>
      <c r="F296" s="60"/>
      <c r="G296" s="60"/>
      <c r="H296" s="60"/>
      <c r="I296" s="160"/>
      <c r="J296" s="160"/>
      <c r="K296" s="337"/>
      <c r="L296" s="338"/>
      <c r="M296" s="338"/>
      <c r="N296" s="162"/>
      <c r="O296" s="162"/>
      <c r="P296" s="141"/>
      <c r="Q296" s="141"/>
      <c r="R296" s="141"/>
      <c r="S296" s="141"/>
    </row>
    <row r="297" spans="1:19" ht="18.7" customHeight="1" x14ac:dyDescent="0.3">
      <c r="A297" s="160"/>
      <c r="B297" s="60"/>
      <c r="C297" s="60"/>
      <c r="D297" s="60"/>
      <c r="E297" s="60"/>
      <c r="F297" s="60"/>
      <c r="G297" s="60"/>
      <c r="H297" s="60"/>
      <c r="I297" s="160"/>
      <c r="J297" s="160"/>
      <c r="K297" s="337"/>
      <c r="L297" s="338"/>
      <c r="M297" s="338"/>
      <c r="N297" s="162"/>
      <c r="O297" s="162"/>
      <c r="P297" s="141"/>
      <c r="Q297" s="141"/>
      <c r="R297" s="141"/>
      <c r="S297" s="141"/>
    </row>
    <row r="298" spans="1:19" ht="18.7" customHeight="1" x14ac:dyDescent="0.3">
      <c r="A298" s="160"/>
      <c r="B298" s="60"/>
      <c r="C298" s="60"/>
      <c r="D298" s="60"/>
      <c r="E298" s="60"/>
      <c r="F298" s="60"/>
      <c r="G298" s="60"/>
      <c r="H298" s="60"/>
      <c r="I298" s="160"/>
      <c r="J298" s="160"/>
      <c r="K298" s="337"/>
      <c r="L298" s="338"/>
      <c r="M298" s="338"/>
      <c r="N298" s="162"/>
      <c r="O298" s="162"/>
      <c r="P298" s="141"/>
      <c r="Q298" s="141"/>
      <c r="R298" s="141"/>
      <c r="S298" s="141"/>
    </row>
    <row r="299" spans="1:19" ht="18.7" customHeight="1" x14ac:dyDescent="0.3">
      <c r="A299" s="160"/>
      <c r="B299" s="60"/>
      <c r="C299" s="60"/>
      <c r="D299" s="60"/>
      <c r="E299" s="60"/>
      <c r="F299" s="60"/>
      <c r="G299" s="60"/>
      <c r="H299" s="60"/>
      <c r="I299" s="160"/>
      <c r="J299" s="160"/>
      <c r="K299" s="337"/>
      <c r="L299" s="338"/>
      <c r="M299" s="338"/>
      <c r="N299" s="162"/>
      <c r="O299" s="162"/>
      <c r="P299" s="141"/>
      <c r="Q299" s="141"/>
      <c r="R299" s="141"/>
      <c r="S299" s="141"/>
    </row>
    <row r="300" spans="1:19" ht="18.7" customHeight="1" x14ac:dyDescent="0.3">
      <c r="A300" s="160"/>
      <c r="B300" s="60"/>
      <c r="C300" s="60"/>
      <c r="D300" s="60"/>
      <c r="E300" s="60"/>
      <c r="F300" s="60"/>
      <c r="G300" s="60"/>
      <c r="H300" s="60"/>
      <c r="I300" s="160"/>
      <c r="J300" s="160"/>
      <c r="K300" s="337"/>
      <c r="L300" s="338"/>
      <c r="M300" s="338"/>
      <c r="N300" s="162"/>
      <c r="O300" s="162"/>
      <c r="P300" s="141"/>
      <c r="Q300" s="141"/>
      <c r="R300" s="141"/>
      <c r="S300" s="141"/>
    </row>
    <row r="301" spans="1:19" ht="18.7" customHeight="1" x14ac:dyDescent="0.3">
      <c r="A301" s="160"/>
      <c r="B301" s="60"/>
      <c r="C301" s="60"/>
      <c r="D301" s="60"/>
      <c r="E301" s="60"/>
      <c r="F301" s="60"/>
      <c r="G301" s="60"/>
      <c r="H301" s="60"/>
      <c r="I301" s="160"/>
      <c r="J301" s="160"/>
      <c r="K301" s="337"/>
      <c r="L301" s="338"/>
      <c r="M301" s="338"/>
      <c r="N301" s="162"/>
      <c r="O301" s="162"/>
      <c r="P301" s="141"/>
      <c r="Q301" s="141"/>
      <c r="R301" s="141"/>
      <c r="S301" s="141"/>
    </row>
    <row r="302" spans="1:19" ht="18.7" customHeight="1" x14ac:dyDescent="0.3">
      <c r="A302" s="160"/>
      <c r="B302" s="60"/>
      <c r="C302" s="60"/>
      <c r="D302" s="60"/>
      <c r="E302" s="60"/>
      <c r="F302" s="60"/>
      <c r="G302" s="60"/>
      <c r="H302" s="60"/>
      <c r="I302" s="160"/>
      <c r="J302" s="160"/>
      <c r="K302" s="337"/>
      <c r="L302" s="338"/>
      <c r="M302" s="338"/>
      <c r="N302" s="162"/>
      <c r="O302" s="162"/>
      <c r="P302" s="141"/>
      <c r="Q302" s="141"/>
      <c r="R302" s="141"/>
      <c r="S302" s="141"/>
    </row>
    <row r="303" spans="1:19" ht="18.7" customHeight="1" x14ac:dyDescent="0.3">
      <c r="A303" s="160"/>
      <c r="B303" s="60"/>
      <c r="C303" s="60"/>
      <c r="D303" s="60"/>
      <c r="E303" s="60"/>
      <c r="F303" s="60"/>
      <c r="G303" s="60"/>
      <c r="H303" s="60"/>
      <c r="I303" s="160"/>
      <c r="J303" s="160"/>
      <c r="K303" s="337"/>
      <c r="L303" s="338"/>
      <c r="M303" s="338"/>
      <c r="N303" s="162"/>
      <c r="O303" s="162"/>
      <c r="P303" s="141"/>
      <c r="Q303" s="141"/>
      <c r="R303" s="141"/>
      <c r="S303" s="141"/>
    </row>
    <row r="304" spans="1:19" ht="18.7" customHeight="1" x14ac:dyDescent="0.3">
      <c r="A304" s="160"/>
      <c r="B304" s="60"/>
      <c r="C304" s="60"/>
      <c r="D304" s="60"/>
      <c r="E304" s="60"/>
      <c r="F304" s="60"/>
      <c r="G304" s="60"/>
      <c r="H304" s="60"/>
      <c r="I304" s="160"/>
      <c r="J304" s="160"/>
      <c r="K304" s="337"/>
      <c r="L304" s="338"/>
      <c r="M304" s="338"/>
      <c r="N304" s="162"/>
      <c r="O304" s="162"/>
      <c r="P304" s="141"/>
      <c r="Q304" s="141"/>
      <c r="R304" s="141"/>
      <c r="S304" s="141"/>
    </row>
    <row r="305" spans="1:19" ht="18.7" customHeight="1" x14ac:dyDescent="0.3">
      <c r="A305" s="160"/>
      <c r="B305" s="60"/>
      <c r="C305" s="60"/>
      <c r="D305" s="60"/>
      <c r="E305" s="60"/>
      <c r="F305" s="60"/>
      <c r="G305" s="60"/>
      <c r="H305" s="60"/>
      <c r="I305" s="160"/>
      <c r="J305" s="160"/>
      <c r="K305" s="337"/>
      <c r="L305" s="338"/>
      <c r="M305" s="338"/>
      <c r="N305" s="162"/>
      <c r="O305" s="162"/>
      <c r="P305" s="141"/>
      <c r="Q305" s="141"/>
      <c r="R305" s="141"/>
      <c r="S305" s="141"/>
    </row>
    <row r="306" spans="1:19" ht="18.7" customHeight="1" x14ac:dyDescent="0.3">
      <c r="A306" s="160"/>
      <c r="B306" s="60"/>
      <c r="C306" s="60"/>
      <c r="D306" s="60"/>
      <c r="E306" s="60"/>
      <c r="F306" s="60"/>
      <c r="G306" s="60"/>
      <c r="H306" s="60"/>
      <c r="I306" s="160"/>
      <c r="J306" s="160"/>
      <c r="K306" s="337"/>
      <c r="L306" s="338"/>
      <c r="M306" s="338"/>
      <c r="N306" s="162"/>
      <c r="O306" s="162"/>
      <c r="P306" s="141"/>
      <c r="Q306" s="141"/>
      <c r="R306" s="141"/>
      <c r="S306" s="141"/>
    </row>
    <row r="307" spans="1:19" ht="18.7" customHeight="1" x14ac:dyDescent="0.3">
      <c r="A307" s="160"/>
      <c r="B307" s="60"/>
      <c r="C307" s="60"/>
      <c r="D307" s="60"/>
      <c r="E307" s="60"/>
      <c r="F307" s="60"/>
      <c r="G307" s="60"/>
      <c r="H307" s="60"/>
      <c r="I307" s="160"/>
      <c r="J307" s="160"/>
      <c r="K307" s="337"/>
      <c r="L307" s="338"/>
      <c r="M307" s="338"/>
      <c r="N307" s="162"/>
      <c r="O307" s="162"/>
      <c r="P307" s="141"/>
      <c r="Q307" s="141"/>
      <c r="R307" s="141"/>
      <c r="S307" s="141"/>
    </row>
    <row r="308" spans="1:19" ht="18.7" customHeight="1" x14ac:dyDescent="0.3">
      <c r="A308" s="160"/>
      <c r="B308" s="60"/>
      <c r="C308" s="60"/>
      <c r="D308" s="60"/>
      <c r="E308" s="60"/>
      <c r="F308" s="60"/>
      <c r="G308" s="60"/>
      <c r="H308" s="60"/>
      <c r="I308" s="160"/>
      <c r="J308" s="160"/>
      <c r="K308" s="337"/>
      <c r="L308" s="338"/>
      <c r="M308" s="338"/>
      <c r="N308" s="162"/>
      <c r="O308" s="162"/>
      <c r="P308" s="141"/>
      <c r="Q308" s="141"/>
      <c r="R308" s="141"/>
      <c r="S308" s="141"/>
    </row>
    <row r="309" spans="1:19" ht="18.7" customHeight="1" x14ac:dyDescent="0.3">
      <c r="A309" s="160"/>
      <c r="B309" s="60"/>
      <c r="C309" s="60"/>
      <c r="D309" s="60"/>
      <c r="E309" s="60"/>
      <c r="F309" s="60"/>
      <c r="G309" s="60"/>
      <c r="H309" s="60"/>
      <c r="I309" s="160"/>
      <c r="J309" s="160"/>
      <c r="K309" s="337"/>
      <c r="L309" s="338"/>
      <c r="M309" s="338"/>
      <c r="N309" s="162"/>
      <c r="O309" s="162"/>
      <c r="P309" s="141"/>
      <c r="Q309" s="141"/>
      <c r="R309" s="141"/>
      <c r="S309" s="141"/>
    </row>
    <row r="310" spans="1:19" ht="18.7" customHeight="1" x14ac:dyDescent="0.3">
      <c r="A310" s="160"/>
      <c r="B310" s="60"/>
      <c r="C310" s="60"/>
      <c r="D310" s="60"/>
      <c r="E310" s="60"/>
      <c r="F310" s="60"/>
      <c r="G310" s="60"/>
      <c r="H310" s="60"/>
      <c r="I310" s="160"/>
      <c r="J310" s="160"/>
      <c r="K310" s="337"/>
      <c r="L310" s="338"/>
      <c r="M310" s="338"/>
      <c r="N310" s="162"/>
      <c r="O310" s="162"/>
      <c r="P310" s="141"/>
      <c r="Q310" s="141"/>
      <c r="R310" s="141"/>
      <c r="S310" s="141"/>
    </row>
    <row r="311" spans="1:19" ht="18.7" customHeight="1" x14ac:dyDescent="0.3">
      <c r="A311" s="160"/>
      <c r="B311" s="60"/>
      <c r="C311" s="60"/>
      <c r="D311" s="60"/>
      <c r="E311" s="60"/>
      <c r="F311" s="60"/>
      <c r="G311" s="60"/>
      <c r="H311" s="60"/>
      <c r="I311" s="160"/>
      <c r="J311" s="160"/>
      <c r="K311" s="337"/>
      <c r="L311" s="338"/>
      <c r="M311" s="338"/>
      <c r="N311" s="162"/>
      <c r="O311" s="162"/>
      <c r="P311" s="141"/>
      <c r="Q311" s="141"/>
      <c r="R311" s="141"/>
      <c r="S311" s="141"/>
    </row>
    <row r="312" spans="1:19" ht="18.7" customHeight="1" x14ac:dyDescent="0.3">
      <c r="A312" s="160"/>
      <c r="B312" s="60"/>
      <c r="C312" s="60"/>
      <c r="D312" s="60"/>
      <c r="E312" s="60"/>
      <c r="F312" s="60"/>
      <c r="G312" s="60"/>
      <c r="H312" s="60"/>
      <c r="I312" s="160"/>
      <c r="J312" s="160"/>
      <c r="K312" s="337"/>
      <c r="L312" s="338"/>
      <c r="M312" s="338"/>
      <c r="N312" s="162"/>
      <c r="O312" s="162"/>
      <c r="P312" s="141"/>
      <c r="Q312" s="141"/>
      <c r="R312" s="141"/>
      <c r="S312" s="141"/>
    </row>
    <row r="313" spans="1:19" ht="18.7" customHeight="1" x14ac:dyDescent="0.3">
      <c r="A313" s="160"/>
      <c r="B313" s="60"/>
      <c r="C313" s="60"/>
      <c r="D313" s="60"/>
      <c r="E313" s="60"/>
      <c r="F313" s="60"/>
      <c r="G313" s="60"/>
      <c r="H313" s="60"/>
      <c r="I313" s="160"/>
      <c r="J313" s="160"/>
      <c r="K313" s="337"/>
      <c r="L313" s="338"/>
      <c r="M313" s="338"/>
      <c r="N313" s="162"/>
      <c r="O313" s="162"/>
      <c r="P313" s="141"/>
      <c r="Q313" s="141"/>
      <c r="R313" s="141"/>
      <c r="S313" s="141"/>
    </row>
    <row r="314" spans="1:19" ht="18.7" customHeight="1" x14ac:dyDescent="0.3">
      <c r="A314" s="160"/>
      <c r="B314" s="60"/>
      <c r="C314" s="60"/>
      <c r="D314" s="60"/>
      <c r="E314" s="60"/>
      <c r="F314" s="60"/>
      <c r="G314" s="60"/>
      <c r="H314" s="60"/>
      <c r="I314" s="160"/>
      <c r="J314" s="160"/>
      <c r="K314" s="337"/>
      <c r="L314" s="338"/>
      <c r="M314" s="338"/>
      <c r="N314" s="162"/>
      <c r="O314" s="162"/>
      <c r="P314" s="141"/>
      <c r="Q314" s="141"/>
      <c r="R314" s="141"/>
      <c r="S314" s="141"/>
    </row>
    <row r="315" spans="1:19" ht="18.7" customHeight="1" x14ac:dyDescent="0.3">
      <c r="A315" s="160"/>
      <c r="B315" s="60"/>
      <c r="C315" s="60"/>
      <c r="D315" s="60"/>
      <c r="E315" s="60"/>
      <c r="F315" s="60"/>
      <c r="G315" s="60"/>
      <c r="H315" s="60"/>
      <c r="I315" s="160"/>
      <c r="J315" s="160"/>
      <c r="K315" s="337"/>
      <c r="L315" s="338"/>
      <c r="M315" s="338"/>
      <c r="N315" s="162"/>
      <c r="O315" s="162"/>
      <c r="P315" s="141"/>
      <c r="Q315" s="141"/>
      <c r="R315" s="141"/>
      <c r="S315" s="141"/>
    </row>
    <row r="316" spans="1:19" ht="18.7" customHeight="1" x14ac:dyDescent="0.3">
      <c r="A316" s="160"/>
      <c r="B316" s="60"/>
      <c r="C316" s="60"/>
      <c r="D316" s="60"/>
      <c r="E316" s="60"/>
      <c r="F316" s="60"/>
      <c r="G316" s="60"/>
      <c r="H316" s="60"/>
      <c r="I316" s="160"/>
      <c r="J316" s="160"/>
      <c r="K316" s="337"/>
      <c r="L316" s="338"/>
      <c r="M316" s="338"/>
      <c r="N316" s="162"/>
      <c r="O316" s="162"/>
      <c r="P316" s="141"/>
      <c r="Q316" s="141"/>
      <c r="R316" s="141"/>
      <c r="S316" s="141"/>
    </row>
    <row r="317" spans="1:19" ht="18.7" customHeight="1" x14ac:dyDescent="0.3">
      <c r="A317" s="160"/>
      <c r="B317" s="60"/>
      <c r="C317" s="60"/>
      <c r="D317" s="60"/>
      <c r="E317" s="60"/>
      <c r="F317" s="60"/>
      <c r="G317" s="60"/>
      <c r="H317" s="60"/>
      <c r="I317" s="160"/>
      <c r="J317" s="160"/>
      <c r="K317" s="337"/>
      <c r="L317" s="338"/>
      <c r="M317" s="338"/>
      <c r="N317" s="162"/>
      <c r="O317" s="162"/>
      <c r="P317" s="141"/>
      <c r="Q317" s="141"/>
      <c r="R317" s="141"/>
      <c r="S317" s="141"/>
    </row>
    <row r="318" spans="1:19" ht="18.7" customHeight="1" x14ac:dyDescent="0.3">
      <c r="A318" s="160"/>
      <c r="B318" s="60"/>
      <c r="C318" s="60"/>
      <c r="D318" s="60"/>
      <c r="E318" s="60"/>
      <c r="F318" s="60"/>
      <c r="G318" s="60"/>
      <c r="H318" s="60"/>
      <c r="I318" s="160"/>
      <c r="J318" s="160"/>
      <c r="K318" s="337"/>
      <c r="L318" s="338"/>
      <c r="M318" s="338"/>
      <c r="N318" s="162"/>
      <c r="O318" s="162"/>
      <c r="P318" s="141"/>
      <c r="Q318" s="141"/>
      <c r="R318" s="141"/>
      <c r="S318" s="141"/>
    </row>
    <row r="319" spans="1:19" ht="18.7" customHeight="1" x14ac:dyDescent="0.3">
      <c r="A319" s="160"/>
      <c r="B319" s="60"/>
      <c r="C319" s="60"/>
      <c r="D319" s="60"/>
      <c r="E319" s="60"/>
      <c r="F319" s="60"/>
      <c r="G319" s="60"/>
      <c r="H319" s="60"/>
      <c r="I319" s="160"/>
      <c r="J319" s="160"/>
      <c r="K319" s="337"/>
      <c r="L319" s="338"/>
      <c r="M319" s="338"/>
      <c r="N319" s="162"/>
      <c r="O319" s="162"/>
      <c r="P319" s="141"/>
      <c r="Q319" s="141"/>
      <c r="R319" s="141"/>
      <c r="S319" s="141"/>
    </row>
    <row r="320" spans="1:19" ht="18.7" customHeight="1" x14ac:dyDescent="0.3">
      <c r="A320" s="160"/>
      <c r="B320" s="60"/>
      <c r="C320" s="60"/>
      <c r="D320" s="60"/>
      <c r="E320" s="60"/>
      <c r="F320" s="60"/>
      <c r="G320" s="60"/>
      <c r="H320" s="60"/>
      <c r="I320" s="160"/>
      <c r="J320" s="160"/>
      <c r="K320" s="337"/>
      <c r="L320" s="338"/>
      <c r="M320" s="338"/>
      <c r="N320" s="162"/>
      <c r="O320" s="162"/>
      <c r="P320" s="141"/>
      <c r="Q320" s="141"/>
      <c r="R320" s="141"/>
      <c r="S320" s="141"/>
    </row>
    <row r="321" spans="1:19" ht="18.7" customHeight="1" x14ac:dyDescent="0.3">
      <c r="A321" s="160"/>
      <c r="B321" s="60"/>
      <c r="C321" s="60"/>
      <c r="D321" s="60"/>
      <c r="E321" s="60"/>
      <c r="F321" s="60"/>
      <c r="G321" s="60"/>
      <c r="H321" s="60"/>
      <c r="I321" s="160"/>
      <c r="J321" s="160"/>
      <c r="K321" s="337"/>
      <c r="L321" s="338"/>
      <c r="M321" s="338"/>
      <c r="N321" s="162"/>
      <c r="O321" s="162"/>
      <c r="P321" s="141"/>
      <c r="Q321" s="141"/>
      <c r="R321" s="141"/>
      <c r="S321" s="141"/>
    </row>
    <row r="322" spans="1:19" ht="18.7" customHeight="1" x14ac:dyDescent="0.3">
      <c r="A322" s="160"/>
      <c r="B322" s="60"/>
      <c r="C322" s="60"/>
      <c r="D322" s="60"/>
      <c r="E322" s="60"/>
      <c r="F322" s="60"/>
      <c r="G322" s="60"/>
      <c r="H322" s="60"/>
      <c r="I322" s="160"/>
      <c r="J322" s="160"/>
      <c r="K322" s="337"/>
      <c r="L322" s="338"/>
      <c r="M322" s="338"/>
      <c r="N322" s="162"/>
      <c r="O322" s="162"/>
      <c r="P322" s="141"/>
      <c r="Q322" s="141"/>
      <c r="R322" s="141"/>
      <c r="S322" s="141"/>
    </row>
    <row r="323" spans="1:19" ht="18.7" customHeight="1" x14ac:dyDescent="0.3">
      <c r="A323" s="160"/>
      <c r="B323" s="60"/>
      <c r="C323" s="60"/>
      <c r="D323" s="60"/>
      <c r="E323" s="60"/>
      <c r="F323" s="60"/>
      <c r="G323" s="60"/>
      <c r="H323" s="60"/>
      <c r="I323" s="160"/>
      <c r="J323" s="160"/>
      <c r="K323" s="337"/>
      <c r="L323" s="338"/>
      <c r="M323" s="338"/>
      <c r="N323" s="162"/>
      <c r="O323" s="162"/>
      <c r="P323" s="141"/>
      <c r="Q323" s="141"/>
      <c r="R323" s="141"/>
      <c r="S323" s="141"/>
    </row>
    <row r="324" spans="1:19" ht="18.7" customHeight="1" x14ac:dyDescent="0.3">
      <c r="A324" s="160"/>
      <c r="B324" s="60"/>
      <c r="C324" s="60"/>
      <c r="D324" s="60"/>
      <c r="E324" s="60"/>
      <c r="F324" s="60"/>
      <c r="G324" s="60"/>
      <c r="H324" s="60"/>
      <c r="I324" s="160"/>
      <c r="J324" s="160"/>
      <c r="K324" s="337"/>
      <c r="L324" s="338"/>
      <c r="M324" s="338"/>
      <c r="N324" s="162"/>
      <c r="O324" s="162"/>
      <c r="P324" s="141"/>
      <c r="Q324" s="141"/>
      <c r="R324" s="141"/>
      <c r="S324" s="141"/>
    </row>
    <row r="325" spans="1:19" ht="18.7" customHeight="1" x14ac:dyDescent="0.3">
      <c r="A325" s="160"/>
      <c r="B325" s="60"/>
      <c r="C325" s="60"/>
      <c r="D325" s="60"/>
      <c r="E325" s="60"/>
      <c r="F325" s="60"/>
      <c r="G325" s="60"/>
      <c r="H325" s="60"/>
      <c r="I325" s="160"/>
      <c r="J325" s="160"/>
      <c r="K325" s="337"/>
      <c r="L325" s="338"/>
      <c r="M325" s="338"/>
      <c r="N325" s="162"/>
      <c r="O325" s="162"/>
      <c r="P325" s="141"/>
      <c r="Q325" s="141"/>
      <c r="R325" s="141"/>
      <c r="S325" s="141"/>
    </row>
    <row r="326" spans="1:19" ht="18.7" customHeight="1" x14ac:dyDescent="0.3">
      <c r="A326" s="160"/>
      <c r="B326" s="60"/>
      <c r="C326" s="60"/>
      <c r="D326" s="60"/>
      <c r="E326" s="60"/>
      <c r="F326" s="60"/>
      <c r="G326" s="60"/>
      <c r="H326" s="60"/>
      <c r="I326" s="160"/>
      <c r="J326" s="160"/>
      <c r="K326" s="337"/>
      <c r="L326" s="338"/>
      <c r="M326" s="338"/>
      <c r="N326" s="162"/>
      <c r="O326" s="162"/>
      <c r="P326" s="141"/>
      <c r="Q326" s="141"/>
      <c r="R326" s="141"/>
      <c r="S326" s="141"/>
    </row>
    <row r="327" spans="1:19" ht="18.7" customHeight="1" x14ac:dyDescent="0.3">
      <c r="A327" s="160"/>
      <c r="B327" s="60"/>
      <c r="C327" s="60"/>
      <c r="D327" s="60"/>
      <c r="E327" s="60"/>
      <c r="F327" s="60"/>
      <c r="G327" s="60"/>
      <c r="H327" s="60"/>
      <c r="I327" s="160"/>
      <c r="J327" s="160"/>
      <c r="K327" s="337"/>
      <c r="L327" s="338"/>
      <c r="M327" s="338"/>
      <c r="N327" s="162"/>
      <c r="O327" s="162"/>
      <c r="P327" s="141"/>
      <c r="Q327" s="141"/>
      <c r="R327" s="141"/>
      <c r="S327" s="141"/>
    </row>
    <row r="328" spans="1:19" ht="18.7" customHeight="1" x14ac:dyDescent="0.3">
      <c r="A328" s="160"/>
      <c r="B328" s="60"/>
      <c r="C328" s="60"/>
      <c r="D328" s="60"/>
      <c r="E328" s="60"/>
      <c r="F328" s="60"/>
      <c r="G328" s="60"/>
      <c r="H328" s="60"/>
      <c r="I328" s="160"/>
      <c r="J328" s="160"/>
      <c r="K328" s="337"/>
      <c r="L328" s="338"/>
      <c r="M328" s="338"/>
      <c r="N328" s="162"/>
      <c r="O328" s="162"/>
      <c r="P328" s="141"/>
      <c r="Q328" s="141"/>
      <c r="R328" s="141"/>
      <c r="S328" s="141"/>
    </row>
    <row r="329" spans="1:19" ht="18.7" customHeight="1" x14ac:dyDescent="0.3">
      <c r="A329" s="160"/>
      <c r="B329" s="60"/>
      <c r="C329" s="60"/>
      <c r="D329" s="60"/>
      <c r="E329" s="60"/>
      <c r="F329" s="60"/>
      <c r="G329" s="60"/>
      <c r="H329" s="60"/>
      <c r="I329" s="160"/>
      <c r="J329" s="160"/>
      <c r="K329" s="337"/>
      <c r="L329" s="338"/>
      <c r="M329" s="338"/>
      <c r="N329" s="162"/>
      <c r="O329" s="162"/>
      <c r="P329" s="141"/>
      <c r="Q329" s="141"/>
      <c r="R329" s="141"/>
      <c r="S329" s="141"/>
    </row>
    <row r="330" spans="1:19" ht="18.7" customHeight="1" x14ac:dyDescent="0.3">
      <c r="A330" s="160"/>
      <c r="B330" s="60"/>
      <c r="C330" s="60"/>
      <c r="D330" s="60"/>
      <c r="E330" s="60"/>
      <c r="F330" s="60"/>
      <c r="G330" s="60"/>
      <c r="H330" s="60"/>
      <c r="I330" s="160"/>
      <c r="J330" s="160"/>
      <c r="K330" s="337"/>
      <c r="L330" s="338"/>
      <c r="M330" s="338"/>
      <c r="N330" s="162"/>
      <c r="O330" s="162"/>
      <c r="P330" s="141"/>
      <c r="Q330" s="141"/>
      <c r="R330" s="141"/>
      <c r="S330" s="141"/>
    </row>
    <row r="331" spans="1:19" ht="18.7" customHeight="1" x14ac:dyDescent="0.3">
      <c r="A331" s="160"/>
      <c r="B331" s="60"/>
      <c r="C331" s="60"/>
      <c r="D331" s="60"/>
      <c r="E331" s="60"/>
      <c r="F331" s="60"/>
      <c r="G331" s="60"/>
      <c r="H331" s="60"/>
      <c r="I331" s="160"/>
      <c r="J331" s="160"/>
      <c r="K331" s="337"/>
      <c r="L331" s="338"/>
      <c r="M331" s="338"/>
      <c r="N331" s="162"/>
      <c r="O331" s="162"/>
      <c r="P331" s="141"/>
      <c r="Q331" s="141"/>
      <c r="R331" s="141"/>
      <c r="S331" s="141"/>
    </row>
    <row r="332" spans="1:19" ht="18.7" customHeight="1" x14ac:dyDescent="0.3">
      <c r="A332" s="160"/>
      <c r="B332" s="60"/>
      <c r="C332" s="60"/>
      <c r="D332" s="60"/>
      <c r="E332" s="60"/>
      <c r="F332" s="60"/>
      <c r="G332" s="60"/>
      <c r="H332" s="60"/>
      <c r="I332" s="160"/>
      <c r="J332" s="160"/>
      <c r="K332" s="337"/>
      <c r="L332" s="338"/>
      <c r="M332" s="338"/>
      <c r="N332" s="162"/>
      <c r="O332" s="162"/>
      <c r="P332" s="141"/>
      <c r="Q332" s="141"/>
      <c r="R332" s="141"/>
      <c r="S332" s="141"/>
    </row>
    <row r="333" spans="1:19" ht="18.7" customHeight="1" x14ac:dyDescent="0.3">
      <c r="A333" s="160"/>
      <c r="B333" s="60"/>
      <c r="C333" s="60"/>
      <c r="D333" s="60"/>
      <c r="E333" s="60"/>
      <c r="F333" s="60"/>
      <c r="G333" s="60"/>
      <c r="H333" s="60"/>
      <c r="I333" s="160"/>
      <c r="J333" s="160"/>
      <c r="K333" s="337"/>
      <c r="L333" s="338"/>
      <c r="M333" s="338"/>
      <c r="N333" s="162"/>
      <c r="O333" s="162"/>
      <c r="P333" s="141"/>
      <c r="Q333" s="141"/>
      <c r="R333" s="141"/>
      <c r="S333" s="141"/>
    </row>
    <row r="334" spans="1:19" ht="18.7" customHeight="1" x14ac:dyDescent="0.3">
      <c r="A334" s="160"/>
      <c r="B334" s="60"/>
      <c r="C334" s="60"/>
      <c r="D334" s="60"/>
      <c r="E334" s="60"/>
      <c r="F334" s="60"/>
      <c r="G334" s="60"/>
      <c r="H334" s="60"/>
      <c r="I334" s="160"/>
      <c r="J334" s="160"/>
      <c r="K334" s="337"/>
      <c r="L334" s="338"/>
      <c r="M334" s="338"/>
      <c r="N334" s="162"/>
      <c r="O334" s="162"/>
      <c r="P334" s="141"/>
      <c r="Q334" s="141"/>
      <c r="R334" s="141"/>
      <c r="S334" s="141"/>
    </row>
    <row r="335" spans="1:19" ht="18.7" customHeight="1" x14ac:dyDescent="0.3">
      <c r="A335" s="160"/>
      <c r="B335" s="60"/>
      <c r="C335" s="60"/>
      <c r="D335" s="60"/>
      <c r="E335" s="60"/>
      <c r="F335" s="60"/>
      <c r="G335" s="60"/>
      <c r="H335" s="60"/>
      <c r="I335" s="160"/>
      <c r="J335" s="160"/>
      <c r="K335" s="337"/>
      <c r="L335" s="338"/>
      <c r="M335" s="338"/>
      <c r="N335" s="162"/>
      <c r="O335" s="162"/>
      <c r="P335" s="141"/>
      <c r="Q335" s="141"/>
      <c r="R335" s="141"/>
      <c r="S335" s="141"/>
    </row>
    <row r="336" spans="1:19" ht="18.7" customHeight="1" x14ac:dyDescent="0.3">
      <c r="A336" s="160"/>
      <c r="B336" s="60"/>
      <c r="C336" s="60"/>
      <c r="D336" s="60"/>
      <c r="E336" s="60"/>
      <c r="F336" s="60"/>
      <c r="G336" s="60"/>
      <c r="H336" s="60"/>
      <c r="I336" s="160"/>
      <c r="J336" s="160"/>
      <c r="K336" s="337"/>
      <c r="L336" s="338"/>
      <c r="M336" s="338"/>
      <c r="N336" s="162"/>
      <c r="O336" s="162"/>
      <c r="P336" s="141"/>
      <c r="Q336" s="141"/>
      <c r="R336" s="141"/>
      <c r="S336" s="141"/>
    </row>
    <row r="337" spans="1:19" ht="18.7" customHeight="1" x14ac:dyDescent="0.3">
      <c r="A337" s="160"/>
      <c r="B337" s="60"/>
      <c r="C337" s="60"/>
      <c r="D337" s="60"/>
      <c r="E337" s="60"/>
      <c r="F337" s="60"/>
      <c r="G337" s="60"/>
      <c r="H337" s="60"/>
      <c r="I337" s="160"/>
      <c r="J337" s="160"/>
      <c r="K337" s="337"/>
      <c r="L337" s="338"/>
      <c r="M337" s="338"/>
      <c r="N337" s="162"/>
      <c r="O337" s="162"/>
      <c r="P337" s="141"/>
      <c r="Q337" s="141"/>
      <c r="R337" s="141"/>
      <c r="S337" s="141"/>
    </row>
    <row r="338" spans="1:19" ht="18.7" customHeight="1" x14ac:dyDescent="0.3">
      <c r="A338" s="160"/>
      <c r="B338" s="60"/>
      <c r="C338" s="60"/>
      <c r="D338" s="60"/>
      <c r="E338" s="60"/>
      <c r="F338" s="60"/>
      <c r="G338" s="60"/>
      <c r="H338" s="60"/>
      <c r="I338" s="160"/>
      <c r="J338" s="160"/>
      <c r="K338" s="337"/>
      <c r="L338" s="338"/>
      <c r="M338" s="338"/>
      <c r="N338" s="162"/>
      <c r="O338" s="162"/>
      <c r="P338" s="141"/>
      <c r="Q338" s="141"/>
      <c r="R338" s="141"/>
      <c r="S338" s="141"/>
    </row>
    <row r="339" spans="1:19" ht="18.7" customHeight="1" x14ac:dyDescent="0.3">
      <c r="A339" s="160"/>
      <c r="B339" s="60"/>
      <c r="C339" s="60"/>
      <c r="D339" s="60"/>
      <c r="E339" s="60"/>
      <c r="F339" s="60"/>
      <c r="G339" s="60"/>
      <c r="H339" s="60"/>
      <c r="I339" s="160"/>
      <c r="J339" s="160"/>
      <c r="K339" s="337"/>
      <c r="L339" s="338"/>
      <c r="M339" s="338"/>
      <c r="N339" s="162"/>
      <c r="O339" s="162"/>
      <c r="P339" s="141"/>
      <c r="Q339" s="141"/>
      <c r="R339" s="141"/>
      <c r="S339" s="141"/>
    </row>
    <row r="340" spans="1:19" ht="18.7" customHeight="1" x14ac:dyDescent="0.3">
      <c r="A340" s="160"/>
      <c r="B340" s="60"/>
      <c r="C340" s="60"/>
      <c r="D340" s="60"/>
      <c r="E340" s="60"/>
      <c r="F340" s="60"/>
      <c r="G340" s="60"/>
      <c r="H340" s="60"/>
      <c r="I340" s="160"/>
      <c r="J340" s="160"/>
      <c r="K340" s="337"/>
      <c r="L340" s="338"/>
      <c r="M340" s="338"/>
      <c r="N340" s="162"/>
      <c r="O340" s="162"/>
      <c r="P340" s="141"/>
      <c r="Q340" s="141"/>
      <c r="R340" s="141"/>
      <c r="S340" s="141"/>
    </row>
    <row r="341" spans="1:19" ht="18.7" customHeight="1" x14ac:dyDescent="0.3">
      <c r="A341" s="160"/>
      <c r="B341" s="60"/>
      <c r="C341" s="60"/>
      <c r="D341" s="60"/>
      <c r="E341" s="60"/>
      <c r="F341" s="60"/>
      <c r="G341" s="60"/>
      <c r="H341" s="60"/>
      <c r="I341" s="160"/>
      <c r="J341" s="160"/>
      <c r="K341" s="337"/>
      <c r="L341" s="338"/>
      <c r="M341" s="338"/>
      <c r="N341" s="162"/>
      <c r="O341" s="162"/>
      <c r="P341" s="141"/>
      <c r="Q341" s="141"/>
      <c r="R341" s="141"/>
      <c r="S341" s="141"/>
    </row>
    <row r="342" spans="1:19" ht="18.7" customHeight="1" x14ac:dyDescent="0.3">
      <c r="A342" s="160"/>
      <c r="B342" s="60"/>
      <c r="C342" s="60"/>
      <c r="D342" s="60"/>
      <c r="E342" s="60"/>
      <c r="F342" s="60"/>
      <c r="G342" s="60"/>
      <c r="H342" s="60"/>
      <c r="I342" s="160"/>
      <c r="J342" s="160"/>
      <c r="K342" s="337"/>
      <c r="L342" s="338"/>
      <c r="M342" s="338"/>
      <c r="N342" s="162"/>
      <c r="O342" s="162"/>
      <c r="P342" s="141"/>
      <c r="Q342" s="141"/>
      <c r="R342" s="141"/>
      <c r="S342" s="141"/>
    </row>
    <row r="343" spans="1:19" ht="18.7" customHeight="1" x14ac:dyDescent="0.3">
      <c r="A343" s="160"/>
      <c r="B343" s="60"/>
      <c r="C343" s="60"/>
      <c r="D343" s="60"/>
      <c r="E343" s="60"/>
      <c r="F343" s="60"/>
      <c r="G343" s="60"/>
      <c r="H343" s="60"/>
      <c r="I343" s="160"/>
      <c r="J343" s="160"/>
      <c r="K343" s="384"/>
      <c r="L343" s="385"/>
      <c r="M343" s="385"/>
      <c r="N343" s="141"/>
      <c r="O343" s="141"/>
      <c r="P343" s="141"/>
      <c r="Q343" s="141"/>
      <c r="R343" s="141"/>
      <c r="S343" s="141"/>
    </row>
    <row r="344" spans="1:19" ht="18.7" customHeight="1" x14ac:dyDescent="0.3">
      <c r="A344" s="160"/>
      <c r="B344" s="60"/>
      <c r="C344" s="60"/>
      <c r="D344" s="60"/>
      <c r="E344" s="60"/>
      <c r="F344" s="60"/>
      <c r="G344" s="60"/>
      <c r="H344" s="60"/>
      <c r="I344" s="160"/>
      <c r="J344" s="160"/>
      <c r="K344" s="384"/>
      <c r="L344" s="385"/>
      <c r="M344" s="385"/>
      <c r="N344" s="141"/>
      <c r="O344" s="141"/>
      <c r="P344" s="141"/>
      <c r="Q344" s="141"/>
      <c r="R344" s="141"/>
      <c r="S344" s="141"/>
    </row>
    <row r="345" spans="1:19" ht="18.7" customHeight="1" x14ac:dyDescent="0.3">
      <c r="A345" s="160"/>
      <c r="B345" s="60"/>
      <c r="C345" s="60"/>
      <c r="D345" s="60"/>
      <c r="E345" s="60"/>
      <c r="F345" s="60"/>
      <c r="G345" s="60"/>
      <c r="H345" s="60"/>
      <c r="I345" s="160"/>
      <c r="J345" s="160"/>
      <c r="K345" s="384"/>
      <c r="L345" s="385"/>
      <c r="M345" s="385"/>
      <c r="N345" s="141"/>
      <c r="O345" s="141"/>
      <c r="P345" s="141"/>
      <c r="Q345" s="141"/>
      <c r="R345" s="141"/>
      <c r="S345" s="141"/>
    </row>
    <row r="346" spans="1:19" ht="18.7" customHeight="1" x14ac:dyDescent="0.3">
      <c r="A346" s="160"/>
      <c r="B346" s="60"/>
      <c r="C346" s="60"/>
      <c r="D346" s="60"/>
      <c r="E346" s="60"/>
      <c r="F346" s="60"/>
      <c r="G346" s="60"/>
      <c r="H346" s="60"/>
      <c r="I346" s="160"/>
      <c r="J346" s="160"/>
      <c r="K346" s="384"/>
      <c r="L346" s="385"/>
      <c r="M346" s="385"/>
      <c r="N346" s="141"/>
      <c r="O346" s="141"/>
      <c r="P346" s="141"/>
      <c r="Q346" s="141"/>
      <c r="R346" s="141"/>
      <c r="S346" s="141"/>
    </row>
    <row r="347" spans="1:19" ht="18.7" customHeight="1" x14ac:dyDescent="0.3">
      <c r="A347" s="160"/>
      <c r="B347" s="60"/>
      <c r="C347" s="60"/>
      <c r="D347" s="60"/>
      <c r="E347" s="60"/>
      <c r="F347" s="60"/>
      <c r="G347" s="60"/>
      <c r="H347" s="60"/>
      <c r="I347" s="160"/>
      <c r="J347" s="160"/>
      <c r="K347" s="384"/>
      <c r="L347" s="385"/>
      <c r="M347" s="385"/>
      <c r="N347" s="141"/>
      <c r="O347" s="141"/>
      <c r="P347" s="141"/>
      <c r="Q347" s="141"/>
      <c r="R347" s="141"/>
      <c r="S347" s="141"/>
    </row>
    <row r="348" spans="1:19" ht="18.7" customHeight="1" x14ac:dyDescent="0.3">
      <c r="A348" s="160"/>
      <c r="B348" s="60"/>
      <c r="C348" s="60"/>
      <c r="D348" s="60"/>
      <c r="E348" s="60"/>
      <c r="F348" s="60"/>
      <c r="G348" s="60"/>
      <c r="H348" s="60"/>
      <c r="I348" s="160"/>
      <c r="J348" s="160"/>
      <c r="K348" s="384"/>
      <c r="L348" s="385"/>
      <c r="M348" s="385"/>
      <c r="N348" s="141"/>
      <c r="O348" s="141"/>
      <c r="P348" s="141"/>
      <c r="Q348" s="141"/>
      <c r="R348" s="141"/>
      <c r="S348" s="141"/>
    </row>
    <row r="349" spans="1:19" ht="18.7" customHeight="1" x14ac:dyDescent="0.3">
      <c r="A349" s="160"/>
      <c r="B349" s="60"/>
      <c r="C349" s="60"/>
      <c r="D349" s="60"/>
      <c r="E349" s="60"/>
      <c r="F349" s="60"/>
      <c r="G349" s="60"/>
      <c r="H349" s="60"/>
      <c r="I349" s="160"/>
      <c r="J349" s="160"/>
      <c r="K349" s="384"/>
      <c r="L349" s="385"/>
      <c r="M349" s="385"/>
      <c r="N349" s="141"/>
      <c r="O349" s="141"/>
      <c r="P349" s="141"/>
      <c r="Q349" s="141"/>
      <c r="R349" s="141"/>
      <c r="S349" s="141"/>
    </row>
    <row r="350" spans="1:19" ht="18.7" customHeight="1" x14ac:dyDescent="0.3">
      <c r="A350" s="160"/>
      <c r="B350" s="60"/>
      <c r="C350" s="60"/>
      <c r="D350" s="60"/>
      <c r="E350" s="60"/>
      <c r="F350" s="60"/>
      <c r="G350" s="60"/>
      <c r="H350" s="60"/>
      <c r="I350" s="160"/>
      <c r="J350" s="160"/>
      <c r="K350" s="384"/>
      <c r="L350" s="385"/>
      <c r="M350" s="385"/>
      <c r="N350" s="141"/>
      <c r="O350" s="141"/>
      <c r="P350" s="141"/>
      <c r="Q350" s="141"/>
      <c r="R350" s="141"/>
      <c r="S350" s="141"/>
    </row>
    <row r="351" spans="1:19" ht="18.7" customHeight="1" x14ac:dyDescent="0.3">
      <c r="A351" s="160"/>
      <c r="B351" s="60"/>
      <c r="C351" s="60"/>
      <c r="D351" s="60"/>
      <c r="E351" s="60"/>
      <c r="F351" s="60"/>
      <c r="G351" s="60"/>
      <c r="H351" s="60"/>
      <c r="I351" s="160"/>
      <c r="J351" s="160"/>
      <c r="K351" s="384"/>
      <c r="L351" s="385"/>
      <c r="M351" s="385"/>
      <c r="N351" s="141"/>
      <c r="O351" s="141"/>
      <c r="P351" s="141"/>
      <c r="Q351" s="141"/>
      <c r="R351" s="141"/>
      <c r="S351" s="141"/>
    </row>
    <row r="352" spans="1:19" ht="18.7" customHeight="1" x14ac:dyDescent="0.3">
      <c r="A352" s="160"/>
      <c r="B352" s="60"/>
      <c r="C352" s="60"/>
      <c r="D352" s="60"/>
      <c r="E352" s="60"/>
      <c r="F352" s="60"/>
      <c r="G352" s="60"/>
      <c r="H352" s="60"/>
      <c r="I352" s="160"/>
      <c r="J352" s="160"/>
      <c r="K352" s="384"/>
      <c r="L352" s="385"/>
      <c r="M352" s="385"/>
      <c r="N352" s="141"/>
      <c r="O352" s="141"/>
      <c r="P352" s="141"/>
      <c r="Q352" s="141"/>
      <c r="R352" s="141"/>
      <c r="S352" s="141"/>
    </row>
    <row r="353" spans="1:19" ht="18.7" customHeight="1" x14ac:dyDescent="0.3">
      <c r="A353" s="160"/>
      <c r="B353" s="60"/>
      <c r="C353" s="60"/>
      <c r="D353" s="60"/>
      <c r="E353" s="60"/>
      <c r="F353" s="60"/>
      <c r="G353" s="60"/>
      <c r="H353" s="60"/>
      <c r="I353" s="160"/>
      <c r="J353" s="160"/>
      <c r="K353" s="384"/>
      <c r="L353" s="385"/>
      <c r="M353" s="385"/>
      <c r="N353" s="141"/>
      <c r="O353" s="141"/>
      <c r="P353" s="141"/>
      <c r="Q353" s="141"/>
      <c r="R353" s="141"/>
      <c r="S353" s="141"/>
    </row>
    <row r="354" spans="1:19" ht="18.7" customHeight="1" x14ac:dyDescent="0.3">
      <c r="A354" s="160"/>
      <c r="B354" s="60"/>
      <c r="C354" s="60"/>
      <c r="D354" s="60"/>
      <c r="E354" s="60"/>
      <c r="F354" s="60"/>
      <c r="G354" s="60"/>
      <c r="H354" s="60"/>
      <c r="I354" s="160"/>
      <c r="J354" s="160"/>
      <c r="K354" s="384"/>
      <c r="L354" s="385"/>
      <c r="M354" s="385"/>
      <c r="N354" s="141"/>
      <c r="O354" s="141"/>
      <c r="P354" s="141"/>
      <c r="Q354" s="141"/>
      <c r="R354" s="141"/>
      <c r="S354" s="141"/>
    </row>
    <row r="355" spans="1:19" ht="18.7" customHeight="1" x14ac:dyDescent="0.3">
      <c r="A355" s="160"/>
      <c r="B355" s="60"/>
      <c r="C355" s="60"/>
      <c r="D355" s="60"/>
      <c r="E355" s="60"/>
      <c r="F355" s="60"/>
      <c r="G355" s="60"/>
      <c r="H355" s="60"/>
      <c r="I355" s="160"/>
      <c r="J355" s="160"/>
      <c r="K355" s="384"/>
      <c r="L355" s="385"/>
      <c r="M355" s="385"/>
      <c r="N355" s="141"/>
      <c r="O355" s="141"/>
      <c r="P355" s="141"/>
      <c r="Q355" s="141"/>
      <c r="R355" s="141"/>
      <c r="S355" s="141"/>
    </row>
    <row r="356" spans="1:19" ht="18.7" customHeight="1" x14ac:dyDescent="0.3">
      <c r="A356" s="160"/>
      <c r="B356" s="60"/>
      <c r="C356" s="60"/>
      <c r="D356" s="60"/>
      <c r="E356" s="60"/>
      <c r="F356" s="60"/>
      <c r="G356" s="60"/>
      <c r="H356" s="60"/>
      <c r="I356" s="160"/>
      <c r="J356" s="160"/>
      <c r="K356" s="384"/>
      <c r="L356" s="385"/>
      <c r="M356" s="385"/>
      <c r="N356" s="141"/>
      <c r="O356" s="141"/>
      <c r="P356" s="141"/>
      <c r="Q356" s="141"/>
      <c r="R356" s="141"/>
      <c r="S356" s="141"/>
    </row>
    <row r="357" spans="1:19" ht="18.7" customHeight="1" x14ac:dyDescent="0.3">
      <c r="A357" s="160"/>
      <c r="B357" s="60"/>
      <c r="C357" s="60"/>
      <c r="D357" s="60"/>
      <c r="E357" s="60"/>
      <c r="F357" s="60"/>
      <c r="G357" s="60"/>
      <c r="H357" s="60"/>
      <c r="I357" s="160"/>
      <c r="J357" s="160"/>
      <c r="K357" s="384"/>
      <c r="L357" s="385"/>
      <c r="M357" s="385"/>
      <c r="N357" s="141"/>
      <c r="O357" s="141"/>
      <c r="P357" s="141"/>
      <c r="Q357" s="141"/>
      <c r="R357" s="141"/>
      <c r="S357" s="141"/>
    </row>
    <row r="358" spans="1:19" ht="18.7" customHeight="1" x14ac:dyDescent="0.3">
      <c r="A358" s="160"/>
      <c r="B358" s="60"/>
      <c r="C358" s="60"/>
      <c r="D358" s="60"/>
      <c r="E358" s="60"/>
      <c r="F358" s="60"/>
      <c r="G358" s="60"/>
      <c r="H358" s="60"/>
      <c r="I358" s="160"/>
      <c r="J358" s="160"/>
      <c r="K358" s="384"/>
      <c r="L358" s="385"/>
      <c r="M358" s="385"/>
      <c r="N358" s="141"/>
      <c r="O358" s="141"/>
      <c r="P358" s="141"/>
      <c r="Q358" s="141"/>
      <c r="R358" s="141"/>
      <c r="S358" s="141"/>
    </row>
    <row r="359" spans="1:19" ht="18.7" customHeight="1" x14ac:dyDescent="0.3">
      <c r="A359" s="160"/>
      <c r="B359" s="60"/>
      <c r="C359" s="60"/>
      <c r="D359" s="60"/>
      <c r="E359" s="60"/>
      <c r="F359" s="60"/>
      <c r="G359" s="60"/>
      <c r="H359" s="60"/>
      <c r="I359" s="160"/>
      <c r="J359" s="160"/>
      <c r="K359" s="384"/>
      <c r="L359" s="385"/>
      <c r="M359" s="385"/>
      <c r="N359" s="141"/>
      <c r="O359" s="141"/>
      <c r="P359" s="141"/>
      <c r="Q359" s="141"/>
      <c r="R359" s="141"/>
      <c r="S359" s="141"/>
    </row>
    <row r="360" spans="1:19" ht="18.7" customHeight="1" x14ac:dyDescent="0.3">
      <c r="A360" s="160"/>
      <c r="B360" s="60"/>
      <c r="C360" s="60"/>
      <c r="D360" s="60"/>
      <c r="E360" s="60"/>
      <c r="F360" s="60"/>
      <c r="G360" s="60"/>
      <c r="H360" s="60"/>
      <c r="I360" s="160"/>
      <c r="J360" s="160"/>
      <c r="K360" s="384"/>
      <c r="L360" s="385"/>
      <c r="M360" s="385"/>
      <c r="N360" s="141"/>
      <c r="O360" s="141"/>
      <c r="P360" s="141"/>
      <c r="Q360" s="141"/>
      <c r="R360" s="141"/>
      <c r="S360" s="141"/>
    </row>
    <row r="361" spans="1:19" ht="18.7" customHeight="1" x14ac:dyDescent="0.3">
      <c r="A361" s="160"/>
      <c r="B361" s="60"/>
      <c r="C361" s="60"/>
      <c r="D361" s="60"/>
      <c r="E361" s="60"/>
      <c r="F361" s="60"/>
      <c r="G361" s="60"/>
      <c r="H361" s="60"/>
      <c r="I361" s="160"/>
      <c r="J361" s="160"/>
      <c r="K361" s="384"/>
      <c r="L361" s="385"/>
      <c r="M361" s="385"/>
      <c r="N361" s="141"/>
      <c r="O361" s="141"/>
      <c r="P361" s="141"/>
      <c r="Q361" s="141"/>
      <c r="R361" s="141"/>
      <c r="S361" s="141"/>
    </row>
    <row r="362" spans="1:19" ht="18.7" customHeight="1" x14ac:dyDescent="0.3">
      <c r="A362" s="160"/>
      <c r="B362" s="60"/>
      <c r="C362" s="60"/>
      <c r="D362" s="60"/>
      <c r="E362" s="60"/>
      <c r="F362" s="60"/>
      <c r="G362" s="60"/>
      <c r="H362" s="60"/>
      <c r="I362" s="160"/>
      <c r="J362" s="160"/>
      <c r="K362" s="384"/>
      <c r="L362" s="385"/>
      <c r="M362" s="385"/>
      <c r="N362" s="141"/>
      <c r="O362" s="141"/>
      <c r="P362" s="141"/>
      <c r="Q362" s="141"/>
      <c r="R362" s="141"/>
      <c r="S362" s="141"/>
    </row>
    <row r="363" spans="1:19" ht="18.7" customHeight="1" x14ac:dyDescent="0.3">
      <c r="A363" s="160"/>
      <c r="B363" s="60"/>
      <c r="C363" s="60"/>
      <c r="D363" s="60"/>
      <c r="E363" s="60"/>
      <c r="F363" s="60"/>
      <c r="G363" s="60"/>
      <c r="H363" s="60"/>
      <c r="I363" s="160"/>
      <c r="J363" s="160"/>
      <c r="K363" s="384"/>
      <c r="L363" s="385"/>
      <c r="M363" s="385"/>
      <c r="N363" s="141"/>
      <c r="O363" s="141"/>
      <c r="P363" s="141"/>
      <c r="Q363" s="141"/>
      <c r="R363" s="141"/>
      <c r="S363" s="141"/>
    </row>
    <row r="364" spans="1:19" ht="18.7" customHeight="1" x14ac:dyDescent="0.3">
      <c r="A364" s="160"/>
      <c r="B364" s="60"/>
      <c r="C364" s="60"/>
      <c r="D364" s="60"/>
      <c r="E364" s="60"/>
      <c r="F364" s="60"/>
      <c r="G364" s="60"/>
      <c r="H364" s="60"/>
      <c r="I364" s="160"/>
      <c r="J364" s="160"/>
      <c r="K364" s="384"/>
      <c r="L364" s="385"/>
      <c r="M364" s="385"/>
      <c r="N364" s="141"/>
      <c r="O364" s="141"/>
      <c r="P364" s="141"/>
      <c r="Q364" s="141"/>
      <c r="R364" s="141"/>
      <c r="S364" s="141"/>
    </row>
    <row r="365" spans="1:19" ht="18.7" customHeight="1" x14ac:dyDescent="0.3">
      <c r="A365" s="160"/>
      <c r="B365" s="60"/>
      <c r="C365" s="60"/>
      <c r="D365" s="60"/>
      <c r="E365" s="60"/>
      <c r="F365" s="60"/>
      <c r="G365" s="60"/>
      <c r="H365" s="60"/>
      <c r="I365" s="160"/>
      <c r="J365" s="160"/>
      <c r="K365" s="384"/>
      <c r="L365" s="385"/>
      <c r="M365" s="385"/>
      <c r="N365" s="141"/>
      <c r="O365" s="141"/>
      <c r="P365" s="141"/>
      <c r="Q365" s="141"/>
      <c r="R365" s="141"/>
      <c r="S365" s="141"/>
    </row>
    <row r="366" spans="1:19" ht="18.7" customHeight="1" x14ac:dyDescent="0.3">
      <c r="A366" s="160"/>
      <c r="B366" s="60"/>
      <c r="C366" s="60"/>
      <c r="D366" s="60"/>
      <c r="E366" s="60"/>
      <c r="F366" s="60"/>
      <c r="G366" s="60"/>
      <c r="H366" s="60"/>
      <c r="I366" s="160"/>
      <c r="J366" s="160"/>
      <c r="K366" s="384"/>
      <c r="L366" s="385"/>
      <c r="M366" s="385"/>
      <c r="N366" s="141"/>
      <c r="O366" s="141"/>
      <c r="P366" s="141"/>
      <c r="Q366" s="141"/>
      <c r="R366" s="141"/>
      <c r="S366" s="141"/>
    </row>
    <row r="367" spans="1:19" ht="18.7" customHeight="1" x14ac:dyDescent="0.3">
      <c r="A367" s="160"/>
      <c r="B367" s="60"/>
      <c r="C367" s="60"/>
      <c r="D367" s="60"/>
      <c r="E367" s="60"/>
      <c r="F367" s="60"/>
      <c r="G367" s="60"/>
      <c r="H367" s="60"/>
      <c r="I367" s="160"/>
      <c r="J367" s="160"/>
      <c r="K367" s="384"/>
      <c r="L367" s="385"/>
      <c r="M367" s="385"/>
      <c r="N367" s="141"/>
      <c r="O367" s="141"/>
      <c r="P367" s="141"/>
      <c r="Q367" s="141"/>
      <c r="R367" s="141"/>
      <c r="S367" s="141"/>
    </row>
    <row r="368" spans="1:19" ht="18.7" customHeight="1" x14ac:dyDescent="0.3">
      <c r="A368" s="160"/>
      <c r="B368" s="60"/>
      <c r="C368" s="60"/>
      <c r="D368" s="60"/>
      <c r="E368" s="60"/>
      <c r="F368" s="60"/>
      <c r="G368" s="60"/>
      <c r="H368" s="60"/>
      <c r="I368" s="160"/>
      <c r="J368" s="160"/>
      <c r="K368" s="384"/>
      <c r="L368" s="385"/>
      <c r="M368" s="385"/>
      <c r="N368" s="141"/>
      <c r="O368" s="141"/>
      <c r="P368" s="141"/>
      <c r="Q368" s="141"/>
      <c r="R368" s="141"/>
      <c r="S368" s="141"/>
    </row>
    <row r="369" spans="1:19" ht="18.7" customHeight="1" x14ac:dyDescent="0.3">
      <c r="A369" s="160"/>
      <c r="B369" s="60"/>
      <c r="C369" s="60"/>
      <c r="D369" s="60"/>
      <c r="E369" s="60"/>
      <c r="F369" s="60"/>
      <c r="G369" s="60"/>
      <c r="H369" s="60"/>
      <c r="I369" s="160"/>
      <c r="J369" s="160"/>
      <c r="K369" s="384"/>
      <c r="L369" s="385"/>
      <c r="M369" s="385"/>
      <c r="N369" s="141"/>
      <c r="O369" s="141"/>
      <c r="P369" s="141"/>
      <c r="Q369" s="141"/>
      <c r="R369" s="141"/>
      <c r="S369" s="141"/>
    </row>
    <row r="370" spans="1:19" ht="18.7" customHeight="1" x14ac:dyDescent="0.3">
      <c r="A370" s="160"/>
      <c r="B370" s="60"/>
      <c r="C370" s="60"/>
      <c r="D370" s="60"/>
      <c r="E370" s="60"/>
      <c r="F370" s="60"/>
      <c r="G370" s="60"/>
      <c r="H370" s="60"/>
      <c r="I370" s="160"/>
      <c r="J370" s="160"/>
      <c r="K370" s="384"/>
      <c r="L370" s="385"/>
      <c r="M370" s="385"/>
      <c r="N370" s="141"/>
      <c r="O370" s="141"/>
      <c r="P370" s="141"/>
      <c r="Q370" s="141"/>
      <c r="R370" s="141"/>
      <c r="S370" s="141"/>
    </row>
    <row r="371" spans="1:19" ht="18.7" customHeight="1" x14ac:dyDescent="0.3">
      <c r="A371" s="160"/>
      <c r="B371" s="60"/>
      <c r="C371" s="60"/>
      <c r="D371" s="60"/>
      <c r="E371" s="60"/>
      <c r="F371" s="60"/>
      <c r="G371" s="60"/>
      <c r="H371" s="60"/>
      <c r="I371" s="160"/>
      <c r="J371" s="160"/>
      <c r="K371" s="384"/>
      <c r="L371" s="385"/>
      <c r="M371" s="385"/>
      <c r="N371" s="141"/>
      <c r="O371" s="141"/>
      <c r="P371" s="141"/>
      <c r="Q371" s="141"/>
      <c r="R371" s="141"/>
      <c r="S371" s="141"/>
    </row>
    <row r="372" spans="1:19" ht="18.7" customHeight="1" x14ac:dyDescent="0.3">
      <c r="A372" s="160"/>
      <c r="B372" s="60"/>
      <c r="C372" s="60"/>
      <c r="D372" s="60"/>
      <c r="E372" s="60"/>
      <c r="F372" s="60"/>
      <c r="G372" s="60"/>
      <c r="H372" s="60"/>
      <c r="I372" s="160"/>
      <c r="J372" s="160"/>
      <c r="K372" s="384"/>
      <c r="L372" s="385"/>
      <c r="M372" s="385"/>
      <c r="N372" s="141"/>
      <c r="O372" s="141"/>
      <c r="P372" s="141"/>
      <c r="Q372" s="141"/>
      <c r="R372" s="141"/>
      <c r="S372" s="141"/>
    </row>
    <row r="373" spans="1:19" ht="18.7" customHeight="1" x14ac:dyDescent="0.3">
      <c r="A373" s="160"/>
      <c r="B373" s="60"/>
      <c r="C373" s="60"/>
      <c r="D373" s="60"/>
      <c r="E373" s="60"/>
      <c r="F373" s="60"/>
      <c r="G373" s="60"/>
      <c r="H373" s="60"/>
      <c r="I373" s="160"/>
      <c r="J373" s="160"/>
      <c r="K373" s="384"/>
      <c r="L373" s="385"/>
      <c r="M373" s="385"/>
      <c r="N373" s="141"/>
      <c r="O373" s="141"/>
      <c r="P373" s="141"/>
      <c r="Q373" s="141"/>
      <c r="R373" s="141"/>
      <c r="S373" s="141"/>
    </row>
    <row r="374" spans="1:19" ht="18.7" customHeight="1" x14ac:dyDescent="0.3">
      <c r="A374" s="160"/>
      <c r="B374" s="60"/>
      <c r="C374" s="60"/>
      <c r="D374" s="60"/>
      <c r="E374" s="60"/>
      <c r="F374" s="60"/>
      <c r="G374" s="60"/>
      <c r="H374" s="60"/>
      <c r="I374" s="160"/>
      <c r="J374" s="160"/>
      <c r="K374" s="384"/>
      <c r="L374" s="385"/>
      <c r="M374" s="385"/>
      <c r="N374" s="141"/>
      <c r="O374" s="141"/>
      <c r="P374" s="141"/>
      <c r="Q374" s="141"/>
      <c r="R374" s="141"/>
      <c r="S374" s="141"/>
    </row>
    <row r="375" spans="1:19" ht="18.7" customHeight="1" x14ac:dyDescent="0.3">
      <c r="A375" s="160"/>
      <c r="B375" s="60"/>
      <c r="C375" s="60"/>
      <c r="D375" s="60"/>
      <c r="E375" s="60"/>
      <c r="F375" s="60"/>
      <c r="G375" s="60"/>
      <c r="H375" s="60"/>
      <c r="I375" s="160"/>
      <c r="J375" s="160"/>
      <c r="K375" s="384"/>
      <c r="L375" s="385"/>
      <c r="M375" s="385"/>
      <c r="N375" s="141"/>
      <c r="O375" s="141"/>
      <c r="P375" s="141"/>
      <c r="Q375" s="141"/>
      <c r="R375" s="141"/>
      <c r="S375" s="141"/>
    </row>
    <row r="376" spans="1:19" ht="18.7" customHeight="1" x14ac:dyDescent="0.3">
      <c r="A376" s="160"/>
      <c r="B376" s="60"/>
      <c r="C376" s="60"/>
      <c r="D376" s="60"/>
      <c r="E376" s="60"/>
      <c r="F376" s="60"/>
      <c r="G376" s="60"/>
      <c r="H376" s="60"/>
      <c r="I376" s="160"/>
      <c r="J376" s="160"/>
      <c r="K376" s="384"/>
      <c r="L376" s="385"/>
      <c r="M376" s="385"/>
      <c r="N376" s="141"/>
      <c r="O376" s="141"/>
      <c r="P376" s="141"/>
      <c r="Q376" s="141"/>
      <c r="R376" s="141"/>
      <c r="S376" s="141"/>
    </row>
    <row r="377" spans="1:19" ht="18.7" customHeight="1" x14ac:dyDescent="0.3">
      <c r="A377" s="160"/>
      <c r="B377" s="60"/>
      <c r="C377" s="60"/>
      <c r="D377" s="60"/>
      <c r="E377" s="60"/>
      <c r="F377" s="60"/>
      <c r="G377" s="60"/>
      <c r="H377" s="60"/>
      <c r="I377" s="160"/>
      <c r="J377" s="160"/>
      <c r="K377" s="384"/>
      <c r="L377" s="385"/>
      <c r="M377" s="385"/>
      <c r="N377" s="141"/>
      <c r="O377" s="141"/>
      <c r="P377" s="141"/>
      <c r="Q377" s="141"/>
      <c r="R377" s="141"/>
      <c r="S377" s="141"/>
    </row>
    <row r="378" spans="1:19" ht="18.7" customHeight="1" x14ac:dyDescent="0.3">
      <c r="A378" s="160"/>
      <c r="B378" s="60"/>
      <c r="C378" s="60"/>
      <c r="D378" s="60"/>
      <c r="E378" s="60"/>
      <c r="F378" s="60"/>
      <c r="G378" s="60"/>
      <c r="H378" s="60"/>
      <c r="I378" s="160"/>
      <c r="J378" s="160"/>
      <c r="K378" s="384"/>
      <c r="L378" s="385"/>
      <c r="M378" s="385"/>
      <c r="N378" s="141"/>
      <c r="O378" s="141"/>
      <c r="P378" s="141"/>
      <c r="Q378" s="141"/>
      <c r="R378" s="141"/>
      <c r="S378" s="141"/>
    </row>
    <row r="379" spans="1:19" ht="18.7" customHeight="1" x14ac:dyDescent="0.3">
      <c r="A379" s="160"/>
      <c r="B379" s="60"/>
      <c r="C379" s="60"/>
      <c r="D379" s="60"/>
      <c r="E379" s="60"/>
      <c r="F379" s="60"/>
      <c r="G379" s="60"/>
      <c r="H379" s="60"/>
      <c r="I379" s="160"/>
      <c r="J379" s="160"/>
      <c r="K379" s="384"/>
      <c r="L379" s="385"/>
      <c r="M379" s="385"/>
      <c r="N379" s="141"/>
      <c r="O379" s="141"/>
      <c r="P379" s="141"/>
      <c r="Q379" s="141"/>
      <c r="R379" s="141"/>
      <c r="S379" s="141"/>
    </row>
    <row r="380" spans="1:19" ht="18.7" customHeight="1" x14ac:dyDescent="0.3">
      <c r="A380" s="160"/>
      <c r="B380" s="60"/>
      <c r="C380" s="60"/>
      <c r="D380" s="60"/>
      <c r="E380" s="60"/>
      <c r="F380" s="60"/>
      <c r="G380" s="60"/>
      <c r="H380" s="60"/>
      <c r="I380" s="160"/>
      <c r="J380" s="160"/>
      <c r="K380" s="384"/>
      <c r="L380" s="385"/>
      <c r="M380" s="385"/>
      <c r="N380" s="141"/>
      <c r="O380" s="141"/>
      <c r="P380" s="141"/>
      <c r="Q380" s="141"/>
      <c r="R380" s="141"/>
      <c r="S380" s="141"/>
    </row>
    <row r="381" spans="1:19" ht="18.7" customHeight="1" x14ac:dyDescent="0.3">
      <c r="A381" s="160"/>
      <c r="B381" s="60"/>
      <c r="C381" s="60"/>
      <c r="D381" s="60"/>
      <c r="E381" s="60"/>
      <c r="F381" s="60"/>
      <c r="G381" s="60"/>
      <c r="H381" s="60"/>
      <c r="I381" s="160"/>
      <c r="J381" s="160"/>
      <c r="K381" s="384"/>
      <c r="L381" s="385"/>
      <c r="M381" s="385"/>
      <c r="N381" s="141"/>
      <c r="O381" s="141"/>
      <c r="P381" s="141"/>
      <c r="Q381" s="141"/>
      <c r="R381" s="141"/>
      <c r="S381" s="141"/>
    </row>
    <row r="382" spans="1:19" ht="18.7" customHeight="1" x14ac:dyDescent="0.3">
      <c r="A382" s="160"/>
      <c r="B382" s="60"/>
      <c r="C382" s="60"/>
      <c r="D382" s="60"/>
      <c r="E382" s="60"/>
      <c r="F382" s="60"/>
      <c r="G382" s="60"/>
      <c r="H382" s="60"/>
      <c r="I382" s="160"/>
      <c r="J382" s="160"/>
      <c r="K382" s="384"/>
      <c r="L382" s="385"/>
      <c r="M382" s="385"/>
      <c r="N382" s="141"/>
      <c r="O382" s="141"/>
      <c r="P382" s="141"/>
      <c r="Q382" s="141"/>
      <c r="R382" s="141"/>
      <c r="S382" s="141"/>
    </row>
    <row r="383" spans="1:19" ht="18.7" customHeight="1" x14ac:dyDescent="0.3">
      <c r="A383" s="160"/>
      <c r="B383" s="60"/>
      <c r="C383" s="60"/>
      <c r="D383" s="60"/>
      <c r="E383" s="60"/>
      <c r="F383" s="60"/>
      <c r="G383" s="60"/>
      <c r="H383" s="60"/>
      <c r="I383" s="160"/>
      <c r="J383" s="160"/>
      <c r="K383" s="384"/>
      <c r="L383" s="385"/>
      <c r="M383" s="385"/>
      <c r="N383" s="141"/>
      <c r="O383" s="141"/>
      <c r="P383" s="141"/>
      <c r="Q383" s="141"/>
      <c r="R383" s="141"/>
      <c r="S383" s="141"/>
    </row>
    <row r="384" spans="1:19" ht="18.7" customHeight="1" x14ac:dyDescent="0.3">
      <c r="A384" s="160"/>
      <c r="B384" s="60"/>
      <c r="C384" s="60"/>
      <c r="D384" s="60"/>
      <c r="E384" s="60"/>
      <c r="F384" s="60"/>
      <c r="G384" s="60"/>
      <c r="H384" s="60"/>
      <c r="I384" s="160"/>
      <c r="J384" s="160"/>
      <c r="K384" s="384"/>
      <c r="L384" s="385"/>
      <c r="M384" s="385"/>
      <c r="N384" s="141"/>
      <c r="O384" s="141"/>
      <c r="P384" s="141"/>
      <c r="Q384" s="141"/>
      <c r="R384" s="141"/>
      <c r="S384" s="141"/>
    </row>
    <row r="385" spans="1:19" ht="18.7" customHeight="1" x14ac:dyDescent="0.3">
      <c r="A385" s="160"/>
      <c r="B385" s="60"/>
      <c r="C385" s="60"/>
      <c r="D385" s="60"/>
      <c r="E385" s="60"/>
      <c r="F385" s="60"/>
      <c r="G385" s="60"/>
      <c r="H385" s="60"/>
      <c r="I385" s="160"/>
      <c r="J385" s="160"/>
      <c r="K385" s="384"/>
      <c r="L385" s="385"/>
      <c r="M385" s="385"/>
      <c r="N385" s="141"/>
      <c r="O385" s="141"/>
      <c r="P385" s="141"/>
      <c r="Q385" s="141"/>
      <c r="R385" s="141"/>
      <c r="S385" s="141"/>
    </row>
    <row r="386" spans="1:19" ht="18.7" customHeight="1" x14ac:dyDescent="0.3">
      <c r="A386" s="160"/>
      <c r="B386" s="60"/>
      <c r="C386" s="60"/>
      <c r="D386" s="60"/>
      <c r="E386" s="60"/>
      <c r="F386" s="60"/>
      <c r="G386" s="60"/>
      <c r="H386" s="60"/>
      <c r="I386" s="160"/>
      <c r="J386" s="160"/>
      <c r="K386" s="384"/>
      <c r="L386" s="385"/>
      <c r="M386" s="385"/>
      <c r="N386" s="141"/>
      <c r="O386" s="141"/>
      <c r="P386" s="141"/>
      <c r="Q386" s="141"/>
      <c r="R386" s="141"/>
      <c r="S386" s="141"/>
    </row>
    <row r="387" spans="1:19" ht="18.7" customHeight="1" x14ac:dyDescent="0.3">
      <c r="A387" s="160"/>
      <c r="B387" s="60"/>
      <c r="C387" s="60"/>
      <c r="D387" s="60"/>
      <c r="E387" s="60"/>
      <c r="F387" s="60"/>
      <c r="G387" s="60"/>
      <c r="H387" s="60"/>
      <c r="I387" s="160"/>
      <c r="J387" s="160"/>
      <c r="K387" s="384"/>
      <c r="L387" s="385"/>
      <c r="M387" s="385"/>
      <c r="N387" s="141"/>
      <c r="O387" s="141"/>
      <c r="P387" s="141"/>
      <c r="Q387" s="141"/>
      <c r="R387" s="141"/>
      <c r="S387" s="141"/>
    </row>
    <row r="388" spans="1:19" ht="18.7" customHeight="1" x14ac:dyDescent="0.3">
      <c r="A388" s="160"/>
      <c r="B388" s="60"/>
      <c r="C388" s="60"/>
      <c r="D388" s="60"/>
      <c r="E388" s="60"/>
      <c r="F388" s="60"/>
      <c r="G388" s="60"/>
      <c r="H388" s="60"/>
      <c r="I388" s="160"/>
      <c r="J388" s="160"/>
      <c r="K388" s="384"/>
      <c r="L388" s="385"/>
      <c r="M388" s="385"/>
      <c r="N388" s="141"/>
      <c r="O388" s="141"/>
      <c r="P388" s="141"/>
      <c r="Q388" s="141"/>
      <c r="R388" s="141"/>
      <c r="S388" s="141"/>
    </row>
    <row r="389" spans="1:19" ht="18.7" customHeight="1" x14ac:dyDescent="0.3">
      <c r="A389" s="160"/>
      <c r="B389" s="60"/>
      <c r="C389" s="60"/>
      <c r="D389" s="60"/>
      <c r="E389" s="60"/>
      <c r="F389" s="60"/>
      <c r="G389" s="60"/>
      <c r="H389" s="60"/>
      <c r="I389" s="160"/>
      <c r="J389" s="160"/>
      <c r="K389" s="384"/>
      <c r="L389" s="385"/>
      <c r="M389" s="385"/>
      <c r="N389" s="141"/>
      <c r="O389" s="141"/>
      <c r="P389" s="141"/>
      <c r="Q389" s="141"/>
      <c r="R389" s="141"/>
      <c r="S389" s="141"/>
    </row>
    <row r="390" spans="1:19" ht="18.7" customHeight="1" x14ac:dyDescent="0.3">
      <c r="A390" s="160"/>
      <c r="B390" s="60"/>
      <c r="C390" s="60"/>
      <c r="D390" s="60"/>
      <c r="E390" s="60"/>
      <c r="F390" s="60"/>
      <c r="G390" s="60"/>
      <c r="H390" s="60"/>
      <c r="I390" s="160"/>
      <c r="J390" s="160"/>
      <c r="K390" s="384"/>
      <c r="L390" s="385"/>
      <c r="M390" s="385"/>
      <c r="N390" s="141"/>
      <c r="O390" s="141"/>
      <c r="P390" s="141"/>
      <c r="Q390" s="141"/>
      <c r="R390" s="141"/>
      <c r="S390" s="141"/>
    </row>
    <row r="391" spans="1:19" ht="18.7" customHeight="1" x14ac:dyDescent="0.3">
      <c r="A391" s="160"/>
      <c r="B391" s="60"/>
      <c r="C391" s="60"/>
      <c r="D391" s="60"/>
      <c r="E391" s="60"/>
      <c r="F391" s="60"/>
      <c r="G391" s="60"/>
      <c r="H391" s="60"/>
      <c r="I391" s="160"/>
      <c r="J391" s="160"/>
      <c r="K391" s="384"/>
      <c r="L391" s="385"/>
      <c r="M391" s="385"/>
      <c r="N391" s="141"/>
      <c r="O391" s="141"/>
      <c r="P391" s="141"/>
      <c r="Q391" s="141"/>
      <c r="R391" s="141"/>
      <c r="S391" s="141"/>
    </row>
    <row r="392" spans="1:19" ht="18.7" customHeight="1" x14ac:dyDescent="0.3">
      <c r="A392" s="160"/>
      <c r="B392" s="60"/>
      <c r="C392" s="60"/>
      <c r="D392" s="60"/>
      <c r="E392" s="60"/>
      <c r="F392" s="60"/>
      <c r="G392" s="60"/>
      <c r="H392" s="60"/>
      <c r="I392" s="160"/>
      <c r="J392" s="160"/>
      <c r="K392" s="384"/>
      <c r="L392" s="385"/>
      <c r="M392" s="385"/>
      <c r="N392" s="141"/>
      <c r="O392" s="141"/>
      <c r="P392" s="141"/>
      <c r="Q392" s="141"/>
      <c r="R392" s="141"/>
      <c r="S392" s="141"/>
    </row>
    <row r="393" spans="1:19" ht="18.7" customHeight="1" x14ac:dyDescent="0.3">
      <c r="A393" s="160"/>
      <c r="B393" s="60"/>
      <c r="C393" s="60"/>
      <c r="D393" s="60"/>
      <c r="E393" s="60"/>
      <c r="F393" s="60"/>
      <c r="G393" s="60"/>
      <c r="H393" s="60"/>
      <c r="I393" s="160"/>
      <c r="J393" s="160"/>
      <c r="K393" s="384"/>
      <c r="L393" s="385"/>
      <c r="M393" s="385"/>
      <c r="N393" s="141"/>
      <c r="O393" s="141"/>
      <c r="P393" s="141"/>
      <c r="Q393" s="141"/>
      <c r="R393" s="141"/>
      <c r="S393" s="141"/>
    </row>
    <row r="394" spans="1:19" ht="18.7" customHeight="1" x14ac:dyDescent="0.3">
      <c r="A394" s="160"/>
      <c r="B394" s="60"/>
      <c r="C394" s="60"/>
      <c r="D394" s="60"/>
      <c r="E394" s="60"/>
      <c r="F394" s="60"/>
      <c r="G394" s="60"/>
      <c r="H394" s="60"/>
      <c r="I394" s="160"/>
      <c r="J394" s="160"/>
      <c r="K394" s="384"/>
      <c r="L394" s="385"/>
      <c r="M394" s="385"/>
      <c r="N394" s="141"/>
      <c r="O394" s="141"/>
      <c r="P394" s="141"/>
      <c r="Q394" s="141"/>
      <c r="R394" s="141"/>
      <c r="S394" s="141"/>
    </row>
    <row r="395" spans="1:19" ht="18.7" customHeight="1" x14ac:dyDescent="0.3">
      <c r="A395" s="160"/>
      <c r="B395" s="60"/>
      <c r="C395" s="60"/>
      <c r="D395" s="60"/>
      <c r="E395" s="60"/>
      <c r="F395" s="60"/>
      <c r="G395" s="60"/>
      <c r="H395" s="60"/>
      <c r="I395" s="160"/>
      <c r="J395" s="160"/>
      <c r="K395" s="384"/>
      <c r="L395" s="385"/>
      <c r="M395" s="385"/>
      <c r="N395" s="141"/>
      <c r="O395" s="141"/>
      <c r="P395" s="141"/>
      <c r="Q395" s="141"/>
      <c r="R395" s="141"/>
      <c r="S395" s="141"/>
    </row>
    <row r="396" spans="1:19" ht="18.7" customHeight="1" x14ac:dyDescent="0.3">
      <c r="A396" s="160"/>
      <c r="B396" s="60"/>
      <c r="C396" s="60"/>
      <c r="D396" s="60"/>
      <c r="E396" s="60"/>
      <c r="F396" s="60"/>
      <c r="G396" s="60"/>
      <c r="H396" s="60"/>
      <c r="I396" s="160"/>
      <c r="J396" s="160"/>
      <c r="K396" s="384"/>
      <c r="L396" s="385"/>
      <c r="M396" s="385"/>
      <c r="N396" s="141"/>
      <c r="O396" s="141"/>
      <c r="P396" s="141"/>
      <c r="Q396" s="141"/>
      <c r="R396" s="141"/>
      <c r="S396" s="141"/>
    </row>
    <row r="397" spans="1:19" ht="18.7" customHeight="1" x14ac:dyDescent="0.3">
      <c r="A397" s="160"/>
      <c r="B397" s="60"/>
      <c r="C397" s="60"/>
      <c r="D397" s="60"/>
      <c r="E397" s="60"/>
      <c r="F397" s="60"/>
      <c r="G397" s="60"/>
      <c r="H397" s="60"/>
      <c r="I397" s="160"/>
      <c r="J397" s="160"/>
      <c r="K397" s="384"/>
      <c r="L397" s="385"/>
      <c r="M397" s="385"/>
      <c r="N397" s="141"/>
      <c r="O397" s="141"/>
      <c r="P397" s="141"/>
      <c r="Q397" s="141"/>
      <c r="R397" s="141"/>
      <c r="S397" s="141"/>
    </row>
    <row r="398" spans="1:19" ht="18.7" customHeight="1" x14ac:dyDescent="0.3">
      <c r="A398" s="160"/>
      <c r="B398" s="60"/>
      <c r="C398" s="60"/>
      <c r="D398" s="60"/>
      <c r="E398" s="60"/>
      <c r="F398" s="60"/>
      <c r="G398" s="60"/>
      <c r="H398" s="60"/>
      <c r="I398" s="160"/>
      <c r="J398" s="160"/>
      <c r="K398" s="384"/>
      <c r="L398" s="385"/>
      <c r="M398" s="385"/>
      <c r="N398" s="141"/>
      <c r="O398" s="141"/>
      <c r="P398" s="141"/>
      <c r="Q398" s="141"/>
      <c r="R398" s="141"/>
      <c r="S398" s="141"/>
    </row>
    <row r="399" spans="1:19" ht="18.7" customHeight="1" x14ac:dyDescent="0.3">
      <c r="A399" s="160"/>
      <c r="B399" s="60"/>
      <c r="C399" s="60"/>
      <c r="D399" s="60"/>
      <c r="E399" s="60"/>
      <c r="F399" s="60"/>
      <c r="G399" s="60"/>
      <c r="H399" s="60"/>
      <c r="I399" s="160"/>
      <c r="J399" s="160"/>
      <c r="K399" s="384"/>
      <c r="L399" s="385"/>
      <c r="M399" s="385"/>
      <c r="N399" s="141"/>
      <c r="O399" s="141"/>
      <c r="P399" s="141"/>
      <c r="Q399" s="141"/>
      <c r="R399" s="141"/>
      <c r="S399" s="141"/>
    </row>
    <row r="400" spans="1:19" ht="18.7" customHeight="1" x14ac:dyDescent="0.3">
      <c r="A400" s="160"/>
      <c r="B400" s="60"/>
      <c r="C400" s="60"/>
      <c r="D400" s="60"/>
      <c r="E400" s="60"/>
      <c r="F400" s="60"/>
      <c r="G400" s="60"/>
      <c r="H400" s="60"/>
      <c r="I400" s="160"/>
      <c r="J400" s="160"/>
      <c r="K400" s="384"/>
      <c r="L400" s="385"/>
      <c r="M400" s="385"/>
      <c r="N400" s="141"/>
      <c r="O400" s="141"/>
      <c r="P400" s="141"/>
      <c r="Q400" s="141"/>
      <c r="R400" s="141"/>
      <c r="S400" s="141"/>
    </row>
    <row r="401" spans="1:19" ht="18.7" customHeight="1" x14ac:dyDescent="0.3">
      <c r="A401" s="160"/>
      <c r="B401" s="60"/>
      <c r="C401" s="60"/>
      <c r="D401" s="60"/>
      <c r="E401" s="60"/>
      <c r="F401" s="60"/>
      <c r="G401" s="60"/>
      <c r="H401" s="60"/>
      <c r="I401" s="160"/>
      <c r="J401" s="160"/>
      <c r="K401" s="384"/>
      <c r="L401" s="385"/>
      <c r="M401" s="385"/>
      <c r="N401" s="141"/>
      <c r="O401" s="141"/>
      <c r="P401" s="141"/>
      <c r="Q401" s="141"/>
      <c r="R401" s="141"/>
      <c r="S401" s="141"/>
    </row>
    <row r="402" spans="1:19" ht="18.7" customHeight="1" x14ac:dyDescent="0.3">
      <c r="A402" s="160"/>
      <c r="B402" s="60"/>
      <c r="C402" s="60"/>
      <c r="D402" s="60"/>
      <c r="E402" s="60"/>
      <c r="F402" s="60"/>
      <c r="G402" s="60"/>
      <c r="H402" s="60"/>
      <c r="I402" s="160"/>
      <c r="J402" s="160"/>
      <c r="K402" s="384"/>
      <c r="L402" s="385"/>
      <c r="M402" s="385"/>
      <c r="N402" s="141"/>
      <c r="O402" s="141"/>
      <c r="P402" s="141"/>
      <c r="Q402" s="141"/>
      <c r="R402" s="141"/>
      <c r="S402" s="141"/>
    </row>
    <row r="403" spans="1:19" ht="18.7" customHeight="1" x14ac:dyDescent="0.3">
      <c r="A403" s="160"/>
      <c r="B403" s="60"/>
      <c r="C403" s="60"/>
      <c r="D403" s="60"/>
      <c r="E403" s="60"/>
      <c r="F403" s="60"/>
      <c r="G403" s="60"/>
      <c r="H403" s="60"/>
      <c r="I403" s="160"/>
      <c r="J403" s="160"/>
      <c r="K403" s="384"/>
      <c r="L403" s="385"/>
      <c r="M403" s="385"/>
      <c r="N403" s="141"/>
      <c r="O403" s="141"/>
      <c r="P403" s="141"/>
      <c r="Q403" s="141"/>
      <c r="R403" s="141"/>
      <c r="S403" s="141"/>
    </row>
    <row r="404" spans="1:19" ht="18.7" customHeight="1" x14ac:dyDescent="0.3">
      <c r="A404" s="160"/>
      <c r="B404" s="60"/>
      <c r="C404" s="60"/>
      <c r="D404" s="60"/>
      <c r="E404" s="60"/>
      <c r="F404" s="60"/>
      <c r="G404" s="60"/>
      <c r="H404" s="60"/>
      <c r="I404" s="160"/>
      <c r="J404" s="160"/>
      <c r="K404" s="384"/>
      <c r="L404" s="385"/>
      <c r="M404" s="385"/>
      <c r="N404" s="141"/>
      <c r="O404" s="141"/>
      <c r="P404" s="141"/>
      <c r="Q404" s="141"/>
      <c r="R404" s="141"/>
      <c r="S404" s="141"/>
    </row>
    <row r="405" spans="1:19" ht="18.7" customHeight="1" x14ac:dyDescent="0.3">
      <c r="A405" s="160"/>
      <c r="B405" s="60"/>
      <c r="C405" s="60"/>
      <c r="D405" s="60"/>
      <c r="E405" s="60"/>
      <c r="F405" s="60"/>
      <c r="G405" s="60"/>
      <c r="H405" s="60"/>
      <c r="I405" s="160"/>
      <c r="J405" s="160"/>
      <c r="K405" s="384"/>
      <c r="L405" s="385"/>
      <c r="M405" s="385"/>
      <c r="N405" s="141"/>
      <c r="O405" s="141"/>
      <c r="P405" s="141"/>
      <c r="Q405" s="141"/>
      <c r="R405" s="141"/>
      <c r="S405" s="141"/>
    </row>
    <row r="406" spans="1:19" ht="18.7" customHeight="1" x14ac:dyDescent="0.3">
      <c r="A406" s="160"/>
      <c r="B406" s="60"/>
      <c r="C406" s="60"/>
      <c r="D406" s="60"/>
      <c r="E406" s="60"/>
      <c r="F406" s="60"/>
      <c r="G406" s="60"/>
      <c r="H406" s="60"/>
      <c r="I406" s="160"/>
      <c r="J406" s="160"/>
      <c r="K406" s="384"/>
      <c r="L406" s="385"/>
      <c r="M406" s="385"/>
      <c r="N406" s="141"/>
      <c r="O406" s="141"/>
      <c r="P406" s="141"/>
      <c r="Q406" s="141"/>
      <c r="R406" s="141"/>
      <c r="S406" s="141"/>
    </row>
    <row r="407" spans="1:19" ht="18.7" customHeight="1" x14ac:dyDescent="0.3">
      <c r="A407" s="160"/>
      <c r="B407" s="60"/>
      <c r="C407" s="60"/>
      <c r="D407" s="60"/>
      <c r="E407" s="60"/>
      <c r="F407" s="60"/>
      <c r="G407" s="60"/>
      <c r="H407" s="60"/>
      <c r="I407" s="160"/>
      <c r="J407" s="160"/>
      <c r="K407" s="384"/>
      <c r="L407" s="385"/>
      <c r="M407" s="385"/>
      <c r="N407" s="141"/>
      <c r="O407" s="141"/>
      <c r="P407" s="141"/>
      <c r="Q407" s="141"/>
      <c r="R407" s="141"/>
      <c r="S407" s="141"/>
    </row>
    <row r="408" spans="1:19" ht="18.7" customHeight="1" x14ac:dyDescent="0.3">
      <c r="A408" s="160"/>
      <c r="B408" s="60"/>
      <c r="C408" s="60"/>
      <c r="D408" s="60"/>
      <c r="E408" s="60"/>
      <c r="F408" s="60"/>
      <c r="G408" s="60"/>
      <c r="H408" s="60"/>
      <c r="I408" s="160"/>
      <c r="J408" s="160"/>
      <c r="K408" s="384"/>
      <c r="L408" s="385"/>
      <c r="M408" s="385"/>
      <c r="N408" s="141"/>
      <c r="O408" s="141"/>
      <c r="P408" s="141"/>
      <c r="Q408" s="141"/>
      <c r="R408" s="141"/>
      <c r="S408" s="141"/>
    </row>
    <row r="409" spans="1:19" ht="18.7" customHeight="1" x14ac:dyDescent="0.3">
      <c r="A409" s="160"/>
      <c r="B409" s="60"/>
      <c r="C409" s="60"/>
      <c r="D409" s="60"/>
      <c r="E409" s="60"/>
      <c r="F409" s="60"/>
      <c r="G409" s="60"/>
      <c r="H409" s="60"/>
      <c r="I409" s="160"/>
      <c r="J409" s="160"/>
      <c r="K409" s="384"/>
      <c r="L409" s="385"/>
      <c r="M409" s="385"/>
      <c r="N409" s="141"/>
      <c r="O409" s="141"/>
      <c r="P409" s="141"/>
      <c r="Q409" s="141"/>
      <c r="R409" s="141"/>
      <c r="S409" s="141"/>
    </row>
    <row r="410" spans="1:19" ht="18.7" customHeight="1" x14ac:dyDescent="0.3">
      <c r="A410" s="160"/>
      <c r="B410" s="60"/>
      <c r="C410" s="60"/>
      <c r="D410" s="60"/>
      <c r="E410" s="60"/>
      <c r="F410" s="60"/>
      <c r="G410" s="60"/>
      <c r="H410" s="60"/>
      <c r="I410" s="160"/>
      <c r="J410" s="160"/>
      <c r="K410" s="384"/>
      <c r="L410" s="385"/>
      <c r="M410" s="385"/>
      <c r="N410" s="141"/>
      <c r="O410" s="141"/>
      <c r="P410" s="141"/>
      <c r="Q410" s="141"/>
      <c r="R410" s="141"/>
      <c r="S410" s="141"/>
    </row>
    <row r="411" spans="1:19" ht="18.7" customHeight="1" x14ac:dyDescent="0.3">
      <c r="A411" s="160"/>
      <c r="B411" s="60"/>
      <c r="C411" s="60"/>
      <c r="D411" s="60"/>
      <c r="E411" s="60"/>
      <c r="F411" s="60"/>
      <c r="G411" s="60"/>
      <c r="H411" s="60"/>
      <c r="I411" s="160"/>
      <c r="J411" s="160"/>
      <c r="K411" s="384"/>
      <c r="L411" s="385"/>
      <c r="M411" s="385"/>
      <c r="N411" s="141"/>
      <c r="O411" s="141"/>
      <c r="P411" s="141"/>
      <c r="Q411" s="141"/>
      <c r="R411" s="141"/>
      <c r="S411" s="141"/>
    </row>
    <row r="412" spans="1:19" ht="18.7" customHeight="1" x14ac:dyDescent="0.3">
      <c r="A412" s="160"/>
      <c r="B412" s="60"/>
      <c r="C412" s="60"/>
      <c r="D412" s="60"/>
      <c r="E412" s="60"/>
      <c r="F412" s="60"/>
      <c r="G412" s="60"/>
      <c r="H412" s="60"/>
      <c r="I412" s="160"/>
      <c r="J412" s="160"/>
      <c r="K412" s="384"/>
      <c r="L412" s="385"/>
      <c r="M412" s="385"/>
      <c r="N412" s="141"/>
      <c r="O412" s="141"/>
      <c r="P412" s="141"/>
      <c r="Q412" s="141"/>
      <c r="R412" s="141"/>
      <c r="S412" s="141"/>
    </row>
    <row r="413" spans="1:19" ht="18.7" customHeight="1" x14ac:dyDescent="0.3">
      <c r="A413" s="160"/>
      <c r="B413" s="60"/>
      <c r="C413" s="60"/>
      <c r="D413" s="60"/>
      <c r="E413" s="60"/>
      <c r="F413" s="60"/>
      <c r="G413" s="60"/>
      <c r="H413" s="60"/>
      <c r="I413" s="160"/>
      <c r="J413" s="160"/>
      <c r="K413" s="384"/>
      <c r="L413" s="385"/>
      <c r="M413" s="385"/>
      <c r="N413" s="141"/>
      <c r="O413" s="141"/>
      <c r="P413" s="141"/>
      <c r="Q413" s="141"/>
      <c r="R413" s="141"/>
      <c r="S413" s="141"/>
    </row>
    <row r="414" spans="1:19" ht="18.7" customHeight="1" x14ac:dyDescent="0.3">
      <c r="A414" s="160"/>
      <c r="B414" s="60"/>
      <c r="C414" s="60"/>
      <c r="D414" s="60"/>
      <c r="E414" s="60"/>
      <c r="F414" s="60"/>
      <c r="G414" s="60"/>
      <c r="H414" s="60"/>
      <c r="I414" s="160"/>
      <c r="J414" s="160"/>
      <c r="K414" s="384"/>
      <c r="L414" s="385"/>
      <c r="M414" s="385"/>
      <c r="N414" s="141"/>
      <c r="O414" s="141"/>
      <c r="P414" s="141"/>
      <c r="Q414" s="141"/>
      <c r="R414" s="141"/>
      <c r="S414" s="141"/>
    </row>
    <row r="415" spans="1:19" ht="18.7" customHeight="1" x14ac:dyDescent="0.3">
      <c r="A415" s="160"/>
      <c r="B415" s="60"/>
      <c r="C415" s="60"/>
      <c r="D415" s="60"/>
      <c r="E415" s="60"/>
      <c r="F415" s="60"/>
      <c r="G415" s="60"/>
      <c r="H415" s="60"/>
      <c r="I415" s="160"/>
      <c r="J415" s="160"/>
      <c r="K415" s="384"/>
      <c r="L415" s="385"/>
      <c r="M415" s="385"/>
      <c r="N415" s="141"/>
      <c r="O415" s="141"/>
      <c r="P415" s="141"/>
      <c r="Q415" s="141"/>
      <c r="R415" s="141"/>
      <c r="S415" s="141"/>
    </row>
    <row r="416" spans="1:19" ht="18.7" customHeight="1" x14ac:dyDescent="0.3">
      <c r="A416" s="160"/>
      <c r="B416" s="60"/>
      <c r="C416" s="60"/>
      <c r="D416" s="60"/>
      <c r="E416" s="60"/>
      <c r="F416" s="60"/>
      <c r="G416" s="60"/>
      <c r="H416" s="60"/>
      <c r="I416" s="160"/>
      <c r="J416" s="160"/>
      <c r="K416" s="384"/>
      <c r="L416" s="385"/>
      <c r="M416" s="385"/>
      <c r="N416" s="141"/>
      <c r="O416" s="141"/>
      <c r="P416" s="141"/>
      <c r="Q416" s="141"/>
      <c r="R416" s="141"/>
      <c r="S416" s="141"/>
    </row>
    <row r="417" spans="1:19" ht="18.7" customHeight="1" x14ac:dyDescent="0.3">
      <c r="A417" s="160"/>
      <c r="B417" s="60"/>
      <c r="C417" s="60"/>
      <c r="D417" s="60"/>
      <c r="E417" s="60"/>
      <c r="F417" s="60"/>
      <c r="G417" s="60"/>
      <c r="H417" s="60"/>
      <c r="I417" s="160"/>
      <c r="J417" s="160"/>
      <c r="K417" s="384"/>
      <c r="L417" s="385"/>
      <c r="M417" s="385"/>
      <c r="N417" s="141"/>
      <c r="O417" s="141"/>
      <c r="P417" s="141"/>
      <c r="Q417" s="141"/>
      <c r="R417" s="141"/>
      <c r="S417" s="141"/>
    </row>
    <row r="418" spans="1:19" ht="18.7" customHeight="1" x14ac:dyDescent="0.3">
      <c r="A418" s="160"/>
      <c r="B418" s="60"/>
      <c r="C418" s="60"/>
      <c r="D418" s="60"/>
      <c r="E418" s="60"/>
      <c r="F418" s="60"/>
      <c r="G418" s="60"/>
      <c r="H418" s="60"/>
      <c r="I418" s="160"/>
      <c r="J418" s="160"/>
      <c r="K418" s="384"/>
      <c r="L418" s="385"/>
      <c r="M418" s="385"/>
      <c r="N418" s="141"/>
      <c r="O418" s="141"/>
      <c r="P418" s="141"/>
      <c r="Q418" s="141"/>
      <c r="R418" s="141"/>
      <c r="S418" s="141"/>
    </row>
    <row r="419" spans="1:19" ht="18.7" customHeight="1" x14ac:dyDescent="0.3">
      <c r="A419" s="160"/>
      <c r="B419" s="60"/>
      <c r="C419" s="60"/>
      <c r="D419" s="60"/>
      <c r="E419" s="60"/>
      <c r="F419" s="60"/>
      <c r="G419" s="60"/>
      <c r="H419" s="60"/>
      <c r="I419" s="160"/>
      <c r="J419" s="160"/>
      <c r="K419" s="384"/>
      <c r="L419" s="385"/>
      <c r="M419" s="385"/>
      <c r="N419" s="141"/>
      <c r="O419" s="141"/>
      <c r="P419" s="141"/>
      <c r="Q419" s="141"/>
      <c r="R419" s="141"/>
      <c r="S419" s="141"/>
    </row>
    <row r="420" spans="1:19" ht="18.7" customHeight="1" x14ac:dyDescent="0.3">
      <c r="A420" s="160"/>
      <c r="B420" s="60"/>
      <c r="C420" s="60"/>
      <c r="D420" s="60"/>
      <c r="E420" s="60"/>
      <c r="F420" s="60"/>
      <c r="G420" s="60"/>
      <c r="H420" s="60"/>
      <c r="I420" s="160"/>
      <c r="J420" s="160"/>
      <c r="K420" s="384"/>
      <c r="L420" s="385"/>
      <c r="M420" s="385"/>
      <c r="N420" s="141"/>
      <c r="O420" s="141"/>
      <c r="P420" s="141"/>
      <c r="Q420" s="141"/>
      <c r="R420" s="141"/>
      <c r="S420" s="141"/>
    </row>
    <row r="421" spans="1:19" ht="18.7" customHeight="1" x14ac:dyDescent="0.3">
      <c r="A421" s="160"/>
      <c r="B421" s="60"/>
      <c r="C421" s="60"/>
      <c r="D421" s="60"/>
      <c r="E421" s="60"/>
      <c r="F421" s="60"/>
      <c r="G421" s="60"/>
      <c r="H421" s="60"/>
      <c r="I421" s="160"/>
      <c r="J421" s="160"/>
      <c r="K421" s="384"/>
      <c r="L421" s="385"/>
      <c r="M421" s="385"/>
      <c r="N421" s="141"/>
      <c r="O421" s="141"/>
      <c r="P421" s="141"/>
      <c r="Q421" s="141"/>
      <c r="R421" s="141"/>
      <c r="S421" s="141"/>
    </row>
    <row r="422" spans="1:19" ht="18.7" customHeight="1" x14ac:dyDescent="0.3">
      <c r="A422" s="160"/>
      <c r="B422" s="60"/>
      <c r="C422" s="60"/>
      <c r="D422" s="60"/>
      <c r="E422" s="60"/>
      <c r="F422" s="60"/>
      <c r="G422" s="60"/>
      <c r="H422" s="60"/>
      <c r="I422" s="160"/>
      <c r="J422" s="160"/>
      <c r="K422" s="384"/>
      <c r="L422" s="385"/>
      <c r="M422" s="385"/>
      <c r="N422" s="141"/>
      <c r="O422" s="141"/>
      <c r="P422" s="141"/>
      <c r="Q422" s="141"/>
      <c r="R422" s="141"/>
      <c r="S422" s="141"/>
    </row>
    <row r="423" spans="1:19" ht="18.7" customHeight="1" x14ac:dyDescent="0.3">
      <c r="A423" s="160"/>
      <c r="B423" s="60"/>
      <c r="C423" s="60"/>
      <c r="D423" s="60"/>
      <c r="E423" s="60"/>
      <c r="F423" s="60"/>
      <c r="G423" s="60"/>
      <c r="H423" s="60"/>
      <c r="I423" s="160"/>
      <c r="J423" s="160"/>
      <c r="K423" s="384"/>
      <c r="L423" s="385"/>
      <c r="M423" s="385"/>
      <c r="N423" s="141"/>
      <c r="O423" s="141"/>
      <c r="P423" s="141"/>
      <c r="Q423" s="141"/>
      <c r="R423" s="141"/>
      <c r="S423" s="141"/>
    </row>
    <row r="424" spans="1:19" ht="18.7" customHeight="1" x14ac:dyDescent="0.3">
      <c r="A424" s="160"/>
      <c r="B424" s="60"/>
      <c r="C424" s="60"/>
      <c r="D424" s="60"/>
      <c r="E424" s="60"/>
      <c r="F424" s="60"/>
      <c r="G424" s="60"/>
      <c r="H424" s="60"/>
      <c r="I424" s="160"/>
      <c r="J424" s="160"/>
      <c r="K424" s="384"/>
      <c r="L424" s="385"/>
      <c r="M424" s="385"/>
      <c r="N424" s="141"/>
      <c r="O424" s="141"/>
      <c r="P424" s="141"/>
      <c r="Q424" s="141"/>
      <c r="R424" s="141"/>
      <c r="S424" s="141"/>
    </row>
    <row r="425" spans="1:19" ht="18.7" customHeight="1" x14ac:dyDescent="0.3">
      <c r="A425" s="160"/>
      <c r="B425" s="60"/>
      <c r="C425" s="60"/>
      <c r="D425" s="60"/>
      <c r="E425" s="60"/>
      <c r="F425" s="60"/>
      <c r="G425" s="60"/>
      <c r="H425" s="60"/>
      <c r="I425" s="160"/>
      <c r="J425" s="160"/>
      <c r="K425" s="384"/>
      <c r="L425" s="385"/>
      <c r="M425" s="385"/>
      <c r="N425" s="141"/>
      <c r="O425" s="141"/>
      <c r="P425" s="141"/>
      <c r="Q425" s="141"/>
      <c r="R425" s="141"/>
      <c r="S425" s="141"/>
    </row>
    <row r="426" spans="1:19" ht="18.7" customHeight="1" x14ac:dyDescent="0.3">
      <c r="A426" s="160"/>
      <c r="B426" s="60"/>
      <c r="C426" s="60"/>
      <c r="D426" s="60"/>
      <c r="E426" s="60"/>
      <c r="F426" s="60"/>
      <c r="G426" s="60"/>
      <c r="H426" s="60"/>
      <c r="I426" s="160"/>
      <c r="J426" s="160"/>
      <c r="K426" s="384"/>
      <c r="L426" s="385"/>
      <c r="M426" s="385"/>
      <c r="N426" s="141"/>
      <c r="O426" s="141"/>
      <c r="P426" s="141"/>
      <c r="Q426" s="141"/>
      <c r="R426" s="141"/>
      <c r="S426" s="141"/>
    </row>
    <row r="427" spans="1:19" ht="18.7" customHeight="1" x14ac:dyDescent="0.3">
      <c r="A427" s="160"/>
      <c r="B427" s="60"/>
      <c r="C427" s="60"/>
      <c r="D427" s="60"/>
      <c r="E427" s="60"/>
      <c r="F427" s="60"/>
      <c r="G427" s="60"/>
      <c r="H427" s="60"/>
      <c r="I427" s="160"/>
      <c r="J427" s="160"/>
      <c r="K427" s="384"/>
      <c r="L427" s="385"/>
      <c r="M427" s="385"/>
      <c r="N427" s="141"/>
      <c r="O427" s="141"/>
      <c r="P427" s="141"/>
      <c r="Q427" s="141"/>
      <c r="R427" s="141"/>
      <c r="S427" s="141"/>
    </row>
    <row r="428" spans="1:19" ht="18.7" customHeight="1" x14ac:dyDescent="0.3">
      <c r="A428" s="160"/>
      <c r="B428" s="60"/>
      <c r="C428" s="60"/>
      <c r="D428" s="60"/>
      <c r="E428" s="60"/>
      <c r="F428" s="60"/>
      <c r="G428" s="60"/>
      <c r="H428" s="60"/>
      <c r="I428" s="160"/>
      <c r="J428" s="160"/>
      <c r="K428" s="384"/>
      <c r="L428" s="385"/>
      <c r="M428" s="385"/>
      <c r="N428" s="141"/>
      <c r="O428" s="141"/>
      <c r="P428" s="141"/>
      <c r="Q428" s="141"/>
      <c r="R428" s="141"/>
      <c r="S428" s="141"/>
    </row>
    <row r="429" spans="1:19" ht="18.7" customHeight="1" x14ac:dyDescent="0.3">
      <c r="A429" s="160"/>
      <c r="B429" s="60"/>
      <c r="C429" s="60"/>
      <c r="D429" s="60"/>
      <c r="E429" s="60"/>
      <c r="F429" s="60"/>
      <c r="G429" s="60"/>
      <c r="H429" s="60"/>
      <c r="I429" s="160"/>
      <c r="J429" s="160"/>
      <c r="K429" s="384"/>
      <c r="L429" s="385"/>
      <c r="M429" s="385"/>
      <c r="N429" s="141"/>
      <c r="O429" s="141"/>
      <c r="P429" s="141"/>
      <c r="Q429" s="141"/>
      <c r="R429" s="141"/>
      <c r="S429" s="141"/>
    </row>
    <row r="430" spans="1:19" ht="18.7" customHeight="1" x14ac:dyDescent="0.3">
      <c r="A430" s="160"/>
      <c r="B430" s="60"/>
      <c r="C430" s="60"/>
      <c r="D430" s="60"/>
      <c r="E430" s="60"/>
      <c r="F430" s="60"/>
      <c r="G430" s="60"/>
      <c r="H430" s="60"/>
      <c r="I430" s="160"/>
      <c r="J430" s="160"/>
      <c r="K430" s="384"/>
      <c r="L430" s="385"/>
      <c r="M430" s="385"/>
      <c r="N430" s="141"/>
      <c r="O430" s="141"/>
      <c r="P430" s="141"/>
      <c r="Q430" s="141"/>
      <c r="R430" s="141"/>
      <c r="S430" s="141"/>
    </row>
    <row r="431" spans="1:19" ht="18.7" customHeight="1" x14ac:dyDescent="0.3">
      <c r="A431" s="160"/>
      <c r="B431" s="60"/>
      <c r="C431" s="60"/>
      <c r="D431" s="60"/>
      <c r="E431" s="60"/>
      <c r="F431" s="60"/>
      <c r="G431" s="60"/>
      <c r="H431" s="60"/>
      <c r="I431" s="160"/>
      <c r="J431" s="160"/>
      <c r="K431" s="384"/>
      <c r="L431" s="385"/>
      <c r="M431" s="385"/>
      <c r="N431" s="141"/>
      <c r="O431" s="141"/>
      <c r="P431" s="141"/>
      <c r="Q431" s="141"/>
      <c r="R431" s="141"/>
      <c r="S431" s="141"/>
    </row>
    <row r="432" spans="1:19" ht="18.7" customHeight="1" x14ac:dyDescent="0.3">
      <c r="A432" s="160"/>
      <c r="B432" s="60"/>
      <c r="C432" s="60"/>
      <c r="D432" s="60"/>
      <c r="E432" s="60"/>
      <c r="F432" s="60"/>
      <c r="G432" s="60"/>
      <c r="H432" s="60"/>
      <c r="I432" s="160"/>
      <c r="J432" s="160"/>
      <c r="K432" s="384"/>
      <c r="L432" s="385"/>
      <c r="M432" s="385"/>
      <c r="N432" s="141"/>
      <c r="O432" s="141"/>
      <c r="P432" s="141"/>
      <c r="Q432" s="141"/>
      <c r="R432" s="141"/>
      <c r="S432" s="141"/>
    </row>
    <row r="433" spans="1:19" ht="18.7" customHeight="1" x14ac:dyDescent="0.3">
      <c r="A433" s="160"/>
      <c r="B433" s="60"/>
      <c r="C433" s="60"/>
      <c r="D433" s="60"/>
      <c r="E433" s="60"/>
      <c r="F433" s="60"/>
      <c r="G433" s="60"/>
      <c r="H433" s="60"/>
      <c r="I433" s="160"/>
      <c r="J433" s="160"/>
      <c r="K433" s="384"/>
      <c r="L433" s="385"/>
      <c r="M433" s="385"/>
      <c r="N433" s="141"/>
      <c r="O433" s="141"/>
      <c r="P433" s="141"/>
      <c r="Q433" s="141"/>
      <c r="R433" s="141"/>
      <c r="S433" s="141"/>
    </row>
    <row r="434" spans="1:19" ht="18.7" customHeight="1" x14ac:dyDescent="0.3">
      <c r="A434" s="160"/>
      <c r="B434" s="60"/>
      <c r="C434" s="60"/>
      <c r="D434" s="60"/>
      <c r="E434" s="60"/>
      <c r="F434" s="60"/>
      <c r="G434" s="60"/>
      <c r="H434" s="60"/>
      <c r="I434" s="160"/>
      <c r="J434" s="160"/>
      <c r="K434" s="384"/>
      <c r="L434" s="385"/>
      <c r="M434" s="385"/>
      <c r="N434" s="141"/>
      <c r="O434" s="141"/>
      <c r="P434" s="141"/>
      <c r="Q434" s="141"/>
      <c r="R434" s="141"/>
      <c r="S434" s="141"/>
    </row>
    <row r="435" spans="1:19" ht="18.7" customHeight="1" x14ac:dyDescent="0.3">
      <c r="A435" s="160"/>
      <c r="B435" s="60"/>
      <c r="C435" s="60"/>
      <c r="D435" s="60"/>
      <c r="E435" s="60"/>
      <c r="F435" s="60"/>
      <c r="G435" s="60"/>
      <c r="H435" s="60"/>
      <c r="I435" s="160"/>
      <c r="J435" s="160"/>
      <c r="K435" s="384"/>
      <c r="L435" s="385"/>
      <c r="M435" s="385"/>
      <c r="N435" s="141"/>
      <c r="O435" s="141"/>
      <c r="P435" s="141"/>
      <c r="Q435" s="141"/>
      <c r="R435" s="141"/>
      <c r="S435" s="141"/>
    </row>
    <row r="436" spans="1:19" ht="18.7" customHeight="1" x14ac:dyDescent="0.3">
      <c r="A436" s="160"/>
      <c r="B436" s="60"/>
      <c r="C436" s="60"/>
      <c r="D436" s="60"/>
      <c r="E436" s="60"/>
      <c r="F436" s="60"/>
      <c r="G436" s="60"/>
      <c r="H436" s="60"/>
      <c r="I436" s="160"/>
      <c r="J436" s="160"/>
      <c r="K436" s="384"/>
      <c r="L436" s="385"/>
      <c r="M436" s="385"/>
      <c r="N436" s="141"/>
      <c r="O436" s="141"/>
      <c r="P436" s="141"/>
      <c r="Q436" s="141"/>
      <c r="R436" s="141"/>
      <c r="S436" s="141"/>
    </row>
    <row r="437" spans="1:19" ht="18.7" customHeight="1" x14ac:dyDescent="0.3">
      <c r="A437" s="160"/>
      <c r="B437" s="60"/>
      <c r="C437" s="60"/>
      <c r="D437" s="60"/>
      <c r="E437" s="60"/>
      <c r="F437" s="60"/>
      <c r="G437" s="60"/>
      <c r="H437" s="60"/>
      <c r="I437" s="160"/>
      <c r="J437" s="160"/>
      <c r="K437" s="384"/>
      <c r="L437" s="385"/>
      <c r="M437" s="385"/>
      <c r="N437" s="141"/>
      <c r="O437" s="141"/>
      <c r="P437" s="141"/>
      <c r="Q437" s="141"/>
      <c r="R437" s="141"/>
      <c r="S437" s="141"/>
    </row>
    <row r="438" spans="1:19" ht="18.7" customHeight="1" x14ac:dyDescent="0.3">
      <c r="A438" s="160"/>
      <c r="B438" s="60"/>
      <c r="C438" s="60"/>
      <c r="D438" s="60"/>
      <c r="E438" s="60"/>
      <c r="F438" s="60"/>
      <c r="G438" s="60"/>
      <c r="H438" s="60"/>
      <c r="I438" s="160"/>
      <c r="J438" s="160"/>
      <c r="K438" s="384"/>
      <c r="L438" s="385"/>
      <c r="M438" s="385"/>
      <c r="N438" s="141"/>
      <c r="O438" s="141"/>
      <c r="P438" s="141"/>
      <c r="Q438" s="141"/>
      <c r="R438" s="141"/>
      <c r="S438" s="141"/>
    </row>
    <row r="439" spans="1:19" ht="18.7" customHeight="1" x14ac:dyDescent="0.3">
      <c r="A439" s="160"/>
      <c r="B439" s="60"/>
      <c r="C439" s="60"/>
      <c r="D439" s="60"/>
      <c r="E439" s="60"/>
      <c r="F439" s="60"/>
      <c r="G439" s="60"/>
      <c r="H439" s="60"/>
      <c r="I439" s="160"/>
      <c r="J439" s="160"/>
      <c r="K439" s="384"/>
      <c r="L439" s="385"/>
      <c r="M439" s="385"/>
      <c r="N439" s="141"/>
      <c r="O439" s="141"/>
      <c r="P439" s="141"/>
      <c r="Q439" s="141"/>
      <c r="R439" s="141"/>
      <c r="S439" s="141"/>
    </row>
    <row r="440" spans="1:19" ht="18.7" customHeight="1" x14ac:dyDescent="0.3">
      <c r="A440" s="160"/>
      <c r="B440" s="60"/>
      <c r="C440" s="60"/>
      <c r="D440" s="60"/>
      <c r="E440" s="60"/>
      <c r="F440" s="60"/>
      <c r="G440" s="60"/>
      <c r="H440" s="60"/>
      <c r="I440" s="160"/>
      <c r="J440" s="160"/>
      <c r="K440" s="384"/>
      <c r="L440" s="385"/>
      <c r="M440" s="385"/>
      <c r="N440" s="141"/>
      <c r="O440" s="141"/>
      <c r="P440" s="141"/>
      <c r="Q440" s="141"/>
      <c r="R440" s="141"/>
      <c r="S440" s="141"/>
    </row>
    <row r="441" spans="1:19" ht="18.7" customHeight="1" x14ac:dyDescent="0.3">
      <c r="A441" s="160"/>
      <c r="B441" s="60"/>
      <c r="C441" s="60"/>
      <c r="D441" s="60"/>
      <c r="E441" s="60"/>
      <c r="F441" s="60"/>
      <c r="G441" s="60"/>
      <c r="H441" s="60"/>
      <c r="I441" s="160"/>
      <c r="J441" s="160"/>
      <c r="K441" s="384"/>
      <c r="L441" s="385"/>
      <c r="M441" s="385"/>
      <c r="N441" s="141"/>
      <c r="O441" s="141"/>
      <c r="P441" s="141"/>
      <c r="Q441" s="141"/>
      <c r="R441" s="141"/>
      <c r="S441" s="141"/>
    </row>
    <row r="442" spans="1:19" ht="18.7" customHeight="1" x14ac:dyDescent="0.3">
      <c r="A442" s="160"/>
      <c r="B442" s="60"/>
      <c r="C442" s="60"/>
      <c r="D442" s="60"/>
      <c r="E442" s="60"/>
      <c r="F442" s="60"/>
      <c r="G442" s="60"/>
      <c r="H442" s="60"/>
      <c r="I442" s="160"/>
      <c r="J442" s="160"/>
      <c r="K442" s="384"/>
      <c r="L442" s="385"/>
      <c r="M442" s="385"/>
      <c r="N442" s="141"/>
      <c r="O442" s="141"/>
      <c r="P442" s="141"/>
      <c r="Q442" s="141"/>
      <c r="R442" s="141"/>
      <c r="S442" s="141"/>
    </row>
    <row r="443" spans="1:19" ht="18.7" customHeight="1" x14ac:dyDescent="0.3">
      <c r="A443" s="160"/>
      <c r="B443" s="60"/>
      <c r="C443" s="60"/>
      <c r="D443" s="60"/>
      <c r="E443" s="60"/>
      <c r="F443" s="60"/>
      <c r="G443" s="60"/>
      <c r="H443" s="60"/>
      <c r="I443" s="160"/>
      <c r="J443" s="160"/>
      <c r="K443" s="384"/>
      <c r="L443" s="385"/>
      <c r="M443" s="385"/>
      <c r="N443" s="141"/>
      <c r="O443" s="141"/>
      <c r="P443" s="141"/>
      <c r="Q443" s="141"/>
      <c r="R443" s="141"/>
      <c r="S443" s="141"/>
    </row>
    <row r="444" spans="1:19" ht="18.7" customHeight="1" x14ac:dyDescent="0.3">
      <c r="A444" s="160"/>
      <c r="B444" s="60"/>
      <c r="C444" s="60"/>
      <c r="D444" s="60"/>
      <c r="E444" s="60"/>
      <c r="F444" s="60"/>
      <c r="G444" s="60"/>
      <c r="H444" s="60"/>
      <c r="I444" s="160"/>
      <c r="J444" s="160"/>
      <c r="K444" s="384"/>
      <c r="L444" s="385"/>
      <c r="M444" s="385"/>
      <c r="N444" s="141"/>
      <c r="O444" s="141"/>
      <c r="P444" s="141"/>
      <c r="Q444" s="141"/>
      <c r="R444" s="141"/>
      <c r="S444" s="141"/>
    </row>
    <row r="445" spans="1:19" ht="18.7" customHeight="1" x14ac:dyDescent="0.3">
      <c r="A445" s="160"/>
      <c r="B445" s="60"/>
      <c r="C445" s="60"/>
      <c r="D445" s="60"/>
      <c r="E445" s="60"/>
      <c r="F445" s="60"/>
      <c r="G445" s="60"/>
      <c r="H445" s="60"/>
      <c r="I445" s="160"/>
      <c r="J445" s="160"/>
      <c r="K445" s="384"/>
      <c r="L445" s="385"/>
      <c r="M445" s="385"/>
      <c r="N445" s="141"/>
      <c r="O445" s="141"/>
      <c r="P445" s="141"/>
      <c r="Q445" s="141"/>
      <c r="R445" s="141"/>
      <c r="S445" s="141"/>
    </row>
    <row r="446" spans="1:19" ht="18.7" customHeight="1" x14ac:dyDescent="0.3">
      <c r="A446" s="160"/>
      <c r="B446" s="60"/>
      <c r="C446" s="60"/>
      <c r="D446" s="60"/>
      <c r="E446" s="60"/>
      <c r="F446" s="60"/>
      <c r="G446" s="60"/>
      <c r="H446" s="60"/>
      <c r="I446" s="160"/>
      <c r="J446" s="160"/>
      <c r="K446" s="384"/>
      <c r="L446" s="385"/>
      <c r="M446" s="385"/>
      <c r="N446" s="141"/>
      <c r="O446" s="141"/>
      <c r="P446" s="141"/>
      <c r="Q446" s="141"/>
      <c r="R446" s="141"/>
      <c r="S446" s="141"/>
    </row>
    <row r="447" spans="1:19" ht="18.7" customHeight="1" x14ac:dyDescent="0.3">
      <c r="A447" s="160"/>
      <c r="B447" s="60"/>
      <c r="C447" s="60"/>
      <c r="D447" s="60"/>
      <c r="E447" s="60"/>
      <c r="F447" s="60"/>
      <c r="G447" s="60"/>
      <c r="H447" s="60"/>
      <c r="I447" s="160"/>
      <c r="J447" s="160"/>
      <c r="K447" s="384"/>
      <c r="L447" s="385"/>
      <c r="M447" s="385"/>
      <c r="N447" s="141"/>
      <c r="O447" s="141"/>
      <c r="P447" s="141"/>
      <c r="Q447" s="141"/>
      <c r="R447" s="141"/>
      <c r="S447" s="141"/>
    </row>
    <row r="448" spans="1:19" ht="18.7" customHeight="1" x14ac:dyDescent="0.3">
      <c r="A448" s="160"/>
      <c r="B448" s="60"/>
      <c r="C448" s="60"/>
      <c r="D448" s="60"/>
      <c r="E448" s="60"/>
      <c r="F448" s="60"/>
      <c r="G448" s="60"/>
      <c r="H448" s="60"/>
      <c r="I448" s="160"/>
      <c r="J448" s="160"/>
      <c r="K448" s="384"/>
      <c r="L448" s="385"/>
      <c r="M448" s="385"/>
      <c r="N448" s="141"/>
      <c r="O448" s="141"/>
      <c r="P448" s="141"/>
      <c r="Q448" s="141"/>
      <c r="R448" s="141"/>
      <c r="S448" s="141"/>
    </row>
    <row r="449" spans="1:19" ht="18.7" customHeight="1" x14ac:dyDescent="0.3">
      <c r="A449" s="160"/>
      <c r="B449" s="60"/>
      <c r="C449" s="60"/>
      <c r="D449" s="60"/>
      <c r="E449" s="60"/>
      <c r="F449" s="60"/>
      <c r="G449" s="60"/>
      <c r="H449" s="60"/>
      <c r="I449" s="160"/>
      <c r="J449" s="160"/>
      <c r="K449" s="384"/>
      <c r="L449" s="385"/>
      <c r="M449" s="385"/>
      <c r="N449" s="141"/>
      <c r="O449" s="141"/>
      <c r="P449" s="141"/>
      <c r="Q449" s="141"/>
      <c r="R449" s="141"/>
      <c r="S449" s="141"/>
    </row>
    <row r="450" spans="1:19" ht="18.7" customHeight="1" x14ac:dyDescent="0.3">
      <c r="A450" s="160"/>
      <c r="B450" s="60"/>
      <c r="C450" s="60"/>
      <c r="D450" s="60"/>
      <c r="E450" s="60"/>
      <c r="F450" s="60"/>
      <c r="G450" s="60"/>
      <c r="H450" s="60"/>
      <c r="I450" s="160"/>
      <c r="J450" s="160"/>
      <c r="K450" s="384"/>
      <c r="L450" s="385"/>
      <c r="M450" s="385"/>
      <c r="N450" s="141"/>
      <c r="O450" s="141"/>
      <c r="P450" s="141"/>
      <c r="Q450" s="141"/>
      <c r="R450" s="141"/>
      <c r="S450" s="141"/>
    </row>
    <row r="451" spans="1:19" ht="18.7" customHeight="1" x14ac:dyDescent="0.3">
      <c r="A451" s="160"/>
      <c r="B451" s="60"/>
      <c r="C451" s="60"/>
      <c r="D451" s="60"/>
      <c r="E451" s="60"/>
      <c r="F451" s="60"/>
      <c r="G451" s="60"/>
      <c r="H451" s="60"/>
      <c r="I451" s="160"/>
      <c r="J451" s="160"/>
      <c r="K451" s="384"/>
      <c r="L451" s="385"/>
      <c r="M451" s="385"/>
      <c r="N451" s="141"/>
      <c r="O451" s="141"/>
      <c r="P451" s="141"/>
      <c r="Q451" s="141"/>
      <c r="R451" s="141"/>
      <c r="S451" s="141"/>
    </row>
    <row r="452" spans="1:19" ht="18.7" customHeight="1" x14ac:dyDescent="0.3">
      <c r="A452" s="160"/>
      <c r="B452" s="60"/>
      <c r="C452" s="60"/>
      <c r="D452" s="60"/>
      <c r="E452" s="60"/>
      <c r="F452" s="60"/>
      <c r="G452" s="60"/>
      <c r="H452" s="60"/>
      <c r="I452" s="160"/>
      <c r="J452" s="160"/>
      <c r="K452" s="384"/>
      <c r="L452" s="385"/>
      <c r="M452" s="385"/>
      <c r="N452" s="141"/>
      <c r="O452" s="141"/>
      <c r="P452" s="141"/>
      <c r="Q452" s="141"/>
      <c r="R452" s="141"/>
      <c r="S452" s="141"/>
    </row>
    <row r="453" spans="1:19" ht="18.7" customHeight="1" x14ac:dyDescent="0.3">
      <c r="A453" s="160"/>
      <c r="B453" s="60"/>
      <c r="C453" s="60"/>
      <c r="D453" s="60"/>
      <c r="E453" s="60"/>
      <c r="F453" s="60"/>
      <c r="G453" s="60"/>
      <c r="H453" s="60"/>
      <c r="I453" s="160"/>
      <c r="J453" s="160"/>
      <c r="K453" s="384"/>
      <c r="L453" s="385"/>
      <c r="M453" s="385"/>
      <c r="N453" s="141"/>
      <c r="O453" s="141"/>
      <c r="P453" s="141"/>
      <c r="Q453" s="141"/>
      <c r="R453" s="141"/>
      <c r="S453" s="141"/>
    </row>
    <row r="454" spans="1:19" ht="18.7" customHeight="1" x14ac:dyDescent="0.3">
      <c r="A454" s="160"/>
      <c r="B454" s="60"/>
      <c r="C454" s="60"/>
      <c r="D454" s="60"/>
      <c r="E454" s="60"/>
      <c r="F454" s="60"/>
      <c r="G454" s="60"/>
      <c r="H454" s="60"/>
      <c r="I454" s="160"/>
      <c r="J454" s="160"/>
      <c r="K454" s="384"/>
      <c r="L454" s="385"/>
      <c r="M454" s="385"/>
      <c r="N454" s="141"/>
      <c r="O454" s="141"/>
      <c r="P454" s="141"/>
      <c r="Q454" s="141"/>
      <c r="R454" s="141"/>
      <c r="S454" s="141"/>
    </row>
    <row r="455" spans="1:19" ht="18.7" customHeight="1" x14ac:dyDescent="0.3">
      <c r="A455" s="160"/>
      <c r="B455" s="60"/>
      <c r="C455" s="60"/>
      <c r="D455" s="60"/>
      <c r="E455" s="60"/>
      <c r="F455" s="60"/>
      <c r="G455" s="60"/>
      <c r="H455" s="60"/>
      <c r="I455" s="160"/>
      <c r="J455" s="160"/>
      <c r="K455" s="384"/>
      <c r="L455" s="385"/>
      <c r="M455" s="385"/>
      <c r="N455" s="141"/>
      <c r="O455" s="141"/>
      <c r="P455" s="141"/>
      <c r="Q455" s="141"/>
      <c r="R455" s="141"/>
      <c r="S455" s="141"/>
    </row>
    <row r="456" spans="1:19" ht="18.7" customHeight="1" x14ac:dyDescent="0.3">
      <c r="A456" s="160"/>
      <c r="B456" s="60"/>
      <c r="C456" s="60"/>
      <c r="D456" s="60"/>
      <c r="E456" s="60"/>
      <c r="F456" s="60"/>
      <c r="G456" s="60"/>
      <c r="H456" s="60"/>
      <c r="I456" s="160"/>
      <c r="J456" s="160"/>
      <c r="K456" s="384"/>
      <c r="L456" s="385"/>
      <c r="M456" s="385"/>
      <c r="N456" s="141"/>
      <c r="O456" s="141"/>
      <c r="P456" s="141"/>
      <c r="Q456" s="141"/>
      <c r="R456" s="141"/>
      <c r="S456" s="141"/>
    </row>
    <row r="457" spans="1:19" ht="18.7" customHeight="1" x14ac:dyDescent="0.3">
      <c r="A457" s="160"/>
      <c r="B457" s="60"/>
      <c r="C457" s="60"/>
      <c r="D457" s="60"/>
      <c r="E457" s="60"/>
      <c r="F457" s="60"/>
      <c r="G457" s="60"/>
      <c r="H457" s="60"/>
      <c r="I457" s="160"/>
      <c r="J457" s="160"/>
      <c r="K457" s="384"/>
      <c r="L457" s="385"/>
      <c r="M457" s="385"/>
      <c r="N457" s="141"/>
      <c r="O457" s="141"/>
      <c r="P457" s="141"/>
      <c r="Q457" s="141"/>
      <c r="R457" s="141"/>
      <c r="S457" s="141"/>
    </row>
    <row r="458" spans="1:19" ht="18.7" customHeight="1" x14ac:dyDescent="0.3">
      <c r="A458" s="160"/>
      <c r="B458" s="60"/>
      <c r="C458" s="60"/>
      <c r="D458" s="60"/>
      <c r="E458" s="60"/>
      <c r="F458" s="60"/>
      <c r="G458" s="60"/>
      <c r="H458" s="60"/>
      <c r="I458" s="160"/>
      <c r="J458" s="160"/>
      <c r="K458" s="384"/>
      <c r="L458" s="385"/>
      <c r="M458" s="385"/>
      <c r="N458" s="141"/>
      <c r="O458" s="141"/>
      <c r="P458" s="141"/>
      <c r="Q458" s="141"/>
      <c r="R458" s="141"/>
      <c r="S458" s="141"/>
    </row>
    <row r="459" spans="1:19" ht="18.7" customHeight="1" x14ac:dyDescent="0.3">
      <c r="A459" s="160"/>
      <c r="B459" s="60"/>
      <c r="C459" s="60"/>
      <c r="D459" s="60"/>
      <c r="E459" s="60"/>
      <c r="F459" s="60"/>
      <c r="G459" s="60"/>
      <c r="H459" s="60"/>
      <c r="I459" s="160"/>
      <c r="J459" s="160"/>
      <c r="K459" s="384"/>
      <c r="L459" s="385"/>
      <c r="M459" s="385"/>
      <c r="N459" s="141"/>
      <c r="O459" s="141"/>
      <c r="P459" s="141"/>
      <c r="Q459" s="141"/>
      <c r="R459" s="141"/>
      <c r="S459" s="141"/>
    </row>
    <row r="460" spans="1:19" ht="18.7" customHeight="1" x14ac:dyDescent="0.3">
      <c r="A460" s="160"/>
      <c r="B460" s="60"/>
      <c r="C460" s="60"/>
      <c r="D460" s="60"/>
      <c r="E460" s="60"/>
      <c r="F460" s="60"/>
      <c r="G460" s="60"/>
      <c r="H460" s="60"/>
      <c r="I460" s="160"/>
      <c r="J460" s="160"/>
      <c r="K460" s="384"/>
      <c r="L460" s="385"/>
      <c r="M460" s="385"/>
      <c r="N460" s="141"/>
      <c r="O460" s="141"/>
      <c r="P460" s="141"/>
      <c r="Q460" s="141"/>
      <c r="R460" s="141"/>
      <c r="S460" s="141"/>
    </row>
    <row r="461" spans="1:19" ht="18.7" customHeight="1" x14ac:dyDescent="0.3">
      <c r="A461" s="160"/>
      <c r="B461" s="60"/>
      <c r="C461" s="60"/>
      <c r="D461" s="60"/>
      <c r="E461" s="60"/>
      <c r="F461" s="60"/>
      <c r="G461" s="60"/>
      <c r="H461" s="60"/>
      <c r="I461" s="160"/>
      <c r="J461" s="160"/>
      <c r="K461" s="384"/>
      <c r="L461" s="385"/>
      <c r="M461" s="385"/>
      <c r="N461" s="141"/>
      <c r="O461" s="141"/>
      <c r="P461" s="141"/>
      <c r="Q461" s="141"/>
      <c r="R461" s="141"/>
      <c r="S461" s="141"/>
    </row>
    <row r="462" spans="1:19" ht="18.7" customHeight="1" x14ac:dyDescent="0.3">
      <c r="A462" s="160"/>
      <c r="B462" s="60"/>
      <c r="C462" s="60"/>
      <c r="D462" s="60"/>
      <c r="E462" s="60"/>
      <c r="F462" s="60"/>
      <c r="G462" s="60"/>
      <c r="H462" s="60"/>
      <c r="I462" s="160"/>
      <c r="J462" s="160"/>
      <c r="K462" s="384"/>
      <c r="L462" s="385"/>
      <c r="M462" s="385"/>
      <c r="N462" s="141"/>
      <c r="O462" s="141"/>
      <c r="P462" s="141"/>
      <c r="Q462" s="141"/>
      <c r="R462" s="141"/>
      <c r="S462" s="141"/>
    </row>
    <row r="463" spans="1:19" ht="18.7" customHeight="1" x14ac:dyDescent="0.3">
      <c r="A463" s="160"/>
      <c r="B463" s="60"/>
      <c r="C463" s="60"/>
      <c r="D463" s="60"/>
      <c r="E463" s="60"/>
      <c r="F463" s="60"/>
      <c r="G463" s="60"/>
      <c r="H463" s="60"/>
      <c r="I463" s="160"/>
      <c r="J463" s="160"/>
      <c r="K463" s="384"/>
      <c r="L463" s="385"/>
      <c r="M463" s="385"/>
      <c r="N463" s="141"/>
      <c r="O463" s="141"/>
      <c r="P463" s="141"/>
      <c r="Q463" s="141"/>
      <c r="R463" s="141"/>
      <c r="S463" s="141"/>
    </row>
    <row r="464" spans="1:19" ht="18.7" customHeight="1" x14ac:dyDescent="0.3">
      <c r="A464" s="160"/>
      <c r="B464" s="60"/>
      <c r="C464" s="60"/>
      <c r="D464" s="60"/>
      <c r="E464" s="60"/>
      <c r="F464" s="60"/>
      <c r="G464" s="60"/>
      <c r="H464" s="60"/>
      <c r="I464" s="160"/>
      <c r="J464" s="160"/>
      <c r="K464" s="384"/>
      <c r="L464" s="385"/>
      <c r="M464" s="385"/>
      <c r="N464" s="141"/>
      <c r="O464" s="141"/>
      <c r="P464" s="141"/>
      <c r="Q464" s="141"/>
      <c r="R464" s="141"/>
      <c r="S464" s="141"/>
    </row>
    <row r="465" spans="1:19" ht="18.7" customHeight="1" x14ac:dyDescent="0.3">
      <c r="A465" s="160"/>
      <c r="B465" s="60"/>
      <c r="C465" s="60"/>
      <c r="D465" s="60"/>
      <c r="E465" s="60"/>
      <c r="F465" s="60"/>
      <c r="G465" s="60"/>
      <c r="H465" s="60"/>
      <c r="I465" s="160"/>
      <c r="J465" s="160"/>
      <c r="K465" s="384"/>
      <c r="L465" s="385"/>
      <c r="M465" s="385"/>
      <c r="N465" s="141"/>
      <c r="O465" s="141"/>
      <c r="P465" s="141"/>
      <c r="Q465" s="141"/>
      <c r="R465" s="141"/>
      <c r="S465" s="141"/>
    </row>
    <row r="466" spans="1:19" ht="18.7" customHeight="1" x14ac:dyDescent="0.3">
      <c r="A466" s="160"/>
      <c r="B466" s="60"/>
      <c r="C466" s="60"/>
      <c r="D466" s="60"/>
      <c r="E466" s="60"/>
      <c r="F466" s="60"/>
      <c r="G466" s="60"/>
      <c r="H466" s="60"/>
      <c r="I466" s="160"/>
      <c r="J466" s="160"/>
      <c r="K466" s="384"/>
      <c r="L466" s="385"/>
      <c r="M466" s="385"/>
      <c r="N466" s="141"/>
      <c r="O466" s="141"/>
      <c r="P466" s="141"/>
      <c r="Q466" s="141"/>
      <c r="R466" s="141"/>
      <c r="S466" s="141"/>
    </row>
    <row r="467" spans="1:19" ht="18.7" customHeight="1" x14ac:dyDescent="0.3">
      <c r="A467" s="160"/>
      <c r="B467" s="60"/>
      <c r="C467" s="60"/>
      <c r="D467" s="60"/>
      <c r="E467" s="60"/>
      <c r="F467" s="60"/>
      <c r="G467" s="60"/>
      <c r="H467" s="60"/>
      <c r="I467" s="160"/>
      <c r="J467" s="160"/>
      <c r="K467" s="384"/>
      <c r="L467" s="385"/>
      <c r="M467" s="385"/>
      <c r="N467" s="141"/>
      <c r="O467" s="141"/>
      <c r="P467" s="141"/>
      <c r="Q467" s="141"/>
      <c r="R467" s="141"/>
      <c r="S467" s="141"/>
    </row>
    <row r="468" spans="1:19" ht="18.7" customHeight="1" x14ac:dyDescent="0.3">
      <c r="A468" s="160"/>
      <c r="B468" s="60"/>
      <c r="C468" s="60"/>
      <c r="D468" s="60"/>
      <c r="E468" s="60"/>
      <c r="F468" s="60"/>
      <c r="G468" s="60"/>
      <c r="H468" s="60"/>
      <c r="I468" s="160"/>
      <c r="J468" s="160"/>
      <c r="K468" s="384"/>
      <c r="L468" s="385"/>
      <c r="M468" s="385"/>
      <c r="N468" s="141"/>
      <c r="O468" s="141"/>
      <c r="P468" s="141"/>
      <c r="Q468" s="141"/>
      <c r="R468" s="141"/>
      <c r="S468" s="141"/>
    </row>
    <row r="469" spans="1:19" ht="18.7" customHeight="1" x14ac:dyDescent="0.3">
      <c r="A469" s="160"/>
      <c r="B469" s="60"/>
      <c r="C469" s="60"/>
      <c r="D469" s="60"/>
      <c r="E469" s="60"/>
      <c r="F469" s="60"/>
      <c r="G469" s="60"/>
      <c r="H469" s="60"/>
      <c r="I469" s="160"/>
      <c r="J469" s="160"/>
      <c r="K469" s="384"/>
      <c r="L469" s="385"/>
      <c r="M469" s="385"/>
      <c r="N469" s="141"/>
      <c r="O469" s="141"/>
      <c r="P469" s="141"/>
      <c r="Q469" s="141"/>
      <c r="R469" s="141"/>
      <c r="S469" s="141"/>
    </row>
    <row r="470" spans="1:19" ht="18.7" customHeight="1" x14ac:dyDescent="0.3">
      <c r="A470" s="160"/>
      <c r="B470" s="60"/>
      <c r="C470" s="60"/>
      <c r="D470" s="60"/>
      <c r="E470" s="60"/>
      <c r="F470" s="60"/>
      <c r="G470" s="60"/>
      <c r="H470" s="60"/>
      <c r="I470" s="160"/>
      <c r="J470" s="160"/>
      <c r="K470" s="384"/>
      <c r="L470" s="385"/>
      <c r="M470" s="385"/>
      <c r="N470" s="141"/>
      <c r="O470" s="141"/>
      <c r="P470" s="141"/>
      <c r="Q470" s="141"/>
      <c r="R470" s="141"/>
      <c r="S470" s="141"/>
    </row>
    <row r="471" spans="1:19" ht="18.7" customHeight="1" x14ac:dyDescent="0.3">
      <c r="A471" s="160"/>
      <c r="B471" s="60"/>
      <c r="C471" s="60"/>
      <c r="D471" s="60"/>
      <c r="E471" s="60"/>
      <c r="F471" s="60"/>
      <c r="G471" s="60"/>
      <c r="H471" s="60"/>
      <c r="I471" s="160"/>
      <c r="J471" s="160"/>
      <c r="K471" s="384"/>
      <c r="L471" s="385"/>
      <c r="M471" s="385"/>
      <c r="N471" s="141"/>
      <c r="O471" s="141"/>
      <c r="P471" s="141"/>
      <c r="Q471" s="141"/>
      <c r="R471" s="141"/>
      <c r="S471" s="141"/>
    </row>
    <row r="472" spans="1:19" ht="18.7" customHeight="1" x14ac:dyDescent="0.3">
      <c r="A472" s="160"/>
      <c r="B472" s="60"/>
      <c r="C472" s="60"/>
      <c r="D472" s="60"/>
      <c r="E472" s="60"/>
      <c r="F472" s="60"/>
      <c r="G472" s="60"/>
      <c r="H472" s="60"/>
      <c r="I472" s="160"/>
      <c r="J472" s="160"/>
      <c r="K472" s="384"/>
      <c r="L472" s="385"/>
      <c r="M472" s="385"/>
      <c r="N472" s="141"/>
      <c r="O472" s="141"/>
      <c r="P472" s="141"/>
      <c r="Q472" s="141"/>
      <c r="R472" s="141"/>
      <c r="S472" s="141"/>
    </row>
    <row r="473" spans="1:19" ht="18.7" customHeight="1" x14ac:dyDescent="0.3">
      <c r="A473" s="160"/>
      <c r="B473" s="60"/>
      <c r="C473" s="60"/>
      <c r="D473" s="60"/>
      <c r="E473" s="60"/>
      <c r="F473" s="60"/>
      <c r="G473" s="60"/>
      <c r="H473" s="60"/>
      <c r="I473" s="160"/>
      <c r="J473" s="160"/>
      <c r="K473" s="384"/>
      <c r="L473" s="385"/>
      <c r="M473" s="385"/>
      <c r="N473" s="141"/>
      <c r="O473" s="141"/>
      <c r="P473" s="141"/>
      <c r="Q473" s="141"/>
      <c r="R473" s="141"/>
      <c r="S473" s="141"/>
    </row>
    <row r="474" spans="1:19" ht="18.7" customHeight="1" x14ac:dyDescent="0.3">
      <c r="A474" s="160"/>
      <c r="B474" s="60"/>
      <c r="C474" s="60"/>
      <c r="D474" s="60"/>
      <c r="E474" s="60"/>
      <c r="F474" s="60"/>
      <c r="G474" s="60"/>
      <c r="H474" s="60"/>
      <c r="I474" s="160"/>
      <c r="J474" s="160"/>
      <c r="K474" s="384"/>
      <c r="L474" s="385"/>
      <c r="M474" s="385"/>
      <c r="N474" s="141"/>
      <c r="O474" s="141"/>
      <c r="P474" s="141"/>
      <c r="Q474" s="141"/>
      <c r="R474" s="141"/>
      <c r="S474" s="141"/>
    </row>
    <row r="475" spans="1:19" ht="18.7" customHeight="1" x14ac:dyDescent="0.3">
      <c r="A475" s="160"/>
      <c r="B475" s="60"/>
      <c r="C475" s="60"/>
      <c r="D475" s="60"/>
      <c r="E475" s="60"/>
      <c r="F475" s="60"/>
      <c r="G475" s="60"/>
      <c r="H475" s="60"/>
      <c r="I475" s="160"/>
      <c r="J475" s="160"/>
      <c r="K475" s="384"/>
      <c r="L475" s="385"/>
      <c r="M475" s="385"/>
      <c r="N475" s="141"/>
      <c r="O475" s="141"/>
      <c r="P475" s="141"/>
      <c r="Q475" s="141"/>
      <c r="R475" s="141"/>
      <c r="S475" s="141"/>
    </row>
    <row r="476" spans="1:19" ht="18.7" customHeight="1" x14ac:dyDescent="0.3">
      <c r="A476" s="160"/>
      <c r="B476" s="60"/>
      <c r="C476" s="60"/>
      <c r="D476" s="60"/>
      <c r="E476" s="60"/>
      <c r="F476" s="60"/>
      <c r="G476" s="60"/>
      <c r="H476" s="60"/>
      <c r="I476" s="160"/>
      <c r="J476" s="160"/>
      <c r="K476" s="384"/>
      <c r="L476" s="385"/>
      <c r="M476" s="385"/>
      <c r="N476" s="141"/>
      <c r="O476" s="141"/>
      <c r="P476" s="141"/>
      <c r="Q476" s="141"/>
      <c r="R476" s="141"/>
      <c r="S476" s="141"/>
    </row>
    <row r="477" spans="1:19" ht="18.7" customHeight="1" x14ac:dyDescent="0.3">
      <c r="A477" s="160"/>
      <c r="B477" s="60"/>
      <c r="C477" s="60"/>
      <c r="D477" s="60"/>
      <c r="E477" s="60"/>
      <c r="F477" s="60"/>
      <c r="G477" s="60"/>
      <c r="H477" s="60"/>
      <c r="I477" s="160"/>
      <c r="J477" s="160"/>
      <c r="K477" s="384"/>
      <c r="L477" s="385"/>
      <c r="M477" s="385"/>
      <c r="N477" s="141"/>
      <c r="O477" s="141"/>
      <c r="P477" s="141"/>
      <c r="Q477" s="141"/>
      <c r="R477" s="141"/>
      <c r="S477" s="141"/>
    </row>
    <row r="478" spans="1:19" ht="18.7" customHeight="1" x14ac:dyDescent="0.3">
      <c r="A478" s="160"/>
      <c r="B478" s="60"/>
      <c r="C478" s="60"/>
      <c r="D478" s="60"/>
      <c r="E478" s="60"/>
      <c r="F478" s="60"/>
      <c r="G478" s="60"/>
      <c r="H478" s="60"/>
      <c r="I478" s="160"/>
      <c r="J478" s="160"/>
      <c r="K478" s="384"/>
      <c r="L478" s="385"/>
      <c r="M478" s="385"/>
      <c r="N478" s="141"/>
      <c r="O478" s="141"/>
      <c r="P478" s="141"/>
      <c r="Q478" s="141"/>
      <c r="R478" s="141"/>
      <c r="S478" s="141"/>
    </row>
    <row r="479" spans="1:19" ht="18.7" customHeight="1" x14ac:dyDescent="0.3">
      <c r="A479" s="160"/>
      <c r="B479" s="60"/>
      <c r="C479" s="60"/>
      <c r="D479" s="60"/>
      <c r="E479" s="60"/>
      <c r="F479" s="60"/>
      <c r="G479" s="60"/>
      <c r="H479" s="60"/>
      <c r="I479" s="160"/>
      <c r="J479" s="160"/>
      <c r="K479" s="384"/>
      <c r="L479" s="385"/>
      <c r="M479" s="385"/>
      <c r="N479" s="141"/>
      <c r="O479" s="141"/>
      <c r="P479" s="141"/>
      <c r="Q479" s="141"/>
      <c r="R479" s="141"/>
      <c r="S479" s="141"/>
    </row>
    <row r="480" spans="1:19" ht="18.7" customHeight="1" x14ac:dyDescent="0.3">
      <c r="A480" s="160"/>
      <c r="B480" s="60"/>
      <c r="C480" s="60"/>
      <c r="D480" s="60"/>
      <c r="E480" s="60"/>
      <c r="F480" s="60"/>
      <c r="G480" s="60"/>
      <c r="H480" s="60"/>
      <c r="I480" s="160"/>
      <c r="J480" s="160"/>
      <c r="K480" s="384"/>
      <c r="L480" s="385"/>
      <c r="M480" s="385"/>
      <c r="N480" s="141"/>
      <c r="O480" s="141"/>
      <c r="P480" s="141"/>
      <c r="Q480" s="141"/>
      <c r="R480" s="141"/>
      <c r="S480" s="141"/>
    </row>
    <row r="481" spans="1:19" ht="18.7" customHeight="1" x14ac:dyDescent="0.3">
      <c r="A481" s="160"/>
      <c r="B481" s="60"/>
      <c r="C481" s="60"/>
      <c r="D481" s="60"/>
      <c r="E481" s="60"/>
      <c r="F481" s="60"/>
      <c r="G481" s="60"/>
      <c r="H481" s="60"/>
      <c r="I481" s="160"/>
      <c r="J481" s="160"/>
      <c r="K481" s="384"/>
      <c r="L481" s="385"/>
      <c r="M481" s="385"/>
      <c r="N481" s="141"/>
      <c r="O481" s="141"/>
      <c r="P481" s="141"/>
      <c r="Q481" s="141"/>
      <c r="R481" s="141"/>
      <c r="S481" s="141"/>
    </row>
    <row r="482" spans="1:19" ht="18.7" customHeight="1" x14ac:dyDescent="0.3">
      <c r="A482" s="160"/>
      <c r="B482" s="60"/>
      <c r="C482" s="60"/>
      <c r="D482" s="60"/>
      <c r="E482" s="60"/>
      <c r="F482" s="60"/>
      <c r="G482" s="60"/>
      <c r="H482" s="60"/>
      <c r="I482" s="160"/>
      <c r="J482" s="160"/>
      <c r="K482" s="384"/>
      <c r="L482" s="385"/>
      <c r="M482" s="385"/>
      <c r="N482" s="141"/>
      <c r="O482" s="141"/>
      <c r="P482" s="141"/>
      <c r="Q482" s="141"/>
      <c r="R482" s="141"/>
      <c r="S482" s="141"/>
    </row>
    <row r="483" spans="1:19" ht="18.7" customHeight="1" x14ac:dyDescent="0.3">
      <c r="A483" s="160"/>
      <c r="B483" s="60"/>
      <c r="C483" s="60"/>
      <c r="D483" s="60"/>
      <c r="E483" s="60"/>
      <c r="F483" s="60"/>
      <c r="G483" s="60"/>
      <c r="H483" s="60"/>
      <c r="I483" s="160"/>
      <c r="J483" s="160"/>
      <c r="K483" s="384"/>
      <c r="L483" s="385"/>
      <c r="M483" s="385"/>
      <c r="N483" s="141"/>
      <c r="O483" s="141"/>
      <c r="P483" s="141"/>
      <c r="Q483" s="141"/>
      <c r="R483" s="141"/>
      <c r="S483" s="141"/>
    </row>
    <row r="484" spans="1:19" ht="18.7" customHeight="1" x14ac:dyDescent="0.3">
      <c r="A484" s="160"/>
      <c r="B484" s="60"/>
      <c r="C484" s="60"/>
      <c r="D484" s="60"/>
      <c r="E484" s="60"/>
      <c r="F484" s="60"/>
      <c r="G484" s="60"/>
      <c r="H484" s="60"/>
      <c r="I484" s="160"/>
      <c r="J484" s="160"/>
      <c r="K484" s="384"/>
      <c r="L484" s="385"/>
      <c r="M484" s="385"/>
      <c r="N484" s="141"/>
      <c r="O484" s="141"/>
      <c r="P484" s="141"/>
      <c r="Q484" s="141"/>
      <c r="R484" s="141"/>
      <c r="S484" s="141"/>
    </row>
    <row r="485" spans="1:19" ht="18.7" customHeight="1" x14ac:dyDescent="0.3">
      <c r="A485" s="160"/>
      <c r="B485" s="60"/>
      <c r="C485" s="60"/>
      <c r="D485" s="60"/>
      <c r="E485" s="60"/>
      <c r="F485" s="60"/>
      <c r="G485" s="60"/>
      <c r="H485" s="60"/>
      <c r="I485" s="160"/>
      <c r="J485" s="160"/>
      <c r="K485" s="384"/>
      <c r="L485" s="385"/>
      <c r="M485" s="385"/>
      <c r="N485" s="141"/>
      <c r="O485" s="141"/>
      <c r="P485" s="141"/>
      <c r="Q485" s="141"/>
      <c r="R485" s="141"/>
      <c r="S485" s="141"/>
    </row>
    <row r="486" spans="1:19" ht="18.7" customHeight="1" x14ac:dyDescent="0.3">
      <c r="A486" s="160"/>
      <c r="B486" s="60"/>
      <c r="C486" s="60"/>
      <c r="D486" s="60"/>
      <c r="E486" s="60"/>
      <c r="F486" s="60"/>
      <c r="G486" s="60"/>
      <c r="H486" s="60"/>
      <c r="I486" s="160"/>
      <c r="J486" s="160"/>
      <c r="K486" s="384"/>
      <c r="L486" s="385"/>
      <c r="M486" s="385"/>
      <c r="N486" s="141"/>
      <c r="O486" s="141"/>
      <c r="P486" s="141"/>
      <c r="Q486" s="141"/>
      <c r="R486" s="141"/>
      <c r="S486" s="141"/>
    </row>
    <row r="487" spans="1:19" ht="18.7" customHeight="1" x14ac:dyDescent="0.3">
      <c r="A487" s="160"/>
      <c r="B487" s="60"/>
      <c r="C487" s="60"/>
      <c r="D487" s="60"/>
      <c r="E487" s="60"/>
      <c r="F487" s="60"/>
      <c r="G487" s="60"/>
      <c r="H487" s="60"/>
      <c r="I487" s="160"/>
      <c r="J487" s="160"/>
      <c r="K487" s="384"/>
      <c r="L487" s="385"/>
      <c r="M487" s="385"/>
      <c r="N487" s="141"/>
      <c r="O487" s="141"/>
      <c r="P487" s="141"/>
      <c r="Q487" s="141"/>
      <c r="R487" s="141"/>
      <c r="S487" s="141"/>
    </row>
    <row r="488" spans="1:19" ht="18.7" customHeight="1" x14ac:dyDescent="0.3">
      <c r="A488" s="160"/>
      <c r="B488" s="60"/>
      <c r="C488" s="60"/>
      <c r="D488" s="60"/>
      <c r="E488" s="60"/>
      <c r="F488" s="60"/>
      <c r="G488" s="60"/>
      <c r="H488" s="60"/>
      <c r="I488" s="160"/>
      <c r="J488" s="160"/>
      <c r="K488" s="384"/>
      <c r="L488" s="385"/>
      <c r="M488" s="385"/>
      <c r="N488" s="141"/>
      <c r="O488" s="141"/>
      <c r="P488" s="141"/>
      <c r="Q488" s="141"/>
      <c r="R488" s="141"/>
      <c r="S488" s="141"/>
    </row>
    <row r="489" spans="1:19" ht="18.7" customHeight="1" x14ac:dyDescent="0.3">
      <c r="A489" s="160"/>
      <c r="B489" s="60"/>
      <c r="C489" s="60"/>
      <c r="D489" s="60"/>
      <c r="E489" s="60"/>
      <c r="F489" s="60"/>
      <c r="G489" s="60"/>
      <c r="H489" s="60"/>
      <c r="I489" s="160"/>
      <c r="J489" s="160"/>
      <c r="K489" s="384"/>
      <c r="L489" s="385"/>
      <c r="M489" s="385"/>
      <c r="N489" s="141"/>
      <c r="O489" s="141"/>
      <c r="P489" s="141"/>
      <c r="Q489" s="141"/>
      <c r="R489" s="141"/>
      <c r="S489" s="141"/>
    </row>
    <row r="490" spans="1:19" ht="18.7" customHeight="1" x14ac:dyDescent="0.3">
      <c r="A490" s="160"/>
      <c r="B490" s="60"/>
      <c r="C490" s="60"/>
      <c r="D490" s="60"/>
      <c r="E490" s="60"/>
      <c r="F490" s="60"/>
      <c r="G490" s="60"/>
      <c r="H490" s="60"/>
      <c r="I490" s="160"/>
      <c r="J490" s="160"/>
      <c r="K490" s="384"/>
      <c r="L490" s="385"/>
      <c r="M490" s="385"/>
      <c r="N490" s="141"/>
      <c r="O490" s="141"/>
      <c r="P490" s="141"/>
      <c r="Q490" s="141"/>
      <c r="R490" s="141"/>
      <c r="S490" s="141"/>
    </row>
    <row r="491" spans="1:19" ht="18.7" customHeight="1" x14ac:dyDescent="0.3">
      <c r="A491" s="160"/>
      <c r="B491" s="60"/>
      <c r="C491" s="60"/>
      <c r="D491" s="60"/>
      <c r="E491" s="60"/>
      <c r="F491" s="60"/>
      <c r="G491" s="60"/>
      <c r="H491" s="60"/>
      <c r="I491" s="160"/>
      <c r="J491" s="160"/>
      <c r="K491" s="384"/>
      <c r="L491" s="385"/>
      <c r="M491" s="385"/>
      <c r="N491" s="141"/>
      <c r="O491" s="141"/>
      <c r="P491" s="141"/>
      <c r="Q491" s="141"/>
      <c r="R491" s="141"/>
      <c r="S491" s="141"/>
    </row>
    <row r="492" spans="1:19" ht="18.7" customHeight="1" x14ac:dyDescent="0.3">
      <c r="A492" s="160"/>
      <c r="B492" s="60"/>
      <c r="C492" s="60"/>
      <c r="D492" s="60"/>
      <c r="E492" s="60"/>
      <c r="F492" s="60"/>
      <c r="G492" s="60"/>
      <c r="H492" s="60"/>
      <c r="I492" s="160"/>
      <c r="J492" s="160"/>
      <c r="K492" s="384"/>
      <c r="L492" s="385"/>
      <c r="M492" s="385"/>
      <c r="N492" s="141"/>
      <c r="O492" s="141"/>
      <c r="P492" s="141"/>
      <c r="Q492" s="141"/>
      <c r="R492" s="141"/>
      <c r="S492" s="141"/>
    </row>
    <row r="493" spans="1:19" ht="18.7" customHeight="1" x14ac:dyDescent="0.3">
      <c r="A493" s="160"/>
      <c r="B493" s="60"/>
      <c r="C493" s="60"/>
      <c r="D493" s="60"/>
      <c r="E493" s="60"/>
      <c r="F493" s="60"/>
      <c r="G493" s="60"/>
      <c r="H493" s="60"/>
      <c r="I493" s="160"/>
      <c r="J493" s="160"/>
      <c r="K493" s="384"/>
      <c r="L493" s="385"/>
      <c r="M493" s="385"/>
      <c r="N493" s="141"/>
      <c r="O493" s="141"/>
      <c r="P493" s="141"/>
      <c r="Q493" s="141"/>
      <c r="R493" s="141"/>
      <c r="S493" s="141"/>
    </row>
    <row r="494" spans="1:19" ht="18.7" customHeight="1" x14ac:dyDescent="0.3">
      <c r="A494" s="160"/>
      <c r="B494" s="60"/>
      <c r="C494" s="60"/>
      <c r="D494" s="60"/>
      <c r="E494" s="60"/>
      <c r="F494" s="60"/>
      <c r="G494" s="60"/>
      <c r="H494" s="60"/>
      <c r="I494" s="160"/>
      <c r="J494" s="160"/>
      <c r="K494" s="384"/>
      <c r="L494" s="385"/>
      <c r="M494" s="385"/>
      <c r="N494" s="141"/>
      <c r="O494" s="141"/>
      <c r="P494" s="141"/>
      <c r="Q494" s="141"/>
      <c r="R494" s="141"/>
      <c r="S494" s="141"/>
    </row>
    <row r="495" spans="1:19" ht="18.7" customHeight="1" x14ac:dyDescent="0.3">
      <c r="A495" s="160"/>
      <c r="B495" s="60"/>
      <c r="C495" s="60"/>
      <c r="D495" s="60"/>
      <c r="E495" s="60"/>
      <c r="F495" s="60"/>
      <c r="G495" s="60"/>
      <c r="H495" s="60"/>
      <c r="I495" s="160"/>
      <c r="J495" s="160"/>
      <c r="K495" s="384"/>
      <c r="L495" s="385"/>
      <c r="M495" s="385"/>
      <c r="N495" s="141"/>
      <c r="O495" s="141"/>
      <c r="P495" s="141"/>
      <c r="Q495" s="141"/>
      <c r="R495" s="141"/>
      <c r="S495" s="141"/>
    </row>
    <row r="496" spans="1:19" ht="18.7" customHeight="1" x14ac:dyDescent="0.3">
      <c r="A496" s="160"/>
      <c r="B496" s="60"/>
      <c r="C496" s="60"/>
      <c r="D496" s="60"/>
      <c r="E496" s="60"/>
      <c r="F496" s="60"/>
      <c r="G496" s="60"/>
      <c r="H496" s="60"/>
      <c r="I496" s="160"/>
      <c r="J496" s="160"/>
      <c r="K496" s="384"/>
      <c r="L496" s="385"/>
      <c r="M496" s="385"/>
      <c r="N496" s="141"/>
      <c r="O496" s="141"/>
      <c r="P496" s="141"/>
      <c r="Q496" s="141"/>
      <c r="R496" s="141"/>
      <c r="S496" s="141"/>
    </row>
    <row r="497" spans="1:19" ht="18.7" customHeight="1" x14ac:dyDescent="0.3">
      <c r="A497" s="160"/>
      <c r="B497" s="60"/>
      <c r="C497" s="60"/>
      <c r="D497" s="60"/>
      <c r="E497" s="60"/>
      <c r="F497" s="60"/>
      <c r="G497" s="60"/>
      <c r="H497" s="60"/>
      <c r="I497" s="160"/>
      <c r="J497" s="160"/>
      <c r="K497" s="384"/>
      <c r="L497" s="385"/>
      <c r="M497" s="385"/>
      <c r="N497" s="141"/>
      <c r="O497" s="141"/>
      <c r="P497" s="141"/>
      <c r="Q497" s="141"/>
      <c r="R497" s="141"/>
      <c r="S497" s="141"/>
    </row>
    <row r="498" spans="1:19" ht="18.7" customHeight="1" x14ac:dyDescent="0.3">
      <c r="A498" s="160"/>
      <c r="B498" s="60"/>
      <c r="C498" s="60"/>
      <c r="D498" s="60"/>
      <c r="E498" s="60"/>
      <c r="F498" s="60"/>
      <c r="G498" s="60"/>
      <c r="H498" s="60"/>
      <c r="I498" s="160"/>
      <c r="J498" s="160"/>
      <c r="K498" s="384"/>
      <c r="L498" s="385"/>
      <c r="M498" s="385"/>
      <c r="N498" s="141"/>
      <c r="O498" s="141"/>
      <c r="P498" s="141"/>
      <c r="Q498" s="141"/>
      <c r="R498" s="141"/>
      <c r="S498" s="141"/>
    </row>
    <row r="499" spans="1:19" ht="18.7" customHeight="1" x14ac:dyDescent="0.3">
      <c r="A499" s="160"/>
      <c r="B499" s="60"/>
      <c r="C499" s="60"/>
      <c r="D499" s="60"/>
      <c r="E499" s="60"/>
      <c r="F499" s="60"/>
      <c r="G499" s="60"/>
      <c r="H499" s="60"/>
      <c r="I499" s="160"/>
      <c r="J499" s="160"/>
      <c r="K499" s="384"/>
      <c r="L499" s="385"/>
      <c r="M499" s="385"/>
      <c r="N499" s="141"/>
      <c r="O499" s="141"/>
      <c r="P499" s="141"/>
      <c r="Q499" s="141"/>
      <c r="R499" s="141"/>
      <c r="S499" s="141"/>
    </row>
    <row r="500" spans="1:19" ht="18.7" customHeight="1" x14ac:dyDescent="0.3">
      <c r="A500" s="160"/>
      <c r="B500" s="60"/>
      <c r="C500" s="60"/>
      <c r="D500" s="60"/>
      <c r="E500" s="60"/>
      <c r="F500" s="60"/>
      <c r="G500" s="60"/>
      <c r="H500" s="60"/>
      <c r="I500" s="160"/>
      <c r="J500" s="160"/>
      <c r="K500" s="384"/>
      <c r="L500" s="385"/>
      <c r="M500" s="385"/>
      <c r="N500" s="141"/>
      <c r="O500" s="141"/>
      <c r="P500" s="141"/>
      <c r="Q500" s="141"/>
      <c r="R500" s="141"/>
      <c r="S500" s="141"/>
    </row>
    <row r="501" spans="1:19" ht="18.7" customHeight="1" x14ac:dyDescent="0.3">
      <c r="A501" s="160"/>
      <c r="B501" s="60"/>
      <c r="C501" s="60"/>
      <c r="D501" s="60"/>
      <c r="E501" s="60"/>
      <c r="F501" s="60"/>
      <c r="G501" s="60"/>
      <c r="H501" s="60"/>
      <c r="I501" s="160"/>
      <c r="J501" s="160"/>
      <c r="K501" s="384"/>
      <c r="L501" s="385"/>
      <c r="M501" s="385"/>
      <c r="N501" s="141"/>
      <c r="O501" s="141"/>
      <c r="P501" s="141"/>
      <c r="Q501" s="141"/>
      <c r="R501" s="141"/>
      <c r="S501" s="141"/>
    </row>
    <row r="502" spans="1:19" ht="18.7" customHeight="1" x14ac:dyDescent="0.3">
      <c r="A502" s="160"/>
      <c r="B502" s="60"/>
      <c r="C502" s="60"/>
      <c r="D502" s="60"/>
      <c r="E502" s="60"/>
      <c r="F502" s="60"/>
      <c r="G502" s="60"/>
      <c r="H502" s="60"/>
      <c r="I502" s="160"/>
      <c r="J502" s="160"/>
      <c r="K502" s="384"/>
      <c r="L502" s="385"/>
      <c r="M502" s="385"/>
      <c r="N502" s="141"/>
      <c r="O502" s="141"/>
      <c r="P502" s="141"/>
      <c r="Q502" s="141"/>
      <c r="R502" s="141"/>
      <c r="S502" s="141"/>
    </row>
    <row r="503" spans="1:19" ht="18.7" customHeight="1" x14ac:dyDescent="0.3">
      <c r="A503" s="160"/>
      <c r="B503" s="60"/>
      <c r="C503" s="60"/>
      <c r="D503" s="60"/>
      <c r="E503" s="60"/>
      <c r="F503" s="60"/>
      <c r="G503" s="60"/>
      <c r="H503" s="60"/>
      <c r="I503" s="160"/>
      <c r="J503" s="160"/>
      <c r="K503" s="384"/>
      <c r="L503" s="385"/>
      <c r="M503" s="385"/>
      <c r="N503" s="141"/>
      <c r="O503" s="141"/>
      <c r="P503" s="141"/>
      <c r="Q503" s="141"/>
      <c r="R503" s="141"/>
      <c r="S503" s="141"/>
    </row>
    <row r="504" spans="1:19" ht="18.7" customHeight="1" x14ac:dyDescent="0.3">
      <c r="A504" s="160"/>
      <c r="B504" s="60"/>
      <c r="C504" s="60"/>
      <c r="D504" s="60"/>
      <c r="E504" s="60"/>
      <c r="F504" s="60"/>
      <c r="G504" s="60"/>
      <c r="H504" s="60"/>
      <c r="I504" s="160"/>
      <c r="J504" s="160"/>
      <c r="K504" s="384"/>
      <c r="L504" s="385"/>
      <c r="M504" s="385"/>
      <c r="N504" s="141"/>
      <c r="O504" s="141"/>
      <c r="P504" s="141"/>
      <c r="Q504" s="141"/>
      <c r="R504" s="141"/>
      <c r="S504" s="141"/>
    </row>
    <row r="505" spans="1:19" ht="18.7" customHeight="1" x14ac:dyDescent="0.3">
      <c r="A505" s="160"/>
      <c r="B505" s="60"/>
      <c r="C505" s="60"/>
      <c r="D505" s="60"/>
      <c r="E505" s="60"/>
      <c r="F505" s="60"/>
      <c r="G505" s="60"/>
      <c r="H505" s="60"/>
      <c r="I505" s="160"/>
      <c r="J505" s="160"/>
      <c r="K505" s="384"/>
      <c r="L505" s="385"/>
      <c r="M505" s="385"/>
      <c r="N505" s="141"/>
      <c r="O505" s="141"/>
      <c r="P505" s="141"/>
      <c r="Q505" s="141"/>
      <c r="R505" s="141"/>
      <c r="S505" s="141"/>
    </row>
    <row r="506" spans="1:19" ht="18.7" customHeight="1" x14ac:dyDescent="0.3">
      <c r="A506" s="160"/>
      <c r="B506" s="60"/>
      <c r="C506" s="60"/>
      <c r="D506" s="60"/>
      <c r="E506" s="60"/>
      <c r="F506" s="60"/>
      <c r="G506" s="60"/>
      <c r="H506" s="60"/>
      <c r="I506" s="160"/>
      <c r="J506" s="160"/>
      <c r="K506" s="384"/>
      <c r="L506" s="385"/>
      <c r="M506" s="385"/>
      <c r="N506" s="141"/>
      <c r="O506" s="141"/>
      <c r="P506" s="141"/>
      <c r="Q506" s="141"/>
      <c r="R506" s="141"/>
      <c r="S506" s="141"/>
    </row>
    <row r="507" spans="1:19" ht="18.7" customHeight="1" x14ac:dyDescent="0.3">
      <c r="A507" s="160"/>
      <c r="B507" s="60"/>
      <c r="C507" s="60"/>
      <c r="D507" s="60"/>
      <c r="E507" s="60"/>
      <c r="F507" s="60"/>
      <c r="G507" s="60"/>
      <c r="H507" s="60"/>
      <c r="I507" s="160"/>
      <c r="J507" s="160"/>
      <c r="K507" s="384"/>
      <c r="L507" s="385"/>
      <c r="M507" s="385"/>
      <c r="N507" s="141"/>
      <c r="O507" s="141"/>
      <c r="P507" s="141"/>
      <c r="Q507" s="141"/>
      <c r="R507" s="141"/>
      <c r="S507" s="141"/>
    </row>
    <row r="508" spans="1:19" ht="18.7" customHeight="1" x14ac:dyDescent="0.3">
      <c r="A508" s="160"/>
      <c r="B508" s="60"/>
      <c r="C508" s="60"/>
      <c r="D508" s="60"/>
      <c r="E508" s="60"/>
      <c r="F508" s="60"/>
      <c r="G508" s="60"/>
      <c r="H508" s="60"/>
      <c r="I508" s="160"/>
      <c r="J508" s="160"/>
      <c r="K508" s="384"/>
      <c r="L508" s="385"/>
      <c r="M508" s="385"/>
      <c r="N508" s="141"/>
      <c r="O508" s="141"/>
      <c r="P508" s="141"/>
      <c r="Q508" s="141"/>
      <c r="R508" s="141"/>
      <c r="S508" s="141"/>
    </row>
    <row r="509" spans="1:19" ht="18.7" customHeight="1" x14ac:dyDescent="0.3">
      <c r="A509" s="160"/>
      <c r="B509" s="60"/>
      <c r="C509" s="60"/>
      <c r="D509" s="60"/>
      <c r="E509" s="60"/>
      <c r="F509" s="60"/>
      <c r="G509" s="60"/>
      <c r="H509" s="60"/>
      <c r="I509" s="160"/>
      <c r="J509" s="160"/>
      <c r="K509" s="384"/>
      <c r="L509" s="385"/>
      <c r="M509" s="385"/>
      <c r="N509" s="141"/>
      <c r="O509" s="141"/>
      <c r="P509" s="141"/>
      <c r="Q509" s="141"/>
      <c r="R509" s="141"/>
      <c r="S509" s="141"/>
    </row>
    <row r="510" spans="1:19" ht="18.7" customHeight="1" x14ac:dyDescent="0.3">
      <c r="A510" s="160"/>
      <c r="B510" s="60"/>
      <c r="C510" s="60"/>
      <c r="D510" s="60"/>
      <c r="E510" s="60"/>
      <c r="F510" s="60"/>
      <c r="G510" s="60"/>
      <c r="H510" s="60"/>
      <c r="I510" s="160"/>
      <c r="J510" s="160"/>
      <c r="K510" s="384"/>
      <c r="L510" s="385"/>
      <c r="M510" s="385"/>
      <c r="N510" s="141"/>
      <c r="O510" s="141"/>
      <c r="P510" s="141"/>
      <c r="Q510" s="141"/>
      <c r="R510" s="141"/>
      <c r="S510" s="141"/>
    </row>
    <row r="511" spans="1:19" ht="18.7" customHeight="1" x14ac:dyDescent="0.3">
      <c r="A511" s="160"/>
      <c r="B511" s="60"/>
      <c r="C511" s="60"/>
      <c r="D511" s="60"/>
      <c r="E511" s="60"/>
      <c r="F511" s="60"/>
      <c r="G511" s="60"/>
      <c r="H511" s="60"/>
      <c r="I511" s="160"/>
      <c r="J511" s="160"/>
      <c r="K511" s="384"/>
      <c r="L511" s="385"/>
      <c r="M511" s="385"/>
      <c r="N511" s="141"/>
      <c r="O511" s="141"/>
      <c r="P511" s="141"/>
      <c r="Q511" s="141"/>
      <c r="R511" s="141"/>
      <c r="S511" s="141"/>
    </row>
    <row r="512" spans="1:19" ht="18.7" customHeight="1" x14ac:dyDescent="0.3">
      <c r="A512" s="160"/>
      <c r="B512" s="60"/>
      <c r="C512" s="60"/>
      <c r="D512" s="60"/>
      <c r="E512" s="60"/>
      <c r="F512" s="60"/>
      <c r="G512" s="60"/>
      <c r="H512" s="60"/>
      <c r="I512" s="160"/>
      <c r="J512" s="160"/>
      <c r="K512" s="384"/>
      <c r="L512" s="385"/>
      <c r="M512" s="385"/>
      <c r="N512" s="141"/>
      <c r="O512" s="141"/>
      <c r="P512" s="141"/>
      <c r="Q512" s="141"/>
      <c r="R512" s="141"/>
      <c r="S512" s="141"/>
    </row>
    <row r="513" spans="1:19" ht="18.7" customHeight="1" x14ac:dyDescent="0.3">
      <c r="A513" s="160"/>
      <c r="B513" s="60"/>
      <c r="C513" s="60"/>
      <c r="D513" s="60"/>
      <c r="E513" s="60"/>
      <c r="F513" s="60"/>
      <c r="G513" s="60"/>
      <c r="H513" s="60"/>
      <c r="I513" s="160"/>
      <c r="J513" s="160"/>
      <c r="K513" s="384"/>
      <c r="L513" s="385"/>
      <c r="M513" s="385"/>
      <c r="N513" s="141"/>
      <c r="O513" s="141"/>
      <c r="P513" s="141"/>
      <c r="Q513" s="141"/>
      <c r="R513" s="141"/>
      <c r="S513" s="141"/>
    </row>
    <row r="514" spans="1:19" ht="18.7" customHeight="1" x14ac:dyDescent="0.3">
      <c r="A514" s="160"/>
      <c r="B514" s="60"/>
      <c r="C514" s="60"/>
      <c r="D514" s="60"/>
      <c r="E514" s="60"/>
      <c r="F514" s="60"/>
      <c r="G514" s="60"/>
      <c r="H514" s="60"/>
      <c r="I514" s="160"/>
      <c r="J514" s="160"/>
      <c r="K514" s="384"/>
      <c r="L514" s="385"/>
      <c r="M514" s="385"/>
      <c r="N514" s="141"/>
      <c r="O514" s="141"/>
      <c r="P514" s="141"/>
      <c r="Q514" s="141"/>
      <c r="R514" s="141"/>
      <c r="S514" s="141"/>
    </row>
    <row r="515" spans="1:19" ht="18.7" customHeight="1" x14ac:dyDescent="0.3">
      <c r="A515" s="160"/>
      <c r="B515" s="60"/>
      <c r="C515" s="60"/>
      <c r="D515" s="60"/>
      <c r="E515" s="60"/>
      <c r="F515" s="60"/>
      <c r="G515" s="60"/>
      <c r="H515" s="60"/>
      <c r="I515" s="160"/>
      <c r="J515" s="160"/>
      <c r="K515" s="384"/>
      <c r="L515" s="385"/>
      <c r="M515" s="385"/>
      <c r="N515" s="141"/>
      <c r="O515" s="141"/>
      <c r="P515" s="141"/>
      <c r="Q515" s="141"/>
      <c r="R515" s="141"/>
      <c r="S515" s="141"/>
    </row>
    <row r="516" spans="1:19" ht="18.7" customHeight="1" x14ac:dyDescent="0.3">
      <c r="A516" s="160"/>
      <c r="B516" s="60"/>
      <c r="C516" s="60"/>
      <c r="D516" s="60"/>
      <c r="E516" s="60"/>
      <c r="F516" s="60"/>
      <c r="G516" s="60"/>
      <c r="H516" s="60"/>
      <c r="I516" s="160"/>
      <c r="J516" s="160"/>
      <c r="K516" s="384"/>
      <c r="L516" s="385"/>
      <c r="M516" s="385"/>
      <c r="N516" s="141"/>
      <c r="O516" s="141"/>
      <c r="P516" s="141"/>
      <c r="Q516" s="141"/>
      <c r="R516" s="141"/>
      <c r="S516" s="141"/>
    </row>
    <row r="517" spans="1:19" ht="18.7" customHeight="1" x14ac:dyDescent="0.3">
      <c r="A517" s="160"/>
      <c r="B517" s="60"/>
      <c r="C517" s="60"/>
      <c r="D517" s="60"/>
      <c r="E517" s="60"/>
      <c r="F517" s="60"/>
      <c r="G517" s="60"/>
      <c r="H517" s="60"/>
      <c r="I517" s="160"/>
      <c r="J517" s="160"/>
      <c r="K517" s="384"/>
      <c r="L517" s="385"/>
      <c r="M517" s="385"/>
      <c r="N517" s="141"/>
      <c r="O517" s="141"/>
      <c r="P517" s="141"/>
      <c r="Q517" s="141"/>
      <c r="R517" s="141"/>
      <c r="S517" s="141"/>
    </row>
    <row r="518" spans="1:19" ht="18.7" customHeight="1" x14ac:dyDescent="0.3">
      <c r="A518" s="160"/>
      <c r="B518" s="60"/>
      <c r="C518" s="60"/>
      <c r="D518" s="60"/>
      <c r="E518" s="60"/>
      <c r="F518" s="60"/>
      <c r="G518" s="60"/>
      <c r="H518" s="60"/>
      <c r="I518" s="160"/>
      <c r="J518" s="160"/>
      <c r="K518" s="384"/>
      <c r="L518" s="385"/>
      <c r="M518" s="385"/>
      <c r="N518" s="141"/>
      <c r="O518" s="141"/>
      <c r="P518" s="141"/>
      <c r="Q518" s="141"/>
      <c r="R518" s="141"/>
      <c r="S518" s="141"/>
    </row>
    <row r="519" spans="1:19" ht="18.7" customHeight="1" x14ac:dyDescent="0.3">
      <c r="A519" s="160"/>
      <c r="B519" s="60"/>
      <c r="C519" s="60"/>
      <c r="D519" s="60"/>
      <c r="E519" s="60"/>
      <c r="F519" s="60"/>
      <c r="G519" s="60"/>
      <c r="H519" s="60"/>
      <c r="I519" s="160"/>
      <c r="J519" s="160"/>
      <c r="K519" s="384"/>
      <c r="L519" s="385"/>
      <c r="M519" s="385"/>
      <c r="N519" s="141"/>
      <c r="O519" s="141"/>
      <c r="P519" s="141"/>
      <c r="Q519" s="141"/>
      <c r="R519" s="141"/>
      <c r="S519" s="141"/>
    </row>
    <row r="520" spans="1:19" ht="18.7" customHeight="1" x14ac:dyDescent="0.3">
      <c r="A520" s="160"/>
      <c r="B520" s="60"/>
      <c r="C520" s="60"/>
      <c r="D520" s="60"/>
      <c r="E520" s="60"/>
      <c r="F520" s="60"/>
      <c r="G520" s="60"/>
      <c r="H520" s="60"/>
      <c r="I520" s="160"/>
      <c r="J520" s="160"/>
      <c r="K520" s="384"/>
      <c r="L520" s="385"/>
      <c r="M520" s="385"/>
      <c r="N520" s="141"/>
      <c r="O520" s="141"/>
      <c r="P520" s="141"/>
      <c r="Q520" s="141"/>
      <c r="R520" s="141"/>
      <c r="S520" s="141"/>
    </row>
    <row r="521" spans="1:19" ht="18.7" customHeight="1" x14ac:dyDescent="0.3">
      <c r="A521" s="160"/>
      <c r="B521" s="60"/>
      <c r="C521" s="60"/>
      <c r="D521" s="60"/>
      <c r="E521" s="60"/>
      <c r="F521" s="60"/>
      <c r="G521" s="60"/>
      <c r="H521" s="60"/>
      <c r="I521" s="160"/>
      <c r="J521" s="160"/>
      <c r="K521" s="384"/>
      <c r="L521" s="385"/>
      <c r="M521" s="385"/>
      <c r="N521" s="141"/>
      <c r="O521" s="141"/>
      <c r="P521" s="141"/>
      <c r="Q521" s="141"/>
      <c r="R521" s="141"/>
      <c r="S521" s="141"/>
    </row>
    <row r="522" spans="1:19" ht="18.7" customHeight="1" x14ac:dyDescent="0.3">
      <c r="A522" s="160"/>
      <c r="B522" s="60"/>
      <c r="C522" s="60"/>
      <c r="D522" s="60"/>
      <c r="E522" s="60"/>
      <c r="F522" s="60"/>
      <c r="G522" s="60"/>
      <c r="H522" s="60"/>
      <c r="I522" s="160"/>
      <c r="J522" s="160"/>
      <c r="K522" s="384"/>
      <c r="L522" s="385"/>
      <c r="M522" s="385"/>
      <c r="N522" s="141"/>
      <c r="O522" s="141"/>
      <c r="P522" s="141"/>
      <c r="Q522" s="141"/>
      <c r="R522" s="141"/>
      <c r="S522" s="141"/>
    </row>
    <row r="523" spans="1:19" ht="18.7" customHeight="1" x14ac:dyDescent="0.3">
      <c r="A523" s="160"/>
      <c r="B523" s="60"/>
      <c r="C523" s="60"/>
      <c r="D523" s="60"/>
      <c r="E523" s="60"/>
      <c r="F523" s="60"/>
      <c r="G523" s="60"/>
      <c r="H523" s="60"/>
      <c r="I523" s="160"/>
      <c r="J523" s="160"/>
      <c r="K523" s="384"/>
      <c r="L523" s="385"/>
      <c r="M523" s="385"/>
      <c r="N523" s="141"/>
      <c r="O523" s="141"/>
      <c r="P523" s="141"/>
      <c r="Q523" s="141"/>
      <c r="R523" s="141"/>
      <c r="S523" s="141"/>
    </row>
    <row r="524" spans="1:19" ht="18.7" customHeight="1" x14ac:dyDescent="0.3">
      <c r="A524" s="160"/>
      <c r="B524" s="60"/>
      <c r="C524" s="60"/>
      <c r="D524" s="60"/>
      <c r="E524" s="60"/>
      <c r="F524" s="60"/>
      <c r="G524" s="60"/>
      <c r="H524" s="60"/>
      <c r="I524" s="160"/>
      <c r="J524" s="160"/>
      <c r="K524" s="384"/>
      <c r="L524" s="385"/>
      <c r="M524" s="385"/>
      <c r="N524" s="141"/>
      <c r="O524" s="141"/>
      <c r="P524" s="141"/>
      <c r="Q524" s="141"/>
      <c r="R524" s="141"/>
      <c r="S524" s="141"/>
    </row>
    <row r="525" spans="1:19" ht="18.7" customHeight="1" x14ac:dyDescent="0.3">
      <c r="A525" s="160"/>
      <c r="B525" s="60"/>
      <c r="C525" s="60"/>
      <c r="D525" s="60"/>
      <c r="E525" s="60"/>
      <c r="F525" s="60"/>
      <c r="G525" s="60"/>
      <c r="H525" s="60"/>
      <c r="I525" s="160"/>
      <c r="J525" s="160"/>
      <c r="K525" s="384"/>
      <c r="L525" s="385"/>
      <c r="M525" s="385"/>
      <c r="N525" s="141"/>
      <c r="O525" s="141"/>
      <c r="P525" s="141"/>
      <c r="Q525" s="141"/>
      <c r="R525" s="141"/>
      <c r="S525" s="141"/>
    </row>
    <row r="526" spans="1:19" ht="18.7" customHeight="1" x14ac:dyDescent="0.3">
      <c r="A526" s="160"/>
      <c r="B526" s="60"/>
      <c r="C526" s="60"/>
      <c r="D526" s="60"/>
      <c r="E526" s="60"/>
      <c r="F526" s="60"/>
      <c r="G526" s="60"/>
      <c r="H526" s="60"/>
      <c r="I526" s="160"/>
      <c r="J526" s="160"/>
      <c r="K526" s="384"/>
      <c r="L526" s="385"/>
      <c r="M526" s="385"/>
      <c r="N526" s="141"/>
      <c r="O526" s="141"/>
      <c r="P526" s="141"/>
      <c r="Q526" s="141"/>
      <c r="R526" s="141"/>
      <c r="S526" s="141"/>
    </row>
    <row r="527" spans="1:19" ht="18.7" customHeight="1" x14ac:dyDescent="0.3">
      <c r="A527" s="160"/>
      <c r="B527" s="60"/>
      <c r="C527" s="60"/>
      <c r="D527" s="60"/>
      <c r="E527" s="60"/>
      <c r="F527" s="60"/>
      <c r="G527" s="60"/>
      <c r="H527" s="60"/>
      <c r="I527" s="160"/>
      <c r="J527" s="160"/>
      <c r="K527" s="384"/>
      <c r="L527" s="385"/>
      <c r="M527" s="385"/>
      <c r="N527" s="141"/>
      <c r="O527" s="141"/>
      <c r="P527" s="141"/>
      <c r="Q527" s="141"/>
      <c r="R527" s="141"/>
      <c r="S527" s="141"/>
    </row>
    <row r="528" spans="1:19" ht="18.7" customHeight="1" x14ac:dyDescent="0.3">
      <c r="A528" s="160"/>
      <c r="B528" s="60"/>
      <c r="C528" s="60"/>
      <c r="D528" s="60"/>
      <c r="E528" s="60"/>
      <c r="F528" s="60"/>
      <c r="G528" s="60"/>
      <c r="H528" s="60"/>
      <c r="I528" s="160"/>
      <c r="J528" s="160"/>
      <c r="K528" s="384"/>
      <c r="L528" s="385"/>
      <c r="M528" s="385"/>
      <c r="N528" s="141"/>
      <c r="O528" s="141"/>
      <c r="P528" s="141"/>
      <c r="Q528" s="141"/>
      <c r="R528" s="141"/>
      <c r="S528" s="141"/>
    </row>
    <row r="529" spans="1:19" ht="18.7" customHeight="1" x14ac:dyDescent="0.3">
      <c r="A529" s="160"/>
      <c r="B529" s="60"/>
      <c r="C529" s="60"/>
      <c r="D529" s="60"/>
      <c r="E529" s="60"/>
      <c r="F529" s="60"/>
      <c r="G529" s="60"/>
      <c r="H529" s="60"/>
      <c r="I529" s="160"/>
      <c r="J529" s="160"/>
      <c r="K529" s="384"/>
      <c r="L529" s="385"/>
      <c r="M529" s="385"/>
      <c r="N529" s="141"/>
      <c r="O529" s="141"/>
      <c r="P529" s="141"/>
      <c r="Q529" s="141"/>
      <c r="R529" s="141"/>
      <c r="S529" s="141"/>
    </row>
    <row r="530" spans="1:19" ht="18.7" customHeight="1" x14ac:dyDescent="0.3">
      <c r="A530" s="160"/>
      <c r="B530" s="60"/>
      <c r="C530" s="60"/>
      <c r="D530" s="60"/>
      <c r="E530" s="60"/>
      <c r="F530" s="60"/>
      <c r="G530" s="60"/>
      <c r="H530" s="60"/>
      <c r="I530" s="160"/>
      <c r="J530" s="160"/>
      <c r="K530" s="384"/>
      <c r="L530" s="385"/>
      <c r="M530" s="385"/>
      <c r="N530" s="141"/>
      <c r="O530" s="141"/>
      <c r="P530" s="141"/>
      <c r="Q530" s="141"/>
      <c r="R530" s="141"/>
      <c r="S530" s="141"/>
    </row>
    <row r="531" spans="1:19" ht="18.7" customHeight="1" x14ac:dyDescent="0.3">
      <c r="A531" s="160"/>
      <c r="B531" s="60"/>
      <c r="C531" s="60"/>
      <c r="D531" s="60"/>
      <c r="E531" s="60"/>
      <c r="F531" s="60"/>
      <c r="G531" s="60"/>
      <c r="H531" s="60"/>
      <c r="I531" s="160"/>
      <c r="J531" s="160"/>
      <c r="K531" s="384"/>
      <c r="L531" s="385"/>
      <c r="M531" s="385"/>
      <c r="N531" s="141"/>
      <c r="O531" s="141"/>
      <c r="P531" s="141"/>
      <c r="Q531" s="141"/>
      <c r="R531" s="141"/>
      <c r="S531" s="141"/>
    </row>
    <row r="532" spans="1:19" ht="18.7" customHeight="1" x14ac:dyDescent="0.3">
      <c r="A532" s="160"/>
      <c r="B532" s="60"/>
      <c r="C532" s="60"/>
      <c r="D532" s="60"/>
      <c r="E532" s="60"/>
      <c r="F532" s="60"/>
      <c r="G532" s="60"/>
      <c r="H532" s="60"/>
      <c r="I532" s="160"/>
      <c r="J532" s="160"/>
      <c r="K532" s="384"/>
      <c r="L532" s="385"/>
      <c r="M532" s="385"/>
      <c r="N532" s="141"/>
      <c r="O532" s="141"/>
      <c r="P532" s="141"/>
      <c r="Q532" s="141"/>
      <c r="R532" s="141"/>
      <c r="S532" s="141"/>
    </row>
    <row r="533" spans="1:19" ht="18.7" customHeight="1" x14ac:dyDescent="0.3">
      <c r="A533" s="160"/>
      <c r="B533" s="60"/>
      <c r="C533" s="60"/>
      <c r="D533" s="60"/>
      <c r="E533" s="60"/>
      <c r="F533" s="60"/>
      <c r="G533" s="60"/>
      <c r="H533" s="60"/>
      <c r="I533" s="160"/>
      <c r="J533" s="160"/>
      <c r="K533" s="384"/>
      <c r="L533" s="385"/>
      <c r="M533" s="385"/>
      <c r="N533" s="141"/>
      <c r="O533" s="141"/>
      <c r="P533" s="141"/>
      <c r="Q533" s="141"/>
      <c r="R533" s="141"/>
      <c r="S533" s="141"/>
    </row>
    <row r="534" spans="1:19" ht="18.7" customHeight="1" x14ac:dyDescent="0.3">
      <c r="A534" s="160"/>
      <c r="B534" s="60"/>
      <c r="C534" s="60"/>
      <c r="D534" s="60"/>
      <c r="E534" s="60"/>
      <c r="F534" s="60"/>
      <c r="G534" s="60"/>
      <c r="H534" s="60"/>
      <c r="I534" s="160"/>
      <c r="J534" s="160"/>
      <c r="K534" s="384"/>
      <c r="L534" s="385"/>
      <c r="M534" s="385"/>
      <c r="N534" s="141"/>
      <c r="O534" s="141"/>
      <c r="P534" s="141"/>
      <c r="Q534" s="141"/>
      <c r="R534" s="141"/>
      <c r="S534" s="141"/>
    </row>
    <row r="535" spans="1:19" ht="18.7" customHeight="1" x14ac:dyDescent="0.3">
      <c r="A535" s="160"/>
      <c r="B535" s="60"/>
      <c r="C535" s="60"/>
      <c r="D535" s="60"/>
      <c r="E535" s="60"/>
      <c r="F535" s="60"/>
      <c r="G535" s="60"/>
      <c r="H535" s="60"/>
      <c r="I535" s="160"/>
      <c r="J535" s="160"/>
      <c r="K535" s="384"/>
      <c r="L535" s="385"/>
      <c r="M535" s="385"/>
      <c r="N535" s="141"/>
      <c r="O535" s="141"/>
      <c r="P535" s="141"/>
      <c r="Q535" s="141"/>
      <c r="R535" s="141"/>
      <c r="S535" s="141"/>
    </row>
    <row r="536" spans="1:19" ht="18.7" customHeight="1" x14ac:dyDescent="0.3">
      <c r="A536" s="160"/>
      <c r="B536" s="60"/>
      <c r="C536" s="60"/>
      <c r="D536" s="60"/>
      <c r="E536" s="60"/>
      <c r="F536" s="60"/>
      <c r="G536" s="60"/>
      <c r="H536" s="60"/>
      <c r="I536" s="160"/>
      <c r="J536" s="160"/>
      <c r="K536" s="384"/>
      <c r="L536" s="385"/>
      <c r="M536" s="385"/>
      <c r="N536" s="141"/>
      <c r="O536" s="141"/>
      <c r="P536" s="141"/>
      <c r="Q536" s="141"/>
      <c r="R536" s="141"/>
      <c r="S536" s="141"/>
    </row>
    <row r="537" spans="1:19" ht="18.7" customHeight="1" x14ac:dyDescent="0.3">
      <c r="A537" s="160"/>
      <c r="B537" s="60"/>
      <c r="C537" s="60"/>
      <c r="D537" s="60"/>
      <c r="E537" s="60"/>
      <c r="F537" s="60"/>
      <c r="G537" s="60"/>
      <c r="H537" s="60"/>
      <c r="I537" s="160"/>
      <c r="J537" s="160"/>
      <c r="K537" s="384"/>
      <c r="L537" s="385"/>
      <c r="M537" s="385"/>
      <c r="N537" s="141"/>
      <c r="O537" s="141"/>
      <c r="P537" s="141"/>
      <c r="Q537" s="141"/>
      <c r="R537" s="141"/>
      <c r="S537" s="141"/>
    </row>
    <row r="538" spans="1:19" ht="18.7" customHeight="1" x14ac:dyDescent="0.3">
      <c r="A538" s="160"/>
      <c r="B538" s="60"/>
      <c r="C538" s="60"/>
      <c r="D538" s="60"/>
      <c r="E538" s="60"/>
      <c r="F538" s="60"/>
      <c r="G538" s="60"/>
      <c r="H538" s="60"/>
      <c r="I538" s="160"/>
      <c r="J538" s="160"/>
      <c r="K538" s="384"/>
      <c r="L538" s="385"/>
      <c r="M538" s="385"/>
      <c r="N538" s="141"/>
      <c r="O538" s="141"/>
      <c r="P538" s="141"/>
      <c r="Q538" s="141"/>
      <c r="R538" s="141"/>
      <c r="S538" s="141"/>
    </row>
    <row r="539" spans="1:19" ht="18.7" customHeight="1" x14ac:dyDescent="0.3">
      <c r="A539" s="160"/>
      <c r="B539" s="60"/>
      <c r="C539" s="60"/>
      <c r="D539" s="60"/>
      <c r="E539" s="60"/>
      <c r="F539" s="60"/>
      <c r="G539" s="60"/>
      <c r="H539" s="60"/>
      <c r="I539" s="160"/>
      <c r="J539" s="160"/>
      <c r="K539" s="384"/>
      <c r="L539" s="385"/>
      <c r="M539" s="385"/>
      <c r="N539" s="141"/>
      <c r="O539" s="141"/>
      <c r="P539" s="141"/>
      <c r="Q539" s="141"/>
      <c r="R539" s="141"/>
      <c r="S539" s="141"/>
    </row>
    <row r="540" spans="1:19" ht="18.7" customHeight="1" x14ac:dyDescent="0.3">
      <c r="A540" s="160"/>
      <c r="B540" s="60"/>
      <c r="C540" s="60"/>
      <c r="D540" s="60"/>
      <c r="E540" s="60"/>
      <c r="F540" s="60"/>
      <c r="G540" s="60"/>
      <c r="H540" s="60"/>
      <c r="I540" s="160"/>
      <c r="J540" s="160"/>
      <c r="K540" s="384"/>
      <c r="L540" s="385"/>
      <c r="M540" s="385"/>
      <c r="N540" s="141"/>
      <c r="O540" s="141"/>
      <c r="P540" s="141"/>
      <c r="Q540" s="141"/>
      <c r="R540" s="141"/>
      <c r="S540" s="141"/>
    </row>
    <row r="541" spans="1:19" ht="18.7" customHeight="1" x14ac:dyDescent="0.3">
      <c r="A541" s="160"/>
      <c r="B541" s="60"/>
      <c r="C541" s="60"/>
      <c r="D541" s="60"/>
      <c r="E541" s="60"/>
      <c r="F541" s="60"/>
      <c r="G541" s="60"/>
      <c r="H541" s="60"/>
      <c r="I541" s="160"/>
      <c r="J541" s="160"/>
      <c r="K541" s="384"/>
      <c r="L541" s="385"/>
      <c r="M541" s="385"/>
      <c r="N541" s="141"/>
      <c r="O541" s="141"/>
      <c r="P541" s="141"/>
      <c r="Q541" s="141"/>
      <c r="R541" s="141"/>
      <c r="S541" s="141"/>
    </row>
    <row r="542" spans="1:19" ht="18.7" customHeight="1" x14ac:dyDescent="0.3">
      <c r="A542" s="160"/>
      <c r="B542" s="60"/>
      <c r="C542" s="60"/>
      <c r="D542" s="60"/>
      <c r="E542" s="60"/>
      <c r="F542" s="60"/>
      <c r="G542" s="60"/>
      <c r="H542" s="60"/>
      <c r="I542" s="160"/>
      <c r="J542" s="160"/>
      <c r="K542" s="384"/>
      <c r="L542" s="385"/>
      <c r="M542" s="385"/>
      <c r="N542" s="141"/>
      <c r="O542" s="141"/>
      <c r="P542" s="141"/>
      <c r="Q542" s="141"/>
      <c r="R542" s="141"/>
      <c r="S542" s="141"/>
    </row>
    <row r="543" spans="1:19" ht="18.7" customHeight="1" x14ac:dyDescent="0.3">
      <c r="A543" s="160"/>
      <c r="B543" s="60"/>
      <c r="C543" s="60"/>
      <c r="D543" s="60"/>
      <c r="E543" s="60"/>
      <c r="F543" s="60"/>
      <c r="G543" s="60"/>
      <c r="H543" s="60"/>
      <c r="I543" s="160"/>
      <c r="J543" s="160"/>
      <c r="K543" s="384"/>
      <c r="L543" s="385"/>
      <c r="M543" s="385"/>
      <c r="N543" s="141"/>
      <c r="O543" s="141"/>
      <c r="P543" s="141"/>
      <c r="Q543" s="141"/>
      <c r="R543" s="141"/>
      <c r="S543" s="141"/>
    </row>
    <row r="544" spans="1:19" ht="18.7" customHeight="1" x14ac:dyDescent="0.3">
      <c r="A544" s="160"/>
      <c r="B544" s="60"/>
      <c r="C544" s="60"/>
      <c r="D544" s="60"/>
      <c r="E544" s="60"/>
      <c r="F544" s="60"/>
      <c r="G544" s="60"/>
      <c r="H544" s="60"/>
      <c r="I544" s="160"/>
      <c r="J544" s="160"/>
      <c r="K544" s="384"/>
      <c r="L544" s="385"/>
      <c r="M544" s="385"/>
      <c r="N544" s="141"/>
      <c r="O544" s="141"/>
      <c r="P544" s="141"/>
      <c r="Q544" s="141"/>
      <c r="R544" s="141"/>
      <c r="S544" s="141"/>
    </row>
    <row r="545" spans="1:19" ht="18.7" customHeight="1" x14ac:dyDescent="0.3">
      <c r="A545" s="160"/>
      <c r="B545" s="60"/>
      <c r="C545" s="60"/>
      <c r="D545" s="60"/>
      <c r="E545" s="60"/>
      <c r="F545" s="60"/>
      <c r="G545" s="60"/>
      <c r="H545" s="60"/>
      <c r="I545" s="160"/>
      <c r="J545" s="160"/>
      <c r="K545" s="384"/>
      <c r="L545" s="385"/>
      <c r="M545" s="385"/>
      <c r="N545" s="141"/>
      <c r="O545" s="141"/>
      <c r="P545" s="141"/>
      <c r="Q545" s="141"/>
      <c r="R545" s="141"/>
      <c r="S545" s="141"/>
    </row>
    <row r="546" spans="1:19" ht="18.7" customHeight="1" x14ac:dyDescent="0.3">
      <c r="A546" s="160"/>
      <c r="B546" s="60"/>
      <c r="C546" s="60"/>
      <c r="D546" s="60"/>
      <c r="E546" s="60"/>
      <c r="F546" s="60"/>
      <c r="G546" s="60"/>
      <c r="H546" s="60"/>
      <c r="I546" s="160"/>
      <c r="J546" s="160"/>
      <c r="K546" s="384"/>
      <c r="L546" s="385"/>
      <c r="M546" s="385"/>
      <c r="N546" s="141"/>
      <c r="O546" s="141"/>
      <c r="P546" s="141"/>
      <c r="Q546" s="141"/>
      <c r="R546" s="141"/>
      <c r="S546" s="141"/>
    </row>
    <row r="547" spans="1:19" ht="18.7" customHeight="1" x14ac:dyDescent="0.3">
      <c r="A547" s="160"/>
      <c r="B547" s="60"/>
      <c r="C547" s="60"/>
      <c r="D547" s="60"/>
      <c r="E547" s="60"/>
      <c r="F547" s="60"/>
      <c r="G547" s="60"/>
      <c r="H547" s="60"/>
      <c r="I547" s="160"/>
      <c r="J547" s="160"/>
      <c r="K547" s="384"/>
      <c r="L547" s="385"/>
      <c r="M547" s="385"/>
      <c r="N547" s="141"/>
      <c r="O547" s="141"/>
      <c r="P547" s="141"/>
      <c r="Q547" s="141"/>
      <c r="R547" s="141"/>
      <c r="S547" s="141"/>
    </row>
    <row r="548" spans="1:19" ht="18.7" customHeight="1" x14ac:dyDescent="0.3">
      <c r="A548" s="160"/>
      <c r="B548" s="60"/>
      <c r="C548" s="60"/>
      <c r="D548" s="60"/>
      <c r="E548" s="60"/>
      <c r="F548" s="60"/>
      <c r="G548" s="60"/>
      <c r="H548" s="60"/>
      <c r="I548" s="160"/>
      <c r="J548" s="160"/>
      <c r="K548" s="384"/>
      <c r="L548" s="385"/>
      <c r="M548" s="385"/>
      <c r="N548" s="141"/>
      <c r="O548" s="141"/>
      <c r="P548" s="141"/>
      <c r="Q548" s="141"/>
      <c r="R548" s="141"/>
      <c r="S548" s="141"/>
    </row>
    <row r="549" spans="1:19" ht="18.7" customHeight="1" x14ac:dyDescent="0.3">
      <c r="A549" s="160"/>
      <c r="B549" s="60"/>
      <c r="C549" s="60"/>
      <c r="D549" s="60"/>
      <c r="E549" s="60"/>
      <c r="F549" s="60"/>
      <c r="G549" s="60"/>
      <c r="H549" s="60"/>
      <c r="I549" s="160"/>
      <c r="J549" s="160"/>
      <c r="K549" s="384"/>
      <c r="L549" s="385"/>
      <c r="M549" s="385"/>
      <c r="N549" s="141"/>
      <c r="O549" s="141"/>
      <c r="P549" s="141"/>
      <c r="Q549" s="141"/>
      <c r="R549" s="141"/>
      <c r="S549" s="141"/>
    </row>
    <row r="550" spans="1:19" ht="18.7" customHeight="1" x14ac:dyDescent="0.3">
      <c r="A550" s="160"/>
      <c r="B550" s="60"/>
      <c r="C550" s="60"/>
      <c r="D550" s="60"/>
      <c r="E550" s="60"/>
      <c r="F550" s="60"/>
      <c r="G550" s="60"/>
      <c r="H550" s="60"/>
      <c r="I550" s="160"/>
      <c r="J550" s="160"/>
      <c r="K550" s="384"/>
      <c r="L550" s="385"/>
      <c r="M550" s="385"/>
      <c r="N550" s="141"/>
      <c r="O550" s="141"/>
      <c r="P550" s="141"/>
      <c r="Q550" s="141"/>
      <c r="R550" s="141"/>
      <c r="S550" s="141"/>
    </row>
    <row r="551" spans="1:19" ht="18.7" customHeight="1" x14ac:dyDescent="0.3">
      <c r="A551" s="160"/>
      <c r="B551" s="60"/>
      <c r="C551" s="60"/>
      <c r="D551" s="60"/>
      <c r="E551" s="60"/>
      <c r="F551" s="60"/>
      <c r="G551" s="60"/>
      <c r="H551" s="60"/>
      <c r="I551" s="160"/>
      <c r="J551" s="160"/>
      <c r="K551" s="384"/>
      <c r="L551" s="385"/>
      <c r="M551" s="385"/>
      <c r="N551" s="141"/>
      <c r="O551" s="141"/>
      <c r="P551" s="141"/>
      <c r="Q551" s="141"/>
      <c r="R551" s="141"/>
      <c r="S551" s="141"/>
    </row>
    <row r="552" spans="1:19" ht="18.7" customHeight="1" x14ac:dyDescent="0.3">
      <c r="A552" s="160"/>
      <c r="B552" s="60"/>
      <c r="C552" s="60"/>
      <c r="D552" s="60"/>
      <c r="E552" s="60"/>
      <c r="F552" s="60"/>
      <c r="G552" s="60"/>
      <c r="H552" s="60"/>
      <c r="I552" s="160"/>
      <c r="J552" s="160"/>
      <c r="K552" s="384"/>
      <c r="L552" s="385"/>
      <c r="M552" s="385"/>
      <c r="N552" s="141"/>
      <c r="O552" s="141"/>
      <c r="P552" s="141"/>
      <c r="Q552" s="141"/>
      <c r="R552" s="141"/>
      <c r="S552" s="141"/>
    </row>
    <row r="553" spans="1:19" ht="18.7" customHeight="1" x14ac:dyDescent="0.3">
      <c r="A553" s="160"/>
      <c r="B553" s="60"/>
      <c r="C553" s="60"/>
      <c r="D553" s="60"/>
      <c r="E553" s="60"/>
      <c r="F553" s="60"/>
      <c r="G553" s="60"/>
      <c r="H553" s="60"/>
      <c r="I553" s="160"/>
      <c r="J553" s="160"/>
      <c r="K553" s="384"/>
      <c r="L553" s="385"/>
      <c r="M553" s="385"/>
      <c r="N553" s="141"/>
      <c r="O553" s="141"/>
      <c r="P553" s="141"/>
      <c r="Q553" s="141"/>
      <c r="R553" s="141"/>
      <c r="S553" s="141"/>
    </row>
    <row r="554" spans="1:19" ht="18.7" customHeight="1" x14ac:dyDescent="0.3">
      <c r="A554" s="160"/>
      <c r="B554" s="60"/>
      <c r="C554" s="60"/>
      <c r="D554" s="60"/>
      <c r="E554" s="60"/>
      <c r="F554" s="60"/>
      <c r="G554" s="60"/>
      <c r="H554" s="60"/>
      <c r="I554" s="160"/>
      <c r="J554" s="160"/>
      <c r="K554" s="384"/>
      <c r="L554" s="385"/>
      <c r="M554" s="385"/>
      <c r="N554" s="141"/>
      <c r="O554" s="141"/>
      <c r="P554" s="141"/>
      <c r="Q554" s="141"/>
      <c r="R554" s="141"/>
      <c r="S554" s="141"/>
    </row>
    <row r="555" spans="1:19" ht="18.7" customHeight="1" x14ac:dyDescent="0.3">
      <c r="A555" s="160"/>
      <c r="B555" s="60"/>
      <c r="C555" s="60"/>
      <c r="D555" s="60"/>
      <c r="E555" s="60"/>
      <c r="F555" s="60"/>
      <c r="G555" s="60"/>
      <c r="H555" s="60"/>
      <c r="I555" s="160"/>
      <c r="J555" s="160"/>
      <c r="K555" s="384"/>
      <c r="L555" s="385"/>
      <c r="M555" s="385"/>
      <c r="N555" s="141"/>
      <c r="O555" s="141"/>
      <c r="P555" s="141"/>
      <c r="Q555" s="141"/>
      <c r="R555" s="141"/>
      <c r="S555" s="141"/>
    </row>
    <row r="556" spans="1:19" ht="18.7" customHeight="1" x14ac:dyDescent="0.3">
      <c r="A556" s="160"/>
      <c r="B556" s="60"/>
      <c r="C556" s="60"/>
      <c r="D556" s="60"/>
      <c r="E556" s="60"/>
      <c r="F556" s="60"/>
      <c r="G556" s="60"/>
      <c r="H556" s="60"/>
      <c r="I556" s="160"/>
      <c r="J556" s="160"/>
      <c r="K556" s="384"/>
      <c r="L556" s="385"/>
      <c r="M556" s="385"/>
      <c r="N556" s="141"/>
      <c r="O556" s="141"/>
      <c r="P556" s="141"/>
      <c r="Q556" s="141"/>
      <c r="R556" s="141"/>
      <c r="S556" s="141"/>
    </row>
    <row r="557" spans="1:19" ht="18.7" customHeight="1" x14ac:dyDescent="0.3">
      <c r="A557" s="160"/>
      <c r="B557" s="60"/>
      <c r="C557" s="60"/>
      <c r="D557" s="60"/>
      <c r="E557" s="60"/>
      <c r="F557" s="60"/>
      <c r="G557" s="60"/>
      <c r="H557" s="60"/>
      <c r="I557" s="160"/>
      <c r="J557" s="160"/>
      <c r="K557" s="384"/>
      <c r="L557" s="385"/>
      <c r="M557" s="385"/>
      <c r="N557" s="141"/>
      <c r="O557" s="141"/>
      <c r="P557" s="141"/>
      <c r="Q557" s="141"/>
      <c r="R557" s="141"/>
      <c r="S557" s="141"/>
    </row>
    <row r="558" spans="1:19" ht="18.7" customHeight="1" x14ac:dyDescent="0.3">
      <c r="A558" s="160"/>
      <c r="B558" s="60"/>
      <c r="C558" s="60"/>
      <c r="D558" s="60"/>
      <c r="E558" s="60"/>
      <c r="F558" s="60"/>
      <c r="G558" s="60"/>
      <c r="H558" s="60"/>
      <c r="I558" s="160"/>
      <c r="J558" s="160"/>
      <c r="K558" s="384"/>
      <c r="L558" s="385"/>
      <c r="M558" s="385"/>
      <c r="N558" s="141"/>
      <c r="O558" s="141"/>
      <c r="P558" s="141"/>
      <c r="Q558" s="141"/>
      <c r="R558" s="141"/>
      <c r="S558" s="141"/>
    </row>
    <row r="559" spans="1:19" ht="18.7" customHeight="1" x14ac:dyDescent="0.3">
      <c r="A559" s="160"/>
      <c r="B559" s="60"/>
      <c r="C559" s="60"/>
      <c r="D559" s="60"/>
      <c r="E559" s="60"/>
      <c r="F559" s="60"/>
      <c r="G559" s="60"/>
      <c r="H559" s="60"/>
      <c r="I559" s="160"/>
      <c r="J559" s="160"/>
      <c r="K559" s="384"/>
      <c r="L559" s="385"/>
      <c r="M559" s="385"/>
      <c r="N559" s="141"/>
      <c r="O559" s="141"/>
      <c r="P559" s="141"/>
      <c r="Q559" s="141"/>
      <c r="R559" s="141"/>
      <c r="S559" s="141"/>
    </row>
    <row r="560" spans="1:19" ht="18.7" customHeight="1" x14ac:dyDescent="0.3">
      <c r="A560" s="160"/>
      <c r="B560" s="60"/>
      <c r="C560" s="60"/>
      <c r="D560" s="60"/>
      <c r="E560" s="60"/>
      <c r="F560" s="60"/>
      <c r="G560" s="60"/>
      <c r="H560" s="60"/>
      <c r="I560" s="160"/>
      <c r="J560" s="160"/>
      <c r="K560" s="384"/>
      <c r="L560" s="385"/>
      <c r="M560" s="385"/>
      <c r="N560" s="141"/>
      <c r="O560" s="141"/>
      <c r="P560" s="141"/>
      <c r="Q560" s="141"/>
      <c r="R560" s="141"/>
      <c r="S560" s="141"/>
    </row>
    <row r="561" spans="1:19" ht="18.7" customHeight="1" x14ac:dyDescent="0.3">
      <c r="A561" s="160"/>
      <c r="B561" s="60"/>
      <c r="C561" s="60"/>
      <c r="D561" s="60"/>
      <c r="E561" s="60"/>
      <c r="F561" s="60"/>
      <c r="G561" s="60"/>
      <c r="H561" s="60"/>
      <c r="I561" s="160"/>
      <c r="J561" s="160"/>
      <c r="K561" s="384"/>
      <c r="L561" s="385"/>
      <c r="M561" s="385"/>
      <c r="N561" s="141"/>
      <c r="O561" s="141"/>
      <c r="P561" s="141"/>
      <c r="Q561" s="141"/>
      <c r="R561" s="141"/>
      <c r="S561" s="141"/>
    </row>
    <row r="562" spans="1:19" ht="18.7" customHeight="1" x14ac:dyDescent="0.3">
      <c r="A562" s="160"/>
      <c r="B562" s="60"/>
      <c r="C562" s="60"/>
      <c r="D562" s="60"/>
      <c r="E562" s="60"/>
      <c r="F562" s="60"/>
      <c r="G562" s="60"/>
      <c r="H562" s="60"/>
      <c r="I562" s="160"/>
      <c r="J562" s="160"/>
      <c r="K562" s="384"/>
      <c r="L562" s="385"/>
      <c r="M562" s="385"/>
      <c r="N562" s="141"/>
      <c r="O562" s="141"/>
      <c r="P562" s="141"/>
      <c r="Q562" s="141"/>
      <c r="R562" s="141"/>
      <c r="S562" s="141"/>
    </row>
    <row r="563" spans="1:19" ht="18.7" customHeight="1" x14ac:dyDescent="0.3">
      <c r="A563" s="160"/>
      <c r="B563" s="60"/>
      <c r="C563" s="60"/>
      <c r="D563" s="60"/>
      <c r="E563" s="60"/>
      <c r="F563" s="60"/>
      <c r="G563" s="60"/>
      <c r="H563" s="60"/>
      <c r="I563" s="160"/>
      <c r="J563" s="160"/>
      <c r="K563" s="384"/>
      <c r="L563" s="385"/>
      <c r="M563" s="385"/>
      <c r="N563" s="141"/>
      <c r="O563" s="141"/>
      <c r="P563" s="141"/>
      <c r="Q563" s="141"/>
      <c r="R563" s="141"/>
      <c r="S563" s="141"/>
    </row>
    <row r="564" spans="1:19" ht="18.7" customHeight="1" x14ac:dyDescent="0.3">
      <c r="A564" s="160"/>
      <c r="B564" s="60"/>
      <c r="C564" s="60"/>
      <c r="D564" s="60"/>
      <c r="E564" s="60"/>
      <c r="F564" s="60"/>
      <c r="G564" s="60"/>
      <c r="H564" s="60"/>
      <c r="I564" s="160"/>
      <c r="J564" s="160"/>
      <c r="K564" s="384"/>
      <c r="L564" s="385"/>
      <c r="M564" s="385"/>
      <c r="N564" s="141"/>
      <c r="O564" s="141"/>
      <c r="P564" s="141"/>
      <c r="Q564" s="141"/>
      <c r="R564" s="141"/>
      <c r="S564" s="141"/>
    </row>
    <row r="565" spans="1:19" ht="18.7" customHeight="1" x14ac:dyDescent="0.3">
      <c r="A565" s="160"/>
      <c r="B565" s="60"/>
      <c r="C565" s="60"/>
      <c r="D565" s="60"/>
      <c r="E565" s="60"/>
      <c r="F565" s="60"/>
      <c r="G565" s="60"/>
      <c r="H565" s="60"/>
      <c r="I565" s="160"/>
      <c r="J565" s="160"/>
      <c r="K565" s="384"/>
      <c r="L565" s="385"/>
      <c r="M565" s="385"/>
      <c r="N565" s="141"/>
      <c r="O565" s="141"/>
      <c r="P565" s="141"/>
      <c r="Q565" s="141"/>
      <c r="R565" s="141"/>
      <c r="S565" s="141"/>
    </row>
    <row r="566" spans="1:19" ht="18.7" customHeight="1" x14ac:dyDescent="0.3">
      <c r="A566" s="160"/>
      <c r="B566" s="60"/>
      <c r="C566" s="60"/>
      <c r="D566" s="60"/>
      <c r="E566" s="60"/>
      <c r="F566" s="60"/>
      <c r="G566" s="60"/>
      <c r="H566" s="60"/>
      <c r="I566" s="160"/>
      <c r="J566" s="160"/>
      <c r="K566" s="384"/>
      <c r="L566" s="385"/>
      <c r="M566" s="385"/>
      <c r="N566" s="141"/>
      <c r="O566" s="141"/>
      <c r="P566" s="141"/>
      <c r="Q566" s="141"/>
      <c r="R566" s="141"/>
      <c r="S566" s="141"/>
    </row>
    <row r="567" spans="1:19" ht="18.7" customHeight="1" x14ac:dyDescent="0.3">
      <c r="A567" s="160"/>
      <c r="B567" s="60"/>
      <c r="C567" s="60"/>
      <c r="D567" s="60"/>
      <c r="E567" s="60"/>
      <c r="F567" s="60"/>
      <c r="G567" s="60"/>
      <c r="H567" s="60"/>
      <c r="I567" s="160"/>
      <c r="J567" s="160"/>
      <c r="K567" s="384"/>
      <c r="L567" s="385"/>
      <c r="M567" s="385"/>
      <c r="N567" s="141"/>
      <c r="O567" s="141"/>
      <c r="P567" s="141"/>
      <c r="Q567" s="141"/>
      <c r="R567" s="141"/>
      <c r="S567" s="141"/>
    </row>
    <row r="568" spans="1:19" ht="18.7" customHeight="1" x14ac:dyDescent="0.3">
      <c r="A568" s="160"/>
      <c r="B568" s="60"/>
      <c r="C568" s="60"/>
      <c r="D568" s="60"/>
      <c r="E568" s="60"/>
      <c r="F568" s="60"/>
      <c r="G568" s="60"/>
      <c r="H568" s="60"/>
      <c r="I568" s="160"/>
      <c r="J568" s="160"/>
      <c r="K568" s="384"/>
      <c r="L568" s="385"/>
      <c r="M568" s="385"/>
      <c r="N568" s="141"/>
      <c r="O568" s="141"/>
      <c r="P568" s="141"/>
      <c r="Q568" s="141"/>
      <c r="R568" s="141"/>
      <c r="S568" s="141"/>
    </row>
    <row r="569" spans="1:19" ht="18.7" customHeight="1" x14ac:dyDescent="0.3">
      <c r="A569" s="160"/>
      <c r="B569" s="60"/>
      <c r="C569" s="60"/>
      <c r="D569" s="60"/>
      <c r="E569" s="60"/>
      <c r="F569" s="60"/>
      <c r="G569" s="60"/>
      <c r="H569" s="60"/>
      <c r="I569" s="160"/>
      <c r="J569" s="160"/>
      <c r="K569" s="384"/>
      <c r="L569" s="385"/>
      <c r="M569" s="385"/>
      <c r="N569" s="141"/>
      <c r="O569" s="141"/>
      <c r="P569" s="141"/>
      <c r="Q569" s="141"/>
      <c r="R569" s="141"/>
      <c r="S569" s="141"/>
    </row>
    <row r="570" spans="1:19" ht="18.7" customHeight="1" x14ac:dyDescent="0.3">
      <c r="A570" s="160"/>
      <c r="B570" s="60"/>
      <c r="C570" s="60"/>
      <c r="D570" s="60"/>
      <c r="E570" s="60"/>
      <c r="F570" s="60"/>
      <c r="G570" s="60"/>
      <c r="H570" s="60"/>
      <c r="I570" s="160"/>
      <c r="J570" s="160"/>
      <c r="K570" s="384"/>
      <c r="L570" s="385"/>
      <c r="M570" s="385"/>
      <c r="N570" s="141"/>
      <c r="O570" s="141"/>
      <c r="P570" s="141"/>
      <c r="Q570" s="141"/>
      <c r="R570" s="141"/>
      <c r="S570" s="141"/>
    </row>
    <row r="571" spans="1:19" ht="18.7" customHeight="1" x14ac:dyDescent="0.3">
      <c r="A571" s="160"/>
      <c r="B571" s="60"/>
      <c r="C571" s="60"/>
      <c r="D571" s="60"/>
      <c r="E571" s="60"/>
      <c r="F571" s="60"/>
      <c r="G571" s="60"/>
      <c r="H571" s="60"/>
      <c r="I571" s="160"/>
      <c r="J571" s="160"/>
      <c r="K571" s="384"/>
      <c r="L571" s="385"/>
      <c r="M571" s="385"/>
      <c r="N571" s="141"/>
      <c r="O571" s="141"/>
      <c r="P571" s="141"/>
      <c r="Q571" s="141"/>
      <c r="R571" s="141"/>
      <c r="S571" s="141"/>
    </row>
    <row r="572" spans="1:19" ht="18.7" customHeight="1" x14ac:dyDescent="0.3">
      <c r="A572" s="160"/>
      <c r="B572" s="60"/>
      <c r="C572" s="60"/>
      <c r="D572" s="60"/>
      <c r="E572" s="60"/>
      <c r="F572" s="60"/>
      <c r="G572" s="60"/>
      <c r="H572" s="60"/>
      <c r="I572" s="160"/>
      <c r="J572" s="160"/>
      <c r="K572" s="384"/>
      <c r="L572" s="385"/>
      <c r="M572" s="385"/>
      <c r="N572" s="141"/>
      <c r="O572" s="141"/>
      <c r="P572" s="141"/>
      <c r="Q572" s="141"/>
      <c r="R572" s="141"/>
      <c r="S572" s="141"/>
    </row>
    <row r="573" spans="1:19" ht="18.7" customHeight="1" x14ac:dyDescent="0.3">
      <c r="A573" s="160"/>
      <c r="B573" s="60"/>
      <c r="C573" s="60"/>
      <c r="D573" s="60"/>
      <c r="E573" s="60"/>
      <c r="F573" s="60"/>
      <c r="G573" s="60"/>
      <c r="H573" s="60"/>
      <c r="I573" s="160"/>
      <c r="J573" s="160"/>
      <c r="K573" s="384"/>
      <c r="L573" s="385"/>
      <c r="M573" s="385"/>
      <c r="N573" s="141"/>
      <c r="O573" s="141"/>
      <c r="P573" s="141"/>
      <c r="Q573" s="141"/>
      <c r="R573" s="141"/>
      <c r="S573" s="141"/>
    </row>
    <row r="574" spans="1:19" ht="18.7" customHeight="1" x14ac:dyDescent="0.3">
      <c r="A574" s="160"/>
      <c r="B574" s="60"/>
      <c r="C574" s="60"/>
      <c r="D574" s="60"/>
      <c r="E574" s="60"/>
      <c r="F574" s="60"/>
      <c r="G574" s="60"/>
      <c r="H574" s="60"/>
      <c r="I574" s="160"/>
      <c r="J574" s="160"/>
      <c r="K574" s="384"/>
      <c r="L574" s="385"/>
      <c r="M574" s="385"/>
      <c r="N574" s="141"/>
      <c r="O574" s="141"/>
      <c r="P574" s="141"/>
      <c r="Q574" s="141"/>
      <c r="R574" s="141"/>
      <c r="S574" s="141"/>
    </row>
    <row r="575" spans="1:19" ht="18.7" customHeight="1" x14ac:dyDescent="0.3">
      <c r="A575" s="160"/>
      <c r="B575" s="60"/>
      <c r="C575" s="60"/>
      <c r="D575" s="60"/>
      <c r="E575" s="60"/>
      <c r="F575" s="60"/>
      <c r="G575" s="60"/>
      <c r="H575" s="60"/>
      <c r="I575" s="160"/>
      <c r="J575" s="160"/>
      <c r="K575" s="384"/>
      <c r="L575" s="385"/>
      <c r="M575" s="385"/>
      <c r="N575" s="141"/>
      <c r="O575" s="141"/>
      <c r="P575" s="141"/>
      <c r="Q575" s="141"/>
      <c r="R575" s="141"/>
      <c r="S575" s="141"/>
    </row>
    <row r="576" spans="1:19" ht="18.7" customHeight="1" x14ac:dyDescent="0.3">
      <c r="A576" s="160"/>
      <c r="B576" s="60"/>
      <c r="C576" s="60"/>
      <c r="D576" s="60"/>
      <c r="E576" s="60"/>
      <c r="F576" s="60"/>
      <c r="G576" s="60"/>
      <c r="H576" s="60"/>
      <c r="I576" s="160"/>
      <c r="J576" s="160"/>
      <c r="K576" s="384"/>
      <c r="L576" s="385"/>
      <c r="M576" s="385"/>
      <c r="N576" s="141"/>
      <c r="O576" s="141"/>
      <c r="P576" s="141"/>
      <c r="Q576" s="141"/>
      <c r="R576" s="141"/>
      <c r="S576" s="141"/>
    </row>
    <row r="577" spans="1:19" ht="18.7" customHeight="1" x14ac:dyDescent="0.3">
      <c r="A577" s="160"/>
      <c r="B577" s="60"/>
      <c r="C577" s="60"/>
      <c r="D577" s="60"/>
      <c r="E577" s="60"/>
      <c r="F577" s="60"/>
      <c r="G577" s="60"/>
      <c r="H577" s="60"/>
      <c r="I577" s="160"/>
      <c r="J577" s="160"/>
      <c r="K577" s="384"/>
      <c r="L577" s="385"/>
      <c r="M577" s="385"/>
      <c r="N577" s="141"/>
      <c r="O577" s="141"/>
      <c r="P577" s="141"/>
      <c r="Q577" s="141"/>
      <c r="R577" s="141"/>
      <c r="S577" s="141"/>
    </row>
    <row r="578" spans="1:19" ht="18.7" customHeight="1" x14ac:dyDescent="0.3">
      <c r="A578" s="160"/>
      <c r="B578" s="60"/>
      <c r="C578" s="60"/>
      <c r="D578" s="60"/>
      <c r="E578" s="60"/>
      <c r="F578" s="60"/>
      <c r="G578" s="60"/>
      <c r="H578" s="60"/>
      <c r="I578" s="160"/>
      <c r="J578" s="160"/>
      <c r="K578" s="384"/>
      <c r="L578" s="385"/>
      <c r="M578" s="385"/>
      <c r="N578" s="141"/>
      <c r="O578" s="141"/>
      <c r="P578" s="141"/>
      <c r="Q578" s="141"/>
      <c r="R578" s="141"/>
      <c r="S578" s="141"/>
    </row>
    <row r="579" spans="1:19" ht="18.7" customHeight="1" x14ac:dyDescent="0.3">
      <c r="A579" s="160"/>
      <c r="B579" s="60"/>
      <c r="C579" s="60"/>
      <c r="D579" s="60"/>
      <c r="E579" s="60"/>
      <c r="F579" s="60"/>
      <c r="G579" s="60"/>
      <c r="H579" s="60"/>
      <c r="I579" s="160"/>
      <c r="J579" s="160"/>
      <c r="K579" s="384"/>
      <c r="L579" s="385"/>
      <c r="M579" s="385"/>
      <c r="N579" s="141"/>
      <c r="O579" s="141"/>
      <c r="P579" s="141"/>
      <c r="Q579" s="141"/>
      <c r="R579" s="141"/>
      <c r="S579" s="141"/>
    </row>
    <row r="580" spans="1:19" ht="18.7" customHeight="1" x14ac:dyDescent="0.3">
      <c r="A580" s="160"/>
      <c r="B580" s="60"/>
      <c r="C580" s="60"/>
      <c r="D580" s="60"/>
      <c r="E580" s="60"/>
      <c r="F580" s="60"/>
      <c r="G580" s="60"/>
      <c r="H580" s="60"/>
      <c r="I580" s="160"/>
      <c r="J580" s="160"/>
      <c r="K580" s="384"/>
      <c r="L580" s="385"/>
      <c r="M580" s="385"/>
      <c r="N580" s="141"/>
      <c r="O580" s="141"/>
      <c r="P580" s="141"/>
      <c r="Q580" s="141"/>
      <c r="R580" s="141"/>
      <c r="S580" s="141"/>
    </row>
    <row r="581" spans="1:19" ht="18.7" customHeight="1" x14ac:dyDescent="0.3">
      <c r="A581" s="160"/>
      <c r="B581" s="60"/>
      <c r="C581" s="60"/>
      <c r="D581" s="60"/>
      <c r="E581" s="60"/>
      <c r="F581" s="60"/>
      <c r="G581" s="60"/>
      <c r="H581" s="60"/>
      <c r="I581" s="160"/>
      <c r="J581" s="160"/>
      <c r="K581" s="384"/>
      <c r="L581" s="385"/>
      <c r="M581" s="385"/>
      <c r="N581" s="141"/>
      <c r="O581" s="141"/>
      <c r="P581" s="141"/>
      <c r="Q581" s="141"/>
      <c r="R581" s="141"/>
      <c r="S581" s="141"/>
    </row>
    <row r="582" spans="1:19" ht="18.7" customHeight="1" x14ac:dyDescent="0.3">
      <c r="A582" s="160"/>
      <c r="B582" s="60"/>
      <c r="C582" s="60"/>
      <c r="D582" s="60"/>
      <c r="E582" s="60"/>
      <c r="F582" s="60"/>
      <c r="G582" s="60"/>
      <c r="H582" s="60"/>
      <c r="I582" s="160"/>
      <c r="J582" s="160"/>
      <c r="K582" s="384"/>
      <c r="L582" s="385"/>
      <c r="M582" s="385"/>
      <c r="N582" s="141"/>
      <c r="O582" s="141"/>
      <c r="P582" s="141"/>
      <c r="Q582" s="141"/>
      <c r="R582" s="141"/>
      <c r="S582" s="141"/>
    </row>
    <row r="583" spans="1:19" ht="18.7" customHeight="1" x14ac:dyDescent="0.3">
      <c r="A583" s="160"/>
      <c r="B583" s="60"/>
      <c r="C583" s="60"/>
      <c r="D583" s="60"/>
      <c r="E583" s="60"/>
      <c r="F583" s="60"/>
      <c r="G583" s="60"/>
      <c r="H583" s="60"/>
      <c r="I583" s="160"/>
      <c r="J583" s="160"/>
      <c r="K583" s="384"/>
      <c r="L583" s="385"/>
      <c r="M583" s="385"/>
      <c r="N583" s="141"/>
      <c r="O583" s="141"/>
      <c r="P583" s="141"/>
      <c r="Q583" s="141"/>
      <c r="R583" s="141"/>
      <c r="S583" s="141"/>
    </row>
    <row r="584" spans="1:19" ht="18.7" customHeight="1" x14ac:dyDescent="0.3">
      <c r="A584" s="160"/>
      <c r="B584" s="60"/>
      <c r="C584" s="60"/>
      <c r="D584" s="60"/>
      <c r="E584" s="60"/>
      <c r="F584" s="60"/>
      <c r="G584" s="60"/>
      <c r="H584" s="60"/>
      <c r="I584" s="160"/>
      <c r="J584" s="160"/>
      <c r="K584" s="384"/>
      <c r="L584" s="385"/>
      <c r="M584" s="385"/>
      <c r="N584" s="141"/>
      <c r="O584" s="141"/>
      <c r="P584" s="141"/>
      <c r="Q584" s="141"/>
      <c r="R584" s="141"/>
      <c r="S584" s="141"/>
    </row>
    <row r="585" spans="1:19" ht="18.7" customHeight="1" x14ac:dyDescent="0.3">
      <c r="A585" s="160"/>
      <c r="B585" s="60"/>
      <c r="C585" s="60"/>
      <c r="D585" s="60"/>
      <c r="E585" s="60"/>
      <c r="F585" s="60"/>
      <c r="G585" s="60"/>
      <c r="H585" s="60"/>
      <c r="I585" s="160"/>
      <c r="J585" s="160"/>
      <c r="K585" s="384"/>
      <c r="L585" s="385"/>
      <c r="M585" s="385"/>
      <c r="N585" s="141"/>
      <c r="O585" s="141"/>
      <c r="P585" s="141"/>
      <c r="Q585" s="141"/>
      <c r="R585" s="141"/>
      <c r="S585" s="141"/>
    </row>
    <row r="586" spans="1:19" ht="18.7" customHeight="1" x14ac:dyDescent="0.3">
      <c r="A586" s="160"/>
      <c r="B586" s="60"/>
      <c r="C586" s="60"/>
      <c r="D586" s="60"/>
      <c r="E586" s="60"/>
      <c r="F586" s="60"/>
      <c r="G586" s="60"/>
      <c r="H586" s="60"/>
      <c r="I586" s="160"/>
      <c r="J586" s="160"/>
      <c r="K586" s="384"/>
      <c r="L586" s="385"/>
      <c r="M586" s="385"/>
      <c r="N586" s="141"/>
      <c r="O586" s="141"/>
      <c r="P586" s="141"/>
      <c r="Q586" s="141"/>
      <c r="R586" s="141"/>
      <c r="S586" s="141"/>
    </row>
    <row r="587" spans="1:19" ht="18.7" customHeight="1" x14ac:dyDescent="0.3">
      <c r="A587" s="160"/>
      <c r="B587" s="60"/>
      <c r="C587" s="60"/>
      <c r="D587" s="60"/>
      <c r="E587" s="60"/>
      <c r="F587" s="60"/>
      <c r="G587" s="60"/>
      <c r="H587" s="60"/>
      <c r="I587" s="160"/>
      <c r="J587" s="160"/>
      <c r="K587" s="384"/>
      <c r="L587" s="385"/>
      <c r="M587" s="385"/>
      <c r="N587" s="141"/>
      <c r="O587" s="141"/>
      <c r="P587" s="141"/>
      <c r="Q587" s="141"/>
      <c r="R587" s="141"/>
      <c r="S587" s="141"/>
    </row>
    <row r="588" spans="1:19" ht="18.7" customHeight="1" x14ac:dyDescent="0.3">
      <c r="A588" s="160"/>
      <c r="B588" s="60"/>
      <c r="C588" s="60"/>
      <c r="D588" s="60"/>
      <c r="E588" s="60"/>
      <c r="F588" s="60"/>
      <c r="G588" s="60"/>
      <c r="H588" s="60"/>
      <c r="I588" s="160"/>
      <c r="J588" s="160"/>
      <c r="K588" s="384"/>
      <c r="L588" s="385"/>
      <c r="M588" s="385"/>
      <c r="N588" s="141"/>
      <c r="O588" s="141"/>
      <c r="P588" s="141"/>
      <c r="Q588" s="141"/>
      <c r="R588" s="141"/>
      <c r="S588" s="141"/>
    </row>
    <row r="589" spans="1:19" ht="18.7" customHeight="1" x14ac:dyDescent="0.3">
      <c r="A589" s="160"/>
      <c r="B589" s="60"/>
      <c r="C589" s="60"/>
      <c r="D589" s="60"/>
      <c r="E589" s="60"/>
      <c r="F589" s="60"/>
      <c r="G589" s="60"/>
      <c r="H589" s="60"/>
      <c r="I589" s="160"/>
      <c r="J589" s="160"/>
      <c r="K589" s="384"/>
      <c r="L589" s="385"/>
      <c r="M589" s="385"/>
      <c r="N589" s="141"/>
      <c r="O589" s="141"/>
      <c r="P589" s="141"/>
      <c r="Q589" s="141"/>
      <c r="R589" s="141"/>
      <c r="S589" s="141"/>
    </row>
    <row r="590" spans="1:19" ht="18.7" customHeight="1" x14ac:dyDescent="0.3">
      <c r="A590" s="160"/>
      <c r="B590" s="60"/>
      <c r="C590" s="60"/>
      <c r="D590" s="60"/>
      <c r="E590" s="60"/>
      <c r="F590" s="60"/>
      <c r="G590" s="60"/>
      <c r="H590" s="60"/>
      <c r="I590" s="160"/>
      <c r="J590" s="160"/>
      <c r="K590" s="384"/>
      <c r="L590" s="385"/>
      <c r="M590" s="385"/>
      <c r="N590" s="141"/>
      <c r="O590" s="141"/>
      <c r="P590" s="141"/>
      <c r="Q590" s="141"/>
      <c r="R590" s="141"/>
      <c r="S590" s="141"/>
    </row>
    <row r="591" spans="1:19" ht="18.7" customHeight="1" x14ac:dyDescent="0.3">
      <c r="A591" s="160"/>
      <c r="B591" s="60"/>
      <c r="C591" s="60"/>
      <c r="D591" s="60"/>
      <c r="E591" s="60"/>
      <c r="F591" s="60"/>
      <c r="G591" s="60"/>
      <c r="H591" s="60"/>
      <c r="I591" s="160"/>
      <c r="J591" s="160"/>
      <c r="K591" s="384"/>
      <c r="L591" s="385"/>
      <c r="M591" s="385"/>
      <c r="N591" s="141"/>
      <c r="O591" s="141"/>
      <c r="P591" s="141"/>
      <c r="Q591" s="141"/>
      <c r="R591" s="141"/>
      <c r="S591" s="141"/>
    </row>
    <row r="592" spans="1:19" ht="18.7" customHeight="1" x14ac:dyDescent="0.3">
      <c r="A592" s="160"/>
      <c r="B592" s="60"/>
      <c r="C592" s="60"/>
      <c r="D592" s="60"/>
      <c r="E592" s="60"/>
      <c r="F592" s="60"/>
      <c r="G592" s="60"/>
      <c r="H592" s="60"/>
      <c r="I592" s="160"/>
      <c r="J592" s="160"/>
      <c r="K592" s="384"/>
      <c r="L592" s="385"/>
      <c r="M592" s="385"/>
      <c r="N592" s="141"/>
      <c r="O592" s="141"/>
      <c r="P592" s="141"/>
      <c r="Q592" s="141"/>
      <c r="R592" s="141"/>
      <c r="S592" s="141"/>
    </row>
    <row r="593" spans="1:19" ht="18.7" customHeight="1" x14ac:dyDescent="0.3">
      <c r="A593" s="160"/>
      <c r="B593" s="60"/>
      <c r="C593" s="60"/>
      <c r="D593" s="60"/>
      <c r="E593" s="60"/>
      <c r="F593" s="60"/>
      <c r="G593" s="60"/>
      <c r="H593" s="60"/>
      <c r="I593" s="160"/>
      <c r="J593" s="160"/>
      <c r="K593" s="384"/>
      <c r="L593" s="385"/>
      <c r="M593" s="385"/>
      <c r="N593" s="141"/>
      <c r="O593" s="141"/>
      <c r="P593" s="141"/>
      <c r="Q593" s="141"/>
      <c r="R593" s="141"/>
      <c r="S593" s="141"/>
    </row>
    <row r="594" spans="1:19" ht="18.7" customHeight="1" x14ac:dyDescent="0.3">
      <c r="A594" s="160"/>
      <c r="B594" s="60"/>
      <c r="C594" s="60"/>
      <c r="D594" s="60"/>
      <c r="E594" s="60"/>
      <c r="F594" s="60"/>
      <c r="G594" s="60"/>
      <c r="H594" s="60"/>
      <c r="I594" s="160"/>
      <c r="J594" s="160"/>
      <c r="K594" s="384"/>
      <c r="L594" s="385"/>
      <c r="M594" s="385"/>
      <c r="N594" s="141"/>
      <c r="O594" s="141"/>
      <c r="P594" s="141"/>
      <c r="Q594" s="141"/>
      <c r="R594" s="141"/>
      <c r="S594" s="141"/>
    </row>
    <row r="595" spans="1:19" ht="18.7" customHeight="1" x14ac:dyDescent="0.3">
      <c r="A595" s="160"/>
      <c r="B595" s="60"/>
      <c r="C595" s="60"/>
      <c r="D595" s="60"/>
      <c r="E595" s="60"/>
      <c r="F595" s="60"/>
      <c r="G595" s="60"/>
      <c r="H595" s="60"/>
      <c r="I595" s="160"/>
      <c r="J595" s="160"/>
      <c r="K595" s="384"/>
      <c r="L595" s="385"/>
      <c r="M595" s="385"/>
      <c r="N595" s="141"/>
      <c r="O595" s="141"/>
      <c r="P595" s="141"/>
      <c r="Q595" s="141"/>
      <c r="R595" s="141"/>
      <c r="S595" s="141"/>
    </row>
    <row r="596" spans="1:19" ht="18.7" customHeight="1" x14ac:dyDescent="0.3">
      <c r="A596" s="160"/>
      <c r="B596" s="60"/>
      <c r="C596" s="60"/>
      <c r="D596" s="60"/>
      <c r="E596" s="60"/>
      <c r="F596" s="60"/>
      <c r="G596" s="60"/>
      <c r="H596" s="60"/>
      <c r="I596" s="160"/>
      <c r="J596" s="160"/>
      <c r="K596" s="384"/>
      <c r="L596" s="385"/>
      <c r="M596" s="385"/>
      <c r="N596" s="141"/>
      <c r="O596" s="141"/>
      <c r="P596" s="141"/>
      <c r="Q596" s="141"/>
      <c r="R596" s="141"/>
      <c r="S596" s="141"/>
    </row>
    <row r="597" spans="1:19" ht="18.7" customHeight="1" x14ac:dyDescent="0.3">
      <c r="A597" s="160"/>
      <c r="B597" s="60"/>
      <c r="C597" s="60"/>
      <c r="D597" s="60"/>
      <c r="E597" s="60"/>
      <c r="F597" s="60"/>
      <c r="G597" s="60"/>
      <c r="H597" s="60"/>
      <c r="I597" s="160"/>
      <c r="J597" s="160"/>
      <c r="K597" s="384"/>
      <c r="L597" s="385"/>
      <c r="M597" s="385"/>
      <c r="N597" s="141"/>
      <c r="O597" s="141"/>
      <c r="P597" s="141"/>
      <c r="Q597" s="141"/>
      <c r="R597" s="141"/>
      <c r="S597" s="141"/>
    </row>
    <row r="598" spans="1:19" ht="18.7" customHeight="1" x14ac:dyDescent="0.3">
      <c r="A598" s="160"/>
      <c r="B598" s="60"/>
      <c r="C598" s="60"/>
      <c r="D598" s="60"/>
      <c r="E598" s="60"/>
      <c r="F598" s="60"/>
      <c r="G598" s="60"/>
      <c r="H598" s="60"/>
      <c r="I598" s="160"/>
      <c r="J598" s="160"/>
      <c r="K598" s="384"/>
      <c r="L598" s="385"/>
      <c r="M598" s="385"/>
      <c r="N598" s="141"/>
      <c r="O598" s="141"/>
      <c r="P598" s="141"/>
      <c r="Q598" s="141"/>
      <c r="R598" s="141"/>
      <c r="S598" s="141"/>
    </row>
    <row r="599" spans="1:19" ht="18.7" customHeight="1" x14ac:dyDescent="0.3">
      <c r="A599" s="160"/>
      <c r="B599" s="60"/>
      <c r="C599" s="60"/>
      <c r="D599" s="60"/>
      <c r="E599" s="60"/>
      <c r="F599" s="60"/>
      <c r="G599" s="60"/>
      <c r="H599" s="60"/>
      <c r="I599" s="160"/>
      <c r="J599" s="160"/>
      <c r="K599" s="384"/>
      <c r="L599" s="385"/>
      <c r="M599" s="385"/>
      <c r="N599" s="141"/>
      <c r="O599" s="141"/>
      <c r="P599" s="141"/>
      <c r="Q599" s="141"/>
      <c r="R599" s="141"/>
      <c r="S599" s="141"/>
    </row>
    <row r="600" spans="1:19" ht="18.7" customHeight="1" x14ac:dyDescent="0.3">
      <c r="A600" s="160"/>
      <c r="B600" s="60"/>
      <c r="C600" s="60"/>
      <c r="D600" s="60"/>
      <c r="E600" s="60"/>
      <c r="F600" s="60"/>
      <c r="G600" s="60"/>
      <c r="H600" s="60"/>
      <c r="I600" s="160"/>
      <c r="J600" s="160"/>
      <c r="K600" s="384"/>
      <c r="L600" s="385"/>
      <c r="M600" s="385"/>
      <c r="N600" s="141"/>
      <c r="O600" s="141"/>
      <c r="P600" s="141"/>
      <c r="Q600" s="141"/>
      <c r="R600" s="141"/>
      <c r="S600" s="141"/>
    </row>
    <row r="601" spans="1:19" ht="18.7" customHeight="1" x14ac:dyDescent="0.3">
      <c r="A601" s="160"/>
      <c r="B601" s="60"/>
      <c r="C601" s="60"/>
      <c r="D601" s="60"/>
      <c r="E601" s="60"/>
      <c r="F601" s="60"/>
      <c r="G601" s="60"/>
      <c r="H601" s="60"/>
      <c r="I601" s="160"/>
      <c r="J601" s="160"/>
      <c r="K601" s="384"/>
      <c r="L601" s="385"/>
      <c r="M601" s="385"/>
      <c r="N601" s="141"/>
      <c r="O601" s="141"/>
      <c r="P601" s="141"/>
      <c r="Q601" s="141"/>
      <c r="R601" s="141"/>
      <c r="S601" s="141"/>
    </row>
    <row r="602" spans="1:19" ht="18.7" customHeight="1" x14ac:dyDescent="0.3">
      <c r="A602" s="160"/>
      <c r="B602" s="60"/>
      <c r="C602" s="60"/>
      <c r="D602" s="60"/>
      <c r="E602" s="60"/>
      <c r="F602" s="60"/>
      <c r="G602" s="60"/>
      <c r="H602" s="60"/>
      <c r="I602" s="160"/>
      <c r="J602" s="160"/>
      <c r="K602" s="384"/>
      <c r="L602" s="385"/>
      <c r="M602" s="385"/>
      <c r="N602" s="141"/>
      <c r="O602" s="141"/>
      <c r="P602" s="141"/>
      <c r="Q602" s="141"/>
      <c r="R602" s="141"/>
      <c r="S602" s="141"/>
    </row>
    <row r="603" spans="1:19" ht="18.7" customHeight="1" x14ac:dyDescent="0.3">
      <c r="A603" s="160"/>
      <c r="B603" s="60"/>
      <c r="C603" s="60"/>
      <c r="D603" s="60"/>
      <c r="E603" s="60"/>
      <c r="F603" s="60"/>
      <c r="G603" s="60"/>
      <c r="H603" s="60"/>
      <c r="I603" s="160"/>
      <c r="J603" s="160"/>
      <c r="K603" s="384"/>
      <c r="L603" s="385"/>
      <c r="M603" s="385"/>
      <c r="N603" s="141"/>
      <c r="O603" s="141"/>
      <c r="P603" s="141"/>
      <c r="Q603" s="141"/>
      <c r="R603" s="141"/>
      <c r="S603" s="141"/>
    </row>
    <row r="604" spans="1:19" ht="18.7" customHeight="1" x14ac:dyDescent="0.3">
      <c r="A604" s="160"/>
      <c r="B604" s="60"/>
      <c r="C604" s="60"/>
      <c r="D604" s="60"/>
      <c r="E604" s="60"/>
      <c r="F604" s="60"/>
      <c r="G604" s="60"/>
      <c r="H604" s="60"/>
      <c r="I604" s="160"/>
      <c r="J604" s="160"/>
      <c r="K604" s="384"/>
      <c r="L604" s="385"/>
      <c r="M604" s="385"/>
      <c r="N604" s="141"/>
      <c r="O604" s="141"/>
      <c r="P604" s="141"/>
      <c r="Q604" s="141"/>
      <c r="R604" s="141"/>
      <c r="S604" s="141"/>
    </row>
    <row r="605" spans="1:19" ht="18.7" customHeight="1" x14ac:dyDescent="0.3">
      <c r="A605" s="160"/>
      <c r="B605" s="60"/>
      <c r="C605" s="60"/>
      <c r="D605" s="60"/>
      <c r="E605" s="60"/>
      <c r="F605" s="60"/>
      <c r="G605" s="60"/>
      <c r="H605" s="60"/>
      <c r="I605" s="160"/>
      <c r="J605" s="160"/>
      <c r="K605" s="384"/>
      <c r="L605" s="385"/>
      <c r="M605" s="385"/>
      <c r="N605" s="141"/>
      <c r="O605" s="141"/>
      <c r="P605" s="141"/>
      <c r="Q605" s="141"/>
      <c r="R605" s="141"/>
      <c r="S605" s="141"/>
    </row>
    <row r="606" spans="1:19" ht="18.7" customHeight="1" x14ac:dyDescent="0.3">
      <c r="A606" s="160"/>
      <c r="B606" s="60"/>
      <c r="C606" s="60"/>
      <c r="D606" s="60"/>
      <c r="E606" s="60"/>
      <c r="F606" s="60"/>
      <c r="G606" s="60"/>
      <c r="H606" s="60"/>
      <c r="I606" s="160"/>
      <c r="J606" s="160"/>
      <c r="K606" s="384"/>
      <c r="L606" s="385"/>
      <c r="M606" s="385"/>
      <c r="N606" s="141"/>
      <c r="O606" s="141"/>
      <c r="P606" s="141"/>
      <c r="Q606" s="141"/>
      <c r="R606" s="141"/>
      <c r="S606" s="141"/>
    </row>
    <row r="607" spans="1:19" ht="18.7" customHeight="1" x14ac:dyDescent="0.3">
      <c r="A607" s="160"/>
      <c r="B607" s="60"/>
      <c r="C607" s="60"/>
      <c r="D607" s="60"/>
      <c r="E607" s="60"/>
      <c r="F607" s="60"/>
      <c r="G607" s="60"/>
      <c r="H607" s="60"/>
      <c r="I607" s="160"/>
      <c r="J607" s="160"/>
      <c r="K607" s="384"/>
      <c r="L607" s="385"/>
      <c r="M607" s="385"/>
      <c r="N607" s="141"/>
      <c r="O607" s="141"/>
      <c r="P607" s="141"/>
      <c r="Q607" s="141"/>
      <c r="R607" s="141"/>
      <c r="S607" s="141"/>
    </row>
    <row r="608" spans="1:19" ht="18.7" customHeight="1" x14ac:dyDescent="0.3">
      <c r="A608" s="160"/>
      <c r="B608" s="60"/>
      <c r="C608" s="60"/>
      <c r="D608" s="60"/>
      <c r="E608" s="60"/>
      <c r="F608" s="60"/>
      <c r="G608" s="60"/>
      <c r="H608" s="60"/>
      <c r="I608" s="160"/>
      <c r="J608" s="160"/>
      <c r="K608" s="384"/>
      <c r="L608" s="385"/>
      <c r="M608" s="385"/>
      <c r="N608" s="141"/>
      <c r="O608" s="141"/>
      <c r="P608" s="141"/>
      <c r="Q608" s="141"/>
      <c r="R608" s="141"/>
      <c r="S608" s="141"/>
    </row>
    <row r="609" spans="1:19" ht="18.7" customHeight="1" x14ac:dyDescent="0.3">
      <c r="A609" s="160"/>
      <c r="B609" s="60"/>
      <c r="C609" s="60"/>
      <c r="D609" s="60"/>
      <c r="E609" s="60"/>
      <c r="F609" s="60"/>
      <c r="G609" s="60"/>
      <c r="H609" s="60"/>
      <c r="I609" s="160"/>
      <c r="J609" s="160"/>
      <c r="K609" s="384"/>
      <c r="L609" s="385"/>
      <c r="M609" s="385"/>
      <c r="N609" s="141"/>
      <c r="O609" s="141"/>
      <c r="P609" s="141"/>
      <c r="Q609" s="141"/>
      <c r="R609" s="141"/>
      <c r="S609" s="141"/>
    </row>
    <row r="610" spans="1:19" ht="18.7" customHeight="1" x14ac:dyDescent="0.3">
      <c r="A610" s="160"/>
      <c r="B610" s="60"/>
      <c r="C610" s="60"/>
      <c r="D610" s="60"/>
      <c r="E610" s="60"/>
      <c r="F610" s="60"/>
      <c r="G610" s="60"/>
      <c r="H610" s="60"/>
      <c r="I610" s="160"/>
      <c r="J610" s="160"/>
      <c r="K610" s="384"/>
      <c r="L610" s="385"/>
      <c r="M610" s="385"/>
      <c r="N610" s="141"/>
      <c r="O610" s="141"/>
      <c r="P610" s="141"/>
      <c r="Q610" s="141"/>
      <c r="R610" s="141"/>
      <c r="S610" s="141"/>
    </row>
    <row r="611" spans="1:19" ht="18.7" customHeight="1" x14ac:dyDescent="0.3">
      <c r="A611" s="160"/>
      <c r="B611" s="60"/>
      <c r="C611" s="60"/>
      <c r="D611" s="60"/>
      <c r="E611" s="60"/>
      <c r="F611" s="60"/>
      <c r="G611" s="60"/>
      <c r="H611" s="60"/>
      <c r="I611" s="160"/>
      <c r="J611" s="160"/>
      <c r="K611" s="384"/>
      <c r="L611" s="385"/>
      <c r="M611" s="385"/>
      <c r="N611" s="141"/>
      <c r="O611" s="141"/>
      <c r="P611" s="141"/>
      <c r="Q611" s="141"/>
      <c r="R611" s="141"/>
      <c r="S611" s="141"/>
    </row>
    <row r="612" spans="1:19" ht="18.7" customHeight="1" x14ac:dyDescent="0.3">
      <c r="A612" s="160"/>
      <c r="B612" s="60"/>
      <c r="C612" s="60"/>
      <c r="D612" s="60"/>
      <c r="E612" s="60"/>
      <c r="F612" s="60"/>
      <c r="G612" s="60"/>
      <c r="H612" s="60"/>
      <c r="I612" s="160"/>
      <c r="J612" s="160"/>
      <c r="K612" s="384"/>
      <c r="L612" s="385"/>
      <c r="M612" s="385"/>
      <c r="N612" s="141"/>
      <c r="O612" s="141"/>
      <c r="P612" s="141"/>
      <c r="Q612" s="141"/>
      <c r="R612" s="141"/>
      <c r="S612" s="141"/>
    </row>
    <row r="613" spans="1:19" ht="18.7" customHeight="1" x14ac:dyDescent="0.3">
      <c r="A613" s="160"/>
      <c r="B613" s="60"/>
      <c r="C613" s="60"/>
      <c r="D613" s="60"/>
      <c r="E613" s="60"/>
      <c r="F613" s="60"/>
      <c r="G613" s="60"/>
      <c r="H613" s="60"/>
      <c r="I613" s="160"/>
      <c r="J613" s="160"/>
      <c r="K613" s="384"/>
      <c r="L613" s="385"/>
      <c r="M613" s="385"/>
      <c r="N613" s="141"/>
      <c r="O613" s="141"/>
      <c r="P613" s="141"/>
      <c r="Q613" s="141"/>
      <c r="R613" s="141"/>
      <c r="S613" s="141"/>
    </row>
    <row r="614" spans="1:19" ht="18.7" customHeight="1" x14ac:dyDescent="0.3">
      <c r="A614" s="160"/>
      <c r="B614" s="60"/>
      <c r="C614" s="60"/>
      <c r="D614" s="60"/>
      <c r="E614" s="60"/>
      <c r="F614" s="60"/>
      <c r="G614" s="60"/>
      <c r="H614" s="60"/>
      <c r="I614" s="160"/>
      <c r="J614" s="160"/>
      <c r="K614" s="384"/>
      <c r="L614" s="385"/>
      <c r="M614" s="385"/>
      <c r="N614" s="141"/>
      <c r="O614" s="141"/>
      <c r="P614" s="141"/>
      <c r="Q614" s="141"/>
      <c r="R614" s="141"/>
      <c r="S614" s="141"/>
    </row>
    <row r="615" spans="1:19" ht="18.7" customHeight="1" x14ac:dyDescent="0.3">
      <c r="A615" s="160"/>
      <c r="B615" s="60"/>
      <c r="C615" s="60"/>
      <c r="D615" s="60"/>
      <c r="E615" s="60"/>
      <c r="F615" s="60"/>
      <c r="G615" s="60"/>
      <c r="H615" s="60"/>
      <c r="I615" s="160"/>
      <c r="J615" s="160"/>
      <c r="K615" s="384"/>
      <c r="L615" s="385"/>
      <c r="M615" s="385"/>
      <c r="N615" s="141"/>
      <c r="O615" s="141"/>
      <c r="P615" s="141"/>
      <c r="Q615" s="141"/>
      <c r="R615" s="141"/>
      <c r="S615" s="141"/>
    </row>
    <row r="616" spans="1:19" ht="18.7" customHeight="1" x14ac:dyDescent="0.3">
      <c r="A616" s="160"/>
      <c r="B616" s="60"/>
      <c r="C616" s="60"/>
      <c r="D616" s="60"/>
      <c r="E616" s="60"/>
      <c r="F616" s="60"/>
      <c r="G616" s="60"/>
      <c r="H616" s="60"/>
      <c r="I616" s="160"/>
      <c r="J616" s="160"/>
      <c r="K616" s="384"/>
      <c r="L616" s="385"/>
      <c r="M616" s="385"/>
      <c r="N616" s="141"/>
      <c r="O616" s="141"/>
      <c r="P616" s="141"/>
      <c r="Q616" s="141"/>
      <c r="R616" s="141"/>
      <c r="S616" s="141"/>
    </row>
    <row r="617" spans="1:19" ht="18.7" customHeight="1" x14ac:dyDescent="0.3">
      <c r="A617" s="160"/>
      <c r="B617" s="60"/>
      <c r="C617" s="60"/>
      <c r="D617" s="60"/>
      <c r="E617" s="60"/>
      <c r="F617" s="60"/>
      <c r="G617" s="60"/>
      <c r="H617" s="60"/>
      <c r="I617" s="160"/>
      <c r="J617" s="160"/>
      <c r="K617" s="384"/>
      <c r="L617" s="385"/>
      <c r="M617" s="385"/>
      <c r="N617" s="141"/>
      <c r="O617" s="141"/>
      <c r="P617" s="141"/>
      <c r="Q617" s="141"/>
      <c r="R617" s="141"/>
      <c r="S617" s="141"/>
    </row>
    <row r="618" spans="1:19" ht="18.7" customHeight="1" x14ac:dyDescent="0.3">
      <c r="A618" s="160"/>
      <c r="B618" s="60"/>
      <c r="C618" s="60"/>
      <c r="D618" s="60"/>
      <c r="E618" s="60"/>
      <c r="F618" s="60"/>
      <c r="G618" s="60"/>
      <c r="H618" s="60"/>
      <c r="I618" s="160"/>
      <c r="J618" s="160"/>
      <c r="K618" s="384"/>
      <c r="L618" s="385"/>
      <c r="M618" s="385"/>
      <c r="N618" s="141"/>
      <c r="O618" s="141"/>
      <c r="P618" s="141"/>
      <c r="Q618" s="141"/>
      <c r="R618" s="141"/>
      <c r="S618" s="141"/>
    </row>
    <row r="619" spans="1:19" ht="18.7" customHeight="1" x14ac:dyDescent="0.3">
      <c r="A619" s="160"/>
      <c r="B619" s="60"/>
      <c r="C619" s="60"/>
      <c r="D619" s="60"/>
      <c r="E619" s="60"/>
      <c r="F619" s="60"/>
      <c r="G619" s="60"/>
      <c r="H619" s="60"/>
      <c r="I619" s="160"/>
      <c r="J619" s="160"/>
      <c r="K619" s="384"/>
      <c r="L619" s="385"/>
      <c r="M619" s="385"/>
      <c r="N619" s="141"/>
      <c r="O619" s="141"/>
      <c r="P619" s="141"/>
      <c r="Q619" s="141"/>
      <c r="R619" s="141"/>
      <c r="S619" s="141"/>
    </row>
    <row r="620" spans="1:19" ht="18.7" customHeight="1" x14ac:dyDescent="0.3">
      <c r="A620" s="160"/>
      <c r="B620" s="60"/>
      <c r="C620" s="60"/>
      <c r="D620" s="60"/>
      <c r="E620" s="60"/>
      <c r="F620" s="60"/>
      <c r="G620" s="60"/>
      <c r="H620" s="60"/>
      <c r="I620" s="160"/>
      <c r="J620" s="160"/>
      <c r="K620" s="384"/>
      <c r="L620" s="385"/>
      <c r="M620" s="385"/>
      <c r="N620" s="141"/>
      <c r="O620" s="141"/>
      <c r="P620" s="141"/>
      <c r="Q620" s="141"/>
      <c r="R620" s="141"/>
      <c r="S620" s="141"/>
    </row>
    <row r="621" spans="1:19" ht="18.7" customHeight="1" x14ac:dyDescent="0.3">
      <c r="A621" s="160"/>
      <c r="B621" s="60"/>
      <c r="C621" s="60"/>
      <c r="D621" s="60"/>
      <c r="E621" s="60"/>
      <c r="F621" s="60"/>
      <c r="G621" s="60"/>
      <c r="H621" s="60"/>
      <c r="I621" s="160"/>
      <c r="J621" s="160"/>
      <c r="K621" s="384"/>
      <c r="L621" s="385"/>
      <c r="M621" s="385"/>
      <c r="N621" s="141"/>
      <c r="O621" s="141"/>
      <c r="P621" s="141"/>
      <c r="Q621" s="141"/>
      <c r="R621" s="141"/>
      <c r="S621" s="141"/>
    </row>
    <row r="622" spans="1:19" ht="18.7" customHeight="1" x14ac:dyDescent="0.3">
      <c r="A622" s="160"/>
      <c r="B622" s="60"/>
      <c r="C622" s="60"/>
      <c r="D622" s="60"/>
      <c r="E622" s="60"/>
      <c r="F622" s="60"/>
      <c r="G622" s="60"/>
      <c r="H622" s="60"/>
      <c r="I622" s="160"/>
      <c r="J622" s="160"/>
      <c r="K622" s="384"/>
      <c r="L622" s="385"/>
      <c r="M622" s="385"/>
      <c r="N622" s="141"/>
      <c r="O622" s="141"/>
      <c r="P622" s="141"/>
      <c r="Q622" s="141"/>
      <c r="R622" s="141"/>
      <c r="S622" s="141"/>
    </row>
    <row r="623" spans="1:19" ht="18.7" customHeight="1" x14ac:dyDescent="0.3">
      <c r="A623" s="160"/>
      <c r="B623" s="60"/>
      <c r="C623" s="60"/>
      <c r="D623" s="60"/>
      <c r="E623" s="60"/>
      <c r="F623" s="60"/>
      <c r="G623" s="60"/>
      <c r="H623" s="60"/>
      <c r="I623" s="160"/>
      <c r="J623" s="160"/>
      <c r="K623" s="384"/>
      <c r="L623" s="385"/>
      <c r="M623" s="385"/>
      <c r="N623" s="141"/>
      <c r="O623" s="141"/>
      <c r="P623" s="141"/>
      <c r="Q623" s="141"/>
      <c r="R623" s="141"/>
      <c r="S623" s="141"/>
    </row>
    <row r="624" spans="1:19" ht="18.7" customHeight="1" x14ac:dyDescent="0.3">
      <c r="A624" s="160"/>
      <c r="B624" s="60"/>
      <c r="C624" s="60"/>
      <c r="D624" s="60"/>
      <c r="E624" s="60"/>
      <c r="F624" s="60"/>
      <c r="G624" s="60"/>
      <c r="H624" s="60"/>
      <c r="I624" s="160"/>
      <c r="J624" s="160"/>
      <c r="K624" s="384"/>
      <c r="L624" s="385"/>
      <c r="M624" s="385"/>
      <c r="N624" s="141"/>
      <c r="O624" s="141"/>
      <c r="P624" s="141"/>
      <c r="Q624" s="141"/>
      <c r="R624" s="141"/>
      <c r="S624" s="141"/>
    </row>
    <row r="625" spans="1:19" ht="18.7" customHeight="1" x14ac:dyDescent="0.3">
      <c r="A625" s="160"/>
      <c r="B625" s="60"/>
      <c r="C625" s="60"/>
      <c r="D625" s="60"/>
      <c r="E625" s="60"/>
      <c r="F625" s="60"/>
      <c r="G625" s="60"/>
      <c r="H625" s="60"/>
      <c r="I625" s="160"/>
      <c r="J625" s="160"/>
      <c r="K625" s="384"/>
      <c r="L625" s="385"/>
      <c r="M625" s="385"/>
      <c r="N625" s="141"/>
      <c r="O625" s="141"/>
      <c r="P625" s="141"/>
      <c r="Q625" s="141"/>
      <c r="R625" s="141"/>
      <c r="S625" s="141"/>
    </row>
    <row r="626" spans="1:19" ht="18.7" customHeight="1" x14ac:dyDescent="0.3">
      <c r="A626" s="160"/>
      <c r="B626" s="60"/>
      <c r="C626" s="60"/>
      <c r="D626" s="60"/>
      <c r="E626" s="60"/>
      <c r="F626" s="60"/>
      <c r="G626" s="60"/>
      <c r="H626" s="60"/>
      <c r="I626" s="160"/>
      <c r="J626" s="160"/>
      <c r="K626" s="384"/>
      <c r="L626" s="385"/>
      <c r="M626" s="385"/>
      <c r="N626" s="141"/>
      <c r="O626" s="141"/>
      <c r="P626" s="141"/>
      <c r="Q626" s="141"/>
      <c r="R626" s="141"/>
      <c r="S626" s="141"/>
    </row>
    <row r="627" spans="1:19" ht="18.7" customHeight="1" x14ac:dyDescent="0.3">
      <c r="A627" s="160"/>
      <c r="B627" s="60"/>
      <c r="C627" s="60"/>
      <c r="D627" s="60"/>
      <c r="E627" s="60"/>
      <c r="F627" s="60"/>
      <c r="G627" s="60"/>
      <c r="H627" s="60"/>
      <c r="I627" s="160"/>
      <c r="J627" s="160"/>
      <c r="K627" s="384"/>
      <c r="L627" s="385"/>
      <c r="M627" s="385"/>
      <c r="N627" s="141"/>
      <c r="O627" s="141"/>
      <c r="P627" s="141"/>
      <c r="Q627" s="141"/>
      <c r="R627" s="141"/>
      <c r="S627" s="141"/>
    </row>
    <row r="628" spans="1:19" ht="18.7" customHeight="1" x14ac:dyDescent="0.3">
      <c r="A628" s="160"/>
      <c r="B628" s="60"/>
      <c r="C628" s="60"/>
      <c r="D628" s="60"/>
      <c r="E628" s="60"/>
      <c r="F628" s="60"/>
      <c r="G628" s="60"/>
      <c r="H628" s="60"/>
      <c r="I628" s="160"/>
      <c r="J628" s="160"/>
      <c r="K628" s="384"/>
      <c r="L628" s="385"/>
      <c r="M628" s="385"/>
      <c r="N628" s="141"/>
      <c r="O628" s="141"/>
      <c r="P628" s="141"/>
      <c r="Q628" s="141"/>
      <c r="R628" s="141"/>
      <c r="S628" s="141"/>
    </row>
    <row r="629" spans="1:19" ht="18.7" customHeight="1" x14ac:dyDescent="0.3">
      <c r="A629" s="160"/>
      <c r="B629" s="60"/>
      <c r="C629" s="60"/>
      <c r="D629" s="60"/>
      <c r="E629" s="60"/>
      <c r="F629" s="60"/>
      <c r="G629" s="60"/>
      <c r="H629" s="60"/>
      <c r="I629" s="160"/>
      <c r="J629" s="160"/>
      <c r="K629" s="384"/>
      <c r="L629" s="385"/>
      <c r="M629" s="385"/>
      <c r="N629" s="141"/>
      <c r="O629" s="141"/>
      <c r="P629" s="141"/>
      <c r="Q629" s="141"/>
      <c r="R629" s="141"/>
      <c r="S629" s="141"/>
    </row>
    <row r="630" spans="1:19" ht="18.7" customHeight="1" x14ac:dyDescent="0.3">
      <c r="A630" s="160"/>
      <c r="B630" s="60"/>
      <c r="C630" s="60"/>
      <c r="D630" s="60"/>
      <c r="E630" s="60"/>
      <c r="F630" s="60"/>
      <c r="G630" s="60"/>
      <c r="H630" s="60"/>
      <c r="I630" s="160"/>
      <c r="J630" s="160"/>
      <c r="K630" s="384"/>
      <c r="L630" s="385"/>
      <c r="M630" s="385"/>
      <c r="N630" s="141"/>
      <c r="O630" s="141"/>
      <c r="P630" s="141"/>
      <c r="Q630" s="141"/>
      <c r="R630" s="141"/>
      <c r="S630" s="141"/>
    </row>
    <row r="631" spans="1:19" ht="18.7" customHeight="1" x14ac:dyDescent="0.3">
      <c r="A631" s="160"/>
      <c r="B631" s="60"/>
      <c r="C631" s="60"/>
      <c r="D631" s="60"/>
      <c r="E631" s="60"/>
      <c r="F631" s="60"/>
      <c r="G631" s="60"/>
      <c r="H631" s="60"/>
      <c r="I631" s="160"/>
      <c r="J631" s="160"/>
      <c r="K631" s="384"/>
      <c r="L631" s="385"/>
      <c r="M631" s="385"/>
      <c r="N631" s="141"/>
      <c r="O631" s="141"/>
      <c r="P631" s="141"/>
      <c r="Q631" s="141"/>
      <c r="R631" s="141"/>
      <c r="S631" s="141"/>
    </row>
    <row r="632" spans="1:19" ht="18.7" customHeight="1" x14ac:dyDescent="0.3">
      <c r="A632" s="160"/>
      <c r="B632" s="60"/>
      <c r="C632" s="60"/>
      <c r="D632" s="60"/>
      <c r="E632" s="60"/>
      <c r="F632" s="60"/>
      <c r="G632" s="60"/>
      <c r="H632" s="60"/>
      <c r="I632" s="160"/>
      <c r="J632" s="160"/>
      <c r="K632" s="384"/>
      <c r="L632" s="385"/>
      <c r="M632" s="385"/>
      <c r="N632" s="141"/>
      <c r="O632" s="141"/>
      <c r="P632" s="141"/>
      <c r="Q632" s="141"/>
      <c r="R632" s="141"/>
      <c r="S632" s="141"/>
    </row>
    <row r="633" spans="1:19" ht="18.7" customHeight="1" x14ac:dyDescent="0.3">
      <c r="A633" s="160"/>
      <c r="B633" s="60"/>
      <c r="C633" s="60"/>
      <c r="D633" s="60"/>
      <c r="E633" s="60"/>
      <c r="F633" s="60"/>
      <c r="G633" s="60"/>
      <c r="H633" s="60"/>
      <c r="I633" s="160"/>
      <c r="J633" s="160"/>
      <c r="K633" s="384"/>
      <c r="L633" s="385"/>
      <c r="M633" s="385"/>
      <c r="N633" s="141"/>
      <c r="O633" s="141"/>
      <c r="P633" s="141"/>
      <c r="Q633" s="141"/>
      <c r="R633" s="141"/>
      <c r="S633" s="141"/>
    </row>
    <row r="634" spans="1:19" ht="18.7" customHeight="1" x14ac:dyDescent="0.3">
      <c r="A634" s="160"/>
      <c r="B634" s="60"/>
      <c r="C634" s="60"/>
      <c r="D634" s="60"/>
      <c r="E634" s="60"/>
      <c r="F634" s="60"/>
      <c r="G634" s="60"/>
      <c r="H634" s="60"/>
      <c r="I634" s="160"/>
      <c r="J634" s="160"/>
      <c r="K634" s="384"/>
      <c r="L634" s="385"/>
      <c r="M634" s="385"/>
      <c r="N634" s="141"/>
      <c r="O634" s="141"/>
      <c r="P634" s="141"/>
      <c r="Q634" s="141"/>
      <c r="R634" s="141"/>
      <c r="S634" s="141"/>
    </row>
    <row r="635" spans="1:19" ht="18.7" customHeight="1" x14ac:dyDescent="0.3">
      <c r="A635" s="160"/>
      <c r="B635" s="60"/>
      <c r="C635" s="60"/>
      <c r="D635" s="60"/>
      <c r="E635" s="60"/>
      <c r="F635" s="60"/>
      <c r="G635" s="60"/>
      <c r="H635" s="60"/>
      <c r="I635" s="160"/>
      <c r="J635" s="160"/>
      <c r="K635" s="384"/>
      <c r="L635" s="385"/>
      <c r="M635" s="385"/>
      <c r="N635" s="141"/>
      <c r="O635" s="141"/>
      <c r="P635" s="141"/>
      <c r="Q635" s="141"/>
      <c r="R635" s="141"/>
      <c r="S635" s="141"/>
    </row>
    <row r="636" spans="1:19" ht="18.7" customHeight="1" x14ac:dyDescent="0.3">
      <c r="A636" s="160"/>
      <c r="B636" s="60"/>
      <c r="C636" s="60"/>
      <c r="D636" s="60"/>
      <c r="E636" s="60"/>
      <c r="F636" s="60"/>
      <c r="G636" s="60"/>
      <c r="H636" s="60"/>
      <c r="I636" s="160"/>
      <c r="J636" s="160"/>
      <c r="K636" s="384"/>
      <c r="L636" s="385"/>
      <c r="M636" s="385"/>
      <c r="N636" s="141"/>
      <c r="O636" s="141"/>
      <c r="P636" s="141"/>
      <c r="Q636" s="141"/>
      <c r="R636" s="141"/>
      <c r="S636" s="141"/>
    </row>
    <row r="637" spans="1:19" ht="18.7" customHeight="1" x14ac:dyDescent="0.3">
      <c r="A637" s="160"/>
      <c r="B637" s="60"/>
      <c r="C637" s="60"/>
      <c r="D637" s="60"/>
      <c r="E637" s="60"/>
      <c r="F637" s="60"/>
      <c r="G637" s="60"/>
      <c r="H637" s="60"/>
      <c r="I637" s="160"/>
      <c r="J637" s="160"/>
      <c r="K637" s="384"/>
      <c r="L637" s="385"/>
      <c r="M637" s="385"/>
      <c r="N637" s="141"/>
      <c r="O637" s="141"/>
      <c r="P637" s="141"/>
      <c r="Q637" s="141"/>
      <c r="R637" s="141"/>
      <c r="S637" s="141"/>
    </row>
    <row r="638" spans="1:19" ht="18.7" customHeight="1" x14ac:dyDescent="0.3">
      <c r="A638" s="160"/>
      <c r="B638" s="60"/>
      <c r="C638" s="60"/>
      <c r="D638" s="60"/>
      <c r="E638" s="60"/>
      <c r="F638" s="60"/>
      <c r="G638" s="60"/>
      <c r="H638" s="60"/>
      <c r="I638" s="160"/>
      <c r="J638" s="160"/>
      <c r="K638" s="384"/>
      <c r="L638" s="385"/>
      <c r="M638" s="385"/>
      <c r="N638" s="141"/>
      <c r="O638" s="141"/>
      <c r="P638" s="141"/>
      <c r="Q638" s="141"/>
      <c r="R638" s="141"/>
      <c r="S638" s="141"/>
    </row>
    <row r="639" spans="1:19" ht="18.7" customHeight="1" x14ac:dyDescent="0.3">
      <c r="A639" s="160"/>
      <c r="B639" s="60"/>
      <c r="C639" s="60"/>
      <c r="D639" s="60"/>
      <c r="E639" s="60"/>
      <c r="F639" s="60"/>
      <c r="G639" s="60"/>
      <c r="H639" s="60"/>
      <c r="I639" s="160"/>
      <c r="J639" s="160"/>
      <c r="K639" s="384"/>
      <c r="L639" s="385"/>
      <c r="M639" s="385"/>
      <c r="N639" s="141"/>
      <c r="O639" s="141"/>
      <c r="P639" s="141"/>
      <c r="Q639" s="141"/>
      <c r="R639" s="141"/>
      <c r="S639" s="141"/>
    </row>
    <row r="640" spans="1:19" ht="18.7" customHeight="1" x14ac:dyDescent="0.3">
      <c r="A640" s="160"/>
      <c r="B640" s="60"/>
      <c r="C640" s="60"/>
      <c r="D640" s="60"/>
      <c r="E640" s="60"/>
      <c r="F640" s="60"/>
      <c r="G640" s="60"/>
      <c r="H640" s="60"/>
      <c r="I640" s="160"/>
      <c r="J640" s="160"/>
      <c r="K640" s="384"/>
      <c r="L640" s="385"/>
      <c r="M640" s="385"/>
      <c r="N640" s="141"/>
      <c r="O640" s="141"/>
      <c r="P640" s="141"/>
      <c r="Q640" s="141"/>
      <c r="R640" s="141"/>
      <c r="S640" s="141"/>
    </row>
    <row r="641" spans="1:19" ht="18.7" customHeight="1" x14ac:dyDescent="0.3">
      <c r="A641" s="160"/>
      <c r="B641" s="60"/>
      <c r="C641" s="60"/>
      <c r="D641" s="60"/>
      <c r="E641" s="60"/>
      <c r="F641" s="60"/>
      <c r="G641" s="60"/>
      <c r="H641" s="60"/>
      <c r="I641" s="160"/>
      <c r="J641" s="160"/>
      <c r="K641" s="384"/>
      <c r="L641" s="385"/>
      <c r="M641" s="385"/>
      <c r="N641" s="141"/>
      <c r="O641" s="141"/>
      <c r="P641" s="141"/>
      <c r="Q641" s="141"/>
      <c r="R641" s="141"/>
      <c r="S641" s="141"/>
    </row>
    <row r="642" spans="1:19" ht="18.7" customHeight="1" x14ac:dyDescent="0.3">
      <c r="A642" s="160"/>
      <c r="B642" s="60"/>
      <c r="C642" s="60"/>
      <c r="D642" s="60"/>
      <c r="E642" s="60"/>
      <c r="F642" s="60"/>
      <c r="G642" s="60"/>
      <c r="H642" s="60"/>
      <c r="I642" s="160"/>
      <c r="J642" s="160"/>
      <c r="K642" s="384"/>
      <c r="L642" s="385"/>
      <c r="M642" s="385"/>
      <c r="N642" s="141"/>
      <c r="O642" s="141"/>
      <c r="P642" s="141"/>
      <c r="Q642" s="141"/>
      <c r="R642" s="141"/>
      <c r="S642" s="141"/>
    </row>
    <row r="643" spans="1:19" ht="18.7" customHeight="1" x14ac:dyDescent="0.3">
      <c r="A643" s="160"/>
      <c r="B643" s="60"/>
      <c r="C643" s="60"/>
      <c r="D643" s="60"/>
      <c r="E643" s="60"/>
      <c r="F643" s="60"/>
      <c r="G643" s="60"/>
      <c r="H643" s="60"/>
      <c r="I643" s="160"/>
      <c r="J643" s="160"/>
      <c r="K643" s="384"/>
      <c r="L643" s="385"/>
      <c r="M643" s="385"/>
      <c r="N643" s="141"/>
      <c r="O643" s="141"/>
      <c r="P643" s="141"/>
      <c r="Q643" s="141"/>
      <c r="R643" s="141"/>
      <c r="S643" s="141"/>
    </row>
    <row r="644" spans="1:19" ht="18.7" customHeight="1" x14ac:dyDescent="0.3">
      <c r="A644" s="160"/>
      <c r="B644" s="60"/>
      <c r="C644" s="60"/>
      <c r="D644" s="60"/>
      <c r="E644" s="60"/>
      <c r="F644" s="60"/>
      <c r="G644" s="60"/>
      <c r="H644" s="60"/>
      <c r="I644" s="160"/>
      <c r="J644" s="160"/>
      <c r="K644" s="384"/>
      <c r="L644" s="385"/>
      <c r="M644" s="385"/>
      <c r="N644" s="141"/>
      <c r="O644" s="141"/>
      <c r="P644" s="141"/>
      <c r="Q644" s="141"/>
      <c r="R644" s="141"/>
      <c r="S644" s="141"/>
    </row>
    <row r="645" spans="1:19" ht="18.7" customHeight="1" x14ac:dyDescent="0.3">
      <c r="A645" s="160"/>
      <c r="B645" s="60"/>
      <c r="C645" s="60"/>
      <c r="D645" s="60"/>
      <c r="E645" s="60"/>
      <c r="F645" s="60"/>
      <c r="G645" s="60"/>
      <c r="H645" s="60"/>
      <c r="I645" s="160"/>
      <c r="J645" s="160"/>
      <c r="K645" s="384"/>
      <c r="L645" s="385"/>
      <c r="M645" s="385"/>
      <c r="N645" s="141"/>
      <c r="O645" s="141"/>
      <c r="P645" s="141"/>
      <c r="Q645" s="141"/>
      <c r="R645" s="141"/>
      <c r="S645" s="141"/>
    </row>
    <row r="646" spans="1:19" ht="18.7" customHeight="1" x14ac:dyDescent="0.3">
      <c r="A646" s="160"/>
      <c r="B646" s="60"/>
      <c r="C646" s="60"/>
      <c r="D646" s="60"/>
      <c r="E646" s="60"/>
      <c r="F646" s="60"/>
      <c r="G646" s="60"/>
      <c r="H646" s="60"/>
      <c r="I646" s="160"/>
      <c r="J646" s="160"/>
      <c r="K646" s="384"/>
      <c r="L646" s="385"/>
      <c r="M646" s="385"/>
      <c r="N646" s="141"/>
      <c r="O646" s="141"/>
      <c r="P646" s="141"/>
      <c r="Q646" s="141"/>
      <c r="R646" s="141"/>
      <c r="S646" s="141"/>
    </row>
    <row r="647" spans="1:19" ht="18.7" customHeight="1" x14ac:dyDescent="0.3">
      <c r="A647" s="160"/>
      <c r="B647" s="60"/>
      <c r="C647" s="60"/>
      <c r="D647" s="60"/>
      <c r="E647" s="60"/>
      <c r="F647" s="60"/>
      <c r="G647" s="60"/>
      <c r="H647" s="60"/>
      <c r="I647" s="160"/>
      <c r="J647" s="160"/>
      <c r="K647" s="384"/>
      <c r="L647" s="385"/>
      <c r="M647" s="385"/>
      <c r="N647" s="141"/>
      <c r="O647" s="141"/>
      <c r="P647" s="141"/>
      <c r="Q647" s="141"/>
      <c r="R647" s="141"/>
      <c r="S647" s="141"/>
    </row>
    <row r="648" spans="1:19" ht="18.7" customHeight="1" x14ac:dyDescent="0.3">
      <c r="A648" s="160"/>
      <c r="B648" s="60"/>
      <c r="C648" s="60"/>
      <c r="D648" s="60"/>
      <c r="E648" s="60"/>
      <c r="F648" s="60"/>
      <c r="G648" s="60"/>
      <c r="H648" s="60"/>
      <c r="I648" s="160"/>
      <c r="J648" s="160"/>
      <c r="K648" s="384"/>
      <c r="L648" s="385"/>
      <c r="M648" s="385"/>
      <c r="N648" s="141"/>
      <c r="O648" s="141"/>
      <c r="P648" s="141"/>
      <c r="Q648" s="141"/>
      <c r="R648" s="141"/>
      <c r="S648" s="141"/>
    </row>
    <row r="649" spans="1:19" ht="18.7" customHeight="1" x14ac:dyDescent="0.3">
      <c r="A649" s="160"/>
      <c r="B649" s="60"/>
      <c r="C649" s="60"/>
      <c r="D649" s="60"/>
      <c r="E649" s="60"/>
      <c r="F649" s="60"/>
      <c r="G649" s="60"/>
      <c r="H649" s="60"/>
      <c r="I649" s="160"/>
      <c r="J649" s="160"/>
      <c r="K649" s="384"/>
      <c r="L649" s="385"/>
      <c r="M649" s="385"/>
      <c r="N649" s="141"/>
      <c r="O649" s="141"/>
      <c r="P649" s="141"/>
      <c r="Q649" s="141"/>
      <c r="R649" s="141"/>
      <c r="S649" s="141"/>
    </row>
    <row r="650" spans="1:19" ht="18.7" customHeight="1" x14ac:dyDescent="0.3">
      <c r="A650" s="160"/>
      <c r="B650" s="60"/>
      <c r="C650" s="60"/>
      <c r="D650" s="60"/>
      <c r="E650" s="60"/>
      <c r="F650" s="60"/>
      <c r="G650" s="60"/>
      <c r="H650" s="60"/>
      <c r="I650" s="160"/>
      <c r="J650" s="160"/>
      <c r="K650" s="384"/>
      <c r="L650" s="385"/>
      <c r="M650" s="385"/>
      <c r="N650" s="141"/>
      <c r="O650" s="141"/>
      <c r="P650" s="141"/>
      <c r="Q650" s="141"/>
      <c r="R650" s="141"/>
      <c r="S650" s="141"/>
    </row>
    <row r="651" spans="1:19" ht="18.7" customHeight="1" x14ac:dyDescent="0.3">
      <c r="A651" s="160"/>
      <c r="B651" s="60"/>
      <c r="C651" s="60"/>
      <c r="D651" s="60"/>
      <c r="E651" s="60"/>
      <c r="F651" s="60"/>
      <c r="G651" s="60"/>
      <c r="H651" s="60"/>
      <c r="I651" s="160"/>
      <c r="J651" s="160"/>
      <c r="K651" s="384"/>
      <c r="L651" s="385"/>
      <c r="M651" s="385"/>
      <c r="N651" s="141"/>
      <c r="O651" s="141"/>
      <c r="P651" s="141"/>
      <c r="Q651" s="141"/>
      <c r="R651" s="141"/>
      <c r="S651" s="141"/>
    </row>
    <row r="652" spans="1:19" ht="18.7" customHeight="1" x14ac:dyDescent="0.3">
      <c r="A652" s="160"/>
      <c r="B652" s="60"/>
      <c r="C652" s="60"/>
      <c r="D652" s="60"/>
      <c r="E652" s="60"/>
      <c r="F652" s="60"/>
      <c r="G652" s="60"/>
      <c r="H652" s="60"/>
      <c r="I652" s="160"/>
      <c r="J652" s="160"/>
      <c r="K652" s="384"/>
      <c r="L652" s="385"/>
      <c r="M652" s="385"/>
      <c r="N652" s="141"/>
      <c r="O652" s="141"/>
      <c r="P652" s="141"/>
      <c r="Q652" s="141"/>
      <c r="R652" s="141"/>
      <c r="S652" s="141"/>
    </row>
    <row r="653" spans="1:19" ht="18.7" customHeight="1" x14ac:dyDescent="0.3">
      <c r="A653" s="160"/>
      <c r="B653" s="60"/>
      <c r="C653" s="60"/>
      <c r="D653" s="60"/>
      <c r="E653" s="60"/>
      <c r="F653" s="60"/>
      <c r="G653" s="60"/>
      <c r="H653" s="60"/>
      <c r="I653" s="160"/>
      <c r="J653" s="160"/>
      <c r="K653" s="384"/>
      <c r="L653" s="385"/>
      <c r="M653" s="385"/>
      <c r="N653" s="141"/>
      <c r="O653" s="141"/>
      <c r="P653" s="141"/>
      <c r="Q653" s="141"/>
      <c r="R653" s="141"/>
      <c r="S653" s="141"/>
    </row>
    <row r="654" spans="1:19" ht="18.7" customHeight="1" x14ac:dyDescent="0.3">
      <c r="A654" s="160"/>
      <c r="B654" s="60"/>
      <c r="C654" s="60"/>
      <c r="D654" s="60"/>
      <c r="E654" s="60"/>
      <c r="F654" s="60"/>
      <c r="G654" s="60"/>
      <c r="H654" s="60"/>
      <c r="I654" s="160"/>
      <c r="J654" s="160"/>
      <c r="K654" s="384"/>
      <c r="L654" s="385"/>
      <c r="M654" s="385"/>
      <c r="N654" s="141"/>
      <c r="O654" s="141"/>
      <c r="P654" s="141"/>
      <c r="Q654" s="141"/>
      <c r="R654" s="141"/>
      <c r="S654" s="141"/>
    </row>
    <row r="655" spans="1:19" ht="18.7" customHeight="1" x14ac:dyDescent="0.3">
      <c r="A655" s="160"/>
      <c r="B655" s="60"/>
      <c r="C655" s="60"/>
      <c r="D655" s="60"/>
      <c r="E655" s="60"/>
      <c r="F655" s="60"/>
      <c r="G655" s="60"/>
      <c r="H655" s="60"/>
      <c r="I655" s="160"/>
      <c r="J655" s="160"/>
      <c r="K655" s="384"/>
      <c r="L655" s="385"/>
      <c r="M655" s="385"/>
      <c r="N655" s="141"/>
      <c r="O655" s="141"/>
      <c r="P655" s="141"/>
      <c r="Q655" s="141"/>
      <c r="R655" s="141"/>
      <c r="S655" s="141"/>
    </row>
    <row r="656" spans="1:19" ht="18.7" customHeight="1" x14ac:dyDescent="0.3">
      <c r="A656" s="160"/>
      <c r="B656" s="60"/>
      <c r="C656" s="60"/>
      <c r="D656" s="60"/>
      <c r="E656" s="60"/>
      <c r="F656" s="60"/>
      <c r="G656" s="60"/>
      <c r="H656" s="60"/>
      <c r="I656" s="160"/>
      <c r="J656" s="160"/>
      <c r="K656" s="384"/>
      <c r="L656" s="385"/>
      <c r="M656" s="385"/>
      <c r="N656" s="141"/>
      <c r="O656" s="141"/>
      <c r="P656" s="141"/>
      <c r="Q656" s="141"/>
      <c r="R656" s="141"/>
      <c r="S656" s="141"/>
    </row>
    <row r="657" spans="1:19" ht="18.7" customHeight="1" x14ac:dyDescent="0.3">
      <c r="A657" s="160"/>
      <c r="B657" s="60"/>
      <c r="C657" s="60"/>
      <c r="D657" s="60"/>
      <c r="E657" s="60"/>
      <c r="F657" s="60"/>
      <c r="G657" s="60"/>
      <c r="H657" s="60"/>
      <c r="I657" s="160"/>
      <c r="J657" s="160"/>
      <c r="K657" s="384"/>
      <c r="L657" s="385"/>
      <c r="M657" s="385"/>
      <c r="N657" s="141"/>
      <c r="O657" s="141"/>
      <c r="P657" s="141"/>
      <c r="Q657" s="141"/>
      <c r="R657" s="141"/>
      <c r="S657" s="141"/>
    </row>
    <row r="658" spans="1:19" ht="18.7" customHeight="1" x14ac:dyDescent="0.3">
      <c r="A658" s="160"/>
      <c r="B658" s="60"/>
      <c r="C658" s="60"/>
      <c r="D658" s="60"/>
      <c r="E658" s="60"/>
      <c r="F658" s="60"/>
      <c r="G658" s="60"/>
      <c r="H658" s="60"/>
      <c r="I658" s="160"/>
      <c r="J658" s="160"/>
      <c r="K658" s="384"/>
      <c r="L658" s="385"/>
      <c r="M658" s="385"/>
      <c r="N658" s="141"/>
      <c r="O658" s="141"/>
      <c r="P658" s="141"/>
      <c r="Q658" s="141"/>
      <c r="R658" s="141"/>
      <c r="S658" s="141"/>
    </row>
    <row r="659" spans="1:19" ht="18.7" customHeight="1" x14ac:dyDescent="0.3">
      <c r="A659" s="160"/>
      <c r="B659" s="60"/>
      <c r="C659" s="60"/>
      <c r="D659" s="60"/>
      <c r="E659" s="60"/>
      <c r="F659" s="60"/>
      <c r="G659" s="60"/>
      <c r="H659" s="60"/>
      <c r="I659" s="160"/>
      <c r="J659" s="160"/>
      <c r="K659" s="384"/>
      <c r="L659" s="385"/>
      <c r="M659" s="385"/>
      <c r="N659" s="141"/>
      <c r="O659" s="141"/>
      <c r="P659" s="141"/>
      <c r="Q659" s="141"/>
      <c r="R659" s="141"/>
      <c r="S659" s="141"/>
    </row>
    <row r="660" spans="1:19" ht="18.7" customHeight="1" x14ac:dyDescent="0.3">
      <c r="A660" s="160"/>
      <c r="B660" s="60"/>
      <c r="C660" s="60"/>
      <c r="D660" s="60"/>
      <c r="E660" s="60"/>
      <c r="F660" s="60"/>
      <c r="G660" s="60"/>
      <c r="H660" s="60"/>
      <c r="I660" s="160"/>
      <c r="J660" s="160"/>
      <c r="K660" s="384"/>
      <c r="L660" s="385"/>
      <c r="M660" s="385"/>
      <c r="N660" s="141"/>
      <c r="O660" s="141"/>
      <c r="P660" s="141"/>
      <c r="Q660" s="141"/>
      <c r="R660" s="141"/>
      <c r="S660" s="141"/>
    </row>
    <row r="661" spans="1:19" ht="18.7" customHeight="1" x14ac:dyDescent="0.3">
      <c r="A661" s="160"/>
      <c r="B661" s="60"/>
      <c r="C661" s="60"/>
      <c r="D661" s="60"/>
      <c r="E661" s="60"/>
      <c r="F661" s="60"/>
      <c r="G661" s="60"/>
      <c r="H661" s="60"/>
      <c r="I661" s="160"/>
      <c r="J661" s="160"/>
      <c r="K661" s="384"/>
      <c r="L661" s="385"/>
      <c r="M661" s="385"/>
      <c r="N661" s="141"/>
      <c r="O661" s="141"/>
      <c r="P661" s="141"/>
      <c r="Q661" s="141"/>
      <c r="R661" s="141"/>
      <c r="S661" s="141"/>
    </row>
    <row r="662" spans="1:19" ht="18.7" customHeight="1" x14ac:dyDescent="0.3">
      <c r="A662" s="160"/>
      <c r="B662" s="60"/>
      <c r="C662" s="60"/>
      <c r="D662" s="60"/>
      <c r="E662" s="60"/>
      <c r="F662" s="60"/>
      <c r="G662" s="60"/>
      <c r="H662" s="60"/>
      <c r="I662" s="160"/>
      <c r="J662" s="160"/>
      <c r="K662" s="384"/>
      <c r="L662" s="385"/>
      <c r="M662" s="385"/>
      <c r="N662" s="141"/>
      <c r="O662" s="141"/>
      <c r="P662" s="141"/>
      <c r="Q662" s="141"/>
      <c r="R662" s="141"/>
      <c r="S662" s="141"/>
    </row>
    <row r="663" spans="1:19" ht="18.7" customHeight="1" x14ac:dyDescent="0.3">
      <c r="A663" s="160"/>
      <c r="B663" s="60"/>
      <c r="C663" s="60"/>
      <c r="D663" s="60"/>
      <c r="E663" s="60"/>
      <c r="F663" s="60"/>
      <c r="G663" s="60"/>
      <c r="H663" s="60"/>
      <c r="I663" s="160"/>
      <c r="J663" s="160"/>
      <c r="K663" s="384"/>
      <c r="L663" s="385"/>
      <c r="M663" s="385"/>
      <c r="N663" s="141"/>
      <c r="O663" s="141"/>
      <c r="P663" s="141"/>
      <c r="Q663" s="141"/>
      <c r="R663" s="141"/>
      <c r="S663" s="141"/>
    </row>
    <row r="664" spans="1:19" ht="18.7" customHeight="1" x14ac:dyDescent="0.3">
      <c r="A664" s="160"/>
      <c r="B664" s="60"/>
      <c r="C664" s="60"/>
      <c r="D664" s="60"/>
      <c r="E664" s="60"/>
      <c r="F664" s="60"/>
      <c r="G664" s="60"/>
      <c r="H664" s="60"/>
      <c r="I664" s="160"/>
      <c r="J664" s="160"/>
      <c r="K664" s="384"/>
      <c r="L664" s="385"/>
      <c r="M664" s="385"/>
      <c r="N664" s="141"/>
      <c r="O664" s="141"/>
      <c r="P664" s="141"/>
      <c r="Q664" s="141"/>
      <c r="R664" s="141"/>
      <c r="S664" s="141"/>
    </row>
    <row r="665" spans="1:19" ht="18.7" customHeight="1" x14ac:dyDescent="0.3">
      <c r="A665" s="160"/>
      <c r="B665" s="60"/>
      <c r="C665" s="60"/>
      <c r="D665" s="60"/>
      <c r="E665" s="60"/>
      <c r="F665" s="60"/>
      <c r="G665" s="60"/>
      <c r="H665" s="60"/>
      <c r="I665" s="160"/>
      <c r="J665" s="160"/>
      <c r="K665" s="384"/>
      <c r="L665" s="385"/>
      <c r="M665" s="385"/>
      <c r="N665" s="141"/>
      <c r="O665" s="141"/>
      <c r="P665" s="141"/>
      <c r="Q665" s="141"/>
      <c r="R665" s="141"/>
      <c r="S665" s="141"/>
    </row>
    <row r="666" spans="1:19" ht="18.7" customHeight="1" x14ac:dyDescent="0.3">
      <c r="A666" s="160"/>
      <c r="B666" s="60"/>
      <c r="C666" s="60"/>
      <c r="D666" s="60"/>
      <c r="E666" s="60"/>
      <c r="F666" s="60"/>
      <c r="G666" s="60"/>
      <c r="H666" s="60"/>
      <c r="I666" s="160"/>
      <c r="J666" s="160"/>
      <c r="K666" s="384"/>
      <c r="L666" s="385"/>
      <c r="M666" s="385"/>
      <c r="N666" s="141"/>
      <c r="O666" s="141"/>
      <c r="P666" s="141"/>
      <c r="Q666" s="141"/>
      <c r="R666" s="141"/>
      <c r="S666" s="141"/>
    </row>
    <row r="667" spans="1:19" ht="18.7" customHeight="1" x14ac:dyDescent="0.3">
      <c r="A667" s="160"/>
      <c r="B667" s="60"/>
      <c r="C667" s="60"/>
      <c r="D667" s="60"/>
      <c r="E667" s="60"/>
      <c r="F667" s="60"/>
      <c r="G667" s="60"/>
      <c r="H667" s="60"/>
      <c r="I667" s="160"/>
      <c r="J667" s="160"/>
      <c r="K667" s="384"/>
      <c r="L667" s="385"/>
      <c r="M667" s="385"/>
      <c r="N667" s="141"/>
      <c r="O667" s="141"/>
      <c r="P667" s="141"/>
      <c r="Q667" s="141"/>
      <c r="R667" s="141"/>
      <c r="S667" s="141"/>
    </row>
    <row r="668" spans="1:19" ht="18.7" customHeight="1" x14ac:dyDescent="0.3">
      <c r="A668" s="160"/>
      <c r="B668" s="60"/>
      <c r="C668" s="60"/>
      <c r="D668" s="60"/>
      <c r="E668" s="60"/>
      <c r="F668" s="60"/>
      <c r="G668" s="60"/>
      <c r="H668" s="60"/>
      <c r="I668" s="160"/>
      <c r="J668" s="160"/>
      <c r="K668" s="384"/>
      <c r="L668" s="385"/>
      <c r="M668" s="385"/>
      <c r="N668" s="141"/>
      <c r="O668" s="141"/>
      <c r="P668" s="141"/>
      <c r="Q668" s="141"/>
      <c r="R668" s="141"/>
      <c r="S668" s="141"/>
    </row>
    <row r="669" spans="1:19" ht="18.7" customHeight="1" x14ac:dyDescent="0.3">
      <c r="A669" s="160"/>
      <c r="B669" s="60"/>
      <c r="C669" s="60"/>
      <c r="D669" s="60"/>
      <c r="E669" s="60"/>
      <c r="F669" s="60"/>
      <c r="G669" s="60"/>
      <c r="H669" s="60"/>
      <c r="I669" s="160"/>
      <c r="J669" s="160"/>
      <c r="K669" s="384"/>
      <c r="L669" s="385"/>
      <c r="M669" s="385"/>
      <c r="N669" s="141"/>
      <c r="O669" s="141"/>
      <c r="P669" s="141"/>
      <c r="Q669" s="141"/>
      <c r="R669" s="141"/>
      <c r="S669" s="141"/>
    </row>
    <row r="670" spans="1:19" ht="18.7" customHeight="1" x14ac:dyDescent="0.3">
      <c r="A670" s="160"/>
      <c r="B670" s="60"/>
      <c r="C670" s="60"/>
      <c r="D670" s="60"/>
      <c r="E670" s="60"/>
      <c r="F670" s="60"/>
      <c r="G670" s="60"/>
      <c r="H670" s="60"/>
      <c r="I670" s="160"/>
      <c r="J670" s="160"/>
      <c r="K670" s="384"/>
      <c r="L670" s="385"/>
      <c r="M670" s="385"/>
      <c r="N670" s="141"/>
      <c r="O670" s="141"/>
      <c r="P670" s="141"/>
      <c r="Q670" s="141"/>
      <c r="R670" s="141"/>
      <c r="S670" s="141"/>
    </row>
    <row r="671" spans="1:19" ht="18.7" customHeight="1" x14ac:dyDescent="0.3">
      <c r="A671" s="160"/>
      <c r="B671" s="60"/>
      <c r="C671" s="60"/>
      <c r="D671" s="60"/>
      <c r="E671" s="60"/>
      <c r="F671" s="60"/>
      <c r="G671" s="60"/>
      <c r="H671" s="60"/>
      <c r="I671" s="160"/>
      <c r="J671" s="160"/>
      <c r="K671" s="384"/>
      <c r="L671" s="385"/>
      <c r="M671" s="385"/>
      <c r="N671" s="141"/>
      <c r="O671" s="141"/>
      <c r="P671" s="141"/>
      <c r="Q671" s="141"/>
      <c r="R671" s="141"/>
      <c r="S671" s="141"/>
    </row>
    <row r="672" spans="1:19" ht="18.7" customHeight="1" x14ac:dyDescent="0.3">
      <c r="A672" s="160"/>
      <c r="B672" s="60"/>
      <c r="C672" s="60"/>
      <c r="D672" s="60"/>
      <c r="E672" s="60"/>
      <c r="F672" s="60"/>
      <c r="G672" s="60"/>
      <c r="H672" s="60"/>
      <c r="I672" s="160"/>
      <c r="J672" s="160"/>
      <c r="K672" s="384"/>
      <c r="L672" s="385"/>
      <c r="M672" s="385"/>
      <c r="N672" s="141"/>
      <c r="O672" s="141"/>
      <c r="P672" s="141"/>
      <c r="Q672" s="141"/>
      <c r="R672" s="141"/>
      <c r="S672" s="141"/>
    </row>
    <row r="673" spans="1:19" ht="18.7" customHeight="1" x14ac:dyDescent="0.3">
      <c r="A673" s="160"/>
      <c r="B673" s="60"/>
      <c r="C673" s="60"/>
      <c r="D673" s="60"/>
      <c r="E673" s="60"/>
      <c r="F673" s="60"/>
      <c r="G673" s="60"/>
      <c r="H673" s="60"/>
      <c r="I673" s="160"/>
      <c r="J673" s="160"/>
      <c r="K673" s="384"/>
      <c r="L673" s="385"/>
      <c r="M673" s="385"/>
      <c r="N673" s="141"/>
      <c r="O673" s="141"/>
      <c r="P673" s="141"/>
      <c r="Q673" s="141"/>
      <c r="R673" s="141"/>
      <c r="S673" s="141"/>
    </row>
    <row r="674" spans="1:19" ht="18.7" customHeight="1" x14ac:dyDescent="0.3">
      <c r="A674" s="160"/>
      <c r="B674" s="60"/>
      <c r="C674" s="60"/>
      <c r="D674" s="60"/>
      <c r="E674" s="60"/>
      <c r="F674" s="60"/>
      <c r="G674" s="60"/>
      <c r="H674" s="60"/>
      <c r="I674" s="160"/>
      <c r="J674" s="160"/>
      <c r="K674" s="384"/>
      <c r="L674" s="385"/>
      <c r="M674" s="385"/>
      <c r="N674" s="141"/>
      <c r="O674" s="141"/>
      <c r="P674" s="141"/>
      <c r="Q674" s="141"/>
      <c r="R674" s="141"/>
      <c r="S674" s="141"/>
    </row>
    <row r="675" spans="1:19" ht="18.7" customHeight="1" x14ac:dyDescent="0.3">
      <c r="A675" s="160"/>
      <c r="B675" s="60"/>
      <c r="C675" s="60"/>
      <c r="D675" s="60"/>
      <c r="E675" s="60"/>
      <c r="F675" s="60"/>
      <c r="G675" s="60"/>
      <c r="H675" s="60"/>
      <c r="I675" s="160"/>
      <c r="J675" s="160"/>
      <c r="K675" s="384"/>
      <c r="L675" s="385"/>
      <c r="M675" s="385"/>
      <c r="N675" s="141"/>
      <c r="O675" s="141"/>
      <c r="P675" s="141"/>
      <c r="Q675" s="141"/>
      <c r="R675" s="141"/>
      <c r="S675" s="141"/>
    </row>
    <row r="676" spans="1:19" ht="18.7" customHeight="1" x14ac:dyDescent="0.3">
      <c r="A676" s="160"/>
      <c r="B676" s="60"/>
      <c r="C676" s="60"/>
      <c r="D676" s="60"/>
      <c r="E676" s="60"/>
      <c r="F676" s="60"/>
      <c r="G676" s="60"/>
      <c r="H676" s="60"/>
      <c r="I676" s="160"/>
      <c r="J676" s="160"/>
      <c r="K676" s="384"/>
      <c r="L676" s="385"/>
      <c r="M676" s="385"/>
      <c r="N676" s="141"/>
      <c r="O676" s="141"/>
      <c r="P676" s="141"/>
      <c r="Q676" s="141"/>
      <c r="R676" s="141"/>
      <c r="S676" s="141"/>
    </row>
    <row r="677" spans="1:19" ht="18.7" customHeight="1" x14ac:dyDescent="0.3">
      <c r="A677" s="160"/>
      <c r="B677" s="60"/>
      <c r="C677" s="60"/>
      <c r="D677" s="60"/>
      <c r="E677" s="60"/>
      <c r="F677" s="60"/>
      <c r="G677" s="60"/>
      <c r="H677" s="60"/>
      <c r="I677" s="160"/>
      <c r="J677" s="160"/>
      <c r="K677" s="384"/>
      <c r="L677" s="385"/>
      <c r="M677" s="385"/>
      <c r="N677" s="141"/>
      <c r="O677" s="141"/>
      <c r="P677" s="141"/>
      <c r="Q677" s="141"/>
      <c r="R677" s="141"/>
      <c r="S677" s="141"/>
    </row>
    <row r="678" spans="1:19" ht="18.7" customHeight="1" x14ac:dyDescent="0.3">
      <c r="A678" s="160"/>
      <c r="B678" s="60"/>
      <c r="C678" s="60"/>
      <c r="D678" s="60"/>
      <c r="E678" s="60"/>
      <c r="F678" s="60"/>
      <c r="G678" s="60"/>
      <c r="H678" s="60"/>
      <c r="I678" s="160"/>
      <c r="J678" s="160"/>
      <c r="K678" s="384"/>
      <c r="L678" s="385"/>
      <c r="M678" s="385"/>
      <c r="N678" s="141"/>
      <c r="O678" s="141"/>
      <c r="P678" s="141"/>
      <c r="Q678" s="141"/>
      <c r="R678" s="141"/>
      <c r="S678" s="141"/>
    </row>
    <row r="679" spans="1:19" ht="18.7" customHeight="1" x14ac:dyDescent="0.3">
      <c r="A679" s="160"/>
      <c r="B679" s="60"/>
      <c r="C679" s="60"/>
      <c r="D679" s="60"/>
      <c r="E679" s="60"/>
      <c r="F679" s="60"/>
      <c r="G679" s="60"/>
      <c r="H679" s="60"/>
      <c r="I679" s="160"/>
      <c r="J679" s="160"/>
      <c r="K679" s="384"/>
      <c r="L679" s="385"/>
      <c r="M679" s="385"/>
      <c r="N679" s="141"/>
      <c r="O679" s="141"/>
      <c r="P679" s="141"/>
      <c r="Q679" s="141"/>
      <c r="R679" s="141"/>
      <c r="S679" s="141"/>
    </row>
    <row r="680" spans="1:19" ht="18.7" customHeight="1" x14ac:dyDescent="0.3">
      <c r="A680" s="160"/>
      <c r="B680" s="60"/>
      <c r="C680" s="60"/>
      <c r="D680" s="60"/>
      <c r="E680" s="60"/>
      <c r="F680" s="60"/>
      <c r="G680" s="60"/>
      <c r="H680" s="60"/>
      <c r="I680" s="160"/>
      <c r="J680" s="160"/>
      <c r="K680" s="384"/>
      <c r="L680" s="385"/>
      <c r="M680" s="385"/>
      <c r="N680" s="141"/>
      <c r="O680" s="141"/>
      <c r="P680" s="141"/>
      <c r="Q680" s="141"/>
      <c r="R680" s="141"/>
      <c r="S680" s="141"/>
    </row>
    <row r="681" spans="1:19" ht="18.7" customHeight="1" x14ac:dyDescent="0.3">
      <c r="A681" s="160"/>
      <c r="B681" s="60"/>
      <c r="C681" s="60"/>
      <c r="D681" s="60"/>
      <c r="E681" s="60"/>
      <c r="F681" s="60"/>
      <c r="G681" s="60"/>
      <c r="H681" s="60"/>
      <c r="I681" s="160"/>
      <c r="J681" s="160"/>
      <c r="K681" s="384"/>
      <c r="L681" s="385"/>
      <c r="M681" s="385"/>
      <c r="N681" s="141"/>
      <c r="O681" s="141"/>
      <c r="P681" s="141"/>
      <c r="Q681" s="141"/>
      <c r="R681" s="141"/>
      <c r="S681" s="141"/>
    </row>
    <row r="682" spans="1:19" ht="18.7" customHeight="1" x14ac:dyDescent="0.3">
      <c r="A682" s="160"/>
      <c r="B682" s="60"/>
      <c r="C682" s="60"/>
      <c r="D682" s="60"/>
      <c r="E682" s="60"/>
      <c r="F682" s="60"/>
      <c r="G682" s="60"/>
      <c r="H682" s="60"/>
      <c r="I682" s="160"/>
      <c r="J682" s="160"/>
      <c r="K682" s="384"/>
      <c r="L682" s="385"/>
      <c r="M682" s="385"/>
      <c r="N682" s="141"/>
      <c r="O682" s="141"/>
      <c r="P682" s="141"/>
      <c r="Q682" s="141"/>
      <c r="R682" s="141"/>
      <c r="S682" s="141"/>
    </row>
    <row r="683" spans="1:19" ht="18.7" customHeight="1" x14ac:dyDescent="0.3">
      <c r="A683" s="160"/>
      <c r="B683" s="60"/>
      <c r="C683" s="60"/>
      <c r="D683" s="60"/>
      <c r="E683" s="60"/>
      <c r="F683" s="60"/>
      <c r="G683" s="60"/>
      <c r="H683" s="60"/>
      <c r="I683" s="160"/>
      <c r="J683" s="160"/>
      <c r="K683" s="384"/>
      <c r="L683" s="385"/>
      <c r="M683" s="385"/>
      <c r="N683" s="141"/>
      <c r="O683" s="141"/>
      <c r="P683" s="141"/>
      <c r="Q683" s="141"/>
      <c r="R683" s="141"/>
      <c r="S683" s="141"/>
    </row>
    <row r="684" spans="1:19" ht="18.7" customHeight="1" x14ac:dyDescent="0.3">
      <c r="A684" s="160"/>
      <c r="B684" s="60"/>
      <c r="C684" s="60"/>
      <c r="D684" s="60"/>
      <c r="E684" s="60"/>
      <c r="F684" s="60"/>
      <c r="G684" s="60"/>
      <c r="H684" s="60"/>
      <c r="I684" s="160"/>
      <c r="J684" s="160"/>
      <c r="K684" s="384"/>
      <c r="L684" s="385"/>
      <c r="M684" s="385"/>
      <c r="N684" s="141"/>
      <c r="O684" s="141"/>
      <c r="P684" s="141"/>
      <c r="Q684" s="141"/>
      <c r="R684" s="141"/>
      <c r="S684" s="141"/>
    </row>
    <row r="685" spans="1:19" ht="18.7" customHeight="1" x14ac:dyDescent="0.3">
      <c r="A685" s="160"/>
      <c r="B685" s="60"/>
      <c r="C685" s="60"/>
      <c r="D685" s="60"/>
      <c r="E685" s="60"/>
      <c r="F685" s="60"/>
      <c r="G685" s="60"/>
      <c r="H685" s="60"/>
      <c r="I685" s="160"/>
      <c r="J685" s="160"/>
      <c r="K685" s="384"/>
      <c r="L685" s="385"/>
      <c r="M685" s="385"/>
      <c r="N685" s="141"/>
      <c r="O685" s="141"/>
      <c r="P685" s="141"/>
      <c r="Q685" s="141"/>
      <c r="R685" s="141"/>
      <c r="S685" s="141"/>
    </row>
    <row r="686" spans="1:19" ht="18.7" customHeight="1" x14ac:dyDescent="0.3">
      <c r="A686" s="160"/>
      <c r="B686" s="60"/>
      <c r="C686" s="60"/>
      <c r="D686" s="60"/>
      <c r="E686" s="60"/>
      <c r="F686" s="60"/>
      <c r="G686" s="60"/>
      <c r="H686" s="60"/>
      <c r="I686" s="160"/>
      <c r="J686" s="160"/>
      <c r="K686" s="384"/>
      <c r="L686" s="385"/>
      <c r="M686" s="385"/>
      <c r="N686" s="141"/>
      <c r="O686" s="141"/>
      <c r="P686" s="141"/>
      <c r="Q686" s="141"/>
      <c r="R686" s="141"/>
      <c r="S686" s="141"/>
    </row>
    <row r="687" spans="1:19" ht="18.7" customHeight="1" x14ac:dyDescent="0.3">
      <c r="A687" s="160"/>
      <c r="B687" s="60"/>
      <c r="C687" s="60"/>
      <c r="D687" s="60"/>
      <c r="E687" s="60"/>
      <c r="F687" s="60"/>
      <c r="G687" s="60"/>
      <c r="H687" s="60"/>
      <c r="I687" s="160"/>
      <c r="J687" s="160"/>
      <c r="K687" s="384"/>
      <c r="L687" s="385"/>
      <c r="M687" s="385"/>
      <c r="N687" s="141"/>
      <c r="O687" s="141"/>
      <c r="P687" s="141"/>
      <c r="Q687" s="141"/>
      <c r="R687" s="141"/>
      <c r="S687" s="141"/>
    </row>
    <row r="688" spans="1:19" ht="18.7" customHeight="1" x14ac:dyDescent="0.3">
      <c r="A688" s="160"/>
      <c r="B688" s="60"/>
      <c r="C688" s="60"/>
      <c r="D688" s="60"/>
      <c r="E688" s="60"/>
      <c r="F688" s="60"/>
      <c r="G688" s="60"/>
      <c r="H688" s="60"/>
      <c r="I688" s="160"/>
      <c r="J688" s="160"/>
      <c r="K688" s="384"/>
      <c r="L688" s="385"/>
      <c r="M688" s="385"/>
      <c r="N688" s="141"/>
      <c r="O688" s="141"/>
      <c r="P688" s="141"/>
      <c r="Q688" s="141"/>
      <c r="R688" s="141"/>
      <c r="S688" s="141"/>
    </row>
    <row r="689" spans="1:19" ht="18.7" customHeight="1" x14ac:dyDescent="0.3">
      <c r="A689" s="160"/>
      <c r="B689" s="60"/>
      <c r="C689" s="60"/>
      <c r="D689" s="60"/>
      <c r="E689" s="60"/>
      <c r="F689" s="60"/>
      <c r="G689" s="60"/>
      <c r="H689" s="60"/>
      <c r="I689" s="160"/>
      <c r="J689" s="160"/>
      <c r="K689" s="384"/>
      <c r="L689" s="385"/>
      <c r="M689" s="385"/>
      <c r="N689" s="141"/>
      <c r="O689" s="141"/>
      <c r="P689" s="141"/>
      <c r="Q689" s="141"/>
      <c r="R689" s="141"/>
      <c r="S689" s="141"/>
    </row>
    <row r="690" spans="1:19" ht="18.7" customHeight="1" x14ac:dyDescent="0.3">
      <c r="A690" s="160"/>
      <c r="B690" s="60"/>
      <c r="C690" s="60"/>
      <c r="D690" s="60"/>
      <c r="E690" s="60"/>
      <c r="F690" s="60"/>
      <c r="G690" s="60"/>
      <c r="H690" s="60"/>
      <c r="I690" s="160"/>
      <c r="J690" s="160"/>
      <c r="K690" s="384"/>
      <c r="L690" s="385"/>
      <c r="M690" s="385"/>
      <c r="N690" s="141"/>
      <c r="O690" s="141"/>
      <c r="P690" s="141"/>
      <c r="Q690" s="141"/>
      <c r="R690" s="141"/>
      <c r="S690" s="141"/>
    </row>
    <row r="691" spans="1:19" ht="18.7" customHeight="1" x14ac:dyDescent="0.3">
      <c r="A691" s="160"/>
      <c r="B691" s="60"/>
      <c r="C691" s="60"/>
      <c r="D691" s="60"/>
      <c r="E691" s="60"/>
      <c r="F691" s="60"/>
      <c r="G691" s="60"/>
      <c r="H691" s="60"/>
      <c r="I691" s="160"/>
      <c r="J691" s="160"/>
      <c r="K691" s="384"/>
      <c r="L691" s="385"/>
      <c r="M691" s="385"/>
      <c r="N691" s="141"/>
      <c r="O691" s="141"/>
      <c r="P691" s="141"/>
      <c r="Q691" s="141"/>
      <c r="R691" s="141"/>
      <c r="S691" s="141"/>
    </row>
    <row r="692" spans="1:19" ht="18.7" customHeight="1" x14ac:dyDescent="0.3">
      <c r="A692" s="160"/>
      <c r="B692" s="60"/>
      <c r="C692" s="60"/>
      <c r="D692" s="60"/>
      <c r="E692" s="60"/>
      <c r="F692" s="60"/>
      <c r="G692" s="60"/>
      <c r="H692" s="60"/>
      <c r="I692" s="160"/>
      <c r="J692" s="160"/>
      <c r="K692" s="384"/>
      <c r="L692" s="385"/>
      <c r="M692" s="385"/>
      <c r="N692" s="141"/>
      <c r="O692" s="141"/>
      <c r="P692" s="141"/>
      <c r="Q692" s="141"/>
      <c r="R692" s="141"/>
      <c r="S692" s="141"/>
    </row>
    <row r="693" spans="1:19" ht="18.7" customHeight="1" x14ac:dyDescent="0.3">
      <c r="A693" s="160"/>
      <c r="B693" s="60"/>
      <c r="C693" s="60"/>
      <c r="D693" s="60"/>
      <c r="E693" s="60"/>
      <c r="F693" s="60"/>
      <c r="G693" s="60"/>
      <c r="H693" s="60"/>
      <c r="I693" s="160"/>
      <c r="J693" s="160"/>
      <c r="K693" s="384"/>
      <c r="L693" s="385"/>
      <c r="M693" s="385"/>
      <c r="N693" s="141"/>
      <c r="O693" s="141"/>
      <c r="P693" s="141"/>
      <c r="Q693" s="141"/>
      <c r="R693" s="141"/>
      <c r="S693" s="141"/>
    </row>
    <row r="694" spans="1:19" ht="18.7" customHeight="1" x14ac:dyDescent="0.3">
      <c r="A694" s="160"/>
      <c r="B694" s="60"/>
      <c r="C694" s="60"/>
      <c r="D694" s="60"/>
      <c r="E694" s="60"/>
      <c r="F694" s="60"/>
      <c r="G694" s="60"/>
      <c r="H694" s="60"/>
      <c r="I694" s="160"/>
      <c r="J694" s="160"/>
      <c r="K694" s="384"/>
      <c r="L694" s="385"/>
      <c r="M694" s="385"/>
      <c r="N694" s="141"/>
      <c r="O694" s="141"/>
      <c r="P694" s="141"/>
      <c r="Q694" s="141"/>
      <c r="R694" s="141"/>
      <c r="S694" s="141"/>
    </row>
    <row r="695" spans="1:19" ht="18.7" customHeight="1" x14ac:dyDescent="0.3">
      <c r="A695" s="160"/>
      <c r="B695" s="60"/>
      <c r="C695" s="60"/>
      <c r="D695" s="60"/>
      <c r="E695" s="60"/>
      <c r="F695" s="60"/>
      <c r="G695" s="60"/>
      <c r="H695" s="60"/>
      <c r="I695" s="160"/>
      <c r="J695" s="160"/>
      <c r="K695" s="384"/>
      <c r="L695" s="385"/>
      <c r="M695" s="385"/>
      <c r="N695" s="141"/>
      <c r="O695" s="141"/>
      <c r="P695" s="141"/>
      <c r="Q695" s="141"/>
      <c r="R695" s="141"/>
      <c r="S695" s="141"/>
    </row>
    <row r="696" spans="1:19" ht="18.7" customHeight="1" x14ac:dyDescent="0.3">
      <c r="A696" s="160"/>
      <c r="B696" s="60"/>
      <c r="C696" s="60"/>
      <c r="D696" s="60"/>
      <c r="E696" s="60"/>
      <c r="F696" s="60"/>
      <c r="G696" s="60"/>
      <c r="H696" s="60"/>
      <c r="I696" s="160"/>
      <c r="J696" s="160"/>
      <c r="K696" s="384"/>
      <c r="L696" s="385"/>
      <c r="M696" s="385"/>
      <c r="N696" s="141"/>
      <c r="O696" s="141"/>
      <c r="P696" s="141"/>
      <c r="Q696" s="141"/>
      <c r="R696" s="141"/>
      <c r="S696" s="141"/>
    </row>
    <row r="697" spans="1:19" ht="18.7" customHeight="1" x14ac:dyDescent="0.3">
      <c r="A697" s="160"/>
      <c r="B697" s="60"/>
      <c r="C697" s="60"/>
      <c r="D697" s="60"/>
      <c r="E697" s="60"/>
      <c r="F697" s="60"/>
      <c r="G697" s="60"/>
      <c r="H697" s="60"/>
      <c r="I697" s="160"/>
      <c r="J697" s="160"/>
      <c r="K697" s="384"/>
      <c r="L697" s="385"/>
      <c r="M697" s="385"/>
      <c r="N697" s="141"/>
      <c r="O697" s="141"/>
      <c r="P697" s="141"/>
      <c r="Q697" s="141"/>
      <c r="R697" s="141"/>
      <c r="S697" s="141"/>
    </row>
    <row r="698" spans="1:19" ht="18.7" customHeight="1" x14ac:dyDescent="0.3">
      <c r="A698" s="160"/>
      <c r="B698" s="60"/>
      <c r="C698" s="60"/>
      <c r="D698" s="60"/>
      <c r="E698" s="60"/>
      <c r="F698" s="60"/>
      <c r="G698" s="60"/>
      <c r="H698" s="60"/>
      <c r="I698" s="160"/>
      <c r="J698" s="160"/>
      <c r="K698" s="384"/>
      <c r="L698" s="385"/>
      <c r="M698" s="385"/>
      <c r="N698" s="141"/>
      <c r="O698" s="141"/>
      <c r="P698" s="141"/>
      <c r="Q698" s="141"/>
      <c r="R698" s="141"/>
      <c r="S698" s="141"/>
    </row>
    <row r="699" spans="1:19" ht="18.7" customHeight="1" x14ac:dyDescent="0.3">
      <c r="A699" s="160"/>
      <c r="B699" s="60"/>
      <c r="C699" s="60"/>
      <c r="D699" s="60"/>
      <c r="E699" s="60"/>
      <c r="F699" s="60"/>
      <c r="G699" s="60"/>
      <c r="H699" s="60"/>
      <c r="I699" s="160"/>
      <c r="J699" s="160"/>
      <c r="K699" s="384"/>
      <c r="L699" s="385"/>
      <c r="M699" s="385"/>
      <c r="N699" s="141"/>
      <c r="O699" s="141"/>
      <c r="P699" s="141"/>
      <c r="Q699" s="141"/>
      <c r="R699" s="141"/>
      <c r="S699" s="141"/>
    </row>
    <row r="700" spans="1:19" ht="18.7" customHeight="1" x14ac:dyDescent="0.3">
      <c r="A700" s="160"/>
      <c r="B700" s="60"/>
      <c r="C700" s="60"/>
      <c r="D700" s="60"/>
      <c r="E700" s="60"/>
      <c r="F700" s="60"/>
      <c r="G700" s="60"/>
      <c r="H700" s="60"/>
      <c r="I700" s="160"/>
      <c r="J700" s="160"/>
      <c r="K700" s="384"/>
      <c r="L700" s="385"/>
      <c r="M700" s="385"/>
      <c r="N700" s="141"/>
      <c r="O700" s="141"/>
      <c r="P700" s="141"/>
      <c r="Q700" s="141"/>
      <c r="R700" s="141"/>
      <c r="S700" s="141"/>
    </row>
    <row r="701" spans="1:19" ht="18.7" customHeight="1" x14ac:dyDescent="0.3">
      <c r="A701" s="160"/>
      <c r="B701" s="60"/>
      <c r="C701" s="60"/>
      <c r="D701" s="60"/>
      <c r="E701" s="60"/>
      <c r="F701" s="60"/>
      <c r="G701" s="60"/>
      <c r="H701" s="60"/>
      <c r="I701" s="160"/>
      <c r="J701" s="160"/>
      <c r="K701" s="384"/>
      <c r="L701" s="385"/>
      <c r="M701" s="385"/>
      <c r="N701" s="141"/>
      <c r="O701" s="141"/>
      <c r="P701" s="141"/>
      <c r="Q701" s="141"/>
      <c r="R701" s="141"/>
      <c r="S701" s="141"/>
    </row>
    <row r="702" spans="1:19" ht="18.7" customHeight="1" x14ac:dyDescent="0.3">
      <c r="A702" s="160"/>
      <c r="B702" s="60"/>
      <c r="C702" s="60"/>
      <c r="D702" s="60"/>
      <c r="E702" s="60"/>
      <c r="F702" s="60"/>
      <c r="G702" s="60"/>
      <c r="H702" s="60"/>
      <c r="I702" s="160"/>
      <c r="J702" s="160"/>
      <c r="K702" s="384"/>
      <c r="L702" s="385"/>
      <c r="M702" s="385"/>
      <c r="N702" s="141"/>
      <c r="O702" s="141"/>
      <c r="P702" s="141"/>
      <c r="Q702" s="141"/>
      <c r="R702" s="141"/>
      <c r="S702" s="141"/>
    </row>
    <row r="703" spans="1:19" ht="18.7" customHeight="1" x14ac:dyDescent="0.3">
      <c r="A703" s="160"/>
      <c r="B703" s="60"/>
      <c r="C703" s="60"/>
      <c r="D703" s="60"/>
      <c r="E703" s="60"/>
      <c r="F703" s="60"/>
      <c r="G703" s="60"/>
      <c r="H703" s="60"/>
      <c r="I703" s="160"/>
      <c r="J703" s="160"/>
      <c r="K703" s="384"/>
      <c r="L703" s="385"/>
      <c r="M703" s="385"/>
      <c r="N703" s="141"/>
      <c r="O703" s="141"/>
      <c r="P703" s="141"/>
      <c r="Q703" s="141"/>
      <c r="R703" s="141"/>
      <c r="S703" s="141"/>
    </row>
    <row r="704" spans="1:19" ht="18.7" customHeight="1" x14ac:dyDescent="0.3">
      <c r="A704" s="160"/>
      <c r="B704" s="60"/>
      <c r="C704" s="60"/>
      <c r="D704" s="60"/>
      <c r="E704" s="60"/>
      <c r="F704" s="60"/>
      <c r="G704" s="60"/>
      <c r="H704" s="60"/>
      <c r="I704" s="160"/>
      <c r="J704" s="160"/>
      <c r="K704" s="384"/>
      <c r="L704" s="385"/>
      <c r="M704" s="385"/>
      <c r="N704" s="141"/>
      <c r="O704" s="141"/>
      <c r="P704" s="141"/>
      <c r="Q704" s="141"/>
      <c r="R704" s="141"/>
      <c r="S704" s="141"/>
    </row>
    <row r="705" spans="1:19" ht="18.7" customHeight="1" x14ac:dyDescent="0.3">
      <c r="A705" s="160"/>
      <c r="B705" s="60"/>
      <c r="C705" s="60"/>
      <c r="D705" s="60"/>
      <c r="E705" s="60"/>
      <c r="F705" s="60"/>
      <c r="G705" s="60"/>
      <c r="H705" s="60"/>
      <c r="I705" s="160"/>
      <c r="J705" s="160"/>
      <c r="K705" s="384"/>
      <c r="L705" s="385"/>
      <c r="M705" s="385"/>
      <c r="N705" s="141"/>
      <c r="O705" s="141"/>
      <c r="P705" s="141"/>
      <c r="Q705" s="141"/>
      <c r="R705" s="141"/>
      <c r="S705" s="141"/>
    </row>
    <row r="706" spans="1:19" ht="18.7" customHeight="1" x14ac:dyDescent="0.3">
      <c r="A706" s="160"/>
      <c r="B706" s="60"/>
      <c r="C706" s="60"/>
      <c r="D706" s="60"/>
      <c r="E706" s="60"/>
      <c r="F706" s="60"/>
      <c r="G706" s="60"/>
      <c r="H706" s="60"/>
      <c r="I706" s="160"/>
      <c r="J706" s="160"/>
      <c r="K706" s="384"/>
      <c r="L706" s="385"/>
      <c r="M706" s="385"/>
      <c r="N706" s="141"/>
      <c r="O706" s="141"/>
      <c r="P706" s="141"/>
      <c r="Q706" s="141"/>
      <c r="R706" s="141"/>
      <c r="S706" s="141"/>
    </row>
    <row r="707" spans="1:19" ht="18.7" customHeight="1" x14ac:dyDescent="0.3">
      <c r="A707" s="160"/>
      <c r="B707" s="60"/>
      <c r="C707" s="60"/>
      <c r="D707" s="60"/>
      <c r="E707" s="60"/>
      <c r="F707" s="60"/>
      <c r="G707" s="60"/>
      <c r="H707" s="60"/>
      <c r="I707" s="160"/>
      <c r="J707" s="160"/>
      <c r="K707" s="384"/>
      <c r="L707" s="385"/>
      <c r="M707" s="385"/>
      <c r="N707" s="141"/>
      <c r="O707" s="141"/>
      <c r="P707" s="141"/>
      <c r="Q707" s="141"/>
      <c r="R707" s="141"/>
      <c r="S707" s="141"/>
    </row>
    <row r="708" spans="1:19" ht="18.7" customHeight="1" x14ac:dyDescent="0.3">
      <c r="A708" s="160"/>
      <c r="B708" s="60"/>
      <c r="C708" s="60"/>
      <c r="D708" s="60"/>
      <c r="E708" s="60"/>
      <c r="F708" s="60"/>
      <c r="G708" s="60"/>
      <c r="H708" s="60"/>
      <c r="I708" s="160"/>
      <c r="J708" s="160"/>
      <c r="K708" s="384"/>
      <c r="L708" s="385"/>
      <c r="M708" s="385"/>
      <c r="N708" s="141"/>
      <c r="O708" s="141"/>
      <c r="P708" s="141"/>
      <c r="Q708" s="141"/>
      <c r="R708" s="141"/>
      <c r="S708" s="141"/>
    </row>
    <row r="709" spans="1:19" ht="18.7" customHeight="1" x14ac:dyDescent="0.3">
      <c r="A709" s="160"/>
      <c r="B709" s="60"/>
      <c r="C709" s="60"/>
      <c r="D709" s="60"/>
      <c r="E709" s="60"/>
      <c r="F709" s="60"/>
      <c r="G709" s="60"/>
      <c r="H709" s="60"/>
      <c r="I709" s="160"/>
      <c r="J709" s="160"/>
      <c r="K709" s="384"/>
      <c r="L709" s="385"/>
      <c r="M709" s="385"/>
      <c r="N709" s="141"/>
      <c r="O709" s="141"/>
      <c r="P709" s="141"/>
      <c r="Q709" s="141"/>
      <c r="R709" s="141"/>
      <c r="S709" s="141"/>
    </row>
    <row r="710" spans="1:19" ht="18.7" customHeight="1" x14ac:dyDescent="0.3">
      <c r="A710" s="160"/>
      <c r="B710" s="60"/>
      <c r="C710" s="60"/>
      <c r="D710" s="60"/>
      <c r="E710" s="60"/>
      <c r="F710" s="60"/>
      <c r="G710" s="60"/>
      <c r="H710" s="60"/>
      <c r="I710" s="160"/>
      <c r="J710" s="160"/>
      <c r="K710" s="384"/>
      <c r="L710" s="385"/>
      <c r="M710" s="385"/>
      <c r="N710" s="141"/>
      <c r="O710" s="141"/>
      <c r="P710" s="141"/>
      <c r="Q710" s="141"/>
      <c r="R710" s="141"/>
      <c r="S710" s="141"/>
    </row>
    <row r="711" spans="1:19" ht="18.7" customHeight="1" x14ac:dyDescent="0.3">
      <c r="A711" s="160"/>
      <c r="B711" s="60"/>
      <c r="C711" s="60"/>
      <c r="D711" s="60"/>
      <c r="E711" s="60"/>
      <c r="F711" s="60"/>
      <c r="G711" s="60"/>
      <c r="H711" s="60"/>
      <c r="I711" s="160"/>
      <c r="J711" s="160"/>
      <c r="K711" s="384"/>
      <c r="L711" s="385"/>
      <c r="M711" s="385"/>
      <c r="N711" s="141"/>
      <c r="O711" s="141"/>
      <c r="P711" s="141"/>
      <c r="Q711" s="141"/>
      <c r="R711" s="141"/>
      <c r="S711" s="141"/>
    </row>
    <row r="712" spans="1:19" ht="18.7" customHeight="1" x14ac:dyDescent="0.3">
      <c r="A712" s="160"/>
      <c r="B712" s="60"/>
      <c r="C712" s="60"/>
      <c r="D712" s="60"/>
      <c r="E712" s="60"/>
      <c r="F712" s="60"/>
      <c r="G712" s="60"/>
      <c r="H712" s="60"/>
      <c r="I712" s="160"/>
      <c r="J712" s="160"/>
      <c r="K712" s="384"/>
      <c r="L712" s="385"/>
      <c r="M712" s="385"/>
      <c r="N712" s="141"/>
      <c r="O712" s="141"/>
      <c r="P712" s="141"/>
      <c r="Q712" s="141"/>
      <c r="R712" s="141"/>
      <c r="S712" s="141"/>
    </row>
    <row r="713" spans="1:19" ht="18.7" customHeight="1" x14ac:dyDescent="0.3">
      <c r="A713" s="160"/>
      <c r="B713" s="60"/>
      <c r="C713" s="60"/>
      <c r="D713" s="60"/>
      <c r="E713" s="60"/>
      <c r="F713" s="60"/>
      <c r="G713" s="60"/>
      <c r="H713" s="60"/>
      <c r="I713" s="160"/>
      <c r="J713" s="160"/>
      <c r="K713" s="384"/>
      <c r="L713" s="385"/>
      <c r="M713" s="385"/>
      <c r="N713" s="141"/>
      <c r="O713" s="141"/>
      <c r="P713" s="141"/>
      <c r="Q713" s="141"/>
      <c r="R713" s="141"/>
      <c r="S713" s="141"/>
    </row>
    <row r="714" spans="1:19" ht="18.7" customHeight="1" x14ac:dyDescent="0.3">
      <c r="A714" s="160"/>
      <c r="B714" s="60"/>
      <c r="C714" s="60"/>
      <c r="D714" s="60"/>
      <c r="E714" s="60"/>
      <c r="F714" s="60"/>
      <c r="G714" s="60"/>
      <c r="H714" s="60"/>
      <c r="I714" s="160"/>
      <c r="J714" s="160"/>
      <c r="K714" s="384"/>
      <c r="L714" s="385"/>
      <c r="M714" s="385"/>
      <c r="N714" s="141"/>
      <c r="O714" s="141"/>
      <c r="P714" s="141"/>
      <c r="Q714" s="141"/>
      <c r="R714" s="141"/>
      <c r="S714" s="141"/>
    </row>
    <row r="715" spans="1:19" ht="18.7" customHeight="1" x14ac:dyDescent="0.3">
      <c r="A715" s="160"/>
      <c r="B715" s="60"/>
      <c r="C715" s="60"/>
      <c r="D715" s="60"/>
      <c r="E715" s="60"/>
      <c r="F715" s="60"/>
      <c r="G715" s="60"/>
      <c r="H715" s="60"/>
      <c r="I715" s="160"/>
      <c r="J715" s="160"/>
      <c r="K715" s="384"/>
      <c r="L715" s="385"/>
      <c r="M715" s="385"/>
      <c r="N715" s="141"/>
      <c r="O715" s="141"/>
      <c r="P715" s="141"/>
      <c r="Q715" s="141"/>
      <c r="R715" s="141"/>
      <c r="S715" s="141"/>
    </row>
    <row r="716" spans="1:19" ht="18.7" customHeight="1" x14ac:dyDescent="0.3">
      <c r="A716" s="160"/>
      <c r="B716" s="60"/>
      <c r="C716" s="60"/>
      <c r="D716" s="60"/>
      <c r="E716" s="60"/>
      <c r="F716" s="60"/>
      <c r="G716" s="60"/>
      <c r="H716" s="60"/>
      <c r="I716" s="160"/>
      <c r="J716" s="160"/>
      <c r="K716" s="384"/>
      <c r="L716" s="385"/>
      <c r="M716" s="385"/>
      <c r="N716" s="141"/>
      <c r="O716" s="141"/>
      <c r="P716" s="141"/>
      <c r="Q716" s="141"/>
      <c r="R716" s="141"/>
      <c r="S716" s="141"/>
    </row>
    <row r="717" spans="1:19" ht="18.7" customHeight="1" x14ac:dyDescent="0.3">
      <c r="A717" s="160"/>
      <c r="B717" s="60"/>
      <c r="C717" s="60"/>
      <c r="D717" s="60"/>
      <c r="E717" s="60"/>
      <c r="F717" s="60"/>
      <c r="G717" s="60"/>
      <c r="H717" s="60"/>
      <c r="I717" s="160"/>
      <c r="J717" s="160"/>
      <c r="K717" s="384"/>
      <c r="L717" s="385"/>
      <c r="M717" s="385"/>
      <c r="N717" s="141"/>
      <c r="O717" s="141"/>
      <c r="P717" s="141"/>
      <c r="Q717" s="141"/>
      <c r="R717" s="141"/>
      <c r="S717" s="141"/>
    </row>
    <row r="718" spans="1:19" ht="18.7" customHeight="1" x14ac:dyDescent="0.3">
      <c r="A718" s="160"/>
      <c r="B718" s="60"/>
      <c r="C718" s="60"/>
      <c r="D718" s="60"/>
      <c r="E718" s="60"/>
      <c r="F718" s="60"/>
      <c r="G718" s="60"/>
      <c r="H718" s="60"/>
      <c r="I718" s="160"/>
      <c r="J718" s="160"/>
      <c r="K718" s="384"/>
      <c r="L718" s="385"/>
      <c r="M718" s="385"/>
      <c r="N718" s="141"/>
      <c r="O718" s="141"/>
      <c r="P718" s="141"/>
      <c r="Q718" s="141"/>
      <c r="R718" s="141"/>
      <c r="S718" s="141"/>
    </row>
    <row r="719" spans="1:19" ht="18.7" customHeight="1" x14ac:dyDescent="0.3">
      <c r="A719" s="160"/>
      <c r="B719" s="60"/>
      <c r="C719" s="60"/>
      <c r="D719" s="60"/>
      <c r="E719" s="60"/>
      <c r="F719" s="60"/>
      <c r="G719" s="60"/>
      <c r="H719" s="60"/>
      <c r="I719" s="160"/>
      <c r="J719" s="160"/>
      <c r="K719" s="384"/>
      <c r="L719" s="385"/>
      <c r="M719" s="385"/>
      <c r="N719" s="141"/>
      <c r="O719" s="141"/>
      <c r="P719" s="141"/>
      <c r="Q719" s="141"/>
      <c r="R719" s="141"/>
      <c r="S719" s="141"/>
    </row>
    <row r="720" spans="1:19" ht="18.7" customHeight="1" x14ac:dyDescent="0.3">
      <c r="A720" s="160"/>
      <c r="B720" s="60"/>
      <c r="C720" s="60"/>
      <c r="D720" s="60"/>
      <c r="E720" s="60"/>
      <c r="F720" s="60"/>
      <c r="G720" s="60"/>
      <c r="H720" s="60"/>
      <c r="I720" s="160"/>
      <c r="J720" s="160"/>
      <c r="K720" s="384"/>
      <c r="L720" s="385"/>
      <c r="M720" s="385"/>
      <c r="N720" s="141"/>
      <c r="O720" s="141"/>
      <c r="P720" s="141"/>
      <c r="Q720" s="141"/>
      <c r="R720" s="141"/>
      <c r="S720" s="141"/>
    </row>
    <row r="721" spans="1:19" ht="18.7" customHeight="1" x14ac:dyDescent="0.3">
      <c r="A721" s="160"/>
      <c r="B721" s="60"/>
      <c r="C721" s="60"/>
      <c r="D721" s="60"/>
      <c r="E721" s="60"/>
      <c r="F721" s="60"/>
      <c r="G721" s="60"/>
      <c r="H721" s="60"/>
      <c r="I721" s="160"/>
      <c r="J721" s="160"/>
      <c r="K721" s="384"/>
      <c r="L721" s="385"/>
      <c r="M721" s="385"/>
      <c r="N721" s="141"/>
      <c r="O721" s="141"/>
      <c r="P721" s="141"/>
      <c r="Q721" s="141"/>
      <c r="R721" s="141"/>
      <c r="S721" s="141"/>
    </row>
    <row r="722" spans="1:19" ht="18.7" customHeight="1" x14ac:dyDescent="0.3">
      <c r="A722" s="160"/>
      <c r="B722" s="60"/>
      <c r="C722" s="60"/>
      <c r="D722" s="60"/>
      <c r="E722" s="60"/>
      <c r="F722" s="60"/>
      <c r="G722" s="60"/>
      <c r="H722" s="60"/>
      <c r="I722" s="160"/>
      <c r="J722" s="160"/>
      <c r="K722" s="384"/>
      <c r="L722" s="385"/>
      <c r="M722" s="385"/>
      <c r="N722" s="141"/>
      <c r="O722" s="141"/>
      <c r="P722" s="141"/>
      <c r="Q722" s="141"/>
      <c r="R722" s="141"/>
      <c r="S722" s="141"/>
    </row>
    <row r="723" spans="1:19" ht="18.7" customHeight="1" x14ac:dyDescent="0.3">
      <c r="A723" s="160"/>
      <c r="B723" s="60"/>
      <c r="C723" s="60"/>
      <c r="D723" s="60"/>
      <c r="E723" s="60"/>
      <c r="F723" s="60"/>
      <c r="G723" s="60"/>
      <c r="H723" s="60"/>
      <c r="I723" s="160"/>
      <c r="J723" s="160"/>
      <c r="K723" s="384"/>
      <c r="L723" s="385"/>
      <c r="M723" s="385"/>
      <c r="N723" s="141"/>
      <c r="O723" s="141"/>
      <c r="P723" s="141"/>
      <c r="Q723" s="141"/>
      <c r="R723" s="141"/>
      <c r="S723" s="141"/>
    </row>
    <row r="724" spans="1:19" ht="18.7" customHeight="1" x14ac:dyDescent="0.3">
      <c r="A724" s="160"/>
      <c r="B724" s="60"/>
      <c r="C724" s="60"/>
      <c r="D724" s="60"/>
      <c r="E724" s="60"/>
      <c r="F724" s="60"/>
      <c r="G724" s="60"/>
      <c r="H724" s="60"/>
      <c r="I724" s="160"/>
      <c r="J724" s="160"/>
      <c r="K724" s="384"/>
      <c r="L724" s="385"/>
      <c r="M724" s="385"/>
      <c r="N724" s="141"/>
      <c r="O724" s="141"/>
      <c r="P724" s="141"/>
      <c r="Q724" s="141"/>
      <c r="R724" s="141"/>
      <c r="S724" s="141"/>
    </row>
    <row r="725" spans="1:19" ht="18.7" customHeight="1" x14ac:dyDescent="0.3">
      <c r="A725" s="160"/>
      <c r="B725" s="60"/>
      <c r="C725" s="60"/>
      <c r="D725" s="60"/>
      <c r="E725" s="60"/>
      <c r="F725" s="60"/>
      <c r="G725" s="60"/>
      <c r="H725" s="60"/>
      <c r="I725" s="160"/>
      <c r="J725" s="160"/>
      <c r="K725" s="384"/>
      <c r="L725" s="385"/>
      <c r="M725" s="385"/>
      <c r="N725" s="141"/>
      <c r="O725" s="141"/>
      <c r="P725" s="141"/>
      <c r="Q725" s="141"/>
      <c r="R725" s="141"/>
      <c r="S725" s="141"/>
    </row>
    <row r="726" spans="1:19" ht="18.7" customHeight="1" x14ac:dyDescent="0.3">
      <c r="A726" s="160"/>
      <c r="B726" s="60"/>
      <c r="C726" s="60"/>
      <c r="D726" s="60"/>
      <c r="E726" s="60"/>
      <c r="F726" s="60"/>
      <c r="G726" s="60"/>
      <c r="H726" s="60"/>
      <c r="I726" s="160"/>
      <c r="J726" s="160"/>
      <c r="K726" s="384"/>
      <c r="L726" s="385"/>
      <c r="M726" s="385"/>
      <c r="N726" s="141"/>
      <c r="O726" s="141"/>
      <c r="P726" s="141"/>
      <c r="Q726" s="141"/>
      <c r="R726" s="141"/>
      <c r="S726" s="141"/>
    </row>
    <row r="727" spans="1:19" ht="18.7" customHeight="1" x14ac:dyDescent="0.3">
      <c r="A727" s="160"/>
      <c r="B727" s="60"/>
      <c r="C727" s="60"/>
      <c r="D727" s="60"/>
      <c r="E727" s="60"/>
      <c r="F727" s="60"/>
      <c r="G727" s="60"/>
      <c r="H727" s="60"/>
      <c r="I727" s="160"/>
      <c r="J727" s="160"/>
      <c r="K727" s="384"/>
      <c r="L727" s="385"/>
      <c r="M727" s="385"/>
      <c r="N727" s="141"/>
      <c r="O727" s="141"/>
      <c r="P727" s="141"/>
      <c r="Q727" s="141"/>
      <c r="R727" s="141"/>
      <c r="S727" s="141"/>
    </row>
    <row r="728" spans="1:19" ht="18.7" customHeight="1" x14ac:dyDescent="0.3">
      <c r="A728" s="160"/>
      <c r="B728" s="60"/>
      <c r="C728" s="60"/>
      <c r="D728" s="60"/>
      <c r="E728" s="60"/>
      <c r="F728" s="60"/>
      <c r="G728" s="60"/>
      <c r="H728" s="60"/>
      <c r="I728" s="160"/>
      <c r="J728" s="160"/>
      <c r="K728" s="384"/>
      <c r="L728" s="385"/>
      <c r="M728" s="385"/>
      <c r="N728" s="141"/>
      <c r="O728" s="141"/>
      <c r="P728" s="141"/>
      <c r="Q728" s="141"/>
      <c r="R728" s="141"/>
      <c r="S728" s="141"/>
    </row>
    <row r="729" spans="1:19" ht="18.7" customHeight="1" x14ac:dyDescent="0.3">
      <c r="A729" s="160"/>
      <c r="B729" s="60"/>
      <c r="C729" s="60"/>
      <c r="D729" s="60"/>
      <c r="E729" s="60"/>
      <c r="F729" s="60"/>
      <c r="G729" s="60"/>
      <c r="H729" s="60"/>
      <c r="I729" s="160"/>
      <c r="J729" s="160"/>
      <c r="K729" s="384"/>
      <c r="L729" s="385"/>
      <c r="M729" s="385"/>
      <c r="N729" s="141"/>
      <c r="O729" s="141"/>
      <c r="P729" s="141"/>
      <c r="Q729" s="141"/>
      <c r="R729" s="141"/>
      <c r="S729" s="141"/>
    </row>
    <row r="730" spans="1:19" ht="18.7" customHeight="1" x14ac:dyDescent="0.3">
      <c r="A730" s="160"/>
      <c r="B730" s="60"/>
      <c r="C730" s="60"/>
      <c r="D730" s="60"/>
      <c r="E730" s="60"/>
      <c r="F730" s="60"/>
      <c r="G730" s="60"/>
      <c r="H730" s="60"/>
      <c r="I730" s="160"/>
      <c r="J730" s="160"/>
      <c r="K730" s="384"/>
      <c r="L730" s="385"/>
      <c r="M730" s="385"/>
      <c r="N730" s="141"/>
      <c r="O730" s="141"/>
      <c r="P730" s="141"/>
      <c r="Q730" s="141"/>
      <c r="R730" s="141"/>
      <c r="S730" s="141"/>
    </row>
    <row r="731" spans="1:19" ht="18.7" customHeight="1" x14ac:dyDescent="0.3">
      <c r="A731" s="160"/>
      <c r="B731" s="60"/>
      <c r="C731" s="60"/>
      <c r="D731" s="60"/>
      <c r="E731" s="60"/>
      <c r="F731" s="60"/>
      <c r="G731" s="60"/>
      <c r="H731" s="60"/>
      <c r="I731" s="160"/>
      <c r="J731" s="160"/>
      <c r="K731" s="384"/>
      <c r="L731" s="385"/>
      <c r="M731" s="385"/>
      <c r="N731" s="141"/>
      <c r="O731" s="141"/>
      <c r="P731" s="141"/>
      <c r="Q731" s="141"/>
      <c r="R731" s="141"/>
      <c r="S731" s="141"/>
    </row>
    <row r="732" spans="1:19" ht="18.7" customHeight="1" x14ac:dyDescent="0.3">
      <c r="A732" s="160"/>
      <c r="B732" s="60"/>
      <c r="C732" s="60"/>
      <c r="D732" s="60"/>
      <c r="E732" s="60"/>
      <c r="F732" s="60"/>
      <c r="G732" s="60"/>
      <c r="H732" s="60"/>
      <c r="I732" s="160"/>
      <c r="J732" s="160"/>
      <c r="K732" s="384"/>
      <c r="L732" s="385"/>
      <c r="M732" s="385"/>
      <c r="N732" s="141"/>
      <c r="O732" s="141"/>
      <c r="P732" s="141"/>
      <c r="Q732" s="141"/>
      <c r="R732" s="141"/>
      <c r="S732" s="141"/>
    </row>
    <row r="733" spans="1:19" ht="18.7" customHeight="1" x14ac:dyDescent="0.3">
      <c r="A733" s="160"/>
      <c r="B733" s="60"/>
      <c r="C733" s="60"/>
      <c r="D733" s="60"/>
      <c r="E733" s="60"/>
      <c r="F733" s="60"/>
      <c r="G733" s="60"/>
      <c r="H733" s="60"/>
      <c r="I733" s="160"/>
      <c r="J733" s="160"/>
      <c r="K733" s="384"/>
      <c r="L733" s="385"/>
      <c r="M733" s="385"/>
      <c r="N733" s="141"/>
      <c r="O733" s="141"/>
      <c r="P733" s="141"/>
      <c r="Q733" s="141"/>
      <c r="R733" s="141"/>
      <c r="S733" s="141"/>
    </row>
    <row r="734" spans="1:19" ht="18.7" customHeight="1" x14ac:dyDescent="0.3">
      <c r="A734" s="160"/>
      <c r="B734" s="60"/>
      <c r="C734" s="60"/>
      <c r="D734" s="60"/>
      <c r="E734" s="60"/>
      <c r="F734" s="60"/>
      <c r="G734" s="60"/>
      <c r="H734" s="60"/>
      <c r="I734" s="160"/>
      <c r="J734" s="160"/>
      <c r="K734" s="384"/>
      <c r="L734" s="385"/>
      <c r="M734" s="385"/>
      <c r="N734" s="141"/>
      <c r="O734" s="141"/>
      <c r="P734" s="141"/>
      <c r="Q734" s="141"/>
      <c r="R734" s="141"/>
      <c r="S734" s="141"/>
    </row>
    <row r="735" spans="1:19" ht="18.7" customHeight="1" x14ac:dyDescent="0.3">
      <c r="A735" s="160"/>
      <c r="B735" s="60"/>
      <c r="C735" s="60"/>
      <c r="D735" s="60"/>
      <c r="E735" s="60"/>
      <c r="F735" s="60"/>
      <c r="G735" s="60"/>
      <c r="H735" s="60"/>
      <c r="I735" s="160"/>
      <c r="J735" s="160"/>
      <c r="K735" s="384"/>
      <c r="L735" s="385"/>
      <c r="M735" s="385"/>
      <c r="N735" s="141"/>
      <c r="O735" s="141"/>
      <c r="P735" s="141"/>
      <c r="Q735" s="141"/>
      <c r="R735" s="141"/>
      <c r="S735" s="141"/>
    </row>
    <row r="736" spans="1:19" ht="18.7" customHeight="1" x14ac:dyDescent="0.3">
      <c r="A736" s="160"/>
      <c r="B736" s="60"/>
      <c r="C736" s="60"/>
      <c r="D736" s="60"/>
      <c r="E736" s="60"/>
      <c r="F736" s="60"/>
      <c r="G736" s="60"/>
      <c r="H736" s="60"/>
      <c r="I736" s="160"/>
      <c r="J736" s="160"/>
      <c r="K736" s="384"/>
      <c r="L736" s="385"/>
      <c r="M736" s="385"/>
      <c r="N736" s="141"/>
      <c r="O736" s="141"/>
      <c r="P736" s="141"/>
      <c r="Q736" s="141"/>
      <c r="R736" s="141"/>
      <c r="S736" s="141"/>
    </row>
    <row r="737" spans="1:19" ht="18.7" customHeight="1" x14ac:dyDescent="0.3">
      <c r="A737" s="160"/>
      <c r="B737" s="60"/>
      <c r="C737" s="60"/>
      <c r="D737" s="60"/>
      <c r="E737" s="60"/>
      <c r="F737" s="60"/>
      <c r="G737" s="60"/>
      <c r="H737" s="60"/>
      <c r="I737" s="160"/>
      <c r="J737" s="160"/>
      <c r="K737" s="384"/>
      <c r="L737" s="385"/>
      <c r="M737" s="385"/>
      <c r="N737" s="141"/>
      <c r="O737" s="141"/>
      <c r="P737" s="141"/>
      <c r="Q737" s="141"/>
      <c r="R737" s="141"/>
      <c r="S737" s="141"/>
    </row>
    <row r="738" spans="1:19" ht="18.7" customHeight="1" x14ac:dyDescent="0.3">
      <c r="A738" s="160"/>
      <c r="B738" s="60"/>
      <c r="C738" s="60"/>
      <c r="D738" s="60"/>
      <c r="E738" s="60"/>
      <c r="F738" s="60"/>
      <c r="G738" s="60"/>
      <c r="H738" s="60"/>
      <c r="I738" s="160"/>
      <c r="J738" s="160"/>
      <c r="K738" s="384"/>
      <c r="L738" s="385"/>
      <c r="M738" s="385"/>
      <c r="N738" s="141"/>
      <c r="O738" s="141"/>
      <c r="P738" s="141"/>
      <c r="Q738" s="141"/>
      <c r="R738" s="141"/>
      <c r="S738" s="141"/>
    </row>
    <row r="739" spans="1:19" ht="18.7" customHeight="1" x14ac:dyDescent="0.3">
      <c r="A739" s="160"/>
      <c r="B739" s="60"/>
      <c r="C739" s="60"/>
      <c r="D739" s="60"/>
      <c r="E739" s="60"/>
      <c r="F739" s="60"/>
      <c r="G739" s="60"/>
      <c r="H739" s="60"/>
      <c r="I739" s="160"/>
      <c r="J739" s="160"/>
      <c r="K739" s="384"/>
      <c r="L739" s="385"/>
      <c r="M739" s="385"/>
      <c r="N739" s="141"/>
      <c r="O739" s="141"/>
      <c r="P739" s="141"/>
      <c r="Q739" s="141"/>
      <c r="R739" s="141"/>
      <c r="S739" s="141"/>
    </row>
    <row r="740" spans="1:19" ht="18.7" customHeight="1" x14ac:dyDescent="0.3">
      <c r="A740" s="160"/>
      <c r="B740" s="60"/>
      <c r="C740" s="60"/>
      <c r="D740" s="60"/>
      <c r="E740" s="60"/>
      <c r="F740" s="60"/>
      <c r="G740" s="60"/>
      <c r="H740" s="60"/>
      <c r="I740" s="160"/>
      <c r="J740" s="160"/>
      <c r="K740" s="384"/>
      <c r="L740" s="385"/>
      <c r="M740" s="385"/>
      <c r="N740" s="141"/>
      <c r="O740" s="141"/>
      <c r="P740" s="141"/>
      <c r="Q740" s="141"/>
      <c r="R740" s="141"/>
      <c r="S740" s="141"/>
    </row>
    <row r="741" spans="1:19" ht="18.7" customHeight="1" x14ac:dyDescent="0.3">
      <c r="A741" s="160"/>
      <c r="B741" s="60"/>
      <c r="C741" s="60"/>
      <c r="D741" s="60"/>
      <c r="E741" s="60"/>
      <c r="F741" s="60"/>
      <c r="G741" s="60"/>
      <c r="H741" s="60"/>
      <c r="I741" s="160"/>
      <c r="J741" s="160"/>
      <c r="K741" s="384"/>
      <c r="L741" s="385"/>
      <c r="M741" s="385"/>
      <c r="N741" s="141"/>
      <c r="O741" s="141"/>
      <c r="P741" s="141"/>
      <c r="Q741" s="141"/>
      <c r="R741" s="141"/>
      <c r="S741" s="141"/>
    </row>
    <row r="742" spans="1:19" ht="18.7" customHeight="1" x14ac:dyDescent="0.3">
      <c r="A742" s="160"/>
      <c r="B742" s="60"/>
      <c r="C742" s="60"/>
      <c r="D742" s="60"/>
      <c r="E742" s="60"/>
      <c r="F742" s="60"/>
      <c r="G742" s="60"/>
      <c r="H742" s="60"/>
      <c r="I742" s="160"/>
      <c r="J742" s="160"/>
      <c r="K742" s="384"/>
      <c r="L742" s="385"/>
      <c r="M742" s="385"/>
      <c r="N742" s="141"/>
      <c r="O742" s="141"/>
      <c r="P742" s="141"/>
      <c r="Q742" s="141"/>
      <c r="R742" s="141"/>
      <c r="S742" s="141"/>
    </row>
    <row r="743" spans="1:19" ht="18.7" customHeight="1" x14ac:dyDescent="0.3">
      <c r="A743" s="160"/>
      <c r="B743" s="60"/>
      <c r="C743" s="60"/>
      <c r="D743" s="60"/>
      <c r="E743" s="60"/>
      <c r="F743" s="60"/>
      <c r="G743" s="60"/>
      <c r="H743" s="60"/>
      <c r="I743" s="160"/>
      <c r="J743" s="160"/>
      <c r="K743" s="384"/>
      <c r="L743" s="385"/>
      <c r="M743" s="385"/>
      <c r="N743" s="141"/>
      <c r="O743" s="141"/>
      <c r="P743" s="141"/>
      <c r="Q743" s="141"/>
      <c r="R743" s="141"/>
      <c r="S743" s="141"/>
    </row>
    <row r="744" spans="1:19" ht="18.7" customHeight="1" x14ac:dyDescent="0.3">
      <c r="A744" s="160"/>
      <c r="B744" s="60"/>
      <c r="C744" s="60"/>
      <c r="D744" s="60"/>
      <c r="E744" s="60"/>
      <c r="F744" s="60"/>
      <c r="G744" s="60"/>
      <c r="H744" s="60"/>
      <c r="I744" s="160"/>
      <c r="J744" s="160"/>
      <c r="K744" s="384"/>
      <c r="L744" s="385"/>
      <c r="M744" s="385"/>
      <c r="N744" s="141"/>
      <c r="O744" s="141"/>
      <c r="P744" s="141"/>
      <c r="Q744" s="141"/>
      <c r="R744" s="141"/>
      <c r="S744" s="141"/>
    </row>
    <row r="745" spans="1:19" ht="18.7" customHeight="1" x14ac:dyDescent="0.3">
      <c r="A745" s="160"/>
      <c r="B745" s="60"/>
      <c r="C745" s="60"/>
      <c r="D745" s="60"/>
      <c r="E745" s="60"/>
      <c r="F745" s="60"/>
      <c r="G745" s="60"/>
      <c r="H745" s="60"/>
      <c r="I745" s="160"/>
      <c r="J745" s="160"/>
      <c r="K745" s="384"/>
      <c r="L745" s="385"/>
      <c r="M745" s="385"/>
      <c r="N745" s="141"/>
      <c r="O745" s="141"/>
      <c r="P745" s="141"/>
      <c r="Q745" s="141"/>
      <c r="R745" s="141"/>
      <c r="S745" s="141"/>
    </row>
    <row r="746" spans="1:19" ht="18.7" customHeight="1" x14ac:dyDescent="0.3">
      <c r="A746" s="160"/>
      <c r="B746" s="60"/>
      <c r="C746" s="60"/>
      <c r="D746" s="60"/>
      <c r="E746" s="60"/>
      <c r="F746" s="60"/>
      <c r="G746" s="60"/>
      <c r="H746" s="60"/>
      <c r="I746" s="160"/>
      <c r="J746" s="160"/>
      <c r="K746" s="384"/>
      <c r="L746" s="385"/>
      <c r="M746" s="385"/>
      <c r="N746" s="141"/>
      <c r="O746" s="141"/>
      <c r="P746" s="141"/>
      <c r="Q746" s="141"/>
      <c r="R746" s="141"/>
      <c r="S746" s="141"/>
    </row>
    <row r="747" spans="1:19" ht="18.7" customHeight="1" x14ac:dyDescent="0.3">
      <c r="A747" s="160"/>
      <c r="B747" s="60"/>
      <c r="C747" s="60"/>
      <c r="D747" s="60"/>
      <c r="E747" s="60"/>
      <c r="F747" s="60"/>
      <c r="G747" s="60"/>
      <c r="H747" s="60"/>
      <c r="I747" s="160"/>
      <c r="J747" s="160"/>
      <c r="K747" s="384"/>
      <c r="L747" s="385"/>
      <c r="M747" s="385"/>
      <c r="N747" s="141"/>
      <c r="O747" s="141"/>
      <c r="P747" s="141"/>
      <c r="Q747" s="141"/>
      <c r="R747" s="141"/>
      <c r="S747" s="141"/>
    </row>
    <row r="748" spans="1:19" ht="18.7" customHeight="1" x14ac:dyDescent="0.3">
      <c r="A748" s="160"/>
      <c r="B748" s="60"/>
      <c r="C748" s="60"/>
      <c r="D748" s="60"/>
      <c r="E748" s="60"/>
      <c r="F748" s="60"/>
      <c r="G748" s="60"/>
      <c r="H748" s="60"/>
      <c r="I748" s="160"/>
      <c r="J748" s="160"/>
      <c r="K748" s="384"/>
      <c r="L748" s="385"/>
      <c r="M748" s="385"/>
      <c r="N748" s="141"/>
      <c r="O748" s="141"/>
      <c r="P748" s="141"/>
      <c r="Q748" s="141"/>
      <c r="R748" s="141"/>
      <c r="S748" s="141"/>
    </row>
    <row r="749" spans="1:19" ht="18.7" customHeight="1" x14ac:dyDescent="0.3">
      <c r="A749" s="160"/>
      <c r="B749" s="60"/>
      <c r="C749" s="60"/>
      <c r="D749" s="60"/>
      <c r="E749" s="60"/>
      <c r="F749" s="60"/>
      <c r="G749" s="60"/>
      <c r="H749" s="60"/>
      <c r="I749" s="160"/>
      <c r="J749" s="160"/>
      <c r="K749" s="384"/>
      <c r="L749" s="385"/>
      <c r="M749" s="385"/>
      <c r="N749" s="141"/>
      <c r="O749" s="141"/>
      <c r="P749" s="141"/>
      <c r="Q749" s="141"/>
      <c r="R749" s="141"/>
      <c r="S749" s="141"/>
    </row>
    <row r="750" spans="1:19" ht="18.7" customHeight="1" x14ac:dyDescent="0.3">
      <c r="A750" s="160"/>
      <c r="B750" s="60"/>
      <c r="C750" s="60"/>
      <c r="D750" s="60"/>
      <c r="E750" s="60"/>
      <c r="F750" s="60"/>
      <c r="G750" s="60"/>
      <c r="H750" s="60"/>
      <c r="I750" s="160"/>
      <c r="J750" s="160"/>
      <c r="K750" s="384"/>
      <c r="L750" s="385"/>
      <c r="M750" s="385"/>
      <c r="N750" s="141"/>
      <c r="O750" s="141"/>
      <c r="P750" s="141"/>
      <c r="Q750" s="141"/>
      <c r="R750" s="141"/>
      <c r="S750" s="141"/>
    </row>
    <row r="751" spans="1:19" ht="18.7" customHeight="1" x14ac:dyDescent="0.3">
      <c r="A751" s="160"/>
      <c r="B751" s="60"/>
      <c r="C751" s="60"/>
      <c r="D751" s="60"/>
      <c r="E751" s="60"/>
      <c r="F751" s="60"/>
      <c r="G751" s="60"/>
      <c r="H751" s="60"/>
      <c r="I751" s="160"/>
      <c r="J751" s="160"/>
      <c r="K751" s="384"/>
      <c r="L751" s="385"/>
      <c r="M751" s="385"/>
      <c r="N751" s="141"/>
      <c r="O751" s="141"/>
      <c r="P751" s="141"/>
      <c r="Q751" s="141"/>
      <c r="R751" s="141"/>
      <c r="S751" s="141"/>
    </row>
    <row r="752" spans="1:19" ht="18.7" customHeight="1" x14ac:dyDescent="0.3">
      <c r="A752" s="160"/>
      <c r="B752" s="60"/>
      <c r="C752" s="60"/>
      <c r="D752" s="60"/>
      <c r="E752" s="60"/>
      <c r="F752" s="60"/>
      <c r="G752" s="60"/>
      <c r="H752" s="60"/>
      <c r="I752" s="160"/>
      <c r="J752" s="160"/>
      <c r="K752" s="384"/>
      <c r="L752" s="385"/>
      <c r="M752" s="385"/>
      <c r="N752" s="141"/>
      <c r="O752" s="141"/>
      <c r="P752" s="141"/>
      <c r="Q752" s="141"/>
      <c r="R752" s="141"/>
      <c r="S752" s="141"/>
    </row>
    <row r="753" spans="1:19" ht="18.7" customHeight="1" x14ac:dyDescent="0.3">
      <c r="A753" s="160"/>
      <c r="B753" s="60"/>
      <c r="C753" s="60"/>
      <c r="D753" s="60"/>
      <c r="E753" s="60"/>
      <c r="F753" s="60"/>
      <c r="G753" s="60"/>
      <c r="H753" s="60"/>
      <c r="I753" s="160"/>
      <c r="J753" s="160"/>
      <c r="K753" s="384"/>
      <c r="L753" s="385"/>
      <c r="M753" s="385"/>
      <c r="N753" s="141"/>
      <c r="O753" s="141"/>
      <c r="P753" s="141"/>
      <c r="Q753" s="141"/>
      <c r="R753" s="141"/>
      <c r="S753" s="141"/>
    </row>
    <row r="754" spans="1:19" ht="18.7" customHeight="1" x14ac:dyDescent="0.3">
      <c r="A754" s="160"/>
      <c r="B754" s="60"/>
      <c r="C754" s="60"/>
      <c r="D754" s="60"/>
      <c r="E754" s="60"/>
      <c r="F754" s="60"/>
      <c r="G754" s="60"/>
      <c r="H754" s="60"/>
      <c r="I754" s="160"/>
      <c r="J754" s="160"/>
      <c r="K754" s="384"/>
      <c r="L754" s="385"/>
      <c r="M754" s="385"/>
      <c r="N754" s="141"/>
      <c r="O754" s="141"/>
      <c r="P754" s="141"/>
      <c r="Q754" s="141"/>
      <c r="R754" s="141"/>
      <c r="S754" s="141"/>
    </row>
    <row r="755" spans="1:19" ht="18.7" customHeight="1" x14ac:dyDescent="0.3">
      <c r="A755" s="160"/>
      <c r="B755" s="60"/>
      <c r="C755" s="60"/>
      <c r="D755" s="60"/>
      <c r="E755" s="60"/>
      <c r="F755" s="60"/>
      <c r="G755" s="60"/>
      <c r="H755" s="60"/>
      <c r="I755" s="160"/>
      <c r="J755" s="160"/>
      <c r="K755" s="384"/>
      <c r="L755" s="385"/>
      <c r="M755" s="385"/>
      <c r="N755" s="141"/>
      <c r="O755" s="141"/>
      <c r="P755" s="141"/>
      <c r="Q755" s="141"/>
      <c r="R755" s="141"/>
      <c r="S755" s="141"/>
    </row>
    <row r="756" spans="1:19" ht="18.7" customHeight="1" x14ac:dyDescent="0.3">
      <c r="A756" s="160"/>
      <c r="B756" s="60"/>
      <c r="C756" s="60"/>
      <c r="D756" s="60"/>
      <c r="E756" s="60"/>
      <c r="F756" s="60"/>
      <c r="G756" s="60"/>
      <c r="H756" s="60"/>
      <c r="I756" s="160"/>
      <c r="J756" s="160"/>
      <c r="K756" s="384"/>
      <c r="L756" s="385"/>
      <c r="M756" s="385"/>
      <c r="N756" s="141"/>
      <c r="O756" s="141"/>
      <c r="P756" s="141"/>
      <c r="Q756" s="141"/>
      <c r="R756" s="141"/>
      <c r="S756" s="141"/>
    </row>
    <row r="757" spans="1:19" ht="18.7" customHeight="1" x14ac:dyDescent="0.3">
      <c r="A757" s="160"/>
      <c r="B757" s="60"/>
      <c r="C757" s="60"/>
      <c r="D757" s="60"/>
      <c r="E757" s="60"/>
      <c r="F757" s="60"/>
      <c r="G757" s="60"/>
      <c r="H757" s="60"/>
      <c r="I757" s="160"/>
      <c r="J757" s="160"/>
      <c r="K757" s="384"/>
      <c r="L757" s="385"/>
      <c r="M757" s="385"/>
      <c r="N757" s="141"/>
      <c r="O757" s="141"/>
      <c r="P757" s="141"/>
      <c r="Q757" s="141"/>
      <c r="R757" s="141"/>
      <c r="S757" s="141"/>
    </row>
    <row r="758" spans="1:19" ht="18.7" customHeight="1" x14ac:dyDescent="0.3">
      <c r="A758" s="160"/>
      <c r="B758" s="60"/>
      <c r="C758" s="60"/>
      <c r="D758" s="60"/>
      <c r="E758" s="60"/>
      <c r="F758" s="60"/>
      <c r="G758" s="60"/>
      <c r="H758" s="60"/>
      <c r="I758" s="160"/>
      <c r="J758" s="160"/>
      <c r="K758" s="384"/>
      <c r="L758" s="385"/>
      <c r="M758" s="385"/>
      <c r="N758" s="141"/>
      <c r="O758" s="141"/>
      <c r="P758" s="141"/>
      <c r="Q758" s="141"/>
      <c r="R758" s="141"/>
      <c r="S758" s="141"/>
    </row>
    <row r="759" spans="1:19" ht="18.7" customHeight="1" x14ac:dyDescent="0.3">
      <c r="A759" s="160"/>
      <c r="B759" s="60"/>
      <c r="C759" s="60"/>
      <c r="D759" s="60"/>
      <c r="E759" s="60"/>
      <c r="F759" s="60"/>
      <c r="G759" s="60"/>
      <c r="H759" s="60"/>
      <c r="I759" s="160"/>
      <c r="J759" s="160"/>
      <c r="K759" s="384"/>
      <c r="L759" s="385"/>
      <c r="M759" s="385"/>
      <c r="N759" s="141"/>
      <c r="O759" s="141"/>
      <c r="P759" s="141"/>
      <c r="Q759" s="141"/>
      <c r="R759" s="141"/>
      <c r="S759" s="141"/>
    </row>
    <row r="760" spans="1:19" ht="18.7" customHeight="1" x14ac:dyDescent="0.3">
      <c r="A760" s="160"/>
      <c r="B760" s="60"/>
      <c r="C760" s="60"/>
      <c r="D760" s="60"/>
      <c r="E760" s="60"/>
      <c r="F760" s="60"/>
      <c r="G760" s="60"/>
      <c r="H760" s="60"/>
      <c r="I760" s="160"/>
      <c r="J760" s="160"/>
      <c r="K760" s="384"/>
      <c r="L760" s="385"/>
      <c r="M760" s="385"/>
      <c r="N760" s="141"/>
      <c r="O760" s="141"/>
      <c r="P760" s="141"/>
      <c r="Q760" s="141"/>
      <c r="R760" s="141"/>
      <c r="S760" s="141"/>
    </row>
    <row r="761" spans="1:19" ht="18.7" customHeight="1" x14ac:dyDescent="0.3">
      <c r="A761" s="160"/>
      <c r="B761" s="60"/>
      <c r="C761" s="60"/>
      <c r="D761" s="60"/>
      <c r="E761" s="60"/>
      <c r="F761" s="60"/>
      <c r="G761" s="60"/>
      <c r="H761" s="60"/>
      <c r="I761" s="160"/>
      <c r="J761" s="160"/>
      <c r="K761" s="384"/>
      <c r="L761" s="385"/>
      <c r="M761" s="385"/>
      <c r="N761" s="141"/>
      <c r="O761" s="141"/>
      <c r="P761" s="141"/>
      <c r="Q761" s="141"/>
      <c r="R761" s="141"/>
      <c r="S761" s="141"/>
    </row>
    <row r="762" spans="1:19" ht="18.7" customHeight="1" x14ac:dyDescent="0.3">
      <c r="A762" s="160"/>
      <c r="B762" s="60"/>
      <c r="C762" s="60"/>
      <c r="D762" s="60"/>
      <c r="E762" s="60"/>
      <c r="F762" s="60"/>
      <c r="G762" s="60"/>
      <c r="H762" s="60"/>
      <c r="I762" s="160"/>
      <c r="J762" s="160"/>
      <c r="K762" s="384"/>
      <c r="L762" s="385"/>
      <c r="M762" s="385"/>
      <c r="N762" s="141"/>
      <c r="O762" s="141"/>
      <c r="P762" s="141"/>
      <c r="Q762" s="141"/>
      <c r="R762" s="141"/>
      <c r="S762" s="141"/>
    </row>
    <row r="763" spans="1:19" ht="18.7" customHeight="1" x14ac:dyDescent="0.3">
      <c r="A763" s="160"/>
      <c r="B763" s="60"/>
      <c r="C763" s="60"/>
      <c r="D763" s="60"/>
      <c r="E763" s="60"/>
      <c r="F763" s="60"/>
      <c r="G763" s="60"/>
      <c r="H763" s="60"/>
      <c r="I763" s="160"/>
      <c r="J763" s="160"/>
      <c r="K763" s="384"/>
      <c r="L763" s="385"/>
      <c r="M763" s="385"/>
      <c r="N763" s="141"/>
      <c r="O763" s="141"/>
      <c r="P763" s="141"/>
      <c r="Q763" s="141"/>
      <c r="R763" s="141"/>
      <c r="S763" s="141"/>
    </row>
    <row r="764" spans="1:19" ht="18.7" customHeight="1" x14ac:dyDescent="0.3">
      <c r="A764" s="160"/>
      <c r="B764" s="60"/>
      <c r="C764" s="60"/>
      <c r="D764" s="60"/>
      <c r="E764" s="60"/>
      <c r="F764" s="60"/>
      <c r="G764" s="60"/>
      <c r="H764" s="60"/>
      <c r="I764" s="160"/>
      <c r="J764" s="160"/>
      <c r="K764" s="384"/>
      <c r="L764" s="385"/>
      <c r="M764" s="385"/>
      <c r="N764" s="141"/>
      <c r="O764" s="141"/>
      <c r="P764" s="141"/>
      <c r="Q764" s="141"/>
      <c r="R764" s="141"/>
      <c r="S764" s="141"/>
    </row>
    <row r="765" spans="1:19" ht="18.7" customHeight="1" x14ac:dyDescent="0.3">
      <c r="A765" s="160"/>
      <c r="B765" s="60"/>
      <c r="C765" s="60"/>
      <c r="D765" s="60"/>
      <c r="E765" s="60"/>
      <c r="F765" s="60"/>
      <c r="G765" s="60"/>
      <c r="H765" s="60"/>
      <c r="I765" s="160"/>
      <c r="J765" s="160"/>
      <c r="K765" s="384"/>
      <c r="L765" s="385"/>
      <c r="M765" s="385"/>
      <c r="N765" s="141"/>
      <c r="O765" s="141"/>
      <c r="P765" s="141"/>
      <c r="Q765" s="141"/>
      <c r="R765" s="141"/>
      <c r="S765" s="141"/>
    </row>
    <row r="766" spans="1:19" ht="18.7" customHeight="1" x14ac:dyDescent="0.3">
      <c r="A766" s="160"/>
      <c r="B766" s="60"/>
      <c r="C766" s="60"/>
      <c r="D766" s="60"/>
      <c r="E766" s="60"/>
      <c r="F766" s="60"/>
      <c r="G766" s="60"/>
      <c r="H766" s="60"/>
      <c r="I766" s="160"/>
      <c r="J766" s="160"/>
      <c r="K766" s="384"/>
      <c r="L766" s="385"/>
      <c r="M766" s="385"/>
      <c r="N766" s="141"/>
      <c r="O766" s="141"/>
      <c r="P766" s="141"/>
      <c r="Q766" s="141"/>
      <c r="R766" s="141"/>
      <c r="S766" s="141"/>
    </row>
    <row r="767" spans="1:19" ht="18.7" customHeight="1" x14ac:dyDescent="0.3">
      <c r="A767" s="160"/>
      <c r="B767" s="60"/>
      <c r="C767" s="60"/>
      <c r="D767" s="60"/>
      <c r="E767" s="60"/>
      <c r="F767" s="60"/>
      <c r="G767" s="60"/>
      <c r="H767" s="60"/>
      <c r="I767" s="160"/>
      <c r="J767" s="160"/>
      <c r="K767" s="384"/>
      <c r="L767" s="385"/>
      <c r="M767" s="385"/>
      <c r="N767" s="141"/>
      <c r="O767" s="141"/>
      <c r="P767" s="141"/>
      <c r="Q767" s="141"/>
      <c r="R767" s="141"/>
      <c r="S767" s="141"/>
    </row>
    <row r="768" spans="1:19" ht="18.7" customHeight="1" x14ac:dyDescent="0.3">
      <c r="A768" s="160"/>
      <c r="B768" s="60"/>
      <c r="C768" s="60"/>
      <c r="D768" s="60"/>
      <c r="E768" s="60"/>
      <c r="F768" s="60"/>
      <c r="G768" s="60"/>
      <c r="H768" s="60"/>
      <c r="I768" s="160"/>
      <c r="J768" s="160"/>
      <c r="K768" s="384"/>
      <c r="L768" s="385"/>
      <c r="M768" s="385"/>
      <c r="N768" s="141"/>
      <c r="O768" s="141"/>
      <c r="P768" s="141"/>
      <c r="Q768" s="141"/>
      <c r="R768" s="141"/>
      <c r="S768" s="141"/>
    </row>
    <row r="769" spans="1:19" ht="18.7" customHeight="1" x14ac:dyDescent="0.3">
      <c r="A769" s="160"/>
      <c r="B769" s="60"/>
      <c r="C769" s="60"/>
      <c r="D769" s="60"/>
      <c r="E769" s="60"/>
      <c r="F769" s="60"/>
      <c r="G769" s="60"/>
      <c r="H769" s="60"/>
      <c r="I769" s="160"/>
      <c r="J769" s="160"/>
      <c r="K769" s="384"/>
      <c r="L769" s="385"/>
      <c r="M769" s="385"/>
      <c r="N769" s="141"/>
      <c r="O769" s="141"/>
      <c r="P769" s="141"/>
      <c r="Q769" s="141"/>
      <c r="R769" s="141"/>
      <c r="S769" s="141"/>
    </row>
    <row r="770" spans="1:19" ht="18.7" customHeight="1" x14ac:dyDescent="0.3">
      <c r="A770" s="160"/>
      <c r="B770" s="60"/>
      <c r="C770" s="60"/>
      <c r="D770" s="60"/>
      <c r="E770" s="60"/>
      <c r="F770" s="60"/>
      <c r="G770" s="60"/>
      <c r="H770" s="60"/>
      <c r="I770" s="160"/>
      <c r="J770" s="160"/>
      <c r="K770" s="384"/>
      <c r="L770" s="385"/>
      <c r="M770" s="385"/>
      <c r="N770" s="141"/>
      <c r="O770" s="141"/>
      <c r="P770" s="141"/>
      <c r="Q770" s="141"/>
      <c r="R770" s="141"/>
      <c r="S770" s="141"/>
    </row>
    <row r="771" spans="1:19" ht="18.7" customHeight="1" x14ac:dyDescent="0.3">
      <c r="A771" s="160"/>
      <c r="B771" s="60"/>
      <c r="C771" s="60"/>
      <c r="D771" s="60"/>
      <c r="E771" s="60"/>
      <c r="F771" s="60"/>
      <c r="G771" s="60"/>
      <c r="H771" s="60"/>
      <c r="I771" s="160"/>
      <c r="J771" s="160"/>
      <c r="K771" s="384"/>
      <c r="L771" s="385"/>
      <c r="M771" s="385"/>
      <c r="N771" s="141"/>
      <c r="O771" s="141"/>
      <c r="P771" s="141"/>
      <c r="Q771" s="141"/>
      <c r="R771" s="141"/>
      <c r="S771" s="141"/>
    </row>
    <row r="772" spans="1:19" ht="18.7" customHeight="1" x14ac:dyDescent="0.3">
      <c r="A772" s="160"/>
      <c r="B772" s="60"/>
      <c r="C772" s="60"/>
      <c r="D772" s="60"/>
      <c r="E772" s="60"/>
      <c r="F772" s="60"/>
      <c r="G772" s="60"/>
      <c r="H772" s="60"/>
      <c r="I772" s="160"/>
      <c r="J772" s="160"/>
      <c r="K772" s="384"/>
      <c r="L772" s="385"/>
      <c r="M772" s="385"/>
      <c r="N772" s="141"/>
      <c r="O772" s="141"/>
      <c r="P772" s="141"/>
      <c r="Q772" s="141"/>
      <c r="R772" s="141"/>
      <c r="S772" s="141"/>
    </row>
    <row r="773" spans="1:19" ht="18.7" customHeight="1" x14ac:dyDescent="0.3">
      <c r="A773" s="160"/>
      <c r="B773" s="60"/>
      <c r="C773" s="60"/>
      <c r="D773" s="60"/>
      <c r="E773" s="60"/>
      <c r="F773" s="60"/>
      <c r="G773" s="60"/>
      <c r="H773" s="60"/>
      <c r="I773" s="160"/>
      <c r="J773" s="160"/>
      <c r="K773" s="384"/>
      <c r="L773" s="385"/>
      <c r="M773" s="385"/>
      <c r="N773" s="141"/>
      <c r="O773" s="141"/>
      <c r="P773" s="141"/>
      <c r="Q773" s="141"/>
      <c r="R773" s="141"/>
      <c r="S773" s="141"/>
    </row>
    <row r="774" spans="1:19" ht="18.7" customHeight="1" x14ac:dyDescent="0.3">
      <c r="A774" s="160"/>
      <c r="B774" s="60"/>
      <c r="C774" s="60"/>
      <c r="D774" s="60"/>
      <c r="E774" s="60"/>
      <c r="F774" s="60"/>
      <c r="G774" s="60"/>
      <c r="H774" s="60"/>
      <c r="I774" s="160"/>
      <c r="J774" s="160"/>
      <c r="K774" s="384"/>
      <c r="L774" s="385"/>
      <c r="M774" s="385"/>
      <c r="N774" s="141"/>
      <c r="O774" s="141"/>
      <c r="P774" s="141"/>
      <c r="Q774" s="141"/>
      <c r="R774" s="141"/>
      <c r="S774" s="141"/>
    </row>
    <row r="775" spans="1:19" ht="18.7" customHeight="1" x14ac:dyDescent="0.3">
      <c r="A775" s="160"/>
      <c r="B775" s="60"/>
      <c r="C775" s="60"/>
      <c r="D775" s="60"/>
      <c r="E775" s="60"/>
      <c r="F775" s="60"/>
      <c r="G775" s="60"/>
      <c r="H775" s="60"/>
      <c r="I775" s="160"/>
      <c r="J775" s="160"/>
      <c r="K775" s="384"/>
      <c r="L775" s="385"/>
      <c r="M775" s="385"/>
      <c r="N775" s="141"/>
      <c r="O775" s="141"/>
      <c r="P775" s="141"/>
      <c r="Q775" s="141"/>
      <c r="R775" s="141"/>
      <c r="S775" s="141"/>
    </row>
    <row r="776" spans="1:19" ht="18.7" customHeight="1" x14ac:dyDescent="0.3">
      <c r="A776" s="160"/>
      <c r="B776" s="60"/>
      <c r="C776" s="60"/>
      <c r="D776" s="60"/>
      <c r="E776" s="60"/>
      <c r="F776" s="60"/>
      <c r="G776" s="60"/>
      <c r="H776" s="60"/>
      <c r="I776" s="160"/>
      <c r="J776" s="160"/>
      <c r="K776" s="384"/>
      <c r="L776" s="385"/>
      <c r="M776" s="385"/>
      <c r="N776" s="141"/>
      <c r="O776" s="141"/>
      <c r="P776" s="141"/>
      <c r="Q776" s="141"/>
      <c r="R776" s="141"/>
      <c r="S776" s="141"/>
    </row>
    <row r="777" spans="1:19" ht="18.7" customHeight="1" x14ac:dyDescent="0.3">
      <c r="A777" s="160"/>
      <c r="B777" s="60"/>
      <c r="C777" s="60"/>
      <c r="D777" s="60"/>
      <c r="E777" s="60"/>
      <c r="F777" s="60"/>
      <c r="G777" s="60"/>
      <c r="H777" s="60"/>
      <c r="I777" s="160"/>
      <c r="J777" s="160"/>
      <c r="K777" s="384"/>
      <c r="L777" s="385"/>
      <c r="M777" s="385"/>
      <c r="N777" s="141"/>
      <c r="O777" s="141"/>
      <c r="P777" s="141"/>
      <c r="Q777" s="141"/>
      <c r="R777" s="141"/>
      <c r="S777" s="141"/>
    </row>
    <row r="778" spans="1:19" ht="18.7" customHeight="1" x14ac:dyDescent="0.3">
      <c r="A778" s="160"/>
      <c r="B778" s="60"/>
      <c r="C778" s="60"/>
      <c r="D778" s="60"/>
      <c r="E778" s="60"/>
      <c r="F778" s="60"/>
      <c r="G778" s="60"/>
      <c r="H778" s="60"/>
      <c r="I778" s="160"/>
      <c r="J778" s="160"/>
      <c r="K778" s="384"/>
      <c r="L778" s="385"/>
      <c r="M778" s="385"/>
      <c r="N778" s="141"/>
      <c r="O778" s="141"/>
      <c r="P778" s="141"/>
      <c r="Q778" s="141"/>
      <c r="R778" s="141"/>
      <c r="S778" s="141"/>
    </row>
    <row r="779" spans="1:19" ht="18.7" customHeight="1" x14ac:dyDescent="0.3">
      <c r="A779" s="160"/>
      <c r="B779" s="60"/>
      <c r="C779" s="60"/>
      <c r="D779" s="60"/>
      <c r="E779" s="60"/>
      <c r="F779" s="60"/>
      <c r="G779" s="60"/>
      <c r="H779" s="60"/>
      <c r="I779" s="160"/>
      <c r="J779" s="160"/>
      <c r="K779" s="384"/>
      <c r="L779" s="385"/>
      <c r="M779" s="385"/>
      <c r="N779" s="141"/>
      <c r="O779" s="141"/>
      <c r="P779" s="141"/>
      <c r="Q779" s="141"/>
      <c r="R779" s="141"/>
      <c r="S779" s="141"/>
    </row>
    <row r="780" spans="1:19" ht="18.7" customHeight="1" x14ac:dyDescent="0.3">
      <c r="A780" s="160"/>
      <c r="B780" s="60"/>
      <c r="C780" s="60"/>
      <c r="D780" s="60"/>
      <c r="E780" s="60"/>
      <c r="F780" s="60"/>
      <c r="G780" s="60"/>
      <c r="H780" s="60"/>
      <c r="I780" s="160"/>
      <c r="J780" s="160"/>
      <c r="K780" s="384"/>
      <c r="L780" s="385"/>
      <c r="M780" s="385"/>
      <c r="N780" s="141"/>
      <c r="O780" s="141"/>
      <c r="P780" s="141"/>
      <c r="Q780" s="141"/>
      <c r="R780" s="141"/>
      <c r="S780" s="141"/>
    </row>
    <row r="781" spans="1:19" ht="18.7" customHeight="1" x14ac:dyDescent="0.3">
      <c r="A781" s="160"/>
      <c r="B781" s="60"/>
      <c r="C781" s="60"/>
      <c r="D781" s="60"/>
      <c r="E781" s="60"/>
      <c r="F781" s="60"/>
      <c r="G781" s="60"/>
      <c r="H781" s="60"/>
      <c r="I781" s="160"/>
      <c r="J781" s="160"/>
      <c r="K781" s="384"/>
      <c r="L781" s="385"/>
      <c r="M781" s="385"/>
      <c r="N781" s="141"/>
      <c r="O781" s="141"/>
      <c r="P781" s="141"/>
      <c r="Q781" s="141"/>
      <c r="R781" s="141"/>
      <c r="S781" s="141"/>
    </row>
    <row r="782" spans="1:19" ht="18.7" customHeight="1" x14ac:dyDescent="0.3">
      <c r="A782" s="160"/>
      <c r="B782" s="60"/>
      <c r="C782" s="60"/>
      <c r="D782" s="60"/>
      <c r="E782" s="60"/>
      <c r="F782" s="60"/>
      <c r="G782" s="60"/>
      <c r="H782" s="60"/>
      <c r="I782" s="160"/>
      <c r="J782" s="160"/>
      <c r="K782" s="384"/>
      <c r="L782" s="385"/>
      <c r="M782" s="385"/>
      <c r="N782" s="141"/>
      <c r="O782" s="141"/>
      <c r="P782" s="141"/>
      <c r="Q782" s="141"/>
      <c r="R782" s="141"/>
      <c r="S782" s="141"/>
    </row>
    <row r="783" spans="1:19" ht="18.7" customHeight="1" x14ac:dyDescent="0.3">
      <c r="A783" s="160"/>
      <c r="B783" s="60"/>
      <c r="C783" s="60"/>
      <c r="D783" s="60"/>
      <c r="E783" s="60"/>
      <c r="F783" s="60"/>
      <c r="G783" s="60"/>
      <c r="H783" s="60"/>
      <c r="I783" s="160"/>
      <c r="J783" s="160"/>
      <c r="K783" s="384"/>
      <c r="L783" s="385"/>
      <c r="M783" s="385"/>
      <c r="N783" s="141"/>
      <c r="O783" s="141"/>
      <c r="P783" s="141"/>
      <c r="Q783" s="141"/>
      <c r="R783" s="141"/>
      <c r="S783" s="141"/>
    </row>
    <row r="784" spans="1:19" ht="18.7" customHeight="1" x14ac:dyDescent="0.3">
      <c r="A784" s="160"/>
      <c r="B784" s="60"/>
      <c r="C784" s="60"/>
      <c r="D784" s="60"/>
      <c r="E784" s="60"/>
      <c r="F784" s="60"/>
      <c r="G784" s="60"/>
      <c r="H784" s="60"/>
      <c r="I784" s="160"/>
      <c r="J784" s="160"/>
      <c r="K784" s="384"/>
      <c r="L784" s="385"/>
      <c r="M784" s="385"/>
      <c r="N784" s="141"/>
      <c r="O784" s="141"/>
      <c r="P784" s="141"/>
      <c r="Q784" s="141"/>
      <c r="R784" s="141"/>
      <c r="S784" s="141"/>
    </row>
    <row r="785" spans="1:19" ht="18.7" customHeight="1" x14ac:dyDescent="0.3">
      <c r="A785" s="160"/>
      <c r="B785" s="60"/>
      <c r="C785" s="60"/>
      <c r="D785" s="60"/>
      <c r="E785" s="60"/>
      <c r="F785" s="60"/>
      <c r="G785" s="60"/>
      <c r="H785" s="60"/>
      <c r="I785" s="160"/>
      <c r="J785" s="160"/>
      <c r="K785" s="384"/>
      <c r="L785" s="385"/>
      <c r="M785" s="385"/>
      <c r="N785" s="141"/>
      <c r="O785" s="141"/>
      <c r="P785" s="141"/>
      <c r="Q785" s="141"/>
      <c r="R785" s="141"/>
      <c r="S785" s="141"/>
    </row>
    <row r="786" spans="1:19" ht="18.7" customHeight="1" x14ac:dyDescent="0.3">
      <c r="A786" s="160"/>
      <c r="B786" s="60"/>
      <c r="C786" s="60"/>
      <c r="D786" s="60"/>
      <c r="E786" s="60"/>
      <c r="F786" s="60"/>
      <c r="G786" s="60"/>
      <c r="H786" s="60"/>
      <c r="I786" s="160"/>
      <c r="J786" s="160"/>
      <c r="K786" s="384"/>
      <c r="L786" s="385"/>
      <c r="M786" s="385"/>
      <c r="N786" s="141"/>
      <c r="O786" s="141"/>
      <c r="P786" s="141"/>
      <c r="Q786" s="141"/>
      <c r="R786" s="141"/>
      <c r="S786" s="141"/>
    </row>
    <row r="787" spans="1:19" ht="18.7" customHeight="1" x14ac:dyDescent="0.3">
      <c r="A787" s="160"/>
      <c r="B787" s="60"/>
      <c r="C787" s="60"/>
      <c r="D787" s="60"/>
      <c r="E787" s="60"/>
      <c r="F787" s="60"/>
      <c r="G787" s="60"/>
      <c r="H787" s="60"/>
      <c r="I787" s="160"/>
      <c r="J787" s="160"/>
      <c r="K787" s="384"/>
      <c r="L787" s="385"/>
      <c r="M787" s="385"/>
      <c r="N787" s="141"/>
      <c r="O787" s="141"/>
      <c r="P787" s="141"/>
      <c r="Q787" s="141"/>
      <c r="R787" s="141"/>
      <c r="S787" s="141"/>
    </row>
    <row r="788" spans="1:19" ht="18.7" customHeight="1" x14ac:dyDescent="0.3">
      <c r="A788" s="160"/>
      <c r="B788" s="60"/>
      <c r="C788" s="60"/>
      <c r="D788" s="60"/>
      <c r="E788" s="60"/>
      <c r="F788" s="60"/>
      <c r="G788" s="60"/>
      <c r="H788" s="60"/>
      <c r="I788" s="160"/>
      <c r="J788" s="160"/>
      <c r="K788" s="384"/>
      <c r="L788" s="385"/>
      <c r="M788" s="385"/>
      <c r="N788" s="141"/>
      <c r="O788" s="141"/>
      <c r="P788" s="141"/>
      <c r="Q788" s="141"/>
      <c r="R788" s="141"/>
      <c r="S788" s="141"/>
    </row>
    <row r="789" spans="1:19" ht="18.7" customHeight="1" x14ac:dyDescent="0.3">
      <c r="A789" s="160"/>
      <c r="B789" s="60"/>
      <c r="C789" s="60"/>
      <c r="D789" s="60"/>
      <c r="E789" s="60"/>
      <c r="F789" s="60"/>
      <c r="G789" s="60"/>
      <c r="H789" s="60"/>
      <c r="I789" s="160"/>
      <c r="J789" s="160"/>
      <c r="K789" s="384"/>
      <c r="L789" s="385"/>
      <c r="M789" s="385"/>
      <c r="N789" s="141"/>
      <c r="O789" s="141"/>
      <c r="P789" s="141"/>
      <c r="Q789" s="141"/>
      <c r="R789" s="141"/>
      <c r="S789" s="141"/>
    </row>
    <row r="790" spans="1:19" ht="18.7" customHeight="1" x14ac:dyDescent="0.3">
      <c r="A790" s="160"/>
      <c r="B790" s="60"/>
      <c r="C790" s="60"/>
      <c r="D790" s="60"/>
      <c r="E790" s="60"/>
      <c r="F790" s="60"/>
      <c r="G790" s="60"/>
      <c r="H790" s="60"/>
      <c r="I790" s="160"/>
      <c r="J790" s="160"/>
      <c r="K790" s="384"/>
      <c r="L790" s="385"/>
      <c r="M790" s="385"/>
      <c r="N790" s="141"/>
      <c r="O790" s="141"/>
      <c r="P790" s="141"/>
      <c r="Q790" s="141"/>
      <c r="R790" s="141"/>
      <c r="S790" s="141"/>
    </row>
    <row r="791" spans="1:19" ht="18.7" customHeight="1" x14ac:dyDescent="0.3">
      <c r="A791" s="160"/>
      <c r="B791" s="60"/>
      <c r="C791" s="60"/>
      <c r="D791" s="60"/>
      <c r="E791" s="60"/>
      <c r="F791" s="60"/>
      <c r="G791" s="60"/>
      <c r="H791" s="60"/>
      <c r="I791" s="160"/>
      <c r="J791" s="160"/>
      <c r="K791" s="384"/>
      <c r="L791" s="385"/>
      <c r="M791" s="385"/>
      <c r="N791" s="141"/>
      <c r="O791" s="141"/>
      <c r="P791" s="141"/>
      <c r="Q791" s="141"/>
      <c r="R791" s="141"/>
      <c r="S791" s="141"/>
    </row>
    <row r="792" spans="1:19" ht="18.7" customHeight="1" x14ac:dyDescent="0.3">
      <c r="A792" s="160"/>
      <c r="B792" s="60"/>
      <c r="C792" s="60"/>
      <c r="D792" s="60"/>
      <c r="E792" s="60"/>
      <c r="F792" s="60"/>
      <c r="G792" s="60"/>
      <c r="H792" s="60"/>
      <c r="I792" s="160"/>
      <c r="J792" s="160"/>
      <c r="K792" s="384"/>
      <c r="L792" s="385"/>
      <c r="M792" s="385"/>
      <c r="N792" s="141"/>
      <c r="O792" s="141"/>
      <c r="P792" s="141"/>
      <c r="Q792" s="141"/>
      <c r="R792" s="141"/>
      <c r="S792" s="141"/>
    </row>
    <row r="793" spans="1:19" ht="18.7" customHeight="1" x14ac:dyDescent="0.3">
      <c r="A793" s="160"/>
      <c r="B793" s="60"/>
      <c r="C793" s="60"/>
      <c r="D793" s="60"/>
      <c r="E793" s="60"/>
      <c r="F793" s="60"/>
      <c r="G793" s="60"/>
      <c r="H793" s="60"/>
      <c r="I793" s="160"/>
      <c r="J793" s="160"/>
      <c r="K793" s="384"/>
      <c r="L793" s="385"/>
      <c r="M793" s="385"/>
      <c r="N793" s="141"/>
      <c r="O793" s="141"/>
      <c r="P793" s="141"/>
      <c r="Q793" s="141"/>
      <c r="R793" s="141"/>
      <c r="S793" s="141"/>
    </row>
    <row r="794" spans="1:19" ht="18.7" customHeight="1" x14ac:dyDescent="0.3">
      <c r="A794" s="160"/>
      <c r="B794" s="60"/>
      <c r="C794" s="60"/>
      <c r="D794" s="60"/>
      <c r="E794" s="60"/>
      <c r="F794" s="60"/>
      <c r="G794" s="60"/>
      <c r="H794" s="60"/>
      <c r="I794" s="160"/>
      <c r="J794" s="160"/>
      <c r="K794" s="384"/>
      <c r="L794" s="385"/>
      <c r="M794" s="385"/>
      <c r="N794" s="141"/>
      <c r="O794" s="141"/>
      <c r="P794" s="141"/>
      <c r="Q794" s="141"/>
      <c r="R794" s="141"/>
      <c r="S794" s="141"/>
    </row>
    <row r="795" spans="1:19" ht="18.7" customHeight="1" x14ac:dyDescent="0.3">
      <c r="A795" s="160"/>
      <c r="B795" s="60"/>
      <c r="C795" s="60"/>
      <c r="D795" s="60"/>
      <c r="E795" s="60"/>
      <c r="F795" s="60"/>
      <c r="G795" s="60"/>
      <c r="H795" s="60"/>
      <c r="I795" s="160"/>
      <c r="J795" s="160"/>
      <c r="K795" s="384"/>
      <c r="L795" s="385"/>
      <c r="M795" s="385"/>
      <c r="N795" s="141"/>
      <c r="O795" s="141"/>
      <c r="P795" s="141"/>
      <c r="Q795" s="141"/>
      <c r="R795" s="141"/>
      <c r="S795" s="141"/>
    </row>
    <row r="796" spans="1:19" ht="18.7" customHeight="1" x14ac:dyDescent="0.3">
      <c r="A796" s="160"/>
      <c r="B796" s="60"/>
      <c r="C796" s="60"/>
      <c r="D796" s="60"/>
      <c r="E796" s="60"/>
      <c r="F796" s="60"/>
      <c r="G796" s="60"/>
      <c r="H796" s="60"/>
      <c r="I796" s="160"/>
      <c r="J796" s="160"/>
      <c r="K796" s="384"/>
      <c r="L796" s="385"/>
      <c r="M796" s="385"/>
      <c r="N796" s="141"/>
      <c r="O796" s="141"/>
      <c r="P796" s="141"/>
      <c r="Q796" s="141"/>
      <c r="R796" s="141"/>
      <c r="S796" s="141"/>
    </row>
    <row r="797" spans="1:19" ht="18.7" customHeight="1" x14ac:dyDescent="0.3">
      <c r="A797" s="160"/>
      <c r="B797" s="60"/>
      <c r="C797" s="60"/>
      <c r="D797" s="60"/>
      <c r="E797" s="60"/>
      <c r="F797" s="60"/>
      <c r="G797" s="60"/>
      <c r="H797" s="60"/>
      <c r="I797" s="160"/>
      <c r="J797" s="160"/>
      <c r="K797" s="384"/>
      <c r="L797" s="385"/>
      <c r="M797" s="385"/>
      <c r="N797" s="141"/>
      <c r="O797" s="141"/>
      <c r="P797" s="141"/>
      <c r="Q797" s="141"/>
      <c r="R797" s="141"/>
      <c r="S797" s="141"/>
    </row>
    <row r="798" spans="1:19" ht="18.7" customHeight="1" x14ac:dyDescent="0.3">
      <c r="A798" s="160"/>
      <c r="B798" s="60"/>
      <c r="C798" s="60"/>
      <c r="D798" s="60"/>
      <c r="E798" s="60"/>
      <c r="F798" s="60"/>
      <c r="G798" s="60"/>
      <c r="H798" s="60"/>
      <c r="I798" s="160"/>
      <c r="J798" s="160"/>
      <c r="K798" s="384"/>
      <c r="L798" s="385"/>
      <c r="M798" s="385"/>
      <c r="N798" s="141"/>
      <c r="O798" s="141"/>
      <c r="P798" s="141"/>
      <c r="Q798" s="141"/>
      <c r="R798" s="141"/>
      <c r="S798" s="141"/>
    </row>
    <row r="799" spans="1:19" ht="18.7" customHeight="1" x14ac:dyDescent="0.3">
      <c r="A799" s="160"/>
      <c r="B799" s="60"/>
      <c r="C799" s="60"/>
      <c r="D799" s="60"/>
      <c r="E799" s="60"/>
      <c r="F799" s="60"/>
      <c r="G799" s="60"/>
      <c r="H799" s="60"/>
      <c r="I799" s="160"/>
      <c r="J799" s="160"/>
      <c r="K799" s="384"/>
      <c r="L799" s="385"/>
      <c r="M799" s="385"/>
      <c r="N799" s="141"/>
      <c r="O799" s="141"/>
      <c r="P799" s="141"/>
      <c r="Q799" s="141"/>
      <c r="R799" s="141"/>
      <c r="S799" s="141"/>
    </row>
    <row r="800" spans="1:19" ht="18.7" customHeight="1" x14ac:dyDescent="0.3">
      <c r="A800" s="160"/>
      <c r="B800" s="60"/>
      <c r="C800" s="60"/>
      <c r="D800" s="60"/>
      <c r="E800" s="60"/>
      <c r="F800" s="60"/>
      <c r="G800" s="60"/>
      <c r="H800" s="60"/>
      <c r="I800" s="160"/>
      <c r="J800" s="160"/>
      <c r="K800" s="384"/>
      <c r="L800" s="385"/>
      <c r="M800" s="385"/>
      <c r="N800" s="141"/>
      <c r="O800" s="141"/>
      <c r="P800" s="141"/>
      <c r="Q800" s="141"/>
      <c r="R800" s="141"/>
      <c r="S800" s="141"/>
    </row>
    <row r="801" spans="1:19" ht="18.7" customHeight="1" x14ac:dyDescent="0.3">
      <c r="A801" s="160"/>
      <c r="B801" s="60"/>
      <c r="C801" s="60"/>
      <c r="D801" s="60"/>
      <c r="E801" s="60"/>
      <c r="F801" s="60"/>
      <c r="G801" s="60"/>
      <c r="H801" s="60"/>
      <c r="I801" s="160"/>
      <c r="J801" s="160"/>
      <c r="K801" s="384"/>
      <c r="L801" s="385"/>
      <c r="M801" s="385"/>
      <c r="N801" s="141"/>
      <c r="O801" s="141"/>
      <c r="P801" s="141"/>
      <c r="Q801" s="141"/>
      <c r="R801" s="141"/>
      <c r="S801" s="141"/>
    </row>
    <row r="802" spans="1:19" ht="18.7" customHeight="1" x14ac:dyDescent="0.3">
      <c r="A802" s="160"/>
      <c r="B802" s="60"/>
      <c r="C802" s="60"/>
      <c r="D802" s="60"/>
      <c r="E802" s="60"/>
      <c r="F802" s="60"/>
      <c r="G802" s="60"/>
      <c r="H802" s="60"/>
      <c r="I802" s="160"/>
      <c r="J802" s="160"/>
      <c r="K802" s="384"/>
      <c r="L802" s="385"/>
      <c r="M802" s="385"/>
      <c r="N802" s="141"/>
      <c r="O802" s="141"/>
      <c r="P802" s="141"/>
      <c r="Q802" s="141"/>
      <c r="R802" s="141"/>
      <c r="S802" s="141"/>
    </row>
    <row r="803" spans="1:19" ht="18.7" customHeight="1" x14ac:dyDescent="0.3">
      <c r="A803" s="160"/>
      <c r="B803" s="60"/>
      <c r="C803" s="60"/>
      <c r="D803" s="60"/>
      <c r="E803" s="60"/>
      <c r="F803" s="60"/>
      <c r="G803" s="60"/>
      <c r="H803" s="60"/>
      <c r="I803" s="160"/>
      <c r="J803" s="160"/>
      <c r="K803" s="384"/>
      <c r="L803" s="385"/>
      <c r="M803" s="385"/>
      <c r="N803" s="141"/>
      <c r="O803" s="141"/>
      <c r="P803" s="141"/>
      <c r="Q803" s="141"/>
      <c r="R803" s="141"/>
      <c r="S803" s="141"/>
    </row>
    <row r="804" spans="1:19" ht="18.7" customHeight="1" x14ac:dyDescent="0.3">
      <c r="A804" s="160"/>
      <c r="B804" s="60"/>
      <c r="C804" s="60"/>
      <c r="D804" s="60"/>
      <c r="E804" s="60"/>
      <c r="F804" s="60"/>
      <c r="G804" s="60"/>
      <c r="H804" s="60"/>
      <c r="I804" s="160"/>
      <c r="J804" s="160"/>
      <c r="K804" s="384"/>
      <c r="L804" s="385"/>
      <c r="M804" s="385"/>
      <c r="N804" s="141"/>
      <c r="O804" s="141"/>
      <c r="P804" s="141"/>
      <c r="Q804" s="141"/>
      <c r="R804" s="141"/>
      <c r="S804" s="141"/>
    </row>
    <row r="805" spans="1:19" ht="18.7" customHeight="1" x14ac:dyDescent="0.3">
      <c r="A805" s="160"/>
      <c r="B805" s="60"/>
      <c r="C805" s="60"/>
      <c r="D805" s="60"/>
      <c r="E805" s="60"/>
      <c r="F805" s="60"/>
      <c r="G805" s="60"/>
      <c r="H805" s="60"/>
      <c r="I805" s="160"/>
      <c r="J805" s="160"/>
      <c r="K805" s="384"/>
      <c r="L805" s="385"/>
      <c r="M805" s="385"/>
      <c r="N805" s="141"/>
      <c r="O805" s="141"/>
      <c r="P805" s="141"/>
      <c r="Q805" s="141"/>
      <c r="R805" s="141"/>
      <c r="S805" s="141"/>
    </row>
    <row r="806" spans="1:19" ht="18.7" customHeight="1" x14ac:dyDescent="0.3">
      <c r="A806" s="160"/>
      <c r="B806" s="60"/>
      <c r="C806" s="60"/>
      <c r="D806" s="60"/>
      <c r="E806" s="60"/>
      <c r="F806" s="60"/>
      <c r="G806" s="60"/>
      <c r="H806" s="60"/>
      <c r="I806" s="160"/>
      <c r="J806" s="160"/>
      <c r="K806" s="384"/>
      <c r="L806" s="385"/>
      <c r="M806" s="385"/>
      <c r="N806" s="141"/>
      <c r="O806" s="141"/>
      <c r="P806" s="141"/>
      <c r="Q806" s="141"/>
      <c r="R806" s="141"/>
      <c r="S806" s="141"/>
    </row>
    <row r="807" spans="1:19" ht="18.7" customHeight="1" x14ac:dyDescent="0.3">
      <c r="A807" s="160"/>
      <c r="B807" s="60"/>
      <c r="C807" s="60"/>
      <c r="D807" s="60"/>
      <c r="E807" s="60"/>
      <c r="F807" s="60"/>
      <c r="G807" s="60"/>
      <c r="H807" s="60"/>
      <c r="I807" s="160"/>
      <c r="J807" s="160"/>
      <c r="K807" s="384"/>
      <c r="L807" s="385"/>
      <c r="M807" s="385"/>
      <c r="N807" s="141"/>
      <c r="O807" s="141"/>
      <c r="P807" s="141"/>
      <c r="Q807" s="141"/>
      <c r="R807" s="141"/>
      <c r="S807" s="141"/>
    </row>
    <row r="808" spans="1:19" ht="18.7" customHeight="1" x14ac:dyDescent="0.3">
      <c r="A808" s="160"/>
      <c r="B808" s="60"/>
      <c r="C808" s="60"/>
      <c r="D808" s="60"/>
      <c r="E808" s="60"/>
      <c r="F808" s="60"/>
      <c r="G808" s="60"/>
      <c r="H808" s="60"/>
      <c r="I808" s="160"/>
      <c r="J808" s="160"/>
      <c r="K808" s="384"/>
      <c r="L808" s="385"/>
      <c r="M808" s="385"/>
      <c r="N808" s="141"/>
      <c r="O808" s="141"/>
      <c r="P808" s="141"/>
      <c r="Q808" s="141"/>
      <c r="R808" s="141"/>
      <c r="S808" s="141"/>
    </row>
    <row r="809" spans="1:19" ht="18.7" customHeight="1" x14ac:dyDescent="0.3">
      <c r="A809" s="160"/>
      <c r="B809" s="60"/>
      <c r="C809" s="60"/>
      <c r="D809" s="60"/>
      <c r="E809" s="60"/>
      <c r="F809" s="60"/>
      <c r="G809" s="60"/>
      <c r="H809" s="60"/>
      <c r="I809" s="160"/>
      <c r="J809" s="160"/>
      <c r="K809" s="384"/>
      <c r="L809" s="385"/>
      <c r="M809" s="385"/>
      <c r="N809" s="141"/>
      <c r="O809" s="141"/>
      <c r="P809" s="141"/>
      <c r="Q809" s="141"/>
      <c r="R809" s="141"/>
      <c r="S809" s="141"/>
    </row>
    <row r="810" spans="1:19" ht="18.7" customHeight="1" x14ac:dyDescent="0.3">
      <c r="A810" s="160"/>
      <c r="B810" s="60"/>
      <c r="C810" s="60"/>
      <c r="D810" s="60"/>
      <c r="E810" s="60"/>
      <c r="F810" s="60"/>
      <c r="G810" s="60"/>
      <c r="H810" s="60"/>
      <c r="I810" s="160"/>
      <c r="J810" s="160"/>
      <c r="K810" s="384"/>
      <c r="L810" s="385"/>
      <c r="M810" s="385"/>
      <c r="N810" s="141"/>
      <c r="O810" s="141"/>
      <c r="P810" s="141"/>
      <c r="Q810" s="141"/>
      <c r="R810" s="141"/>
      <c r="S810" s="141"/>
    </row>
    <row r="811" spans="1:19" ht="18.7" customHeight="1" x14ac:dyDescent="0.3">
      <c r="A811" s="160"/>
      <c r="B811" s="60"/>
      <c r="C811" s="60"/>
      <c r="D811" s="60"/>
      <c r="E811" s="60"/>
      <c r="F811" s="60"/>
      <c r="G811" s="60"/>
      <c r="H811" s="60"/>
      <c r="I811" s="160"/>
      <c r="J811" s="160"/>
      <c r="K811" s="384"/>
      <c r="L811" s="385"/>
      <c r="M811" s="385"/>
      <c r="N811" s="141"/>
      <c r="O811" s="141"/>
      <c r="P811" s="141"/>
      <c r="Q811" s="141"/>
      <c r="R811" s="141"/>
      <c r="S811" s="141"/>
    </row>
    <row r="812" spans="1:19" ht="18.7" customHeight="1" x14ac:dyDescent="0.3">
      <c r="A812" s="160"/>
      <c r="B812" s="60"/>
      <c r="C812" s="60"/>
      <c r="D812" s="60"/>
      <c r="E812" s="60"/>
      <c r="F812" s="60"/>
      <c r="G812" s="60"/>
      <c r="H812" s="60"/>
      <c r="I812" s="160"/>
      <c r="J812" s="160"/>
      <c r="K812" s="384"/>
      <c r="L812" s="385"/>
      <c r="M812" s="385"/>
      <c r="N812" s="141"/>
      <c r="O812" s="141"/>
      <c r="P812" s="141"/>
      <c r="Q812" s="141"/>
      <c r="R812" s="141"/>
      <c r="S812" s="141"/>
    </row>
    <row r="813" spans="1:19" ht="18.7" customHeight="1" x14ac:dyDescent="0.3">
      <c r="A813" s="160"/>
      <c r="B813" s="60"/>
      <c r="C813" s="60"/>
      <c r="D813" s="60"/>
      <c r="E813" s="60"/>
      <c r="F813" s="60"/>
      <c r="G813" s="60"/>
      <c r="H813" s="60"/>
      <c r="I813" s="160"/>
      <c r="J813" s="160"/>
      <c r="K813" s="384"/>
      <c r="L813" s="385"/>
      <c r="M813" s="385"/>
      <c r="N813" s="141"/>
      <c r="O813" s="141"/>
      <c r="P813" s="141"/>
      <c r="Q813" s="141"/>
      <c r="R813" s="141"/>
      <c r="S813" s="141"/>
    </row>
    <row r="814" spans="1:19" ht="18.7" customHeight="1" x14ac:dyDescent="0.3">
      <c r="A814" s="160"/>
      <c r="B814" s="60"/>
      <c r="C814" s="60"/>
      <c r="D814" s="60"/>
      <c r="E814" s="60"/>
      <c r="F814" s="60"/>
      <c r="G814" s="60"/>
      <c r="H814" s="60"/>
      <c r="I814" s="160"/>
      <c r="J814" s="160"/>
      <c r="K814" s="384"/>
      <c r="L814" s="385"/>
      <c r="M814" s="385"/>
      <c r="N814" s="141"/>
      <c r="O814" s="141"/>
      <c r="P814" s="141"/>
      <c r="Q814" s="141"/>
      <c r="R814" s="141"/>
      <c r="S814" s="141"/>
    </row>
    <row r="815" spans="1:19" ht="18.7" customHeight="1" x14ac:dyDescent="0.3">
      <c r="A815" s="160"/>
      <c r="B815" s="60"/>
      <c r="C815" s="60"/>
      <c r="D815" s="60"/>
      <c r="E815" s="60"/>
      <c r="F815" s="60"/>
      <c r="G815" s="60"/>
      <c r="H815" s="60"/>
      <c r="I815" s="160"/>
      <c r="J815" s="160"/>
      <c r="K815" s="384"/>
      <c r="L815" s="385"/>
      <c r="M815" s="385"/>
      <c r="N815" s="141"/>
      <c r="O815" s="141"/>
      <c r="P815" s="141"/>
      <c r="Q815" s="141"/>
      <c r="R815" s="141"/>
      <c r="S815" s="141"/>
    </row>
    <row r="816" spans="1:19" ht="18.7" customHeight="1" x14ac:dyDescent="0.3">
      <c r="A816" s="160"/>
      <c r="B816" s="60"/>
      <c r="C816" s="60"/>
      <c r="D816" s="60"/>
      <c r="E816" s="60"/>
      <c r="F816" s="60"/>
      <c r="G816" s="60"/>
      <c r="H816" s="60"/>
      <c r="I816" s="160"/>
      <c r="J816" s="160"/>
      <c r="K816" s="384"/>
      <c r="L816" s="385"/>
      <c r="M816" s="385"/>
      <c r="N816" s="141"/>
      <c r="O816" s="141"/>
      <c r="P816" s="141"/>
      <c r="Q816" s="141"/>
      <c r="R816" s="141"/>
      <c r="S816" s="141"/>
    </row>
    <row r="817" spans="1:19" ht="18.7" customHeight="1" x14ac:dyDescent="0.3">
      <c r="A817" s="160"/>
      <c r="B817" s="60"/>
      <c r="C817" s="60"/>
      <c r="D817" s="60"/>
      <c r="E817" s="60"/>
      <c r="F817" s="60"/>
      <c r="G817" s="60"/>
      <c r="H817" s="60"/>
      <c r="I817" s="160"/>
      <c r="J817" s="160"/>
      <c r="K817" s="384"/>
      <c r="L817" s="385"/>
      <c r="M817" s="385"/>
      <c r="N817" s="141"/>
      <c r="O817" s="141"/>
      <c r="P817" s="141"/>
      <c r="Q817" s="141"/>
      <c r="R817" s="141"/>
      <c r="S817" s="141"/>
    </row>
    <row r="818" spans="1:19" ht="18.7" customHeight="1" x14ac:dyDescent="0.3">
      <c r="A818" s="160"/>
      <c r="B818" s="60"/>
      <c r="C818" s="60"/>
      <c r="D818" s="60"/>
      <c r="E818" s="60"/>
      <c r="F818" s="60"/>
      <c r="G818" s="60"/>
      <c r="H818" s="60"/>
      <c r="I818" s="160"/>
      <c r="J818" s="160"/>
      <c r="K818" s="384"/>
      <c r="L818" s="385"/>
      <c r="M818" s="385"/>
      <c r="N818" s="141"/>
      <c r="O818" s="141"/>
      <c r="P818" s="141"/>
      <c r="Q818" s="141"/>
      <c r="R818" s="141"/>
      <c r="S818" s="141"/>
    </row>
    <row r="819" spans="1:19" ht="18.7" customHeight="1" x14ac:dyDescent="0.3">
      <c r="A819" s="160"/>
      <c r="B819" s="60"/>
      <c r="C819" s="60"/>
      <c r="D819" s="60"/>
      <c r="E819" s="60"/>
      <c r="F819" s="60"/>
      <c r="G819" s="60"/>
      <c r="H819" s="60"/>
      <c r="I819" s="160"/>
      <c r="J819" s="160"/>
      <c r="K819" s="384"/>
      <c r="L819" s="385"/>
      <c r="M819" s="385"/>
      <c r="N819" s="141"/>
      <c r="O819" s="141"/>
      <c r="P819" s="141"/>
      <c r="Q819" s="141"/>
      <c r="R819" s="141"/>
      <c r="S819" s="141"/>
    </row>
    <row r="820" spans="1:19" ht="18.7" customHeight="1" x14ac:dyDescent="0.3">
      <c r="A820" s="160"/>
      <c r="B820" s="60"/>
      <c r="C820" s="60"/>
      <c r="D820" s="60"/>
      <c r="E820" s="60"/>
      <c r="F820" s="60"/>
      <c r="G820" s="60"/>
      <c r="H820" s="60"/>
      <c r="I820" s="160"/>
      <c r="J820" s="160"/>
      <c r="K820" s="384"/>
      <c r="L820" s="385"/>
      <c r="M820" s="385"/>
      <c r="N820" s="141"/>
      <c r="O820" s="141"/>
      <c r="P820" s="141"/>
      <c r="Q820" s="141"/>
      <c r="R820" s="141"/>
      <c r="S820" s="141"/>
    </row>
    <row r="821" spans="1:19" ht="18.7" customHeight="1" x14ac:dyDescent="0.3">
      <c r="A821" s="160"/>
      <c r="B821" s="60"/>
      <c r="C821" s="60"/>
      <c r="D821" s="60"/>
      <c r="E821" s="60"/>
      <c r="F821" s="60"/>
      <c r="G821" s="60"/>
      <c r="H821" s="60"/>
      <c r="I821" s="160"/>
      <c r="J821" s="160"/>
      <c r="K821" s="384"/>
      <c r="L821" s="385"/>
      <c r="M821" s="385"/>
      <c r="N821" s="141"/>
      <c r="O821" s="141"/>
      <c r="P821" s="141"/>
      <c r="Q821" s="141"/>
      <c r="R821" s="141"/>
      <c r="S821" s="141"/>
    </row>
    <row r="822" spans="1:19" ht="18.7" customHeight="1" x14ac:dyDescent="0.3">
      <c r="A822" s="160"/>
      <c r="B822" s="60"/>
      <c r="C822" s="60"/>
      <c r="D822" s="60"/>
      <c r="E822" s="60"/>
      <c r="F822" s="60"/>
      <c r="G822" s="60"/>
      <c r="H822" s="60"/>
      <c r="I822" s="160"/>
      <c r="J822" s="160"/>
      <c r="K822" s="384"/>
      <c r="L822" s="385"/>
      <c r="M822" s="385"/>
      <c r="N822" s="141"/>
      <c r="O822" s="141"/>
      <c r="P822" s="141"/>
      <c r="Q822" s="141"/>
      <c r="R822" s="141"/>
      <c r="S822" s="141"/>
    </row>
    <row r="823" spans="1:19" ht="18.7" customHeight="1" x14ac:dyDescent="0.3">
      <c r="A823" s="160"/>
      <c r="B823" s="60"/>
      <c r="C823" s="60"/>
      <c r="D823" s="60"/>
      <c r="E823" s="60"/>
      <c r="F823" s="60"/>
      <c r="G823" s="60"/>
      <c r="H823" s="60"/>
      <c r="I823" s="160"/>
      <c r="J823" s="160"/>
      <c r="K823" s="384"/>
      <c r="L823" s="385"/>
      <c r="M823" s="385"/>
      <c r="N823" s="141"/>
      <c r="O823" s="141"/>
      <c r="P823" s="141"/>
      <c r="Q823" s="141"/>
      <c r="R823" s="141"/>
      <c r="S823" s="141"/>
    </row>
    <row r="824" spans="1:19" ht="18.7" customHeight="1" x14ac:dyDescent="0.3">
      <c r="A824" s="160"/>
      <c r="B824" s="60"/>
      <c r="C824" s="60"/>
      <c r="D824" s="60"/>
      <c r="E824" s="60"/>
      <c r="F824" s="60"/>
      <c r="G824" s="60"/>
      <c r="H824" s="60"/>
      <c r="I824" s="160"/>
      <c r="J824" s="160"/>
      <c r="K824" s="384"/>
      <c r="L824" s="385"/>
      <c r="M824" s="385"/>
      <c r="N824" s="141"/>
      <c r="O824" s="141"/>
      <c r="P824" s="141"/>
      <c r="Q824" s="141"/>
      <c r="R824" s="141"/>
      <c r="S824" s="141"/>
    </row>
    <row r="825" spans="1:19" ht="18.7" customHeight="1" x14ac:dyDescent="0.3">
      <c r="A825" s="160"/>
      <c r="B825" s="60"/>
      <c r="C825" s="60"/>
      <c r="D825" s="60"/>
      <c r="E825" s="60"/>
      <c r="F825" s="60"/>
      <c r="G825" s="60"/>
      <c r="H825" s="60"/>
      <c r="I825" s="160"/>
      <c r="J825" s="160"/>
      <c r="K825" s="384"/>
      <c r="L825" s="385"/>
      <c r="M825" s="385"/>
      <c r="N825" s="141"/>
      <c r="O825" s="141"/>
      <c r="P825" s="141"/>
      <c r="Q825" s="141"/>
      <c r="R825" s="141"/>
      <c r="S825" s="141"/>
    </row>
    <row r="826" spans="1:19" ht="18.7" customHeight="1" x14ac:dyDescent="0.3">
      <c r="A826" s="160"/>
      <c r="B826" s="60"/>
      <c r="C826" s="60"/>
      <c r="D826" s="60"/>
      <c r="E826" s="60"/>
      <c r="F826" s="60"/>
      <c r="G826" s="60"/>
      <c r="H826" s="60"/>
      <c r="I826" s="160"/>
      <c r="J826" s="160"/>
      <c r="K826" s="384"/>
      <c r="L826" s="385"/>
      <c r="M826" s="385"/>
      <c r="N826" s="141"/>
      <c r="O826" s="141"/>
      <c r="P826" s="141"/>
      <c r="Q826" s="141"/>
      <c r="R826" s="141"/>
      <c r="S826" s="141"/>
    </row>
    <row r="827" spans="1:19" ht="18.7" customHeight="1" x14ac:dyDescent="0.3">
      <c r="A827" s="160"/>
      <c r="B827" s="60"/>
      <c r="C827" s="60"/>
      <c r="D827" s="60"/>
      <c r="E827" s="60"/>
      <c r="F827" s="60"/>
      <c r="G827" s="60"/>
      <c r="H827" s="60"/>
      <c r="I827" s="160"/>
      <c r="J827" s="160"/>
      <c r="K827" s="384"/>
      <c r="L827" s="385"/>
      <c r="M827" s="385"/>
      <c r="N827" s="141"/>
      <c r="O827" s="141"/>
      <c r="P827" s="141"/>
      <c r="Q827" s="141"/>
      <c r="R827" s="141"/>
      <c r="S827" s="141"/>
    </row>
    <row r="828" spans="1:19" ht="18.7" customHeight="1" x14ac:dyDescent="0.3">
      <c r="A828" s="160"/>
      <c r="B828" s="60"/>
      <c r="C828" s="60"/>
      <c r="D828" s="60"/>
      <c r="E828" s="60"/>
      <c r="F828" s="60"/>
      <c r="G828" s="60"/>
      <c r="H828" s="60"/>
      <c r="I828" s="160"/>
      <c r="J828" s="160"/>
      <c r="K828" s="384"/>
      <c r="L828" s="385"/>
      <c r="M828" s="385"/>
      <c r="N828" s="141"/>
      <c r="O828" s="141"/>
      <c r="P828" s="141"/>
      <c r="Q828" s="141"/>
      <c r="R828" s="141"/>
      <c r="S828" s="141"/>
    </row>
    <row r="829" spans="1:19" ht="18.7" customHeight="1" x14ac:dyDescent="0.3">
      <c r="A829" s="160"/>
      <c r="B829" s="60"/>
      <c r="C829" s="60"/>
      <c r="D829" s="60"/>
      <c r="E829" s="60"/>
      <c r="F829" s="60"/>
      <c r="G829" s="60"/>
      <c r="H829" s="60"/>
      <c r="I829" s="160"/>
      <c r="J829" s="160"/>
      <c r="K829" s="384"/>
      <c r="L829" s="385"/>
      <c r="M829" s="385"/>
      <c r="N829" s="141"/>
      <c r="O829" s="141"/>
      <c r="P829" s="141"/>
      <c r="Q829" s="141"/>
      <c r="R829" s="141"/>
      <c r="S829" s="141"/>
    </row>
    <row r="830" spans="1:19" ht="18.7" customHeight="1" x14ac:dyDescent="0.3">
      <c r="A830" s="160"/>
      <c r="B830" s="60"/>
      <c r="C830" s="60"/>
      <c r="D830" s="60"/>
      <c r="E830" s="60"/>
      <c r="F830" s="60"/>
      <c r="G830" s="60"/>
      <c r="H830" s="60"/>
      <c r="I830" s="160"/>
      <c r="J830" s="160"/>
      <c r="K830" s="384"/>
      <c r="L830" s="385"/>
      <c r="M830" s="385"/>
      <c r="N830" s="141"/>
      <c r="O830" s="141"/>
      <c r="P830" s="141"/>
      <c r="Q830" s="141"/>
      <c r="R830" s="141"/>
      <c r="S830" s="141"/>
    </row>
    <row r="831" spans="1:19" ht="18.7" customHeight="1" x14ac:dyDescent="0.3">
      <c r="A831" s="160"/>
      <c r="B831" s="60"/>
      <c r="C831" s="60"/>
      <c r="D831" s="60"/>
      <c r="E831" s="60"/>
      <c r="F831" s="60"/>
      <c r="G831" s="60"/>
      <c r="H831" s="60"/>
      <c r="I831" s="160"/>
      <c r="J831" s="160"/>
      <c r="K831" s="384"/>
      <c r="L831" s="385"/>
      <c r="M831" s="385"/>
      <c r="N831" s="141"/>
      <c r="O831" s="141"/>
      <c r="P831" s="141"/>
      <c r="Q831" s="141"/>
      <c r="R831" s="141"/>
      <c r="S831" s="141"/>
    </row>
    <row r="832" spans="1:19" ht="18.7" customHeight="1" x14ac:dyDescent="0.3">
      <c r="A832" s="160"/>
      <c r="B832" s="60"/>
      <c r="C832" s="60"/>
      <c r="D832" s="60"/>
      <c r="E832" s="60"/>
      <c r="F832" s="60"/>
      <c r="G832" s="60"/>
      <c r="H832" s="60"/>
      <c r="I832" s="160"/>
      <c r="J832" s="160"/>
      <c r="K832" s="384"/>
      <c r="L832" s="385"/>
      <c r="M832" s="385"/>
      <c r="N832" s="141"/>
      <c r="O832" s="141"/>
      <c r="P832" s="141"/>
      <c r="Q832" s="141"/>
      <c r="R832" s="141"/>
      <c r="S832" s="141"/>
    </row>
    <row r="833" spans="1:19" ht="18.7" customHeight="1" x14ac:dyDescent="0.3">
      <c r="A833" s="160"/>
      <c r="B833" s="60"/>
      <c r="C833" s="60"/>
      <c r="D833" s="60"/>
      <c r="E833" s="60"/>
      <c r="F833" s="60"/>
      <c r="G833" s="60"/>
      <c r="H833" s="60"/>
      <c r="I833" s="160"/>
      <c r="J833" s="160"/>
      <c r="K833" s="384"/>
      <c r="L833" s="385"/>
      <c r="M833" s="385"/>
      <c r="N833" s="141"/>
      <c r="O833" s="141"/>
      <c r="P833" s="141"/>
      <c r="Q833" s="141"/>
      <c r="R833" s="141"/>
      <c r="S833" s="141"/>
    </row>
    <row r="834" spans="1:19" ht="18.7" customHeight="1" x14ac:dyDescent="0.3">
      <c r="A834" s="160"/>
      <c r="B834" s="60"/>
      <c r="C834" s="60"/>
      <c r="D834" s="60"/>
      <c r="E834" s="60"/>
      <c r="F834" s="60"/>
      <c r="G834" s="60"/>
      <c r="H834" s="60"/>
      <c r="I834" s="160"/>
      <c r="J834" s="160"/>
      <c r="K834" s="384"/>
      <c r="L834" s="385"/>
      <c r="M834" s="385"/>
      <c r="N834" s="141"/>
      <c r="O834" s="141"/>
      <c r="P834" s="141"/>
      <c r="Q834" s="141"/>
      <c r="R834" s="141"/>
      <c r="S834" s="141"/>
    </row>
    <row r="835" spans="1:19" ht="18.7" customHeight="1" x14ac:dyDescent="0.3">
      <c r="A835" s="160"/>
      <c r="B835" s="60"/>
      <c r="C835" s="60"/>
      <c r="D835" s="60"/>
      <c r="E835" s="60"/>
      <c r="F835" s="60"/>
      <c r="G835" s="60"/>
      <c r="H835" s="60"/>
      <c r="I835" s="160"/>
      <c r="J835" s="160"/>
      <c r="K835" s="384"/>
      <c r="L835" s="385"/>
      <c r="M835" s="385"/>
      <c r="N835" s="141"/>
      <c r="O835" s="141"/>
      <c r="P835" s="141"/>
      <c r="Q835" s="141"/>
      <c r="R835" s="141"/>
      <c r="S835" s="141"/>
    </row>
    <row r="836" spans="1:19" ht="18.7" customHeight="1" x14ac:dyDescent="0.3">
      <c r="A836" s="160"/>
      <c r="B836" s="60"/>
      <c r="C836" s="60"/>
      <c r="D836" s="60"/>
      <c r="E836" s="60"/>
      <c r="F836" s="60"/>
      <c r="G836" s="60"/>
      <c r="H836" s="60"/>
      <c r="I836" s="160"/>
      <c r="J836" s="160"/>
      <c r="K836" s="384"/>
      <c r="L836" s="385"/>
      <c r="M836" s="385"/>
      <c r="N836" s="141"/>
      <c r="O836" s="141"/>
      <c r="P836" s="141"/>
      <c r="Q836" s="141"/>
      <c r="R836" s="141"/>
      <c r="S836" s="141"/>
    </row>
    <row r="837" spans="1:19" ht="18.7" customHeight="1" x14ac:dyDescent="0.3">
      <c r="A837" s="160"/>
      <c r="B837" s="60"/>
      <c r="C837" s="60"/>
      <c r="D837" s="60"/>
      <c r="E837" s="60"/>
      <c r="F837" s="60"/>
      <c r="G837" s="60"/>
      <c r="H837" s="60"/>
      <c r="I837" s="160"/>
      <c r="J837" s="160"/>
      <c r="K837" s="384"/>
      <c r="L837" s="385"/>
      <c r="M837" s="385"/>
      <c r="N837" s="141"/>
      <c r="O837" s="141"/>
      <c r="P837" s="141"/>
      <c r="Q837" s="141"/>
      <c r="R837" s="141"/>
      <c r="S837" s="141"/>
    </row>
    <row r="838" spans="1:19" ht="18.7" customHeight="1" x14ac:dyDescent="0.3">
      <c r="A838" s="160"/>
      <c r="B838" s="60"/>
      <c r="C838" s="60"/>
      <c r="D838" s="60"/>
      <c r="E838" s="60"/>
      <c r="F838" s="60"/>
      <c r="G838" s="60"/>
      <c r="H838" s="60"/>
      <c r="I838" s="160"/>
      <c r="J838" s="160"/>
      <c r="K838" s="384"/>
      <c r="L838" s="385"/>
      <c r="M838" s="385"/>
      <c r="N838" s="141"/>
      <c r="O838" s="141"/>
      <c r="P838" s="141"/>
      <c r="Q838" s="141"/>
      <c r="R838" s="141"/>
      <c r="S838" s="141"/>
    </row>
    <row r="839" spans="1:19" ht="18.7" customHeight="1" x14ac:dyDescent="0.3">
      <c r="A839" s="160"/>
      <c r="B839" s="60"/>
      <c r="C839" s="60"/>
      <c r="D839" s="60"/>
      <c r="E839" s="60"/>
      <c r="F839" s="60"/>
      <c r="G839" s="60"/>
      <c r="H839" s="60"/>
      <c r="I839" s="160"/>
      <c r="J839" s="160"/>
      <c r="K839" s="384"/>
      <c r="L839" s="385"/>
      <c r="M839" s="385"/>
      <c r="N839" s="141"/>
      <c r="O839" s="141"/>
      <c r="P839" s="141"/>
      <c r="Q839" s="141"/>
      <c r="R839" s="141"/>
      <c r="S839" s="141"/>
    </row>
    <row r="840" spans="1:19" ht="18.7" customHeight="1" x14ac:dyDescent="0.3">
      <c r="A840" s="160"/>
      <c r="B840" s="60"/>
      <c r="C840" s="60"/>
      <c r="D840" s="60"/>
      <c r="E840" s="60"/>
      <c r="F840" s="60"/>
      <c r="G840" s="60"/>
      <c r="H840" s="60"/>
      <c r="I840" s="160"/>
      <c r="J840" s="160"/>
      <c r="K840" s="384"/>
      <c r="L840" s="385"/>
      <c r="M840" s="385"/>
      <c r="N840" s="141"/>
      <c r="O840" s="141"/>
      <c r="P840" s="141"/>
      <c r="Q840" s="141"/>
      <c r="R840" s="141"/>
      <c r="S840" s="141"/>
    </row>
    <row r="841" spans="1:19" ht="18.7" customHeight="1" x14ac:dyDescent="0.3">
      <c r="A841" s="160"/>
      <c r="B841" s="60"/>
      <c r="C841" s="60"/>
      <c r="D841" s="60"/>
      <c r="E841" s="60"/>
      <c r="F841" s="60"/>
      <c r="G841" s="60"/>
      <c r="H841" s="60"/>
      <c r="I841" s="160"/>
      <c r="J841" s="160"/>
      <c r="K841" s="384"/>
      <c r="L841" s="385"/>
      <c r="M841" s="385"/>
      <c r="N841" s="141"/>
      <c r="O841" s="141"/>
      <c r="P841" s="141"/>
      <c r="Q841" s="141"/>
      <c r="R841" s="141"/>
      <c r="S841" s="141"/>
    </row>
    <row r="842" spans="1:19" ht="18.7" customHeight="1" x14ac:dyDescent="0.3">
      <c r="A842" s="160"/>
      <c r="B842" s="60"/>
      <c r="C842" s="60"/>
      <c r="D842" s="60"/>
      <c r="E842" s="60"/>
      <c r="F842" s="60"/>
      <c r="G842" s="60"/>
      <c r="H842" s="60"/>
      <c r="I842" s="160"/>
      <c r="J842" s="160"/>
      <c r="K842" s="384"/>
      <c r="L842" s="385"/>
      <c r="M842" s="385"/>
      <c r="N842" s="141"/>
      <c r="O842" s="141"/>
      <c r="P842" s="141"/>
      <c r="Q842" s="141"/>
      <c r="R842" s="141"/>
      <c r="S842" s="141"/>
    </row>
    <row r="843" spans="1:19" ht="18.7" customHeight="1" x14ac:dyDescent="0.3">
      <c r="A843" s="160"/>
      <c r="B843" s="60"/>
      <c r="C843" s="60"/>
      <c r="D843" s="60"/>
      <c r="E843" s="60"/>
      <c r="F843" s="60"/>
      <c r="G843" s="60"/>
      <c r="H843" s="60"/>
      <c r="I843" s="160"/>
      <c r="J843" s="160"/>
      <c r="K843" s="384"/>
      <c r="L843" s="385"/>
      <c r="M843" s="385"/>
      <c r="N843" s="141"/>
      <c r="O843" s="141"/>
      <c r="P843" s="141"/>
      <c r="Q843" s="141"/>
      <c r="R843" s="141"/>
      <c r="S843" s="141"/>
    </row>
    <row r="844" spans="1:19" ht="18.7" customHeight="1" x14ac:dyDescent="0.3">
      <c r="A844" s="160"/>
      <c r="B844" s="60"/>
      <c r="C844" s="60"/>
      <c r="D844" s="60"/>
      <c r="E844" s="60"/>
      <c r="F844" s="60"/>
      <c r="G844" s="60"/>
      <c r="H844" s="60"/>
      <c r="I844" s="160"/>
      <c r="J844" s="160"/>
      <c r="K844" s="384"/>
      <c r="L844" s="385"/>
      <c r="M844" s="385"/>
      <c r="N844" s="141"/>
      <c r="O844" s="141"/>
      <c r="P844" s="141"/>
      <c r="Q844" s="141"/>
      <c r="R844" s="141"/>
      <c r="S844" s="141"/>
    </row>
    <row r="845" spans="1:19" ht="18.7" customHeight="1" x14ac:dyDescent="0.3">
      <c r="A845" s="160"/>
      <c r="B845" s="60"/>
      <c r="C845" s="60"/>
      <c r="D845" s="60"/>
      <c r="E845" s="60"/>
      <c r="F845" s="60"/>
      <c r="G845" s="60"/>
      <c r="H845" s="60"/>
      <c r="I845" s="160"/>
      <c r="J845" s="160"/>
      <c r="K845" s="384"/>
      <c r="L845" s="385"/>
      <c r="M845" s="385"/>
      <c r="N845" s="141"/>
      <c r="O845" s="141"/>
      <c r="P845" s="141"/>
      <c r="Q845" s="141"/>
      <c r="R845" s="141"/>
      <c r="S845" s="141"/>
    </row>
    <row r="846" spans="1:19" ht="18.7" customHeight="1" x14ac:dyDescent="0.3">
      <c r="A846" s="160"/>
      <c r="B846" s="60"/>
      <c r="C846" s="60"/>
      <c r="D846" s="60"/>
      <c r="E846" s="60"/>
      <c r="F846" s="60"/>
      <c r="G846" s="60"/>
      <c r="H846" s="60"/>
      <c r="I846" s="160"/>
      <c r="J846" s="160"/>
      <c r="K846" s="384"/>
      <c r="L846" s="385"/>
      <c r="M846" s="385"/>
      <c r="N846" s="141"/>
      <c r="O846" s="141"/>
      <c r="P846" s="141"/>
      <c r="Q846" s="141"/>
      <c r="R846" s="141"/>
      <c r="S846" s="141"/>
    </row>
    <row r="847" spans="1:19" ht="18.7" customHeight="1" x14ac:dyDescent="0.3">
      <c r="A847" s="160"/>
      <c r="B847" s="60"/>
      <c r="C847" s="60"/>
      <c r="D847" s="60"/>
      <c r="E847" s="60"/>
      <c r="F847" s="60"/>
      <c r="G847" s="60"/>
      <c r="H847" s="60"/>
      <c r="I847" s="160"/>
      <c r="J847" s="160"/>
      <c r="K847" s="384"/>
      <c r="L847" s="385"/>
      <c r="M847" s="385"/>
      <c r="N847" s="141"/>
      <c r="O847" s="141"/>
      <c r="P847" s="141"/>
      <c r="Q847" s="141"/>
      <c r="R847" s="141"/>
      <c r="S847" s="141"/>
    </row>
    <row r="848" spans="1:19" ht="18.7" customHeight="1" x14ac:dyDescent="0.3">
      <c r="A848" s="160"/>
      <c r="B848" s="60"/>
      <c r="C848" s="60"/>
      <c r="D848" s="60"/>
      <c r="E848" s="60"/>
      <c r="F848" s="60"/>
      <c r="G848" s="60"/>
      <c r="H848" s="60"/>
      <c r="I848" s="160"/>
      <c r="J848" s="160"/>
      <c r="K848" s="384"/>
      <c r="L848" s="385"/>
      <c r="M848" s="385"/>
      <c r="N848" s="141"/>
      <c r="O848" s="141"/>
      <c r="P848" s="141"/>
      <c r="Q848" s="141"/>
      <c r="R848" s="141"/>
      <c r="S848" s="141"/>
    </row>
    <row r="849" spans="1:19" ht="18.7" customHeight="1" x14ac:dyDescent="0.3">
      <c r="A849" s="160"/>
      <c r="B849" s="60"/>
      <c r="C849" s="60"/>
      <c r="D849" s="60"/>
      <c r="E849" s="60"/>
      <c r="F849" s="60"/>
      <c r="G849" s="60"/>
      <c r="H849" s="60"/>
      <c r="I849" s="160"/>
      <c r="J849" s="160"/>
      <c r="K849" s="384"/>
      <c r="L849" s="385"/>
      <c r="M849" s="385"/>
      <c r="N849" s="141"/>
      <c r="O849" s="141"/>
      <c r="P849" s="141"/>
      <c r="Q849" s="141"/>
      <c r="R849" s="141"/>
      <c r="S849" s="141"/>
    </row>
    <row r="850" spans="1:19" ht="18.7" customHeight="1" x14ac:dyDescent="0.3">
      <c r="A850" s="160"/>
      <c r="B850" s="60"/>
      <c r="C850" s="60"/>
      <c r="D850" s="60"/>
      <c r="E850" s="60"/>
      <c r="F850" s="60"/>
      <c r="G850" s="60"/>
      <c r="H850" s="60"/>
      <c r="I850" s="160"/>
      <c r="J850" s="160"/>
      <c r="K850" s="384"/>
      <c r="L850" s="385"/>
      <c r="M850" s="385"/>
      <c r="N850" s="141"/>
      <c r="O850" s="141"/>
      <c r="P850" s="141"/>
      <c r="Q850" s="141"/>
      <c r="R850" s="141"/>
      <c r="S850" s="141"/>
    </row>
    <row r="851" spans="1:19" ht="18.7" customHeight="1" x14ac:dyDescent="0.3">
      <c r="A851" s="160"/>
      <c r="B851" s="60"/>
      <c r="C851" s="60"/>
      <c r="D851" s="60"/>
      <c r="E851" s="60"/>
      <c r="F851" s="60"/>
      <c r="G851" s="60"/>
      <c r="H851" s="60"/>
      <c r="I851" s="160"/>
      <c r="J851" s="160"/>
      <c r="K851" s="384"/>
      <c r="L851" s="385"/>
      <c r="M851" s="385"/>
      <c r="N851" s="141"/>
      <c r="O851" s="141"/>
      <c r="P851" s="141"/>
      <c r="Q851" s="141"/>
      <c r="R851" s="141"/>
      <c r="S851" s="141"/>
    </row>
    <row r="852" spans="1:19" ht="18.7" customHeight="1" x14ac:dyDescent="0.3">
      <c r="A852" s="160"/>
      <c r="B852" s="60"/>
      <c r="C852" s="60"/>
      <c r="D852" s="60"/>
      <c r="E852" s="60"/>
      <c r="F852" s="60"/>
      <c r="G852" s="60"/>
      <c r="H852" s="60"/>
      <c r="I852" s="160"/>
      <c r="J852" s="160"/>
      <c r="K852" s="384"/>
      <c r="L852" s="385"/>
      <c r="M852" s="385"/>
      <c r="N852" s="141"/>
      <c r="O852" s="141"/>
      <c r="P852" s="141"/>
      <c r="Q852" s="141"/>
      <c r="R852" s="141"/>
      <c r="S852" s="141"/>
    </row>
    <row r="853" spans="1:19" ht="18.7" customHeight="1" x14ac:dyDescent="0.3">
      <c r="A853" s="160"/>
      <c r="B853" s="60"/>
      <c r="C853" s="60"/>
      <c r="D853" s="60"/>
      <c r="E853" s="60"/>
      <c r="F853" s="60"/>
      <c r="G853" s="60"/>
      <c r="H853" s="60"/>
      <c r="I853" s="160"/>
      <c r="J853" s="160"/>
      <c r="K853" s="384"/>
      <c r="L853" s="385"/>
      <c r="M853" s="385"/>
      <c r="N853" s="141"/>
      <c r="O853" s="141"/>
      <c r="P853" s="141"/>
      <c r="Q853" s="141"/>
      <c r="R853" s="141"/>
      <c r="S853" s="141"/>
    </row>
    <row r="854" spans="1:19" ht="18.7" customHeight="1" x14ac:dyDescent="0.3">
      <c r="A854" s="160"/>
      <c r="B854" s="60"/>
      <c r="C854" s="60"/>
      <c r="D854" s="60"/>
      <c r="E854" s="60"/>
      <c r="F854" s="60"/>
      <c r="G854" s="60"/>
      <c r="H854" s="60"/>
      <c r="I854" s="160"/>
      <c r="J854" s="160"/>
      <c r="K854" s="384"/>
      <c r="L854" s="385"/>
      <c r="M854" s="385"/>
      <c r="N854" s="141"/>
      <c r="O854" s="141"/>
      <c r="P854" s="141"/>
      <c r="Q854" s="141"/>
      <c r="R854" s="141"/>
      <c r="S854" s="141"/>
    </row>
    <row r="855" spans="1:19" ht="18.7" customHeight="1" x14ac:dyDescent="0.3">
      <c r="A855" s="160"/>
      <c r="B855" s="60"/>
      <c r="C855" s="60"/>
      <c r="D855" s="60"/>
      <c r="E855" s="60"/>
      <c r="F855" s="60"/>
      <c r="G855" s="60"/>
      <c r="H855" s="60"/>
      <c r="I855" s="160"/>
      <c r="J855" s="160"/>
      <c r="K855" s="384"/>
      <c r="L855" s="385"/>
      <c r="M855" s="385"/>
      <c r="N855" s="141"/>
      <c r="O855" s="141"/>
      <c r="P855" s="141"/>
      <c r="Q855" s="141"/>
      <c r="R855" s="141"/>
      <c r="S855" s="141"/>
    </row>
    <row r="856" spans="1:19" ht="18.7" customHeight="1" x14ac:dyDescent="0.3">
      <c r="A856" s="160"/>
      <c r="B856" s="60"/>
      <c r="C856" s="60"/>
      <c r="D856" s="60"/>
      <c r="E856" s="60"/>
      <c r="F856" s="60"/>
      <c r="G856" s="60"/>
      <c r="H856" s="60"/>
      <c r="I856" s="160"/>
      <c r="J856" s="160"/>
      <c r="K856" s="384"/>
      <c r="L856" s="385"/>
      <c r="M856" s="385"/>
      <c r="N856" s="141"/>
      <c r="O856" s="141"/>
      <c r="P856" s="141"/>
      <c r="Q856" s="141"/>
      <c r="R856" s="141"/>
      <c r="S856" s="141"/>
    </row>
    <row r="857" spans="1:19" ht="18.7" customHeight="1" x14ac:dyDescent="0.3">
      <c r="A857" s="160"/>
      <c r="B857" s="60"/>
      <c r="C857" s="60"/>
      <c r="D857" s="60"/>
      <c r="E857" s="60"/>
      <c r="F857" s="60"/>
      <c r="G857" s="60"/>
      <c r="H857" s="60"/>
      <c r="I857" s="160"/>
      <c r="J857" s="160"/>
      <c r="K857" s="384"/>
      <c r="L857" s="385"/>
      <c r="M857" s="385"/>
      <c r="N857" s="141"/>
      <c r="O857" s="141"/>
      <c r="P857" s="141"/>
      <c r="Q857" s="141"/>
      <c r="R857" s="141"/>
      <c r="S857" s="141"/>
    </row>
    <row r="858" spans="1:19" ht="18.7" customHeight="1" x14ac:dyDescent="0.3">
      <c r="A858" s="160"/>
      <c r="B858" s="60"/>
      <c r="C858" s="60"/>
      <c r="D858" s="60"/>
      <c r="E858" s="60"/>
      <c r="F858" s="60"/>
      <c r="G858" s="60"/>
      <c r="H858" s="60"/>
      <c r="I858" s="160"/>
      <c r="J858" s="160"/>
      <c r="K858" s="384"/>
      <c r="L858" s="385"/>
      <c r="M858" s="385"/>
      <c r="N858" s="141"/>
      <c r="O858" s="141"/>
      <c r="P858" s="141"/>
      <c r="Q858" s="141"/>
      <c r="R858" s="141"/>
      <c r="S858" s="141"/>
    </row>
    <row r="859" spans="1:19" ht="18.7" customHeight="1" x14ac:dyDescent="0.3">
      <c r="A859" s="160"/>
      <c r="B859" s="60"/>
      <c r="C859" s="60"/>
      <c r="D859" s="60"/>
      <c r="E859" s="60"/>
      <c r="F859" s="60"/>
      <c r="G859" s="60"/>
      <c r="H859" s="60"/>
      <c r="I859" s="160"/>
      <c r="J859" s="160"/>
      <c r="K859" s="384"/>
      <c r="L859" s="385"/>
      <c r="M859" s="385"/>
      <c r="N859" s="141"/>
      <c r="O859" s="141"/>
      <c r="P859" s="141"/>
      <c r="Q859" s="141"/>
      <c r="R859" s="141"/>
      <c r="S859" s="141"/>
    </row>
    <row r="860" spans="1:19" ht="18.7" customHeight="1" x14ac:dyDescent="0.3">
      <c r="A860" s="160"/>
      <c r="B860" s="60"/>
      <c r="C860" s="60"/>
      <c r="D860" s="60"/>
      <c r="E860" s="60"/>
      <c r="F860" s="60"/>
      <c r="G860" s="60"/>
      <c r="H860" s="60"/>
      <c r="I860" s="160"/>
      <c r="J860" s="160"/>
      <c r="K860" s="384"/>
      <c r="L860" s="385"/>
      <c r="M860" s="385"/>
      <c r="N860" s="141"/>
      <c r="O860" s="141"/>
      <c r="P860" s="141"/>
      <c r="Q860" s="141"/>
      <c r="R860" s="141"/>
      <c r="S860" s="141"/>
    </row>
    <row r="861" spans="1:19" ht="18.7" customHeight="1" x14ac:dyDescent="0.3">
      <c r="A861" s="160"/>
      <c r="B861" s="60"/>
      <c r="C861" s="60"/>
      <c r="D861" s="60"/>
      <c r="E861" s="60"/>
      <c r="F861" s="60"/>
      <c r="G861" s="60"/>
      <c r="H861" s="60"/>
      <c r="I861" s="160"/>
      <c r="J861" s="160"/>
      <c r="K861" s="384"/>
      <c r="L861" s="385"/>
      <c r="M861" s="385"/>
      <c r="N861" s="141"/>
      <c r="O861" s="141"/>
      <c r="P861" s="141"/>
      <c r="Q861" s="141"/>
      <c r="R861" s="141"/>
      <c r="S861" s="141"/>
    </row>
    <row r="862" spans="1:19" ht="18.7" customHeight="1" x14ac:dyDescent="0.3">
      <c r="A862" s="160"/>
      <c r="B862" s="60"/>
      <c r="C862" s="60"/>
      <c r="D862" s="60"/>
      <c r="E862" s="60"/>
      <c r="F862" s="60"/>
      <c r="G862" s="60"/>
      <c r="H862" s="60"/>
      <c r="I862" s="160"/>
      <c r="J862" s="160"/>
      <c r="K862" s="384"/>
      <c r="L862" s="385"/>
      <c r="M862" s="385"/>
      <c r="N862" s="141"/>
      <c r="O862" s="141"/>
      <c r="P862" s="141"/>
      <c r="Q862" s="141"/>
      <c r="R862" s="141"/>
      <c r="S862" s="141"/>
    </row>
    <row r="863" spans="1:19" ht="18.7" customHeight="1" x14ac:dyDescent="0.3">
      <c r="A863" s="160"/>
      <c r="B863" s="60"/>
      <c r="C863" s="60"/>
      <c r="D863" s="60"/>
      <c r="E863" s="60"/>
      <c r="F863" s="60"/>
      <c r="G863" s="60"/>
      <c r="H863" s="60"/>
      <c r="I863" s="160"/>
      <c r="J863" s="160"/>
      <c r="K863" s="384"/>
      <c r="L863" s="385"/>
      <c r="M863" s="385"/>
      <c r="N863" s="141"/>
      <c r="O863" s="141"/>
      <c r="P863" s="141"/>
      <c r="Q863" s="141"/>
      <c r="R863" s="141"/>
      <c r="S863" s="141"/>
    </row>
    <row r="864" spans="1:19" ht="18.7" customHeight="1" x14ac:dyDescent="0.3">
      <c r="A864" s="160"/>
      <c r="B864" s="60"/>
      <c r="C864" s="60"/>
      <c r="D864" s="60"/>
      <c r="E864" s="60"/>
      <c r="F864" s="60"/>
      <c r="G864" s="60"/>
      <c r="H864" s="60"/>
      <c r="I864" s="160"/>
      <c r="J864" s="160"/>
      <c r="K864" s="384"/>
      <c r="L864" s="385"/>
      <c r="M864" s="385"/>
      <c r="N864" s="141"/>
      <c r="O864" s="141"/>
      <c r="P864" s="141"/>
      <c r="Q864" s="141"/>
      <c r="R864" s="141"/>
      <c r="S864" s="141"/>
    </row>
    <row r="865" spans="1:19" ht="18.7" customHeight="1" x14ac:dyDescent="0.3">
      <c r="A865" s="160"/>
      <c r="B865" s="60"/>
      <c r="C865" s="60"/>
      <c r="D865" s="60"/>
      <c r="E865" s="60"/>
      <c r="F865" s="60"/>
      <c r="G865" s="60"/>
      <c r="H865" s="60"/>
      <c r="I865" s="160"/>
      <c r="J865" s="160"/>
      <c r="K865" s="384"/>
      <c r="L865" s="385"/>
      <c r="M865" s="385"/>
      <c r="N865" s="141"/>
      <c r="O865" s="141"/>
      <c r="P865" s="141"/>
      <c r="Q865" s="141"/>
      <c r="R865" s="141"/>
      <c r="S865" s="141"/>
    </row>
    <row r="866" spans="1:19" ht="18.7" customHeight="1" x14ac:dyDescent="0.3">
      <c r="A866" s="160"/>
      <c r="B866" s="60"/>
      <c r="C866" s="60"/>
      <c r="D866" s="60"/>
      <c r="E866" s="60"/>
      <c r="F866" s="60"/>
      <c r="G866" s="60"/>
      <c r="H866" s="60"/>
      <c r="I866" s="160"/>
      <c r="J866" s="160"/>
      <c r="K866" s="384"/>
      <c r="L866" s="385"/>
      <c r="M866" s="385"/>
      <c r="N866" s="141"/>
      <c r="O866" s="141"/>
      <c r="P866" s="141"/>
      <c r="Q866" s="141"/>
      <c r="R866" s="141"/>
      <c r="S866" s="141"/>
    </row>
    <row r="867" spans="1:19" ht="18.7" customHeight="1" x14ac:dyDescent="0.3">
      <c r="A867" s="160"/>
      <c r="B867" s="60"/>
      <c r="C867" s="60"/>
      <c r="D867" s="60"/>
      <c r="E867" s="60"/>
      <c r="F867" s="60"/>
      <c r="G867" s="60"/>
      <c r="H867" s="60"/>
      <c r="I867" s="160"/>
      <c r="J867" s="160"/>
      <c r="K867" s="384"/>
      <c r="L867" s="385"/>
      <c r="M867" s="385"/>
      <c r="N867" s="141"/>
      <c r="O867" s="141"/>
      <c r="P867" s="141"/>
      <c r="Q867" s="141"/>
      <c r="R867" s="141"/>
      <c r="S867" s="141"/>
    </row>
    <row r="868" spans="1:19" ht="18.7" customHeight="1" x14ac:dyDescent="0.3">
      <c r="A868" s="160"/>
      <c r="B868" s="60"/>
      <c r="C868" s="60"/>
      <c r="D868" s="60"/>
      <c r="E868" s="60"/>
      <c r="F868" s="60"/>
      <c r="G868" s="60"/>
      <c r="H868" s="60"/>
      <c r="I868" s="160"/>
      <c r="J868" s="160"/>
      <c r="K868" s="384"/>
      <c r="L868" s="385"/>
      <c r="M868" s="385"/>
      <c r="N868" s="141"/>
      <c r="O868" s="141"/>
      <c r="P868" s="141"/>
      <c r="Q868" s="141"/>
      <c r="R868" s="141"/>
      <c r="S868" s="141"/>
    </row>
    <row r="869" spans="1:19" ht="18.7" customHeight="1" x14ac:dyDescent="0.3">
      <c r="A869" s="160"/>
      <c r="B869" s="60"/>
      <c r="C869" s="60"/>
      <c r="D869" s="60"/>
      <c r="E869" s="60"/>
      <c r="F869" s="60"/>
      <c r="G869" s="60"/>
      <c r="H869" s="60"/>
      <c r="I869" s="160"/>
      <c r="J869" s="160"/>
      <c r="K869" s="384"/>
      <c r="L869" s="385"/>
      <c r="M869" s="385"/>
      <c r="N869" s="141"/>
      <c r="O869" s="141"/>
      <c r="P869" s="141"/>
      <c r="Q869" s="141"/>
      <c r="R869" s="141"/>
      <c r="S869" s="141"/>
    </row>
    <row r="870" spans="1:19" ht="18.7" customHeight="1" x14ac:dyDescent="0.3">
      <c r="A870" s="160"/>
      <c r="B870" s="60"/>
      <c r="C870" s="60"/>
      <c r="D870" s="60"/>
      <c r="E870" s="60"/>
      <c r="F870" s="60"/>
      <c r="G870" s="60"/>
      <c r="H870" s="60"/>
      <c r="I870" s="160"/>
      <c r="J870" s="160"/>
      <c r="K870" s="384"/>
      <c r="L870" s="385"/>
      <c r="M870" s="385"/>
      <c r="N870" s="141"/>
      <c r="O870" s="141"/>
      <c r="P870" s="141"/>
      <c r="Q870" s="141"/>
      <c r="R870" s="141"/>
      <c r="S870" s="141"/>
    </row>
    <row r="871" spans="1:19" ht="18.7" customHeight="1" x14ac:dyDescent="0.3">
      <c r="A871" s="160"/>
      <c r="B871" s="60"/>
      <c r="C871" s="60"/>
      <c r="D871" s="60"/>
      <c r="E871" s="60"/>
      <c r="F871" s="60"/>
      <c r="G871" s="60"/>
      <c r="H871" s="60"/>
      <c r="I871" s="160"/>
      <c r="J871" s="160"/>
      <c r="K871" s="384"/>
      <c r="L871" s="385"/>
      <c r="M871" s="385"/>
      <c r="N871" s="141"/>
      <c r="O871" s="141"/>
      <c r="P871" s="141"/>
      <c r="Q871" s="141"/>
      <c r="R871" s="141"/>
      <c r="S871" s="141"/>
    </row>
    <row r="872" spans="1:19" ht="18.7" customHeight="1" x14ac:dyDescent="0.3">
      <c r="A872" s="160"/>
      <c r="B872" s="60"/>
      <c r="C872" s="60"/>
      <c r="D872" s="60"/>
      <c r="E872" s="60"/>
      <c r="F872" s="60"/>
      <c r="G872" s="60"/>
      <c r="H872" s="60"/>
      <c r="I872" s="160"/>
      <c r="J872" s="160"/>
      <c r="K872" s="384"/>
      <c r="L872" s="385"/>
      <c r="M872" s="385"/>
      <c r="N872" s="141"/>
      <c r="O872" s="141"/>
      <c r="P872" s="141"/>
      <c r="Q872" s="141"/>
      <c r="R872" s="141"/>
      <c r="S872" s="141"/>
    </row>
    <row r="873" spans="1:19" ht="18.7" customHeight="1" x14ac:dyDescent="0.3">
      <c r="A873" s="160"/>
      <c r="B873" s="60"/>
      <c r="C873" s="60"/>
      <c r="D873" s="60"/>
      <c r="E873" s="60"/>
      <c r="F873" s="60"/>
      <c r="G873" s="60"/>
      <c r="H873" s="60"/>
      <c r="I873" s="160"/>
      <c r="J873" s="160"/>
      <c r="K873" s="384"/>
      <c r="L873" s="385"/>
      <c r="M873" s="385"/>
      <c r="N873" s="141"/>
      <c r="O873" s="141"/>
      <c r="P873" s="141"/>
      <c r="Q873" s="141"/>
      <c r="R873" s="141"/>
      <c r="S873" s="141"/>
    </row>
    <row r="874" spans="1:19" ht="18.7" customHeight="1" x14ac:dyDescent="0.3">
      <c r="A874" s="160"/>
      <c r="B874" s="60"/>
      <c r="C874" s="60"/>
      <c r="D874" s="60"/>
      <c r="E874" s="60"/>
      <c r="F874" s="60"/>
      <c r="G874" s="60"/>
      <c r="H874" s="60"/>
      <c r="I874" s="160"/>
      <c r="J874" s="160"/>
      <c r="K874" s="384"/>
      <c r="L874" s="385"/>
      <c r="M874" s="385"/>
      <c r="N874" s="141"/>
      <c r="O874" s="141"/>
      <c r="P874" s="141"/>
      <c r="Q874" s="141"/>
      <c r="R874" s="141"/>
      <c r="S874" s="141"/>
    </row>
    <row r="875" spans="1:19" ht="18.7" customHeight="1" x14ac:dyDescent="0.3">
      <c r="A875" s="160"/>
      <c r="B875" s="60"/>
      <c r="C875" s="60"/>
      <c r="D875" s="60"/>
      <c r="E875" s="60"/>
      <c r="F875" s="60"/>
      <c r="G875" s="60"/>
      <c r="H875" s="60"/>
      <c r="I875" s="160"/>
      <c r="J875" s="160"/>
      <c r="K875" s="384"/>
      <c r="L875" s="385"/>
      <c r="M875" s="385"/>
      <c r="N875" s="141"/>
      <c r="O875" s="141"/>
      <c r="P875" s="141"/>
      <c r="Q875" s="141"/>
      <c r="R875" s="141"/>
      <c r="S875" s="141"/>
    </row>
    <row r="876" spans="1:19" ht="18.7" customHeight="1" x14ac:dyDescent="0.3">
      <c r="A876" s="160"/>
      <c r="B876" s="60"/>
      <c r="C876" s="60"/>
      <c r="D876" s="60"/>
      <c r="E876" s="60"/>
      <c r="F876" s="60"/>
      <c r="G876" s="60"/>
      <c r="H876" s="60"/>
      <c r="I876" s="160"/>
      <c r="J876" s="160"/>
      <c r="K876" s="384"/>
      <c r="L876" s="385"/>
      <c r="M876" s="385"/>
      <c r="N876" s="141"/>
      <c r="O876" s="141"/>
      <c r="P876" s="141"/>
      <c r="Q876" s="141"/>
      <c r="R876" s="141"/>
      <c r="S876" s="141"/>
    </row>
    <row r="877" spans="1:19" ht="18.7" customHeight="1" x14ac:dyDescent="0.3">
      <c r="A877" s="160"/>
      <c r="B877" s="60"/>
      <c r="C877" s="60"/>
      <c r="D877" s="60"/>
      <c r="E877" s="60"/>
      <c r="F877" s="60"/>
      <c r="G877" s="60"/>
      <c r="H877" s="60"/>
      <c r="I877" s="160"/>
      <c r="J877" s="160"/>
      <c r="K877" s="384"/>
      <c r="L877" s="385"/>
      <c r="M877" s="385"/>
      <c r="N877" s="141"/>
      <c r="O877" s="141"/>
      <c r="P877" s="141"/>
      <c r="Q877" s="141"/>
      <c r="R877" s="141"/>
      <c r="S877" s="141"/>
    </row>
    <row r="878" spans="1:19" ht="18.7" customHeight="1" x14ac:dyDescent="0.3">
      <c r="A878" s="160"/>
      <c r="B878" s="60"/>
      <c r="C878" s="60"/>
      <c r="D878" s="60"/>
      <c r="E878" s="60"/>
      <c r="F878" s="60"/>
      <c r="G878" s="60"/>
      <c r="H878" s="60"/>
      <c r="I878" s="160"/>
      <c r="J878" s="160"/>
      <c r="K878" s="384"/>
      <c r="L878" s="385"/>
      <c r="M878" s="385"/>
      <c r="N878" s="141"/>
      <c r="O878" s="141"/>
      <c r="P878" s="141"/>
      <c r="Q878" s="141"/>
      <c r="R878" s="141"/>
      <c r="S878" s="141"/>
    </row>
    <row r="879" spans="1:19" ht="18.7" customHeight="1" x14ac:dyDescent="0.3">
      <c r="A879" s="160"/>
      <c r="B879" s="60"/>
      <c r="C879" s="60"/>
      <c r="D879" s="60"/>
      <c r="E879" s="60"/>
      <c r="F879" s="60"/>
      <c r="G879" s="60"/>
      <c r="H879" s="60"/>
      <c r="I879" s="160"/>
      <c r="J879" s="160"/>
      <c r="K879" s="384"/>
      <c r="L879" s="385"/>
      <c r="M879" s="385"/>
      <c r="N879" s="141"/>
      <c r="O879" s="141"/>
      <c r="P879" s="141"/>
      <c r="Q879" s="141"/>
      <c r="R879" s="141"/>
      <c r="S879" s="141"/>
    </row>
    <row r="880" spans="1:19" ht="18.7" customHeight="1" x14ac:dyDescent="0.3">
      <c r="A880" s="160"/>
      <c r="B880" s="60"/>
      <c r="C880" s="60"/>
      <c r="D880" s="60"/>
      <c r="E880" s="60"/>
      <c r="F880" s="60"/>
      <c r="G880" s="60"/>
      <c r="H880" s="60"/>
      <c r="I880" s="160"/>
      <c r="J880" s="160"/>
      <c r="K880" s="384"/>
      <c r="L880" s="385"/>
      <c r="M880" s="385"/>
      <c r="N880" s="141"/>
      <c r="O880" s="141"/>
      <c r="P880" s="141"/>
      <c r="Q880" s="141"/>
      <c r="R880" s="141"/>
      <c r="S880" s="141"/>
    </row>
    <row r="881" spans="1:19" ht="18.7" customHeight="1" x14ac:dyDescent="0.3">
      <c r="A881" s="160"/>
      <c r="B881" s="60"/>
      <c r="C881" s="60"/>
      <c r="D881" s="60"/>
      <c r="E881" s="60"/>
      <c r="F881" s="60"/>
      <c r="G881" s="60"/>
      <c r="H881" s="60"/>
      <c r="I881" s="160"/>
      <c r="J881" s="160"/>
      <c r="K881" s="384"/>
      <c r="L881" s="385"/>
      <c r="M881" s="385"/>
      <c r="N881" s="141"/>
      <c r="O881" s="141"/>
      <c r="P881" s="141"/>
      <c r="Q881" s="141"/>
      <c r="R881" s="141"/>
      <c r="S881" s="141"/>
    </row>
    <row r="882" spans="1:19" ht="18.7" customHeight="1" x14ac:dyDescent="0.3">
      <c r="A882" s="160"/>
      <c r="B882" s="60"/>
      <c r="C882" s="60"/>
      <c r="D882" s="60"/>
      <c r="E882" s="60"/>
      <c r="F882" s="60"/>
      <c r="G882" s="60"/>
      <c r="H882" s="60"/>
      <c r="I882" s="160"/>
      <c r="J882" s="160"/>
      <c r="K882" s="384"/>
      <c r="L882" s="385"/>
      <c r="M882" s="385"/>
      <c r="N882" s="141"/>
      <c r="O882" s="141"/>
      <c r="P882" s="141"/>
      <c r="Q882" s="141"/>
      <c r="R882" s="141"/>
      <c r="S882" s="141"/>
    </row>
    <row r="883" spans="1:19" ht="18.7" customHeight="1" x14ac:dyDescent="0.3">
      <c r="A883" s="160"/>
      <c r="B883" s="60"/>
      <c r="C883" s="60"/>
      <c r="D883" s="60"/>
      <c r="E883" s="60"/>
      <c r="F883" s="60"/>
      <c r="G883" s="60"/>
      <c r="H883" s="60"/>
      <c r="I883" s="160"/>
      <c r="J883" s="160"/>
      <c r="K883" s="384"/>
      <c r="L883" s="385"/>
      <c r="M883" s="385"/>
      <c r="N883" s="141"/>
      <c r="O883" s="141"/>
      <c r="P883" s="141"/>
      <c r="Q883" s="141"/>
      <c r="R883" s="141"/>
      <c r="S883" s="141"/>
    </row>
    <row r="884" spans="1:19" ht="18.7" customHeight="1" x14ac:dyDescent="0.3">
      <c r="A884" s="160"/>
      <c r="B884" s="60"/>
      <c r="C884" s="60"/>
      <c r="D884" s="60"/>
      <c r="E884" s="60"/>
      <c r="F884" s="60"/>
      <c r="G884" s="60"/>
      <c r="H884" s="60"/>
      <c r="I884" s="160"/>
      <c r="J884" s="160"/>
      <c r="K884" s="384"/>
      <c r="L884" s="385"/>
      <c r="M884" s="385"/>
      <c r="N884" s="141"/>
      <c r="O884" s="141"/>
      <c r="P884" s="141"/>
      <c r="Q884" s="141"/>
      <c r="R884" s="141"/>
      <c r="S884" s="141"/>
    </row>
    <row r="885" spans="1:19" ht="18.7" customHeight="1" x14ac:dyDescent="0.3">
      <c r="A885" s="160"/>
      <c r="B885" s="60"/>
      <c r="C885" s="60"/>
      <c r="D885" s="60"/>
      <c r="E885" s="60"/>
      <c r="F885" s="60"/>
      <c r="G885" s="60"/>
      <c r="H885" s="60"/>
      <c r="I885" s="160"/>
      <c r="J885" s="160"/>
      <c r="K885" s="384"/>
      <c r="L885" s="385"/>
      <c r="M885" s="385"/>
      <c r="N885" s="141"/>
      <c r="O885" s="141"/>
      <c r="P885" s="141"/>
      <c r="Q885" s="141"/>
      <c r="R885" s="141"/>
      <c r="S885" s="141"/>
    </row>
    <row r="886" spans="1:19" ht="18.7" customHeight="1" x14ac:dyDescent="0.3">
      <c r="A886" s="160"/>
      <c r="B886" s="60"/>
      <c r="C886" s="60"/>
      <c r="D886" s="60"/>
      <c r="E886" s="60"/>
      <c r="F886" s="60"/>
      <c r="G886" s="60"/>
      <c r="H886" s="60"/>
      <c r="I886" s="160"/>
      <c r="J886" s="160"/>
      <c r="K886" s="384"/>
      <c r="L886" s="385"/>
      <c r="M886" s="385"/>
      <c r="N886" s="141"/>
      <c r="O886" s="141"/>
      <c r="P886" s="141"/>
      <c r="Q886" s="141"/>
      <c r="R886" s="141"/>
      <c r="S886" s="141"/>
    </row>
    <row r="887" spans="1:19" ht="18.7" customHeight="1" x14ac:dyDescent="0.3">
      <c r="A887" s="160"/>
      <c r="B887" s="60"/>
      <c r="C887" s="60"/>
      <c r="D887" s="60"/>
      <c r="E887" s="60"/>
      <c r="F887" s="60"/>
      <c r="G887" s="60"/>
      <c r="H887" s="60"/>
      <c r="I887" s="160"/>
      <c r="J887" s="160"/>
      <c r="K887" s="384"/>
      <c r="L887" s="385"/>
      <c r="M887" s="385"/>
      <c r="N887" s="141"/>
      <c r="O887" s="141"/>
      <c r="P887" s="141"/>
      <c r="Q887" s="141"/>
      <c r="R887" s="141"/>
      <c r="S887" s="141"/>
    </row>
    <row r="888" spans="1:19" ht="18.7" customHeight="1" x14ac:dyDescent="0.3">
      <c r="A888" s="160"/>
      <c r="B888" s="60"/>
      <c r="C888" s="60"/>
      <c r="D888" s="60"/>
      <c r="E888" s="60"/>
      <c r="F888" s="60"/>
      <c r="G888" s="60"/>
      <c r="H888" s="60"/>
      <c r="I888" s="160"/>
      <c r="J888" s="160"/>
      <c r="K888" s="384"/>
      <c r="L888" s="385"/>
      <c r="M888" s="385"/>
      <c r="N888" s="141"/>
      <c r="O888" s="141"/>
      <c r="P888" s="141"/>
      <c r="Q888" s="141"/>
      <c r="R888" s="141"/>
      <c r="S888" s="141"/>
    </row>
    <row r="889" spans="1:19" ht="18.7" customHeight="1" x14ac:dyDescent="0.3">
      <c r="A889" s="160"/>
      <c r="B889" s="60"/>
      <c r="C889" s="60"/>
      <c r="D889" s="60"/>
      <c r="E889" s="60"/>
      <c r="F889" s="60"/>
      <c r="G889" s="60"/>
      <c r="H889" s="60"/>
      <c r="I889" s="160"/>
      <c r="J889" s="160"/>
      <c r="K889" s="384"/>
      <c r="L889" s="385"/>
      <c r="M889" s="385"/>
      <c r="N889" s="141"/>
      <c r="O889" s="141"/>
      <c r="P889" s="141"/>
      <c r="Q889" s="141"/>
      <c r="R889" s="141"/>
      <c r="S889" s="141"/>
    </row>
    <row r="890" spans="1:19" ht="18.7" customHeight="1" x14ac:dyDescent="0.3">
      <c r="A890" s="160"/>
      <c r="B890" s="60"/>
      <c r="C890" s="60"/>
      <c r="D890" s="60"/>
      <c r="E890" s="60"/>
      <c r="F890" s="60"/>
      <c r="G890" s="60"/>
      <c r="H890" s="60"/>
      <c r="I890" s="160"/>
      <c r="J890" s="160"/>
      <c r="K890" s="384"/>
      <c r="L890" s="385"/>
      <c r="M890" s="385"/>
      <c r="N890" s="141"/>
      <c r="O890" s="141"/>
      <c r="P890" s="141"/>
      <c r="Q890" s="141"/>
      <c r="R890" s="141"/>
      <c r="S890" s="141"/>
    </row>
    <row r="891" spans="1:19" ht="18.7" customHeight="1" x14ac:dyDescent="0.3">
      <c r="A891" s="160"/>
      <c r="B891" s="60"/>
      <c r="C891" s="60"/>
      <c r="D891" s="60"/>
      <c r="E891" s="60"/>
      <c r="F891" s="60"/>
      <c r="G891" s="60"/>
      <c r="H891" s="60"/>
      <c r="I891" s="160"/>
      <c r="J891" s="160"/>
      <c r="K891" s="384"/>
      <c r="L891" s="385"/>
      <c r="M891" s="385"/>
      <c r="N891" s="141"/>
      <c r="O891" s="141"/>
      <c r="P891" s="141"/>
      <c r="Q891" s="141"/>
      <c r="R891" s="141"/>
      <c r="S891" s="141"/>
    </row>
    <row r="892" spans="1:19" ht="18.7" customHeight="1" x14ac:dyDescent="0.3">
      <c r="A892" s="160"/>
      <c r="B892" s="60"/>
      <c r="C892" s="60"/>
      <c r="D892" s="60"/>
      <c r="E892" s="60"/>
      <c r="F892" s="60"/>
      <c r="G892" s="60"/>
      <c r="H892" s="60"/>
      <c r="I892" s="160"/>
      <c r="J892" s="160"/>
      <c r="K892" s="384"/>
      <c r="L892" s="385"/>
      <c r="M892" s="385"/>
      <c r="N892" s="141"/>
      <c r="O892" s="141"/>
      <c r="P892" s="141"/>
      <c r="Q892" s="141"/>
      <c r="R892" s="141"/>
      <c r="S892" s="141"/>
    </row>
    <row r="893" spans="1:19" ht="18.7" customHeight="1" x14ac:dyDescent="0.3">
      <c r="A893" s="160"/>
      <c r="B893" s="60"/>
      <c r="C893" s="60"/>
      <c r="D893" s="60"/>
      <c r="E893" s="60"/>
      <c r="F893" s="60"/>
      <c r="G893" s="60"/>
      <c r="H893" s="60"/>
      <c r="I893" s="160"/>
      <c r="J893" s="160"/>
      <c r="K893" s="384"/>
      <c r="L893" s="385"/>
      <c r="M893" s="385"/>
      <c r="N893" s="141"/>
      <c r="O893" s="141"/>
      <c r="P893" s="141"/>
      <c r="Q893" s="141"/>
      <c r="R893" s="141"/>
      <c r="S893" s="141"/>
    </row>
    <row r="894" spans="1:19" ht="18.7" customHeight="1" x14ac:dyDescent="0.3">
      <c r="A894" s="160"/>
      <c r="B894" s="60"/>
      <c r="C894" s="60"/>
      <c r="D894" s="60"/>
      <c r="E894" s="60"/>
      <c r="F894" s="60"/>
      <c r="G894" s="60"/>
      <c r="H894" s="60"/>
      <c r="I894" s="160"/>
      <c r="J894" s="160"/>
      <c r="K894" s="384"/>
      <c r="L894" s="385"/>
      <c r="M894" s="385"/>
      <c r="N894" s="141"/>
      <c r="O894" s="141"/>
      <c r="P894" s="141"/>
      <c r="Q894" s="141"/>
      <c r="R894" s="141"/>
      <c r="S894" s="141"/>
    </row>
    <row r="895" spans="1:19" ht="18.7" customHeight="1" x14ac:dyDescent="0.3">
      <c r="A895" s="160"/>
      <c r="B895" s="60"/>
      <c r="C895" s="60"/>
      <c r="D895" s="60"/>
      <c r="E895" s="60"/>
      <c r="F895" s="60"/>
      <c r="G895" s="60"/>
      <c r="H895" s="60"/>
      <c r="I895" s="160"/>
      <c r="J895" s="160"/>
      <c r="K895" s="384"/>
      <c r="L895" s="385"/>
      <c r="M895" s="385"/>
      <c r="N895" s="141"/>
      <c r="O895" s="141"/>
      <c r="P895" s="141"/>
      <c r="Q895" s="141"/>
      <c r="R895" s="141"/>
      <c r="S895" s="141"/>
    </row>
    <row r="896" spans="1:19" ht="18.7" customHeight="1" x14ac:dyDescent="0.3">
      <c r="A896" s="160"/>
      <c r="B896" s="60"/>
      <c r="C896" s="60"/>
      <c r="D896" s="60"/>
      <c r="E896" s="60"/>
      <c r="F896" s="60"/>
      <c r="G896" s="60"/>
      <c r="H896" s="60"/>
      <c r="I896" s="160"/>
      <c r="J896" s="160"/>
      <c r="K896" s="384"/>
      <c r="L896" s="385"/>
      <c r="M896" s="385"/>
      <c r="N896" s="141"/>
      <c r="O896" s="141"/>
      <c r="P896" s="141"/>
      <c r="Q896" s="141"/>
      <c r="R896" s="141"/>
      <c r="S896" s="141"/>
    </row>
    <row r="897" spans="1:19" ht="18.7" customHeight="1" x14ac:dyDescent="0.3">
      <c r="A897" s="160"/>
      <c r="B897" s="60"/>
      <c r="C897" s="60"/>
      <c r="D897" s="60"/>
      <c r="E897" s="60"/>
      <c r="F897" s="60"/>
      <c r="G897" s="60"/>
      <c r="H897" s="60"/>
      <c r="I897" s="160"/>
      <c r="J897" s="160"/>
      <c r="K897" s="384"/>
      <c r="L897" s="385"/>
      <c r="M897" s="385"/>
      <c r="N897" s="141"/>
      <c r="O897" s="141"/>
      <c r="P897" s="141"/>
      <c r="Q897" s="141"/>
      <c r="R897" s="141"/>
      <c r="S897" s="141"/>
    </row>
    <row r="898" spans="1:19" ht="18.7" customHeight="1" x14ac:dyDescent="0.3">
      <c r="A898" s="160"/>
      <c r="B898" s="60"/>
      <c r="C898" s="60"/>
      <c r="D898" s="60"/>
      <c r="E898" s="60"/>
      <c r="F898" s="60"/>
      <c r="G898" s="60"/>
      <c r="H898" s="60"/>
      <c r="I898" s="160"/>
      <c r="J898" s="160"/>
      <c r="K898" s="384"/>
      <c r="L898" s="385"/>
      <c r="M898" s="385"/>
      <c r="N898" s="141"/>
      <c r="O898" s="141"/>
      <c r="P898" s="141"/>
      <c r="Q898" s="141"/>
      <c r="R898" s="141"/>
      <c r="S898" s="141"/>
    </row>
    <row r="899" spans="1:19" ht="18.7" customHeight="1" x14ac:dyDescent="0.3">
      <c r="A899" s="160"/>
      <c r="B899" s="60"/>
      <c r="C899" s="60"/>
      <c r="D899" s="60"/>
      <c r="E899" s="60"/>
      <c r="F899" s="60"/>
      <c r="G899" s="60"/>
      <c r="H899" s="60"/>
      <c r="I899" s="160"/>
      <c r="J899" s="160"/>
      <c r="K899" s="384"/>
      <c r="L899" s="385"/>
      <c r="M899" s="385"/>
      <c r="N899" s="141"/>
      <c r="O899" s="141"/>
      <c r="P899" s="141"/>
      <c r="Q899" s="141"/>
      <c r="R899" s="141"/>
      <c r="S899" s="141"/>
    </row>
    <row r="900" spans="1:19" ht="18.7" customHeight="1" x14ac:dyDescent="0.3">
      <c r="A900" s="160"/>
      <c r="B900" s="60"/>
      <c r="C900" s="60"/>
      <c r="D900" s="60"/>
      <c r="E900" s="60"/>
      <c r="F900" s="60"/>
      <c r="G900" s="60"/>
      <c r="H900" s="60"/>
      <c r="I900" s="160"/>
      <c r="J900" s="160"/>
      <c r="K900" s="384"/>
      <c r="L900" s="385"/>
      <c r="M900" s="385"/>
      <c r="N900" s="141"/>
      <c r="O900" s="141"/>
      <c r="P900" s="141"/>
      <c r="Q900" s="141"/>
      <c r="R900" s="141"/>
      <c r="S900" s="141"/>
    </row>
    <row r="901" spans="1:19" ht="18.7" customHeight="1" x14ac:dyDescent="0.3">
      <c r="A901" s="160"/>
      <c r="B901" s="60"/>
      <c r="C901" s="60"/>
      <c r="D901" s="60"/>
      <c r="E901" s="60"/>
      <c r="F901" s="60"/>
      <c r="G901" s="60"/>
      <c r="H901" s="60"/>
      <c r="I901" s="160"/>
      <c r="J901" s="160"/>
      <c r="K901" s="384"/>
      <c r="L901" s="385"/>
      <c r="M901" s="385"/>
      <c r="N901" s="141"/>
      <c r="O901" s="141"/>
      <c r="P901" s="141"/>
      <c r="Q901" s="141"/>
      <c r="R901" s="141"/>
      <c r="S901" s="141"/>
    </row>
    <row r="902" spans="1:19" ht="18.7" customHeight="1" x14ac:dyDescent="0.3">
      <c r="A902" s="160"/>
      <c r="B902" s="60"/>
      <c r="C902" s="60"/>
      <c r="D902" s="60"/>
      <c r="E902" s="60"/>
      <c r="F902" s="60"/>
      <c r="G902" s="60"/>
      <c r="H902" s="60"/>
      <c r="I902" s="160"/>
      <c r="J902" s="160"/>
      <c r="K902" s="384"/>
      <c r="L902" s="385"/>
      <c r="M902" s="385"/>
      <c r="N902" s="141"/>
      <c r="O902" s="141"/>
      <c r="P902" s="141"/>
      <c r="Q902" s="141"/>
      <c r="R902" s="141"/>
      <c r="S902" s="141"/>
    </row>
    <row r="903" spans="1:19" ht="18.7" customHeight="1" x14ac:dyDescent="0.3">
      <c r="A903" s="160"/>
      <c r="B903" s="60"/>
      <c r="C903" s="60"/>
      <c r="D903" s="60"/>
      <c r="E903" s="60"/>
      <c r="F903" s="60"/>
      <c r="G903" s="60"/>
      <c r="H903" s="60"/>
      <c r="I903" s="160"/>
      <c r="J903" s="160"/>
      <c r="K903" s="384"/>
      <c r="L903" s="385"/>
      <c r="M903" s="385"/>
      <c r="N903" s="141"/>
      <c r="O903" s="141"/>
      <c r="P903" s="141"/>
      <c r="Q903" s="141"/>
      <c r="R903" s="141"/>
      <c r="S903" s="141"/>
    </row>
    <row r="904" spans="1:19" ht="18.7" customHeight="1" x14ac:dyDescent="0.3">
      <c r="A904" s="160"/>
      <c r="B904" s="60"/>
      <c r="C904" s="60"/>
      <c r="D904" s="60"/>
      <c r="E904" s="60"/>
      <c r="F904" s="60"/>
      <c r="G904" s="60"/>
      <c r="H904" s="60"/>
      <c r="I904" s="160"/>
      <c r="J904" s="160"/>
      <c r="K904" s="384"/>
      <c r="L904" s="385"/>
      <c r="M904" s="385"/>
      <c r="N904" s="141"/>
      <c r="O904" s="141"/>
      <c r="P904" s="141"/>
      <c r="Q904" s="141"/>
      <c r="R904" s="141"/>
      <c r="S904" s="141"/>
    </row>
    <row r="905" spans="1:19" ht="18.7" customHeight="1" x14ac:dyDescent="0.3">
      <c r="A905" s="160"/>
      <c r="B905" s="60"/>
      <c r="C905" s="60"/>
      <c r="D905" s="60"/>
      <c r="E905" s="60"/>
      <c r="F905" s="60"/>
      <c r="G905" s="60"/>
      <c r="H905" s="60"/>
      <c r="I905" s="160"/>
      <c r="J905" s="160"/>
      <c r="K905" s="384"/>
      <c r="L905" s="385"/>
      <c r="M905" s="385"/>
      <c r="N905" s="141"/>
      <c r="O905" s="141"/>
      <c r="P905" s="141"/>
      <c r="Q905" s="141"/>
      <c r="R905" s="141"/>
      <c r="S905" s="141"/>
    </row>
    <row r="906" spans="1:19" ht="18.7" customHeight="1" x14ac:dyDescent="0.3">
      <c r="A906" s="160"/>
      <c r="B906" s="60"/>
      <c r="C906" s="60"/>
      <c r="D906" s="60"/>
      <c r="E906" s="60"/>
      <c r="F906" s="60"/>
      <c r="G906" s="60"/>
      <c r="H906" s="60"/>
      <c r="I906" s="160"/>
      <c r="J906" s="160"/>
      <c r="K906" s="384"/>
      <c r="L906" s="385"/>
      <c r="M906" s="385"/>
      <c r="N906" s="141"/>
      <c r="O906" s="141"/>
      <c r="P906" s="141"/>
      <c r="Q906" s="141"/>
      <c r="R906" s="141"/>
      <c r="S906" s="141"/>
    </row>
    <row r="907" spans="1:19" ht="18.7" customHeight="1" x14ac:dyDescent="0.3">
      <c r="A907" s="160"/>
      <c r="B907" s="60"/>
      <c r="C907" s="60"/>
      <c r="D907" s="60"/>
      <c r="E907" s="60"/>
      <c r="F907" s="60"/>
      <c r="G907" s="60"/>
      <c r="H907" s="60"/>
      <c r="I907" s="160"/>
      <c r="J907" s="160"/>
      <c r="K907" s="384"/>
      <c r="L907" s="385"/>
      <c r="M907" s="385"/>
      <c r="N907" s="141"/>
      <c r="O907" s="141"/>
      <c r="P907" s="141"/>
      <c r="Q907" s="141"/>
      <c r="R907" s="141"/>
      <c r="S907" s="141"/>
    </row>
    <row r="908" spans="1:19" ht="18.7" customHeight="1" x14ac:dyDescent="0.3">
      <c r="A908" s="160"/>
      <c r="B908" s="60"/>
      <c r="C908" s="60"/>
      <c r="D908" s="60"/>
      <c r="E908" s="60"/>
      <c r="F908" s="60"/>
      <c r="G908" s="60"/>
      <c r="H908" s="60"/>
      <c r="I908" s="160"/>
      <c r="J908" s="160"/>
      <c r="K908" s="384"/>
      <c r="L908" s="385"/>
      <c r="M908" s="385"/>
      <c r="N908" s="141"/>
      <c r="O908" s="141"/>
      <c r="P908" s="141"/>
      <c r="Q908" s="141"/>
      <c r="R908" s="141"/>
      <c r="S908" s="141"/>
    </row>
    <row r="909" spans="1:19" ht="18.7" customHeight="1" x14ac:dyDescent="0.3">
      <c r="A909" s="160"/>
      <c r="B909" s="60"/>
      <c r="C909" s="60"/>
      <c r="D909" s="60"/>
      <c r="E909" s="60"/>
      <c r="F909" s="60"/>
      <c r="G909" s="60"/>
      <c r="H909" s="60"/>
      <c r="I909" s="160"/>
      <c r="J909" s="160"/>
      <c r="K909" s="384"/>
      <c r="L909" s="385"/>
      <c r="M909" s="385"/>
      <c r="N909" s="141"/>
      <c r="O909" s="141"/>
      <c r="P909" s="141"/>
      <c r="Q909" s="141"/>
      <c r="R909" s="141"/>
      <c r="S909" s="141"/>
    </row>
    <row r="910" spans="1:19" ht="18.7" customHeight="1" x14ac:dyDescent="0.3">
      <c r="A910" s="160"/>
      <c r="B910" s="60"/>
      <c r="C910" s="60"/>
      <c r="D910" s="60"/>
      <c r="E910" s="60"/>
      <c r="F910" s="60"/>
      <c r="G910" s="60"/>
      <c r="H910" s="60"/>
      <c r="I910" s="160"/>
      <c r="J910" s="160"/>
      <c r="K910" s="384"/>
      <c r="L910" s="385"/>
      <c r="M910" s="385"/>
      <c r="N910" s="141"/>
      <c r="O910" s="141"/>
      <c r="P910" s="141"/>
      <c r="Q910" s="141"/>
      <c r="R910" s="141"/>
      <c r="S910" s="141"/>
    </row>
    <row r="911" spans="1:19" ht="18.7" customHeight="1" x14ac:dyDescent="0.3">
      <c r="A911" s="160"/>
      <c r="B911" s="60"/>
      <c r="C911" s="60"/>
      <c r="D911" s="60"/>
      <c r="E911" s="60"/>
      <c r="F911" s="60"/>
      <c r="G911" s="60"/>
      <c r="H911" s="60"/>
      <c r="I911" s="160"/>
      <c r="J911" s="160"/>
      <c r="K911" s="384"/>
      <c r="L911" s="385"/>
      <c r="M911" s="385"/>
      <c r="N911" s="141"/>
      <c r="O911" s="141"/>
      <c r="P911" s="141"/>
      <c r="Q911" s="141"/>
      <c r="R911" s="141"/>
      <c r="S911" s="141"/>
    </row>
    <row r="912" spans="1:19" ht="18.7" customHeight="1" x14ac:dyDescent="0.3">
      <c r="A912" s="160"/>
      <c r="B912" s="60"/>
      <c r="C912" s="60"/>
      <c r="D912" s="60"/>
      <c r="E912" s="60"/>
      <c r="F912" s="60"/>
      <c r="G912" s="60"/>
      <c r="H912" s="60"/>
      <c r="I912" s="160"/>
      <c r="J912" s="160"/>
      <c r="K912" s="384"/>
      <c r="L912" s="385"/>
      <c r="M912" s="385"/>
      <c r="N912" s="141"/>
      <c r="O912" s="141"/>
      <c r="P912" s="141"/>
      <c r="Q912" s="141"/>
      <c r="R912" s="141"/>
      <c r="S912" s="141"/>
    </row>
    <row r="913" spans="1:19" ht="18.7" customHeight="1" x14ac:dyDescent="0.3">
      <c r="A913" s="160"/>
      <c r="B913" s="60"/>
      <c r="C913" s="60"/>
      <c r="D913" s="60"/>
      <c r="E913" s="60"/>
      <c r="F913" s="60"/>
      <c r="G913" s="60"/>
      <c r="H913" s="60"/>
      <c r="I913" s="160"/>
      <c r="J913" s="160"/>
      <c r="K913" s="384"/>
      <c r="L913" s="385"/>
      <c r="M913" s="385"/>
      <c r="N913" s="141"/>
      <c r="O913" s="141"/>
      <c r="P913" s="141"/>
      <c r="Q913" s="141"/>
      <c r="R913" s="141"/>
      <c r="S913" s="141"/>
    </row>
    <row r="914" spans="1:19" ht="18.7" customHeight="1" x14ac:dyDescent="0.3">
      <c r="A914" s="160"/>
      <c r="B914" s="60"/>
      <c r="C914" s="60"/>
      <c r="D914" s="60"/>
      <c r="E914" s="60"/>
      <c r="F914" s="60"/>
      <c r="G914" s="60"/>
      <c r="H914" s="60"/>
      <c r="I914" s="160"/>
      <c r="J914" s="160"/>
      <c r="K914" s="384"/>
      <c r="L914" s="385"/>
      <c r="M914" s="385"/>
      <c r="N914" s="141"/>
      <c r="O914" s="141"/>
      <c r="P914" s="141"/>
      <c r="Q914" s="141"/>
      <c r="R914" s="141"/>
      <c r="S914" s="141"/>
    </row>
    <row r="915" spans="1:19" ht="18.7" customHeight="1" x14ac:dyDescent="0.3">
      <c r="A915" s="160"/>
      <c r="B915" s="60"/>
      <c r="C915" s="60"/>
      <c r="D915" s="60"/>
      <c r="E915" s="60"/>
      <c r="F915" s="60"/>
      <c r="G915" s="60"/>
      <c r="H915" s="60"/>
      <c r="I915" s="160"/>
      <c r="J915" s="160"/>
      <c r="K915" s="384"/>
      <c r="L915" s="385"/>
      <c r="M915" s="385"/>
      <c r="N915" s="141"/>
      <c r="O915" s="141"/>
      <c r="P915" s="141"/>
      <c r="Q915" s="141"/>
      <c r="R915" s="141"/>
      <c r="S915" s="141"/>
    </row>
    <row r="916" spans="1:19" ht="18.7" customHeight="1" x14ac:dyDescent="0.3">
      <c r="A916" s="160"/>
      <c r="B916" s="60"/>
      <c r="C916" s="60"/>
      <c r="D916" s="60"/>
      <c r="E916" s="60"/>
      <c r="F916" s="60"/>
      <c r="G916" s="60"/>
      <c r="H916" s="60"/>
      <c r="I916" s="160"/>
      <c r="J916" s="160"/>
      <c r="K916" s="384"/>
      <c r="L916" s="385"/>
      <c r="M916" s="385"/>
      <c r="N916" s="141"/>
      <c r="O916" s="141"/>
      <c r="P916" s="141"/>
      <c r="Q916" s="141"/>
      <c r="R916" s="141"/>
      <c r="S916" s="141"/>
    </row>
    <row r="917" spans="1:19" ht="18.7" customHeight="1" x14ac:dyDescent="0.3">
      <c r="A917" s="160"/>
      <c r="B917" s="60"/>
      <c r="C917" s="60"/>
      <c r="D917" s="60"/>
      <c r="E917" s="60"/>
      <c r="F917" s="60"/>
      <c r="G917" s="60"/>
      <c r="H917" s="60"/>
      <c r="I917" s="160"/>
      <c r="J917" s="160"/>
      <c r="K917" s="384"/>
      <c r="L917" s="385"/>
      <c r="M917" s="385"/>
      <c r="N917" s="141"/>
      <c r="O917" s="141"/>
      <c r="P917" s="141"/>
      <c r="Q917" s="141"/>
      <c r="R917" s="141"/>
      <c r="S917" s="141"/>
    </row>
    <row r="918" spans="1:19" ht="18.7" customHeight="1" x14ac:dyDescent="0.3">
      <c r="A918" s="160"/>
      <c r="B918" s="60"/>
      <c r="C918" s="60"/>
      <c r="D918" s="60"/>
      <c r="E918" s="60"/>
      <c r="F918" s="60"/>
      <c r="G918" s="60"/>
      <c r="H918" s="60"/>
      <c r="I918" s="160"/>
      <c r="J918" s="160"/>
      <c r="K918" s="384"/>
      <c r="L918" s="385"/>
      <c r="M918" s="385"/>
      <c r="N918" s="141"/>
      <c r="O918" s="141"/>
      <c r="P918" s="141"/>
      <c r="Q918" s="141"/>
      <c r="R918" s="141"/>
      <c r="S918" s="141"/>
    </row>
    <row r="919" spans="1:19" ht="18.7" customHeight="1" x14ac:dyDescent="0.3">
      <c r="A919" s="160"/>
      <c r="B919" s="60"/>
      <c r="C919" s="60"/>
      <c r="D919" s="60"/>
      <c r="E919" s="60"/>
      <c r="F919" s="60"/>
      <c r="G919" s="60"/>
      <c r="H919" s="60"/>
      <c r="I919" s="160"/>
      <c r="J919" s="160"/>
      <c r="K919" s="384"/>
      <c r="L919" s="385"/>
      <c r="M919" s="385"/>
      <c r="N919" s="141"/>
      <c r="O919" s="141"/>
      <c r="P919" s="141"/>
      <c r="Q919" s="141"/>
      <c r="R919" s="141"/>
      <c r="S919" s="141"/>
    </row>
    <row r="920" spans="1:19" ht="18.7" customHeight="1" x14ac:dyDescent="0.3">
      <c r="A920" s="160"/>
      <c r="B920" s="60"/>
      <c r="C920" s="60"/>
      <c r="D920" s="60"/>
      <c r="E920" s="60"/>
      <c r="F920" s="60"/>
      <c r="G920" s="60"/>
      <c r="H920" s="60"/>
      <c r="I920" s="160"/>
      <c r="J920" s="160"/>
      <c r="K920" s="384"/>
      <c r="L920" s="385"/>
      <c r="M920" s="385"/>
      <c r="N920" s="141"/>
      <c r="O920" s="141"/>
      <c r="P920" s="141"/>
      <c r="Q920" s="141"/>
      <c r="R920" s="141"/>
      <c r="S920" s="141"/>
    </row>
    <row r="921" spans="1:19" ht="18.7" customHeight="1" x14ac:dyDescent="0.3">
      <c r="A921" s="160"/>
      <c r="B921" s="60"/>
      <c r="C921" s="60"/>
      <c r="D921" s="60"/>
      <c r="E921" s="60"/>
      <c r="F921" s="60"/>
      <c r="G921" s="60"/>
      <c r="H921" s="60"/>
      <c r="I921" s="160"/>
      <c r="J921" s="160"/>
      <c r="K921" s="384"/>
      <c r="L921" s="385"/>
      <c r="M921" s="385"/>
      <c r="N921" s="141"/>
      <c r="O921" s="141"/>
      <c r="P921" s="141"/>
      <c r="Q921" s="141"/>
      <c r="R921" s="141"/>
      <c r="S921" s="141"/>
    </row>
    <row r="922" spans="1:19" ht="18.7" customHeight="1" x14ac:dyDescent="0.3">
      <c r="A922" s="160"/>
      <c r="B922" s="60"/>
      <c r="C922" s="60"/>
      <c r="D922" s="60"/>
      <c r="E922" s="60"/>
      <c r="F922" s="60"/>
      <c r="G922" s="60"/>
      <c r="H922" s="60"/>
      <c r="I922" s="160"/>
      <c r="J922" s="160"/>
      <c r="K922" s="384"/>
      <c r="L922" s="385"/>
      <c r="M922" s="385"/>
      <c r="N922" s="141"/>
      <c r="O922" s="141"/>
      <c r="P922" s="141"/>
      <c r="Q922" s="141"/>
      <c r="R922" s="141"/>
      <c r="S922" s="141"/>
    </row>
    <row r="923" spans="1:19" ht="18.7" customHeight="1" x14ac:dyDescent="0.3">
      <c r="A923" s="160"/>
      <c r="B923" s="60"/>
      <c r="C923" s="60"/>
      <c r="D923" s="60"/>
      <c r="E923" s="60"/>
      <c r="F923" s="60"/>
      <c r="G923" s="60"/>
      <c r="H923" s="60"/>
      <c r="I923" s="160"/>
      <c r="J923" s="160"/>
      <c r="K923" s="384"/>
      <c r="L923" s="385"/>
      <c r="M923" s="385"/>
      <c r="N923" s="141"/>
      <c r="O923" s="141"/>
      <c r="P923" s="141"/>
      <c r="Q923" s="141"/>
      <c r="R923" s="141"/>
      <c r="S923" s="141"/>
    </row>
    <row r="924" spans="1:19" ht="18.7" customHeight="1" x14ac:dyDescent="0.3">
      <c r="A924" s="160"/>
      <c r="B924" s="60"/>
      <c r="C924" s="60"/>
      <c r="D924" s="60"/>
      <c r="E924" s="60"/>
      <c r="F924" s="60"/>
      <c r="G924" s="60"/>
      <c r="H924" s="60"/>
      <c r="I924" s="160"/>
      <c r="J924" s="160"/>
      <c r="K924" s="384"/>
      <c r="L924" s="385"/>
      <c r="M924" s="385"/>
      <c r="N924" s="141"/>
      <c r="O924" s="141"/>
      <c r="P924" s="141"/>
      <c r="Q924" s="141"/>
      <c r="R924" s="141"/>
      <c r="S924" s="141"/>
    </row>
    <row r="925" spans="1:19" ht="18.7" customHeight="1" x14ac:dyDescent="0.3">
      <c r="A925" s="160"/>
      <c r="B925" s="60"/>
      <c r="C925" s="60"/>
      <c r="D925" s="60"/>
      <c r="E925" s="60"/>
      <c r="F925" s="60"/>
      <c r="G925" s="60"/>
      <c r="H925" s="60"/>
      <c r="I925" s="160"/>
      <c r="J925" s="160"/>
      <c r="K925" s="384"/>
      <c r="L925" s="385"/>
      <c r="M925" s="385"/>
      <c r="N925" s="141"/>
      <c r="O925" s="141"/>
      <c r="P925" s="141"/>
      <c r="Q925" s="141"/>
      <c r="R925" s="141"/>
      <c r="S925" s="141"/>
    </row>
    <row r="926" spans="1:19" ht="18.7" customHeight="1" x14ac:dyDescent="0.3">
      <c r="A926" s="160"/>
      <c r="B926" s="60"/>
      <c r="C926" s="60"/>
      <c r="D926" s="60"/>
      <c r="E926" s="60"/>
      <c r="F926" s="60"/>
      <c r="G926" s="60"/>
      <c r="H926" s="60"/>
      <c r="I926" s="160"/>
      <c r="J926" s="160"/>
      <c r="K926" s="384"/>
      <c r="L926" s="385"/>
      <c r="M926" s="385"/>
      <c r="N926" s="141"/>
      <c r="O926" s="141"/>
      <c r="P926" s="141"/>
      <c r="Q926" s="141"/>
      <c r="R926" s="141"/>
      <c r="S926" s="141"/>
    </row>
    <row r="927" spans="1:19" ht="18.7" customHeight="1" x14ac:dyDescent="0.3">
      <c r="A927" s="160"/>
      <c r="B927" s="60"/>
      <c r="C927" s="60"/>
      <c r="D927" s="60"/>
      <c r="E927" s="60"/>
      <c r="F927" s="60"/>
      <c r="G927" s="60"/>
      <c r="H927" s="60"/>
      <c r="I927" s="160"/>
      <c r="J927" s="160"/>
      <c r="K927" s="384"/>
      <c r="L927" s="385"/>
      <c r="M927" s="385"/>
      <c r="N927" s="141"/>
      <c r="O927" s="141"/>
      <c r="P927" s="141"/>
      <c r="Q927" s="141"/>
      <c r="R927" s="141"/>
      <c r="S927" s="141"/>
    </row>
    <row r="928" spans="1:19" ht="18.7" customHeight="1" x14ac:dyDescent="0.3">
      <c r="A928" s="160"/>
      <c r="B928" s="60"/>
      <c r="C928" s="60"/>
      <c r="D928" s="60"/>
      <c r="E928" s="60"/>
      <c r="F928" s="60"/>
      <c r="G928" s="60"/>
      <c r="H928" s="60"/>
      <c r="I928" s="160"/>
      <c r="J928" s="160"/>
      <c r="K928" s="384"/>
      <c r="L928" s="385"/>
      <c r="M928" s="385"/>
      <c r="N928" s="141"/>
      <c r="O928" s="141"/>
      <c r="P928" s="141"/>
      <c r="Q928" s="141"/>
      <c r="R928" s="141"/>
      <c r="S928" s="141"/>
    </row>
    <row r="929" spans="1:19" ht="18.7" customHeight="1" x14ac:dyDescent="0.3">
      <c r="A929" s="160"/>
      <c r="B929" s="60"/>
      <c r="C929" s="60"/>
      <c r="D929" s="60"/>
      <c r="E929" s="60"/>
      <c r="F929" s="60"/>
      <c r="G929" s="60"/>
      <c r="H929" s="60"/>
      <c r="I929" s="160"/>
      <c r="J929" s="160"/>
      <c r="K929" s="384"/>
      <c r="L929" s="385"/>
      <c r="M929" s="385"/>
      <c r="N929" s="141"/>
      <c r="O929" s="141"/>
      <c r="P929" s="141"/>
      <c r="Q929" s="141"/>
      <c r="R929" s="141"/>
      <c r="S929" s="141"/>
    </row>
    <row r="930" spans="1:19" ht="18.7" customHeight="1" x14ac:dyDescent="0.3">
      <c r="A930" s="160"/>
      <c r="B930" s="60"/>
      <c r="C930" s="60"/>
      <c r="D930" s="60"/>
      <c r="E930" s="60"/>
      <c r="F930" s="60"/>
      <c r="G930" s="60"/>
      <c r="H930" s="60"/>
      <c r="I930" s="160"/>
      <c r="J930" s="160"/>
      <c r="K930" s="384"/>
      <c r="L930" s="385"/>
      <c r="M930" s="385"/>
      <c r="N930" s="141"/>
      <c r="O930" s="141"/>
      <c r="P930" s="141"/>
      <c r="Q930" s="141"/>
      <c r="R930" s="141"/>
      <c r="S930" s="141"/>
    </row>
    <row r="931" spans="1:19" ht="18.7" customHeight="1" x14ac:dyDescent="0.3">
      <c r="A931" s="160"/>
      <c r="B931" s="60"/>
      <c r="C931" s="60"/>
      <c r="D931" s="60"/>
      <c r="E931" s="60"/>
      <c r="F931" s="60"/>
      <c r="G931" s="60"/>
      <c r="H931" s="60"/>
      <c r="I931" s="160"/>
      <c r="J931" s="160"/>
      <c r="K931" s="384"/>
      <c r="L931" s="385"/>
      <c r="M931" s="385"/>
      <c r="N931" s="141"/>
      <c r="O931" s="141"/>
      <c r="P931" s="141"/>
      <c r="Q931" s="141"/>
      <c r="R931" s="141"/>
      <c r="S931" s="141"/>
    </row>
    <row r="932" spans="1:19" ht="18.7" customHeight="1" x14ac:dyDescent="0.3">
      <c r="A932" s="160"/>
      <c r="B932" s="60"/>
      <c r="C932" s="60"/>
      <c r="D932" s="60"/>
      <c r="E932" s="60"/>
      <c r="F932" s="60"/>
      <c r="G932" s="60"/>
      <c r="H932" s="60"/>
      <c r="I932" s="160"/>
      <c r="J932" s="160"/>
      <c r="K932" s="384"/>
      <c r="L932" s="385"/>
      <c r="M932" s="385"/>
      <c r="N932" s="141"/>
      <c r="O932" s="141"/>
      <c r="P932" s="141"/>
      <c r="Q932" s="141"/>
      <c r="R932" s="141"/>
      <c r="S932" s="141"/>
    </row>
    <row r="933" spans="1:19" ht="18.7" customHeight="1" x14ac:dyDescent="0.3">
      <c r="A933" s="160"/>
      <c r="B933" s="60"/>
      <c r="C933" s="60"/>
      <c r="D933" s="60"/>
      <c r="E933" s="60"/>
      <c r="F933" s="60"/>
      <c r="G933" s="60"/>
      <c r="H933" s="60"/>
      <c r="I933" s="160"/>
      <c r="J933" s="160"/>
      <c r="K933" s="384"/>
      <c r="L933" s="385"/>
      <c r="M933" s="385"/>
      <c r="N933" s="141"/>
      <c r="O933" s="141"/>
      <c r="P933" s="141"/>
      <c r="Q933" s="141"/>
      <c r="R933" s="141"/>
      <c r="S933" s="141"/>
    </row>
    <row r="934" spans="1:19" ht="18.7" customHeight="1" x14ac:dyDescent="0.3">
      <c r="A934" s="160"/>
      <c r="B934" s="60"/>
      <c r="C934" s="60"/>
      <c r="D934" s="60"/>
      <c r="E934" s="60"/>
      <c r="F934" s="60"/>
      <c r="G934" s="60"/>
      <c r="H934" s="60"/>
      <c r="I934" s="160"/>
      <c r="J934" s="160"/>
      <c r="K934" s="384"/>
      <c r="L934" s="385"/>
      <c r="M934" s="385"/>
      <c r="N934" s="141"/>
      <c r="O934" s="141"/>
      <c r="P934" s="141"/>
      <c r="Q934" s="141"/>
      <c r="R934" s="141"/>
      <c r="S934" s="141"/>
    </row>
    <row r="935" spans="1:19" ht="18.7" customHeight="1" x14ac:dyDescent="0.3">
      <c r="A935" s="160"/>
      <c r="B935" s="60"/>
      <c r="C935" s="60"/>
      <c r="D935" s="60"/>
      <c r="E935" s="60"/>
      <c r="F935" s="60"/>
      <c r="G935" s="60"/>
      <c r="H935" s="60"/>
      <c r="I935" s="160"/>
      <c r="J935" s="160"/>
      <c r="K935" s="384"/>
      <c r="L935" s="385"/>
      <c r="M935" s="385"/>
      <c r="N935" s="141"/>
      <c r="O935" s="141"/>
      <c r="P935" s="141"/>
      <c r="Q935" s="141"/>
      <c r="R935" s="141"/>
      <c r="S935" s="141"/>
    </row>
    <row r="936" spans="1:19" ht="18.7" customHeight="1" x14ac:dyDescent="0.3">
      <c r="A936" s="160"/>
      <c r="B936" s="60"/>
      <c r="C936" s="60"/>
      <c r="D936" s="60"/>
      <c r="E936" s="60"/>
      <c r="F936" s="60"/>
      <c r="G936" s="60"/>
      <c r="H936" s="60"/>
      <c r="I936" s="160"/>
      <c r="J936" s="160"/>
      <c r="K936" s="384"/>
      <c r="L936" s="385"/>
      <c r="M936" s="385"/>
      <c r="N936" s="141"/>
      <c r="O936" s="141"/>
      <c r="P936" s="141"/>
      <c r="Q936" s="141"/>
      <c r="R936" s="141"/>
      <c r="S936" s="141"/>
    </row>
    <row r="937" spans="1:19" ht="18.7" customHeight="1" x14ac:dyDescent="0.3">
      <c r="A937" s="160"/>
      <c r="B937" s="60"/>
      <c r="C937" s="60"/>
      <c r="D937" s="60"/>
      <c r="E937" s="60"/>
      <c r="F937" s="60"/>
      <c r="G937" s="60"/>
      <c r="H937" s="60"/>
      <c r="I937" s="160"/>
      <c r="J937" s="160"/>
      <c r="K937" s="384"/>
      <c r="L937" s="385"/>
      <c r="M937" s="385"/>
      <c r="N937" s="141"/>
      <c r="O937" s="141"/>
      <c r="P937" s="141"/>
      <c r="Q937" s="141"/>
      <c r="R937" s="141"/>
      <c r="S937" s="141"/>
    </row>
    <row r="938" spans="1:19" ht="18.7" customHeight="1" x14ac:dyDescent="0.3">
      <c r="A938" s="160"/>
      <c r="B938" s="60"/>
      <c r="C938" s="60"/>
      <c r="D938" s="60"/>
      <c r="E938" s="60"/>
      <c r="F938" s="60"/>
      <c r="G938" s="60"/>
      <c r="H938" s="60"/>
      <c r="I938" s="160"/>
      <c r="J938" s="160"/>
      <c r="K938" s="384"/>
      <c r="L938" s="385"/>
      <c r="M938" s="385"/>
      <c r="N938" s="141"/>
      <c r="O938" s="141"/>
      <c r="P938" s="141"/>
      <c r="Q938" s="141"/>
      <c r="R938" s="141"/>
      <c r="S938" s="141"/>
    </row>
    <row r="939" spans="1:19" ht="18.7" customHeight="1" x14ac:dyDescent="0.3">
      <c r="A939" s="160"/>
      <c r="B939" s="60"/>
      <c r="C939" s="60"/>
      <c r="D939" s="60"/>
      <c r="E939" s="60"/>
      <c r="F939" s="60"/>
      <c r="G939" s="60"/>
      <c r="H939" s="60"/>
      <c r="I939" s="160"/>
      <c r="J939" s="160"/>
      <c r="K939" s="384"/>
      <c r="L939" s="385"/>
      <c r="M939" s="385"/>
      <c r="N939" s="141"/>
      <c r="O939" s="141"/>
      <c r="P939" s="141"/>
      <c r="Q939" s="141"/>
      <c r="R939" s="141"/>
      <c r="S939" s="141"/>
    </row>
    <row r="940" spans="1:19" ht="18.7" customHeight="1" x14ac:dyDescent="0.3">
      <c r="A940" s="160"/>
      <c r="B940" s="60"/>
      <c r="C940" s="60"/>
      <c r="D940" s="60"/>
      <c r="E940" s="60"/>
      <c r="F940" s="60"/>
      <c r="G940" s="60"/>
      <c r="H940" s="60"/>
      <c r="I940" s="160"/>
      <c r="J940" s="160"/>
      <c r="K940" s="384"/>
      <c r="L940" s="385"/>
      <c r="M940" s="385"/>
      <c r="N940" s="141"/>
      <c r="O940" s="141"/>
      <c r="P940" s="141"/>
      <c r="Q940" s="141"/>
      <c r="R940" s="141"/>
      <c r="S940" s="141"/>
    </row>
    <row r="941" spans="1:19" ht="18.7" customHeight="1" x14ac:dyDescent="0.3">
      <c r="A941" s="160"/>
      <c r="B941" s="60"/>
      <c r="C941" s="60"/>
      <c r="D941" s="60"/>
      <c r="E941" s="60"/>
      <c r="F941" s="60"/>
      <c r="G941" s="60"/>
      <c r="H941" s="60"/>
      <c r="I941" s="160"/>
      <c r="J941" s="160"/>
      <c r="K941" s="384"/>
      <c r="L941" s="385"/>
      <c r="M941" s="385"/>
      <c r="N941" s="141"/>
      <c r="O941" s="141"/>
      <c r="P941" s="141"/>
      <c r="Q941" s="141"/>
      <c r="R941" s="141"/>
      <c r="S941" s="141"/>
    </row>
    <row r="942" spans="1:19" ht="18.7" customHeight="1" x14ac:dyDescent="0.3">
      <c r="A942" s="160"/>
      <c r="B942" s="60"/>
      <c r="C942" s="60"/>
      <c r="D942" s="60"/>
      <c r="E942" s="60"/>
      <c r="F942" s="60"/>
      <c r="G942" s="60"/>
      <c r="H942" s="60"/>
      <c r="I942" s="160"/>
      <c r="J942" s="160"/>
      <c r="K942" s="384"/>
      <c r="L942" s="385"/>
      <c r="M942" s="385"/>
      <c r="N942" s="141"/>
      <c r="O942" s="141"/>
      <c r="P942" s="141"/>
      <c r="Q942" s="141"/>
      <c r="R942" s="141"/>
      <c r="S942" s="141"/>
    </row>
    <row r="943" spans="1:19" ht="18.7" customHeight="1" x14ac:dyDescent="0.3">
      <c r="A943" s="160"/>
      <c r="B943" s="60"/>
      <c r="C943" s="60"/>
      <c r="D943" s="60"/>
      <c r="E943" s="60"/>
      <c r="F943" s="60"/>
      <c r="G943" s="60"/>
      <c r="H943" s="60"/>
      <c r="I943" s="160"/>
      <c r="J943" s="160"/>
      <c r="K943" s="384"/>
      <c r="L943" s="385"/>
      <c r="M943" s="385"/>
      <c r="N943" s="141"/>
      <c r="O943" s="141"/>
      <c r="P943" s="141"/>
      <c r="Q943" s="141"/>
      <c r="R943" s="141"/>
      <c r="S943" s="141"/>
    </row>
    <row r="944" spans="1:19" ht="18.7" customHeight="1" x14ac:dyDescent="0.3">
      <c r="A944" s="160"/>
      <c r="B944" s="60"/>
      <c r="C944" s="60"/>
      <c r="D944" s="60"/>
      <c r="E944" s="60"/>
      <c r="F944" s="60"/>
      <c r="G944" s="60"/>
      <c r="H944" s="60"/>
      <c r="I944" s="160"/>
      <c r="J944" s="160"/>
      <c r="K944" s="384"/>
      <c r="L944" s="385"/>
      <c r="M944" s="385"/>
      <c r="N944" s="141"/>
      <c r="O944" s="141"/>
      <c r="P944" s="141"/>
      <c r="Q944" s="141"/>
      <c r="R944" s="141"/>
      <c r="S944" s="141"/>
    </row>
    <row r="945" spans="1:19" ht="18.7" customHeight="1" x14ac:dyDescent="0.3">
      <c r="A945" s="160"/>
      <c r="B945" s="60"/>
      <c r="C945" s="60"/>
      <c r="D945" s="60"/>
      <c r="E945" s="60"/>
      <c r="F945" s="60"/>
      <c r="G945" s="60"/>
      <c r="H945" s="60"/>
      <c r="I945" s="160"/>
      <c r="J945" s="160"/>
      <c r="K945" s="384"/>
      <c r="L945" s="385"/>
      <c r="M945" s="385"/>
      <c r="N945" s="141"/>
      <c r="O945" s="141"/>
      <c r="P945" s="141"/>
      <c r="Q945" s="141"/>
      <c r="R945" s="141"/>
      <c r="S945" s="141"/>
    </row>
    <row r="946" spans="1:19" ht="18.7" customHeight="1" x14ac:dyDescent="0.3">
      <c r="A946" s="160"/>
      <c r="B946" s="60"/>
      <c r="C946" s="60"/>
      <c r="D946" s="60"/>
      <c r="E946" s="60"/>
      <c r="F946" s="60"/>
      <c r="G946" s="60"/>
      <c r="H946" s="60"/>
      <c r="I946" s="160"/>
      <c r="J946" s="160"/>
      <c r="K946" s="384"/>
      <c r="L946" s="385"/>
      <c r="M946" s="385"/>
      <c r="N946" s="141"/>
      <c r="O946" s="141"/>
      <c r="P946" s="141"/>
      <c r="Q946" s="141"/>
      <c r="R946" s="141"/>
      <c r="S946" s="141"/>
    </row>
    <row r="947" spans="1:19" ht="18.7" customHeight="1" x14ac:dyDescent="0.3">
      <c r="A947" s="160"/>
      <c r="B947" s="60"/>
      <c r="C947" s="60"/>
      <c r="D947" s="60"/>
      <c r="E947" s="60"/>
      <c r="F947" s="60"/>
      <c r="G947" s="60"/>
      <c r="H947" s="60"/>
      <c r="I947" s="160"/>
      <c r="J947" s="160"/>
      <c r="K947" s="384"/>
      <c r="L947" s="385"/>
      <c r="M947" s="385"/>
      <c r="N947" s="141"/>
      <c r="O947" s="141"/>
      <c r="P947" s="141"/>
      <c r="Q947" s="141"/>
      <c r="R947" s="141"/>
      <c r="S947" s="141"/>
    </row>
    <row r="948" spans="1:19" ht="18.7" customHeight="1" x14ac:dyDescent="0.3">
      <c r="A948" s="160"/>
      <c r="B948" s="60"/>
      <c r="C948" s="60"/>
      <c r="D948" s="60"/>
      <c r="E948" s="60"/>
      <c r="F948" s="60"/>
      <c r="G948" s="60"/>
      <c r="H948" s="60"/>
      <c r="I948" s="160"/>
      <c r="J948" s="160"/>
      <c r="K948" s="384"/>
      <c r="L948" s="385"/>
      <c r="M948" s="385"/>
      <c r="N948" s="141"/>
      <c r="O948" s="141"/>
      <c r="P948" s="141"/>
      <c r="Q948" s="141"/>
      <c r="R948" s="141"/>
      <c r="S948" s="141"/>
    </row>
    <row r="949" spans="1:19" ht="18.7" customHeight="1" x14ac:dyDescent="0.3">
      <c r="A949" s="160"/>
      <c r="B949" s="60"/>
      <c r="C949" s="60"/>
      <c r="D949" s="60"/>
      <c r="E949" s="60"/>
      <c r="F949" s="60"/>
      <c r="G949" s="60"/>
      <c r="H949" s="60"/>
      <c r="I949" s="160"/>
      <c r="J949" s="160"/>
      <c r="K949" s="384"/>
      <c r="L949" s="385"/>
      <c r="M949" s="385"/>
      <c r="N949" s="141"/>
      <c r="O949" s="141"/>
      <c r="P949" s="141"/>
      <c r="Q949" s="141"/>
      <c r="R949" s="141"/>
      <c r="S949" s="141"/>
    </row>
    <row r="950" spans="1:19" ht="18.7" customHeight="1" x14ac:dyDescent="0.3">
      <c r="A950" s="160"/>
      <c r="B950" s="60"/>
      <c r="C950" s="60"/>
      <c r="D950" s="60"/>
      <c r="E950" s="60"/>
      <c r="F950" s="60"/>
      <c r="G950" s="60"/>
      <c r="H950" s="60"/>
      <c r="I950" s="160"/>
      <c r="J950" s="160"/>
      <c r="K950" s="384"/>
      <c r="L950" s="385"/>
      <c r="M950" s="385"/>
      <c r="N950" s="141"/>
      <c r="O950" s="141"/>
      <c r="P950" s="141"/>
      <c r="Q950" s="141"/>
      <c r="R950" s="141"/>
      <c r="S950" s="141"/>
    </row>
    <row r="951" spans="1:19" ht="18.7" customHeight="1" x14ac:dyDescent="0.3">
      <c r="A951" s="160"/>
      <c r="B951" s="60"/>
      <c r="C951" s="60"/>
      <c r="D951" s="60"/>
      <c r="E951" s="60"/>
      <c r="F951" s="60"/>
      <c r="G951" s="60"/>
      <c r="H951" s="60"/>
      <c r="I951" s="160"/>
      <c r="J951" s="160"/>
      <c r="K951" s="384"/>
      <c r="L951" s="385"/>
      <c r="M951" s="385"/>
      <c r="N951" s="141"/>
      <c r="O951" s="141"/>
      <c r="P951" s="141"/>
      <c r="Q951" s="141"/>
      <c r="R951" s="141"/>
      <c r="S951" s="141"/>
    </row>
    <row r="952" spans="1:19" ht="18.7" customHeight="1" x14ac:dyDescent="0.3">
      <c r="A952" s="160"/>
      <c r="B952" s="60"/>
      <c r="C952" s="60"/>
      <c r="D952" s="60"/>
      <c r="E952" s="60"/>
      <c r="F952" s="60"/>
      <c r="G952" s="60"/>
      <c r="H952" s="60"/>
      <c r="I952" s="160"/>
      <c r="J952" s="160"/>
      <c r="K952" s="384"/>
      <c r="L952" s="385"/>
      <c r="M952" s="385"/>
      <c r="N952" s="141"/>
      <c r="O952" s="141"/>
      <c r="P952" s="141"/>
      <c r="Q952" s="141"/>
      <c r="R952" s="141"/>
      <c r="S952" s="141"/>
    </row>
    <row r="953" spans="1:19" ht="18.7" customHeight="1" x14ac:dyDescent="0.3">
      <c r="A953" s="160"/>
      <c r="B953" s="60"/>
      <c r="C953" s="60"/>
      <c r="D953" s="60"/>
      <c r="E953" s="60"/>
      <c r="F953" s="60"/>
      <c r="G953" s="60"/>
      <c r="H953" s="60"/>
      <c r="I953" s="160"/>
      <c r="J953" s="160"/>
      <c r="K953" s="384"/>
      <c r="L953" s="385"/>
      <c r="M953" s="385"/>
      <c r="N953" s="141"/>
      <c r="O953" s="141"/>
      <c r="P953" s="141"/>
      <c r="Q953" s="141"/>
      <c r="R953" s="141"/>
      <c r="S953" s="141"/>
    </row>
    <row r="954" spans="1:19" ht="18.7" customHeight="1" x14ac:dyDescent="0.3">
      <c r="A954" s="160"/>
      <c r="B954" s="60"/>
      <c r="C954" s="60"/>
      <c r="D954" s="60"/>
      <c r="E954" s="60"/>
      <c r="F954" s="60"/>
      <c r="G954" s="60"/>
      <c r="H954" s="60"/>
      <c r="I954" s="160"/>
      <c r="J954" s="160"/>
      <c r="K954" s="384"/>
      <c r="L954" s="385"/>
      <c r="M954" s="385"/>
      <c r="N954" s="141"/>
      <c r="O954" s="141"/>
      <c r="P954" s="141"/>
      <c r="Q954" s="141"/>
      <c r="R954" s="141"/>
      <c r="S954" s="141"/>
    </row>
    <row r="955" spans="1:19" ht="18.7" customHeight="1" x14ac:dyDescent="0.3">
      <c r="A955" s="160"/>
      <c r="B955" s="60"/>
      <c r="C955" s="60"/>
      <c r="D955" s="60"/>
      <c r="E955" s="60"/>
      <c r="F955" s="60"/>
      <c r="G955" s="60"/>
      <c r="H955" s="60"/>
      <c r="I955" s="160"/>
      <c r="J955" s="160"/>
      <c r="K955" s="384"/>
      <c r="L955" s="385"/>
      <c r="M955" s="385"/>
      <c r="N955" s="141"/>
      <c r="O955" s="141"/>
      <c r="P955" s="141"/>
      <c r="Q955" s="141"/>
      <c r="R955" s="141"/>
      <c r="S955" s="141"/>
    </row>
    <row r="956" spans="1:19" ht="18.7" customHeight="1" x14ac:dyDescent="0.3">
      <c r="A956" s="160"/>
      <c r="B956" s="60"/>
      <c r="C956" s="60"/>
      <c r="D956" s="60"/>
      <c r="E956" s="60"/>
      <c r="F956" s="60"/>
      <c r="G956" s="60"/>
      <c r="H956" s="60"/>
      <c r="I956" s="160"/>
      <c r="J956" s="160"/>
      <c r="K956" s="384"/>
      <c r="L956" s="385"/>
      <c r="M956" s="385"/>
      <c r="N956" s="141"/>
      <c r="O956" s="141"/>
      <c r="P956" s="141"/>
      <c r="Q956" s="141"/>
      <c r="R956" s="141"/>
      <c r="S956" s="141"/>
    </row>
    <row r="957" spans="1:19" ht="18.7" customHeight="1" x14ac:dyDescent="0.3">
      <c r="A957" s="160"/>
      <c r="B957" s="60"/>
      <c r="C957" s="60"/>
      <c r="D957" s="60"/>
      <c r="E957" s="60"/>
      <c r="F957" s="60"/>
      <c r="G957" s="60"/>
      <c r="H957" s="60"/>
      <c r="I957" s="160"/>
      <c r="J957" s="160"/>
      <c r="K957" s="384"/>
      <c r="L957" s="385"/>
      <c r="M957" s="385"/>
      <c r="N957" s="141"/>
      <c r="O957" s="141"/>
      <c r="P957" s="141"/>
      <c r="Q957" s="141"/>
      <c r="R957" s="141"/>
      <c r="S957" s="141"/>
    </row>
    <row r="958" spans="1:19" ht="18.7" customHeight="1" x14ac:dyDescent="0.3">
      <c r="A958" s="160"/>
      <c r="B958" s="60"/>
      <c r="C958" s="60"/>
      <c r="D958" s="60"/>
      <c r="E958" s="60"/>
      <c r="F958" s="60"/>
      <c r="G958" s="60"/>
      <c r="H958" s="60"/>
      <c r="I958" s="160"/>
      <c r="J958" s="160"/>
      <c r="K958" s="384"/>
      <c r="L958" s="385"/>
      <c r="M958" s="385"/>
      <c r="N958" s="141"/>
      <c r="O958" s="141"/>
      <c r="P958" s="141"/>
      <c r="Q958" s="141"/>
      <c r="R958" s="141"/>
      <c r="S958" s="141"/>
    </row>
    <row r="959" spans="1:19" ht="18.7" customHeight="1" x14ac:dyDescent="0.3">
      <c r="A959" s="160"/>
      <c r="B959" s="60"/>
      <c r="C959" s="60"/>
      <c r="D959" s="60"/>
      <c r="E959" s="60"/>
      <c r="F959" s="60"/>
      <c r="G959" s="60"/>
      <c r="H959" s="60"/>
      <c r="I959" s="160"/>
      <c r="J959" s="160"/>
      <c r="K959" s="384"/>
      <c r="L959" s="385"/>
      <c r="M959" s="385"/>
      <c r="N959" s="141"/>
      <c r="O959" s="141"/>
      <c r="P959" s="141"/>
      <c r="Q959" s="141"/>
      <c r="R959" s="141"/>
      <c r="S959" s="141"/>
    </row>
    <row r="960" spans="1:19" ht="18.7" customHeight="1" x14ac:dyDescent="0.3">
      <c r="A960" s="160"/>
      <c r="B960" s="60"/>
      <c r="C960" s="60"/>
      <c r="D960" s="60"/>
      <c r="E960" s="60"/>
      <c r="F960" s="60"/>
      <c r="G960" s="60"/>
      <c r="H960" s="60"/>
      <c r="I960" s="160"/>
      <c r="J960" s="160"/>
      <c r="K960" s="384"/>
      <c r="L960" s="385"/>
      <c r="M960" s="385"/>
      <c r="N960" s="141"/>
      <c r="O960" s="141"/>
      <c r="P960" s="141"/>
      <c r="Q960" s="141"/>
      <c r="R960" s="141"/>
      <c r="S960" s="141"/>
    </row>
    <row r="961" spans="1:19" ht="18.7" customHeight="1" x14ac:dyDescent="0.3">
      <c r="A961" s="160"/>
      <c r="B961" s="60"/>
      <c r="C961" s="60"/>
      <c r="D961" s="60"/>
      <c r="E961" s="60"/>
      <c r="F961" s="60"/>
      <c r="G961" s="60"/>
      <c r="H961" s="60"/>
      <c r="I961" s="160"/>
      <c r="J961" s="160"/>
      <c r="K961" s="384"/>
      <c r="L961" s="385"/>
      <c r="M961" s="385"/>
      <c r="N961" s="141"/>
      <c r="O961" s="141"/>
      <c r="P961" s="141"/>
      <c r="Q961" s="141"/>
      <c r="R961" s="141"/>
      <c r="S961" s="141"/>
    </row>
    <row r="962" spans="1:19" ht="18.7" customHeight="1" x14ac:dyDescent="0.3">
      <c r="A962" s="160"/>
      <c r="B962" s="60"/>
      <c r="C962" s="60"/>
      <c r="D962" s="60"/>
      <c r="E962" s="60"/>
      <c r="F962" s="60"/>
      <c r="G962" s="60"/>
      <c r="H962" s="60"/>
      <c r="I962" s="160"/>
      <c r="J962" s="160"/>
      <c r="K962" s="384"/>
      <c r="L962" s="385"/>
      <c r="M962" s="385"/>
      <c r="N962" s="141"/>
      <c r="O962" s="141"/>
      <c r="P962" s="141"/>
      <c r="Q962" s="141"/>
      <c r="R962" s="141"/>
      <c r="S962" s="141"/>
    </row>
    <row r="963" spans="1:19" ht="18.7" customHeight="1" x14ac:dyDescent="0.3">
      <c r="A963" s="160"/>
      <c r="B963" s="60"/>
      <c r="C963" s="60"/>
      <c r="D963" s="60"/>
      <c r="E963" s="60"/>
      <c r="F963" s="60"/>
      <c r="G963" s="60"/>
      <c r="H963" s="60"/>
      <c r="I963" s="160"/>
      <c r="J963" s="160"/>
      <c r="K963" s="384"/>
      <c r="L963" s="385"/>
      <c r="M963" s="385"/>
      <c r="N963" s="141"/>
      <c r="O963" s="141"/>
      <c r="P963" s="141"/>
      <c r="Q963" s="141"/>
      <c r="R963" s="141"/>
      <c r="S963" s="141"/>
    </row>
    <row r="964" spans="1:19" ht="18.7" customHeight="1" x14ac:dyDescent="0.3">
      <c r="A964" s="160"/>
      <c r="B964" s="60"/>
      <c r="C964" s="60"/>
      <c r="D964" s="60"/>
      <c r="E964" s="60"/>
      <c r="F964" s="60"/>
      <c r="G964" s="60"/>
      <c r="H964" s="60"/>
      <c r="I964" s="160"/>
      <c r="J964" s="160"/>
      <c r="K964" s="384"/>
      <c r="L964" s="385"/>
      <c r="M964" s="385"/>
      <c r="N964" s="141"/>
      <c r="O964" s="141"/>
      <c r="P964" s="141"/>
      <c r="Q964" s="141"/>
      <c r="R964" s="141"/>
      <c r="S964" s="141"/>
    </row>
    <row r="965" spans="1:19" ht="18.7" customHeight="1" x14ac:dyDescent="0.3">
      <c r="A965" s="160"/>
      <c r="B965" s="60"/>
      <c r="C965" s="60"/>
      <c r="D965" s="60"/>
      <c r="E965" s="60"/>
      <c r="F965" s="60"/>
      <c r="G965" s="60"/>
      <c r="H965" s="60"/>
      <c r="I965" s="160"/>
      <c r="J965" s="160"/>
      <c r="K965" s="384"/>
      <c r="L965" s="385"/>
      <c r="M965" s="385"/>
      <c r="N965" s="141"/>
      <c r="O965" s="141"/>
      <c r="P965" s="141"/>
      <c r="Q965" s="141"/>
      <c r="R965" s="141"/>
      <c r="S965" s="141"/>
    </row>
    <row r="966" spans="1:19" ht="18.7" customHeight="1" x14ac:dyDescent="0.3">
      <c r="A966" s="160"/>
      <c r="B966" s="60"/>
      <c r="C966" s="60"/>
      <c r="D966" s="60"/>
      <c r="E966" s="60"/>
      <c r="F966" s="60"/>
      <c r="G966" s="60"/>
      <c r="H966" s="60"/>
      <c r="I966" s="160"/>
      <c r="J966" s="160"/>
      <c r="K966" s="384"/>
      <c r="L966" s="385"/>
      <c r="M966" s="385"/>
      <c r="N966" s="141"/>
      <c r="O966" s="141"/>
      <c r="P966" s="141"/>
      <c r="Q966" s="141"/>
      <c r="R966" s="141"/>
      <c r="S966" s="141"/>
    </row>
    <row r="967" spans="1:19" ht="18.7" customHeight="1" x14ac:dyDescent="0.3">
      <c r="A967" s="160"/>
      <c r="B967" s="60"/>
      <c r="C967" s="60"/>
      <c r="D967" s="60"/>
      <c r="E967" s="60"/>
      <c r="F967" s="60"/>
      <c r="G967" s="60"/>
      <c r="H967" s="60"/>
      <c r="I967" s="160"/>
      <c r="J967" s="160"/>
      <c r="K967" s="384"/>
      <c r="L967" s="385"/>
      <c r="M967" s="385"/>
      <c r="N967" s="141"/>
      <c r="O967" s="141"/>
      <c r="P967" s="141"/>
      <c r="Q967" s="141"/>
      <c r="R967" s="141"/>
      <c r="S967" s="141"/>
    </row>
    <row r="968" spans="1:19" ht="18.7" customHeight="1" x14ac:dyDescent="0.3">
      <c r="A968" s="160"/>
      <c r="B968" s="60"/>
      <c r="C968" s="60"/>
      <c r="D968" s="60"/>
      <c r="E968" s="60"/>
      <c r="F968" s="60"/>
      <c r="G968" s="60"/>
      <c r="H968" s="60"/>
      <c r="I968" s="160"/>
      <c r="J968" s="160"/>
      <c r="K968" s="384"/>
      <c r="L968" s="385"/>
      <c r="M968" s="385"/>
      <c r="N968" s="141"/>
      <c r="O968" s="141"/>
      <c r="P968" s="141"/>
      <c r="Q968" s="141"/>
      <c r="R968" s="141"/>
      <c r="S968" s="141"/>
    </row>
    <row r="969" spans="1:19" ht="18.7" customHeight="1" x14ac:dyDescent="0.3">
      <c r="A969" s="160"/>
      <c r="B969" s="60"/>
      <c r="C969" s="60"/>
      <c r="D969" s="60"/>
      <c r="E969" s="60"/>
      <c r="F969" s="60"/>
      <c r="G969" s="60"/>
      <c r="H969" s="60"/>
      <c r="I969" s="160"/>
      <c r="J969" s="160"/>
      <c r="K969" s="384"/>
      <c r="L969" s="385"/>
      <c r="M969" s="385"/>
      <c r="N969" s="141"/>
      <c r="O969" s="141"/>
      <c r="P969" s="141"/>
      <c r="Q969" s="141"/>
      <c r="R969" s="141"/>
      <c r="S969" s="141"/>
    </row>
    <row r="970" spans="1:19" ht="18.7" customHeight="1" x14ac:dyDescent="0.3">
      <c r="A970" s="160"/>
      <c r="B970" s="60"/>
      <c r="C970" s="60"/>
      <c r="D970" s="60"/>
      <c r="E970" s="60"/>
      <c r="F970" s="60"/>
      <c r="G970" s="60"/>
      <c r="H970" s="60"/>
      <c r="I970" s="160"/>
      <c r="J970" s="160"/>
      <c r="K970" s="384"/>
      <c r="L970" s="385"/>
      <c r="M970" s="385"/>
      <c r="N970" s="141"/>
      <c r="O970" s="141"/>
      <c r="P970" s="141"/>
      <c r="Q970" s="141"/>
      <c r="R970" s="141"/>
      <c r="S970" s="141"/>
    </row>
    <row r="971" spans="1:19" ht="18.7" customHeight="1" x14ac:dyDescent="0.3">
      <c r="A971" s="160"/>
      <c r="B971" s="60"/>
      <c r="C971" s="60"/>
      <c r="D971" s="60"/>
      <c r="E971" s="60"/>
      <c r="F971" s="60"/>
      <c r="G971" s="60"/>
      <c r="H971" s="60"/>
      <c r="I971" s="160"/>
      <c r="J971" s="160"/>
      <c r="K971" s="384"/>
      <c r="L971" s="385"/>
      <c r="M971" s="385"/>
      <c r="N971" s="141"/>
      <c r="O971" s="141"/>
      <c r="P971" s="141"/>
      <c r="Q971" s="141"/>
      <c r="R971" s="141"/>
      <c r="S971" s="141"/>
    </row>
    <row r="972" spans="1:19" ht="18.7" customHeight="1" x14ac:dyDescent="0.3">
      <c r="A972" s="160"/>
      <c r="B972" s="60"/>
      <c r="C972" s="60"/>
      <c r="D972" s="60"/>
      <c r="E972" s="60"/>
      <c r="F972" s="60"/>
      <c r="G972" s="60"/>
      <c r="H972" s="60"/>
      <c r="I972" s="160"/>
      <c r="J972" s="160"/>
      <c r="K972" s="384"/>
      <c r="L972" s="385"/>
      <c r="M972" s="385"/>
      <c r="N972" s="141"/>
      <c r="O972" s="141"/>
      <c r="P972" s="141"/>
      <c r="Q972" s="141"/>
      <c r="R972" s="141"/>
      <c r="S972" s="141"/>
    </row>
    <row r="973" spans="1:19" ht="18.7" customHeight="1" x14ac:dyDescent="0.3">
      <c r="A973" s="160"/>
      <c r="B973" s="60"/>
      <c r="C973" s="60"/>
      <c r="D973" s="60"/>
      <c r="E973" s="60"/>
      <c r="F973" s="60"/>
      <c r="G973" s="60"/>
      <c r="H973" s="60"/>
      <c r="I973" s="160"/>
      <c r="J973" s="160"/>
      <c r="K973" s="384"/>
      <c r="L973" s="385"/>
      <c r="M973" s="385"/>
      <c r="N973" s="141"/>
      <c r="O973" s="141"/>
      <c r="P973" s="141"/>
      <c r="Q973" s="141"/>
      <c r="R973" s="141"/>
      <c r="S973" s="141"/>
    </row>
    <row r="974" spans="1:19" ht="18.7" customHeight="1" x14ac:dyDescent="0.3">
      <c r="A974" s="160"/>
      <c r="B974" s="60"/>
      <c r="C974" s="60"/>
      <c r="D974" s="60"/>
      <c r="E974" s="60"/>
      <c r="F974" s="60"/>
      <c r="G974" s="60"/>
      <c r="H974" s="60"/>
      <c r="I974" s="160"/>
      <c r="J974" s="160"/>
      <c r="K974" s="384"/>
      <c r="L974" s="385"/>
      <c r="M974" s="385"/>
      <c r="N974" s="141"/>
      <c r="O974" s="141"/>
      <c r="P974" s="141"/>
      <c r="Q974" s="141"/>
      <c r="R974" s="141"/>
      <c r="S974" s="141"/>
    </row>
    <row r="975" spans="1:19" ht="18.7" customHeight="1" x14ac:dyDescent="0.3">
      <c r="A975" s="160"/>
      <c r="B975" s="60"/>
      <c r="C975" s="60"/>
      <c r="D975" s="60"/>
      <c r="E975" s="60"/>
      <c r="F975" s="60"/>
      <c r="G975" s="60"/>
      <c r="H975" s="60"/>
      <c r="I975" s="160"/>
      <c r="J975" s="160"/>
      <c r="K975" s="384"/>
      <c r="L975" s="385"/>
      <c r="M975" s="385"/>
      <c r="N975" s="141"/>
      <c r="O975" s="141"/>
      <c r="P975" s="141"/>
      <c r="Q975" s="141"/>
      <c r="R975" s="141"/>
      <c r="S975" s="141"/>
    </row>
    <row r="976" spans="1:19" ht="18.7" customHeight="1" x14ac:dyDescent="0.3">
      <c r="A976" s="160"/>
      <c r="B976" s="60"/>
      <c r="C976" s="60"/>
      <c r="D976" s="60"/>
      <c r="E976" s="60"/>
      <c r="F976" s="60"/>
      <c r="G976" s="60"/>
      <c r="H976" s="60"/>
      <c r="I976" s="160"/>
      <c r="J976" s="160"/>
      <c r="K976" s="384"/>
      <c r="L976" s="385"/>
      <c r="M976" s="385"/>
      <c r="N976" s="141"/>
      <c r="O976" s="141"/>
      <c r="P976" s="141"/>
      <c r="Q976" s="141"/>
      <c r="R976" s="141"/>
      <c r="S976" s="141"/>
    </row>
    <row r="977" spans="1:19" ht="18.7" customHeight="1" x14ac:dyDescent="0.3">
      <c r="A977" s="160"/>
      <c r="B977" s="60"/>
      <c r="C977" s="60"/>
      <c r="D977" s="60"/>
      <c r="E977" s="60"/>
      <c r="F977" s="60"/>
      <c r="G977" s="60"/>
      <c r="H977" s="60"/>
      <c r="I977" s="160"/>
      <c r="J977" s="160"/>
      <c r="K977" s="384"/>
      <c r="L977" s="385"/>
      <c r="M977" s="385"/>
      <c r="N977" s="141"/>
      <c r="O977" s="141"/>
      <c r="P977" s="141"/>
      <c r="Q977" s="141"/>
      <c r="R977" s="141"/>
      <c r="S977" s="141"/>
    </row>
    <row r="978" spans="1:19" ht="18.7" customHeight="1" x14ac:dyDescent="0.3">
      <c r="A978" s="160"/>
      <c r="B978" s="60"/>
      <c r="C978" s="60"/>
      <c r="D978" s="60"/>
      <c r="E978" s="60"/>
      <c r="F978" s="60"/>
      <c r="G978" s="60"/>
      <c r="H978" s="60"/>
      <c r="I978" s="160"/>
      <c r="J978" s="160"/>
      <c r="K978" s="384"/>
      <c r="L978" s="385"/>
      <c r="M978" s="385"/>
      <c r="N978" s="141"/>
      <c r="O978" s="141"/>
      <c r="P978" s="141"/>
      <c r="Q978" s="141"/>
      <c r="R978" s="141"/>
      <c r="S978" s="141"/>
    </row>
    <row r="979" spans="1:19" ht="18.7" customHeight="1" x14ac:dyDescent="0.3">
      <c r="A979" s="160"/>
      <c r="B979" s="60"/>
      <c r="C979" s="60"/>
      <c r="D979" s="60"/>
      <c r="E979" s="60"/>
      <c r="F979" s="60"/>
      <c r="G979" s="60"/>
      <c r="H979" s="60"/>
      <c r="I979" s="160"/>
      <c r="J979" s="160"/>
      <c r="K979" s="384"/>
      <c r="L979" s="385"/>
      <c r="M979" s="385"/>
      <c r="N979" s="141"/>
      <c r="O979" s="141"/>
      <c r="P979" s="141"/>
      <c r="Q979" s="141"/>
      <c r="R979" s="141"/>
      <c r="S979" s="141"/>
    </row>
    <row r="980" spans="1:19" ht="18.7" customHeight="1" x14ac:dyDescent="0.3">
      <c r="A980" s="160"/>
      <c r="B980" s="60"/>
      <c r="C980" s="60"/>
      <c r="D980" s="60"/>
      <c r="E980" s="60"/>
      <c r="F980" s="60"/>
      <c r="G980" s="60"/>
      <c r="H980" s="60"/>
      <c r="I980" s="160"/>
      <c r="J980" s="160"/>
      <c r="K980" s="384"/>
      <c r="L980" s="385"/>
      <c r="M980" s="385"/>
      <c r="N980" s="141"/>
      <c r="O980" s="141"/>
      <c r="P980" s="141"/>
      <c r="Q980" s="141"/>
      <c r="R980" s="141"/>
      <c r="S980" s="141"/>
    </row>
    <row r="981" spans="1:19" ht="18.7" customHeight="1" x14ac:dyDescent="0.3">
      <c r="A981" s="160"/>
      <c r="B981" s="60"/>
      <c r="C981" s="60"/>
      <c r="D981" s="60"/>
      <c r="E981" s="60"/>
      <c r="F981" s="60"/>
      <c r="G981" s="60"/>
      <c r="H981" s="60"/>
      <c r="I981" s="160"/>
      <c r="J981" s="160"/>
      <c r="K981" s="384"/>
      <c r="L981" s="385"/>
      <c r="M981" s="385"/>
      <c r="N981" s="141"/>
      <c r="O981" s="141"/>
      <c r="P981" s="141"/>
      <c r="Q981" s="141"/>
      <c r="R981" s="141"/>
      <c r="S981" s="141"/>
    </row>
    <row r="982" spans="1:19" ht="18.7" customHeight="1" x14ac:dyDescent="0.3">
      <c r="A982" s="160"/>
      <c r="B982" s="60"/>
      <c r="C982" s="60"/>
      <c r="D982" s="60"/>
      <c r="E982" s="60"/>
      <c r="F982" s="60"/>
      <c r="G982" s="60"/>
      <c r="H982" s="60"/>
      <c r="I982" s="160"/>
      <c r="J982" s="160"/>
      <c r="K982" s="384"/>
      <c r="L982" s="385"/>
      <c r="M982" s="385"/>
      <c r="N982" s="141"/>
      <c r="O982" s="141"/>
      <c r="P982" s="141"/>
      <c r="Q982" s="141"/>
      <c r="R982" s="141"/>
      <c r="S982" s="141"/>
    </row>
    <row r="983" spans="1:19" ht="18.7" customHeight="1" x14ac:dyDescent="0.3">
      <c r="A983" s="160"/>
      <c r="B983" s="60"/>
      <c r="C983" s="60"/>
      <c r="D983" s="60"/>
      <c r="E983" s="60"/>
      <c r="F983" s="60"/>
      <c r="G983" s="60"/>
      <c r="H983" s="60"/>
      <c r="I983" s="160"/>
      <c r="J983" s="160"/>
      <c r="K983" s="384"/>
      <c r="L983" s="385"/>
      <c r="M983" s="385"/>
      <c r="N983" s="141"/>
      <c r="O983" s="141"/>
      <c r="P983" s="141"/>
      <c r="Q983" s="141"/>
      <c r="R983" s="141"/>
      <c r="S983" s="141"/>
    </row>
    <row r="984" spans="1:19" ht="18.7" customHeight="1" x14ac:dyDescent="0.3">
      <c r="A984" s="160"/>
      <c r="B984" s="60"/>
      <c r="C984" s="60"/>
      <c r="D984" s="60"/>
      <c r="E984" s="60"/>
      <c r="F984" s="60"/>
      <c r="G984" s="60"/>
      <c r="H984" s="60"/>
      <c r="I984" s="160"/>
      <c r="J984" s="160"/>
      <c r="K984" s="384"/>
      <c r="L984" s="385"/>
      <c r="M984" s="385"/>
      <c r="N984" s="141"/>
      <c r="O984" s="141"/>
      <c r="P984" s="141"/>
      <c r="Q984" s="141"/>
      <c r="R984" s="141"/>
      <c r="S984" s="141"/>
    </row>
    <row r="985" spans="1:19" ht="18.7" customHeight="1" x14ac:dyDescent="0.3">
      <c r="A985" s="160"/>
      <c r="B985" s="60"/>
      <c r="C985" s="60"/>
      <c r="D985" s="60"/>
      <c r="E985" s="60"/>
      <c r="F985" s="60"/>
      <c r="G985" s="60"/>
      <c r="H985" s="60"/>
      <c r="I985" s="160"/>
      <c r="J985" s="160"/>
      <c r="K985" s="384"/>
      <c r="L985" s="385"/>
      <c r="M985" s="385"/>
      <c r="N985" s="141"/>
      <c r="O985" s="141"/>
      <c r="P985" s="141"/>
      <c r="Q985" s="141"/>
      <c r="R985" s="141"/>
      <c r="S985" s="141"/>
    </row>
    <row r="986" spans="1:19" ht="18.7" customHeight="1" x14ac:dyDescent="0.3">
      <c r="A986" s="160"/>
      <c r="B986" s="60"/>
      <c r="C986" s="60"/>
      <c r="D986" s="60"/>
      <c r="E986" s="60"/>
      <c r="F986" s="60"/>
      <c r="G986" s="60"/>
      <c r="H986" s="60"/>
      <c r="I986" s="160"/>
      <c r="J986" s="160"/>
      <c r="K986" s="384"/>
      <c r="L986" s="385"/>
      <c r="M986" s="385"/>
      <c r="N986" s="141"/>
      <c r="O986" s="141"/>
      <c r="P986" s="141"/>
      <c r="Q986" s="141"/>
      <c r="R986" s="141"/>
      <c r="S986" s="141"/>
    </row>
    <row r="987" spans="1:19" ht="18.7" customHeight="1" x14ac:dyDescent="0.3">
      <c r="A987" s="160"/>
      <c r="B987" s="60"/>
      <c r="C987" s="60"/>
      <c r="D987" s="60"/>
      <c r="E987" s="60"/>
      <c r="F987" s="60"/>
      <c r="G987" s="60"/>
      <c r="H987" s="60"/>
      <c r="I987" s="160"/>
      <c r="J987" s="160"/>
      <c r="K987" s="384"/>
      <c r="L987" s="385"/>
      <c r="M987" s="385"/>
      <c r="N987" s="141"/>
      <c r="O987" s="141"/>
      <c r="P987" s="141"/>
      <c r="Q987" s="141"/>
      <c r="R987" s="141"/>
      <c r="S987" s="141"/>
    </row>
    <row r="988" spans="1:19" ht="18.7" customHeight="1" x14ac:dyDescent="0.3">
      <c r="A988" s="160"/>
      <c r="B988" s="60"/>
      <c r="C988" s="60"/>
      <c r="D988" s="60"/>
      <c r="E988" s="60"/>
      <c r="F988" s="60"/>
      <c r="G988" s="60"/>
      <c r="H988" s="60"/>
      <c r="I988" s="160"/>
      <c r="J988" s="160"/>
      <c r="K988" s="384"/>
      <c r="L988" s="385"/>
      <c r="M988" s="385"/>
      <c r="N988" s="141"/>
      <c r="O988" s="141"/>
      <c r="P988" s="141"/>
      <c r="Q988" s="141"/>
      <c r="R988" s="141"/>
      <c r="S988" s="141"/>
    </row>
    <row r="989" spans="1:19" ht="18.7" customHeight="1" x14ac:dyDescent="0.3">
      <c r="A989" s="160"/>
      <c r="B989" s="60"/>
      <c r="C989" s="60"/>
      <c r="D989" s="60"/>
      <c r="E989" s="60"/>
      <c r="F989" s="60"/>
      <c r="G989" s="60"/>
      <c r="H989" s="60"/>
      <c r="I989" s="160"/>
      <c r="J989" s="160"/>
      <c r="K989" s="384"/>
      <c r="L989" s="385"/>
      <c r="M989" s="385"/>
      <c r="N989" s="141"/>
      <c r="O989" s="141"/>
      <c r="P989" s="141"/>
      <c r="Q989" s="141"/>
      <c r="R989" s="141"/>
      <c r="S989" s="141"/>
    </row>
    <row r="990" spans="1:19" ht="18.7" customHeight="1" x14ac:dyDescent="0.3">
      <c r="A990" s="160"/>
      <c r="B990" s="60"/>
      <c r="C990" s="60"/>
      <c r="D990" s="60"/>
      <c r="E990" s="60"/>
      <c r="F990" s="60"/>
      <c r="G990" s="60"/>
      <c r="H990" s="60"/>
      <c r="I990" s="160"/>
      <c r="J990" s="160"/>
      <c r="K990" s="384"/>
      <c r="L990" s="385"/>
      <c r="M990" s="385"/>
      <c r="N990" s="141"/>
      <c r="O990" s="141"/>
      <c r="P990" s="141"/>
      <c r="Q990" s="141"/>
      <c r="R990" s="141"/>
      <c r="S990" s="141"/>
    </row>
    <row r="991" spans="1:19" ht="18.7" customHeight="1" x14ac:dyDescent="0.3">
      <c r="A991" s="160"/>
      <c r="B991" s="60"/>
      <c r="C991" s="60"/>
      <c r="D991" s="60"/>
      <c r="E991" s="60"/>
      <c r="F991" s="60"/>
      <c r="G991" s="60"/>
      <c r="H991" s="60"/>
      <c r="I991" s="160"/>
      <c r="J991" s="160"/>
      <c r="K991" s="384"/>
      <c r="L991" s="385"/>
      <c r="M991" s="385"/>
      <c r="N991" s="141"/>
      <c r="O991" s="141"/>
      <c r="P991" s="141"/>
      <c r="Q991" s="141"/>
      <c r="R991" s="141"/>
      <c r="S991" s="141"/>
    </row>
    <row r="992" spans="1:19" ht="18.7" customHeight="1" x14ac:dyDescent="0.3">
      <c r="A992" s="160"/>
      <c r="B992" s="60"/>
      <c r="C992" s="60"/>
      <c r="D992" s="60"/>
      <c r="E992" s="60"/>
      <c r="F992" s="60"/>
      <c r="G992" s="60"/>
      <c r="H992" s="60"/>
      <c r="I992" s="160"/>
      <c r="J992" s="160"/>
      <c r="K992" s="384"/>
      <c r="L992" s="385"/>
      <c r="M992" s="385"/>
      <c r="N992" s="141"/>
      <c r="O992" s="141"/>
      <c r="P992" s="141"/>
      <c r="Q992" s="141"/>
      <c r="R992" s="141"/>
      <c r="S992" s="141"/>
    </row>
    <row r="993" spans="1:19" ht="18.7" customHeight="1" x14ac:dyDescent="0.3">
      <c r="A993" s="160"/>
      <c r="B993" s="60"/>
      <c r="C993" s="60"/>
      <c r="D993" s="60"/>
      <c r="E993" s="60"/>
      <c r="F993" s="60"/>
      <c r="G993" s="60"/>
      <c r="H993" s="60"/>
      <c r="I993" s="160"/>
      <c r="J993" s="160"/>
      <c r="K993" s="384"/>
      <c r="L993" s="385"/>
      <c r="M993" s="385"/>
      <c r="N993" s="141"/>
      <c r="O993" s="141"/>
      <c r="P993" s="141"/>
      <c r="Q993" s="141"/>
      <c r="R993" s="141"/>
      <c r="S993" s="141"/>
    </row>
    <row r="994" spans="1:19" ht="18.7" customHeight="1" x14ac:dyDescent="0.3">
      <c r="A994" s="160"/>
      <c r="B994" s="60"/>
      <c r="C994" s="60"/>
      <c r="D994" s="60"/>
      <c r="E994" s="60"/>
      <c r="F994" s="60"/>
      <c r="G994" s="60"/>
      <c r="H994" s="60"/>
      <c r="I994" s="160"/>
      <c r="J994" s="160"/>
      <c r="K994" s="384"/>
      <c r="L994" s="385"/>
      <c r="M994" s="385"/>
      <c r="N994" s="141"/>
      <c r="O994" s="141"/>
      <c r="P994" s="141"/>
      <c r="Q994" s="141"/>
      <c r="R994" s="141"/>
      <c r="S994" s="141"/>
    </row>
    <row r="995" spans="1:19" ht="18.7" customHeight="1" x14ac:dyDescent="0.3">
      <c r="A995" s="160"/>
      <c r="B995" s="60"/>
      <c r="C995" s="60"/>
      <c r="D995" s="60"/>
      <c r="E995" s="60"/>
      <c r="F995" s="60"/>
      <c r="G995" s="60"/>
      <c r="H995" s="60"/>
      <c r="I995" s="160"/>
      <c r="J995" s="160"/>
      <c r="K995" s="384"/>
      <c r="L995" s="385"/>
      <c r="M995" s="385"/>
      <c r="N995" s="141"/>
      <c r="O995" s="141"/>
      <c r="P995" s="141"/>
      <c r="Q995" s="141"/>
      <c r="R995" s="141"/>
      <c r="S995" s="141"/>
    </row>
    <row r="996" spans="1:19" ht="18.7" customHeight="1" x14ac:dyDescent="0.3">
      <c r="A996" s="160"/>
      <c r="B996" s="60"/>
      <c r="C996" s="60"/>
      <c r="D996" s="60"/>
      <c r="E996" s="60"/>
      <c r="F996" s="60"/>
      <c r="G996" s="60"/>
      <c r="H996" s="60"/>
      <c r="I996" s="160"/>
      <c r="J996" s="160"/>
      <c r="K996" s="384"/>
      <c r="L996" s="385"/>
      <c r="M996" s="385"/>
      <c r="N996" s="141"/>
      <c r="O996" s="141"/>
      <c r="P996" s="141"/>
      <c r="Q996" s="141"/>
      <c r="R996" s="141"/>
      <c r="S996" s="141"/>
    </row>
    <row r="997" spans="1:19" ht="18.7" customHeight="1" x14ac:dyDescent="0.3">
      <c r="A997" s="160"/>
      <c r="B997" s="60"/>
      <c r="C997" s="60"/>
      <c r="D997" s="60"/>
      <c r="E997" s="60"/>
      <c r="F997" s="60"/>
      <c r="G997" s="60"/>
      <c r="H997" s="60"/>
      <c r="I997" s="160"/>
      <c r="J997" s="160"/>
      <c r="K997" s="384"/>
      <c r="L997" s="385"/>
      <c r="M997" s="385"/>
      <c r="N997" s="141"/>
      <c r="O997" s="141"/>
      <c r="P997" s="141"/>
      <c r="Q997" s="141"/>
      <c r="R997" s="141"/>
      <c r="S997" s="141"/>
    </row>
    <row r="998" spans="1:19" ht="18.7" customHeight="1" x14ac:dyDescent="0.3">
      <c r="A998" s="160"/>
      <c r="B998" s="60"/>
      <c r="C998" s="60"/>
      <c r="D998" s="60"/>
      <c r="E998" s="60"/>
      <c r="F998" s="60"/>
      <c r="G998" s="60"/>
      <c r="H998" s="60"/>
      <c r="I998" s="160"/>
      <c r="J998" s="160"/>
      <c r="K998" s="384"/>
      <c r="L998" s="385"/>
      <c r="M998" s="385"/>
      <c r="N998" s="141"/>
      <c r="O998" s="141"/>
      <c r="P998" s="141"/>
      <c r="Q998" s="141"/>
      <c r="R998" s="141"/>
      <c r="S998" s="141"/>
    </row>
    <row r="999" spans="1:19" ht="18.7" customHeight="1" x14ac:dyDescent="0.3">
      <c r="A999" s="160"/>
      <c r="B999" s="60"/>
      <c r="C999" s="60"/>
      <c r="D999" s="60"/>
      <c r="E999" s="60"/>
      <c r="F999" s="60"/>
      <c r="G999" s="60"/>
      <c r="H999" s="60"/>
      <c r="I999" s="160"/>
      <c r="J999" s="160"/>
      <c r="K999" s="384"/>
      <c r="L999" s="385"/>
      <c r="M999" s="385"/>
      <c r="N999" s="141"/>
      <c r="O999" s="141"/>
      <c r="P999" s="141"/>
      <c r="Q999" s="141"/>
      <c r="R999" s="141"/>
      <c r="S999" s="141"/>
    </row>
    <row r="1000" spans="1:19" ht="18.7" customHeight="1" x14ac:dyDescent="0.3">
      <c r="A1000" s="160"/>
      <c r="B1000" s="60"/>
      <c r="C1000" s="60"/>
      <c r="D1000" s="60"/>
      <c r="E1000" s="60"/>
      <c r="F1000" s="60"/>
      <c r="G1000" s="60"/>
      <c r="H1000" s="60"/>
      <c r="I1000" s="160"/>
      <c r="J1000" s="160"/>
      <c r="K1000" s="384"/>
      <c r="L1000" s="385"/>
      <c r="M1000" s="385"/>
      <c r="N1000" s="141"/>
      <c r="O1000" s="141"/>
      <c r="P1000" s="141"/>
      <c r="Q1000" s="141"/>
      <c r="R1000" s="141"/>
      <c r="S1000" s="141"/>
    </row>
    <row r="1001" spans="1:19" ht="18.7" customHeight="1" x14ac:dyDescent="0.3">
      <c r="A1001" s="160"/>
      <c r="B1001" s="60"/>
      <c r="C1001" s="60"/>
      <c r="D1001" s="60"/>
      <c r="E1001" s="60"/>
      <c r="F1001" s="60"/>
      <c r="G1001" s="60"/>
      <c r="H1001" s="60"/>
      <c r="I1001" s="160"/>
      <c r="J1001" s="160"/>
      <c r="K1001" s="384"/>
      <c r="L1001" s="385"/>
      <c r="M1001" s="385"/>
      <c r="N1001" s="141"/>
      <c r="O1001" s="141"/>
      <c r="P1001" s="141"/>
      <c r="Q1001" s="141"/>
      <c r="R1001" s="141"/>
      <c r="S1001" s="141"/>
    </row>
    <row r="1002" spans="1:19" ht="18.7" customHeight="1" x14ac:dyDescent="0.3">
      <c r="A1002" s="160"/>
      <c r="B1002" s="60"/>
      <c r="C1002" s="60"/>
      <c r="D1002" s="60"/>
      <c r="E1002" s="60"/>
      <c r="F1002" s="60"/>
      <c r="G1002" s="60"/>
      <c r="H1002" s="60"/>
      <c r="I1002" s="160"/>
      <c r="J1002" s="160"/>
      <c r="K1002" s="384"/>
      <c r="L1002" s="385"/>
      <c r="M1002" s="385"/>
      <c r="N1002" s="141"/>
      <c r="O1002" s="141"/>
      <c r="P1002" s="141"/>
      <c r="Q1002" s="141"/>
      <c r="R1002" s="141"/>
      <c r="S1002" s="141"/>
    </row>
    <row r="1003" spans="1:19" ht="18.7" customHeight="1" x14ac:dyDescent="0.3">
      <c r="A1003" s="160"/>
      <c r="B1003" s="60"/>
      <c r="C1003" s="60"/>
      <c r="D1003" s="60"/>
      <c r="E1003" s="60"/>
      <c r="F1003" s="60"/>
      <c r="G1003" s="60"/>
      <c r="H1003" s="60"/>
      <c r="I1003" s="160"/>
      <c r="J1003" s="160"/>
      <c r="K1003" s="384"/>
      <c r="L1003" s="385"/>
      <c r="M1003" s="385"/>
      <c r="N1003" s="141"/>
      <c r="O1003" s="141"/>
      <c r="P1003" s="141"/>
      <c r="Q1003" s="141"/>
      <c r="R1003" s="141"/>
      <c r="S1003" s="141"/>
    </row>
    <row r="1004" spans="1:19" ht="18.7" customHeight="1" x14ac:dyDescent="0.3">
      <c r="A1004" s="160"/>
      <c r="B1004" s="60"/>
      <c r="C1004" s="60"/>
      <c r="D1004" s="60"/>
      <c r="E1004" s="60"/>
      <c r="F1004" s="60"/>
      <c r="G1004" s="60"/>
      <c r="H1004" s="60"/>
      <c r="I1004" s="160"/>
      <c r="J1004" s="160"/>
      <c r="K1004" s="384"/>
      <c r="L1004" s="385"/>
      <c r="M1004" s="385"/>
      <c r="N1004" s="141"/>
      <c r="O1004" s="141"/>
      <c r="P1004" s="141"/>
      <c r="Q1004" s="141"/>
      <c r="R1004" s="141"/>
      <c r="S1004" s="141"/>
    </row>
    <row r="1005" spans="1:19" ht="18.7" customHeight="1" x14ac:dyDescent="0.3">
      <c r="A1005" s="160"/>
      <c r="B1005" s="60"/>
      <c r="C1005" s="60"/>
      <c r="D1005" s="60"/>
      <c r="E1005" s="60"/>
      <c r="F1005" s="60"/>
      <c r="G1005" s="60"/>
      <c r="H1005" s="60"/>
      <c r="I1005" s="160"/>
      <c r="J1005" s="160"/>
      <c r="K1005" s="384"/>
      <c r="L1005" s="385"/>
      <c r="M1005" s="385"/>
      <c r="N1005" s="141"/>
      <c r="O1005" s="141"/>
      <c r="P1005" s="141"/>
      <c r="Q1005" s="141"/>
      <c r="R1005" s="141"/>
      <c r="S1005" s="141"/>
    </row>
  </sheetData>
  <mergeCells count="24">
    <mergeCell ref="B5:B6"/>
    <mergeCell ref="C5:C6"/>
    <mergeCell ref="D5:D6"/>
    <mergeCell ref="E3:S3"/>
    <mergeCell ref="E4:G4"/>
    <mergeCell ref="H4:J4"/>
    <mergeCell ref="K4:M4"/>
    <mergeCell ref="N4:S4"/>
    <mergeCell ref="A137:S137"/>
    <mergeCell ref="A138:S138"/>
    <mergeCell ref="K5:K6"/>
    <mergeCell ref="L5:L6"/>
    <mergeCell ref="M5:M6"/>
    <mergeCell ref="N5:O5"/>
    <mergeCell ref="P5:Q5"/>
    <mergeCell ref="R5:S5"/>
    <mergeCell ref="E5:E6"/>
    <mergeCell ref="F5:F6"/>
    <mergeCell ref="G5:G6"/>
    <mergeCell ref="H5:H6"/>
    <mergeCell ref="I5:I6"/>
    <mergeCell ref="J5:J6"/>
    <mergeCell ref="A3:A6"/>
    <mergeCell ref="B3:D4"/>
  </mergeCells>
  <conditionalFormatting sqref="P52:S53">
    <cfRule type="expression" dxfId="1805" priority="47">
      <formula>MOD(ROW(),2)=1</formula>
    </cfRule>
  </conditionalFormatting>
  <conditionalFormatting sqref="E75:J76">
    <cfRule type="expression" dxfId="1804" priority="48">
      <formula>MOD(ROW(),2)=1</formula>
    </cfRule>
  </conditionalFormatting>
  <conditionalFormatting sqref="K75:O76">
    <cfRule type="expression" dxfId="1803" priority="49">
      <formula>MOD(ROW(),2)=1</formula>
    </cfRule>
  </conditionalFormatting>
  <conditionalFormatting sqref="P75:S76">
    <cfRule type="expression" dxfId="1802" priority="50">
      <formula>MOD(ROW(),2)=1</formula>
    </cfRule>
  </conditionalFormatting>
  <conditionalFormatting sqref="E89:J90">
    <cfRule type="expression" dxfId="1801" priority="51">
      <formula>MOD(ROW(),2)=1</formula>
    </cfRule>
  </conditionalFormatting>
  <conditionalFormatting sqref="P89:S90">
    <cfRule type="expression" dxfId="1800" priority="52">
      <formula>MOD(ROW(),2)=1</formula>
    </cfRule>
  </conditionalFormatting>
  <conditionalFormatting sqref="K89:O90">
    <cfRule type="expression" dxfId="1799" priority="53">
      <formula>MOD(ROW(),2)=1</formula>
    </cfRule>
  </conditionalFormatting>
  <conditionalFormatting sqref="K102:O103">
    <cfRule type="expression" dxfId="1798" priority="54">
      <formula>MOD(ROW(),2)=1</formula>
    </cfRule>
  </conditionalFormatting>
  <conditionalFormatting sqref="K102:S103">
    <cfRule type="cellIs" dxfId="1797" priority="55" operator="lessThan">
      <formula>0</formula>
    </cfRule>
  </conditionalFormatting>
  <conditionalFormatting sqref="E102:J103">
    <cfRule type="expression" dxfId="1796" priority="56">
      <formula>MOD(ROW(),2)=1</formula>
    </cfRule>
  </conditionalFormatting>
  <conditionalFormatting sqref="P102:S103">
    <cfRule type="expression" dxfId="1795" priority="57">
      <formula>MOD(ROW(),2)=1</formula>
    </cfRule>
  </conditionalFormatting>
  <conditionalFormatting sqref="K123:O124">
    <cfRule type="expression" dxfId="1794" priority="58">
      <formula>MOD(ROW(),2)=1</formula>
    </cfRule>
  </conditionalFormatting>
  <conditionalFormatting sqref="E123:J124">
    <cfRule type="expression" dxfId="1793" priority="59">
      <formula>MOD(ROW(),2)=1</formula>
    </cfRule>
  </conditionalFormatting>
  <conditionalFormatting sqref="P123:S124">
    <cfRule type="expression" dxfId="1792" priority="60">
      <formula>MOD(ROW(),2)=1</formula>
    </cfRule>
  </conditionalFormatting>
  <conditionalFormatting sqref="K52:O53">
    <cfRule type="expression" dxfId="1791" priority="61">
      <formula>MOD(ROW(),2)=1</formula>
    </cfRule>
  </conditionalFormatting>
  <conditionalFormatting sqref="K89:S90">
    <cfRule type="cellIs" dxfId="1790" priority="62" operator="lessThan">
      <formula>0</formula>
    </cfRule>
  </conditionalFormatting>
  <conditionalFormatting sqref="K123:S124">
    <cfRule type="cellIs" dxfId="1789" priority="63" operator="lessThan">
      <formula>0</formula>
    </cfRule>
  </conditionalFormatting>
  <conditionalFormatting sqref="K136:S136 K144:S1005">
    <cfRule type="cellIs" dxfId="1788" priority="64" operator="lessThan">
      <formula>0</formula>
    </cfRule>
  </conditionalFormatting>
  <conditionalFormatting sqref="E88:J88">
    <cfRule type="expression" dxfId="1787" priority="65">
      <formula>MOD(ROW(),2)=1</formula>
    </cfRule>
  </conditionalFormatting>
  <conditionalFormatting sqref="E51:J51">
    <cfRule type="expression" dxfId="1786" priority="66">
      <formula>MOD(ROW(),2)=1</formula>
    </cfRule>
  </conditionalFormatting>
  <conditionalFormatting sqref="E28:J28">
    <cfRule type="expression" dxfId="1785" priority="67">
      <formula>MOD(ROW(),2)=1</formula>
    </cfRule>
  </conditionalFormatting>
  <conditionalFormatting sqref="K8:O24 K30:O44 K47:O51 K54:O74 K77:O79 K91:O101 K104:O122 K125:O130 K26:O28 K25:L25 N25:O25 K81:O88 K80:L80 N80:O80">
    <cfRule type="expression" dxfId="1784" priority="68">
      <formula>MOD(ROW(),2)=1</formula>
    </cfRule>
  </conditionalFormatting>
  <conditionalFormatting sqref="E29:J29">
    <cfRule type="expression" dxfId="1783" priority="69">
      <formula>MOD(ROW(),2)=1</formula>
    </cfRule>
  </conditionalFormatting>
  <conditionalFormatting sqref="K29:O29">
    <cfRule type="expression" dxfId="1782" priority="70">
      <formula>MOD(ROW(),2)=1</formula>
    </cfRule>
  </conditionalFormatting>
  <conditionalFormatting sqref="K29:S29">
    <cfRule type="cellIs" dxfId="1781" priority="71" operator="lessThan">
      <formula>0</formula>
    </cfRule>
  </conditionalFormatting>
  <conditionalFormatting sqref="P29:S29">
    <cfRule type="expression" dxfId="1780" priority="72">
      <formula>MOD(ROW(),2)=1</formula>
    </cfRule>
  </conditionalFormatting>
  <conditionalFormatting sqref="K45:O46">
    <cfRule type="expression" dxfId="1779" priority="73">
      <formula>MOD(ROW(),2)=1</formula>
    </cfRule>
  </conditionalFormatting>
  <conditionalFormatting sqref="K45:S46">
    <cfRule type="cellIs" dxfId="1778" priority="74" operator="lessThan">
      <formula>0</formula>
    </cfRule>
  </conditionalFormatting>
  <conditionalFormatting sqref="P45:S46">
    <cfRule type="expression" dxfId="1777" priority="75">
      <formula>MOD(ROW(),2)=1</formula>
    </cfRule>
  </conditionalFormatting>
  <conditionalFormatting sqref="K52:S53">
    <cfRule type="cellIs" dxfId="1776" priority="76" operator="lessThan">
      <formula>0</formula>
    </cfRule>
  </conditionalFormatting>
  <conditionalFormatting sqref="K75:S76">
    <cfRule type="cellIs" dxfId="1775" priority="77" operator="lessThan">
      <formula>0</formula>
    </cfRule>
  </conditionalFormatting>
  <conditionalFormatting sqref="K1:S2 K30:S44 K47:S51 K54:S74 K77:S79 K91:S101 K104:S122 K125:S130 K7:S24 K26:S28 K25:L25 N25:Q25 K81:S88 K80:L80 N80:Q80">
    <cfRule type="cellIs" dxfId="1774" priority="78" operator="lessThan">
      <formula>0</formula>
    </cfRule>
  </conditionalFormatting>
  <conditionalFormatting sqref="P8:S24 P30:S44 P47:S51 P54:S74 P77:S79 P91:S101 P104:S122 P125:S130 P26:S28 P25:Q25 P81:S88 P80:Q80">
    <cfRule type="expression" dxfId="1773" priority="79">
      <formula>MOD(ROW(),2)=1</formula>
    </cfRule>
  </conditionalFormatting>
  <conditionalFormatting sqref="E52:J53">
    <cfRule type="expression" dxfId="1772" priority="80">
      <formula>MOD(ROW(),2)=1</formula>
    </cfRule>
  </conditionalFormatting>
  <conditionalFormatting sqref="E45:J46">
    <cfRule type="expression" dxfId="1771" priority="81">
      <formula>MOD(ROW(),2)=1</formula>
    </cfRule>
  </conditionalFormatting>
  <conditionalFormatting sqref="E30:J44 E47:J50 E54:J74 E91:J101 E104:J122 E125:J130 E8:J27 E77:J87">
    <cfRule type="expression" dxfId="1770" priority="82">
      <formula>MOD(ROW(),2)=1</formula>
    </cfRule>
  </conditionalFormatting>
  <conditionalFormatting sqref="C75:D76">
    <cfRule type="expression" dxfId="1769" priority="83">
      <formula>MOD(ROW(),2)=1</formula>
    </cfRule>
  </conditionalFormatting>
  <conditionalFormatting sqref="C89:D90">
    <cfRule type="expression" dxfId="1768" priority="84">
      <formula>MOD(ROW(),2)=1</formula>
    </cfRule>
  </conditionalFormatting>
  <conditionalFormatting sqref="C102:D103">
    <cfRule type="expression" dxfId="1767" priority="85">
      <formula>MOD(ROW(),2)=1</formula>
    </cfRule>
  </conditionalFormatting>
  <conditionalFormatting sqref="C123:D124">
    <cfRule type="expression" dxfId="1766" priority="86">
      <formula>MOD(ROW(),2)=1</formula>
    </cfRule>
  </conditionalFormatting>
  <conditionalFormatting sqref="C52:D53">
    <cfRule type="expression" dxfId="1765" priority="87">
      <formula>MOD(ROW(),2)=1</formula>
    </cfRule>
  </conditionalFormatting>
  <conditionalFormatting sqref="C88:D88">
    <cfRule type="expression" dxfId="1764" priority="88">
      <formula>MOD(ROW(),2)=1</formula>
    </cfRule>
  </conditionalFormatting>
  <conditionalFormatting sqref="C51:D51">
    <cfRule type="expression" dxfId="1763" priority="89">
      <formula>MOD(ROW(),2)=1</formula>
    </cfRule>
  </conditionalFormatting>
  <conditionalFormatting sqref="C28:D28">
    <cfRule type="expression" dxfId="1762" priority="90">
      <formula>MOD(ROW(),2)=1</formula>
    </cfRule>
  </conditionalFormatting>
  <conditionalFormatting sqref="C29:D29">
    <cfRule type="expression" dxfId="1761" priority="91">
      <formula>MOD(ROW(),2)=1</formula>
    </cfRule>
  </conditionalFormatting>
  <conditionalFormatting sqref="C45:D46">
    <cfRule type="expression" dxfId="1760" priority="92">
      <formula>MOD(ROW(),2)=1</formula>
    </cfRule>
  </conditionalFormatting>
  <conditionalFormatting sqref="C8:D27 C30:D44 C47:D50 C54:D74 C77:D87 C91:D101 C104:D122 C125:D130">
    <cfRule type="expression" dxfId="1759" priority="93">
      <formula>MOD(ROW(),2)=1</formula>
    </cfRule>
  </conditionalFormatting>
  <conditionalFormatting sqref="B75:B76">
    <cfRule type="expression" dxfId="1758" priority="94">
      <formula>MOD(ROW(),2)=1</formula>
    </cfRule>
  </conditionalFormatting>
  <conditionalFormatting sqref="B89:B90">
    <cfRule type="expression" dxfId="1757" priority="95">
      <formula>MOD(ROW(),2)=1</formula>
    </cfRule>
  </conditionalFormatting>
  <conditionalFormatting sqref="B102:B103">
    <cfRule type="expression" dxfId="1756" priority="96">
      <formula>MOD(ROW(),2)=1</formula>
    </cfRule>
  </conditionalFormatting>
  <conditionalFormatting sqref="B123:B124">
    <cfRule type="expression" dxfId="1755" priority="97">
      <formula>MOD(ROW(),2)=1</formula>
    </cfRule>
  </conditionalFormatting>
  <conditionalFormatting sqref="B52:B53">
    <cfRule type="expression" dxfId="1754" priority="98">
      <formula>MOD(ROW(),2)=1</formula>
    </cfRule>
  </conditionalFormatting>
  <conditionalFormatting sqref="B88">
    <cfRule type="expression" dxfId="1753" priority="99">
      <formula>MOD(ROW(),2)=1</formula>
    </cfRule>
  </conditionalFormatting>
  <conditionalFormatting sqref="B51">
    <cfRule type="expression" dxfId="1752" priority="100">
      <formula>MOD(ROW(),2)=1</formula>
    </cfRule>
  </conditionalFormatting>
  <conditionalFormatting sqref="B28">
    <cfRule type="expression" dxfId="1751" priority="101">
      <formula>MOD(ROW(),2)=1</formula>
    </cfRule>
  </conditionalFormatting>
  <conditionalFormatting sqref="B29">
    <cfRule type="expression" dxfId="1750" priority="102">
      <formula>MOD(ROW(),2)=1</formula>
    </cfRule>
  </conditionalFormatting>
  <conditionalFormatting sqref="B45:B46">
    <cfRule type="expression" dxfId="1749" priority="103">
      <formula>MOD(ROW(),2)=1</formula>
    </cfRule>
  </conditionalFormatting>
  <conditionalFormatting sqref="B8:B27 B30:B44 B47:B50 B54:B74 B77:B87 B91:B101 B104:B122 B125:B130">
    <cfRule type="expression" dxfId="1748" priority="104">
      <formula>MOD(ROW(),2)=1</formula>
    </cfRule>
  </conditionalFormatting>
  <conditionalFormatting sqref="N5:R5 N6:S6">
    <cfRule type="cellIs" dxfId="1747" priority="105" operator="lessThan">
      <formula>0</formula>
    </cfRule>
  </conditionalFormatting>
  <conditionalFormatting sqref="A116">
    <cfRule type="expression" dxfId="1746" priority="23">
      <formula>MOD(ROW(),2)=1</formula>
    </cfRule>
  </conditionalFormatting>
  <conditionalFormatting sqref="A52:A53">
    <cfRule type="expression" dxfId="1745" priority="24">
      <formula>MOD(ROW(),2)=1</formula>
    </cfRule>
  </conditionalFormatting>
  <conditionalFormatting sqref="A75:A76">
    <cfRule type="expression" dxfId="1744" priority="25">
      <formula>MOD(ROW(),2)=1</formula>
    </cfRule>
  </conditionalFormatting>
  <conditionalFormatting sqref="A89:A90">
    <cfRule type="cellIs" dxfId="1743" priority="26" operator="lessThan">
      <formula>0</formula>
    </cfRule>
  </conditionalFormatting>
  <conditionalFormatting sqref="A89:A90">
    <cfRule type="expression" dxfId="1742" priority="27">
      <formula>MOD(ROW(),2)=1</formula>
    </cfRule>
  </conditionalFormatting>
  <conditionalFormatting sqref="A123:A124">
    <cfRule type="expression" dxfId="1741" priority="28">
      <formula>MOD(ROW(),2)=1</formula>
    </cfRule>
  </conditionalFormatting>
  <conditionalFormatting sqref="A123:A124">
    <cfRule type="cellIs" dxfId="1740" priority="29" operator="lessThan">
      <formula>0</formula>
    </cfRule>
  </conditionalFormatting>
  <conditionalFormatting sqref="A102:A103">
    <cfRule type="expression" dxfId="1739" priority="30">
      <formula>MOD(ROW(),2)=1</formula>
    </cfRule>
  </conditionalFormatting>
  <conditionalFormatting sqref="A102:A103">
    <cfRule type="cellIs" dxfId="1738" priority="31" operator="lessThan">
      <formula>0</formula>
    </cfRule>
  </conditionalFormatting>
  <conditionalFormatting sqref="A8:A15 A23:A27 A47:A50 A54:A74 A91:A101 A125:A130 A30:A45 A77:A87 A104:A115 A117:A122">
    <cfRule type="expression" dxfId="1737" priority="32">
      <formula>MOD(ROW(),2)=1</formula>
    </cfRule>
  </conditionalFormatting>
  <conditionalFormatting sqref="A88">
    <cfRule type="expression" dxfId="1736" priority="33">
      <formula>MOD(ROW(),2)=1</formula>
    </cfRule>
  </conditionalFormatting>
  <conditionalFormatting sqref="A88">
    <cfRule type="cellIs" dxfId="1735" priority="34" operator="lessThan">
      <formula>0</formula>
    </cfRule>
  </conditionalFormatting>
  <conditionalFormatting sqref="A29">
    <cfRule type="expression" dxfId="1734" priority="35">
      <formula>MOD(ROW(),2)=1</formula>
    </cfRule>
  </conditionalFormatting>
  <conditionalFormatting sqref="A51">
    <cfRule type="expression" dxfId="1733" priority="36">
      <formula>MOD(ROW(),2)=1</formula>
    </cfRule>
  </conditionalFormatting>
  <conditionalFormatting sqref="A51">
    <cfRule type="cellIs" dxfId="1732" priority="37" operator="lessThan">
      <formula>0</formula>
    </cfRule>
  </conditionalFormatting>
  <conditionalFormatting sqref="A28">
    <cfRule type="expression" dxfId="1731" priority="38">
      <formula>MOD(ROW(),2)=1</formula>
    </cfRule>
  </conditionalFormatting>
  <conditionalFormatting sqref="A29">
    <cfRule type="cellIs" dxfId="1730" priority="39" operator="lessThan">
      <formula>0</formula>
    </cfRule>
  </conditionalFormatting>
  <conditionalFormatting sqref="A46">
    <cfRule type="expression" dxfId="1729" priority="40">
      <formula>MOD(ROW(),2)=1</formula>
    </cfRule>
  </conditionalFormatting>
  <conditionalFormatting sqref="A46">
    <cfRule type="cellIs" dxfId="1728" priority="41" operator="lessThan">
      <formula>0</formula>
    </cfRule>
  </conditionalFormatting>
  <conditionalFormatting sqref="A52:A53">
    <cfRule type="cellIs" dxfId="1727" priority="42" operator="lessThan">
      <formula>0</formula>
    </cfRule>
  </conditionalFormatting>
  <conditionalFormatting sqref="A75:A76">
    <cfRule type="cellIs" dxfId="1726" priority="43" operator="lessThan">
      <formula>0</formula>
    </cfRule>
  </conditionalFormatting>
  <conditionalFormatting sqref="A28">
    <cfRule type="cellIs" dxfId="1725" priority="44" operator="lessThan">
      <formula>0</formula>
    </cfRule>
  </conditionalFormatting>
  <conditionalFormatting sqref="A16:A22">
    <cfRule type="expression" dxfId="1724" priority="45">
      <formula>MOD(ROW(),2)=1</formula>
    </cfRule>
  </conditionalFormatting>
  <conditionalFormatting sqref="A16:A22">
    <cfRule type="cellIs" dxfId="1723" priority="46" operator="lessThan">
      <formula>0</formula>
    </cfRule>
  </conditionalFormatting>
  <conditionalFormatting sqref="R11">
    <cfRule type="expression" dxfId="1722" priority="22">
      <formula>MOD(ROW(),2)=1</formula>
    </cfRule>
  </conditionalFormatting>
  <conditionalFormatting sqref="S11">
    <cfRule type="expression" dxfId="1721" priority="21">
      <formula>MOD(ROW(),2)=1</formula>
    </cfRule>
  </conditionalFormatting>
  <conditionalFormatting sqref="M25">
    <cfRule type="expression" dxfId="1720" priority="20">
      <formula>MOD(ROW(),2)=1</formula>
    </cfRule>
  </conditionalFormatting>
  <conditionalFormatting sqref="R25">
    <cfRule type="expression" dxfId="1719" priority="19">
      <formula>MOD(ROW(),2)=1</formula>
    </cfRule>
  </conditionalFormatting>
  <conditionalFormatting sqref="S25">
    <cfRule type="expression" dxfId="1718" priority="18">
      <formula>MOD(ROW(),2)=1</formula>
    </cfRule>
  </conditionalFormatting>
  <conditionalFormatting sqref="M80">
    <cfRule type="expression" dxfId="1717" priority="17">
      <formula>MOD(ROW(),2)=1</formula>
    </cfRule>
  </conditionalFormatting>
  <conditionalFormatting sqref="R80">
    <cfRule type="expression" dxfId="1716" priority="16">
      <formula>MOD(ROW(),2)=1</formula>
    </cfRule>
  </conditionalFormatting>
  <conditionalFormatting sqref="S80">
    <cfRule type="expression" dxfId="1715" priority="15">
      <formula>MOD(ROW(),2)=1</formula>
    </cfRule>
  </conditionalFormatting>
  <conditionalFormatting sqref="K141:S143">
    <cfRule type="cellIs" dxfId="1714" priority="9" operator="lessThan">
      <formula>0</formula>
    </cfRule>
  </conditionalFormatting>
  <conditionalFormatting sqref="K139:S140">
    <cfRule type="cellIs" dxfId="1713" priority="10" operator="lessThan">
      <formula>0</formula>
    </cfRule>
  </conditionalFormatting>
  <conditionalFormatting sqref="P139:P140">
    <cfRule type="cellIs" dxfId="1712" priority="11" operator="greaterThan">
      <formula>20</formula>
    </cfRule>
  </conditionalFormatting>
  <conditionalFormatting sqref="Q139:S140">
    <cfRule type="cellIs" dxfId="1711" priority="12" operator="greaterThan">
      <formula>20</formula>
    </cfRule>
  </conditionalFormatting>
  <conditionalFormatting sqref="A142">
    <cfRule type="cellIs" dxfId="1710" priority="13" operator="lessThan">
      <formula>0</formula>
    </cfRule>
  </conditionalFormatting>
  <conditionalFormatting sqref="A143">
    <cfRule type="cellIs" dxfId="1709" priority="14" operator="lessThan">
      <formula>0</formula>
    </cfRule>
  </conditionalFormatting>
  <conditionalFormatting sqref="K131:S135">
    <cfRule type="cellIs" dxfId="1708" priority="2" operator="lessThan">
      <formula>0</formula>
    </cfRule>
  </conditionalFormatting>
  <conditionalFormatting sqref="P131:S135">
    <cfRule type="expression" dxfId="1707" priority="3">
      <formula>MOD(ROW(),2)=1</formula>
    </cfRule>
  </conditionalFormatting>
  <conditionalFormatting sqref="E131:J135">
    <cfRule type="expression" dxfId="1706" priority="4">
      <formula>MOD(ROW(),2)=1</formula>
    </cfRule>
  </conditionalFormatting>
  <conditionalFormatting sqref="K131:O135">
    <cfRule type="expression" dxfId="1705" priority="5">
      <formula>MOD(ROW(),2)=1</formula>
    </cfRule>
  </conditionalFormatting>
  <conditionalFormatting sqref="A131:A135">
    <cfRule type="expression" dxfId="1704" priority="6">
      <formula>MOD(ROW(),2)=1</formula>
    </cfRule>
  </conditionalFormatting>
  <conditionalFormatting sqref="A131:A135">
    <cfRule type="cellIs" dxfId="1703" priority="7" operator="lessThan">
      <formula>0</formula>
    </cfRule>
  </conditionalFormatting>
  <conditionalFormatting sqref="B131:D135">
    <cfRule type="expression" dxfId="1702" priority="8">
      <formula>MOD(ROW(),2)=1</formula>
    </cfRule>
  </conditionalFormatting>
  <conditionalFormatting sqref="A144">
    <cfRule type="cellIs" dxfId="1701" priority="1" operator="lessThan">
      <formula>0</formula>
    </cfRule>
  </conditionalFormatting>
  <printOptions horizontalCentered="1"/>
  <pageMargins left="0.23622047244094491" right="0.23622047244094491" top="0.74803149606299213" bottom="0.74803149606299213" header="0" footer="0"/>
  <pageSetup paperSize="9" scale="56" firstPageNumber="25" fitToHeight="0" orientation="landscape" useFirstPageNumber="1" horizontalDpi="4294967295" verticalDpi="4294967295" r:id="rId1"/>
  <headerFooter>
    <oddFooter>&amp;LSource: Philippines Statistics Authority&amp;CPage &amp;P</oddFooter>
  </headerFooter>
  <rowBreaks count="3" manualBreakCount="3">
    <brk id="44" max="18" man="1"/>
    <brk id="80" max="18" man="1"/>
    <brk id="115" max="18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0D936D-EA08-42BF-A5CF-C39114A5F00A}">
  <sheetPr>
    <pageSetUpPr fitToPage="1"/>
  </sheetPr>
  <dimension ref="A1:T1000"/>
  <sheetViews>
    <sheetView showGridLines="0" zoomScaleNormal="100" zoomScaleSheetLayoutView="10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ColWidth="12.375" defaultRowHeight="14.95" customHeight="1" x14ac:dyDescent="0.25"/>
  <cols>
    <col min="1" max="1" width="59.625" style="145" customWidth="1"/>
    <col min="2" max="7" width="13.375" style="145" customWidth="1"/>
    <col min="8" max="9" width="13.875" style="145" customWidth="1"/>
    <col min="10" max="12" width="14.375" style="145" customWidth="1"/>
    <col min="13" max="13" width="13.375" style="145" customWidth="1"/>
    <col min="14" max="20" width="9.375" style="145" customWidth="1"/>
    <col min="21" max="16384" width="12.375" style="145"/>
  </cols>
  <sheetData>
    <row r="1" spans="1:20" ht="18.7" customHeight="1" x14ac:dyDescent="0.3">
      <c r="A1" s="160" t="s">
        <v>907</v>
      </c>
      <c r="B1" s="160"/>
      <c r="C1" s="160"/>
      <c r="D1" s="283"/>
      <c r="E1" s="283"/>
      <c r="F1" s="282"/>
      <c r="G1" s="282"/>
      <c r="H1" s="284"/>
      <c r="I1" s="284"/>
      <c r="J1" s="284"/>
      <c r="K1" s="285"/>
      <c r="L1" s="285"/>
      <c r="M1" s="285"/>
      <c r="N1" s="285"/>
      <c r="O1" s="285"/>
      <c r="P1" s="285"/>
      <c r="Q1" s="285"/>
      <c r="R1" s="285"/>
      <c r="S1" s="285"/>
      <c r="T1" s="285"/>
    </row>
    <row r="2" spans="1:20" ht="18" customHeight="1" x14ac:dyDescent="0.3">
      <c r="A2" s="386"/>
      <c r="B2" s="386"/>
      <c r="C2" s="386"/>
      <c r="D2" s="387"/>
      <c r="E2" s="387"/>
      <c r="F2" s="388"/>
      <c r="G2" s="388"/>
      <c r="H2" s="389"/>
      <c r="I2" s="389"/>
      <c r="J2" s="389"/>
      <c r="K2" s="386"/>
      <c r="L2" s="386"/>
      <c r="M2" s="386"/>
      <c r="N2" s="285"/>
      <c r="O2" s="285"/>
      <c r="P2" s="285"/>
      <c r="Q2" s="285"/>
      <c r="R2" s="285"/>
      <c r="S2" s="285"/>
      <c r="T2" s="285"/>
    </row>
    <row r="3" spans="1:20" ht="16.5" customHeight="1" x14ac:dyDescent="0.25">
      <c r="A3" s="734" t="s">
        <v>1</v>
      </c>
      <c r="B3" s="735" t="s">
        <v>412</v>
      </c>
      <c r="C3" s="733"/>
      <c r="D3" s="736" t="s">
        <v>155</v>
      </c>
      <c r="E3" s="722"/>
      <c r="F3" s="722"/>
      <c r="G3" s="722"/>
      <c r="H3" s="722"/>
      <c r="I3" s="722"/>
      <c r="J3" s="722"/>
      <c r="K3" s="722"/>
      <c r="L3" s="722"/>
      <c r="M3" s="723"/>
      <c r="N3" s="288"/>
      <c r="O3" s="288"/>
      <c r="P3" s="288"/>
      <c r="Q3" s="288"/>
      <c r="R3" s="288"/>
      <c r="S3" s="288"/>
      <c r="T3" s="288"/>
    </row>
    <row r="4" spans="1:20" ht="21.25" customHeight="1" x14ac:dyDescent="0.25">
      <c r="A4" s="717"/>
      <c r="B4" s="732"/>
      <c r="C4" s="733"/>
      <c r="D4" s="730" t="s">
        <v>108</v>
      </c>
      <c r="E4" s="720"/>
      <c r="F4" s="730" t="s">
        <v>5</v>
      </c>
      <c r="G4" s="720"/>
      <c r="H4" s="730" t="s">
        <v>6</v>
      </c>
      <c r="I4" s="720"/>
      <c r="J4" s="731" t="s">
        <v>7</v>
      </c>
      <c r="K4" s="725"/>
      <c r="L4" s="725"/>
      <c r="M4" s="716"/>
      <c r="N4" s="288"/>
      <c r="O4" s="288"/>
      <c r="P4" s="288"/>
      <c r="Q4" s="288"/>
      <c r="R4" s="288"/>
      <c r="S4" s="288"/>
      <c r="T4" s="288"/>
    </row>
    <row r="5" spans="1:20" ht="17.5" customHeight="1" x14ac:dyDescent="0.25">
      <c r="A5" s="717"/>
      <c r="B5" s="721"/>
      <c r="C5" s="723"/>
      <c r="D5" s="721"/>
      <c r="E5" s="723"/>
      <c r="F5" s="721"/>
      <c r="G5" s="723"/>
      <c r="H5" s="721"/>
      <c r="I5" s="723"/>
      <c r="J5" s="731">
        <v>2018</v>
      </c>
      <c r="K5" s="716"/>
      <c r="L5" s="731" t="s">
        <v>8</v>
      </c>
      <c r="M5" s="716"/>
      <c r="N5" s="288"/>
      <c r="O5" s="288"/>
      <c r="P5" s="288"/>
      <c r="Q5" s="288"/>
      <c r="R5" s="288"/>
      <c r="S5" s="288"/>
      <c r="T5" s="288"/>
    </row>
    <row r="6" spans="1:20" ht="25.5" customHeight="1" x14ac:dyDescent="0.25">
      <c r="A6" s="713"/>
      <c r="B6" s="289">
        <v>2018</v>
      </c>
      <c r="C6" s="289" t="s">
        <v>8</v>
      </c>
      <c r="D6" s="290">
        <v>2018</v>
      </c>
      <c r="E6" s="290" t="s">
        <v>8</v>
      </c>
      <c r="F6" s="290">
        <v>2018</v>
      </c>
      <c r="G6" s="290" t="s">
        <v>8</v>
      </c>
      <c r="H6" s="290">
        <v>2018</v>
      </c>
      <c r="I6" s="290" t="s">
        <v>8</v>
      </c>
      <c r="J6" s="290" t="s">
        <v>10</v>
      </c>
      <c r="K6" s="290" t="s">
        <v>11</v>
      </c>
      <c r="L6" s="290" t="s">
        <v>10</v>
      </c>
      <c r="M6" s="290" t="s">
        <v>11</v>
      </c>
      <c r="N6" s="288"/>
      <c r="O6" s="288"/>
      <c r="P6" s="288"/>
      <c r="Q6" s="288"/>
      <c r="R6" s="288"/>
      <c r="S6" s="288"/>
      <c r="T6" s="288"/>
    </row>
    <row r="7" spans="1:20" ht="14.3" customHeight="1" x14ac:dyDescent="0.3">
      <c r="A7" s="291"/>
      <c r="B7" s="291"/>
      <c r="C7" s="291"/>
      <c r="D7" s="170"/>
      <c r="E7" s="170"/>
      <c r="F7" s="390"/>
      <c r="G7" s="390"/>
      <c r="H7" s="167"/>
      <c r="I7" s="167"/>
      <c r="J7" s="167"/>
      <c r="K7" s="293"/>
      <c r="L7" s="293"/>
      <c r="M7" s="293"/>
      <c r="N7" s="285"/>
      <c r="O7" s="285"/>
      <c r="P7" s="285"/>
      <c r="Q7" s="285"/>
      <c r="R7" s="285"/>
      <c r="S7" s="285"/>
      <c r="T7" s="285"/>
    </row>
    <row r="8" spans="1:20" ht="17.149999999999999" customHeight="1" x14ac:dyDescent="0.3">
      <c r="A8" s="168" t="s">
        <v>634</v>
      </c>
      <c r="B8" s="79">
        <v>18126.108777562113</v>
      </c>
      <c r="C8" s="79">
        <v>20110.526033729573</v>
      </c>
      <c r="D8" s="295">
        <v>5.2390968558636484</v>
      </c>
      <c r="E8" s="295">
        <v>5.9396263055465885</v>
      </c>
      <c r="F8" s="294">
        <v>2.3802670003300204</v>
      </c>
      <c r="G8" s="294">
        <v>2.3007746972669141</v>
      </c>
      <c r="H8" s="295">
        <v>0.12470449357545006</v>
      </c>
      <c r="I8" s="295">
        <v>0.13665741915022553</v>
      </c>
      <c r="J8" s="295">
        <v>5.0339596693915807</v>
      </c>
      <c r="K8" s="295">
        <v>5.4442340423357152</v>
      </c>
      <c r="L8" s="295">
        <v>5.7148267530749264</v>
      </c>
      <c r="M8" s="295">
        <v>6.1644258580182507</v>
      </c>
      <c r="N8" s="285"/>
      <c r="O8" s="285"/>
      <c r="P8" s="285"/>
      <c r="Q8" s="285"/>
      <c r="R8" s="285"/>
      <c r="S8" s="285"/>
      <c r="T8" s="285"/>
    </row>
    <row r="9" spans="1:20" ht="12.25" customHeight="1" x14ac:dyDescent="0.3">
      <c r="A9" s="165"/>
      <c r="B9" s="91"/>
      <c r="C9" s="91"/>
      <c r="D9" s="297"/>
      <c r="E9" s="297"/>
      <c r="F9" s="296" t="s">
        <v>16</v>
      </c>
      <c r="G9" s="296" t="s">
        <v>16</v>
      </c>
      <c r="H9" s="297"/>
      <c r="I9" s="297"/>
      <c r="J9" s="297"/>
      <c r="K9" s="297"/>
      <c r="L9" s="297"/>
      <c r="M9" s="297"/>
      <c r="N9" s="285"/>
      <c r="O9" s="285"/>
      <c r="P9" s="285"/>
      <c r="Q9" s="285"/>
      <c r="R9" s="285"/>
      <c r="S9" s="285"/>
      <c r="T9" s="285"/>
    </row>
    <row r="10" spans="1:20" ht="17.149999999999999" customHeight="1" x14ac:dyDescent="0.25">
      <c r="A10" s="298" t="s">
        <v>908</v>
      </c>
      <c r="B10" s="299">
        <v>20028.831999999999</v>
      </c>
      <c r="C10" s="299">
        <v>23028.494954181526</v>
      </c>
      <c r="D10" s="301">
        <v>0.40195720273086571</v>
      </c>
      <c r="E10" s="301">
        <v>0.45509601230095814</v>
      </c>
      <c r="F10" s="300">
        <v>24.1037985201773</v>
      </c>
      <c r="G10" s="300">
        <v>20.928734375544792</v>
      </c>
      <c r="H10" s="301">
        <v>9.6886954283588483E-2</v>
      </c>
      <c r="I10" s="301">
        <v>9.5245835568164183E-2</v>
      </c>
      <c r="J10" s="301">
        <v>0.24257948796104375</v>
      </c>
      <c r="K10" s="301">
        <v>0.56133491750068765</v>
      </c>
      <c r="L10" s="301">
        <v>0.29841793844551845</v>
      </c>
      <c r="M10" s="301">
        <v>0.61177408615639783</v>
      </c>
      <c r="N10" s="285"/>
      <c r="O10" s="285"/>
      <c r="P10" s="285"/>
      <c r="Q10" s="285"/>
      <c r="R10" s="285"/>
      <c r="S10" s="285"/>
      <c r="T10" s="285"/>
    </row>
    <row r="11" spans="1:20" ht="17.149999999999999" customHeight="1" x14ac:dyDescent="0.3">
      <c r="A11" s="168" t="s">
        <v>373</v>
      </c>
      <c r="B11" s="79"/>
      <c r="C11" s="79"/>
      <c r="D11" s="301" t="s">
        <v>16</v>
      </c>
      <c r="E11" s="301" t="s">
        <v>16</v>
      </c>
      <c r="F11" s="300" t="s">
        <v>16</v>
      </c>
      <c r="G11" s="300" t="s">
        <v>16</v>
      </c>
      <c r="H11" s="301" t="s">
        <v>16</v>
      </c>
      <c r="I11" s="301" t="s">
        <v>16</v>
      </c>
      <c r="J11" s="301" t="s">
        <v>16</v>
      </c>
      <c r="K11" s="301" t="s">
        <v>16</v>
      </c>
      <c r="L11" s="301" t="s">
        <v>16</v>
      </c>
      <c r="M11" s="301" t="s">
        <v>16</v>
      </c>
      <c r="N11" s="285"/>
      <c r="O11" s="285"/>
      <c r="P11" s="285"/>
      <c r="Q11" s="285"/>
      <c r="R11" s="285"/>
      <c r="S11" s="285"/>
      <c r="T11" s="285"/>
    </row>
    <row r="12" spans="1:20" ht="17.149999999999999" customHeight="1" x14ac:dyDescent="0.3">
      <c r="A12" s="302" t="s">
        <v>909</v>
      </c>
      <c r="B12" s="303">
        <v>20028.831999999999</v>
      </c>
      <c r="C12" s="303">
        <v>23028.494954181526</v>
      </c>
      <c r="D12" s="306">
        <v>0.69338084420859802</v>
      </c>
      <c r="E12" s="305">
        <v>0</v>
      </c>
      <c r="F12" s="304">
        <v>47.058136471890045</v>
      </c>
      <c r="G12" s="305"/>
      <c r="H12" s="306">
        <v>0.32629210393762537</v>
      </c>
      <c r="I12" s="305"/>
      <c r="J12" s="306">
        <v>0.15663479560435603</v>
      </c>
      <c r="K12" s="306">
        <v>1.2301268928128402</v>
      </c>
      <c r="L12" s="305"/>
      <c r="M12" s="305"/>
      <c r="N12" s="285"/>
      <c r="O12" s="285"/>
      <c r="P12" s="285"/>
      <c r="Q12" s="285"/>
      <c r="R12" s="285"/>
      <c r="S12" s="285"/>
      <c r="T12" s="285"/>
    </row>
    <row r="13" spans="1:20" ht="17.149999999999999" customHeight="1" x14ac:dyDescent="0.3">
      <c r="A13" s="168" t="s">
        <v>221</v>
      </c>
      <c r="B13" s="79"/>
      <c r="C13" s="79"/>
      <c r="D13" s="301" t="s">
        <v>16</v>
      </c>
      <c r="E13" s="301" t="s">
        <v>16</v>
      </c>
      <c r="F13" s="300" t="s">
        <v>16</v>
      </c>
      <c r="G13" s="300" t="s">
        <v>16</v>
      </c>
      <c r="H13" s="301" t="s">
        <v>16</v>
      </c>
      <c r="I13" s="301" t="s">
        <v>16</v>
      </c>
      <c r="J13" s="301" t="s">
        <v>16</v>
      </c>
      <c r="K13" s="301" t="s">
        <v>16</v>
      </c>
      <c r="L13" s="301" t="s">
        <v>16</v>
      </c>
      <c r="M13" s="301" t="s">
        <v>16</v>
      </c>
      <c r="N13" s="285"/>
      <c r="O13" s="285"/>
      <c r="P13" s="285"/>
      <c r="Q13" s="285"/>
      <c r="R13" s="285"/>
      <c r="S13" s="285"/>
      <c r="T13" s="285"/>
    </row>
    <row r="14" spans="1:20" ht="17.149999999999999" customHeight="1" x14ac:dyDescent="0.3">
      <c r="A14" s="302" t="s">
        <v>810</v>
      </c>
      <c r="B14" s="303">
        <v>20028.831999999999</v>
      </c>
      <c r="C14" s="303">
        <v>23028.494954181526</v>
      </c>
      <c r="D14" s="305">
        <v>0</v>
      </c>
      <c r="E14" s="304">
        <v>7.6277740333499794E-2</v>
      </c>
      <c r="F14" s="305"/>
      <c r="G14" s="304">
        <v>99.991601144013515</v>
      </c>
      <c r="H14" s="305"/>
      <c r="I14" s="304">
        <v>7.6271333875939401E-2</v>
      </c>
      <c r="J14" s="305"/>
      <c r="K14" s="305"/>
      <c r="L14" s="305">
        <v>0</v>
      </c>
      <c r="M14" s="304">
        <v>0.20174302299685665</v>
      </c>
      <c r="N14" s="285"/>
      <c r="O14" s="285"/>
      <c r="P14" s="285"/>
      <c r="Q14" s="285"/>
      <c r="R14" s="285"/>
      <c r="S14" s="285"/>
      <c r="T14" s="285"/>
    </row>
    <row r="15" spans="1:20" ht="17.149999999999999" customHeight="1" x14ac:dyDescent="0.3">
      <c r="A15" s="302" t="s">
        <v>413</v>
      </c>
      <c r="B15" s="303">
        <v>20028.831999999999</v>
      </c>
      <c r="C15" s="303">
        <v>23028.4949541815</v>
      </c>
      <c r="D15" s="305">
        <v>0</v>
      </c>
      <c r="E15" s="305">
        <v>0</v>
      </c>
      <c r="F15" s="305"/>
      <c r="G15" s="305"/>
      <c r="H15" s="305"/>
      <c r="I15" s="305"/>
      <c r="J15" s="305"/>
      <c r="K15" s="305"/>
      <c r="L15" s="305"/>
      <c r="M15" s="305"/>
      <c r="N15" s="285"/>
      <c r="O15" s="285"/>
      <c r="P15" s="285"/>
      <c r="Q15" s="285"/>
      <c r="R15" s="285"/>
      <c r="S15" s="285"/>
      <c r="T15" s="285"/>
    </row>
    <row r="16" spans="1:20" ht="17.149999999999999" customHeight="1" x14ac:dyDescent="0.3">
      <c r="A16" s="302" t="s">
        <v>638</v>
      </c>
      <c r="B16" s="303">
        <v>20028.831999999999</v>
      </c>
      <c r="C16" s="303">
        <v>23028.4949541815</v>
      </c>
      <c r="D16" s="306">
        <v>0.58245548628802746</v>
      </c>
      <c r="E16" s="306">
        <v>0.21832844787228445</v>
      </c>
      <c r="F16" s="304">
        <v>51.195601195188658</v>
      </c>
      <c r="G16" s="304">
        <v>72.535499654720198</v>
      </c>
      <c r="H16" s="306">
        <v>0.29819158789951528</v>
      </c>
      <c r="I16" s="306">
        <v>0.15836563055255684</v>
      </c>
      <c r="J16" s="306">
        <v>9.1934402263617931E-2</v>
      </c>
      <c r="K16" s="306">
        <v>1.072976570312437</v>
      </c>
      <c r="L16" s="305">
        <v>0</v>
      </c>
      <c r="M16" s="306">
        <v>0.47883770596073261</v>
      </c>
      <c r="N16" s="285"/>
      <c r="O16" s="285"/>
      <c r="P16" s="285"/>
      <c r="Q16" s="285"/>
      <c r="R16" s="285"/>
      <c r="S16" s="285"/>
      <c r="T16" s="285"/>
    </row>
    <row r="17" spans="1:20" ht="17.149999999999999" customHeight="1" x14ac:dyDescent="0.3">
      <c r="A17" s="302" t="s">
        <v>639</v>
      </c>
      <c r="B17" s="303">
        <v>20028.831999999999</v>
      </c>
      <c r="C17" s="303">
        <v>23028.4949541815</v>
      </c>
      <c r="D17" s="306">
        <v>0.29236885982118038</v>
      </c>
      <c r="E17" s="306">
        <v>0.77043840736928637</v>
      </c>
      <c r="F17" s="304">
        <v>71.727683626448041</v>
      </c>
      <c r="G17" s="304">
        <v>46.247481945101867</v>
      </c>
      <c r="H17" s="306">
        <v>0.20970941079478961</v>
      </c>
      <c r="I17" s="306">
        <v>0.35630836334624111</v>
      </c>
      <c r="J17" s="305">
        <v>0</v>
      </c>
      <c r="K17" s="306">
        <v>0.63733797259120439</v>
      </c>
      <c r="L17" s="306">
        <v>0.18431610884925659</v>
      </c>
      <c r="M17" s="306">
        <v>1.3565607058893161</v>
      </c>
      <c r="N17" s="285"/>
      <c r="O17" s="285"/>
      <c r="P17" s="285"/>
      <c r="Q17" s="285"/>
      <c r="R17" s="285"/>
      <c r="S17" s="285"/>
      <c r="T17" s="285"/>
    </row>
    <row r="18" spans="1:20" ht="17.149999999999999" customHeight="1" x14ac:dyDescent="0.3">
      <c r="A18" s="302" t="s">
        <v>811</v>
      </c>
      <c r="B18" s="303">
        <v>20028.831999999999</v>
      </c>
      <c r="C18" s="303">
        <v>23028.4949541815</v>
      </c>
      <c r="D18" s="305">
        <v>0</v>
      </c>
      <c r="E18" s="305">
        <v>0</v>
      </c>
      <c r="F18" s="305"/>
      <c r="G18" s="305"/>
      <c r="H18" s="305"/>
      <c r="I18" s="305"/>
      <c r="J18" s="305"/>
      <c r="K18" s="305"/>
      <c r="L18" s="305"/>
      <c r="M18" s="305"/>
      <c r="N18" s="285"/>
      <c r="O18" s="285"/>
      <c r="P18" s="285"/>
      <c r="Q18" s="285"/>
      <c r="R18" s="285"/>
      <c r="S18" s="285"/>
      <c r="T18" s="285"/>
    </row>
    <row r="19" spans="1:20" ht="17.149999999999999" customHeight="1" x14ac:dyDescent="0.3">
      <c r="A19" s="168" t="s">
        <v>222</v>
      </c>
      <c r="B19" s="79"/>
      <c r="C19" s="79"/>
      <c r="D19" s="301" t="s">
        <v>16</v>
      </c>
      <c r="E19" s="301" t="s">
        <v>16</v>
      </c>
      <c r="F19" s="300" t="s">
        <v>16</v>
      </c>
      <c r="G19" s="300" t="s">
        <v>16</v>
      </c>
      <c r="H19" s="301" t="s">
        <v>16</v>
      </c>
      <c r="I19" s="301" t="s">
        <v>16</v>
      </c>
      <c r="J19" s="301" t="s">
        <v>16</v>
      </c>
      <c r="K19" s="301" t="s">
        <v>16</v>
      </c>
      <c r="L19" s="301" t="s">
        <v>16</v>
      </c>
      <c r="M19" s="301" t="s">
        <v>16</v>
      </c>
      <c r="N19" s="285"/>
      <c r="O19" s="285"/>
      <c r="P19" s="285"/>
      <c r="Q19" s="285"/>
      <c r="R19" s="285"/>
      <c r="S19" s="285"/>
      <c r="T19" s="285"/>
    </row>
    <row r="20" spans="1:20" ht="17.149999999999999" customHeight="1" x14ac:dyDescent="0.3">
      <c r="A20" s="302" t="s">
        <v>812</v>
      </c>
      <c r="B20" s="303">
        <v>20028.831999999999</v>
      </c>
      <c r="C20" s="303">
        <v>23028.4949541815</v>
      </c>
      <c r="D20" s="306">
        <v>1.459224735903609</v>
      </c>
      <c r="E20" s="306">
        <v>0.52836712074596803</v>
      </c>
      <c r="F20" s="304">
        <v>37.588951309766202</v>
      </c>
      <c r="G20" s="304">
        <v>54.22301744868804</v>
      </c>
      <c r="H20" s="306">
        <v>0.54850727547887212</v>
      </c>
      <c r="I20" s="306">
        <v>0.28649659607521683</v>
      </c>
      <c r="J20" s="306">
        <v>0.55693776913029458</v>
      </c>
      <c r="K20" s="306">
        <v>2.3615117026769235</v>
      </c>
      <c r="L20" s="306">
        <v>5.7084207729993924E-2</v>
      </c>
      <c r="M20" s="306">
        <v>0.99965003376194206</v>
      </c>
      <c r="N20" s="285"/>
      <c r="O20" s="285"/>
      <c r="P20" s="285"/>
      <c r="Q20" s="285"/>
      <c r="R20" s="285"/>
      <c r="S20" s="285"/>
      <c r="T20" s="285"/>
    </row>
    <row r="21" spans="1:20" ht="17.149999999999999" customHeight="1" x14ac:dyDescent="0.3">
      <c r="A21" s="302" t="s">
        <v>910</v>
      </c>
      <c r="B21" s="303">
        <v>20028.831999999999</v>
      </c>
      <c r="C21" s="303">
        <v>23028.4949541815</v>
      </c>
      <c r="D21" s="306">
        <v>0.11731756991915773</v>
      </c>
      <c r="E21" s="306">
        <v>0.2989000891724955</v>
      </c>
      <c r="F21" s="304">
        <v>100.12083316525859</v>
      </c>
      <c r="G21" s="304">
        <v>62.226528061221209</v>
      </c>
      <c r="H21" s="306">
        <v>0.11745932845229551</v>
      </c>
      <c r="I21" s="306">
        <v>0.18599514786393814</v>
      </c>
      <c r="J21" s="305">
        <v>0</v>
      </c>
      <c r="K21" s="306">
        <v>0.31053655884856618</v>
      </c>
      <c r="L21" s="305">
        <v>0</v>
      </c>
      <c r="M21" s="306">
        <v>0.60485951868397314</v>
      </c>
      <c r="N21" s="285"/>
      <c r="O21" s="285"/>
      <c r="P21" s="285"/>
      <c r="Q21" s="285"/>
      <c r="R21" s="285"/>
      <c r="S21" s="285"/>
      <c r="T21" s="285"/>
    </row>
    <row r="22" spans="1:20" ht="17.149999999999999" customHeight="1" x14ac:dyDescent="0.3">
      <c r="A22" s="302" t="s">
        <v>911</v>
      </c>
      <c r="B22" s="303">
        <v>20028.831999999999</v>
      </c>
      <c r="C22" s="303">
        <v>23028.4949541815</v>
      </c>
      <c r="D22" s="306">
        <v>0.2320200754250146</v>
      </c>
      <c r="E22" s="306">
        <v>0.85371742499779979</v>
      </c>
      <c r="F22" s="304">
        <v>73.081143145298256</v>
      </c>
      <c r="G22" s="304">
        <v>38.862764364665082</v>
      </c>
      <c r="H22" s="306">
        <v>0.16956292344718391</v>
      </c>
      <c r="I22" s="306">
        <v>0.33177819121698127</v>
      </c>
      <c r="J22" s="305">
        <v>0</v>
      </c>
      <c r="K22" s="306">
        <v>0.51094876555187596</v>
      </c>
      <c r="L22" s="306">
        <v>0.30794691821363307</v>
      </c>
      <c r="M22" s="306">
        <v>1.3994879317819664</v>
      </c>
      <c r="N22" s="285"/>
      <c r="O22" s="285"/>
      <c r="P22" s="285"/>
      <c r="Q22" s="285"/>
      <c r="R22" s="285"/>
      <c r="S22" s="285"/>
      <c r="T22" s="285"/>
    </row>
    <row r="23" spans="1:20" ht="17.149999999999999" customHeight="1" x14ac:dyDescent="0.3">
      <c r="A23" s="302" t="s">
        <v>912</v>
      </c>
      <c r="B23" s="303">
        <v>20028.831999999999</v>
      </c>
      <c r="C23" s="303">
        <v>23028.4949541815</v>
      </c>
      <c r="D23" s="305">
        <v>0</v>
      </c>
      <c r="E23" s="305">
        <v>0</v>
      </c>
      <c r="F23" s="305"/>
      <c r="G23" s="305"/>
      <c r="H23" s="305"/>
      <c r="I23" s="305"/>
      <c r="J23" s="305"/>
      <c r="K23" s="305"/>
      <c r="L23" s="305"/>
      <c r="M23" s="305"/>
      <c r="N23" s="285"/>
      <c r="O23" s="285"/>
      <c r="P23" s="285"/>
      <c r="Q23" s="285"/>
      <c r="R23" s="285"/>
      <c r="S23" s="285"/>
      <c r="T23" s="285"/>
    </row>
    <row r="24" spans="1:20" ht="17.149999999999999" customHeight="1" x14ac:dyDescent="0.3">
      <c r="A24" s="168" t="s">
        <v>223</v>
      </c>
      <c r="B24" s="79"/>
      <c r="C24" s="79"/>
      <c r="D24" s="301" t="s">
        <v>16</v>
      </c>
      <c r="E24" s="301" t="s">
        <v>16</v>
      </c>
      <c r="F24" s="300" t="s">
        <v>16</v>
      </c>
      <c r="G24" s="300" t="s">
        <v>16</v>
      </c>
      <c r="H24" s="300" t="s">
        <v>16</v>
      </c>
      <c r="I24" s="300" t="s">
        <v>16</v>
      </c>
      <c r="J24" s="301" t="s">
        <v>16</v>
      </c>
      <c r="K24" s="301" t="s">
        <v>16</v>
      </c>
      <c r="L24" s="301" t="s">
        <v>16</v>
      </c>
      <c r="M24" s="301" t="s">
        <v>16</v>
      </c>
      <c r="N24" s="285"/>
      <c r="O24" s="285"/>
      <c r="P24" s="285"/>
      <c r="Q24" s="285"/>
      <c r="R24" s="285"/>
      <c r="S24" s="285"/>
      <c r="T24" s="285"/>
    </row>
    <row r="25" spans="1:20" ht="17.149999999999999" customHeight="1" x14ac:dyDescent="0.3">
      <c r="A25" s="302" t="s">
        <v>913</v>
      </c>
      <c r="B25" s="303">
        <v>20028.831999999999</v>
      </c>
      <c r="C25" s="303">
        <v>23028.4949541815</v>
      </c>
      <c r="D25" s="305">
        <v>0</v>
      </c>
      <c r="E25" s="304">
        <v>0.65788075848652483</v>
      </c>
      <c r="F25" s="305"/>
      <c r="G25" s="304">
        <v>52.463175324459485</v>
      </c>
      <c r="H25" s="305"/>
      <c r="I25" s="304">
        <v>0.34514513575066941</v>
      </c>
      <c r="J25" s="305"/>
      <c r="K25" s="305"/>
      <c r="L25" s="304">
        <v>9.0121813988753963E-2</v>
      </c>
      <c r="M25" s="304">
        <v>1.2256397029842956</v>
      </c>
      <c r="N25" s="285"/>
      <c r="O25" s="285"/>
      <c r="P25" s="285"/>
      <c r="Q25" s="285"/>
      <c r="R25" s="285"/>
      <c r="S25" s="285"/>
      <c r="T25" s="285"/>
    </row>
    <row r="26" spans="1:20" ht="17.149999999999999" customHeight="1" x14ac:dyDescent="0.3">
      <c r="A26" s="302" t="s">
        <v>914</v>
      </c>
      <c r="B26" s="303">
        <v>20028.831999999999</v>
      </c>
      <c r="C26" s="303">
        <v>23028.4949541815</v>
      </c>
      <c r="D26" s="305">
        <v>0</v>
      </c>
      <c r="E26" s="304">
        <v>0.39200918569326176</v>
      </c>
      <c r="F26" s="305"/>
      <c r="G26" s="304">
        <v>61.959527850810737</v>
      </c>
      <c r="H26" s="305"/>
      <c r="I26" s="304">
        <v>0.24288704058735289</v>
      </c>
      <c r="J26" s="305"/>
      <c r="K26" s="305"/>
      <c r="L26" s="305">
        <v>0</v>
      </c>
      <c r="M26" s="304">
        <v>0.79155498689986392</v>
      </c>
      <c r="N26" s="285"/>
      <c r="O26" s="285"/>
      <c r="P26" s="285"/>
      <c r="Q26" s="285"/>
      <c r="R26" s="285"/>
      <c r="S26" s="285"/>
      <c r="T26" s="285"/>
    </row>
    <row r="27" spans="1:20" ht="17.149999999999999" customHeight="1" x14ac:dyDescent="0.3">
      <c r="A27" s="302" t="s">
        <v>915</v>
      </c>
      <c r="B27" s="303">
        <v>20028.831999999999</v>
      </c>
      <c r="C27" s="303">
        <v>23028.4949541815</v>
      </c>
      <c r="D27" s="305">
        <v>0</v>
      </c>
      <c r="E27" s="304">
        <v>0.33521078166635282</v>
      </c>
      <c r="F27" s="305"/>
      <c r="G27" s="304">
        <v>51.101069797085962</v>
      </c>
      <c r="H27" s="305"/>
      <c r="I27" s="304">
        <v>0.17129629550668038</v>
      </c>
      <c r="J27" s="305"/>
      <c r="K27" s="305"/>
      <c r="L27" s="304">
        <v>5.3430759700441414E-2</v>
      </c>
      <c r="M27" s="304">
        <v>0.61699080363226422</v>
      </c>
      <c r="N27" s="285"/>
      <c r="O27" s="285"/>
      <c r="P27" s="285"/>
      <c r="Q27" s="285"/>
      <c r="R27" s="285"/>
      <c r="S27" s="285"/>
      <c r="T27" s="285"/>
    </row>
    <row r="28" spans="1:20" ht="17.149999999999999" customHeight="1" x14ac:dyDescent="0.3">
      <c r="A28" s="302" t="s">
        <v>647</v>
      </c>
      <c r="B28" s="303">
        <v>20028.831999999999</v>
      </c>
      <c r="C28" s="303">
        <v>23028.4949541815</v>
      </c>
      <c r="D28" s="306">
        <v>0.11869449907782877</v>
      </c>
      <c r="E28" s="306">
        <v>0.7508776275066118</v>
      </c>
      <c r="F28" s="304">
        <v>99.388095314148998</v>
      </c>
      <c r="G28" s="304">
        <v>45.344460382156946</v>
      </c>
      <c r="H28" s="306">
        <v>0.11796820187612415</v>
      </c>
      <c r="I28" s="306">
        <v>0.34048140832321561</v>
      </c>
      <c r="J28" s="305">
        <v>0</v>
      </c>
      <c r="K28" s="306">
        <v>0.31275057783007876</v>
      </c>
      <c r="L28" s="306">
        <v>0.19079044971613496</v>
      </c>
      <c r="M28" s="306">
        <v>1.3109648052970886</v>
      </c>
      <c r="N28" s="285"/>
      <c r="O28" s="285"/>
      <c r="P28" s="285"/>
      <c r="Q28" s="285"/>
      <c r="R28" s="285"/>
      <c r="S28" s="285"/>
      <c r="T28" s="285"/>
    </row>
    <row r="29" spans="1:20" ht="17.149999999999999" customHeight="1" x14ac:dyDescent="0.3">
      <c r="A29" s="302" t="s">
        <v>716</v>
      </c>
      <c r="B29" s="303">
        <v>20028.831999999999</v>
      </c>
      <c r="C29" s="303">
        <v>23028.4949541815</v>
      </c>
      <c r="D29" s="306">
        <v>0.32033547309240301</v>
      </c>
      <c r="E29" s="306">
        <v>1.2436927128721149</v>
      </c>
      <c r="F29" s="304">
        <v>70.11280087511625</v>
      </c>
      <c r="G29" s="304">
        <v>36.456465042254649</v>
      </c>
      <c r="H29" s="306">
        <v>0.22459617238163812</v>
      </c>
      <c r="I29" s="306">
        <v>0.45340639910129105</v>
      </c>
      <c r="J29" s="305">
        <v>0</v>
      </c>
      <c r="K29" s="306">
        <v>0.68979310508133473</v>
      </c>
      <c r="L29" s="306">
        <v>0.49784549696858099</v>
      </c>
      <c r="M29" s="306">
        <v>1.9895399287756486</v>
      </c>
      <c r="N29" s="285"/>
      <c r="O29" s="285"/>
      <c r="P29" s="285"/>
      <c r="Q29" s="285"/>
      <c r="R29" s="285"/>
      <c r="S29" s="285"/>
      <c r="T29" s="285"/>
    </row>
    <row r="30" spans="1:20" ht="17.149999999999999" customHeight="1" x14ac:dyDescent="0.3">
      <c r="A30" s="302" t="s">
        <v>649</v>
      </c>
      <c r="B30" s="303">
        <v>20028.831999999999</v>
      </c>
      <c r="C30" s="303">
        <v>23028.4949541815</v>
      </c>
      <c r="D30" s="306">
        <v>0.9871815247418777</v>
      </c>
      <c r="E30" s="306">
        <v>0.45808018584439442</v>
      </c>
      <c r="F30" s="304">
        <v>80.65569262890719</v>
      </c>
      <c r="G30" s="304">
        <v>77.186636603406953</v>
      </c>
      <c r="H30" s="306">
        <v>0.79621809628516815</v>
      </c>
      <c r="I30" s="306">
        <v>0.35357668839992396</v>
      </c>
      <c r="J30" s="305">
        <v>0</v>
      </c>
      <c r="K30" s="306">
        <v>2.2969494040465888</v>
      </c>
      <c r="L30" s="305">
        <v>0</v>
      </c>
      <c r="M30" s="306">
        <v>1.0397089170978342</v>
      </c>
      <c r="N30" s="285"/>
      <c r="O30" s="285"/>
      <c r="P30" s="285"/>
      <c r="Q30" s="285"/>
      <c r="R30" s="285"/>
      <c r="S30" s="285"/>
      <c r="T30" s="285"/>
    </row>
    <row r="31" spans="1:20" ht="17.149999999999999" customHeight="1" x14ac:dyDescent="0.3">
      <c r="A31" s="302" t="s">
        <v>916</v>
      </c>
      <c r="B31" s="303">
        <v>20028.831999999999</v>
      </c>
      <c r="C31" s="303">
        <v>23028.4949541815</v>
      </c>
      <c r="D31" s="305">
        <v>0</v>
      </c>
      <c r="E31" s="304">
        <v>0.54274105793111738</v>
      </c>
      <c r="F31" s="305"/>
      <c r="G31" s="306">
        <v>49.496861895401224</v>
      </c>
      <c r="H31" s="305"/>
      <c r="I31" s="304">
        <v>0.26863979189380471</v>
      </c>
      <c r="J31" s="305"/>
      <c r="K31" s="305"/>
      <c r="L31" s="304">
        <v>0.10083233925831901</v>
      </c>
      <c r="M31" s="304">
        <v>0.98464977660391584</v>
      </c>
      <c r="N31" s="285"/>
      <c r="O31" s="285"/>
      <c r="P31" s="285"/>
      <c r="Q31" s="285"/>
      <c r="R31" s="285"/>
      <c r="S31" s="285"/>
      <c r="T31" s="285"/>
    </row>
    <row r="32" spans="1:20" ht="17.149999999999999" customHeight="1" x14ac:dyDescent="0.3">
      <c r="A32" s="165"/>
      <c r="B32" s="91"/>
      <c r="C32" s="91"/>
      <c r="D32" s="297" t="s">
        <v>16</v>
      </c>
      <c r="E32" s="297" t="s">
        <v>16</v>
      </c>
      <c r="F32" s="296" t="s">
        <v>16</v>
      </c>
      <c r="G32" s="296" t="s">
        <v>16</v>
      </c>
      <c r="H32" s="297" t="s">
        <v>16</v>
      </c>
      <c r="I32" s="297" t="s">
        <v>16</v>
      </c>
      <c r="J32" s="297" t="s">
        <v>16</v>
      </c>
      <c r="K32" s="297" t="s">
        <v>16</v>
      </c>
      <c r="L32" s="297" t="s">
        <v>16</v>
      </c>
      <c r="M32" s="297" t="s">
        <v>16</v>
      </c>
      <c r="N32" s="285"/>
      <c r="O32" s="285"/>
      <c r="P32" s="285"/>
      <c r="Q32" s="285"/>
      <c r="R32" s="285"/>
      <c r="S32" s="285"/>
      <c r="T32" s="285"/>
    </row>
    <row r="33" spans="1:20" ht="17.149999999999999" customHeight="1" x14ac:dyDescent="0.25">
      <c r="A33" s="307" t="s">
        <v>717</v>
      </c>
      <c r="B33" s="308">
        <v>17434.287437784318</v>
      </c>
      <c r="C33" s="308">
        <v>19795.300243579681</v>
      </c>
      <c r="D33" s="300">
        <v>3.310438328749552</v>
      </c>
      <c r="E33" s="300">
        <v>2.1758738814500815</v>
      </c>
      <c r="F33" s="300">
        <v>9.2190837686498348</v>
      </c>
      <c r="G33" s="300">
        <v>10.816602577063888</v>
      </c>
      <c r="H33" s="300">
        <v>0.30519208263691283</v>
      </c>
      <c r="I33" s="300">
        <v>0.23535563033458953</v>
      </c>
      <c r="J33" s="300">
        <v>2.8084015266209397</v>
      </c>
      <c r="K33" s="300">
        <v>3.8124751308781644</v>
      </c>
      <c r="L33" s="300">
        <v>1.7887171452853161</v>
      </c>
      <c r="M33" s="300">
        <v>2.5630306176148472</v>
      </c>
      <c r="N33" s="285"/>
      <c r="O33" s="285"/>
      <c r="P33" s="285"/>
      <c r="Q33" s="285"/>
      <c r="R33" s="285"/>
      <c r="S33" s="285"/>
      <c r="T33" s="285"/>
    </row>
    <row r="34" spans="1:20" ht="17.149999999999999" customHeight="1" x14ac:dyDescent="0.3">
      <c r="A34" s="165" t="s">
        <v>820</v>
      </c>
      <c r="B34" s="91">
        <v>16488.249563412017</v>
      </c>
      <c r="C34" s="91">
        <v>20475.10688438388</v>
      </c>
      <c r="D34" s="297">
        <v>5.9676325545227904</v>
      </c>
      <c r="E34" s="297">
        <v>5.2992473320796396</v>
      </c>
      <c r="F34" s="296">
        <v>15.849627550929723</v>
      </c>
      <c r="G34" s="296">
        <v>20.015394628799267</v>
      </c>
      <c r="H34" s="297">
        <v>0.94584753349989548</v>
      </c>
      <c r="I34" s="297">
        <v>1.0606652658718567</v>
      </c>
      <c r="J34" s="297">
        <v>4.4117262973331091</v>
      </c>
      <c r="K34" s="297">
        <v>7.5235388117124726</v>
      </c>
      <c r="L34" s="297">
        <v>3.5544677323118488</v>
      </c>
      <c r="M34" s="297">
        <v>7.04402693184743</v>
      </c>
      <c r="N34" s="285"/>
      <c r="O34" s="285"/>
      <c r="P34" s="285"/>
      <c r="Q34" s="285"/>
      <c r="R34" s="285"/>
      <c r="S34" s="285"/>
      <c r="T34" s="285"/>
    </row>
    <row r="35" spans="1:20" ht="17.149999999999999" customHeight="1" x14ac:dyDescent="0.3">
      <c r="A35" s="165" t="s">
        <v>718</v>
      </c>
      <c r="B35" s="91">
        <v>16155.03</v>
      </c>
      <c r="C35" s="91">
        <v>17941.806644983102</v>
      </c>
      <c r="D35" s="297">
        <v>5.6234385839497261</v>
      </c>
      <c r="E35" s="297">
        <v>1.1706069302943385</v>
      </c>
      <c r="F35" s="296">
        <v>17.97434979128295</v>
      </c>
      <c r="G35" s="296">
        <v>43.064073469662709</v>
      </c>
      <c r="H35" s="297">
        <v>1.0107765213770925</v>
      </c>
      <c r="I35" s="297">
        <v>0.50411102850291722</v>
      </c>
      <c r="J35" s="297">
        <v>3.9607250296713588</v>
      </c>
      <c r="K35" s="297">
        <v>7.2861521382280943</v>
      </c>
      <c r="L35" s="297">
        <v>0.34135130474421993</v>
      </c>
      <c r="M35" s="297">
        <v>1.9998625558444572</v>
      </c>
      <c r="N35" s="285"/>
      <c r="O35" s="285"/>
      <c r="P35" s="285"/>
      <c r="Q35" s="285"/>
      <c r="R35" s="285"/>
      <c r="S35" s="285"/>
      <c r="T35" s="285"/>
    </row>
    <row r="36" spans="1:20" ht="17.149999999999999" customHeight="1" x14ac:dyDescent="0.3">
      <c r="A36" s="165" t="s">
        <v>917</v>
      </c>
      <c r="B36" s="91">
        <v>16836.429514804509</v>
      </c>
      <c r="C36" s="91">
        <v>18998.318936412761</v>
      </c>
      <c r="D36" s="297">
        <v>2.8721652929637349</v>
      </c>
      <c r="E36" s="297">
        <v>1.7574569005733218</v>
      </c>
      <c r="F36" s="296">
        <v>24.802295837411776</v>
      </c>
      <c r="G36" s="296">
        <v>25.364019949286877</v>
      </c>
      <c r="H36" s="297">
        <v>0.71236293290033015</v>
      </c>
      <c r="I36" s="297">
        <v>0.44576171886153615</v>
      </c>
      <c r="J36" s="297">
        <v>1.7003380106232675</v>
      </c>
      <c r="K36" s="297">
        <v>4.0439925753042028</v>
      </c>
      <c r="L36" s="297">
        <v>1.0241850772637071</v>
      </c>
      <c r="M36" s="297">
        <v>2.4907287238829365</v>
      </c>
      <c r="N36" s="285"/>
      <c r="O36" s="285"/>
      <c r="P36" s="285"/>
      <c r="Q36" s="285"/>
      <c r="R36" s="285"/>
      <c r="S36" s="285"/>
      <c r="T36" s="285"/>
    </row>
    <row r="37" spans="1:20" ht="17.149999999999999" customHeight="1" x14ac:dyDescent="0.3">
      <c r="A37" s="302" t="s">
        <v>719</v>
      </c>
      <c r="B37" s="303">
        <v>17397.3</v>
      </c>
      <c r="C37" s="303">
        <v>19628.09873378944</v>
      </c>
      <c r="D37" s="297">
        <v>0.28661492751031631</v>
      </c>
      <c r="E37" s="297">
        <v>0.20573967365539889</v>
      </c>
      <c r="F37" s="296">
        <v>70.481587122547921</v>
      </c>
      <c r="G37" s="296">
        <v>100.27564666992521</v>
      </c>
      <c r="H37" s="297">
        <v>0.20201074983941114</v>
      </c>
      <c r="I37" s="297">
        <v>0.20630678821454501</v>
      </c>
      <c r="J37" s="305">
        <v>0</v>
      </c>
      <c r="K37" s="297">
        <v>0.61891984829568514</v>
      </c>
      <c r="L37" s="305">
        <v>0</v>
      </c>
      <c r="M37" s="297">
        <v>0.54511146884138395</v>
      </c>
      <c r="N37" s="285"/>
      <c r="O37" s="285"/>
      <c r="P37" s="285"/>
      <c r="Q37" s="285"/>
      <c r="R37" s="285"/>
      <c r="S37" s="285"/>
      <c r="T37" s="285"/>
    </row>
    <row r="38" spans="1:20" ht="17.149999999999999" customHeight="1" x14ac:dyDescent="0.3">
      <c r="A38" s="165" t="s">
        <v>822</v>
      </c>
      <c r="B38" s="91">
        <v>18446.8</v>
      </c>
      <c r="C38" s="91">
        <v>20503.717500804363</v>
      </c>
      <c r="D38" s="297">
        <v>1.8022343778761809</v>
      </c>
      <c r="E38" s="297">
        <v>1.5263535168578835</v>
      </c>
      <c r="F38" s="296">
        <v>41.11450589404452</v>
      </c>
      <c r="G38" s="296">
        <v>33.019865007736307</v>
      </c>
      <c r="H38" s="297">
        <v>0.74097975951639905</v>
      </c>
      <c r="I38" s="297">
        <v>0.50399987080730879</v>
      </c>
      <c r="J38" s="297">
        <v>0.58333280711620561</v>
      </c>
      <c r="K38" s="297">
        <v>3.0211359486361564</v>
      </c>
      <c r="L38" s="297">
        <v>0.69728074416992147</v>
      </c>
      <c r="M38" s="297">
        <v>2.3554262895458455</v>
      </c>
      <c r="N38" s="285"/>
      <c r="O38" s="285"/>
      <c r="P38" s="285"/>
      <c r="Q38" s="285"/>
      <c r="R38" s="285"/>
      <c r="S38" s="285"/>
      <c r="T38" s="285"/>
    </row>
    <row r="39" spans="1:20" ht="17.149999999999999" customHeight="1" x14ac:dyDescent="0.3">
      <c r="A39" s="165" t="s">
        <v>823</v>
      </c>
      <c r="B39" s="91">
        <v>16923.134876857395</v>
      </c>
      <c r="C39" s="91">
        <v>18220.098205620754</v>
      </c>
      <c r="D39" s="297">
        <v>2.1672608543785827</v>
      </c>
      <c r="E39" s="297">
        <v>1.8711795953455976</v>
      </c>
      <c r="F39" s="296">
        <v>29.877133405928213</v>
      </c>
      <c r="G39" s="296">
        <v>36.609872538203909</v>
      </c>
      <c r="H39" s="297">
        <v>0.64751541671714874</v>
      </c>
      <c r="I39" s="297">
        <v>0.68503646481690295</v>
      </c>
      <c r="J39" s="297">
        <v>1.1021068493043522</v>
      </c>
      <c r="K39" s="297">
        <v>3.2324148594528133</v>
      </c>
      <c r="L39" s="297">
        <v>0.74430414522222221</v>
      </c>
      <c r="M39" s="297">
        <v>2.9980550454689734</v>
      </c>
      <c r="N39" s="285"/>
      <c r="O39" s="285"/>
      <c r="P39" s="285"/>
      <c r="Q39" s="285"/>
      <c r="R39" s="285"/>
      <c r="S39" s="285"/>
      <c r="T39" s="285"/>
    </row>
    <row r="40" spans="1:20" ht="17.149999999999999" customHeight="1" x14ac:dyDescent="0.3">
      <c r="A40" s="309" t="s">
        <v>254</v>
      </c>
      <c r="B40" s="303">
        <v>19465.915581059005</v>
      </c>
      <c r="C40" s="303">
        <v>21773.671849005517</v>
      </c>
      <c r="D40" s="306">
        <v>9.2319231249899527</v>
      </c>
      <c r="E40" s="306">
        <v>5.241202665479519</v>
      </c>
      <c r="F40" s="304">
        <v>16.797768220331239</v>
      </c>
      <c r="G40" s="304">
        <v>17.554343945308059</v>
      </c>
      <c r="H40" s="306">
        <v>1.5507570488149729</v>
      </c>
      <c r="I40" s="306">
        <v>0.92005874276892852</v>
      </c>
      <c r="J40" s="306">
        <v>6.6809489878538342</v>
      </c>
      <c r="K40" s="306">
        <v>11.78289726212607</v>
      </c>
      <c r="L40" s="306">
        <v>3.7277188392210183</v>
      </c>
      <c r="M40" s="306">
        <v>6.7546864917380196</v>
      </c>
      <c r="N40" s="285"/>
      <c r="O40" s="285"/>
      <c r="P40" s="285"/>
      <c r="Q40" s="285"/>
      <c r="R40" s="285"/>
      <c r="S40" s="285"/>
      <c r="T40" s="285"/>
    </row>
    <row r="41" spans="1:20" ht="17.149999999999999" customHeight="1" x14ac:dyDescent="0.3">
      <c r="A41" s="165"/>
      <c r="B41" s="91"/>
      <c r="C41" s="91"/>
      <c r="D41" s="297" t="s">
        <v>16</v>
      </c>
      <c r="E41" s="297" t="s">
        <v>16</v>
      </c>
      <c r="F41" s="296" t="s">
        <v>16</v>
      </c>
      <c r="G41" s="296" t="s">
        <v>16</v>
      </c>
      <c r="H41" s="297" t="s">
        <v>16</v>
      </c>
      <c r="I41" s="297" t="s">
        <v>16</v>
      </c>
      <c r="J41" s="297" t="s">
        <v>16</v>
      </c>
      <c r="K41" s="297" t="s">
        <v>16</v>
      </c>
      <c r="L41" s="297" t="s">
        <v>16</v>
      </c>
      <c r="M41" s="297" t="s">
        <v>16</v>
      </c>
      <c r="N41" s="285"/>
      <c r="O41" s="285"/>
      <c r="P41" s="285"/>
      <c r="Q41" s="285"/>
      <c r="R41" s="285"/>
      <c r="S41" s="285"/>
      <c r="T41" s="285"/>
    </row>
    <row r="42" spans="1:20" ht="17.149999999999999" customHeight="1" x14ac:dyDescent="0.3">
      <c r="A42" s="310" t="s">
        <v>824</v>
      </c>
      <c r="B42" s="311">
        <v>19096.652266140765</v>
      </c>
      <c r="C42" s="311">
        <v>21872.674365902087</v>
      </c>
      <c r="D42" s="301">
        <v>1.7336723971806689</v>
      </c>
      <c r="E42" s="301">
        <v>3.9772076844001885</v>
      </c>
      <c r="F42" s="300">
        <v>23.20447872453585</v>
      </c>
      <c r="G42" s="300">
        <v>12.729347577833302</v>
      </c>
      <c r="H42" s="301">
        <v>0.40228964255693894</v>
      </c>
      <c r="I42" s="301">
        <v>0.50627259003959535</v>
      </c>
      <c r="J42" s="301">
        <v>1.0719114368905389</v>
      </c>
      <c r="K42" s="301">
        <v>2.3954333574707989</v>
      </c>
      <c r="L42" s="301">
        <v>3.1443963202073619</v>
      </c>
      <c r="M42" s="301">
        <v>4.8100190485930154</v>
      </c>
      <c r="N42" s="285"/>
      <c r="O42" s="285"/>
      <c r="P42" s="285"/>
      <c r="Q42" s="285"/>
      <c r="R42" s="285"/>
      <c r="S42" s="285"/>
      <c r="T42" s="285"/>
    </row>
    <row r="43" spans="1:20" ht="17.149999999999999" customHeight="1" x14ac:dyDescent="0.3">
      <c r="A43" s="165" t="s">
        <v>656</v>
      </c>
      <c r="B43" s="91">
        <v>18623.300262911998</v>
      </c>
      <c r="C43" s="91">
        <v>22127.765493403371</v>
      </c>
      <c r="D43" s="297">
        <v>0.16731811650604722</v>
      </c>
      <c r="E43" s="305">
        <v>0</v>
      </c>
      <c r="F43" s="296">
        <v>100.18275273421162</v>
      </c>
      <c r="G43" s="305"/>
      <c r="H43" s="297">
        <v>0.1676238949387934</v>
      </c>
      <c r="I43" s="305"/>
      <c r="J43" s="305">
        <v>0</v>
      </c>
      <c r="K43" s="297">
        <v>0.44305713125477397</v>
      </c>
      <c r="L43" s="305"/>
      <c r="M43" s="305"/>
      <c r="N43" s="285"/>
      <c r="O43" s="285"/>
      <c r="P43" s="285"/>
      <c r="Q43" s="285"/>
      <c r="R43" s="285"/>
      <c r="S43" s="285"/>
      <c r="T43" s="285"/>
    </row>
    <row r="44" spans="1:20" ht="17.149999999999999" customHeight="1" x14ac:dyDescent="0.3">
      <c r="A44" s="165" t="s">
        <v>825</v>
      </c>
      <c r="B44" s="91">
        <v>17240.235005268154</v>
      </c>
      <c r="C44" s="91">
        <v>22852.198320047653</v>
      </c>
      <c r="D44" s="297">
        <v>0.9611494750832551</v>
      </c>
      <c r="E44" s="297">
        <v>4.8057435080288231</v>
      </c>
      <c r="F44" s="296">
        <v>37.040966263932454</v>
      </c>
      <c r="G44" s="296">
        <v>19.330928451343532</v>
      </c>
      <c r="H44" s="297">
        <v>0.35601905281155244</v>
      </c>
      <c r="I44" s="297">
        <v>0.92899483909213854</v>
      </c>
      <c r="J44" s="297">
        <v>0.37550300212736887</v>
      </c>
      <c r="K44" s="297">
        <v>1.5467959480391413</v>
      </c>
      <c r="L44" s="297">
        <v>3.2775599276933556</v>
      </c>
      <c r="M44" s="297">
        <v>6.3339270883642911</v>
      </c>
      <c r="N44" s="285"/>
      <c r="O44" s="285"/>
      <c r="P44" s="285"/>
      <c r="Q44" s="285"/>
      <c r="R44" s="285"/>
      <c r="S44" s="285"/>
      <c r="T44" s="285"/>
    </row>
    <row r="45" spans="1:20" ht="17.149999999999999" customHeight="1" x14ac:dyDescent="0.3">
      <c r="A45" s="165" t="s">
        <v>826</v>
      </c>
      <c r="B45" s="91">
        <v>15650.674198463999</v>
      </c>
      <c r="C45" s="91">
        <v>19546.524582158207</v>
      </c>
      <c r="D45" s="297">
        <v>0.37728800357815723</v>
      </c>
      <c r="E45" s="297">
        <v>1.5351755423768538</v>
      </c>
      <c r="F45" s="296">
        <v>60.299777570112887</v>
      </c>
      <c r="G45" s="296">
        <v>25.98690311703773</v>
      </c>
      <c r="H45" s="297">
        <v>0.22750382695634835</v>
      </c>
      <c r="I45" s="297">
        <v>0.39894458087393148</v>
      </c>
      <c r="J45" s="297">
        <v>3.0473195789319698E-3</v>
      </c>
      <c r="K45" s="297">
        <v>0.75152868757738245</v>
      </c>
      <c r="L45" s="297">
        <v>0.8789172594447886</v>
      </c>
      <c r="M45" s="297">
        <v>2.1914338253089194</v>
      </c>
      <c r="N45" s="285"/>
      <c r="O45" s="285"/>
      <c r="P45" s="285"/>
      <c r="Q45" s="285"/>
      <c r="R45" s="285"/>
      <c r="S45" s="285"/>
      <c r="T45" s="285"/>
    </row>
    <row r="46" spans="1:20" ht="19.55" customHeight="1" x14ac:dyDescent="0.3">
      <c r="A46" s="312" t="s">
        <v>827</v>
      </c>
      <c r="B46" s="96">
        <v>19396.251862689274</v>
      </c>
      <c r="C46" s="96">
        <v>21847.811314684441</v>
      </c>
      <c r="D46" s="314">
        <v>2.5838774609410713</v>
      </c>
      <c r="E46" s="314">
        <v>5.2178379471786327</v>
      </c>
      <c r="F46" s="313">
        <v>26.084659902441715</v>
      </c>
      <c r="G46" s="313">
        <v>15.633625518469765</v>
      </c>
      <c r="H46" s="314">
        <v>0.6739956479823247</v>
      </c>
      <c r="I46" s="314">
        <v>0.81573724482251775</v>
      </c>
      <c r="J46" s="314">
        <v>1.4751638375794591</v>
      </c>
      <c r="K46" s="314">
        <v>3.6925910843026837</v>
      </c>
      <c r="L46" s="314">
        <v>3.8759615330705599</v>
      </c>
      <c r="M46" s="314">
        <v>6.5597143612867059</v>
      </c>
      <c r="N46" s="285"/>
      <c r="O46" s="285"/>
      <c r="P46" s="285"/>
      <c r="Q46" s="285"/>
      <c r="R46" s="285"/>
      <c r="S46" s="285"/>
      <c r="T46" s="285"/>
    </row>
    <row r="47" spans="1:20" ht="10.55" customHeight="1" x14ac:dyDescent="0.3">
      <c r="A47" s="165"/>
      <c r="B47" s="91"/>
      <c r="C47" s="91"/>
      <c r="D47" s="297" t="s">
        <v>16</v>
      </c>
      <c r="E47" s="297" t="s">
        <v>16</v>
      </c>
      <c r="F47" s="296" t="s">
        <v>16</v>
      </c>
      <c r="G47" s="296" t="s">
        <v>16</v>
      </c>
      <c r="H47" s="297" t="s">
        <v>16</v>
      </c>
      <c r="I47" s="297" t="s">
        <v>16</v>
      </c>
      <c r="J47" s="297" t="s">
        <v>16</v>
      </c>
      <c r="K47" s="297" t="s">
        <v>16</v>
      </c>
      <c r="L47" s="297" t="s">
        <v>16</v>
      </c>
      <c r="M47" s="297" t="s">
        <v>16</v>
      </c>
      <c r="N47" s="285"/>
      <c r="O47" s="285"/>
      <c r="P47" s="285"/>
      <c r="Q47" s="285"/>
      <c r="R47" s="285"/>
      <c r="S47" s="285"/>
      <c r="T47" s="285"/>
    </row>
    <row r="48" spans="1:20" ht="16.5" customHeight="1" x14ac:dyDescent="0.3">
      <c r="A48" s="168" t="s">
        <v>30</v>
      </c>
      <c r="B48" s="79">
        <v>17544.013223845537</v>
      </c>
      <c r="C48" s="79">
        <v>19777.152907459549</v>
      </c>
      <c r="D48" s="295">
        <v>4.2956656199687933</v>
      </c>
      <c r="E48" s="295">
        <v>3.8830020139554327</v>
      </c>
      <c r="F48" s="294">
        <v>11.601920509543293</v>
      </c>
      <c r="G48" s="294">
        <v>13.993148541782109</v>
      </c>
      <c r="H48" s="295">
        <v>0.49837971058455943</v>
      </c>
      <c r="I48" s="295">
        <v>0.54335423969317453</v>
      </c>
      <c r="J48" s="295">
        <v>3.4758378119016857</v>
      </c>
      <c r="K48" s="295">
        <v>5.1154934280358999</v>
      </c>
      <c r="L48" s="295">
        <v>2.9891918521936867</v>
      </c>
      <c r="M48" s="295">
        <v>4.7768121757171782</v>
      </c>
      <c r="N48" s="285"/>
      <c r="O48" s="285"/>
      <c r="P48" s="285"/>
      <c r="Q48" s="285"/>
      <c r="R48" s="285"/>
      <c r="S48" s="285"/>
      <c r="T48" s="285"/>
    </row>
    <row r="49" spans="1:20" ht="16.5" customHeight="1" x14ac:dyDescent="0.3">
      <c r="A49" s="165" t="s">
        <v>828</v>
      </c>
      <c r="B49" s="91">
        <v>26184.249958627301</v>
      </c>
      <c r="C49" s="91">
        <v>25263.476937119456</v>
      </c>
      <c r="D49" s="297">
        <v>2.1159049364252716</v>
      </c>
      <c r="E49" s="297">
        <v>0.25133409146136021</v>
      </c>
      <c r="F49" s="296">
        <v>34.446632138144309</v>
      </c>
      <c r="G49" s="296">
        <v>97.421637370972377</v>
      </c>
      <c r="H49" s="297">
        <v>0.72885798984324945</v>
      </c>
      <c r="I49" s="297">
        <v>0.2448537871731144</v>
      </c>
      <c r="J49" s="297">
        <v>0.91694351100021876</v>
      </c>
      <c r="K49" s="297">
        <v>3.3148663618503242</v>
      </c>
      <c r="L49" s="391" t="s">
        <v>149</v>
      </c>
      <c r="M49" s="297">
        <v>0.65411516342789344</v>
      </c>
      <c r="N49" s="285"/>
      <c r="O49" s="285"/>
      <c r="P49" s="285"/>
      <c r="Q49" s="285"/>
      <c r="R49" s="285"/>
      <c r="S49" s="285"/>
      <c r="T49" s="285"/>
    </row>
    <row r="50" spans="1:20" ht="16.5" customHeight="1" x14ac:dyDescent="0.3">
      <c r="A50" s="165" t="s">
        <v>829</v>
      </c>
      <c r="B50" s="91">
        <v>17322.22440305716</v>
      </c>
      <c r="C50" s="91">
        <v>19289.11507663416</v>
      </c>
      <c r="D50" s="297">
        <v>4.1202835135661537</v>
      </c>
      <c r="E50" s="297">
        <v>1.8897355803512361</v>
      </c>
      <c r="F50" s="296">
        <v>17.617114993600289</v>
      </c>
      <c r="G50" s="296">
        <v>29.479276366076849</v>
      </c>
      <c r="H50" s="297">
        <v>0.72587508464730366</v>
      </c>
      <c r="I50" s="297">
        <v>0.55708037431982715</v>
      </c>
      <c r="J50" s="297">
        <v>2.9262289263941992</v>
      </c>
      <c r="K50" s="297">
        <v>5.3143381007381087</v>
      </c>
      <c r="L50" s="297">
        <v>0.97334611817225281</v>
      </c>
      <c r="M50" s="297">
        <v>2.8061250425302195</v>
      </c>
      <c r="N50" s="285"/>
      <c r="O50" s="285"/>
      <c r="P50" s="285"/>
      <c r="Q50" s="285"/>
      <c r="R50" s="285"/>
      <c r="S50" s="285"/>
      <c r="T50" s="285"/>
    </row>
    <row r="51" spans="1:20" ht="16.5" customHeight="1" x14ac:dyDescent="0.3">
      <c r="A51" s="165" t="s">
        <v>32</v>
      </c>
      <c r="B51" s="91">
        <v>17790.809230667983</v>
      </c>
      <c r="C51" s="91">
        <v>20515.557870173958</v>
      </c>
      <c r="D51" s="297">
        <v>4.4455536115223389</v>
      </c>
      <c r="E51" s="297">
        <v>5.5638439494468903</v>
      </c>
      <c r="F51" s="296">
        <v>19.453612496574515</v>
      </c>
      <c r="G51" s="296">
        <v>18.384279822397879</v>
      </c>
      <c r="H51" s="297">
        <v>0.86482077291302928</v>
      </c>
      <c r="I51" s="297">
        <v>1.0228726405478699</v>
      </c>
      <c r="J51" s="297">
        <v>3.0229352673754937</v>
      </c>
      <c r="K51" s="297">
        <v>5.868171955669184</v>
      </c>
      <c r="L51" s="297">
        <v>3.8812326923303111</v>
      </c>
      <c r="M51" s="297">
        <v>7.2464552065634695</v>
      </c>
      <c r="N51" s="285"/>
      <c r="O51" s="285"/>
      <c r="P51" s="285"/>
      <c r="Q51" s="285"/>
      <c r="R51" s="285"/>
      <c r="S51" s="285"/>
      <c r="T51" s="285"/>
    </row>
    <row r="52" spans="1:20" ht="16.5" customHeight="1" x14ac:dyDescent="0.3">
      <c r="A52" s="165" t="s">
        <v>831</v>
      </c>
      <c r="B52" s="91">
        <v>17353.021275996409</v>
      </c>
      <c r="C52" s="91">
        <v>17808.687952076136</v>
      </c>
      <c r="D52" s="297">
        <v>5.0842641467683665</v>
      </c>
      <c r="E52" s="297">
        <v>4.4699433993903996</v>
      </c>
      <c r="F52" s="296">
        <v>22.78417115282625</v>
      </c>
      <c r="G52" s="296">
        <v>28.317669606758678</v>
      </c>
      <c r="H52" s="297">
        <v>1.1584074450614859</v>
      </c>
      <c r="I52" s="297">
        <v>1.265783803448491</v>
      </c>
      <c r="J52" s="297">
        <v>3.1786997420307426</v>
      </c>
      <c r="K52" s="297">
        <v>6.9898285515059904</v>
      </c>
      <c r="L52" s="297">
        <v>2.387746660197632</v>
      </c>
      <c r="M52" s="297">
        <v>6.5521401385831677</v>
      </c>
      <c r="N52" s="285"/>
      <c r="O52" s="285"/>
      <c r="P52" s="285"/>
      <c r="Q52" s="285"/>
      <c r="R52" s="285"/>
      <c r="S52" s="285"/>
      <c r="T52" s="285"/>
    </row>
    <row r="53" spans="1:20" ht="16.5" customHeight="1" x14ac:dyDescent="0.3">
      <c r="A53" s="165" t="s">
        <v>832</v>
      </c>
      <c r="B53" s="91">
        <v>16408.3</v>
      </c>
      <c r="C53" s="91">
        <v>19470.222255566321</v>
      </c>
      <c r="D53" s="297">
        <v>2.4331389096103586</v>
      </c>
      <c r="E53" s="297">
        <v>1.2870072561560615</v>
      </c>
      <c r="F53" s="296">
        <v>31.373812933319449</v>
      </c>
      <c r="G53" s="296">
        <v>30.176598259302033</v>
      </c>
      <c r="H53" s="297">
        <v>0.76336844990896258</v>
      </c>
      <c r="I53" s="297">
        <v>0.38837500925828089</v>
      </c>
      <c r="J53" s="297">
        <v>1.1774082493425067</v>
      </c>
      <c r="K53" s="297">
        <v>3.6888695698782099</v>
      </c>
      <c r="L53" s="297">
        <v>0.64813577142193013</v>
      </c>
      <c r="M53" s="297">
        <v>1.925878740890193</v>
      </c>
      <c r="N53" s="285"/>
      <c r="O53" s="285"/>
      <c r="P53" s="285"/>
      <c r="Q53" s="285"/>
      <c r="R53" s="285"/>
      <c r="S53" s="285"/>
      <c r="T53" s="285"/>
    </row>
    <row r="54" spans="1:20" ht="11.25" customHeight="1" x14ac:dyDescent="0.3">
      <c r="A54" s="165"/>
      <c r="B54" s="91"/>
      <c r="C54" s="91"/>
      <c r="D54" s="297" t="s">
        <v>16</v>
      </c>
      <c r="E54" s="297" t="s">
        <v>16</v>
      </c>
      <c r="F54" s="296" t="s">
        <v>16</v>
      </c>
      <c r="G54" s="296" t="s">
        <v>16</v>
      </c>
      <c r="H54" s="297" t="s">
        <v>16</v>
      </c>
      <c r="I54" s="297" t="s">
        <v>16</v>
      </c>
      <c r="J54" s="297" t="s">
        <v>16</v>
      </c>
      <c r="K54" s="297" t="s">
        <v>16</v>
      </c>
      <c r="L54" s="297" t="s">
        <v>16</v>
      </c>
      <c r="M54" s="297" t="s">
        <v>16</v>
      </c>
      <c r="N54" s="285"/>
      <c r="O54" s="285"/>
      <c r="P54" s="285"/>
      <c r="Q54" s="285"/>
      <c r="R54" s="285"/>
      <c r="S54" s="285"/>
      <c r="T54" s="285"/>
    </row>
    <row r="55" spans="1:20" ht="16.5" customHeight="1" x14ac:dyDescent="0.3">
      <c r="A55" s="168" t="s">
        <v>663</v>
      </c>
      <c r="B55" s="79">
        <v>19084.304372070772</v>
      </c>
      <c r="C55" s="79">
        <v>22539.682449070693</v>
      </c>
      <c r="D55" s="295">
        <v>1.4524122434346718</v>
      </c>
      <c r="E55" s="295">
        <v>2.5667723247510947</v>
      </c>
      <c r="F55" s="294">
        <v>12.231785912206769</v>
      </c>
      <c r="G55" s="294">
        <v>11.820893525116603</v>
      </c>
      <c r="H55" s="295">
        <v>0.17765595617960847</v>
      </c>
      <c r="I55" s="295">
        <v>0.30341542354098705</v>
      </c>
      <c r="J55" s="295">
        <v>1.1601706251433455</v>
      </c>
      <c r="K55" s="295">
        <v>1.7446538617259977</v>
      </c>
      <c r="L55" s="295">
        <v>2.0676581760341928</v>
      </c>
      <c r="M55" s="295">
        <v>3.0658864734679963</v>
      </c>
      <c r="N55" s="285"/>
      <c r="O55" s="285"/>
      <c r="P55" s="285"/>
      <c r="Q55" s="285"/>
      <c r="R55" s="285"/>
      <c r="S55" s="285"/>
      <c r="T55" s="285"/>
    </row>
    <row r="56" spans="1:20" ht="16.5" customHeight="1" x14ac:dyDescent="0.3">
      <c r="A56" s="165" t="s">
        <v>833</v>
      </c>
      <c r="B56" s="91">
        <v>17552.418970710125</v>
      </c>
      <c r="C56" s="91">
        <v>20417.432910624553</v>
      </c>
      <c r="D56" s="297">
        <v>3.8327366290918277</v>
      </c>
      <c r="E56" s="297">
        <v>6.8716677054433308</v>
      </c>
      <c r="F56" s="296">
        <v>22.719005005389551</v>
      </c>
      <c r="G56" s="296">
        <v>19.390602252276722</v>
      </c>
      <c r="H56" s="297">
        <v>0.87075962660677109</v>
      </c>
      <c r="I56" s="297">
        <v>1.3324577528606667</v>
      </c>
      <c r="J56" s="297">
        <v>2.4003489518385832</v>
      </c>
      <c r="K56" s="297">
        <v>5.2651243063450721</v>
      </c>
      <c r="L56" s="297">
        <v>4.6797932474514177</v>
      </c>
      <c r="M56" s="297">
        <v>9.063542163435244</v>
      </c>
      <c r="N56" s="285"/>
      <c r="O56" s="285"/>
      <c r="P56" s="285"/>
      <c r="Q56" s="285"/>
      <c r="R56" s="285"/>
      <c r="S56" s="285"/>
      <c r="T56" s="285"/>
    </row>
    <row r="57" spans="1:20" ht="16.5" customHeight="1" x14ac:dyDescent="0.3">
      <c r="A57" s="165" t="s">
        <v>834</v>
      </c>
      <c r="B57" s="91">
        <v>20705.450887148774</v>
      </c>
      <c r="C57" s="91">
        <v>21528.475810105032</v>
      </c>
      <c r="D57" s="297">
        <v>2.0596545390650096</v>
      </c>
      <c r="E57" s="297">
        <v>2.7457358067535642</v>
      </c>
      <c r="F57" s="296">
        <v>24.721429867589677</v>
      </c>
      <c r="G57" s="296">
        <v>26.668441902966723</v>
      </c>
      <c r="H57" s="297">
        <v>0.50917605238958374</v>
      </c>
      <c r="I57" s="297">
        <v>0.73224495843302895</v>
      </c>
      <c r="J57" s="297">
        <v>1.2220668963794858</v>
      </c>
      <c r="K57" s="297">
        <v>2.8972421817505332</v>
      </c>
      <c r="L57" s="297">
        <v>1.5412030416907025</v>
      </c>
      <c r="M57" s="297">
        <v>3.9502685718164261</v>
      </c>
      <c r="N57" s="285"/>
      <c r="O57" s="285"/>
      <c r="P57" s="285"/>
      <c r="Q57" s="285"/>
      <c r="R57" s="285"/>
      <c r="S57" s="285"/>
      <c r="T57" s="285"/>
    </row>
    <row r="58" spans="1:20" ht="16.5" customHeight="1" x14ac:dyDescent="0.3">
      <c r="A58" s="165" t="s">
        <v>918</v>
      </c>
      <c r="B58" s="91">
        <v>18921.392366566117</v>
      </c>
      <c r="C58" s="91">
        <v>24274.676794860949</v>
      </c>
      <c r="D58" s="297">
        <v>1.121352064240311</v>
      </c>
      <c r="E58" s="297">
        <v>2.4647095986686649</v>
      </c>
      <c r="F58" s="296">
        <v>33.500662177875988</v>
      </c>
      <c r="G58" s="296">
        <v>33.349921148041304</v>
      </c>
      <c r="H58" s="297">
        <v>0.37566036686578552</v>
      </c>
      <c r="I58" s="297">
        <v>0.82197870768420511</v>
      </c>
      <c r="J58" s="297">
        <v>0.50339589827996301</v>
      </c>
      <c r="K58" s="297">
        <v>1.7393082302006586</v>
      </c>
      <c r="L58" s="297">
        <v>1.1125660650232805</v>
      </c>
      <c r="M58" s="297">
        <v>3.8168531323140491</v>
      </c>
      <c r="N58" s="285"/>
      <c r="O58" s="285"/>
      <c r="P58" s="285"/>
      <c r="Q58" s="285"/>
      <c r="R58" s="285"/>
      <c r="S58" s="285"/>
      <c r="T58" s="285"/>
    </row>
    <row r="59" spans="1:20" ht="16.5" customHeight="1" x14ac:dyDescent="0.3">
      <c r="A59" s="165" t="s">
        <v>919</v>
      </c>
      <c r="B59" s="91">
        <v>17736.825961518178</v>
      </c>
      <c r="C59" s="91">
        <v>20362.601934438506</v>
      </c>
      <c r="D59" s="297">
        <v>1.3470056189450055</v>
      </c>
      <c r="E59" s="297">
        <v>2.750032280744072</v>
      </c>
      <c r="F59" s="296">
        <v>31.645652481834404</v>
      </c>
      <c r="G59" s="296">
        <v>24.542365519996999</v>
      </c>
      <c r="H59" s="297">
        <v>0.426268717082119</v>
      </c>
      <c r="I59" s="297">
        <v>0.6749229742581202</v>
      </c>
      <c r="J59" s="297">
        <v>0.64579940899894928</v>
      </c>
      <c r="K59" s="297">
        <v>2.0482118288910613</v>
      </c>
      <c r="L59" s="297">
        <v>1.6397933818279273</v>
      </c>
      <c r="M59" s="297">
        <v>3.8602711796602165</v>
      </c>
      <c r="N59" s="285"/>
      <c r="O59" s="285"/>
      <c r="P59" s="285"/>
      <c r="Q59" s="285"/>
      <c r="R59" s="285"/>
      <c r="S59" s="285"/>
      <c r="T59" s="285"/>
    </row>
    <row r="60" spans="1:20" ht="16.5" customHeight="1" x14ac:dyDescent="0.3">
      <c r="A60" s="165" t="s">
        <v>920</v>
      </c>
      <c r="B60" s="91">
        <v>18355.029018746958</v>
      </c>
      <c r="C60" s="91">
        <v>23771.09452443368</v>
      </c>
      <c r="D60" s="297">
        <v>0.35075301167790168</v>
      </c>
      <c r="E60" s="297">
        <v>0.67058156632830324</v>
      </c>
      <c r="F60" s="296">
        <v>70.946487451340431</v>
      </c>
      <c r="G60" s="296">
        <v>38.17450180833346</v>
      </c>
      <c r="H60" s="297">
        <v>0.24884694141526115</v>
      </c>
      <c r="I60" s="297">
        <v>0.25599117216434897</v>
      </c>
      <c r="J60" s="305">
        <v>0</v>
      </c>
      <c r="K60" s="297">
        <v>0.76010282707345211</v>
      </c>
      <c r="L60" s="297">
        <v>0.24947965106396214</v>
      </c>
      <c r="M60" s="297">
        <v>1.0916834815926444</v>
      </c>
      <c r="N60" s="285"/>
      <c r="O60" s="285"/>
      <c r="P60" s="285"/>
      <c r="Q60" s="285"/>
      <c r="R60" s="285"/>
      <c r="S60" s="285"/>
      <c r="T60" s="285"/>
    </row>
    <row r="61" spans="1:20" ht="16.5" customHeight="1" x14ac:dyDescent="0.3">
      <c r="A61" s="302" t="s">
        <v>838</v>
      </c>
      <c r="B61" s="303">
        <v>18437.919999999998</v>
      </c>
      <c r="C61" s="303">
        <v>24002.748296088917</v>
      </c>
      <c r="D61" s="305">
        <v>0</v>
      </c>
      <c r="E61" s="297">
        <v>0.35523241542768025</v>
      </c>
      <c r="F61" s="305"/>
      <c r="G61" s="304">
        <v>100.07384904621874</v>
      </c>
      <c r="H61" s="305"/>
      <c r="I61" s="304">
        <v>0.3554947511783334</v>
      </c>
      <c r="J61" s="305"/>
      <c r="K61" s="305"/>
      <c r="L61" s="305">
        <v>0</v>
      </c>
      <c r="M61" s="304">
        <v>0.94001633325554945</v>
      </c>
      <c r="N61" s="285"/>
      <c r="O61" s="285"/>
      <c r="P61" s="285"/>
      <c r="Q61" s="285"/>
      <c r="R61" s="285"/>
      <c r="S61" s="285"/>
      <c r="T61" s="285"/>
    </row>
    <row r="62" spans="1:20" ht="16.5" customHeight="1" x14ac:dyDescent="0.3">
      <c r="A62" s="165" t="s">
        <v>839</v>
      </c>
      <c r="B62" s="91">
        <v>17728.62297672376</v>
      </c>
      <c r="C62" s="91">
        <v>20649.079277794714</v>
      </c>
      <c r="D62" s="297">
        <v>1.9023878054972503</v>
      </c>
      <c r="E62" s="297">
        <v>2.6996682215429888</v>
      </c>
      <c r="F62" s="296">
        <v>24.959792018406986</v>
      </c>
      <c r="G62" s="296">
        <v>21.178187633408179</v>
      </c>
      <c r="H62" s="297">
        <v>0.47483203963565052</v>
      </c>
      <c r="I62" s="297">
        <v>0.57174080143786776</v>
      </c>
      <c r="J62" s="297">
        <v>1.1212955941029821</v>
      </c>
      <c r="K62" s="297">
        <v>2.6834800168915187</v>
      </c>
      <c r="L62" s="297">
        <v>1.7591625608021397</v>
      </c>
      <c r="M62" s="297">
        <v>3.6401738822838379</v>
      </c>
      <c r="N62" s="285"/>
      <c r="O62" s="285"/>
      <c r="P62" s="285"/>
      <c r="Q62" s="285"/>
      <c r="R62" s="285"/>
      <c r="S62" s="285"/>
      <c r="T62" s="285"/>
    </row>
    <row r="63" spans="1:20" ht="16.5" customHeight="1" x14ac:dyDescent="0.3">
      <c r="A63" s="165" t="s">
        <v>921</v>
      </c>
      <c r="B63" s="91">
        <v>20848.162925919649</v>
      </c>
      <c r="C63" s="91">
        <v>23896.100424678338</v>
      </c>
      <c r="D63" s="297">
        <v>6.2876615475931157</v>
      </c>
      <c r="E63" s="297">
        <v>9.2483203817352742</v>
      </c>
      <c r="F63" s="296">
        <v>22.408886405889376</v>
      </c>
      <c r="G63" s="296">
        <v>14.465148291337545</v>
      </c>
      <c r="H63" s="297">
        <v>1.4089949337869274</v>
      </c>
      <c r="I63" s="297">
        <v>1.337783257676002</v>
      </c>
      <c r="J63" s="297">
        <v>3.9698841509384311</v>
      </c>
      <c r="K63" s="297">
        <v>8.6054389442477994</v>
      </c>
      <c r="L63" s="297">
        <v>7.0476855424437765</v>
      </c>
      <c r="M63" s="297">
        <v>11.448955221026772</v>
      </c>
      <c r="N63" s="285"/>
      <c r="O63" s="285"/>
      <c r="P63" s="285"/>
      <c r="Q63" s="285"/>
      <c r="R63" s="285"/>
      <c r="S63" s="285"/>
      <c r="T63" s="285"/>
    </row>
    <row r="64" spans="1:20" ht="16.5" customHeight="1" x14ac:dyDescent="0.3">
      <c r="A64" s="302" t="s">
        <v>922</v>
      </c>
      <c r="B64" s="303">
        <v>21437.5</v>
      </c>
      <c r="C64" s="303">
        <v>24657.465354706092</v>
      </c>
      <c r="D64" s="297">
        <v>1.2005308728158921</v>
      </c>
      <c r="E64" s="297">
        <v>2.2856320993597232</v>
      </c>
      <c r="F64" s="296">
        <v>37.809952381511572</v>
      </c>
      <c r="G64" s="296">
        <v>26.356648827808666</v>
      </c>
      <c r="H64" s="297">
        <v>0.45392015133703401</v>
      </c>
      <c r="I64" s="297">
        <v>0.60241602592391308</v>
      </c>
      <c r="J64" s="297">
        <v>0.45383843168171378</v>
      </c>
      <c r="K64" s="297">
        <v>1.9472233139500705</v>
      </c>
      <c r="L64" s="297">
        <v>1.2946661212843991</v>
      </c>
      <c r="M64" s="297">
        <v>3.2765980774350472</v>
      </c>
      <c r="N64" s="285"/>
      <c r="O64" s="285"/>
      <c r="P64" s="285"/>
      <c r="Q64" s="285"/>
      <c r="R64" s="285"/>
      <c r="S64" s="285"/>
      <c r="T64" s="285"/>
    </row>
    <row r="65" spans="1:20" ht="11.25" customHeight="1" x14ac:dyDescent="0.3">
      <c r="A65" s="165"/>
      <c r="B65" s="91"/>
      <c r="C65" s="91"/>
      <c r="D65" s="297" t="s">
        <v>16</v>
      </c>
      <c r="E65" s="297" t="s">
        <v>16</v>
      </c>
      <c r="F65" s="296" t="s">
        <v>16</v>
      </c>
      <c r="G65" s="296" t="s">
        <v>16</v>
      </c>
      <c r="H65" s="297" t="s">
        <v>16</v>
      </c>
      <c r="I65" s="297" t="s">
        <v>16</v>
      </c>
      <c r="J65" s="297" t="s">
        <v>16</v>
      </c>
      <c r="K65" s="297" t="s">
        <v>16</v>
      </c>
      <c r="L65" s="297" t="s">
        <v>16</v>
      </c>
      <c r="M65" s="297" t="s">
        <v>16</v>
      </c>
      <c r="N65" s="285"/>
      <c r="O65" s="285"/>
      <c r="P65" s="285"/>
      <c r="Q65" s="285"/>
      <c r="R65" s="285"/>
      <c r="S65" s="285"/>
      <c r="T65" s="285"/>
    </row>
    <row r="66" spans="1:20" ht="16.5" customHeight="1" x14ac:dyDescent="0.3">
      <c r="A66" s="168" t="s">
        <v>670</v>
      </c>
      <c r="B66" s="79">
        <v>18962.782155734942</v>
      </c>
      <c r="C66" s="79">
        <v>21325.528062983863</v>
      </c>
      <c r="D66" s="295">
        <v>1.488323646828313</v>
      </c>
      <c r="E66" s="295">
        <v>2.4302900408057706</v>
      </c>
      <c r="F66" s="294">
        <v>14.459729224943782</v>
      </c>
      <c r="G66" s="294">
        <v>11.843014235872076</v>
      </c>
      <c r="H66" s="295">
        <v>0.21520756932218266</v>
      </c>
      <c r="I66" s="295">
        <v>0.28781959550560871</v>
      </c>
      <c r="J66" s="295">
        <v>1.1343101384735828</v>
      </c>
      <c r="K66" s="295">
        <v>1.8423371551830432</v>
      </c>
      <c r="L66" s="295">
        <v>1.9568308121406224</v>
      </c>
      <c r="M66" s="295">
        <v>2.9037492694709184</v>
      </c>
      <c r="N66" s="285"/>
      <c r="O66" s="285"/>
      <c r="P66" s="285"/>
      <c r="Q66" s="285"/>
      <c r="R66" s="285"/>
      <c r="S66" s="285"/>
      <c r="T66" s="285"/>
    </row>
    <row r="67" spans="1:20" ht="16.5" customHeight="1" x14ac:dyDescent="0.3">
      <c r="A67" s="165" t="s">
        <v>842</v>
      </c>
      <c r="B67" s="91">
        <v>23244.785675084258</v>
      </c>
      <c r="C67" s="91">
        <v>21394.920229033818</v>
      </c>
      <c r="D67" s="297">
        <v>1.5517763233259632</v>
      </c>
      <c r="E67" s="297">
        <v>0.9984417008959573</v>
      </c>
      <c r="F67" s="296">
        <v>25.758835251637297</v>
      </c>
      <c r="G67" s="296">
        <v>33.895317887214432</v>
      </c>
      <c r="H67" s="297">
        <v>0.39971950659944933</v>
      </c>
      <c r="I67" s="297">
        <v>0.33842498843719543</v>
      </c>
      <c r="J67" s="297">
        <v>0.89424320153670567</v>
      </c>
      <c r="K67" s="297">
        <v>2.2093094451152204</v>
      </c>
      <c r="L67" s="297">
        <v>0.44173730519624271</v>
      </c>
      <c r="M67" s="297">
        <v>1.555146096595672</v>
      </c>
      <c r="N67" s="285"/>
      <c r="O67" s="285"/>
      <c r="P67" s="285"/>
      <c r="Q67" s="285"/>
      <c r="R67" s="285"/>
      <c r="S67" s="285"/>
      <c r="T67" s="285"/>
    </row>
    <row r="68" spans="1:20" ht="16.5" customHeight="1" x14ac:dyDescent="0.3">
      <c r="A68" s="165" t="s">
        <v>843</v>
      </c>
      <c r="B68" s="91">
        <v>20391.94372748075</v>
      </c>
      <c r="C68" s="91">
        <v>24884.29687656747</v>
      </c>
      <c r="D68" s="297">
        <v>1.3271353868960443</v>
      </c>
      <c r="E68" s="297">
        <v>2.4183441378725337</v>
      </c>
      <c r="F68" s="296">
        <v>36.488814288823008</v>
      </c>
      <c r="G68" s="296">
        <v>28.776475519076168</v>
      </c>
      <c r="H68" s="297">
        <v>0.48425596668575033</v>
      </c>
      <c r="I68" s="297">
        <v>0.69591420880190324</v>
      </c>
      <c r="J68" s="297">
        <v>0.53054094438605581</v>
      </c>
      <c r="K68" s="297">
        <v>2.1237298294060327</v>
      </c>
      <c r="L68" s="297">
        <v>1.2735749502928602</v>
      </c>
      <c r="M68" s="297">
        <v>3.5631133254522065</v>
      </c>
      <c r="N68" s="285"/>
      <c r="O68" s="285"/>
      <c r="P68" s="285"/>
      <c r="Q68" s="285"/>
      <c r="R68" s="285"/>
      <c r="S68" s="285"/>
      <c r="T68" s="285"/>
    </row>
    <row r="69" spans="1:20" ht="16.5" customHeight="1" x14ac:dyDescent="0.3">
      <c r="A69" s="165" t="s">
        <v>844</v>
      </c>
      <c r="B69" s="91">
        <v>16894.4339182531</v>
      </c>
      <c r="C69" s="91">
        <v>20669.374500102029</v>
      </c>
      <c r="D69" s="297">
        <v>0.34539847469427687</v>
      </c>
      <c r="E69" s="297">
        <v>2.3798178957010641</v>
      </c>
      <c r="F69" s="296">
        <v>61.90053044874859</v>
      </c>
      <c r="G69" s="296">
        <v>24.283184431143113</v>
      </c>
      <c r="H69" s="297">
        <v>0.21380348799764406</v>
      </c>
      <c r="I69" s="297">
        <v>0.57789556873843839</v>
      </c>
      <c r="J69" s="305">
        <v>0</v>
      </c>
      <c r="K69" s="297">
        <v>0.69710228847236733</v>
      </c>
      <c r="L69" s="297">
        <v>1.4291877284142913</v>
      </c>
      <c r="M69" s="297">
        <v>3.3304480629878368</v>
      </c>
      <c r="N69" s="285"/>
      <c r="O69" s="285"/>
      <c r="P69" s="285"/>
      <c r="Q69" s="285"/>
      <c r="R69" s="285"/>
      <c r="S69" s="285"/>
      <c r="T69" s="285"/>
    </row>
    <row r="70" spans="1:20" ht="16.5" customHeight="1" x14ac:dyDescent="0.3">
      <c r="A70" s="165" t="s">
        <v>923</v>
      </c>
      <c r="B70" s="91">
        <v>15897.573423451458</v>
      </c>
      <c r="C70" s="91">
        <v>18920.086629896618</v>
      </c>
      <c r="D70" s="297">
        <v>4.5582946538052562</v>
      </c>
      <c r="E70" s="297">
        <v>7.3379104099207826</v>
      </c>
      <c r="F70" s="296">
        <v>22.693345490551526</v>
      </c>
      <c r="G70" s="296">
        <v>17.863816700600065</v>
      </c>
      <c r="H70" s="297">
        <v>1.0344295542653663</v>
      </c>
      <c r="I70" s="297">
        <v>1.3108308652824996</v>
      </c>
      <c r="J70" s="297">
        <v>2.8566721839047253</v>
      </c>
      <c r="K70" s="297">
        <v>6.2599171237057867</v>
      </c>
      <c r="L70" s="297">
        <v>5.1816118809867895</v>
      </c>
      <c r="M70" s="297">
        <v>9.4942089388547757</v>
      </c>
      <c r="N70" s="285"/>
      <c r="O70" s="285"/>
      <c r="P70" s="285"/>
      <c r="Q70" s="285"/>
      <c r="R70" s="285"/>
      <c r="S70" s="285"/>
      <c r="T70" s="285"/>
    </row>
    <row r="71" spans="1:20" ht="16.5" customHeight="1" x14ac:dyDescent="0.3">
      <c r="A71" s="302" t="s">
        <v>846</v>
      </c>
      <c r="B71" s="303">
        <v>16472.920749078799</v>
      </c>
      <c r="C71" s="303">
        <v>19778.461687149207</v>
      </c>
      <c r="D71" s="297">
        <v>0.9146784159946405</v>
      </c>
      <c r="E71" s="297">
        <v>1.4945565214354153</v>
      </c>
      <c r="F71" s="296">
        <v>49.723291382681708</v>
      </c>
      <c r="G71" s="296">
        <v>42.561103675335225</v>
      </c>
      <c r="H71" s="297">
        <v>0.45480821399951266</v>
      </c>
      <c r="I71" s="297">
        <v>0.63609975057461088</v>
      </c>
      <c r="J71" s="297">
        <v>0.1665251239258361</v>
      </c>
      <c r="K71" s="297">
        <v>1.6628317080634447</v>
      </c>
      <c r="L71" s="297">
        <v>0.44818128512778366</v>
      </c>
      <c r="M71" s="297">
        <v>2.540931757743047</v>
      </c>
      <c r="N71" s="285"/>
      <c r="O71" s="285"/>
      <c r="P71" s="285"/>
      <c r="Q71" s="285"/>
      <c r="R71" s="285"/>
      <c r="S71" s="285"/>
      <c r="T71" s="285"/>
    </row>
    <row r="72" spans="1:20" ht="16.5" customHeight="1" x14ac:dyDescent="0.3">
      <c r="A72" s="165" t="s">
        <v>847</v>
      </c>
      <c r="B72" s="91">
        <v>20004.492207154901</v>
      </c>
      <c r="C72" s="91">
        <v>21901.580881864131</v>
      </c>
      <c r="D72" s="297">
        <v>0.96463515985847326</v>
      </c>
      <c r="E72" s="297">
        <v>0.94744478876066029</v>
      </c>
      <c r="F72" s="296">
        <v>37.832102892703503</v>
      </c>
      <c r="G72" s="296">
        <v>34.018992895180112</v>
      </c>
      <c r="H72" s="297">
        <v>0.36494176621685254</v>
      </c>
      <c r="I72" s="297">
        <v>0.32231117537424325</v>
      </c>
      <c r="J72" s="297">
        <v>0.36431094537796088</v>
      </c>
      <c r="K72" s="297">
        <v>1.5649593743389856</v>
      </c>
      <c r="L72" s="297">
        <v>0.41724739127361976</v>
      </c>
      <c r="M72" s="297">
        <v>1.4776421862477007</v>
      </c>
      <c r="N72" s="285"/>
      <c r="O72" s="285"/>
      <c r="P72" s="285"/>
      <c r="Q72" s="285"/>
      <c r="R72" s="285"/>
      <c r="S72" s="285"/>
      <c r="T72" s="285"/>
    </row>
    <row r="73" spans="1:20" ht="11.25" customHeight="1" x14ac:dyDescent="0.3">
      <c r="A73" s="165"/>
      <c r="B73" s="91"/>
      <c r="C73" s="91"/>
      <c r="D73" s="297" t="s">
        <v>16</v>
      </c>
      <c r="E73" s="297" t="s">
        <v>16</v>
      </c>
      <c r="F73" s="296" t="s">
        <v>16</v>
      </c>
      <c r="G73" s="296" t="s">
        <v>16</v>
      </c>
      <c r="H73" s="297" t="s">
        <v>16</v>
      </c>
      <c r="I73" s="297" t="s">
        <v>16</v>
      </c>
      <c r="J73" s="297" t="s">
        <v>16</v>
      </c>
      <c r="K73" s="297" t="s">
        <v>16</v>
      </c>
      <c r="L73" s="297" t="s">
        <v>16</v>
      </c>
      <c r="M73" s="297" t="s">
        <v>16</v>
      </c>
      <c r="N73" s="285"/>
      <c r="O73" s="285"/>
      <c r="P73" s="285"/>
      <c r="Q73" s="285"/>
      <c r="R73" s="285"/>
      <c r="S73" s="285"/>
      <c r="T73" s="285"/>
    </row>
    <row r="74" spans="1:20" ht="16.5" customHeight="1" x14ac:dyDescent="0.3">
      <c r="A74" s="168" t="s">
        <v>676</v>
      </c>
      <c r="B74" s="79">
        <v>16152.020211759886</v>
      </c>
      <c r="C74" s="79">
        <v>18504.515038685884</v>
      </c>
      <c r="D74" s="295">
        <v>4.2713624006103714</v>
      </c>
      <c r="E74" s="295">
        <v>7.4605224019065535</v>
      </c>
      <c r="F74" s="294">
        <v>11.99061942985619</v>
      </c>
      <c r="G74" s="294">
        <v>8.803439234924241</v>
      </c>
      <c r="H74" s="295">
        <v>0.51216280992715901</v>
      </c>
      <c r="I74" s="295">
        <v>0.65678255625975379</v>
      </c>
      <c r="J74" s="295">
        <v>3.4288615826224533</v>
      </c>
      <c r="K74" s="295">
        <v>5.1138632185982891</v>
      </c>
      <c r="L74" s="295">
        <v>6.3801242381150702</v>
      </c>
      <c r="M74" s="295">
        <v>8.5409205656980376</v>
      </c>
      <c r="N74" s="285"/>
      <c r="O74" s="285"/>
      <c r="P74" s="285"/>
      <c r="Q74" s="285"/>
      <c r="R74" s="285"/>
      <c r="S74" s="285"/>
      <c r="T74" s="285"/>
    </row>
    <row r="75" spans="1:20" ht="16.5" customHeight="1" x14ac:dyDescent="0.3">
      <c r="A75" s="165" t="s">
        <v>848</v>
      </c>
      <c r="B75" s="91">
        <v>16788.447</v>
      </c>
      <c r="C75" s="91">
        <v>19391.710481963157</v>
      </c>
      <c r="D75" s="297">
        <v>3.9958908997310729</v>
      </c>
      <c r="E75" s="297">
        <v>4.9060737187794272</v>
      </c>
      <c r="F75" s="296">
        <v>23.152527366427584</v>
      </c>
      <c r="G75" s="296">
        <v>18.1627615414519</v>
      </c>
      <c r="H75" s="297">
        <v>0.92514973409282608</v>
      </c>
      <c r="I75" s="297">
        <v>0.89107847058974876</v>
      </c>
      <c r="J75" s="297">
        <v>2.4740322395027672</v>
      </c>
      <c r="K75" s="297">
        <v>5.5177495599593787</v>
      </c>
      <c r="L75" s="297">
        <v>3.4402620369013563</v>
      </c>
      <c r="M75" s="297">
        <v>6.3718854006574981</v>
      </c>
      <c r="N75" s="285"/>
      <c r="O75" s="285"/>
      <c r="P75" s="285"/>
      <c r="Q75" s="285"/>
      <c r="R75" s="285"/>
      <c r="S75" s="285"/>
      <c r="T75" s="285"/>
    </row>
    <row r="76" spans="1:20" ht="16.5" customHeight="1" x14ac:dyDescent="0.3">
      <c r="A76" s="165" t="s">
        <v>849</v>
      </c>
      <c r="B76" s="91">
        <v>14923.197329849689</v>
      </c>
      <c r="C76" s="91">
        <v>18608.653560184488</v>
      </c>
      <c r="D76" s="297">
        <v>7.6026559781253251</v>
      </c>
      <c r="E76" s="297">
        <v>13.318178737038297</v>
      </c>
      <c r="F76" s="296">
        <v>22.789186463066436</v>
      </c>
      <c r="G76" s="296">
        <v>13.908602584798432</v>
      </c>
      <c r="H76" s="297">
        <v>1.7325834470004478</v>
      </c>
      <c r="I76" s="297">
        <v>1.8523725520677838</v>
      </c>
      <c r="J76" s="297">
        <v>4.7525799026332258</v>
      </c>
      <c r="K76" s="297">
        <v>10.452732053617424</v>
      </c>
      <c r="L76" s="297">
        <v>10.271051670648495</v>
      </c>
      <c r="M76" s="297">
        <v>16.3653058034281</v>
      </c>
      <c r="N76" s="285"/>
      <c r="O76" s="285"/>
      <c r="P76" s="285"/>
      <c r="Q76" s="285"/>
      <c r="R76" s="285"/>
      <c r="S76" s="285"/>
      <c r="T76" s="285"/>
    </row>
    <row r="77" spans="1:20" ht="16.5" customHeight="1" x14ac:dyDescent="0.3">
      <c r="A77" s="165" t="s">
        <v>924</v>
      </c>
      <c r="B77" s="91">
        <v>16922.190101390319</v>
      </c>
      <c r="C77" s="91">
        <v>18371.223501293265</v>
      </c>
      <c r="D77" s="297">
        <v>3.0264218088255372</v>
      </c>
      <c r="E77" s="297">
        <v>8.233939505094531</v>
      </c>
      <c r="F77" s="296">
        <v>30.983230044736622</v>
      </c>
      <c r="G77" s="296">
        <v>18.816100225278777</v>
      </c>
      <c r="H77" s="297">
        <v>0.9376832311524953</v>
      </c>
      <c r="I77" s="297">
        <v>1.5493063097674105</v>
      </c>
      <c r="J77" s="297">
        <v>1.4839457173422717</v>
      </c>
      <c r="K77" s="297">
        <v>4.5688979003088033</v>
      </c>
      <c r="L77" s="297">
        <v>5.6853521891408105</v>
      </c>
      <c r="M77" s="297">
        <v>10.782526821048252</v>
      </c>
      <c r="N77" s="285"/>
      <c r="O77" s="285"/>
      <c r="P77" s="285"/>
      <c r="Q77" s="285"/>
      <c r="R77" s="285"/>
      <c r="S77" s="285"/>
      <c r="T77" s="285"/>
    </row>
    <row r="78" spans="1:20" ht="16.5" customHeight="1" x14ac:dyDescent="0.3">
      <c r="A78" s="165" t="s">
        <v>851</v>
      </c>
      <c r="B78" s="91">
        <v>16301.418114428046</v>
      </c>
      <c r="C78" s="91">
        <v>16716.115444773408</v>
      </c>
      <c r="D78" s="297">
        <v>3.6692597875567654</v>
      </c>
      <c r="E78" s="297">
        <v>3.8772740442162252</v>
      </c>
      <c r="F78" s="296">
        <v>27.817421190199681</v>
      </c>
      <c r="G78" s="296">
        <v>28.839623706384902</v>
      </c>
      <c r="H78" s="297">
        <v>1.0206934496672915</v>
      </c>
      <c r="I78" s="297">
        <v>1.1181912444172912</v>
      </c>
      <c r="J78" s="297">
        <v>1.9902330218650031</v>
      </c>
      <c r="K78" s="297">
        <v>5.3482865532485278</v>
      </c>
      <c r="L78" s="297">
        <v>2.0378650104014446</v>
      </c>
      <c r="M78" s="297">
        <v>5.7166830780310054</v>
      </c>
      <c r="N78" s="285"/>
      <c r="O78" s="285"/>
      <c r="P78" s="285"/>
      <c r="Q78" s="285"/>
      <c r="R78" s="285"/>
      <c r="S78" s="285"/>
      <c r="T78" s="285"/>
    </row>
    <row r="79" spans="1:20" ht="16.5" customHeight="1" x14ac:dyDescent="0.3">
      <c r="A79" s="302" t="s">
        <v>925</v>
      </c>
      <c r="B79" s="303">
        <v>16556.458887357909</v>
      </c>
      <c r="C79" s="303">
        <v>17448.684807653779</v>
      </c>
      <c r="D79" s="297">
        <v>0.30678690109330115</v>
      </c>
      <c r="E79" s="297">
        <v>1.3924905620633883</v>
      </c>
      <c r="F79" s="296">
        <v>70.64163193283737</v>
      </c>
      <c r="G79" s="296">
        <v>46.736850655292073</v>
      </c>
      <c r="H79" s="297">
        <v>0.2167192734884876</v>
      </c>
      <c r="I79" s="297">
        <v>0.65080623438060292</v>
      </c>
      <c r="J79" s="305">
        <v>0</v>
      </c>
      <c r="K79" s="297">
        <v>0.66328714212752593</v>
      </c>
      <c r="L79" s="297">
        <v>0.32192336458323861</v>
      </c>
      <c r="M79" s="297">
        <v>2.4630577595435379</v>
      </c>
      <c r="N79" s="285"/>
      <c r="O79" s="285"/>
      <c r="P79" s="285"/>
      <c r="Q79" s="285"/>
      <c r="R79" s="285"/>
      <c r="S79" s="285"/>
      <c r="T79" s="285"/>
    </row>
    <row r="80" spans="1:20" ht="16.5" customHeight="1" x14ac:dyDescent="0.3">
      <c r="A80" s="165" t="s">
        <v>681</v>
      </c>
      <c r="B80" s="91">
        <v>16794.012658640633</v>
      </c>
      <c r="C80" s="91">
        <v>20122.384804904701</v>
      </c>
      <c r="D80" s="297">
        <v>7.9994755582082995</v>
      </c>
      <c r="E80" s="297">
        <v>14.10483672872024</v>
      </c>
      <c r="F80" s="296">
        <v>16.182366113312138</v>
      </c>
      <c r="G80" s="296">
        <v>11.630104576087541</v>
      </c>
      <c r="H80" s="297">
        <v>1.2945044219741868</v>
      </c>
      <c r="I80" s="297">
        <v>1.6404072618365688</v>
      </c>
      <c r="J80" s="297">
        <v>5.8700334877125133</v>
      </c>
      <c r="K80" s="297">
        <v>10.128917628704084</v>
      </c>
      <c r="L80" s="297">
        <v>11.406389614577469</v>
      </c>
      <c r="M80" s="297">
        <v>16.803283842863014</v>
      </c>
      <c r="N80" s="285"/>
      <c r="O80" s="285"/>
      <c r="P80" s="285"/>
      <c r="Q80" s="285"/>
      <c r="R80" s="285"/>
      <c r="S80" s="285"/>
      <c r="T80" s="285"/>
    </row>
    <row r="81" spans="1:20" ht="9" customHeight="1" x14ac:dyDescent="0.3">
      <c r="A81" s="165"/>
      <c r="B81" s="91"/>
      <c r="C81" s="91"/>
      <c r="D81" s="297" t="s">
        <v>16</v>
      </c>
      <c r="E81" s="297" t="s">
        <v>16</v>
      </c>
      <c r="F81" s="296" t="s">
        <v>16</v>
      </c>
      <c r="G81" s="296" t="s">
        <v>16</v>
      </c>
      <c r="H81" s="297" t="s">
        <v>16</v>
      </c>
      <c r="I81" s="297" t="s">
        <v>16</v>
      </c>
      <c r="J81" s="297" t="s">
        <v>16</v>
      </c>
      <c r="K81" s="297" t="s">
        <v>16</v>
      </c>
      <c r="L81" s="297" t="s">
        <v>16</v>
      </c>
      <c r="M81" s="297" t="s">
        <v>16</v>
      </c>
      <c r="N81" s="285"/>
      <c r="O81" s="285"/>
      <c r="P81" s="285"/>
      <c r="Q81" s="285"/>
      <c r="R81" s="285"/>
      <c r="S81" s="285"/>
      <c r="T81" s="285"/>
    </row>
    <row r="82" spans="1:20" ht="16.5" customHeight="1" x14ac:dyDescent="0.3">
      <c r="A82" s="168" t="s">
        <v>609</v>
      </c>
      <c r="B82" s="79">
        <v>17082.733058969145</v>
      </c>
      <c r="C82" s="79">
        <v>19366.470678887941</v>
      </c>
      <c r="D82" s="295">
        <v>7.0573850533534612</v>
      </c>
      <c r="E82" s="295">
        <v>9.8310585077857429</v>
      </c>
      <c r="F82" s="294">
        <v>7.8102027790618243</v>
      </c>
      <c r="G82" s="294">
        <v>6.7954367692461553</v>
      </c>
      <c r="H82" s="295">
        <v>0.55119608356610583</v>
      </c>
      <c r="I82" s="295">
        <v>0.66806336464417471</v>
      </c>
      <c r="J82" s="295">
        <v>6.1506750340488061</v>
      </c>
      <c r="K82" s="295">
        <v>7.9640950726581172</v>
      </c>
      <c r="L82" s="295">
        <v>8.7321035712108603</v>
      </c>
      <c r="M82" s="295">
        <v>10.930013444360624</v>
      </c>
      <c r="N82" s="285"/>
      <c r="O82" s="285"/>
      <c r="P82" s="285"/>
      <c r="Q82" s="285"/>
      <c r="R82" s="285"/>
      <c r="S82" s="285"/>
      <c r="T82" s="285"/>
    </row>
    <row r="83" spans="1:20" ht="16.5" customHeight="1" x14ac:dyDescent="0.3">
      <c r="A83" s="165" t="s">
        <v>423</v>
      </c>
      <c r="B83" s="91">
        <v>17391.361183336947</v>
      </c>
      <c r="C83" s="91">
        <v>19083.339666522301</v>
      </c>
      <c r="D83" s="297">
        <v>5.409487324164366</v>
      </c>
      <c r="E83" s="297">
        <v>6.241988414484962</v>
      </c>
      <c r="F83" s="296">
        <v>19.965576582374446</v>
      </c>
      <c r="G83" s="296">
        <v>19.516940011553139</v>
      </c>
      <c r="H83" s="297">
        <v>1.0800353344198745</v>
      </c>
      <c r="I83" s="297">
        <v>1.2182451343831269</v>
      </c>
      <c r="J83" s="297">
        <v>3.6328439696146457</v>
      </c>
      <c r="K83" s="297">
        <v>7.1861306787140862</v>
      </c>
      <c r="L83" s="297">
        <v>4.2379921242502165</v>
      </c>
      <c r="M83" s="297">
        <v>8.2459847047197083</v>
      </c>
      <c r="N83" s="285"/>
      <c r="O83" s="285"/>
      <c r="P83" s="285"/>
      <c r="Q83" s="285"/>
      <c r="R83" s="285"/>
      <c r="S83" s="285"/>
      <c r="T83" s="285"/>
    </row>
    <row r="84" spans="1:20" ht="16.5" customHeight="1" x14ac:dyDescent="0.3">
      <c r="A84" s="165" t="s">
        <v>682</v>
      </c>
      <c r="B84" s="91">
        <v>17512.145232334598</v>
      </c>
      <c r="C84" s="91">
        <v>19216.751731526532</v>
      </c>
      <c r="D84" s="297">
        <v>8.0657855966449468</v>
      </c>
      <c r="E84" s="297">
        <v>5.469882681614636</v>
      </c>
      <c r="F84" s="296">
        <v>16.490693871472804</v>
      </c>
      <c r="G84" s="296">
        <v>15.035606375873186</v>
      </c>
      <c r="H84" s="297">
        <v>1.3301040110720643</v>
      </c>
      <c r="I84" s="297">
        <v>0.82243002922963349</v>
      </c>
      <c r="J84" s="297">
        <v>5.8777826889433875</v>
      </c>
      <c r="K84" s="297">
        <v>10.253788504346504</v>
      </c>
      <c r="L84" s="297">
        <v>4.1169967303086228</v>
      </c>
      <c r="M84" s="297">
        <v>6.8227686329206492</v>
      </c>
      <c r="N84" s="285"/>
      <c r="O84" s="285"/>
      <c r="P84" s="285"/>
      <c r="Q84" s="285"/>
      <c r="R84" s="285"/>
      <c r="S84" s="285"/>
      <c r="T84" s="285"/>
    </row>
    <row r="85" spans="1:20" ht="16.5" customHeight="1" x14ac:dyDescent="0.3">
      <c r="A85" s="165" t="s">
        <v>683</v>
      </c>
      <c r="B85" s="91">
        <v>16926.427552129779</v>
      </c>
      <c r="C85" s="91">
        <v>19998.306051468917</v>
      </c>
      <c r="D85" s="297">
        <v>8.0656864061634792</v>
      </c>
      <c r="E85" s="297">
        <v>14.828526026824541</v>
      </c>
      <c r="F85" s="296">
        <v>15.450492395146522</v>
      </c>
      <c r="G85" s="296">
        <v>10.617440150941379</v>
      </c>
      <c r="H85" s="297">
        <v>1.2461882648006553</v>
      </c>
      <c r="I85" s="297">
        <v>1.5744098761648613</v>
      </c>
      <c r="J85" s="297">
        <v>6.015723753446041</v>
      </c>
      <c r="K85" s="297">
        <v>10.115649058880917</v>
      </c>
      <c r="L85" s="297">
        <v>12.23864369354442</v>
      </c>
      <c r="M85" s="297">
        <v>17.41840836010466</v>
      </c>
      <c r="N85" s="285"/>
      <c r="O85" s="285"/>
      <c r="P85" s="285"/>
      <c r="Q85" s="285"/>
      <c r="R85" s="285"/>
      <c r="S85" s="285"/>
      <c r="T85" s="285"/>
    </row>
    <row r="86" spans="1:20" ht="16.5" customHeight="1" x14ac:dyDescent="0.3">
      <c r="A86" s="165" t="s">
        <v>235</v>
      </c>
      <c r="B86" s="91">
        <v>17034.646420372323</v>
      </c>
      <c r="C86" s="91">
        <v>19569.223269040696</v>
      </c>
      <c r="D86" s="297">
        <v>5.2079948488471102</v>
      </c>
      <c r="E86" s="297">
        <v>6.2022754603170585</v>
      </c>
      <c r="F86" s="296">
        <v>17.644848909329006</v>
      </c>
      <c r="G86" s="296">
        <v>16.031374906604036</v>
      </c>
      <c r="H86" s="297">
        <v>0.91894282228471014</v>
      </c>
      <c r="I86" s="297">
        <v>0.99431003178372879</v>
      </c>
      <c r="J86" s="297">
        <v>3.696346473657385</v>
      </c>
      <c r="K86" s="297">
        <v>6.7196432240368367</v>
      </c>
      <c r="L86" s="297">
        <v>4.5666492970763102</v>
      </c>
      <c r="M86" s="297">
        <v>7.8379016235578067</v>
      </c>
      <c r="N86" s="285"/>
      <c r="O86" s="285"/>
      <c r="P86" s="285"/>
      <c r="Q86" s="285"/>
      <c r="R86" s="285"/>
      <c r="S86" s="285"/>
      <c r="T86" s="285"/>
    </row>
    <row r="87" spans="1:20" ht="16.5" customHeight="1" x14ac:dyDescent="0.3">
      <c r="A87" s="165" t="s">
        <v>416</v>
      </c>
      <c r="B87" s="91">
        <v>15984.520333767729</v>
      </c>
      <c r="C87" s="91">
        <v>17828.191865693774</v>
      </c>
      <c r="D87" s="297">
        <v>7.6008928459077199</v>
      </c>
      <c r="E87" s="297">
        <v>9.3997991870937128</v>
      </c>
      <c r="F87" s="296">
        <v>15.58863206280181</v>
      </c>
      <c r="G87" s="296">
        <v>15.289149584238857</v>
      </c>
      <c r="H87" s="297">
        <v>1.1848752192363798</v>
      </c>
      <c r="I87" s="297">
        <v>1.4371493583328259</v>
      </c>
      <c r="J87" s="297">
        <v>5.651789314625864</v>
      </c>
      <c r="K87" s="297">
        <v>9.5499963771895757</v>
      </c>
      <c r="L87" s="297">
        <v>7.0357084952227602</v>
      </c>
      <c r="M87" s="297">
        <v>11.763889878964665</v>
      </c>
      <c r="N87" s="285"/>
      <c r="O87" s="285"/>
      <c r="P87" s="285"/>
      <c r="Q87" s="285"/>
      <c r="R87" s="285"/>
      <c r="S87" s="285"/>
      <c r="T87" s="285"/>
    </row>
    <row r="88" spans="1:20" ht="16.5" customHeight="1" x14ac:dyDescent="0.3">
      <c r="A88" s="312" t="s">
        <v>379</v>
      </c>
      <c r="B88" s="96">
        <v>18171.852711266965</v>
      </c>
      <c r="C88" s="96">
        <v>18931.419894367409</v>
      </c>
      <c r="D88" s="314">
        <v>6.5703421622478162</v>
      </c>
      <c r="E88" s="314">
        <v>8.458086446978875</v>
      </c>
      <c r="F88" s="313">
        <v>14.591928940418351</v>
      </c>
      <c r="G88" s="313">
        <v>14.50126204022888</v>
      </c>
      <c r="H88" s="314">
        <v>0.95873965945754791</v>
      </c>
      <c r="I88" s="314">
        <v>1.2265292792654912</v>
      </c>
      <c r="J88" s="314">
        <v>4.9932285341706031</v>
      </c>
      <c r="K88" s="314">
        <v>8.1474557903250293</v>
      </c>
      <c r="L88" s="314">
        <v>6.4404628537133402</v>
      </c>
      <c r="M88" s="314">
        <v>10.475710040244412</v>
      </c>
      <c r="N88" s="285"/>
      <c r="O88" s="285"/>
      <c r="P88" s="285"/>
      <c r="Q88" s="285"/>
      <c r="R88" s="285"/>
      <c r="S88" s="285"/>
      <c r="T88" s="285"/>
    </row>
    <row r="89" spans="1:20" ht="9" customHeight="1" x14ac:dyDescent="0.3">
      <c r="A89" s="165"/>
      <c r="B89" s="91"/>
      <c r="C89" s="91"/>
      <c r="D89" s="297" t="s">
        <v>16</v>
      </c>
      <c r="E89" s="297" t="s">
        <v>16</v>
      </c>
      <c r="F89" s="296" t="s">
        <v>16</v>
      </c>
      <c r="G89" s="296" t="s">
        <v>16</v>
      </c>
      <c r="H89" s="297" t="s">
        <v>16</v>
      </c>
      <c r="I89" s="297" t="s">
        <v>16</v>
      </c>
      <c r="J89" s="297" t="s">
        <v>16</v>
      </c>
      <c r="K89" s="297" t="s">
        <v>16</v>
      </c>
      <c r="L89" s="297" t="s">
        <v>16</v>
      </c>
      <c r="M89" s="297" t="s">
        <v>16</v>
      </c>
      <c r="N89" s="285"/>
      <c r="O89" s="285"/>
      <c r="P89" s="285"/>
      <c r="Q89" s="285"/>
      <c r="R89" s="285"/>
      <c r="S89" s="285"/>
      <c r="T89" s="285"/>
    </row>
    <row r="90" spans="1:20" ht="16" customHeight="1" x14ac:dyDescent="0.3">
      <c r="A90" s="168" t="s">
        <v>684</v>
      </c>
      <c r="B90" s="79">
        <v>16981.437764221791</v>
      </c>
      <c r="C90" s="79">
        <v>18953.901063958943</v>
      </c>
      <c r="D90" s="295">
        <v>4.1517435049183451</v>
      </c>
      <c r="E90" s="295">
        <v>5.5086907885457066</v>
      </c>
      <c r="F90" s="294">
        <v>13.86619299668245</v>
      </c>
      <c r="G90" s="294">
        <v>9.3100721291172128</v>
      </c>
      <c r="H90" s="295">
        <v>0.57568876711920602</v>
      </c>
      <c r="I90" s="295">
        <v>0.51286308578364104</v>
      </c>
      <c r="J90" s="295">
        <v>3.204743356130956</v>
      </c>
      <c r="K90" s="295">
        <v>5.0987436537057347</v>
      </c>
      <c r="L90" s="295">
        <v>4.6650381505820118</v>
      </c>
      <c r="M90" s="295">
        <v>6.3523434265094023</v>
      </c>
      <c r="N90" s="285"/>
      <c r="O90" s="285"/>
      <c r="P90" s="285"/>
      <c r="Q90" s="285"/>
      <c r="R90" s="285"/>
      <c r="S90" s="285"/>
      <c r="T90" s="285"/>
    </row>
    <row r="91" spans="1:20" ht="16" customHeight="1" x14ac:dyDescent="0.3">
      <c r="A91" s="165" t="s">
        <v>853</v>
      </c>
      <c r="B91" s="91">
        <v>16539.390010145777</v>
      </c>
      <c r="C91" s="91">
        <v>18752.036274099723</v>
      </c>
      <c r="D91" s="297">
        <v>1.8781402497258348</v>
      </c>
      <c r="E91" s="297">
        <v>6.7048045831246599</v>
      </c>
      <c r="F91" s="296">
        <v>36.875998998260684</v>
      </c>
      <c r="G91" s="296">
        <v>16.130351799601939</v>
      </c>
      <c r="H91" s="297">
        <v>0.69258297967482951</v>
      </c>
      <c r="I91" s="297">
        <v>1.0815085667338418</v>
      </c>
      <c r="J91" s="297">
        <v>0.73885071993053364</v>
      </c>
      <c r="K91" s="297">
        <v>3.0174297795211356</v>
      </c>
      <c r="L91" s="297">
        <v>4.9257380435409219</v>
      </c>
      <c r="M91" s="297">
        <v>8.4838711227083969</v>
      </c>
      <c r="N91" s="285"/>
      <c r="O91" s="285"/>
      <c r="P91" s="285"/>
      <c r="Q91" s="285"/>
      <c r="R91" s="285"/>
      <c r="S91" s="285"/>
      <c r="T91" s="285"/>
    </row>
    <row r="92" spans="1:20" ht="16" customHeight="1" x14ac:dyDescent="0.3">
      <c r="A92" s="165" t="s">
        <v>686</v>
      </c>
      <c r="B92" s="91">
        <v>16819.798798839671</v>
      </c>
      <c r="C92" s="91">
        <v>18603.988241799838</v>
      </c>
      <c r="D92" s="297">
        <v>5.2097604753056661</v>
      </c>
      <c r="E92" s="297">
        <v>8.0332403302084874</v>
      </c>
      <c r="F92" s="296">
        <v>17.188270649409116</v>
      </c>
      <c r="G92" s="296">
        <v>17.129808573415151</v>
      </c>
      <c r="H92" s="297">
        <v>0.89546773068148056</v>
      </c>
      <c r="I92" s="297">
        <v>1.376078690807097</v>
      </c>
      <c r="J92" s="297">
        <v>3.7367283047577318</v>
      </c>
      <c r="K92" s="297">
        <v>6.6827926458536</v>
      </c>
      <c r="L92" s="297">
        <v>5.7696100364212857</v>
      </c>
      <c r="M92" s="297">
        <v>10.296870623995691</v>
      </c>
      <c r="N92" s="285"/>
      <c r="O92" s="285"/>
      <c r="P92" s="285"/>
      <c r="Q92" s="285"/>
      <c r="R92" s="285"/>
      <c r="S92" s="285"/>
      <c r="T92" s="285"/>
    </row>
    <row r="93" spans="1:20" ht="16" customHeight="1" x14ac:dyDescent="0.3">
      <c r="A93" s="165" t="s">
        <v>854</v>
      </c>
      <c r="B93" s="91">
        <v>15797.9478</v>
      </c>
      <c r="C93" s="91">
        <v>18747.230558237959</v>
      </c>
      <c r="D93" s="297">
        <v>0.36499666061752783</v>
      </c>
      <c r="E93" s="297">
        <v>1.4391034315481621</v>
      </c>
      <c r="F93" s="296">
        <v>57.454764244654669</v>
      </c>
      <c r="G93" s="296">
        <v>31.073518053219463</v>
      </c>
      <c r="H93" s="297">
        <v>0.20970797085866294</v>
      </c>
      <c r="I93" s="297">
        <v>0.44718006460661897</v>
      </c>
      <c r="J93" s="297">
        <v>2.0029916522739614E-2</v>
      </c>
      <c r="K93" s="297">
        <v>0.70996340471231612</v>
      </c>
      <c r="L93" s="297">
        <v>0.70349844922875948</v>
      </c>
      <c r="M93" s="297">
        <v>2.1747084138675645</v>
      </c>
      <c r="N93" s="285"/>
      <c r="O93" s="285"/>
      <c r="P93" s="285"/>
      <c r="Q93" s="285"/>
      <c r="R93" s="285"/>
      <c r="S93" s="285"/>
      <c r="T93" s="285"/>
    </row>
    <row r="94" spans="1:20" ht="16" customHeight="1" x14ac:dyDescent="0.3">
      <c r="A94" s="165" t="s">
        <v>855</v>
      </c>
      <c r="B94" s="91">
        <v>18054.310000000001</v>
      </c>
      <c r="C94" s="91">
        <v>19430.615269190792</v>
      </c>
      <c r="D94" s="297">
        <v>0.93079881524858277</v>
      </c>
      <c r="E94" s="297">
        <v>1.2114698383275435</v>
      </c>
      <c r="F94" s="296">
        <v>56.583629835737661</v>
      </c>
      <c r="G94" s="296">
        <v>40.521220983812746</v>
      </c>
      <c r="H94" s="297">
        <v>0.52667975613568974</v>
      </c>
      <c r="I94" s="297">
        <v>0.49090237034094292</v>
      </c>
      <c r="J94" s="297">
        <v>6.4417819281492247E-2</v>
      </c>
      <c r="K94" s="297">
        <v>1.7971798112156732</v>
      </c>
      <c r="L94" s="297">
        <v>0.40394227161262702</v>
      </c>
      <c r="M94" s="297">
        <v>2.0189974050424597</v>
      </c>
      <c r="N94" s="285"/>
      <c r="O94" s="285"/>
      <c r="P94" s="285"/>
      <c r="Q94" s="285"/>
      <c r="R94" s="285"/>
      <c r="S94" s="285"/>
      <c r="T94" s="285"/>
    </row>
    <row r="95" spans="1:20" ht="16" customHeight="1" x14ac:dyDescent="0.3">
      <c r="A95" s="165" t="s">
        <v>926</v>
      </c>
      <c r="B95" s="91">
        <v>18196.848564147422</v>
      </c>
      <c r="C95" s="91">
        <v>19411.269373120951</v>
      </c>
      <c r="D95" s="297">
        <v>3.9524215186258567</v>
      </c>
      <c r="E95" s="297">
        <v>7.2840959379116281</v>
      </c>
      <c r="F95" s="296">
        <v>26.058920579109461</v>
      </c>
      <c r="G95" s="296">
        <v>18.181754021516117</v>
      </c>
      <c r="H95" s="297">
        <v>1.0299583844903442</v>
      </c>
      <c r="I95" s="297">
        <v>1.3243764061223395</v>
      </c>
      <c r="J95" s="297">
        <v>2.2581540618574878</v>
      </c>
      <c r="K95" s="297">
        <v>5.6466889753942251</v>
      </c>
      <c r="L95" s="297">
        <v>5.1055151828261573</v>
      </c>
      <c r="M95" s="297">
        <v>9.462676692997098</v>
      </c>
      <c r="N95" s="285"/>
      <c r="O95" s="285"/>
      <c r="P95" s="285"/>
      <c r="Q95" s="285"/>
      <c r="R95" s="285"/>
      <c r="S95" s="285"/>
      <c r="T95" s="285"/>
    </row>
    <row r="96" spans="1:20" ht="16" customHeight="1" x14ac:dyDescent="0.3">
      <c r="A96" s="302" t="s">
        <v>927</v>
      </c>
      <c r="B96" s="303">
        <v>19103.599999999999</v>
      </c>
      <c r="C96" s="303">
        <v>20462.488202975903</v>
      </c>
      <c r="D96" s="297">
        <v>0.1138027433839478</v>
      </c>
      <c r="E96" s="297">
        <v>0.99192402425851489</v>
      </c>
      <c r="F96" s="296">
        <v>99.661864321169929</v>
      </c>
      <c r="G96" s="296">
        <v>31.066323550913634</v>
      </c>
      <c r="H96" s="297">
        <v>0.11341793570507924</v>
      </c>
      <c r="I96" s="297">
        <v>0.30815432675539328</v>
      </c>
      <c r="J96" s="305">
        <v>0</v>
      </c>
      <c r="K96" s="297">
        <v>0.30037369651430168</v>
      </c>
      <c r="L96" s="297">
        <v>0.4850144457110967</v>
      </c>
      <c r="M96" s="297">
        <v>1.498833602805933</v>
      </c>
      <c r="N96" s="285"/>
      <c r="O96" s="285"/>
      <c r="P96" s="285"/>
      <c r="Q96" s="285"/>
      <c r="R96" s="285"/>
      <c r="S96" s="285"/>
      <c r="T96" s="285"/>
    </row>
    <row r="97" spans="1:20" ht="16" customHeight="1" x14ac:dyDescent="0.3">
      <c r="A97" s="165" t="s">
        <v>384</v>
      </c>
      <c r="B97" s="91">
        <v>16537.208217413965</v>
      </c>
      <c r="C97" s="91">
        <v>18678.114025412782</v>
      </c>
      <c r="D97" s="297">
        <v>7.5816083128694407</v>
      </c>
      <c r="E97" s="297">
        <v>6.7785142529033875</v>
      </c>
      <c r="F97" s="296">
        <v>19.884664389632846</v>
      </c>
      <c r="G97" s="296">
        <v>15.608616082944692</v>
      </c>
      <c r="H97" s="297">
        <v>1.5075773683505933</v>
      </c>
      <c r="I97" s="297">
        <v>1.0580322658633765</v>
      </c>
      <c r="J97" s="297">
        <v>5.1016641595716079</v>
      </c>
      <c r="K97" s="297">
        <v>10.061552466167273</v>
      </c>
      <c r="L97" s="297">
        <v>5.0380659015028266</v>
      </c>
      <c r="M97" s="297">
        <v>8.5189626043039492</v>
      </c>
      <c r="N97" s="285"/>
      <c r="O97" s="285"/>
      <c r="P97" s="285"/>
      <c r="Q97" s="285"/>
      <c r="R97" s="285"/>
      <c r="S97" s="285"/>
      <c r="T97" s="285"/>
    </row>
    <row r="98" spans="1:20" ht="16" customHeight="1" x14ac:dyDescent="0.3">
      <c r="A98" s="302" t="s">
        <v>859</v>
      </c>
      <c r="B98" s="303">
        <v>16779.8</v>
      </c>
      <c r="C98" s="303">
        <v>19039.92441943278</v>
      </c>
      <c r="D98" s="297">
        <v>0.4833518406638323</v>
      </c>
      <c r="E98" s="297">
        <v>0.57448645309773239</v>
      </c>
      <c r="F98" s="296">
        <v>49.87103552227375</v>
      </c>
      <c r="G98" s="296">
        <v>45.1865627086868</v>
      </c>
      <c r="H98" s="297">
        <v>0.24105256815502382</v>
      </c>
      <c r="I98" s="297">
        <v>0.25959068138191743</v>
      </c>
      <c r="J98" s="297">
        <v>8.6823662685467637E-2</v>
      </c>
      <c r="K98" s="297">
        <v>0.87988001864219711</v>
      </c>
      <c r="L98" s="297">
        <v>0.14746339526931643</v>
      </c>
      <c r="M98" s="297">
        <v>1.0015095109261483</v>
      </c>
      <c r="N98" s="285"/>
      <c r="O98" s="285"/>
      <c r="P98" s="285"/>
      <c r="Q98" s="285"/>
      <c r="R98" s="285"/>
      <c r="S98" s="285"/>
      <c r="T98" s="285"/>
    </row>
    <row r="99" spans="1:20" ht="4.75" customHeight="1" x14ac:dyDescent="0.3">
      <c r="A99" s="165"/>
      <c r="B99" s="91"/>
      <c r="C99" s="91"/>
      <c r="D99" s="297" t="s">
        <v>16</v>
      </c>
      <c r="E99" s="297" t="s">
        <v>16</v>
      </c>
      <c r="F99" s="296" t="s">
        <v>16</v>
      </c>
      <c r="G99" s="296" t="s">
        <v>16</v>
      </c>
      <c r="H99" s="297" t="s">
        <v>16</v>
      </c>
      <c r="I99" s="297" t="s">
        <v>16</v>
      </c>
      <c r="J99" s="297" t="s">
        <v>16</v>
      </c>
      <c r="K99" s="297" t="s">
        <v>16</v>
      </c>
      <c r="L99" s="297" t="s">
        <v>16</v>
      </c>
      <c r="M99" s="297" t="s">
        <v>16</v>
      </c>
      <c r="N99" s="285"/>
      <c r="O99" s="285"/>
      <c r="P99" s="285"/>
      <c r="Q99" s="285"/>
      <c r="R99" s="285"/>
      <c r="S99" s="285"/>
      <c r="T99" s="285"/>
    </row>
    <row r="100" spans="1:20" ht="17.149999999999999" customHeight="1" x14ac:dyDescent="0.3">
      <c r="A100" s="168" t="s">
        <v>687</v>
      </c>
      <c r="B100" s="79">
        <v>17843.171324207226</v>
      </c>
      <c r="C100" s="79">
        <v>21891.874603591248</v>
      </c>
      <c r="D100" s="295">
        <v>4.8197504300496181</v>
      </c>
      <c r="E100" s="295">
        <v>10.878824236970839</v>
      </c>
      <c r="F100" s="294">
        <v>12.1942401249194</v>
      </c>
      <c r="G100" s="294">
        <v>8.1523612041905853</v>
      </c>
      <c r="H100" s="295">
        <v>0.58773194086208591</v>
      </c>
      <c r="I100" s="295">
        <v>0.88688104656689315</v>
      </c>
      <c r="J100" s="295">
        <v>3.8529394251577225</v>
      </c>
      <c r="K100" s="295">
        <v>5.7865614349415146</v>
      </c>
      <c r="L100" s="295">
        <v>9.4199172591896208</v>
      </c>
      <c r="M100" s="295">
        <v>12.337731214752058</v>
      </c>
      <c r="N100" s="285"/>
      <c r="O100" s="285"/>
      <c r="P100" s="285"/>
      <c r="Q100" s="285"/>
      <c r="R100" s="285"/>
      <c r="S100" s="285"/>
      <c r="T100" s="285"/>
    </row>
    <row r="101" spans="1:20" ht="17.149999999999999" customHeight="1" x14ac:dyDescent="0.3">
      <c r="A101" s="165" t="s">
        <v>688</v>
      </c>
      <c r="B101" s="91">
        <v>18244.859853758629</v>
      </c>
      <c r="C101" s="91">
        <v>18742.624286346901</v>
      </c>
      <c r="D101" s="297">
        <v>4.3314026750846732</v>
      </c>
      <c r="E101" s="297">
        <v>8.1445767376567204</v>
      </c>
      <c r="F101" s="296">
        <v>18.355328748770788</v>
      </c>
      <c r="G101" s="296">
        <v>12.126771450348752</v>
      </c>
      <c r="H101" s="297">
        <v>0.795043200444844</v>
      </c>
      <c r="I101" s="297">
        <v>0.98767420657390093</v>
      </c>
      <c r="J101" s="297">
        <v>3.0235674833694115</v>
      </c>
      <c r="K101" s="297">
        <v>5.6392378667999346</v>
      </c>
      <c r="L101" s="297">
        <v>6.5198664145271454</v>
      </c>
      <c r="M101" s="297">
        <v>9.7692870607862972</v>
      </c>
      <c r="N101" s="285"/>
      <c r="O101" s="285"/>
      <c r="P101" s="285"/>
      <c r="Q101" s="285"/>
      <c r="R101" s="285"/>
      <c r="S101" s="285"/>
      <c r="T101" s="285"/>
    </row>
    <row r="102" spans="1:20" ht="17.149999999999999" customHeight="1" x14ac:dyDescent="0.3">
      <c r="A102" s="165" t="s">
        <v>860</v>
      </c>
      <c r="B102" s="91">
        <v>17910.239151145815</v>
      </c>
      <c r="C102" s="91">
        <v>23235.732786652927</v>
      </c>
      <c r="D102" s="297">
        <v>4.6470320087404327</v>
      </c>
      <c r="E102" s="297">
        <v>15.958351477031437</v>
      </c>
      <c r="F102" s="296">
        <v>24.811986173204755</v>
      </c>
      <c r="G102" s="296">
        <v>12.125173779802788</v>
      </c>
      <c r="H102" s="297">
        <v>1.1530209394730753</v>
      </c>
      <c r="I102" s="297">
        <v>1.9349778489817866</v>
      </c>
      <c r="J102" s="297">
        <v>2.7503283320298553</v>
      </c>
      <c r="K102" s="297">
        <v>6.5437356854510105</v>
      </c>
      <c r="L102" s="297">
        <v>12.77533984693827</v>
      </c>
      <c r="M102" s="297">
        <v>19.141363107124608</v>
      </c>
      <c r="N102" s="285"/>
      <c r="O102" s="285"/>
      <c r="P102" s="285"/>
      <c r="Q102" s="285"/>
      <c r="R102" s="285"/>
      <c r="S102" s="285"/>
      <c r="T102" s="285"/>
    </row>
    <row r="103" spans="1:20" ht="17.149999999999999" customHeight="1" x14ac:dyDescent="0.3">
      <c r="A103" s="302" t="s">
        <v>861</v>
      </c>
      <c r="B103" s="303">
        <v>18265.823538515215</v>
      </c>
      <c r="C103" s="303">
        <v>24461.644373915431</v>
      </c>
      <c r="D103" s="297">
        <v>1.209319704613345</v>
      </c>
      <c r="E103" s="297">
        <v>4.2007267325608177</v>
      </c>
      <c r="F103" s="296">
        <v>33.456128130428318</v>
      </c>
      <c r="G103" s="296">
        <v>19.245237749870327</v>
      </c>
      <c r="H103" s="297">
        <v>0.404591549881958</v>
      </c>
      <c r="I103" s="297">
        <v>0.80843984690368875</v>
      </c>
      <c r="J103" s="297">
        <v>0.5437721382544598</v>
      </c>
      <c r="K103" s="297">
        <v>1.8748672709722303</v>
      </c>
      <c r="L103" s="297">
        <v>2.8708544364622983</v>
      </c>
      <c r="M103" s="297">
        <v>5.5305990286593358</v>
      </c>
      <c r="N103" s="285"/>
      <c r="O103" s="285"/>
      <c r="P103" s="285"/>
      <c r="Q103" s="285"/>
      <c r="R103" s="285"/>
      <c r="S103" s="285"/>
      <c r="T103" s="285"/>
    </row>
    <row r="104" spans="1:20" ht="17.149999999999999" customHeight="1" x14ac:dyDescent="0.3">
      <c r="A104" s="315" t="s">
        <v>862</v>
      </c>
      <c r="B104" s="316">
        <v>18177.932143408972</v>
      </c>
      <c r="C104" s="316">
        <v>24461.644373915431</v>
      </c>
      <c r="D104" s="306">
        <v>1.253122301299298</v>
      </c>
      <c r="E104" s="306">
        <v>4.5572016971169571</v>
      </c>
      <c r="F104" s="304">
        <v>34.552183309509822</v>
      </c>
      <c r="G104" s="304">
        <v>17.246890258061669</v>
      </c>
      <c r="H104" s="306">
        <v>0.43298111463728145</v>
      </c>
      <c r="I104" s="306">
        <v>0.78597557554028541</v>
      </c>
      <c r="J104" s="306">
        <v>0.54087428917379676</v>
      </c>
      <c r="K104" s="306">
        <v>1.9653703134247995</v>
      </c>
      <c r="L104" s="306">
        <v>3.264282814748166</v>
      </c>
      <c r="M104" s="306">
        <v>5.8501205794857496</v>
      </c>
      <c r="N104" s="285"/>
      <c r="O104" s="285"/>
      <c r="P104" s="285"/>
      <c r="Q104" s="285"/>
      <c r="R104" s="285"/>
      <c r="S104" s="285"/>
      <c r="T104" s="285"/>
    </row>
    <row r="105" spans="1:20" ht="17.149999999999999" customHeight="1" x14ac:dyDescent="0.3">
      <c r="A105" s="302" t="s">
        <v>928</v>
      </c>
      <c r="B105" s="303">
        <v>18557.732672194601</v>
      </c>
      <c r="C105" s="303">
        <v>24461.644373915431</v>
      </c>
      <c r="D105" s="297">
        <v>0.99798154812061091</v>
      </c>
      <c r="E105" s="297">
        <v>4.8074584728506302</v>
      </c>
      <c r="F105" s="296">
        <v>45.944057163671381</v>
      </c>
      <c r="G105" s="296">
        <v>20.029547273697172</v>
      </c>
      <c r="H105" s="297">
        <v>0.45851321295142611</v>
      </c>
      <c r="I105" s="297">
        <v>0.96291216748297714</v>
      </c>
      <c r="J105" s="297">
        <v>0.24373358344550117</v>
      </c>
      <c r="K105" s="297">
        <v>1.7522295127957208</v>
      </c>
      <c r="L105" s="297">
        <v>3.2234813593816756</v>
      </c>
      <c r="M105" s="297">
        <v>6.3914355863195853</v>
      </c>
      <c r="N105" s="285"/>
      <c r="O105" s="285"/>
      <c r="P105" s="285"/>
      <c r="Q105" s="285"/>
      <c r="R105" s="285"/>
      <c r="S105" s="285"/>
      <c r="T105" s="285"/>
    </row>
    <row r="106" spans="1:20" ht="17.149999999999999" customHeight="1" x14ac:dyDescent="0.3">
      <c r="A106" s="165" t="s">
        <v>179</v>
      </c>
      <c r="B106" s="91">
        <v>17548.150128771158</v>
      </c>
      <c r="C106" s="91">
        <v>18183.589769062775</v>
      </c>
      <c r="D106" s="297">
        <v>10.464409278773868</v>
      </c>
      <c r="E106" s="297">
        <v>10.838055262266172</v>
      </c>
      <c r="F106" s="296">
        <v>16.773925651329108</v>
      </c>
      <c r="G106" s="296">
        <v>15.309589100954982</v>
      </c>
      <c r="H106" s="297">
        <v>1.7552922322723132</v>
      </c>
      <c r="I106" s="297">
        <v>1.6592617271873797</v>
      </c>
      <c r="J106" s="297">
        <v>7.5769775620750597</v>
      </c>
      <c r="K106" s="297">
        <v>13.351840995472674</v>
      </c>
      <c r="L106" s="297">
        <v>8.1085928150422504</v>
      </c>
      <c r="M106" s="297">
        <v>13.567517709490092</v>
      </c>
      <c r="N106" s="285"/>
      <c r="O106" s="285"/>
      <c r="P106" s="285"/>
      <c r="Q106" s="285"/>
      <c r="R106" s="285"/>
      <c r="S106" s="285"/>
      <c r="T106" s="285"/>
    </row>
    <row r="107" spans="1:20" ht="17.149999999999999" customHeight="1" x14ac:dyDescent="0.3">
      <c r="A107" s="309" t="s">
        <v>864</v>
      </c>
      <c r="B107" s="303">
        <v>17894.595573311999</v>
      </c>
      <c r="C107" s="303">
        <v>17847.254965564538</v>
      </c>
      <c r="D107" s="297">
        <v>3.4130980356877956</v>
      </c>
      <c r="E107" s="305">
        <v>0</v>
      </c>
      <c r="F107" s="296">
        <v>35.99366427654801</v>
      </c>
      <c r="G107" s="305"/>
      <c r="H107" s="297">
        <v>1.2284990483949199</v>
      </c>
      <c r="I107" s="305"/>
      <c r="J107" s="297">
        <v>1.3922339020399421</v>
      </c>
      <c r="K107" s="297">
        <v>5.4339621693356488</v>
      </c>
      <c r="L107" s="305"/>
      <c r="M107" s="305"/>
      <c r="N107" s="285"/>
      <c r="O107" s="285"/>
      <c r="P107" s="285"/>
      <c r="Q107" s="285"/>
      <c r="R107" s="285"/>
      <c r="S107" s="285"/>
      <c r="T107" s="285"/>
    </row>
    <row r="108" spans="1:20" ht="8.5" customHeight="1" x14ac:dyDescent="0.3">
      <c r="A108" s="165"/>
      <c r="B108" s="91"/>
      <c r="C108" s="91"/>
      <c r="D108" s="297" t="s">
        <v>16</v>
      </c>
      <c r="E108" s="297" t="s">
        <v>16</v>
      </c>
      <c r="F108" s="296" t="s">
        <v>16</v>
      </c>
      <c r="G108" s="296" t="s">
        <v>16</v>
      </c>
      <c r="H108" s="297" t="s">
        <v>16</v>
      </c>
      <c r="I108" s="297" t="s">
        <v>16</v>
      </c>
      <c r="J108" s="297" t="s">
        <v>16</v>
      </c>
      <c r="K108" s="297" t="s">
        <v>16</v>
      </c>
      <c r="L108" s="297" t="s">
        <v>16</v>
      </c>
      <c r="M108" s="297" t="s">
        <v>16</v>
      </c>
      <c r="N108" s="285"/>
      <c r="O108" s="285"/>
      <c r="P108" s="285"/>
      <c r="Q108" s="285"/>
      <c r="R108" s="285"/>
      <c r="S108" s="285"/>
      <c r="T108" s="285"/>
    </row>
    <row r="109" spans="1:20" ht="16.5" customHeight="1" x14ac:dyDescent="0.3">
      <c r="A109" s="168" t="s">
        <v>208</v>
      </c>
      <c r="B109" s="79">
        <v>17628.944902237974</v>
      </c>
      <c r="C109" s="79">
        <v>18766.452254719035</v>
      </c>
      <c r="D109" s="295">
        <v>10.021721419674062</v>
      </c>
      <c r="E109" s="295">
        <v>10.371327139969589</v>
      </c>
      <c r="F109" s="294">
        <v>6.2626876470399813</v>
      </c>
      <c r="G109" s="294">
        <v>7.0913291534828833</v>
      </c>
      <c r="H109" s="295">
        <v>0.62762910937068728</v>
      </c>
      <c r="I109" s="295">
        <v>0.73546494507974602</v>
      </c>
      <c r="J109" s="295">
        <v>8.9892801182194795</v>
      </c>
      <c r="K109" s="295">
        <v>11.054162721128645</v>
      </c>
      <c r="L109" s="295">
        <v>9.1614975416894175</v>
      </c>
      <c r="M109" s="295">
        <v>11.58115673824976</v>
      </c>
      <c r="N109" s="285"/>
      <c r="O109" s="285"/>
      <c r="P109" s="285"/>
      <c r="Q109" s="285"/>
      <c r="R109" s="285"/>
      <c r="S109" s="285"/>
      <c r="T109" s="285"/>
    </row>
    <row r="110" spans="1:20" ht="16.5" customHeight="1" x14ac:dyDescent="0.3">
      <c r="A110" s="165" t="s">
        <v>865</v>
      </c>
      <c r="B110" s="91">
        <v>16868.121661632002</v>
      </c>
      <c r="C110" s="91">
        <v>20330.733321750384</v>
      </c>
      <c r="D110" s="297">
        <v>3.5498030492720427</v>
      </c>
      <c r="E110" s="297">
        <v>10.066160116390778</v>
      </c>
      <c r="F110" s="296">
        <v>22.289439498469221</v>
      </c>
      <c r="G110" s="296">
        <v>12.752500992648802</v>
      </c>
      <c r="H110" s="297">
        <v>0.79123120298230754</v>
      </c>
      <c r="I110" s="297">
        <v>1.2836871687643516</v>
      </c>
      <c r="J110" s="297">
        <v>2.2482385412497488</v>
      </c>
      <c r="K110" s="297">
        <v>4.8513675572943367</v>
      </c>
      <c r="L110" s="297">
        <v>7.9545125904367158</v>
      </c>
      <c r="M110" s="297">
        <v>12.17780764234484</v>
      </c>
      <c r="N110" s="285"/>
      <c r="O110" s="285"/>
      <c r="P110" s="285"/>
      <c r="Q110" s="285"/>
      <c r="R110" s="285"/>
      <c r="S110" s="285"/>
      <c r="T110" s="285"/>
    </row>
    <row r="111" spans="1:20" ht="16.5" customHeight="1" x14ac:dyDescent="0.3">
      <c r="A111" s="165" t="s">
        <v>695</v>
      </c>
      <c r="B111" s="91">
        <v>20299.39861824</v>
      </c>
      <c r="C111" s="91">
        <v>20191.954769045889</v>
      </c>
      <c r="D111" s="297">
        <v>22.029208194498342</v>
      </c>
      <c r="E111" s="297">
        <v>17.091809691947624</v>
      </c>
      <c r="F111" s="296">
        <v>8.3324791491312595</v>
      </c>
      <c r="G111" s="296">
        <v>10.242570757862758</v>
      </c>
      <c r="H111" s="297">
        <v>1.8355791795252892</v>
      </c>
      <c r="I111" s="297">
        <v>1.75064070149698</v>
      </c>
      <c r="J111" s="297">
        <v>19.009705547573255</v>
      </c>
      <c r="K111" s="297">
        <v>25.048710841423429</v>
      </c>
      <c r="L111" s="297">
        <v>14.212030103818703</v>
      </c>
      <c r="M111" s="297">
        <v>19.971589280076543</v>
      </c>
      <c r="N111" s="285"/>
      <c r="O111" s="285"/>
      <c r="P111" s="285"/>
      <c r="Q111" s="285"/>
      <c r="R111" s="285"/>
      <c r="S111" s="285"/>
      <c r="T111" s="285"/>
    </row>
    <row r="112" spans="1:20" ht="16.5" customHeight="1" x14ac:dyDescent="0.3">
      <c r="A112" s="165" t="s">
        <v>386</v>
      </c>
      <c r="B112" s="91">
        <v>16451.497788385437</v>
      </c>
      <c r="C112" s="91">
        <v>18503.500697114821</v>
      </c>
      <c r="D112" s="297">
        <v>9.584515439281553</v>
      </c>
      <c r="E112" s="297">
        <v>11.232490075952132</v>
      </c>
      <c r="F112" s="296">
        <v>12.872800817126478</v>
      </c>
      <c r="G112" s="296">
        <v>14.396862686028955</v>
      </c>
      <c r="H112" s="297">
        <v>1.2337955817854491</v>
      </c>
      <c r="I112" s="297">
        <v>1.6171261724566579</v>
      </c>
      <c r="J112" s="297">
        <v>7.5549385806417071</v>
      </c>
      <c r="K112" s="297">
        <v>11.614092297921399</v>
      </c>
      <c r="L112" s="297">
        <v>8.5723400298075756</v>
      </c>
      <c r="M112" s="297">
        <v>13.892640122096688</v>
      </c>
      <c r="N112" s="285"/>
      <c r="O112" s="285"/>
      <c r="P112" s="285"/>
      <c r="Q112" s="285"/>
      <c r="R112" s="285"/>
      <c r="S112" s="285"/>
      <c r="T112" s="285"/>
    </row>
    <row r="113" spans="1:20" ht="16.5" customHeight="1" x14ac:dyDescent="0.3">
      <c r="A113" s="302" t="s">
        <v>929</v>
      </c>
      <c r="B113" s="303">
        <v>16655.318070217614</v>
      </c>
      <c r="C113" s="303">
        <v>19379.532317197234</v>
      </c>
      <c r="D113" s="297">
        <v>1.6231920287609656</v>
      </c>
      <c r="E113" s="297">
        <v>3.3027761570710452</v>
      </c>
      <c r="F113" s="296">
        <v>28.021180523901389</v>
      </c>
      <c r="G113" s="296">
        <v>20.354447714603506</v>
      </c>
      <c r="H113" s="297">
        <v>0.45483756862868752</v>
      </c>
      <c r="I113" s="297">
        <v>0.67226184602141681</v>
      </c>
      <c r="J113" s="297">
        <v>0.87499044872862264</v>
      </c>
      <c r="K113" s="297">
        <v>2.3713936087933081</v>
      </c>
      <c r="L113" s="297">
        <v>2.1969147770660622</v>
      </c>
      <c r="M113" s="297">
        <v>4.4086375370760287</v>
      </c>
      <c r="N113" s="285"/>
      <c r="O113" s="285"/>
      <c r="P113" s="285"/>
      <c r="Q113" s="285"/>
      <c r="R113" s="285"/>
      <c r="S113" s="285"/>
      <c r="T113" s="285"/>
    </row>
    <row r="114" spans="1:20" ht="16" customHeight="1" x14ac:dyDescent="0.3">
      <c r="A114" s="165" t="s">
        <v>697</v>
      </c>
      <c r="B114" s="91">
        <v>18089.785033523094</v>
      </c>
      <c r="C114" s="91">
        <v>18569.113231638508</v>
      </c>
      <c r="D114" s="297">
        <v>10.560783279118427</v>
      </c>
      <c r="E114" s="297">
        <v>5.7752148574718278</v>
      </c>
      <c r="F114" s="296">
        <v>12.874060960086844</v>
      </c>
      <c r="G114" s="296">
        <v>14.962180496327274</v>
      </c>
      <c r="H114" s="297">
        <v>1.3596016772163646</v>
      </c>
      <c r="I114" s="297">
        <v>0.86409807102564484</v>
      </c>
      <c r="J114" s="297">
        <v>8.3242571140197885</v>
      </c>
      <c r="K114" s="297">
        <v>12.797309444217067</v>
      </c>
      <c r="L114" s="297">
        <v>4.3537855573570905</v>
      </c>
      <c r="M114" s="297">
        <v>7.1966441575865652</v>
      </c>
      <c r="N114" s="285"/>
      <c r="O114" s="285"/>
      <c r="P114" s="285"/>
      <c r="Q114" s="285"/>
      <c r="R114" s="285"/>
      <c r="S114" s="285"/>
      <c r="T114" s="285"/>
    </row>
    <row r="115" spans="1:20" ht="16" customHeight="1" x14ac:dyDescent="0.3">
      <c r="A115" s="165" t="s">
        <v>387</v>
      </c>
      <c r="B115" s="91">
        <v>17984.265670135337</v>
      </c>
      <c r="C115" s="91">
        <v>20113.797061086127</v>
      </c>
      <c r="D115" s="297">
        <v>5.8776299510698227</v>
      </c>
      <c r="E115" s="297">
        <v>6.0142143025715935</v>
      </c>
      <c r="F115" s="296">
        <v>14.911033107111384</v>
      </c>
      <c r="G115" s="296">
        <v>15.762572012298417</v>
      </c>
      <c r="H115" s="297">
        <v>0.87641534791751596</v>
      </c>
      <c r="I115" s="297">
        <v>0.94799486041679848</v>
      </c>
      <c r="J115" s="297">
        <v>4.4359386896080881</v>
      </c>
      <c r="K115" s="297">
        <v>7.3193212125315572</v>
      </c>
      <c r="L115" s="297">
        <v>4.4547759516038754</v>
      </c>
      <c r="M115" s="297">
        <v>7.5736526535393116</v>
      </c>
      <c r="N115" s="285"/>
      <c r="O115" s="285"/>
      <c r="P115" s="285"/>
      <c r="Q115" s="285"/>
      <c r="R115" s="285"/>
      <c r="S115" s="285"/>
      <c r="T115" s="285"/>
    </row>
    <row r="116" spans="1:20" ht="16" customHeight="1" x14ac:dyDescent="0.3">
      <c r="A116" s="165" t="s">
        <v>408</v>
      </c>
      <c r="B116" s="91">
        <v>16131.155747343906</v>
      </c>
      <c r="C116" s="91">
        <v>17620.332086533865</v>
      </c>
      <c r="D116" s="297">
        <v>9.5932716145604147</v>
      </c>
      <c r="E116" s="297">
        <v>12.679562269036809</v>
      </c>
      <c r="F116" s="296">
        <v>16.59411791226692</v>
      </c>
      <c r="G116" s="296">
        <v>12.554093991277512</v>
      </c>
      <c r="H116" s="297">
        <v>1.5919188033641878</v>
      </c>
      <c r="I116" s="297">
        <v>1.5918041649374408</v>
      </c>
      <c r="J116" s="297">
        <v>6.9745869541192898</v>
      </c>
      <c r="K116" s="297">
        <v>12.21195627500154</v>
      </c>
      <c r="L116" s="297">
        <v>10.061066572823643</v>
      </c>
      <c r="M116" s="297">
        <v>15.298057965249976</v>
      </c>
      <c r="N116" s="285"/>
      <c r="O116" s="285"/>
      <c r="P116" s="285"/>
      <c r="Q116" s="285"/>
      <c r="R116" s="285"/>
      <c r="S116" s="285"/>
      <c r="T116" s="285"/>
    </row>
    <row r="117" spans="1:20" ht="7.5" customHeight="1" x14ac:dyDescent="0.3">
      <c r="A117" s="165"/>
      <c r="B117" s="91"/>
      <c r="C117" s="91"/>
      <c r="D117" s="297" t="s">
        <v>16</v>
      </c>
      <c r="E117" s="297" t="s">
        <v>16</v>
      </c>
      <c r="F117" s="296" t="s">
        <v>16</v>
      </c>
      <c r="G117" s="296" t="s">
        <v>16</v>
      </c>
      <c r="H117" s="297" t="s">
        <v>16</v>
      </c>
      <c r="I117" s="297" t="s">
        <v>16</v>
      </c>
      <c r="J117" s="297" t="s">
        <v>16</v>
      </c>
      <c r="K117" s="297" t="s">
        <v>16</v>
      </c>
      <c r="L117" s="297" t="s">
        <v>16</v>
      </c>
      <c r="M117" s="297" t="s">
        <v>16</v>
      </c>
      <c r="N117" s="285"/>
      <c r="O117" s="285"/>
      <c r="P117" s="285"/>
      <c r="Q117" s="285"/>
      <c r="R117" s="285"/>
      <c r="S117" s="285"/>
      <c r="T117" s="285"/>
    </row>
    <row r="118" spans="1:20" ht="17.149999999999999" customHeight="1" x14ac:dyDescent="0.3">
      <c r="A118" s="168" t="s">
        <v>181</v>
      </c>
      <c r="B118" s="79">
        <v>18194.603343594328</v>
      </c>
      <c r="C118" s="79">
        <v>20729.789478439063</v>
      </c>
      <c r="D118" s="295">
        <v>12.365732729917147</v>
      </c>
      <c r="E118" s="295">
        <v>12.489067820333076</v>
      </c>
      <c r="F118" s="294">
        <v>6.9007108210670731</v>
      </c>
      <c r="G118" s="294">
        <v>6.7649911681582768</v>
      </c>
      <c r="H118" s="295">
        <v>0.85332345659762532</v>
      </c>
      <c r="I118" s="295">
        <v>0.84488433503083005</v>
      </c>
      <c r="J118" s="295">
        <v>10.96202731387176</v>
      </c>
      <c r="K118" s="295">
        <v>13.769438145962532</v>
      </c>
      <c r="L118" s="295">
        <v>11.099244848508464</v>
      </c>
      <c r="M118" s="295">
        <v>13.878890792157691</v>
      </c>
      <c r="N118" s="285"/>
      <c r="O118" s="285"/>
      <c r="P118" s="285"/>
      <c r="Q118" s="285"/>
      <c r="R118" s="285"/>
      <c r="S118" s="285"/>
      <c r="T118" s="285"/>
    </row>
    <row r="119" spans="1:20" ht="16.5" customHeight="1" x14ac:dyDescent="0.3">
      <c r="A119" s="165" t="s">
        <v>182</v>
      </c>
      <c r="B119" s="91">
        <v>19857.205508093957</v>
      </c>
      <c r="C119" s="91">
        <v>23572.133546946257</v>
      </c>
      <c r="D119" s="297">
        <v>22.045373597133285</v>
      </c>
      <c r="E119" s="297">
        <v>25.771023906241648</v>
      </c>
      <c r="F119" s="296">
        <v>9.8299948135631876</v>
      </c>
      <c r="G119" s="296">
        <v>8.9983069975865781</v>
      </c>
      <c r="H119" s="297">
        <v>2.1670590812288304</v>
      </c>
      <c r="I119" s="297">
        <v>2.3189558475050522</v>
      </c>
      <c r="J119" s="297">
        <v>18.480591045227385</v>
      </c>
      <c r="K119" s="297">
        <v>25.610156149039188</v>
      </c>
      <c r="L119" s="297">
        <v>21.956373812874808</v>
      </c>
      <c r="M119" s="297">
        <v>29.585673999608485</v>
      </c>
      <c r="N119" s="285"/>
      <c r="O119" s="285"/>
      <c r="P119" s="285"/>
      <c r="Q119" s="285"/>
      <c r="R119" s="285"/>
      <c r="S119" s="285"/>
      <c r="T119" s="285"/>
    </row>
    <row r="120" spans="1:20" ht="16.5" customHeight="1" x14ac:dyDescent="0.3">
      <c r="A120" s="165" t="s">
        <v>388</v>
      </c>
      <c r="B120" s="91">
        <v>16543.728820909921</v>
      </c>
      <c r="C120" s="91">
        <v>16691.751162082193</v>
      </c>
      <c r="D120" s="297">
        <v>11.646274428073426</v>
      </c>
      <c r="E120" s="297">
        <v>10.407976682107986</v>
      </c>
      <c r="F120" s="296">
        <v>15.628313046422281</v>
      </c>
      <c r="G120" s="296">
        <v>15.407138192509501</v>
      </c>
      <c r="H120" s="297">
        <v>1.8201162258647412</v>
      </c>
      <c r="I120" s="297">
        <v>1.6035713504565425</v>
      </c>
      <c r="J120" s="297">
        <v>8.6522081284484749</v>
      </c>
      <c r="K120" s="297">
        <v>14.640340727698378</v>
      </c>
      <c r="L120" s="297">
        <v>7.7701241294943841</v>
      </c>
      <c r="M120" s="297">
        <v>13.045829234721587</v>
      </c>
      <c r="N120" s="285"/>
      <c r="O120" s="285"/>
      <c r="P120" s="285"/>
      <c r="Q120" s="285"/>
      <c r="R120" s="285"/>
      <c r="S120" s="285"/>
      <c r="T120" s="285"/>
    </row>
    <row r="121" spans="1:20" ht="16.5" customHeight="1" x14ac:dyDescent="0.3">
      <c r="A121" s="302" t="s">
        <v>867</v>
      </c>
      <c r="B121" s="303">
        <v>17351.2</v>
      </c>
      <c r="C121" s="303">
        <v>17357.004400288126</v>
      </c>
      <c r="D121" s="297">
        <v>1.1511890143816474</v>
      </c>
      <c r="E121" s="297">
        <v>0.7544722148419355</v>
      </c>
      <c r="F121" s="296">
        <v>42.69391458560176</v>
      </c>
      <c r="G121" s="296">
        <v>41.858161270751324</v>
      </c>
      <c r="H121" s="297">
        <v>0.49148765451893134</v>
      </c>
      <c r="I121" s="297">
        <v>0.31580819643154678</v>
      </c>
      <c r="J121" s="297">
        <v>0.34269854428669083</v>
      </c>
      <c r="K121" s="297">
        <v>1.9596794844766043</v>
      </c>
      <c r="L121" s="297">
        <v>0.23497212720562316</v>
      </c>
      <c r="M121" s="297">
        <v>1.2739723024782479</v>
      </c>
      <c r="N121" s="285"/>
      <c r="O121" s="285"/>
      <c r="P121" s="285"/>
      <c r="Q121" s="285"/>
      <c r="R121" s="285"/>
      <c r="S121" s="285"/>
      <c r="T121" s="285"/>
    </row>
    <row r="122" spans="1:20" ht="16.5" customHeight="1" x14ac:dyDescent="0.3">
      <c r="A122" s="165" t="s">
        <v>67</v>
      </c>
      <c r="B122" s="91">
        <v>16088.309729546154</v>
      </c>
      <c r="C122" s="91">
        <v>17259.998560286702</v>
      </c>
      <c r="D122" s="297">
        <v>12.374447108825354</v>
      </c>
      <c r="E122" s="297">
        <v>12.418163942204853</v>
      </c>
      <c r="F122" s="296">
        <v>14.414241014188512</v>
      </c>
      <c r="G122" s="296">
        <v>12.193858506307073</v>
      </c>
      <c r="H122" s="297">
        <v>1.7836826304393685</v>
      </c>
      <c r="I122" s="297">
        <v>1.5142533401937042</v>
      </c>
      <c r="J122" s="297">
        <v>9.4403135754090286</v>
      </c>
      <c r="K122" s="297">
        <v>15.308580642241679</v>
      </c>
      <c r="L122" s="297">
        <v>9.9272382733243099</v>
      </c>
      <c r="M122" s="297">
        <v>14.909089611085394</v>
      </c>
      <c r="N122" s="285"/>
      <c r="O122" s="285"/>
      <c r="P122" s="285"/>
      <c r="Q122" s="285"/>
      <c r="R122" s="285"/>
      <c r="S122" s="285"/>
      <c r="T122" s="285"/>
    </row>
    <row r="123" spans="1:20" ht="16.5" customHeight="1" x14ac:dyDescent="0.3">
      <c r="A123" s="165" t="s">
        <v>868</v>
      </c>
      <c r="B123" s="91">
        <v>18067.163300353783</v>
      </c>
      <c r="C123" s="91">
        <v>16723.071051766081</v>
      </c>
      <c r="D123" s="297">
        <v>18.435122483658837</v>
      </c>
      <c r="E123" s="297">
        <v>2.7273731984887415</v>
      </c>
      <c r="F123" s="296">
        <v>16.714079991346132</v>
      </c>
      <c r="G123" s="296">
        <v>26.771806309608877</v>
      </c>
      <c r="H123" s="297">
        <v>3.0812611184213736</v>
      </c>
      <c r="I123" s="297">
        <v>0.73016707003959036</v>
      </c>
      <c r="J123" s="297">
        <v>13.366490083204816</v>
      </c>
      <c r="K123" s="297">
        <v>23.503754884112862</v>
      </c>
      <c r="L123" s="297">
        <v>1.5262585309125412</v>
      </c>
      <c r="M123" s="297">
        <v>3.928487866064942</v>
      </c>
      <c r="N123" s="285"/>
      <c r="O123" s="285"/>
      <c r="P123" s="285"/>
      <c r="Q123" s="285"/>
      <c r="R123" s="285"/>
      <c r="S123" s="285"/>
      <c r="T123" s="285"/>
    </row>
    <row r="124" spans="1:20" ht="5.3" customHeight="1" x14ac:dyDescent="0.3">
      <c r="A124" s="165"/>
      <c r="B124" s="91"/>
      <c r="C124" s="91"/>
      <c r="D124" s="297" t="s">
        <v>16</v>
      </c>
      <c r="E124" s="297" t="s">
        <v>16</v>
      </c>
      <c r="F124" s="296" t="s">
        <v>16</v>
      </c>
      <c r="G124" s="296" t="s">
        <v>16</v>
      </c>
      <c r="H124" s="297" t="s">
        <v>16</v>
      </c>
      <c r="I124" s="297" t="s">
        <v>16</v>
      </c>
      <c r="J124" s="297" t="s">
        <v>16</v>
      </c>
      <c r="K124" s="297" t="s">
        <v>16</v>
      </c>
      <c r="L124" s="297" t="s">
        <v>16</v>
      </c>
      <c r="M124" s="297" t="s">
        <v>16</v>
      </c>
      <c r="N124" s="285"/>
      <c r="O124" s="285"/>
      <c r="P124" s="285"/>
      <c r="Q124" s="285"/>
      <c r="R124" s="285"/>
      <c r="S124" s="285"/>
      <c r="T124" s="285"/>
    </row>
    <row r="125" spans="1:20" ht="17.149999999999999" customHeight="1" x14ac:dyDescent="0.3">
      <c r="A125" s="168" t="s">
        <v>700</v>
      </c>
      <c r="B125" s="79">
        <v>17369.919963466455</v>
      </c>
      <c r="C125" s="79">
        <v>20124.347258893493</v>
      </c>
      <c r="D125" s="295">
        <v>5.9246839824884567</v>
      </c>
      <c r="E125" s="295">
        <v>9.3013414742980469</v>
      </c>
      <c r="F125" s="294">
        <v>7.5974695199159168</v>
      </c>
      <c r="G125" s="294">
        <v>8.0429407203421643</v>
      </c>
      <c r="H125" s="295">
        <v>0.45012605972090097</v>
      </c>
      <c r="I125" s="295">
        <v>0.74810138097439172</v>
      </c>
      <c r="J125" s="295">
        <v>5.184232770174793</v>
      </c>
      <c r="K125" s="295">
        <v>6.6651351948021205</v>
      </c>
      <c r="L125" s="295">
        <v>8.0707251148481038</v>
      </c>
      <c r="M125" s="295">
        <v>10.53195783374799</v>
      </c>
      <c r="N125" s="285"/>
      <c r="O125" s="285"/>
      <c r="P125" s="285"/>
      <c r="Q125" s="285"/>
      <c r="R125" s="285"/>
      <c r="S125" s="285"/>
      <c r="T125" s="285"/>
    </row>
    <row r="126" spans="1:20" ht="16" customHeight="1" x14ac:dyDescent="0.3">
      <c r="A126" s="165" t="s">
        <v>308</v>
      </c>
      <c r="B126" s="91">
        <v>17874.175371289719</v>
      </c>
      <c r="C126" s="91">
        <v>20359.032866618978</v>
      </c>
      <c r="D126" s="297">
        <v>8.0419194207548639</v>
      </c>
      <c r="E126" s="297">
        <v>11.479385171822937</v>
      </c>
      <c r="F126" s="296">
        <v>13.41330122598959</v>
      </c>
      <c r="G126" s="296">
        <v>14.801646567449502</v>
      </c>
      <c r="H126" s="297">
        <v>1.0786868762572071</v>
      </c>
      <c r="I126" s="297">
        <v>1.6991380212494369</v>
      </c>
      <c r="J126" s="297">
        <v>6.2674942614412075</v>
      </c>
      <c r="K126" s="297">
        <v>9.8163445800685185</v>
      </c>
      <c r="L126" s="297">
        <v>8.6843267758746752</v>
      </c>
      <c r="M126" s="297">
        <v>14.2744435677712</v>
      </c>
      <c r="N126" s="285"/>
      <c r="O126" s="285"/>
      <c r="P126" s="285"/>
      <c r="Q126" s="285"/>
      <c r="R126" s="285"/>
      <c r="S126" s="285"/>
      <c r="T126" s="285"/>
    </row>
    <row r="127" spans="1:20" ht="16" customHeight="1" x14ac:dyDescent="0.3">
      <c r="A127" s="165" t="s">
        <v>360</v>
      </c>
      <c r="B127" s="91">
        <v>18151.164568846078</v>
      </c>
      <c r="C127" s="91">
        <v>19981.492085367026</v>
      </c>
      <c r="D127" s="297">
        <v>5.2190217709676885</v>
      </c>
      <c r="E127" s="297">
        <v>5.917449524260272</v>
      </c>
      <c r="F127" s="296">
        <v>22.693205071091938</v>
      </c>
      <c r="G127" s="296">
        <v>18.123757972118536</v>
      </c>
      <c r="H127" s="297">
        <v>1.1843633131906317</v>
      </c>
      <c r="I127" s="297">
        <v>1.0724642298992115</v>
      </c>
      <c r="J127" s="297">
        <v>3.2707603181302578</v>
      </c>
      <c r="K127" s="297">
        <v>7.1672832238051178</v>
      </c>
      <c r="L127" s="297">
        <v>4.1532607928882701</v>
      </c>
      <c r="M127" s="297">
        <v>7.6816382556322758</v>
      </c>
      <c r="N127" s="285"/>
      <c r="O127" s="285"/>
      <c r="P127" s="285"/>
      <c r="Q127" s="285"/>
      <c r="R127" s="285"/>
      <c r="S127" s="285"/>
      <c r="T127" s="285"/>
    </row>
    <row r="128" spans="1:20" ht="16" customHeight="1" x14ac:dyDescent="0.3">
      <c r="A128" s="165" t="s">
        <v>701</v>
      </c>
      <c r="B128" s="91">
        <v>16958.601164929594</v>
      </c>
      <c r="C128" s="91">
        <v>19823.52722681794</v>
      </c>
      <c r="D128" s="297">
        <v>7.0553381030482294</v>
      </c>
      <c r="E128" s="297">
        <v>19.620005234721546</v>
      </c>
      <c r="F128" s="296">
        <v>16.525563742001037</v>
      </c>
      <c r="G128" s="296">
        <v>15.026753677604887</v>
      </c>
      <c r="H128" s="297">
        <v>1.165934395432922</v>
      </c>
      <c r="I128" s="297">
        <v>2.9482498581547913</v>
      </c>
      <c r="J128" s="297">
        <v>5.1373919678882203</v>
      </c>
      <c r="K128" s="297">
        <v>8.9732842382082385</v>
      </c>
      <c r="L128" s="297">
        <v>14.770175252499582</v>
      </c>
      <c r="M128" s="297">
        <v>24.469835216943512</v>
      </c>
      <c r="N128" s="285"/>
      <c r="O128" s="285"/>
      <c r="P128" s="285"/>
      <c r="Q128" s="285"/>
      <c r="R128" s="285"/>
      <c r="S128" s="285"/>
      <c r="T128" s="285"/>
    </row>
    <row r="129" spans="1:20" ht="16" customHeight="1" x14ac:dyDescent="0.3">
      <c r="A129" s="302" t="s">
        <v>869</v>
      </c>
      <c r="B129" s="303">
        <v>17380.528610072022</v>
      </c>
      <c r="C129" s="303">
        <v>20709.902041526966</v>
      </c>
      <c r="D129" s="297">
        <v>4.635016167493978</v>
      </c>
      <c r="E129" s="297">
        <v>4.7916629277544436</v>
      </c>
      <c r="F129" s="296">
        <v>22.212734737645274</v>
      </c>
      <c r="G129" s="296">
        <v>22.706010618493625</v>
      </c>
      <c r="H129" s="297">
        <v>1.0295638463324095</v>
      </c>
      <c r="I129" s="297">
        <v>1.0879954931783464</v>
      </c>
      <c r="J129" s="297">
        <v>2.9413977205997046</v>
      </c>
      <c r="K129" s="297">
        <v>6.3286346143882515</v>
      </c>
      <c r="L129" s="297">
        <v>3.0019254844560797</v>
      </c>
      <c r="M129" s="297">
        <v>6.5814003710528066</v>
      </c>
      <c r="N129" s="285"/>
      <c r="O129" s="285"/>
      <c r="P129" s="285"/>
      <c r="Q129" s="285"/>
      <c r="R129" s="285"/>
      <c r="S129" s="285"/>
      <c r="T129" s="285"/>
    </row>
    <row r="130" spans="1:20" ht="16" customHeight="1" x14ac:dyDescent="0.3">
      <c r="A130" s="165" t="s">
        <v>930</v>
      </c>
      <c r="B130" s="91">
        <v>17091.589475146513</v>
      </c>
      <c r="C130" s="91">
        <v>21045.868529531348</v>
      </c>
      <c r="D130" s="297">
        <v>6.5800883093471469</v>
      </c>
      <c r="E130" s="297">
        <v>6.128670021068598</v>
      </c>
      <c r="F130" s="296">
        <v>20.235023937267226</v>
      </c>
      <c r="G130" s="296">
        <v>18.179185893251542</v>
      </c>
      <c r="H130" s="297">
        <v>1.3314824444897173</v>
      </c>
      <c r="I130" s="297">
        <v>1.1141423159140389</v>
      </c>
      <c r="J130" s="297">
        <v>4.3898178975250151</v>
      </c>
      <c r="K130" s="297">
        <v>8.7703587211692806</v>
      </c>
      <c r="L130" s="297">
        <v>4.2959214182877181</v>
      </c>
      <c r="M130" s="297">
        <v>7.961418623849478</v>
      </c>
      <c r="N130" s="285"/>
      <c r="O130" s="285"/>
      <c r="P130" s="285"/>
      <c r="Q130" s="285"/>
      <c r="R130" s="285"/>
      <c r="S130" s="285"/>
      <c r="T130" s="285"/>
    </row>
    <row r="131" spans="1:20" ht="16" customHeight="1" x14ac:dyDescent="0.3">
      <c r="A131" s="165" t="s">
        <v>931</v>
      </c>
      <c r="B131" s="91">
        <v>16782.264742628096</v>
      </c>
      <c r="C131" s="91">
        <v>19537.363063495381</v>
      </c>
      <c r="D131" s="297">
        <v>4.9411017575248417</v>
      </c>
      <c r="E131" s="297">
        <v>7.4663781325444933</v>
      </c>
      <c r="F131" s="296">
        <v>16.455106140254177</v>
      </c>
      <c r="G131" s="296">
        <v>13.545834630214056</v>
      </c>
      <c r="H131" s="297">
        <v>0.81306353869867731</v>
      </c>
      <c r="I131" s="297">
        <v>1.0113832347009415</v>
      </c>
      <c r="J131" s="297">
        <v>3.6036233558282991</v>
      </c>
      <c r="K131" s="297">
        <v>6.2785801592213835</v>
      </c>
      <c r="L131" s="297">
        <v>5.8026667881338287</v>
      </c>
      <c r="M131" s="297">
        <v>9.1300894769551579</v>
      </c>
      <c r="N131" s="285"/>
      <c r="O131" s="285"/>
      <c r="P131" s="285"/>
      <c r="Q131" s="285"/>
      <c r="R131" s="285"/>
      <c r="S131" s="285"/>
      <c r="T131" s="285"/>
    </row>
    <row r="132" spans="1:20" ht="16" customHeight="1" x14ac:dyDescent="0.3">
      <c r="A132" s="317" t="s">
        <v>871</v>
      </c>
      <c r="B132" s="318">
        <v>17012.452419391873</v>
      </c>
      <c r="C132" s="318">
        <v>20159.622904079242</v>
      </c>
      <c r="D132" s="314">
        <v>1.8977651347532816</v>
      </c>
      <c r="E132" s="314">
        <v>2.1312794644259334</v>
      </c>
      <c r="F132" s="313">
        <v>33.17453574760615</v>
      </c>
      <c r="G132" s="313">
        <v>26.319080461096959</v>
      </c>
      <c r="H132" s="314">
        <v>0.6295747730343334</v>
      </c>
      <c r="I132" s="314">
        <v>0.56093315709309777</v>
      </c>
      <c r="J132" s="314">
        <v>0.86212324318091105</v>
      </c>
      <c r="K132" s="314">
        <v>2.9334070263256526</v>
      </c>
      <c r="L132" s="314">
        <v>1.208552228208867</v>
      </c>
      <c r="M132" s="314">
        <v>3.0540067006430003</v>
      </c>
      <c r="N132" s="285"/>
      <c r="O132" s="285"/>
      <c r="P132" s="285"/>
      <c r="Q132" s="285"/>
      <c r="R132" s="285"/>
      <c r="S132" s="285"/>
      <c r="T132" s="285"/>
    </row>
    <row r="133" spans="1:20" ht="17.149999999999999" customHeight="1" x14ac:dyDescent="0.3">
      <c r="A133" s="165"/>
      <c r="B133" s="91"/>
      <c r="C133" s="91"/>
      <c r="D133" s="297" t="s">
        <v>16</v>
      </c>
      <c r="E133" s="297" t="s">
        <v>16</v>
      </c>
      <c r="F133" s="296" t="s">
        <v>16</v>
      </c>
      <c r="G133" s="296" t="s">
        <v>16</v>
      </c>
      <c r="H133" s="297" t="s">
        <v>16</v>
      </c>
      <c r="I133" s="297" t="s">
        <v>16</v>
      </c>
      <c r="J133" s="297" t="s">
        <v>16</v>
      </c>
      <c r="K133" s="297" t="s">
        <v>16</v>
      </c>
      <c r="L133" s="297" t="s">
        <v>16</v>
      </c>
      <c r="M133" s="297" t="s">
        <v>16</v>
      </c>
      <c r="N133" s="285"/>
      <c r="O133" s="285"/>
      <c r="P133" s="285"/>
      <c r="Q133" s="285"/>
      <c r="R133" s="285"/>
      <c r="S133" s="285"/>
      <c r="T133" s="285"/>
    </row>
    <row r="134" spans="1:20" ht="17.149999999999999" customHeight="1" x14ac:dyDescent="0.3">
      <c r="A134" s="168" t="s">
        <v>417</v>
      </c>
      <c r="B134" s="79">
        <v>18093.584610047266</v>
      </c>
      <c r="C134" s="79">
        <v>19643.992767080948</v>
      </c>
      <c r="D134" s="295">
        <v>5.6147913023591745</v>
      </c>
      <c r="E134" s="295">
        <v>5.0533330752349652</v>
      </c>
      <c r="F134" s="294">
        <v>10.594559783737676</v>
      </c>
      <c r="G134" s="294">
        <v>9.5705667310342744</v>
      </c>
      <c r="H134" s="295">
        <v>0.594862421260546</v>
      </c>
      <c r="I134" s="295">
        <v>0.48363261410678882</v>
      </c>
      <c r="J134" s="295">
        <v>4.6362507547283123</v>
      </c>
      <c r="K134" s="295">
        <v>6.5933318499900366</v>
      </c>
      <c r="L134" s="295">
        <v>4.2577641563430362</v>
      </c>
      <c r="M134" s="295">
        <v>5.8489019941268952</v>
      </c>
      <c r="N134" s="285"/>
      <c r="O134" s="285"/>
      <c r="P134" s="285"/>
      <c r="Q134" s="285"/>
      <c r="R134" s="285"/>
      <c r="S134" s="285"/>
      <c r="T134" s="285"/>
    </row>
    <row r="135" spans="1:20" ht="17.149999999999999" customHeight="1" x14ac:dyDescent="0.3">
      <c r="A135" s="165" t="s">
        <v>872</v>
      </c>
      <c r="B135" s="91">
        <v>19030.668882747996</v>
      </c>
      <c r="C135" s="91">
        <v>19095.072951365335</v>
      </c>
      <c r="D135" s="297">
        <v>3.2635149492780742</v>
      </c>
      <c r="E135" s="297">
        <v>2.9111254964773301</v>
      </c>
      <c r="F135" s="296">
        <v>27.150667413925277</v>
      </c>
      <c r="G135" s="296">
        <v>36.213170930510366</v>
      </c>
      <c r="H135" s="297">
        <v>0.88606608988222213</v>
      </c>
      <c r="I135" s="297">
        <v>1.0542108520410041</v>
      </c>
      <c r="J135" s="297">
        <v>1.8059483492680142</v>
      </c>
      <c r="K135" s="297">
        <v>4.7210815492881339</v>
      </c>
      <c r="L135" s="297">
        <v>1.1769633176272252</v>
      </c>
      <c r="M135" s="297">
        <v>4.6452876753274346</v>
      </c>
      <c r="N135" s="285"/>
      <c r="O135" s="285"/>
      <c r="P135" s="285"/>
      <c r="Q135" s="285"/>
      <c r="R135" s="285"/>
      <c r="S135" s="285"/>
      <c r="T135" s="285"/>
    </row>
    <row r="136" spans="1:20" ht="17.149999999999999" customHeight="1" x14ac:dyDescent="0.3">
      <c r="A136" s="165" t="s">
        <v>932</v>
      </c>
      <c r="B136" s="91">
        <v>17844.822796990913</v>
      </c>
      <c r="C136" s="91">
        <v>20487.106905068496</v>
      </c>
      <c r="D136" s="297">
        <v>4.7021855164398048</v>
      </c>
      <c r="E136" s="297">
        <v>4.9629663191547149</v>
      </c>
      <c r="F136" s="296">
        <v>22.329216013162661</v>
      </c>
      <c r="G136" s="296">
        <v>15.916152927467436</v>
      </c>
      <c r="H136" s="297">
        <v>1.0499611613054922</v>
      </c>
      <c r="I136" s="297">
        <v>0.78991330909536606</v>
      </c>
      <c r="J136" s="297">
        <v>2.975013765368637</v>
      </c>
      <c r="K136" s="297">
        <v>6.4293572675109738</v>
      </c>
      <c r="L136" s="297">
        <v>3.6635699198941274</v>
      </c>
      <c r="M136" s="297">
        <v>6.2623627184153028</v>
      </c>
      <c r="N136" s="285"/>
      <c r="O136" s="285"/>
      <c r="P136" s="285"/>
      <c r="Q136" s="285"/>
      <c r="R136" s="285"/>
      <c r="S136" s="285"/>
      <c r="T136" s="285"/>
    </row>
    <row r="137" spans="1:20" ht="17.149999999999999" customHeight="1" x14ac:dyDescent="0.3">
      <c r="A137" s="302" t="s">
        <v>874</v>
      </c>
      <c r="B137" s="303">
        <v>18155.786477246082</v>
      </c>
      <c r="C137" s="303">
        <v>21045.502510620681</v>
      </c>
      <c r="D137" s="297">
        <v>2.8765988145471542</v>
      </c>
      <c r="E137" s="297">
        <v>2.1461226644883418</v>
      </c>
      <c r="F137" s="296">
        <v>48.895640984207567</v>
      </c>
      <c r="G137" s="296">
        <v>36.993539192576094</v>
      </c>
      <c r="H137" s="297">
        <v>1.4065314289169473</v>
      </c>
      <c r="I137" s="297">
        <v>0.79392672900825312</v>
      </c>
      <c r="J137" s="297">
        <v>0.56287384971267751</v>
      </c>
      <c r="K137" s="297">
        <v>5.1903237793816306</v>
      </c>
      <c r="L137" s="297">
        <v>0.840124245330788</v>
      </c>
      <c r="M137" s="297">
        <v>3.4521210836458955</v>
      </c>
      <c r="N137" s="285"/>
      <c r="O137" s="285"/>
      <c r="P137" s="285"/>
      <c r="Q137" s="285"/>
      <c r="R137" s="285"/>
      <c r="S137" s="285"/>
      <c r="T137" s="285"/>
    </row>
    <row r="138" spans="1:20" ht="17.149999999999999" customHeight="1" x14ac:dyDescent="0.3">
      <c r="A138" s="165" t="s">
        <v>875</v>
      </c>
      <c r="B138" s="91">
        <v>18318.779532498687</v>
      </c>
      <c r="C138" s="91">
        <v>19302.416584574145</v>
      </c>
      <c r="D138" s="297">
        <v>11.541100729512085</v>
      </c>
      <c r="E138" s="297">
        <v>7.7431275791784033</v>
      </c>
      <c r="F138" s="296">
        <v>11.697107734398612</v>
      </c>
      <c r="G138" s="296">
        <v>22.815820284015022</v>
      </c>
      <c r="H138" s="297">
        <v>1.3499749860664927</v>
      </c>
      <c r="I138" s="297">
        <v>1.7666580728273473</v>
      </c>
      <c r="J138" s="297">
        <v>9.3204103397002864</v>
      </c>
      <c r="K138" s="297">
        <v>13.761791119323879</v>
      </c>
      <c r="L138" s="297">
        <v>4.8369996381446141</v>
      </c>
      <c r="M138" s="297">
        <v>10.649255520212193</v>
      </c>
      <c r="N138" s="285"/>
      <c r="O138" s="285"/>
      <c r="P138" s="285"/>
      <c r="Q138" s="285"/>
      <c r="R138" s="285"/>
      <c r="S138" s="285"/>
      <c r="T138" s="285"/>
    </row>
    <row r="139" spans="1:20" ht="17.149999999999999" customHeight="1" x14ac:dyDescent="0.3">
      <c r="A139" s="165" t="s">
        <v>77</v>
      </c>
      <c r="B139" s="91">
        <v>18065.507270753169</v>
      </c>
      <c r="C139" s="91">
        <v>18359.984275195638</v>
      </c>
      <c r="D139" s="297">
        <v>7.7511181919886818</v>
      </c>
      <c r="E139" s="297">
        <v>6.9521906996793561</v>
      </c>
      <c r="F139" s="296">
        <v>13.989651923685592</v>
      </c>
      <c r="G139" s="296">
        <v>19.712291225921817</v>
      </c>
      <c r="H139" s="297">
        <v>1.0843544552526885</v>
      </c>
      <c r="I139" s="297">
        <v>1.3704360773022464</v>
      </c>
      <c r="J139" s="297">
        <v>5.9673699427373101</v>
      </c>
      <c r="K139" s="297">
        <v>9.5348664412400534</v>
      </c>
      <c r="L139" s="297">
        <v>4.6978424265723966</v>
      </c>
      <c r="M139" s="297">
        <v>9.2065389727863156</v>
      </c>
      <c r="N139" s="285"/>
      <c r="O139" s="285"/>
      <c r="P139" s="285"/>
      <c r="Q139" s="285"/>
      <c r="R139" s="285"/>
      <c r="S139" s="285"/>
      <c r="T139" s="285"/>
    </row>
    <row r="140" spans="1:20" ht="17.149999999999999" customHeight="1" x14ac:dyDescent="0.3">
      <c r="A140" s="165" t="s">
        <v>876</v>
      </c>
      <c r="B140" s="91">
        <v>17641.529410427316</v>
      </c>
      <c r="C140" s="91">
        <v>19909.318302515909</v>
      </c>
      <c r="D140" s="297">
        <v>12.891749278024992</v>
      </c>
      <c r="E140" s="297">
        <v>18.650138477042361</v>
      </c>
      <c r="F140" s="296">
        <v>15.828566526959998</v>
      </c>
      <c r="G140" s="296">
        <v>12.510820685837015</v>
      </c>
      <c r="H140" s="297">
        <v>2.0405791109610711</v>
      </c>
      <c r="I140" s="297">
        <v>2.3332853825230644</v>
      </c>
      <c r="J140" s="297">
        <v>9.5350245474685735</v>
      </c>
      <c r="K140" s="297">
        <v>16.248474008581411</v>
      </c>
      <c r="L140" s="297">
        <v>14.811916498012767</v>
      </c>
      <c r="M140" s="297">
        <v>22.488360456071955</v>
      </c>
      <c r="N140" s="285"/>
      <c r="O140" s="285"/>
      <c r="P140" s="285"/>
      <c r="Q140" s="285"/>
      <c r="R140" s="285"/>
      <c r="S140" s="285"/>
      <c r="T140" s="285"/>
    </row>
    <row r="141" spans="1:20" ht="17.149999999999999" customHeight="1" x14ac:dyDescent="0.3">
      <c r="A141" s="165"/>
      <c r="B141" s="91"/>
      <c r="C141" s="91"/>
      <c r="D141" s="297" t="s">
        <v>16</v>
      </c>
      <c r="E141" s="297" t="s">
        <v>16</v>
      </c>
      <c r="F141" s="296" t="s">
        <v>16</v>
      </c>
      <c r="G141" s="296" t="s">
        <v>16</v>
      </c>
      <c r="H141" s="297" t="s">
        <v>16</v>
      </c>
      <c r="I141" s="297" t="s">
        <v>16</v>
      </c>
      <c r="J141" s="297" t="s">
        <v>16</v>
      </c>
      <c r="K141" s="297" t="s">
        <v>16</v>
      </c>
      <c r="L141" s="297" t="s">
        <v>16</v>
      </c>
      <c r="M141" s="297" t="s">
        <v>16</v>
      </c>
      <c r="N141" s="285"/>
      <c r="O141" s="285"/>
      <c r="P141" s="285"/>
      <c r="Q141" s="285"/>
      <c r="R141" s="285"/>
      <c r="S141" s="285"/>
      <c r="T141" s="285"/>
    </row>
    <row r="142" spans="1:20" ht="17.149999999999999" customHeight="1" x14ac:dyDescent="0.3">
      <c r="A142" s="168" t="s">
        <v>200</v>
      </c>
      <c r="B142" s="79">
        <v>17352.004766199061</v>
      </c>
      <c r="C142" s="79">
        <v>18468.945326295219</v>
      </c>
      <c r="D142" s="295">
        <v>11.4222375079798</v>
      </c>
      <c r="E142" s="295">
        <v>11.939348641241921</v>
      </c>
      <c r="F142" s="294">
        <v>7.6237539491954252</v>
      </c>
      <c r="G142" s="294">
        <v>7.0755042324508803</v>
      </c>
      <c r="H142" s="295">
        <v>0.87080328310109101</v>
      </c>
      <c r="I142" s="295">
        <v>0.84476911843813873</v>
      </c>
      <c r="J142" s="295">
        <v>9.9897780163904457</v>
      </c>
      <c r="K142" s="295">
        <v>12.854696999569153</v>
      </c>
      <c r="L142" s="295">
        <v>10.549715199108672</v>
      </c>
      <c r="M142" s="295">
        <v>13.328982083375168</v>
      </c>
      <c r="N142" s="285"/>
      <c r="O142" s="285"/>
      <c r="P142" s="285"/>
      <c r="Q142" s="285"/>
      <c r="R142" s="285"/>
      <c r="S142" s="285"/>
      <c r="T142" s="285"/>
    </row>
    <row r="143" spans="1:20" ht="17.149999999999999" customHeight="1" x14ac:dyDescent="0.3">
      <c r="A143" s="165" t="s">
        <v>396</v>
      </c>
      <c r="B143" s="91">
        <v>17506.696406178216</v>
      </c>
      <c r="C143" s="91">
        <v>19233.883900896362</v>
      </c>
      <c r="D143" s="297">
        <v>11.804937833405363</v>
      </c>
      <c r="E143" s="297">
        <v>13.787375710617452</v>
      </c>
      <c r="F143" s="296">
        <v>14.287888407471661</v>
      </c>
      <c r="G143" s="296">
        <v>14.704668286783384</v>
      </c>
      <c r="H143" s="297">
        <v>1.6866763442083612</v>
      </c>
      <c r="I143" s="297">
        <v>2.0273878636988396</v>
      </c>
      <c r="J143" s="297">
        <v>9.0303783141803784</v>
      </c>
      <c r="K143" s="297">
        <v>14.579497352630346</v>
      </c>
      <c r="L143" s="297">
        <v>10.452350892499293</v>
      </c>
      <c r="M143" s="297">
        <v>17.122400528735611</v>
      </c>
      <c r="N143" s="285"/>
      <c r="O143" s="285"/>
      <c r="P143" s="285"/>
      <c r="Q143" s="285"/>
      <c r="R143" s="285"/>
      <c r="S143" s="285"/>
      <c r="T143" s="285"/>
    </row>
    <row r="144" spans="1:20" ht="17.149999999999999" customHeight="1" x14ac:dyDescent="0.3">
      <c r="A144" s="165" t="s">
        <v>81</v>
      </c>
      <c r="B144" s="91">
        <v>16295.117024462485</v>
      </c>
      <c r="C144" s="91">
        <v>16824.246985590325</v>
      </c>
      <c r="D144" s="297">
        <v>21.822590071826813</v>
      </c>
      <c r="E144" s="297">
        <v>18.988241882553805</v>
      </c>
      <c r="F144" s="296">
        <v>14.098886350090517</v>
      </c>
      <c r="G144" s="296">
        <v>10.654351302946639</v>
      </c>
      <c r="H144" s="297">
        <v>3.0767421728729989</v>
      </c>
      <c r="I144" s="297">
        <v>2.0230739964205307</v>
      </c>
      <c r="J144" s="297">
        <v>16.761391274998736</v>
      </c>
      <c r="K144" s="297">
        <v>26.883788868654889</v>
      </c>
      <c r="L144" s="297">
        <v>15.660313316067034</v>
      </c>
      <c r="M144" s="297">
        <v>22.316170449040577</v>
      </c>
      <c r="N144" s="285"/>
      <c r="O144" s="285"/>
      <c r="P144" s="285"/>
      <c r="Q144" s="285"/>
      <c r="R144" s="285"/>
      <c r="S144" s="285"/>
      <c r="T144" s="285"/>
    </row>
    <row r="145" spans="1:20" ht="17.149999999999999" customHeight="1" x14ac:dyDescent="0.3">
      <c r="A145" s="165" t="s">
        <v>933</v>
      </c>
      <c r="B145" s="91">
        <v>17552.327004394316</v>
      </c>
      <c r="C145" s="91">
        <v>16867.530661229568</v>
      </c>
      <c r="D145" s="297">
        <v>7.0233369076057812</v>
      </c>
      <c r="E145" s="297">
        <v>7.5338889544140892</v>
      </c>
      <c r="F145" s="296">
        <v>29.305327947047417</v>
      </c>
      <c r="G145" s="296">
        <v>21.083956425480327</v>
      </c>
      <c r="H145" s="297">
        <v>2.0582119135998926</v>
      </c>
      <c r="I145" s="297">
        <v>1.588441864292742</v>
      </c>
      <c r="J145" s="297">
        <v>3.6376064578548384</v>
      </c>
      <c r="K145" s="297">
        <v>10.409067357356724</v>
      </c>
      <c r="L145" s="297">
        <v>4.9209241959641519</v>
      </c>
      <c r="M145" s="297">
        <v>10.146853712864026</v>
      </c>
      <c r="N145" s="285"/>
      <c r="O145" s="285"/>
      <c r="P145" s="285"/>
      <c r="Q145" s="285"/>
      <c r="R145" s="285"/>
      <c r="S145" s="285"/>
      <c r="T145" s="285"/>
    </row>
    <row r="146" spans="1:20" ht="17.149999999999999" customHeight="1" x14ac:dyDescent="0.3">
      <c r="A146" s="315" t="s">
        <v>878</v>
      </c>
      <c r="B146" s="316">
        <v>17825.482772167205</v>
      </c>
      <c r="C146" s="316">
        <v>17408.535138068346</v>
      </c>
      <c r="D146" s="306">
        <v>4.2199493077989914</v>
      </c>
      <c r="E146" s="306">
        <v>4.1874704454449825</v>
      </c>
      <c r="F146" s="304">
        <v>24.319832669377803</v>
      </c>
      <c r="G146" s="304">
        <v>19.479018321740149</v>
      </c>
      <c r="H146" s="306">
        <v>1.0262846103892815</v>
      </c>
      <c r="I146" s="306">
        <v>0.815678135285682</v>
      </c>
      <c r="J146" s="306">
        <v>2.5317251591843095</v>
      </c>
      <c r="K146" s="306">
        <v>5.9081734564136728</v>
      </c>
      <c r="L146" s="306">
        <v>2.8456912657023032</v>
      </c>
      <c r="M146" s="306">
        <v>5.5292496251876617</v>
      </c>
      <c r="N146" s="285"/>
      <c r="O146" s="285"/>
      <c r="P146" s="285"/>
      <c r="Q146" s="285"/>
      <c r="R146" s="285"/>
      <c r="S146" s="285"/>
      <c r="T146" s="285"/>
    </row>
    <row r="147" spans="1:20" ht="17.149999999999999" customHeight="1" x14ac:dyDescent="0.3">
      <c r="A147" s="165" t="s">
        <v>399</v>
      </c>
      <c r="B147" s="91">
        <v>16576.410299391562</v>
      </c>
      <c r="C147" s="91">
        <v>17632.528464397648</v>
      </c>
      <c r="D147" s="297">
        <v>13.173149053036035</v>
      </c>
      <c r="E147" s="297">
        <v>13.189635457387306</v>
      </c>
      <c r="F147" s="296">
        <v>16.299263543210472</v>
      </c>
      <c r="G147" s="296">
        <v>14.710059930281725</v>
      </c>
      <c r="H147" s="297">
        <v>2.1471262810942777</v>
      </c>
      <c r="I147" s="297">
        <v>1.9402032803673606</v>
      </c>
      <c r="J147" s="297">
        <v>9.6411556847503554</v>
      </c>
      <c r="K147" s="297">
        <v>16.705142421321714</v>
      </c>
      <c r="L147" s="297">
        <v>9.9980280653936653</v>
      </c>
      <c r="M147" s="297">
        <v>16.381242849380946</v>
      </c>
      <c r="N147" s="285"/>
      <c r="O147" s="285"/>
      <c r="P147" s="285"/>
      <c r="Q147" s="285"/>
      <c r="R147" s="285"/>
      <c r="S147" s="285"/>
      <c r="T147" s="285"/>
    </row>
    <row r="148" spans="1:20" ht="17.149999999999999" customHeight="1" x14ac:dyDescent="0.3">
      <c r="A148" s="165" t="s">
        <v>400</v>
      </c>
      <c r="B148" s="91">
        <v>21152.072056443179</v>
      </c>
      <c r="C148" s="91">
        <v>23665.126554322698</v>
      </c>
      <c r="D148" s="297">
        <v>14.111868270066308</v>
      </c>
      <c r="E148" s="297">
        <v>16.520847473442885</v>
      </c>
      <c r="F148" s="296">
        <v>12.575947797280666</v>
      </c>
      <c r="G148" s="296">
        <v>10.860458480820849</v>
      </c>
      <c r="H148" s="297">
        <v>1.7747011868645528</v>
      </c>
      <c r="I148" s="297">
        <v>1.7942397805330048</v>
      </c>
      <c r="J148" s="297">
        <v>11.19250908850027</v>
      </c>
      <c r="K148" s="297">
        <v>17.031227451632347</v>
      </c>
      <c r="L148" s="297">
        <v>13.569348007122056</v>
      </c>
      <c r="M148" s="297">
        <v>19.472346939763714</v>
      </c>
      <c r="N148" s="285"/>
      <c r="O148" s="285"/>
      <c r="P148" s="285"/>
      <c r="Q148" s="285"/>
      <c r="R148" s="285"/>
      <c r="S148" s="285"/>
      <c r="T148" s="285"/>
    </row>
    <row r="149" spans="1:20" ht="17.149999999999999" customHeight="1" x14ac:dyDescent="0.3">
      <c r="A149" s="165"/>
      <c r="B149" s="91"/>
      <c r="C149" s="91"/>
      <c r="D149" s="297" t="s">
        <v>16</v>
      </c>
      <c r="E149" s="297" t="s">
        <v>16</v>
      </c>
      <c r="F149" s="296" t="s">
        <v>16</v>
      </c>
      <c r="G149" s="296" t="s">
        <v>16</v>
      </c>
      <c r="H149" s="297" t="s">
        <v>16</v>
      </c>
      <c r="I149" s="297" t="s">
        <v>16</v>
      </c>
      <c r="J149" s="297" t="s">
        <v>16</v>
      </c>
      <c r="K149" s="297" t="s">
        <v>16</v>
      </c>
      <c r="L149" s="297" t="s">
        <v>16</v>
      </c>
      <c r="M149" s="297" t="s">
        <v>16</v>
      </c>
      <c r="N149" s="285"/>
      <c r="O149" s="285"/>
      <c r="P149" s="285"/>
      <c r="Q149" s="285"/>
      <c r="R149" s="285"/>
      <c r="S149" s="285"/>
      <c r="T149" s="285"/>
    </row>
    <row r="150" spans="1:20" ht="17.149999999999999" customHeight="1" x14ac:dyDescent="0.3">
      <c r="A150" s="168" t="s">
        <v>626</v>
      </c>
      <c r="B150" s="79">
        <v>17660.944812371508</v>
      </c>
      <c r="C150" s="79">
        <v>19078.964177992635</v>
      </c>
      <c r="D150" s="295">
        <v>10.040039565293995</v>
      </c>
      <c r="E150" s="295">
        <v>12.813600421036034</v>
      </c>
      <c r="F150" s="294">
        <v>6.3530284848642609</v>
      </c>
      <c r="G150" s="294">
        <v>6.0253866259859397</v>
      </c>
      <c r="H150" s="295">
        <v>0.63784657347476936</v>
      </c>
      <c r="I150" s="295">
        <v>0.77206896607638331</v>
      </c>
      <c r="J150" s="295">
        <v>8.9907906751223088</v>
      </c>
      <c r="K150" s="295">
        <v>11.089288455465681</v>
      </c>
      <c r="L150" s="295">
        <v>11.543557717679862</v>
      </c>
      <c r="M150" s="295">
        <v>14.083643124392204</v>
      </c>
      <c r="N150" s="285"/>
      <c r="O150" s="285"/>
      <c r="P150" s="285"/>
      <c r="Q150" s="285"/>
      <c r="R150" s="285"/>
      <c r="S150" s="285"/>
      <c r="T150" s="285"/>
    </row>
    <row r="151" spans="1:20" ht="17.149999999999999" customHeight="1" x14ac:dyDescent="0.3">
      <c r="A151" s="165" t="s">
        <v>401</v>
      </c>
      <c r="B151" s="91">
        <v>16452.521164877984</v>
      </c>
      <c r="C151" s="91">
        <v>18905.430947202713</v>
      </c>
      <c r="D151" s="297">
        <v>10.711036364243864</v>
      </c>
      <c r="E151" s="297">
        <v>11.820730304980508</v>
      </c>
      <c r="F151" s="296">
        <v>13.50554799063274</v>
      </c>
      <c r="G151" s="296">
        <v>12.019667604869202</v>
      </c>
      <c r="H151" s="297">
        <v>1.4465841564670792</v>
      </c>
      <c r="I151" s="297">
        <v>1.4208124911266984</v>
      </c>
      <c r="J151" s="297">
        <v>8.3314252103508082</v>
      </c>
      <c r="K151" s="297">
        <v>13.090647518136917</v>
      </c>
      <c r="L151" s="297">
        <v>9.4835135322832311</v>
      </c>
      <c r="M151" s="297">
        <v>14.157947077677782</v>
      </c>
      <c r="N151" s="285"/>
      <c r="O151" s="285"/>
      <c r="P151" s="285"/>
      <c r="Q151" s="285"/>
      <c r="R151" s="285"/>
      <c r="S151" s="285"/>
      <c r="T151" s="285"/>
    </row>
    <row r="152" spans="1:20" ht="17.149999999999999" customHeight="1" x14ac:dyDescent="0.3">
      <c r="A152" s="302" t="s">
        <v>705</v>
      </c>
      <c r="B152" s="303">
        <v>16703.525559936952</v>
      </c>
      <c r="C152" s="303">
        <v>19870.372662624795</v>
      </c>
      <c r="D152" s="297">
        <v>5.7881027716437492</v>
      </c>
      <c r="E152" s="297">
        <v>11.715891226572168</v>
      </c>
      <c r="F152" s="296">
        <v>16.721906155141959</v>
      </c>
      <c r="G152" s="296">
        <v>13.031973401531868</v>
      </c>
      <c r="H152" s="297">
        <v>0.96788111363743834</v>
      </c>
      <c r="I152" s="297">
        <v>1.5268118283992906</v>
      </c>
      <c r="J152" s="297">
        <v>4.1959515764592101</v>
      </c>
      <c r="K152" s="297">
        <v>7.3802539668282892</v>
      </c>
      <c r="L152" s="297">
        <v>9.2043070193854639</v>
      </c>
      <c r="M152" s="297">
        <v>14.227475433758874</v>
      </c>
      <c r="N152" s="285"/>
      <c r="O152" s="285"/>
      <c r="P152" s="285"/>
      <c r="Q152" s="285"/>
      <c r="R152" s="285"/>
      <c r="S152" s="285"/>
      <c r="T152" s="285"/>
    </row>
    <row r="153" spans="1:20" ht="17.149999999999999" customHeight="1" x14ac:dyDescent="0.3">
      <c r="A153" s="165" t="s">
        <v>325</v>
      </c>
      <c r="B153" s="91">
        <v>17187.090155705562</v>
      </c>
      <c r="C153" s="91">
        <v>19398.520775847097</v>
      </c>
      <c r="D153" s="297">
        <v>12.912204433200211</v>
      </c>
      <c r="E153" s="297">
        <v>17.16678604283517</v>
      </c>
      <c r="F153" s="296">
        <v>13.295724093540695</v>
      </c>
      <c r="G153" s="296">
        <v>10.089737848034536</v>
      </c>
      <c r="H153" s="297">
        <v>1.7167710758322301</v>
      </c>
      <c r="I153" s="297">
        <v>1.7320837086550502</v>
      </c>
      <c r="J153" s="297">
        <v>10.088139492029729</v>
      </c>
      <c r="K153" s="297">
        <v>15.736269374370693</v>
      </c>
      <c r="L153" s="297">
        <v>14.317532449650585</v>
      </c>
      <c r="M153" s="297">
        <v>20.016039636019752</v>
      </c>
      <c r="N153" s="285"/>
      <c r="O153" s="285"/>
      <c r="P153" s="285"/>
      <c r="Q153" s="285"/>
      <c r="R153" s="285"/>
      <c r="S153" s="285"/>
      <c r="T153" s="285"/>
    </row>
    <row r="154" spans="1:20" ht="17.149999999999999" customHeight="1" x14ac:dyDescent="0.3">
      <c r="A154" s="165" t="s">
        <v>418</v>
      </c>
      <c r="B154" s="91">
        <v>19740.569367149983</v>
      </c>
      <c r="C154" s="91">
        <v>18445.08023365054</v>
      </c>
      <c r="D154" s="297">
        <v>11.0614202984261</v>
      </c>
      <c r="E154" s="297">
        <v>10.550776351883625</v>
      </c>
      <c r="F154" s="296">
        <v>12.697785416500668</v>
      </c>
      <c r="G154" s="296">
        <v>19.126904764972156</v>
      </c>
      <c r="H154" s="297">
        <v>1.404555413511394</v>
      </c>
      <c r="I154" s="297">
        <v>2.0180369447899849</v>
      </c>
      <c r="J154" s="297">
        <v>8.7509458519097585</v>
      </c>
      <c r="K154" s="297">
        <v>13.371894744942441</v>
      </c>
      <c r="L154" s="297">
        <v>7.2311336652222193</v>
      </c>
      <c r="M154" s="297">
        <v>13.870419038545032</v>
      </c>
      <c r="N154" s="285"/>
      <c r="O154" s="285"/>
      <c r="P154" s="285"/>
      <c r="Q154" s="285"/>
      <c r="R154" s="285"/>
      <c r="S154" s="285"/>
      <c r="T154" s="285"/>
    </row>
    <row r="155" spans="1:20" ht="17.149999999999999" customHeight="1" x14ac:dyDescent="0.3">
      <c r="A155" s="165" t="s">
        <v>419</v>
      </c>
      <c r="B155" s="91">
        <v>17334.095066272665</v>
      </c>
      <c r="C155" s="91">
        <v>18357.836874108074</v>
      </c>
      <c r="D155" s="297">
        <v>7.8770507942941546</v>
      </c>
      <c r="E155" s="297">
        <v>10.842344611400023</v>
      </c>
      <c r="F155" s="296">
        <v>13.62349026174215</v>
      </c>
      <c r="G155" s="296">
        <v>15.479947825131473</v>
      </c>
      <c r="H155" s="297">
        <v>1.0731292478731467</v>
      </c>
      <c r="I155" s="297">
        <v>1.6783892888656775</v>
      </c>
      <c r="J155" s="297">
        <v>6.1117678576661127</v>
      </c>
      <c r="K155" s="297">
        <v>9.6423337309221964</v>
      </c>
      <c r="L155" s="297">
        <v>8.081417591437253</v>
      </c>
      <c r="M155" s="297">
        <v>13.603271631362793</v>
      </c>
      <c r="N155" s="285"/>
      <c r="O155" s="285"/>
      <c r="P155" s="285"/>
      <c r="Q155" s="285"/>
      <c r="R155" s="285"/>
      <c r="S155" s="285"/>
      <c r="T155" s="285"/>
    </row>
    <row r="156" spans="1:20" ht="17.149999999999999" customHeight="1" x14ac:dyDescent="0.3">
      <c r="A156" s="165" t="s">
        <v>629</v>
      </c>
      <c r="B156" s="91">
        <v>18417.738439474575</v>
      </c>
      <c r="C156" s="91">
        <v>20772.131286348365</v>
      </c>
      <c r="D156" s="297">
        <v>9.8859976066664128</v>
      </c>
      <c r="E156" s="297">
        <v>12.837626147728956</v>
      </c>
      <c r="F156" s="296">
        <v>18.748310911013196</v>
      </c>
      <c r="G156" s="296">
        <v>21.97489472521476</v>
      </c>
      <c r="H156" s="297">
        <v>1.8534575679531422</v>
      </c>
      <c r="I156" s="297">
        <v>2.8210548311800814</v>
      </c>
      <c r="J156" s="297">
        <v>6.837085255282477</v>
      </c>
      <c r="K156" s="297">
        <v>12.934909958050349</v>
      </c>
      <c r="L156" s="297">
        <v>8.1970302145497538</v>
      </c>
      <c r="M156" s="297">
        <v>17.478222080908157</v>
      </c>
      <c r="N156" s="285"/>
      <c r="O156" s="285"/>
      <c r="P156" s="285"/>
      <c r="Q156" s="285"/>
      <c r="R156" s="285"/>
      <c r="S156" s="285"/>
      <c r="T156" s="285"/>
    </row>
    <row r="157" spans="1:20" ht="17.149999999999999" customHeight="1" x14ac:dyDescent="0.3">
      <c r="A157" s="165"/>
      <c r="B157" s="91"/>
      <c r="C157" s="91"/>
      <c r="D157" s="297" t="s">
        <v>16</v>
      </c>
      <c r="E157" s="297" t="s">
        <v>16</v>
      </c>
      <c r="F157" s="296" t="s">
        <v>16</v>
      </c>
      <c r="G157" s="296" t="s">
        <v>16</v>
      </c>
      <c r="H157" s="297" t="s">
        <v>16</v>
      </c>
      <c r="I157" s="297" t="s">
        <v>16</v>
      </c>
      <c r="J157" s="297" t="s">
        <v>16</v>
      </c>
      <c r="K157" s="297" t="s">
        <v>16</v>
      </c>
      <c r="L157" s="297" t="s">
        <v>16</v>
      </c>
      <c r="M157" s="297" t="s">
        <v>16</v>
      </c>
      <c r="N157" s="285"/>
      <c r="O157" s="285"/>
      <c r="P157" s="285"/>
      <c r="Q157" s="285"/>
      <c r="R157" s="285"/>
      <c r="S157" s="285"/>
      <c r="T157" s="285"/>
    </row>
    <row r="158" spans="1:20" s="324" customFormat="1" ht="50.95" customHeight="1" x14ac:dyDescent="0.25">
      <c r="A158" s="319" t="s">
        <v>707</v>
      </c>
      <c r="B158" s="320">
        <v>19557</v>
      </c>
      <c r="C158" s="320">
        <v>19856.550248812138</v>
      </c>
      <c r="D158" s="322">
        <v>30.216039373790892</v>
      </c>
      <c r="E158" s="322">
        <v>12.542341469716822</v>
      </c>
      <c r="F158" s="321">
        <v>4.1302699976196395</v>
      </c>
      <c r="G158" s="321">
        <v>7.0585680784265286</v>
      </c>
      <c r="H158" s="322">
        <v>1.2480040087246222</v>
      </c>
      <c r="I158" s="322">
        <v>0.8853097112686843</v>
      </c>
      <c r="J158" s="322">
        <v>28.163089847150658</v>
      </c>
      <c r="K158" s="322">
        <v>32.268988900431125</v>
      </c>
      <c r="L158" s="322">
        <v>11.086019316630939</v>
      </c>
      <c r="M158" s="322">
        <v>13.998663622802706</v>
      </c>
      <c r="N158" s="323"/>
      <c r="O158" s="323"/>
      <c r="P158" s="323"/>
      <c r="Q158" s="323"/>
      <c r="R158" s="323"/>
      <c r="S158" s="323"/>
      <c r="T158" s="323"/>
    </row>
    <row r="159" spans="1:20" ht="17.5" customHeight="1" x14ac:dyDescent="0.3">
      <c r="A159" s="165" t="s">
        <v>708</v>
      </c>
      <c r="B159" s="91">
        <v>18818</v>
      </c>
      <c r="C159" s="91">
        <v>18647.811733643994</v>
      </c>
      <c r="D159" s="297">
        <v>42.420063849487534</v>
      </c>
      <c r="E159" s="297">
        <v>23.872032245337255</v>
      </c>
      <c r="F159" s="296">
        <v>6.7265536824921117</v>
      </c>
      <c r="G159" s="296">
        <v>10.51669024320837</v>
      </c>
      <c r="H159" s="297">
        <v>2.8534083669832087</v>
      </c>
      <c r="I159" s="297">
        <v>2.510547686000939</v>
      </c>
      <c r="J159" s="297">
        <v>37.726246109033426</v>
      </c>
      <c r="K159" s="297">
        <v>47.113881589941634</v>
      </c>
      <c r="L159" s="297">
        <v>19.74221624426545</v>
      </c>
      <c r="M159" s="297">
        <v>28.001848246409054</v>
      </c>
      <c r="N159" s="285"/>
      <c r="O159" s="285"/>
      <c r="P159" s="285"/>
      <c r="Q159" s="285"/>
      <c r="R159" s="285"/>
      <c r="S159" s="285"/>
      <c r="T159" s="285"/>
    </row>
    <row r="160" spans="1:20" ht="17.5" customHeight="1" x14ac:dyDescent="0.3">
      <c r="A160" s="165" t="s">
        <v>709</v>
      </c>
      <c r="B160" s="91">
        <v>20396</v>
      </c>
      <c r="C160" s="91">
        <v>20379.024151286536</v>
      </c>
      <c r="D160" s="297">
        <v>38.334980236107633</v>
      </c>
      <c r="E160" s="297">
        <v>0.40488066930102362</v>
      </c>
      <c r="F160" s="296">
        <v>6.6355676645742285</v>
      </c>
      <c r="G160" s="296">
        <v>42.996209295018851</v>
      </c>
      <c r="H160" s="297">
        <v>2.5437435527680794</v>
      </c>
      <c r="I160" s="297">
        <v>0.17408333996774125</v>
      </c>
      <c r="J160" s="297">
        <v>34.150556880059199</v>
      </c>
      <c r="K160" s="297">
        <v>42.51940359215606</v>
      </c>
      <c r="L160" s="297">
        <v>0.11851599798741469</v>
      </c>
      <c r="M160" s="297">
        <v>0.69124534061463261</v>
      </c>
      <c r="N160" s="285"/>
      <c r="O160" s="285"/>
      <c r="P160" s="285"/>
      <c r="Q160" s="285"/>
      <c r="R160" s="285"/>
      <c r="S160" s="285"/>
      <c r="T160" s="285"/>
    </row>
    <row r="161" spans="1:20" ht="17.5" customHeight="1" x14ac:dyDescent="0.3">
      <c r="A161" s="165" t="s">
        <v>710</v>
      </c>
      <c r="B161" s="91">
        <v>17739.323114864954</v>
      </c>
      <c r="C161" s="91">
        <v>17709.867313192415</v>
      </c>
      <c r="D161" s="297">
        <v>20.223421528816754</v>
      </c>
      <c r="E161" s="297">
        <v>12.426610255293971</v>
      </c>
      <c r="F161" s="296">
        <v>11.859577673080119</v>
      </c>
      <c r="G161" s="296">
        <v>15.609070528955044</v>
      </c>
      <c r="H161" s="297">
        <v>2.39841238436443</v>
      </c>
      <c r="I161" s="297">
        <v>1.9396783591071962</v>
      </c>
      <c r="J161" s="297">
        <v>16.278065957242223</v>
      </c>
      <c r="K161" s="297">
        <v>24.168777100391285</v>
      </c>
      <c r="L161" s="297">
        <v>9.2358663514673207</v>
      </c>
      <c r="M161" s="297">
        <v>15.617354159120623</v>
      </c>
      <c r="N161" s="285"/>
      <c r="O161" s="285"/>
      <c r="P161" s="285"/>
      <c r="Q161" s="285"/>
      <c r="R161" s="285"/>
      <c r="S161" s="285"/>
      <c r="T161" s="285"/>
    </row>
    <row r="162" spans="1:20" ht="17.5" customHeight="1" x14ac:dyDescent="0.3">
      <c r="A162" s="165" t="s">
        <v>711</v>
      </c>
      <c r="B162" s="91">
        <v>20339.896494442641</v>
      </c>
      <c r="C162" s="91">
        <v>22223.569264311303</v>
      </c>
      <c r="D162" s="297">
        <v>41.615948205006212</v>
      </c>
      <c r="E162" s="297">
        <v>24.211546113609646</v>
      </c>
      <c r="F162" s="296">
        <v>5.1316345918471642</v>
      </c>
      <c r="G162" s="296">
        <v>10.458160539414047</v>
      </c>
      <c r="H162" s="297">
        <v>2.1355783938132977</v>
      </c>
      <c r="I162" s="297">
        <v>2.5320823616355597</v>
      </c>
      <c r="J162" s="297">
        <v>38.102950953368762</v>
      </c>
      <c r="K162" s="297">
        <v>45.12894545664367</v>
      </c>
      <c r="L162" s="297">
        <v>20.046305870843629</v>
      </c>
      <c r="M162" s="297">
        <v>28.376786356375668</v>
      </c>
      <c r="N162" s="285"/>
      <c r="O162" s="285"/>
      <c r="P162" s="285"/>
      <c r="Q162" s="285"/>
      <c r="R162" s="285"/>
      <c r="S162" s="285"/>
      <c r="T162" s="285"/>
    </row>
    <row r="163" spans="1:20" ht="17.5" customHeight="1" x14ac:dyDescent="0.3">
      <c r="A163" s="312" t="s">
        <v>712</v>
      </c>
      <c r="B163" s="96">
        <v>15027.667662174505</v>
      </c>
      <c r="C163" s="96">
        <v>18399.211758796413</v>
      </c>
      <c r="D163" s="314">
        <v>3.3623631028223437</v>
      </c>
      <c r="E163" s="314">
        <v>10.070561584748358</v>
      </c>
      <c r="F163" s="313">
        <v>18.447620124394522</v>
      </c>
      <c r="G163" s="313">
        <v>14.628371938891377</v>
      </c>
      <c r="H163" s="314">
        <v>0.6202759724114707</v>
      </c>
      <c r="I163" s="314">
        <v>1.4731592049521034</v>
      </c>
      <c r="J163" s="314">
        <v>2.3420176111041182</v>
      </c>
      <c r="K163" s="314">
        <v>4.3827085945405697</v>
      </c>
      <c r="L163" s="314">
        <v>7.6472351963823026</v>
      </c>
      <c r="M163" s="314">
        <v>12.493887973114413</v>
      </c>
      <c r="N163" s="285"/>
      <c r="O163" s="285"/>
      <c r="P163" s="285"/>
      <c r="Q163" s="285"/>
      <c r="R163" s="285"/>
      <c r="S163" s="285"/>
      <c r="T163" s="285"/>
    </row>
    <row r="164" spans="1:20" ht="12.25" customHeight="1" x14ac:dyDescent="0.3">
      <c r="A164" s="328" t="s">
        <v>96</v>
      </c>
      <c r="B164" s="203"/>
      <c r="C164" s="203"/>
      <c r="D164" s="142"/>
      <c r="E164" s="142"/>
      <c r="F164" s="382"/>
      <c r="G164" s="382"/>
      <c r="H164" s="142"/>
      <c r="I164" s="142"/>
      <c r="J164" s="142"/>
      <c r="K164" s="142"/>
      <c r="L164" s="142"/>
      <c r="M164" s="142"/>
      <c r="N164" s="285"/>
      <c r="O164" s="285"/>
      <c r="P164" s="285"/>
      <c r="Q164" s="285"/>
      <c r="R164" s="285"/>
      <c r="S164" s="285"/>
      <c r="T164" s="285"/>
    </row>
    <row r="165" spans="1:20" ht="13.75" customHeight="1" x14ac:dyDescent="0.25">
      <c r="A165" s="328" t="s">
        <v>424</v>
      </c>
      <c r="N165" s="285"/>
      <c r="O165" s="285"/>
      <c r="P165" s="285"/>
      <c r="Q165" s="285"/>
      <c r="R165" s="285"/>
      <c r="S165" s="285"/>
      <c r="T165" s="285"/>
    </row>
    <row r="166" spans="1:20" ht="12.75" customHeight="1" x14ac:dyDescent="0.25">
      <c r="A166" s="328" t="s">
        <v>425</v>
      </c>
      <c r="N166" s="285"/>
      <c r="O166" s="285"/>
      <c r="P166" s="285"/>
      <c r="Q166" s="285"/>
      <c r="R166" s="285"/>
      <c r="S166" s="285"/>
      <c r="T166" s="285"/>
    </row>
    <row r="167" spans="1:20" ht="14.3" x14ac:dyDescent="0.25">
      <c r="A167" s="328" t="s">
        <v>426</v>
      </c>
      <c r="N167" s="285"/>
      <c r="O167" s="285"/>
      <c r="P167" s="285"/>
      <c r="Q167" s="285"/>
      <c r="R167" s="285"/>
      <c r="S167" s="285"/>
      <c r="T167" s="285"/>
    </row>
    <row r="168" spans="1:20" ht="12.25" customHeight="1" x14ac:dyDescent="0.25">
      <c r="A168" s="328" t="s">
        <v>405</v>
      </c>
      <c r="B168" s="285"/>
      <c r="C168" s="285"/>
      <c r="D168" s="285"/>
      <c r="E168" s="285"/>
      <c r="F168" s="285"/>
      <c r="G168" s="285"/>
      <c r="H168" s="285"/>
      <c r="I168" s="285"/>
      <c r="J168" s="285"/>
      <c r="K168" s="285"/>
      <c r="L168" s="285"/>
      <c r="M168" s="285"/>
      <c r="N168" s="285"/>
      <c r="O168" s="285"/>
      <c r="P168" s="285"/>
      <c r="Q168" s="285"/>
      <c r="R168" s="285"/>
    </row>
    <row r="169" spans="1:20" ht="18.7" customHeight="1" x14ac:dyDescent="0.25">
      <c r="A169" s="209" t="s">
        <v>104</v>
      </c>
      <c r="B169" s="328"/>
      <c r="C169" s="328"/>
      <c r="D169" s="285"/>
      <c r="E169" s="285"/>
      <c r="F169" s="329"/>
      <c r="G169" s="329"/>
      <c r="H169" s="285"/>
      <c r="I169" s="285"/>
      <c r="J169" s="285"/>
      <c r="K169" s="285"/>
      <c r="L169" s="285"/>
      <c r="M169" s="285"/>
      <c r="N169" s="285"/>
      <c r="O169" s="285"/>
      <c r="P169" s="285"/>
      <c r="Q169" s="285"/>
      <c r="R169" s="285"/>
      <c r="S169" s="285"/>
      <c r="T169" s="285"/>
    </row>
    <row r="170" spans="1:20" ht="18.7" customHeight="1" x14ac:dyDescent="0.25">
      <c r="A170" s="285"/>
      <c r="B170" s="285"/>
      <c r="C170" s="285"/>
      <c r="D170" s="285"/>
      <c r="E170" s="285"/>
      <c r="F170" s="329"/>
      <c r="G170" s="329"/>
      <c r="H170" s="285"/>
      <c r="I170" s="285"/>
      <c r="J170" s="285"/>
      <c r="K170" s="285"/>
      <c r="L170" s="285"/>
      <c r="M170" s="285"/>
      <c r="N170" s="285"/>
      <c r="O170" s="285"/>
      <c r="P170" s="285"/>
      <c r="Q170" s="285"/>
      <c r="R170" s="285"/>
      <c r="S170" s="285"/>
      <c r="T170" s="285"/>
    </row>
    <row r="171" spans="1:20" ht="18.7" customHeight="1" x14ac:dyDescent="0.25">
      <c r="A171" s="330"/>
      <c r="B171" s="330"/>
      <c r="C171" s="330"/>
      <c r="D171" s="332"/>
      <c r="E171" s="332"/>
      <c r="F171" s="331"/>
      <c r="G171" s="331"/>
      <c r="H171" s="285"/>
      <c r="I171" s="285"/>
      <c r="J171" s="285"/>
      <c r="K171" s="285"/>
      <c r="L171" s="285"/>
      <c r="M171" s="285"/>
      <c r="N171" s="285"/>
      <c r="O171" s="285"/>
      <c r="P171" s="285"/>
      <c r="Q171" s="285"/>
      <c r="R171" s="285"/>
      <c r="S171" s="285"/>
      <c r="T171" s="285"/>
    </row>
    <row r="172" spans="1:20" ht="18.7" customHeight="1" x14ac:dyDescent="0.25">
      <c r="A172" s="330"/>
      <c r="B172" s="330"/>
      <c r="C172" s="330"/>
      <c r="D172" s="334"/>
      <c r="E172" s="334"/>
      <c r="F172" s="333"/>
      <c r="G172" s="333"/>
      <c r="H172" s="335"/>
      <c r="I172" s="335"/>
      <c r="J172" s="335"/>
      <c r="K172" s="285"/>
      <c r="L172" s="285"/>
      <c r="M172" s="285"/>
      <c r="N172" s="285"/>
      <c r="O172" s="285"/>
      <c r="P172" s="285"/>
      <c r="Q172" s="285"/>
      <c r="R172" s="285"/>
      <c r="S172" s="285"/>
      <c r="T172" s="285"/>
    </row>
    <row r="173" spans="1:20" ht="18.7" customHeight="1" x14ac:dyDescent="0.25">
      <c r="A173" s="330"/>
      <c r="B173" s="330"/>
      <c r="C173" s="330"/>
      <c r="D173" s="334"/>
      <c r="E173" s="334"/>
      <c r="F173" s="333"/>
      <c r="G173" s="333"/>
      <c r="H173" s="284"/>
      <c r="I173" s="284"/>
      <c r="J173" s="284"/>
      <c r="K173" s="285"/>
      <c r="L173" s="285"/>
      <c r="M173" s="285"/>
      <c r="N173" s="285"/>
      <c r="O173" s="285"/>
      <c r="P173" s="285"/>
      <c r="Q173" s="285"/>
      <c r="R173" s="285"/>
      <c r="S173" s="285"/>
      <c r="T173" s="285"/>
    </row>
    <row r="174" spans="1:20" ht="18.7" customHeight="1" x14ac:dyDescent="0.25">
      <c r="A174" s="330"/>
      <c r="B174" s="330"/>
      <c r="C174" s="330"/>
      <c r="D174" s="334"/>
      <c r="E174" s="334"/>
      <c r="F174" s="333"/>
      <c r="G174" s="333"/>
      <c r="H174" s="284"/>
      <c r="I174" s="284"/>
      <c r="J174" s="284"/>
      <c r="K174" s="285"/>
      <c r="L174" s="285"/>
      <c r="M174" s="285"/>
      <c r="N174" s="285"/>
      <c r="O174" s="285"/>
      <c r="P174" s="285"/>
      <c r="Q174" s="285"/>
      <c r="R174" s="285"/>
      <c r="S174" s="285"/>
      <c r="T174" s="285"/>
    </row>
    <row r="175" spans="1:20" ht="18.7" customHeight="1" x14ac:dyDescent="0.25">
      <c r="A175" s="330"/>
      <c r="B175" s="330"/>
      <c r="C175" s="330"/>
      <c r="D175" s="334"/>
      <c r="E175" s="334"/>
      <c r="F175" s="333"/>
      <c r="G175" s="333"/>
      <c r="H175" s="284"/>
      <c r="I175" s="284"/>
      <c r="J175" s="284"/>
      <c r="K175" s="285"/>
      <c r="L175" s="285"/>
      <c r="M175" s="285"/>
      <c r="N175" s="285"/>
      <c r="O175" s="285"/>
      <c r="P175" s="285"/>
      <c r="Q175" s="285"/>
      <c r="R175" s="285"/>
      <c r="S175" s="285"/>
      <c r="T175" s="285"/>
    </row>
    <row r="176" spans="1:20" ht="18.7" customHeight="1" x14ac:dyDescent="0.25">
      <c r="A176" s="330"/>
      <c r="B176" s="330"/>
      <c r="C176" s="330"/>
      <c r="D176" s="334"/>
      <c r="E176" s="334"/>
      <c r="F176" s="333"/>
      <c r="G176" s="333"/>
      <c r="H176" s="284"/>
      <c r="I176" s="284"/>
      <c r="J176" s="284"/>
      <c r="K176" s="285"/>
      <c r="L176" s="285"/>
      <c r="M176" s="285"/>
      <c r="N176" s="285"/>
      <c r="O176" s="285"/>
      <c r="P176" s="285"/>
      <c r="Q176" s="285"/>
      <c r="R176" s="285"/>
      <c r="S176" s="285"/>
      <c r="T176" s="285"/>
    </row>
    <row r="177" spans="1:20" ht="18.7" customHeight="1" x14ac:dyDescent="0.25">
      <c r="A177" s="330"/>
      <c r="B177" s="330"/>
      <c r="C177" s="330"/>
      <c r="D177" s="334"/>
      <c r="E177" s="334"/>
      <c r="F177" s="333"/>
      <c r="G177" s="333"/>
      <c r="H177" s="284"/>
      <c r="I177" s="284"/>
      <c r="J177" s="284"/>
      <c r="K177" s="285"/>
      <c r="L177" s="285"/>
      <c r="M177" s="285"/>
      <c r="N177" s="285"/>
      <c r="O177" s="285"/>
      <c r="P177" s="285"/>
      <c r="Q177" s="285"/>
      <c r="R177" s="285"/>
      <c r="S177" s="285"/>
      <c r="T177" s="285"/>
    </row>
    <row r="178" spans="1:20" ht="18.7" customHeight="1" x14ac:dyDescent="0.25">
      <c r="A178" s="330"/>
      <c r="B178" s="330"/>
      <c r="C178" s="330"/>
      <c r="D178" s="334"/>
      <c r="E178" s="334"/>
      <c r="F178" s="333"/>
      <c r="G178" s="333"/>
      <c r="H178" s="284"/>
      <c r="I178" s="284"/>
      <c r="J178" s="284"/>
      <c r="K178" s="285"/>
      <c r="L178" s="285"/>
      <c r="M178" s="285"/>
      <c r="N178" s="285"/>
      <c r="O178" s="285"/>
      <c r="P178" s="285"/>
      <c r="Q178" s="285"/>
      <c r="R178" s="285"/>
      <c r="S178" s="285"/>
      <c r="T178" s="285"/>
    </row>
    <row r="179" spans="1:20" ht="18.7" customHeight="1" x14ac:dyDescent="0.25">
      <c r="A179" s="330"/>
      <c r="B179" s="330"/>
      <c r="C179" s="330"/>
      <c r="D179" s="334"/>
      <c r="E179" s="334"/>
      <c r="F179" s="333"/>
      <c r="G179" s="333"/>
      <c r="H179" s="284"/>
      <c r="I179" s="284"/>
      <c r="J179" s="284"/>
      <c r="K179" s="285"/>
      <c r="L179" s="285"/>
      <c r="M179" s="285"/>
      <c r="N179" s="285"/>
      <c r="O179" s="285"/>
      <c r="P179" s="285"/>
      <c r="Q179" s="285"/>
      <c r="R179" s="285"/>
      <c r="S179" s="285"/>
      <c r="T179" s="285"/>
    </row>
    <row r="180" spans="1:20" ht="18.7" customHeight="1" x14ac:dyDescent="0.25">
      <c r="A180" s="330"/>
      <c r="B180" s="330"/>
      <c r="C180" s="330"/>
      <c r="D180" s="334"/>
      <c r="E180" s="334"/>
      <c r="F180" s="333"/>
      <c r="G180" s="333"/>
      <c r="H180" s="284"/>
      <c r="I180" s="284"/>
      <c r="J180" s="284"/>
      <c r="K180" s="284"/>
      <c r="L180" s="284"/>
      <c r="M180" s="284"/>
      <c r="N180" s="284"/>
      <c r="O180" s="284"/>
      <c r="P180" s="284"/>
      <c r="Q180" s="284"/>
      <c r="R180" s="284"/>
      <c r="S180" s="284"/>
      <c r="T180" s="284"/>
    </row>
    <row r="181" spans="1:20" ht="18.7" customHeight="1" x14ac:dyDescent="0.25">
      <c r="A181" s="330"/>
      <c r="B181" s="330"/>
      <c r="C181" s="330"/>
      <c r="D181" s="334"/>
      <c r="E181" s="334"/>
      <c r="F181" s="333"/>
      <c r="G181" s="333"/>
      <c r="H181" s="284"/>
      <c r="I181" s="284"/>
      <c r="J181" s="284"/>
      <c r="K181" s="284"/>
      <c r="L181" s="284"/>
      <c r="M181" s="284"/>
      <c r="N181" s="284"/>
      <c r="O181" s="284"/>
      <c r="P181" s="284"/>
      <c r="Q181" s="284"/>
      <c r="R181" s="284"/>
      <c r="S181" s="284"/>
      <c r="T181" s="284"/>
    </row>
    <row r="182" spans="1:20" ht="18.7" customHeight="1" x14ac:dyDescent="0.25">
      <c r="A182" s="330"/>
      <c r="B182" s="330"/>
      <c r="C182" s="330"/>
      <c r="D182" s="334"/>
      <c r="E182" s="334"/>
      <c r="F182" s="333"/>
      <c r="G182" s="333"/>
      <c r="H182" s="284"/>
      <c r="I182" s="284"/>
      <c r="J182" s="284"/>
      <c r="K182" s="284"/>
      <c r="L182" s="284"/>
      <c r="M182" s="284"/>
      <c r="N182" s="284"/>
      <c r="O182" s="284"/>
      <c r="P182" s="284"/>
      <c r="Q182" s="284"/>
      <c r="R182" s="284"/>
      <c r="S182" s="284"/>
      <c r="T182" s="284"/>
    </row>
    <row r="183" spans="1:20" ht="18.7" customHeight="1" x14ac:dyDescent="0.25">
      <c r="A183" s="330"/>
      <c r="B183" s="330"/>
      <c r="C183" s="330"/>
      <c r="D183" s="334"/>
      <c r="E183" s="334"/>
      <c r="F183" s="333"/>
      <c r="G183" s="333"/>
      <c r="H183" s="284"/>
      <c r="I183" s="284"/>
      <c r="J183" s="284"/>
      <c r="K183" s="284"/>
      <c r="L183" s="284"/>
      <c r="M183" s="284"/>
      <c r="N183" s="284"/>
      <c r="O183" s="284"/>
      <c r="P183" s="284"/>
      <c r="Q183" s="284"/>
      <c r="R183" s="284"/>
      <c r="S183" s="284"/>
      <c r="T183" s="284"/>
    </row>
    <row r="184" spans="1:20" ht="18.7" customHeight="1" x14ac:dyDescent="0.25">
      <c r="A184" s="330"/>
      <c r="B184" s="330"/>
      <c r="C184" s="330"/>
      <c r="D184" s="334"/>
      <c r="E184" s="334"/>
      <c r="F184" s="333"/>
      <c r="G184" s="333"/>
      <c r="H184" s="284"/>
      <c r="I184" s="284"/>
      <c r="J184" s="284"/>
      <c r="K184" s="284"/>
      <c r="L184" s="284"/>
      <c r="M184" s="284"/>
      <c r="N184" s="284"/>
      <c r="O184" s="284"/>
      <c r="P184" s="284"/>
      <c r="Q184" s="284"/>
      <c r="R184" s="284"/>
      <c r="S184" s="284"/>
      <c r="T184" s="284"/>
    </row>
    <row r="185" spans="1:20" ht="18.7" customHeight="1" x14ac:dyDescent="0.25">
      <c r="A185" s="330"/>
      <c r="B185" s="330"/>
      <c r="C185" s="330"/>
      <c r="D185" s="334"/>
      <c r="E185" s="334"/>
      <c r="F185" s="333"/>
      <c r="G185" s="333"/>
      <c r="H185" s="284"/>
      <c r="I185" s="284"/>
      <c r="J185" s="284"/>
      <c r="K185" s="284"/>
      <c r="L185" s="284"/>
      <c r="M185" s="284"/>
      <c r="N185" s="284"/>
      <c r="O185" s="284"/>
      <c r="P185" s="284"/>
      <c r="Q185" s="284"/>
      <c r="R185" s="284"/>
      <c r="S185" s="284"/>
      <c r="T185" s="284"/>
    </row>
    <row r="186" spans="1:20" ht="18.7" customHeight="1" x14ac:dyDescent="0.25">
      <c r="A186" s="285"/>
      <c r="B186" s="285"/>
      <c r="C186" s="285"/>
      <c r="D186" s="334"/>
      <c r="E186" s="334"/>
      <c r="F186" s="333"/>
      <c r="G186" s="333"/>
      <c r="H186" s="284"/>
      <c r="I186" s="284"/>
      <c r="J186" s="284"/>
      <c r="K186" s="284"/>
      <c r="L186" s="284"/>
      <c r="M186" s="284"/>
      <c r="N186" s="284"/>
      <c r="O186" s="284"/>
      <c r="P186" s="284"/>
      <c r="Q186" s="284"/>
      <c r="R186" s="284"/>
      <c r="S186" s="284"/>
      <c r="T186" s="284"/>
    </row>
    <row r="187" spans="1:20" ht="18.7" customHeight="1" x14ac:dyDescent="0.25">
      <c r="A187" s="285"/>
      <c r="B187" s="285"/>
      <c r="C187" s="285"/>
      <c r="D187" s="334"/>
      <c r="E187" s="334"/>
      <c r="F187" s="333"/>
      <c r="G187" s="333"/>
      <c r="H187" s="284"/>
      <c r="I187" s="284"/>
      <c r="J187" s="284"/>
      <c r="K187" s="284"/>
      <c r="L187" s="284"/>
      <c r="M187" s="284"/>
      <c r="N187" s="284"/>
      <c r="O187" s="284"/>
      <c r="P187" s="284"/>
      <c r="Q187" s="284"/>
      <c r="R187" s="284"/>
      <c r="S187" s="284"/>
      <c r="T187" s="284"/>
    </row>
    <row r="188" spans="1:20" ht="18.7" customHeight="1" x14ac:dyDescent="0.25">
      <c r="A188" s="285"/>
      <c r="B188" s="285"/>
      <c r="C188" s="285"/>
      <c r="D188" s="334"/>
      <c r="E188" s="334"/>
      <c r="F188" s="333"/>
      <c r="G188" s="333"/>
      <c r="H188" s="284"/>
      <c r="I188" s="284"/>
      <c r="J188" s="284"/>
      <c r="K188" s="284"/>
      <c r="L188" s="284"/>
      <c r="M188" s="284"/>
      <c r="N188" s="284"/>
      <c r="O188" s="284"/>
      <c r="P188" s="284"/>
      <c r="Q188" s="284"/>
      <c r="R188" s="284"/>
      <c r="S188" s="284"/>
      <c r="T188" s="284"/>
    </row>
    <row r="189" spans="1:20" ht="18.7" customHeight="1" x14ac:dyDescent="0.25">
      <c r="A189" s="285"/>
      <c r="B189" s="285"/>
      <c r="C189" s="285"/>
      <c r="D189" s="334"/>
      <c r="E189" s="334"/>
      <c r="F189" s="333"/>
      <c r="G189" s="333"/>
      <c r="H189" s="284"/>
      <c r="I189" s="284"/>
      <c r="J189" s="284"/>
      <c r="K189" s="284"/>
      <c r="L189" s="284"/>
      <c r="M189" s="284"/>
      <c r="N189" s="284"/>
      <c r="O189" s="284"/>
      <c r="P189" s="284"/>
      <c r="Q189" s="284"/>
      <c r="R189" s="284"/>
      <c r="S189" s="284"/>
      <c r="T189" s="284"/>
    </row>
    <row r="190" spans="1:20" ht="18.7" customHeight="1" x14ac:dyDescent="0.25">
      <c r="A190" s="285"/>
      <c r="B190" s="285"/>
      <c r="C190" s="285"/>
      <c r="D190" s="334"/>
      <c r="E190" s="334"/>
      <c r="F190" s="333"/>
      <c r="G190" s="333"/>
      <c r="H190" s="284"/>
      <c r="I190" s="284"/>
      <c r="J190" s="284"/>
      <c r="K190" s="284"/>
      <c r="L190" s="284"/>
      <c r="M190" s="284"/>
      <c r="N190" s="284"/>
      <c r="O190" s="284"/>
      <c r="P190" s="284"/>
      <c r="Q190" s="284"/>
      <c r="R190" s="284"/>
      <c r="S190" s="284"/>
      <c r="T190" s="284"/>
    </row>
    <row r="191" spans="1:20" ht="18.7" customHeight="1" x14ac:dyDescent="0.25">
      <c r="A191" s="285"/>
      <c r="B191" s="285"/>
      <c r="C191" s="285"/>
      <c r="D191" s="334"/>
      <c r="E191" s="334"/>
      <c r="F191" s="333"/>
      <c r="G191" s="333"/>
      <c r="H191" s="284"/>
      <c r="I191" s="284"/>
      <c r="J191" s="284"/>
      <c r="K191" s="284"/>
      <c r="L191" s="284"/>
      <c r="M191" s="284"/>
      <c r="N191" s="284"/>
      <c r="O191" s="284"/>
      <c r="P191" s="284"/>
      <c r="Q191" s="284"/>
      <c r="R191" s="284"/>
      <c r="S191" s="284"/>
      <c r="T191" s="284"/>
    </row>
    <row r="192" spans="1:20" ht="18.7" customHeight="1" x14ac:dyDescent="0.25">
      <c r="A192" s="285"/>
      <c r="B192" s="285"/>
      <c r="C192" s="285"/>
      <c r="D192" s="334"/>
      <c r="E192" s="334"/>
      <c r="F192" s="333"/>
      <c r="G192" s="333"/>
      <c r="H192" s="284"/>
      <c r="I192" s="284"/>
      <c r="J192" s="284"/>
      <c r="K192" s="284"/>
      <c r="L192" s="284"/>
      <c r="M192" s="284"/>
      <c r="N192" s="284"/>
      <c r="O192" s="284"/>
      <c r="P192" s="284"/>
      <c r="Q192" s="284"/>
      <c r="R192" s="284"/>
      <c r="S192" s="284"/>
      <c r="T192" s="284"/>
    </row>
    <row r="193" spans="1:20" ht="18.7" customHeight="1" x14ac:dyDescent="0.25">
      <c r="A193" s="285"/>
      <c r="B193" s="285"/>
      <c r="C193" s="285"/>
      <c r="D193" s="334"/>
      <c r="E193" s="334"/>
      <c r="F193" s="333"/>
      <c r="G193" s="333"/>
      <c r="H193" s="284"/>
      <c r="I193" s="284"/>
      <c r="J193" s="284"/>
      <c r="K193" s="284"/>
      <c r="L193" s="284"/>
      <c r="M193" s="284"/>
      <c r="N193" s="284"/>
      <c r="O193" s="284"/>
      <c r="P193" s="284"/>
      <c r="Q193" s="284"/>
      <c r="R193" s="284"/>
      <c r="S193" s="284"/>
      <c r="T193" s="284"/>
    </row>
    <row r="194" spans="1:20" ht="18.7" customHeight="1" x14ac:dyDescent="0.25">
      <c r="A194" s="285"/>
      <c r="B194" s="285"/>
      <c r="C194" s="285"/>
      <c r="D194" s="334"/>
      <c r="E194" s="334"/>
      <c r="F194" s="333"/>
      <c r="G194" s="333"/>
      <c r="H194" s="284"/>
      <c r="I194" s="284"/>
      <c r="J194" s="284"/>
      <c r="K194" s="284"/>
      <c r="L194" s="284"/>
      <c r="M194" s="284"/>
      <c r="N194" s="284"/>
      <c r="O194" s="284"/>
      <c r="P194" s="284"/>
      <c r="Q194" s="284"/>
      <c r="R194" s="284"/>
      <c r="S194" s="284"/>
      <c r="T194" s="284"/>
    </row>
    <row r="195" spans="1:20" ht="18.7" customHeight="1" x14ac:dyDescent="0.25">
      <c r="A195" s="285"/>
      <c r="B195" s="285"/>
      <c r="C195" s="285"/>
      <c r="D195" s="334"/>
      <c r="E195" s="334"/>
      <c r="F195" s="333"/>
      <c r="G195" s="333"/>
      <c r="H195" s="284"/>
      <c r="I195" s="284"/>
      <c r="J195" s="284"/>
      <c r="K195" s="284"/>
      <c r="L195" s="284"/>
      <c r="M195" s="284"/>
      <c r="N195" s="284"/>
      <c r="O195" s="284"/>
      <c r="P195" s="284"/>
      <c r="Q195" s="284"/>
      <c r="R195" s="284"/>
      <c r="S195" s="284"/>
      <c r="T195" s="284"/>
    </row>
    <row r="196" spans="1:20" ht="18.7" customHeight="1" x14ac:dyDescent="0.25">
      <c r="A196" s="284"/>
      <c r="B196" s="284"/>
      <c r="C196" s="284"/>
      <c r="D196" s="334"/>
      <c r="E196" s="334"/>
      <c r="F196" s="333"/>
      <c r="G196" s="333"/>
      <c r="H196" s="284"/>
      <c r="I196" s="284"/>
      <c r="J196" s="284"/>
      <c r="K196" s="284"/>
      <c r="L196" s="284"/>
      <c r="M196" s="284"/>
      <c r="N196" s="284"/>
      <c r="O196" s="284"/>
      <c r="P196" s="284"/>
      <c r="Q196" s="284"/>
      <c r="R196" s="284"/>
      <c r="S196" s="284"/>
      <c r="T196" s="284"/>
    </row>
    <row r="197" spans="1:20" ht="18.7" customHeight="1" x14ac:dyDescent="0.25">
      <c r="A197" s="284"/>
      <c r="B197" s="284"/>
      <c r="C197" s="284"/>
      <c r="D197" s="334"/>
      <c r="E197" s="334"/>
      <c r="F197" s="333"/>
      <c r="G197" s="333"/>
      <c r="H197" s="284"/>
      <c r="I197" s="284"/>
      <c r="J197" s="284"/>
      <c r="K197" s="284"/>
      <c r="L197" s="284"/>
      <c r="M197" s="284"/>
      <c r="N197" s="284"/>
      <c r="O197" s="284"/>
      <c r="P197" s="284"/>
      <c r="Q197" s="284"/>
      <c r="R197" s="284"/>
      <c r="S197" s="284"/>
      <c r="T197" s="284"/>
    </row>
    <row r="198" spans="1:20" ht="18.7" customHeight="1" x14ac:dyDescent="0.25">
      <c r="A198" s="284"/>
      <c r="B198" s="284"/>
      <c r="C198" s="284"/>
      <c r="D198" s="334"/>
      <c r="E198" s="334"/>
      <c r="F198" s="333"/>
      <c r="G198" s="333"/>
      <c r="H198" s="284"/>
      <c r="I198" s="284"/>
      <c r="J198" s="284"/>
      <c r="K198" s="284"/>
      <c r="L198" s="284"/>
      <c r="M198" s="284"/>
      <c r="N198" s="284"/>
      <c r="O198" s="284"/>
      <c r="P198" s="284"/>
      <c r="Q198" s="284"/>
      <c r="R198" s="284"/>
      <c r="S198" s="284"/>
      <c r="T198" s="284"/>
    </row>
    <row r="199" spans="1:20" ht="18.7" customHeight="1" x14ac:dyDescent="0.25">
      <c r="A199" s="284"/>
      <c r="B199" s="284"/>
      <c r="C199" s="284"/>
      <c r="D199" s="392"/>
      <c r="E199" s="392"/>
      <c r="F199" s="333"/>
      <c r="G199" s="333"/>
      <c r="H199" s="284"/>
      <c r="I199" s="284"/>
      <c r="J199" s="284"/>
      <c r="K199" s="284"/>
      <c r="L199" s="284"/>
      <c r="M199" s="284"/>
      <c r="N199" s="284"/>
      <c r="O199" s="284"/>
      <c r="P199" s="284"/>
      <c r="Q199" s="284"/>
      <c r="R199" s="284"/>
      <c r="S199" s="284"/>
      <c r="T199" s="284"/>
    </row>
    <row r="200" spans="1:20" ht="18.7" customHeight="1" x14ac:dyDescent="0.25">
      <c r="A200" s="284"/>
      <c r="B200" s="284"/>
      <c r="C200" s="284"/>
      <c r="D200" s="392"/>
      <c r="E200" s="392"/>
      <c r="F200" s="333"/>
      <c r="G200" s="333"/>
      <c r="H200" s="284"/>
      <c r="I200" s="284"/>
      <c r="J200" s="284"/>
      <c r="K200" s="284"/>
      <c r="L200" s="284"/>
      <c r="M200" s="284"/>
      <c r="N200" s="284"/>
      <c r="O200" s="284"/>
      <c r="P200" s="284"/>
      <c r="Q200" s="284"/>
      <c r="R200" s="284"/>
      <c r="S200" s="284"/>
      <c r="T200" s="284"/>
    </row>
    <row r="201" spans="1:20" ht="18.7" customHeight="1" x14ac:dyDescent="0.25">
      <c r="A201" s="284"/>
      <c r="B201" s="284"/>
      <c r="C201" s="284"/>
      <c r="D201" s="392"/>
      <c r="E201" s="392"/>
      <c r="F201" s="333"/>
      <c r="G201" s="333"/>
      <c r="H201" s="284"/>
      <c r="I201" s="284"/>
      <c r="J201" s="284"/>
      <c r="K201" s="284"/>
      <c r="L201" s="284"/>
      <c r="M201" s="284"/>
      <c r="N201" s="284"/>
      <c r="O201" s="284"/>
      <c r="P201" s="284"/>
      <c r="Q201" s="284"/>
      <c r="R201" s="284"/>
      <c r="S201" s="284"/>
      <c r="T201" s="284"/>
    </row>
    <row r="202" spans="1:20" ht="18.7" customHeight="1" x14ac:dyDescent="0.25">
      <c r="A202" s="284"/>
      <c r="B202" s="284"/>
      <c r="C202" s="284"/>
      <c r="D202" s="392"/>
      <c r="E202" s="392"/>
      <c r="F202" s="333"/>
      <c r="G202" s="333"/>
      <c r="H202" s="284"/>
      <c r="I202" s="284"/>
      <c r="J202" s="284"/>
      <c r="K202" s="284"/>
      <c r="L202" s="284"/>
      <c r="M202" s="284"/>
      <c r="N202" s="284"/>
      <c r="O202" s="284"/>
      <c r="P202" s="284"/>
      <c r="Q202" s="284"/>
      <c r="R202" s="284"/>
      <c r="S202" s="284"/>
      <c r="T202" s="284"/>
    </row>
    <row r="203" spans="1:20" ht="18.7" customHeight="1" x14ac:dyDescent="0.25">
      <c r="A203" s="284"/>
      <c r="B203" s="284"/>
      <c r="C203" s="284"/>
      <c r="D203" s="392"/>
      <c r="E203" s="392"/>
      <c r="F203" s="333"/>
      <c r="G203" s="333"/>
      <c r="H203" s="284"/>
      <c r="I203" s="284"/>
      <c r="J203" s="284"/>
      <c r="K203" s="284"/>
      <c r="L203" s="284"/>
      <c r="M203" s="284"/>
      <c r="N203" s="284"/>
      <c r="O203" s="284"/>
      <c r="P203" s="284"/>
      <c r="Q203" s="284"/>
      <c r="R203" s="284"/>
      <c r="S203" s="284"/>
      <c r="T203" s="284"/>
    </row>
    <row r="204" spans="1:20" ht="18.7" customHeight="1" x14ac:dyDescent="0.25">
      <c r="A204" s="284"/>
      <c r="B204" s="284"/>
      <c r="C204" s="284"/>
      <c r="D204" s="392"/>
      <c r="E204" s="392"/>
      <c r="F204" s="333"/>
      <c r="G204" s="333"/>
      <c r="H204" s="284"/>
      <c r="I204" s="284"/>
      <c r="J204" s="284"/>
      <c r="K204" s="284"/>
      <c r="L204" s="284"/>
      <c r="M204" s="284"/>
      <c r="N204" s="284"/>
      <c r="O204" s="284"/>
      <c r="P204" s="284"/>
      <c r="Q204" s="284"/>
      <c r="R204" s="284"/>
      <c r="S204" s="284"/>
      <c r="T204" s="284"/>
    </row>
    <row r="205" spans="1:20" ht="18.7" customHeight="1" x14ac:dyDescent="0.25">
      <c r="A205" s="284"/>
      <c r="B205" s="284"/>
      <c r="C205" s="284"/>
      <c r="D205" s="392"/>
      <c r="E205" s="392"/>
      <c r="F205" s="333"/>
      <c r="G205" s="333"/>
      <c r="H205" s="284"/>
      <c r="I205" s="284"/>
      <c r="J205" s="284"/>
      <c r="K205" s="284"/>
      <c r="L205" s="284"/>
      <c r="M205" s="284"/>
      <c r="N205" s="284"/>
      <c r="O205" s="284"/>
      <c r="P205" s="284"/>
      <c r="Q205" s="284"/>
      <c r="R205" s="284"/>
      <c r="S205" s="284"/>
      <c r="T205" s="284"/>
    </row>
    <row r="206" spans="1:20" ht="18.7" customHeight="1" x14ac:dyDescent="0.25">
      <c r="A206" s="284"/>
      <c r="B206" s="284"/>
      <c r="C206" s="284"/>
      <c r="D206" s="392"/>
      <c r="E206" s="392"/>
      <c r="F206" s="333"/>
      <c r="G206" s="333"/>
      <c r="H206" s="284"/>
      <c r="I206" s="284"/>
      <c r="J206" s="284"/>
      <c r="K206" s="284"/>
      <c r="L206" s="284"/>
      <c r="M206" s="284"/>
      <c r="N206" s="284"/>
      <c r="O206" s="284"/>
      <c r="P206" s="284"/>
      <c r="Q206" s="284"/>
      <c r="R206" s="284"/>
      <c r="S206" s="284"/>
      <c r="T206" s="284"/>
    </row>
    <row r="207" spans="1:20" ht="18.7" customHeight="1" x14ac:dyDescent="0.25">
      <c r="A207" s="284"/>
      <c r="B207" s="284"/>
      <c r="C207" s="284"/>
      <c r="D207" s="392"/>
      <c r="E207" s="392"/>
      <c r="F207" s="333"/>
      <c r="G207" s="333"/>
      <c r="H207" s="284"/>
      <c r="I207" s="284"/>
      <c r="J207" s="284"/>
      <c r="K207" s="284"/>
      <c r="L207" s="284"/>
      <c r="M207" s="284"/>
      <c r="N207" s="284"/>
      <c r="O207" s="284"/>
      <c r="P207" s="284"/>
      <c r="Q207" s="284"/>
      <c r="R207" s="284"/>
      <c r="S207" s="284"/>
      <c r="T207" s="284"/>
    </row>
    <row r="208" spans="1:20" ht="18.7" customHeight="1" x14ac:dyDescent="0.25">
      <c r="A208" s="284"/>
      <c r="B208" s="284"/>
      <c r="C208" s="284"/>
      <c r="D208" s="392"/>
      <c r="E208" s="392"/>
      <c r="F208" s="333"/>
      <c r="G208" s="333"/>
      <c r="H208" s="284"/>
      <c r="I208" s="284"/>
      <c r="J208" s="284"/>
      <c r="K208" s="284"/>
      <c r="L208" s="284"/>
      <c r="M208" s="284"/>
      <c r="N208" s="284"/>
      <c r="O208" s="284"/>
      <c r="P208" s="284"/>
      <c r="Q208" s="284"/>
      <c r="R208" s="284"/>
      <c r="S208" s="284"/>
      <c r="T208" s="284"/>
    </row>
    <row r="209" spans="1:20" ht="18.7" customHeight="1" x14ac:dyDescent="0.25">
      <c r="A209" s="284"/>
      <c r="B209" s="284"/>
      <c r="C209" s="284"/>
      <c r="D209" s="392"/>
      <c r="E209" s="392"/>
      <c r="F209" s="333"/>
      <c r="G209" s="333"/>
      <c r="H209" s="284"/>
      <c r="I209" s="284"/>
      <c r="J209" s="284"/>
      <c r="K209" s="284"/>
      <c r="L209" s="284"/>
      <c r="M209" s="284"/>
      <c r="N209" s="284"/>
      <c r="O209" s="284"/>
      <c r="P209" s="284"/>
      <c r="Q209" s="284"/>
      <c r="R209" s="284"/>
      <c r="S209" s="284"/>
      <c r="T209" s="284"/>
    </row>
    <row r="210" spans="1:20" ht="18.7" customHeight="1" x14ac:dyDescent="0.25">
      <c r="A210" s="284"/>
      <c r="B210" s="284"/>
      <c r="C210" s="284"/>
      <c r="D210" s="392"/>
      <c r="E210" s="392"/>
      <c r="F210" s="333"/>
      <c r="G210" s="333"/>
      <c r="H210" s="284"/>
      <c r="I210" s="284"/>
      <c r="J210" s="284"/>
      <c r="K210" s="284"/>
      <c r="L210" s="284"/>
      <c r="M210" s="284"/>
      <c r="N210" s="284"/>
      <c r="O210" s="284"/>
      <c r="P210" s="284"/>
      <c r="Q210" s="284"/>
      <c r="R210" s="284"/>
      <c r="S210" s="284"/>
      <c r="T210" s="284"/>
    </row>
    <row r="211" spans="1:20" ht="18.7" customHeight="1" x14ac:dyDescent="0.25">
      <c r="A211" s="284"/>
      <c r="B211" s="284"/>
      <c r="C211" s="284"/>
      <c r="D211" s="392"/>
      <c r="E211" s="392"/>
      <c r="F211" s="333"/>
      <c r="G211" s="333"/>
      <c r="H211" s="284"/>
      <c r="I211" s="284"/>
      <c r="J211" s="284"/>
      <c r="K211" s="284"/>
      <c r="L211" s="284"/>
      <c r="M211" s="284"/>
      <c r="N211" s="284"/>
      <c r="O211" s="284"/>
      <c r="P211" s="284"/>
      <c r="Q211" s="284"/>
      <c r="R211" s="284"/>
      <c r="S211" s="284"/>
      <c r="T211" s="284"/>
    </row>
    <row r="212" spans="1:20" ht="18.7" customHeight="1" x14ac:dyDescent="0.25">
      <c r="A212" s="284"/>
      <c r="B212" s="284"/>
      <c r="C212" s="284"/>
      <c r="D212" s="392"/>
      <c r="E212" s="392"/>
      <c r="F212" s="333"/>
      <c r="G212" s="333"/>
      <c r="H212" s="284"/>
      <c r="I212" s="284"/>
      <c r="J212" s="284"/>
      <c r="K212" s="284"/>
      <c r="L212" s="284"/>
      <c r="M212" s="284"/>
      <c r="N212" s="284"/>
      <c r="O212" s="284"/>
      <c r="P212" s="284"/>
      <c r="Q212" s="284"/>
      <c r="R212" s="284"/>
      <c r="S212" s="284"/>
      <c r="T212" s="284"/>
    </row>
    <row r="213" spans="1:20" ht="18.7" customHeight="1" x14ac:dyDescent="0.25">
      <c r="A213" s="284"/>
      <c r="B213" s="284"/>
      <c r="C213" s="284"/>
      <c r="D213" s="392"/>
      <c r="E213" s="392"/>
      <c r="F213" s="333"/>
      <c r="G213" s="333"/>
      <c r="H213" s="284"/>
      <c r="I213" s="284"/>
      <c r="J213" s="284"/>
      <c r="K213" s="284"/>
      <c r="L213" s="284"/>
      <c r="M213" s="284"/>
      <c r="N213" s="284"/>
      <c r="O213" s="284"/>
      <c r="P213" s="284"/>
      <c r="Q213" s="284"/>
      <c r="R213" s="284"/>
      <c r="S213" s="284"/>
      <c r="T213" s="284"/>
    </row>
    <row r="214" spans="1:20" ht="18.7" customHeight="1" x14ac:dyDescent="0.25">
      <c r="A214" s="284"/>
      <c r="B214" s="284"/>
      <c r="C214" s="284"/>
      <c r="D214" s="392"/>
      <c r="E214" s="392"/>
      <c r="F214" s="333"/>
      <c r="G214" s="333"/>
      <c r="H214" s="284"/>
      <c r="I214" s="284"/>
      <c r="J214" s="284"/>
      <c r="K214" s="284"/>
      <c r="L214" s="284"/>
      <c r="M214" s="284"/>
      <c r="N214" s="284"/>
      <c r="O214" s="284"/>
      <c r="P214" s="284"/>
      <c r="Q214" s="284"/>
      <c r="R214" s="284"/>
      <c r="S214" s="284"/>
      <c r="T214" s="284"/>
    </row>
    <row r="215" spans="1:20" ht="18.7" customHeight="1" x14ac:dyDescent="0.25">
      <c r="A215" s="284"/>
      <c r="B215" s="284"/>
      <c r="C215" s="284"/>
      <c r="D215" s="392"/>
      <c r="E215" s="392"/>
      <c r="F215" s="333"/>
      <c r="G215" s="333"/>
      <c r="H215" s="284"/>
      <c r="I215" s="284"/>
      <c r="J215" s="284"/>
      <c r="K215" s="284"/>
      <c r="L215" s="284"/>
      <c r="M215" s="284"/>
      <c r="N215" s="284"/>
      <c r="O215" s="284"/>
      <c r="P215" s="284"/>
      <c r="Q215" s="284"/>
      <c r="R215" s="284"/>
      <c r="S215" s="284"/>
      <c r="T215" s="284"/>
    </row>
    <row r="216" spans="1:20" ht="18.7" customHeight="1" x14ac:dyDescent="0.25">
      <c r="A216" s="284"/>
      <c r="B216" s="284"/>
      <c r="C216" s="284"/>
      <c r="D216" s="392"/>
      <c r="E216" s="392"/>
      <c r="F216" s="333"/>
      <c r="G216" s="333"/>
      <c r="H216" s="284"/>
      <c r="I216" s="284"/>
      <c r="J216" s="284"/>
      <c r="K216" s="284"/>
      <c r="L216" s="284"/>
      <c r="M216" s="284"/>
      <c r="N216" s="284"/>
      <c r="O216" s="284"/>
      <c r="P216" s="284"/>
      <c r="Q216" s="284"/>
      <c r="R216" s="284"/>
      <c r="S216" s="284"/>
      <c r="T216" s="284"/>
    </row>
    <row r="217" spans="1:20" ht="18.7" customHeight="1" x14ac:dyDescent="0.25">
      <c r="A217" s="284"/>
      <c r="B217" s="284"/>
      <c r="C217" s="284"/>
      <c r="D217" s="392"/>
      <c r="E217" s="392"/>
      <c r="F217" s="333"/>
      <c r="G217" s="333"/>
      <c r="H217" s="284"/>
      <c r="I217" s="284"/>
      <c r="J217" s="284"/>
      <c r="K217" s="284"/>
      <c r="L217" s="284"/>
      <c r="M217" s="284"/>
      <c r="N217" s="284"/>
      <c r="O217" s="284"/>
      <c r="P217" s="284"/>
      <c r="Q217" s="284"/>
      <c r="R217" s="284"/>
      <c r="S217" s="284"/>
      <c r="T217" s="284"/>
    </row>
    <row r="218" spans="1:20" ht="18.7" customHeight="1" x14ac:dyDescent="0.25">
      <c r="A218" s="284"/>
      <c r="B218" s="284"/>
      <c r="C218" s="284"/>
      <c r="D218" s="392"/>
      <c r="E218" s="392"/>
      <c r="F218" s="333"/>
      <c r="G218" s="333"/>
      <c r="H218" s="284"/>
      <c r="I218" s="284"/>
      <c r="J218" s="284"/>
      <c r="K218" s="284"/>
      <c r="L218" s="284"/>
      <c r="M218" s="284"/>
      <c r="N218" s="284"/>
      <c r="O218" s="284"/>
      <c r="P218" s="284"/>
      <c r="Q218" s="284"/>
      <c r="R218" s="284"/>
      <c r="S218" s="284"/>
      <c r="T218" s="284"/>
    </row>
    <row r="219" spans="1:20" ht="18.7" customHeight="1" x14ac:dyDescent="0.25">
      <c r="A219" s="284"/>
      <c r="B219" s="284"/>
      <c r="C219" s="284"/>
      <c r="D219" s="392"/>
      <c r="E219" s="392"/>
      <c r="F219" s="333"/>
      <c r="G219" s="333"/>
      <c r="H219" s="284"/>
      <c r="I219" s="284"/>
      <c r="J219" s="284"/>
      <c r="K219" s="284"/>
      <c r="L219" s="284"/>
      <c r="M219" s="284"/>
      <c r="N219" s="284"/>
      <c r="O219" s="284"/>
      <c r="P219" s="284"/>
      <c r="Q219" s="284"/>
      <c r="R219" s="284"/>
      <c r="S219" s="284"/>
      <c r="T219" s="284"/>
    </row>
    <row r="220" spans="1:20" ht="18.7" customHeight="1" x14ac:dyDescent="0.25">
      <c r="A220" s="284"/>
      <c r="B220" s="284"/>
      <c r="C220" s="284"/>
      <c r="D220" s="392"/>
      <c r="E220" s="392"/>
      <c r="F220" s="333"/>
      <c r="G220" s="333"/>
      <c r="H220" s="284"/>
      <c r="I220" s="284"/>
      <c r="J220" s="284"/>
      <c r="K220" s="284"/>
      <c r="L220" s="284"/>
      <c r="M220" s="284"/>
      <c r="N220" s="285"/>
      <c r="O220" s="285"/>
      <c r="P220" s="285"/>
      <c r="Q220" s="285"/>
      <c r="R220" s="285"/>
      <c r="S220" s="285"/>
      <c r="T220" s="285"/>
    </row>
    <row r="221" spans="1:20" ht="18.7" customHeight="1" x14ac:dyDescent="0.25">
      <c r="A221" s="284"/>
      <c r="B221" s="284"/>
      <c r="C221" s="284"/>
      <c r="D221" s="392"/>
      <c r="E221" s="392"/>
      <c r="F221" s="333"/>
      <c r="G221" s="333"/>
      <c r="H221" s="284"/>
      <c r="I221" s="284"/>
      <c r="J221" s="284"/>
      <c r="K221" s="284"/>
      <c r="L221" s="284"/>
      <c r="M221" s="284"/>
      <c r="N221" s="285"/>
      <c r="O221" s="285"/>
      <c r="P221" s="285"/>
      <c r="Q221" s="285"/>
      <c r="R221" s="285"/>
      <c r="S221" s="285"/>
      <c r="T221" s="285"/>
    </row>
    <row r="222" spans="1:20" ht="18.7" customHeight="1" x14ac:dyDescent="0.25">
      <c r="A222" s="284"/>
      <c r="B222" s="284"/>
      <c r="C222" s="284"/>
      <c r="D222" s="392"/>
      <c r="E222" s="392"/>
      <c r="F222" s="333"/>
      <c r="G222" s="333"/>
      <c r="H222" s="284"/>
      <c r="I222" s="284"/>
      <c r="J222" s="284"/>
      <c r="K222" s="284"/>
      <c r="L222" s="284"/>
      <c r="M222" s="284"/>
      <c r="N222" s="285"/>
      <c r="O222" s="285"/>
      <c r="P222" s="285"/>
      <c r="Q222" s="285"/>
      <c r="R222" s="285"/>
      <c r="S222" s="285"/>
      <c r="T222" s="285"/>
    </row>
    <row r="223" spans="1:20" ht="18.7" customHeight="1" x14ac:dyDescent="0.25">
      <c r="A223" s="284"/>
      <c r="B223" s="284"/>
      <c r="C223" s="284"/>
      <c r="D223" s="392"/>
      <c r="E223" s="392"/>
      <c r="F223" s="333"/>
      <c r="G223" s="333"/>
      <c r="H223" s="284"/>
      <c r="I223" s="284"/>
      <c r="J223" s="284"/>
      <c r="K223" s="284"/>
      <c r="L223" s="284"/>
      <c r="M223" s="284"/>
      <c r="N223" s="285"/>
      <c r="O223" s="285"/>
      <c r="P223" s="285"/>
      <c r="Q223" s="285"/>
      <c r="R223" s="285"/>
      <c r="S223" s="285"/>
      <c r="T223" s="285"/>
    </row>
    <row r="224" spans="1:20" ht="18.7" customHeight="1" x14ac:dyDescent="0.25">
      <c r="A224" s="284"/>
      <c r="B224" s="284"/>
      <c r="C224" s="284"/>
      <c r="D224" s="392"/>
      <c r="E224" s="392"/>
      <c r="F224" s="333"/>
      <c r="G224" s="333"/>
      <c r="H224" s="284"/>
      <c r="I224" s="284"/>
      <c r="J224" s="284"/>
      <c r="K224" s="284"/>
      <c r="L224" s="284"/>
      <c r="M224" s="284"/>
      <c r="N224" s="285"/>
      <c r="O224" s="285"/>
      <c r="P224" s="285"/>
      <c r="Q224" s="285"/>
      <c r="R224" s="285"/>
      <c r="S224" s="285"/>
      <c r="T224" s="285"/>
    </row>
    <row r="225" spans="1:20" ht="18.7" customHeight="1" x14ac:dyDescent="0.25">
      <c r="A225" s="284"/>
      <c r="B225" s="284"/>
      <c r="C225" s="284"/>
      <c r="D225" s="392"/>
      <c r="E225" s="392"/>
      <c r="F225" s="333"/>
      <c r="G225" s="333"/>
      <c r="H225" s="284"/>
      <c r="I225" s="284"/>
      <c r="J225" s="284"/>
      <c r="K225" s="284"/>
      <c r="L225" s="284"/>
      <c r="M225" s="284"/>
      <c r="N225" s="285"/>
      <c r="O225" s="285"/>
      <c r="P225" s="285"/>
      <c r="Q225" s="285"/>
      <c r="R225" s="285"/>
      <c r="S225" s="285"/>
      <c r="T225" s="285"/>
    </row>
    <row r="226" spans="1:20" ht="18.7" customHeight="1" x14ac:dyDescent="0.25">
      <c r="A226" s="284"/>
      <c r="B226" s="284"/>
      <c r="C226" s="284"/>
      <c r="D226" s="392"/>
      <c r="E226" s="392"/>
      <c r="F226" s="333"/>
      <c r="G226" s="333"/>
      <c r="H226" s="284"/>
      <c r="I226" s="284"/>
      <c r="J226" s="284"/>
      <c r="K226" s="284"/>
      <c r="L226" s="284"/>
      <c r="M226" s="284"/>
      <c r="N226" s="285"/>
      <c r="O226" s="285"/>
      <c r="P226" s="285"/>
      <c r="Q226" s="285"/>
      <c r="R226" s="285"/>
      <c r="S226" s="285"/>
      <c r="T226" s="285"/>
    </row>
    <row r="227" spans="1:20" ht="18.7" customHeight="1" x14ac:dyDescent="0.25">
      <c r="A227" s="284"/>
      <c r="B227" s="284"/>
      <c r="C227" s="284"/>
      <c r="D227" s="392"/>
      <c r="E227" s="392"/>
      <c r="F227" s="333"/>
      <c r="G227" s="333"/>
      <c r="H227" s="284"/>
      <c r="I227" s="284"/>
      <c r="J227" s="284"/>
      <c r="K227" s="284"/>
      <c r="L227" s="284"/>
      <c r="M227" s="284"/>
      <c r="N227" s="285"/>
      <c r="O227" s="285"/>
      <c r="P227" s="285"/>
      <c r="Q227" s="285"/>
      <c r="R227" s="285"/>
      <c r="S227" s="285"/>
      <c r="T227" s="285"/>
    </row>
    <row r="228" spans="1:20" ht="18.7" customHeight="1" x14ac:dyDescent="0.25">
      <c r="A228" s="284"/>
      <c r="B228" s="284"/>
      <c r="C228" s="284"/>
      <c r="D228" s="392"/>
      <c r="E228" s="392"/>
      <c r="F228" s="333"/>
      <c r="G228" s="333"/>
      <c r="H228" s="284"/>
      <c r="I228" s="284"/>
      <c r="J228" s="284"/>
      <c r="K228" s="284"/>
      <c r="L228" s="284"/>
      <c r="M228" s="284"/>
      <c r="N228" s="285"/>
      <c r="O228" s="285"/>
      <c r="P228" s="285"/>
      <c r="Q228" s="285"/>
      <c r="R228" s="285"/>
      <c r="S228" s="285"/>
      <c r="T228" s="285"/>
    </row>
    <row r="229" spans="1:20" ht="18.7" customHeight="1" x14ac:dyDescent="0.25">
      <c r="A229" s="284"/>
      <c r="B229" s="284"/>
      <c r="C229" s="284"/>
      <c r="D229" s="392"/>
      <c r="E229" s="392"/>
      <c r="F229" s="333"/>
      <c r="G229" s="333"/>
      <c r="H229" s="284"/>
      <c r="I229" s="284"/>
      <c r="J229" s="284"/>
      <c r="K229" s="284"/>
      <c r="L229" s="284"/>
      <c r="M229" s="284"/>
      <c r="N229" s="285"/>
      <c r="O229" s="285"/>
      <c r="P229" s="285"/>
      <c r="Q229" s="285"/>
      <c r="R229" s="285"/>
      <c r="S229" s="285"/>
      <c r="T229" s="285"/>
    </row>
    <row r="230" spans="1:20" ht="18.7" customHeight="1" x14ac:dyDescent="0.25">
      <c r="A230" s="284"/>
      <c r="B230" s="284"/>
      <c r="C230" s="284"/>
      <c r="D230" s="392"/>
      <c r="E230" s="392"/>
      <c r="F230" s="333"/>
      <c r="G230" s="333"/>
      <c r="H230" s="284"/>
      <c r="I230" s="284"/>
      <c r="J230" s="284"/>
      <c r="K230" s="284"/>
      <c r="L230" s="284"/>
      <c r="M230" s="284"/>
      <c r="N230" s="285"/>
      <c r="O230" s="285"/>
      <c r="P230" s="285"/>
      <c r="Q230" s="285"/>
      <c r="R230" s="285"/>
      <c r="S230" s="285"/>
      <c r="T230" s="285"/>
    </row>
    <row r="231" spans="1:20" ht="18.7" customHeight="1" x14ac:dyDescent="0.25">
      <c r="A231" s="284"/>
      <c r="B231" s="284"/>
      <c r="C231" s="284"/>
      <c r="D231" s="392"/>
      <c r="E231" s="392"/>
      <c r="F231" s="333"/>
      <c r="G231" s="333"/>
      <c r="H231" s="284"/>
      <c r="I231" s="284"/>
      <c r="J231" s="284"/>
      <c r="K231" s="284"/>
      <c r="L231" s="284"/>
      <c r="M231" s="284"/>
      <c r="N231" s="285"/>
      <c r="O231" s="285"/>
      <c r="P231" s="285"/>
      <c r="Q231" s="285"/>
      <c r="R231" s="285"/>
      <c r="S231" s="285"/>
      <c r="T231" s="285"/>
    </row>
    <row r="232" spans="1:20" ht="18.7" customHeight="1" x14ac:dyDescent="0.25">
      <c r="A232" s="284"/>
      <c r="B232" s="284"/>
      <c r="C232" s="284"/>
      <c r="D232" s="392"/>
      <c r="E232" s="392"/>
      <c r="F232" s="333"/>
      <c r="G232" s="333"/>
      <c r="H232" s="284"/>
      <c r="I232" s="284"/>
      <c r="J232" s="284"/>
      <c r="K232" s="284"/>
      <c r="L232" s="284"/>
      <c r="M232" s="284"/>
      <c r="N232" s="285"/>
      <c r="O232" s="285"/>
      <c r="P232" s="285"/>
      <c r="Q232" s="285"/>
      <c r="R232" s="285"/>
      <c r="S232" s="285"/>
      <c r="T232" s="285"/>
    </row>
    <row r="233" spans="1:20" ht="18.7" customHeight="1" x14ac:dyDescent="0.25">
      <c r="A233" s="284"/>
      <c r="B233" s="284"/>
      <c r="C233" s="284"/>
      <c r="D233" s="392"/>
      <c r="E233" s="392"/>
      <c r="F233" s="333"/>
      <c r="G233" s="333"/>
      <c r="H233" s="284"/>
      <c r="I233" s="284"/>
      <c r="J233" s="284"/>
      <c r="K233" s="284"/>
      <c r="L233" s="284"/>
      <c r="M233" s="284"/>
      <c r="N233" s="285"/>
      <c r="O233" s="285"/>
      <c r="P233" s="285"/>
      <c r="Q233" s="285"/>
      <c r="R233" s="285"/>
      <c r="S233" s="285"/>
      <c r="T233" s="285"/>
    </row>
    <row r="234" spans="1:20" ht="18.7" customHeight="1" x14ac:dyDescent="0.25">
      <c r="A234" s="284"/>
      <c r="B234" s="284"/>
      <c r="C234" s="284"/>
      <c r="D234" s="392"/>
      <c r="E234" s="392"/>
      <c r="F234" s="333"/>
      <c r="G234" s="333"/>
      <c r="H234" s="284"/>
      <c r="I234" s="284"/>
      <c r="J234" s="284"/>
      <c r="K234" s="284"/>
      <c r="L234" s="284"/>
      <c r="M234" s="284"/>
      <c r="N234" s="285"/>
      <c r="O234" s="285"/>
      <c r="P234" s="285"/>
      <c r="Q234" s="285"/>
      <c r="R234" s="285"/>
      <c r="S234" s="285"/>
      <c r="T234" s="285"/>
    </row>
    <row r="235" spans="1:20" ht="18.7" customHeight="1" x14ac:dyDescent="0.25">
      <c r="A235" s="284"/>
      <c r="B235" s="284"/>
      <c r="C235" s="284"/>
      <c r="D235" s="392"/>
      <c r="E235" s="392"/>
      <c r="F235" s="333"/>
      <c r="G235" s="333"/>
      <c r="H235" s="284"/>
      <c r="I235" s="284"/>
      <c r="J235" s="284"/>
      <c r="K235" s="284"/>
      <c r="L235" s="284"/>
      <c r="M235" s="284"/>
      <c r="N235" s="285"/>
      <c r="O235" s="285"/>
      <c r="P235" s="285"/>
      <c r="Q235" s="285"/>
      <c r="R235" s="285"/>
      <c r="S235" s="285"/>
      <c r="T235" s="285"/>
    </row>
    <row r="236" spans="1:20" ht="18.7" customHeight="1" x14ac:dyDescent="0.25">
      <c r="A236" s="284"/>
      <c r="B236" s="284"/>
      <c r="C236" s="284"/>
      <c r="D236" s="392"/>
      <c r="E236" s="392"/>
      <c r="F236" s="333"/>
      <c r="G236" s="333"/>
      <c r="H236" s="284"/>
      <c r="I236" s="284"/>
      <c r="J236" s="284"/>
      <c r="K236" s="284"/>
      <c r="L236" s="284"/>
      <c r="M236" s="284"/>
      <c r="N236" s="285"/>
      <c r="O236" s="285"/>
      <c r="P236" s="285"/>
      <c r="Q236" s="285"/>
      <c r="R236" s="285"/>
      <c r="S236" s="285"/>
      <c r="T236" s="285"/>
    </row>
    <row r="237" spans="1:20" ht="18.7" customHeight="1" x14ac:dyDescent="0.25">
      <c r="A237" s="284"/>
      <c r="B237" s="284"/>
      <c r="C237" s="284"/>
      <c r="D237" s="283"/>
      <c r="E237" s="283"/>
      <c r="F237" s="333"/>
      <c r="G237" s="333"/>
      <c r="H237" s="284"/>
      <c r="I237" s="284"/>
      <c r="J237" s="284"/>
      <c r="K237" s="284"/>
      <c r="L237" s="284"/>
      <c r="M237" s="284"/>
      <c r="N237" s="285"/>
      <c r="O237" s="285"/>
      <c r="P237" s="285"/>
      <c r="Q237" s="285"/>
      <c r="R237" s="285"/>
      <c r="S237" s="285"/>
      <c r="T237" s="285"/>
    </row>
    <row r="238" spans="1:20" ht="18.7" customHeight="1" x14ac:dyDescent="0.25">
      <c r="A238" s="284"/>
      <c r="B238" s="284"/>
      <c r="C238" s="284"/>
      <c r="D238" s="283"/>
      <c r="E238" s="283"/>
      <c r="F238" s="333"/>
      <c r="G238" s="333"/>
      <c r="H238" s="284"/>
      <c r="I238" s="284"/>
      <c r="J238" s="284"/>
      <c r="K238" s="284"/>
      <c r="L238" s="284"/>
      <c r="M238" s="284"/>
      <c r="N238" s="285"/>
      <c r="O238" s="285"/>
      <c r="P238" s="285"/>
      <c r="Q238" s="285"/>
      <c r="R238" s="285"/>
      <c r="S238" s="285"/>
      <c r="T238" s="285"/>
    </row>
    <row r="239" spans="1:20" ht="18.7" customHeight="1" x14ac:dyDescent="0.25">
      <c r="A239" s="284"/>
      <c r="B239" s="284"/>
      <c r="C239" s="284"/>
      <c r="D239" s="283"/>
      <c r="E239" s="283"/>
      <c r="F239" s="333"/>
      <c r="G239" s="333"/>
      <c r="H239" s="284"/>
      <c r="I239" s="284"/>
      <c r="J239" s="284"/>
      <c r="K239" s="284"/>
      <c r="L239" s="284"/>
      <c r="M239" s="284"/>
      <c r="N239" s="285"/>
      <c r="O239" s="285"/>
      <c r="P239" s="285"/>
      <c r="Q239" s="285"/>
      <c r="R239" s="285"/>
      <c r="S239" s="285"/>
      <c r="T239" s="285"/>
    </row>
    <row r="240" spans="1:20" ht="18.7" customHeight="1" x14ac:dyDescent="0.25">
      <c r="A240" s="284"/>
      <c r="B240" s="284"/>
      <c r="C240" s="284"/>
      <c r="D240" s="283"/>
      <c r="E240" s="283"/>
      <c r="F240" s="333"/>
      <c r="G240" s="333"/>
      <c r="H240" s="284"/>
      <c r="I240" s="284"/>
      <c r="J240" s="284"/>
      <c r="K240" s="284"/>
      <c r="L240" s="284"/>
      <c r="M240" s="284"/>
      <c r="N240" s="285"/>
      <c r="O240" s="285"/>
      <c r="P240" s="285"/>
      <c r="Q240" s="285"/>
      <c r="R240" s="285"/>
      <c r="S240" s="285"/>
      <c r="T240" s="285"/>
    </row>
    <row r="241" spans="1:20" ht="18.7" customHeight="1" x14ac:dyDescent="0.25">
      <c r="A241" s="284"/>
      <c r="B241" s="284"/>
      <c r="C241" s="284"/>
      <c r="D241" s="283"/>
      <c r="E241" s="283"/>
      <c r="F241" s="333"/>
      <c r="G241" s="333"/>
      <c r="H241" s="284"/>
      <c r="I241" s="284"/>
      <c r="J241" s="284"/>
      <c r="K241" s="284"/>
      <c r="L241" s="284"/>
      <c r="M241" s="284"/>
      <c r="N241" s="285"/>
      <c r="O241" s="285"/>
      <c r="P241" s="285"/>
      <c r="Q241" s="285"/>
      <c r="R241" s="285"/>
      <c r="S241" s="285"/>
      <c r="T241" s="285"/>
    </row>
    <row r="242" spans="1:20" ht="18.7" customHeight="1" x14ac:dyDescent="0.25">
      <c r="A242" s="284"/>
      <c r="B242" s="284"/>
      <c r="C242" s="284"/>
      <c r="D242" s="283"/>
      <c r="E242" s="283"/>
      <c r="F242" s="333"/>
      <c r="G242" s="333"/>
      <c r="H242" s="284"/>
      <c r="I242" s="284"/>
      <c r="J242" s="284"/>
      <c r="K242" s="284"/>
      <c r="L242" s="284"/>
      <c r="M242" s="284"/>
      <c r="N242" s="285"/>
      <c r="O242" s="285"/>
      <c r="P242" s="285"/>
      <c r="Q242" s="285"/>
      <c r="R242" s="285"/>
      <c r="S242" s="285"/>
      <c r="T242" s="285"/>
    </row>
    <row r="243" spans="1:20" ht="18.7" customHeight="1" x14ac:dyDescent="0.25">
      <c r="A243" s="284"/>
      <c r="B243" s="284"/>
      <c r="C243" s="284"/>
      <c r="D243" s="283"/>
      <c r="E243" s="283"/>
      <c r="F243" s="333"/>
      <c r="G243" s="333"/>
      <c r="H243" s="284"/>
      <c r="I243" s="284"/>
      <c r="J243" s="284"/>
      <c r="K243" s="284"/>
      <c r="L243" s="284"/>
      <c r="M243" s="284"/>
      <c r="N243" s="285"/>
      <c r="O243" s="285"/>
      <c r="P243" s="285"/>
      <c r="Q243" s="285"/>
      <c r="R243" s="285"/>
      <c r="S243" s="285"/>
      <c r="T243" s="285"/>
    </row>
    <row r="244" spans="1:20" ht="18.7" customHeight="1" x14ac:dyDescent="0.25">
      <c r="A244" s="284"/>
      <c r="B244" s="284"/>
      <c r="C244" s="284"/>
      <c r="D244" s="283"/>
      <c r="E244" s="283"/>
      <c r="F244" s="333"/>
      <c r="G244" s="333"/>
      <c r="H244" s="284"/>
      <c r="I244" s="284"/>
      <c r="J244" s="284"/>
      <c r="K244" s="284"/>
      <c r="L244" s="284"/>
      <c r="M244" s="284"/>
      <c r="N244" s="285"/>
      <c r="O244" s="285"/>
      <c r="P244" s="285"/>
      <c r="Q244" s="285"/>
      <c r="R244" s="285"/>
      <c r="S244" s="285"/>
      <c r="T244" s="285"/>
    </row>
    <row r="245" spans="1:20" ht="18.7" customHeight="1" x14ac:dyDescent="0.25">
      <c r="A245" s="284"/>
      <c r="B245" s="284"/>
      <c r="C245" s="284"/>
      <c r="D245" s="283"/>
      <c r="E245" s="283"/>
      <c r="F245" s="333"/>
      <c r="G245" s="333"/>
      <c r="H245" s="284"/>
      <c r="I245" s="284"/>
      <c r="J245" s="284"/>
      <c r="K245" s="284"/>
      <c r="L245" s="284"/>
      <c r="M245" s="284"/>
      <c r="N245" s="285"/>
      <c r="O245" s="285"/>
      <c r="P245" s="285"/>
      <c r="Q245" s="285"/>
      <c r="R245" s="285"/>
      <c r="S245" s="285"/>
      <c r="T245" s="285"/>
    </row>
    <row r="246" spans="1:20" ht="18.7" customHeight="1" x14ac:dyDescent="0.25">
      <c r="A246" s="284"/>
      <c r="B246" s="284"/>
      <c r="C246" s="284"/>
      <c r="D246" s="283"/>
      <c r="E246" s="283"/>
      <c r="F246" s="333"/>
      <c r="G246" s="333"/>
      <c r="H246" s="284"/>
      <c r="I246" s="284"/>
      <c r="J246" s="284"/>
      <c r="K246" s="284"/>
      <c r="L246" s="284"/>
      <c r="M246" s="284"/>
      <c r="N246" s="285"/>
      <c r="O246" s="285"/>
      <c r="P246" s="285"/>
      <c r="Q246" s="285"/>
      <c r="R246" s="285"/>
      <c r="S246" s="285"/>
      <c r="T246" s="285"/>
    </row>
    <row r="247" spans="1:20" ht="18.7" customHeight="1" x14ac:dyDescent="0.25">
      <c r="A247" s="285"/>
      <c r="B247" s="285"/>
      <c r="C247" s="285"/>
      <c r="D247" s="283"/>
      <c r="E247" s="283"/>
      <c r="F247" s="282"/>
      <c r="G247" s="282"/>
      <c r="H247" s="284"/>
      <c r="I247" s="284"/>
      <c r="J247" s="284"/>
      <c r="K247" s="285"/>
      <c r="L247" s="285"/>
      <c r="M247" s="285"/>
      <c r="N247" s="285"/>
      <c r="O247" s="285"/>
      <c r="P247" s="285"/>
      <c r="Q247" s="285"/>
      <c r="R247" s="285"/>
      <c r="S247" s="285"/>
      <c r="T247" s="285"/>
    </row>
    <row r="248" spans="1:20" ht="18.7" customHeight="1" x14ac:dyDescent="0.25">
      <c r="A248" s="285"/>
      <c r="B248" s="285"/>
      <c r="C248" s="285"/>
      <c r="D248" s="283"/>
      <c r="E248" s="283"/>
      <c r="F248" s="282"/>
      <c r="G248" s="282"/>
      <c r="H248" s="284"/>
      <c r="I248" s="284"/>
      <c r="J248" s="284"/>
      <c r="K248" s="285"/>
      <c r="L248" s="285"/>
      <c r="M248" s="285"/>
      <c r="N248" s="285"/>
      <c r="O248" s="285"/>
      <c r="P248" s="285"/>
      <c r="Q248" s="285"/>
      <c r="R248" s="285"/>
      <c r="S248" s="285"/>
      <c r="T248" s="285"/>
    </row>
    <row r="249" spans="1:20" ht="18.7" customHeight="1" x14ac:dyDescent="0.25">
      <c r="A249" s="285"/>
      <c r="B249" s="285"/>
      <c r="C249" s="285"/>
      <c r="D249" s="283"/>
      <c r="E249" s="283"/>
      <c r="F249" s="282"/>
      <c r="G249" s="282"/>
      <c r="H249" s="284"/>
      <c r="I249" s="284"/>
      <c r="J249" s="284"/>
      <c r="K249" s="285"/>
      <c r="L249" s="285"/>
      <c r="M249" s="285"/>
      <c r="N249" s="285"/>
      <c r="O249" s="285"/>
      <c r="P249" s="285"/>
      <c r="Q249" s="285"/>
      <c r="R249" s="285"/>
      <c r="S249" s="285"/>
      <c r="T249" s="285"/>
    </row>
    <row r="250" spans="1:20" ht="18.7" customHeight="1" x14ac:dyDescent="0.25">
      <c r="A250" s="285"/>
      <c r="B250" s="285"/>
      <c r="C250" s="285"/>
      <c r="D250" s="283"/>
      <c r="E250" s="283"/>
      <c r="F250" s="282"/>
      <c r="G250" s="282"/>
      <c r="H250" s="284"/>
      <c r="I250" s="284"/>
      <c r="J250" s="284"/>
      <c r="K250" s="285"/>
      <c r="L250" s="285"/>
      <c r="M250" s="285"/>
      <c r="N250" s="285"/>
      <c r="O250" s="285"/>
      <c r="P250" s="285"/>
      <c r="Q250" s="285"/>
      <c r="R250" s="285"/>
      <c r="S250" s="285"/>
      <c r="T250" s="285"/>
    </row>
    <row r="251" spans="1:20" ht="18.7" customHeight="1" x14ac:dyDescent="0.25">
      <c r="A251" s="285"/>
      <c r="B251" s="285"/>
      <c r="C251" s="285"/>
      <c r="D251" s="283"/>
      <c r="E251" s="283"/>
      <c r="F251" s="282"/>
      <c r="G251" s="282"/>
      <c r="H251" s="284"/>
      <c r="I251" s="284"/>
      <c r="J251" s="284"/>
      <c r="K251" s="285"/>
      <c r="L251" s="285"/>
      <c r="M251" s="285"/>
      <c r="N251" s="285"/>
      <c r="O251" s="285"/>
      <c r="P251" s="285"/>
      <c r="Q251" s="285"/>
      <c r="R251" s="285"/>
      <c r="S251" s="285"/>
      <c r="T251" s="285"/>
    </row>
    <row r="252" spans="1:20" ht="18.7" customHeight="1" x14ac:dyDescent="0.25">
      <c r="A252" s="285"/>
      <c r="B252" s="285"/>
      <c r="C252" s="285"/>
      <c r="D252" s="283"/>
      <c r="E252" s="283"/>
      <c r="F252" s="282"/>
      <c r="G252" s="282"/>
      <c r="H252" s="284"/>
      <c r="I252" s="284"/>
      <c r="J252" s="284"/>
      <c r="K252" s="285"/>
      <c r="L252" s="285"/>
      <c r="M252" s="285"/>
      <c r="N252" s="285"/>
      <c r="O252" s="285"/>
      <c r="P252" s="285"/>
      <c r="Q252" s="285"/>
      <c r="R252" s="285"/>
      <c r="S252" s="285"/>
      <c r="T252" s="285"/>
    </row>
    <row r="253" spans="1:20" ht="18.7" customHeight="1" x14ac:dyDescent="0.25">
      <c r="A253" s="285"/>
      <c r="B253" s="285"/>
      <c r="C253" s="285"/>
      <c r="D253" s="283"/>
      <c r="E253" s="283"/>
      <c r="F253" s="282"/>
      <c r="G253" s="282"/>
      <c r="H253" s="284"/>
      <c r="I253" s="284"/>
      <c r="J253" s="284"/>
      <c r="K253" s="285"/>
      <c r="L253" s="285"/>
      <c r="M253" s="285"/>
      <c r="N253" s="285"/>
      <c r="O253" s="285"/>
      <c r="P253" s="285"/>
      <c r="Q253" s="285"/>
      <c r="R253" s="285"/>
      <c r="S253" s="285"/>
      <c r="T253" s="285"/>
    </row>
    <row r="254" spans="1:20" ht="18.7" customHeight="1" x14ac:dyDescent="0.25">
      <c r="A254" s="285"/>
      <c r="B254" s="285"/>
      <c r="C254" s="285"/>
      <c r="D254" s="283"/>
      <c r="E254" s="283"/>
      <c r="F254" s="282"/>
      <c r="G254" s="282"/>
      <c r="H254" s="284"/>
      <c r="I254" s="284"/>
      <c r="J254" s="284"/>
      <c r="K254" s="285"/>
      <c r="L254" s="285"/>
      <c r="M254" s="285"/>
      <c r="N254" s="285"/>
      <c r="O254" s="285"/>
      <c r="P254" s="285"/>
      <c r="Q254" s="285"/>
      <c r="R254" s="285"/>
      <c r="S254" s="285"/>
      <c r="T254" s="285"/>
    </row>
    <row r="255" spans="1:20" ht="18.7" customHeight="1" x14ac:dyDescent="0.25">
      <c r="A255" s="285"/>
      <c r="B255" s="285"/>
      <c r="C255" s="285"/>
      <c r="D255" s="283"/>
      <c r="E255" s="283"/>
      <c r="F255" s="282"/>
      <c r="G255" s="282"/>
      <c r="H255" s="284"/>
      <c r="I255" s="284"/>
      <c r="J255" s="284"/>
      <c r="K255" s="285"/>
      <c r="L255" s="285"/>
      <c r="M255" s="285"/>
      <c r="N255" s="285"/>
      <c r="O255" s="285"/>
      <c r="P255" s="285"/>
      <c r="Q255" s="285"/>
      <c r="R255" s="285"/>
      <c r="S255" s="285"/>
      <c r="T255" s="285"/>
    </row>
    <row r="256" spans="1:20" ht="18.7" customHeight="1" x14ac:dyDescent="0.25">
      <c r="A256" s="285"/>
      <c r="B256" s="285"/>
      <c r="C256" s="285"/>
      <c r="D256" s="283"/>
      <c r="E256" s="283"/>
      <c r="F256" s="282"/>
      <c r="G256" s="282"/>
      <c r="H256" s="284"/>
      <c r="I256" s="284"/>
      <c r="J256" s="284"/>
      <c r="K256" s="285"/>
      <c r="L256" s="285"/>
      <c r="M256" s="285"/>
      <c r="N256" s="285"/>
      <c r="O256" s="285"/>
      <c r="P256" s="285"/>
      <c r="Q256" s="285"/>
      <c r="R256" s="285"/>
      <c r="S256" s="285"/>
      <c r="T256" s="285"/>
    </row>
    <row r="257" spans="1:20" ht="18.7" customHeight="1" x14ac:dyDescent="0.25">
      <c r="A257" s="285"/>
      <c r="B257" s="285"/>
      <c r="C257" s="285"/>
      <c r="D257" s="283"/>
      <c r="E257" s="283"/>
      <c r="F257" s="282"/>
      <c r="G257" s="282"/>
      <c r="H257" s="284"/>
      <c r="I257" s="284"/>
      <c r="J257" s="284"/>
      <c r="K257" s="285"/>
      <c r="L257" s="285"/>
      <c r="M257" s="285"/>
      <c r="N257" s="285"/>
      <c r="O257" s="285"/>
      <c r="P257" s="285"/>
      <c r="Q257" s="285"/>
      <c r="R257" s="285"/>
      <c r="S257" s="285"/>
      <c r="T257" s="285"/>
    </row>
    <row r="258" spans="1:20" ht="18.7" customHeight="1" x14ac:dyDescent="0.25">
      <c r="A258" s="285"/>
      <c r="B258" s="285"/>
      <c r="C258" s="285"/>
      <c r="D258" s="283"/>
      <c r="E258" s="283"/>
      <c r="F258" s="282"/>
      <c r="G258" s="282"/>
      <c r="H258" s="284"/>
      <c r="I258" s="284"/>
      <c r="J258" s="284"/>
      <c r="K258" s="285"/>
      <c r="L258" s="285"/>
      <c r="M258" s="285"/>
      <c r="N258" s="285"/>
      <c r="O258" s="285"/>
      <c r="P258" s="285"/>
      <c r="Q258" s="285"/>
      <c r="R258" s="285"/>
      <c r="S258" s="285"/>
      <c r="T258" s="285"/>
    </row>
    <row r="259" spans="1:20" ht="18.7" customHeight="1" x14ac:dyDescent="0.25">
      <c r="A259" s="285"/>
      <c r="B259" s="285"/>
      <c r="C259" s="285"/>
      <c r="D259" s="283"/>
      <c r="E259" s="283"/>
      <c r="F259" s="282"/>
      <c r="G259" s="282"/>
      <c r="H259" s="284"/>
      <c r="I259" s="284"/>
      <c r="J259" s="284"/>
      <c r="K259" s="285"/>
      <c r="L259" s="285"/>
      <c r="M259" s="285"/>
      <c r="N259" s="285"/>
      <c r="O259" s="285"/>
      <c r="P259" s="285"/>
      <c r="Q259" s="285"/>
      <c r="R259" s="285"/>
      <c r="S259" s="285"/>
      <c r="T259" s="285"/>
    </row>
    <row r="260" spans="1:20" ht="18.7" customHeight="1" x14ac:dyDescent="0.25">
      <c r="A260" s="285"/>
      <c r="B260" s="285"/>
      <c r="C260" s="285"/>
      <c r="D260" s="283"/>
      <c r="E260" s="283"/>
      <c r="F260" s="282"/>
      <c r="G260" s="282"/>
      <c r="H260" s="284"/>
      <c r="I260" s="284"/>
      <c r="J260" s="284"/>
      <c r="K260" s="285"/>
      <c r="L260" s="285"/>
      <c r="M260" s="285"/>
      <c r="N260" s="285"/>
      <c r="O260" s="285"/>
      <c r="P260" s="285"/>
      <c r="Q260" s="285"/>
      <c r="R260" s="285"/>
      <c r="S260" s="285"/>
      <c r="T260" s="285"/>
    </row>
    <row r="261" spans="1:20" ht="18.7" customHeight="1" x14ac:dyDescent="0.25">
      <c r="A261" s="285"/>
      <c r="B261" s="285"/>
      <c r="C261" s="285"/>
      <c r="D261" s="283"/>
      <c r="E261" s="283"/>
      <c r="F261" s="282"/>
      <c r="G261" s="282"/>
      <c r="H261" s="284"/>
      <c r="I261" s="284"/>
      <c r="J261" s="284"/>
      <c r="K261" s="285"/>
      <c r="L261" s="285"/>
      <c r="M261" s="285"/>
      <c r="N261" s="285"/>
      <c r="O261" s="285"/>
      <c r="P261" s="285"/>
      <c r="Q261" s="285"/>
      <c r="R261" s="285"/>
      <c r="S261" s="285"/>
      <c r="T261" s="285"/>
    </row>
    <row r="262" spans="1:20" ht="18.7" customHeight="1" x14ac:dyDescent="0.25">
      <c r="A262" s="285"/>
      <c r="B262" s="285"/>
      <c r="C262" s="285"/>
      <c r="D262" s="283"/>
      <c r="E262" s="283"/>
      <c r="F262" s="282"/>
      <c r="G262" s="282"/>
      <c r="H262" s="284"/>
      <c r="I262" s="284"/>
      <c r="J262" s="284"/>
      <c r="K262" s="285"/>
      <c r="L262" s="285"/>
      <c r="M262" s="285"/>
      <c r="N262" s="285"/>
      <c r="O262" s="285"/>
      <c r="P262" s="285"/>
      <c r="Q262" s="285"/>
      <c r="R262" s="285"/>
      <c r="S262" s="285"/>
      <c r="T262" s="285"/>
    </row>
    <row r="263" spans="1:20" ht="18.7" customHeight="1" x14ac:dyDescent="0.25">
      <c r="A263" s="285"/>
      <c r="B263" s="285"/>
      <c r="C263" s="285"/>
      <c r="D263" s="283"/>
      <c r="E263" s="283"/>
      <c r="F263" s="282"/>
      <c r="G263" s="282"/>
      <c r="H263" s="284"/>
      <c r="I263" s="284"/>
      <c r="J263" s="284"/>
      <c r="K263" s="285"/>
      <c r="L263" s="285"/>
      <c r="M263" s="285"/>
      <c r="N263" s="285"/>
      <c r="O263" s="285"/>
      <c r="P263" s="285"/>
      <c r="Q263" s="285"/>
      <c r="R263" s="285"/>
      <c r="S263" s="285"/>
      <c r="T263" s="285"/>
    </row>
    <row r="264" spans="1:20" ht="18.7" customHeight="1" x14ac:dyDescent="0.25">
      <c r="A264" s="285"/>
      <c r="B264" s="285"/>
      <c r="C264" s="285"/>
      <c r="D264" s="283"/>
      <c r="E264" s="283"/>
      <c r="F264" s="282"/>
      <c r="G264" s="282"/>
      <c r="H264" s="284"/>
      <c r="I264" s="284"/>
      <c r="J264" s="284"/>
      <c r="K264" s="285"/>
      <c r="L264" s="285"/>
      <c r="M264" s="285"/>
      <c r="N264" s="285"/>
      <c r="O264" s="285"/>
      <c r="P264" s="285"/>
      <c r="Q264" s="285"/>
      <c r="R264" s="285"/>
      <c r="S264" s="285"/>
      <c r="T264" s="285"/>
    </row>
    <row r="265" spans="1:20" ht="18.7" customHeight="1" x14ac:dyDescent="0.25">
      <c r="A265" s="285"/>
      <c r="B265" s="285"/>
      <c r="C265" s="285"/>
      <c r="D265" s="283"/>
      <c r="E265" s="283"/>
      <c r="F265" s="282"/>
      <c r="G265" s="282"/>
      <c r="H265" s="284"/>
      <c r="I265" s="284"/>
      <c r="J265" s="284"/>
      <c r="K265" s="285"/>
      <c r="L265" s="285"/>
      <c r="M265" s="285"/>
      <c r="N265" s="285"/>
      <c r="O265" s="285"/>
      <c r="P265" s="285"/>
      <c r="Q265" s="285"/>
      <c r="R265" s="285"/>
      <c r="S265" s="285"/>
      <c r="T265" s="285"/>
    </row>
    <row r="266" spans="1:20" ht="18.7" customHeight="1" x14ac:dyDescent="0.25">
      <c r="A266" s="285"/>
      <c r="B266" s="285"/>
      <c r="C266" s="285"/>
      <c r="D266" s="283"/>
      <c r="E266" s="283"/>
      <c r="F266" s="282"/>
      <c r="G266" s="282"/>
      <c r="H266" s="284"/>
      <c r="I266" s="284"/>
      <c r="J266" s="284"/>
      <c r="K266" s="285"/>
      <c r="L266" s="285"/>
      <c r="M266" s="285"/>
      <c r="N266" s="285"/>
      <c r="O266" s="285"/>
      <c r="P266" s="285"/>
      <c r="Q266" s="285"/>
      <c r="R266" s="285"/>
      <c r="S266" s="285"/>
      <c r="T266" s="285"/>
    </row>
    <row r="267" spans="1:20" ht="18.7" customHeight="1" x14ac:dyDescent="0.25">
      <c r="A267" s="285"/>
      <c r="B267" s="285"/>
      <c r="C267" s="285"/>
      <c r="D267" s="283"/>
      <c r="E267" s="283"/>
      <c r="F267" s="282"/>
      <c r="G267" s="282"/>
      <c r="H267" s="284"/>
      <c r="I267" s="284"/>
      <c r="J267" s="284"/>
      <c r="K267" s="285"/>
      <c r="L267" s="285"/>
      <c r="M267" s="285"/>
      <c r="N267" s="285"/>
      <c r="O267" s="285"/>
      <c r="P267" s="285"/>
      <c r="Q267" s="285"/>
      <c r="R267" s="285"/>
      <c r="S267" s="285"/>
      <c r="T267" s="285"/>
    </row>
    <row r="268" spans="1:20" ht="18.7" customHeight="1" x14ac:dyDescent="0.25">
      <c r="A268" s="285"/>
      <c r="B268" s="285"/>
      <c r="C268" s="285"/>
      <c r="D268" s="283"/>
      <c r="E268" s="283"/>
      <c r="F268" s="282"/>
      <c r="G268" s="282"/>
      <c r="H268" s="284"/>
      <c r="I268" s="284"/>
      <c r="J268" s="284"/>
      <c r="K268" s="285"/>
      <c r="L268" s="285"/>
      <c r="M268" s="285"/>
      <c r="N268" s="285"/>
      <c r="O268" s="285"/>
      <c r="P268" s="285"/>
      <c r="Q268" s="285"/>
      <c r="R268" s="285"/>
      <c r="S268" s="285"/>
      <c r="T268" s="285"/>
    </row>
    <row r="269" spans="1:20" ht="18.7" customHeight="1" x14ac:dyDescent="0.25">
      <c r="A269" s="285"/>
      <c r="B269" s="285"/>
      <c r="C269" s="285"/>
      <c r="D269" s="283"/>
      <c r="E269" s="283"/>
      <c r="F269" s="282"/>
      <c r="G269" s="282"/>
      <c r="H269" s="284"/>
      <c r="I269" s="284"/>
      <c r="J269" s="284"/>
      <c r="K269" s="285"/>
      <c r="L269" s="285"/>
      <c r="M269" s="285"/>
      <c r="N269" s="285"/>
      <c r="O269" s="285"/>
      <c r="P269" s="285"/>
      <c r="Q269" s="285"/>
      <c r="R269" s="285"/>
      <c r="S269" s="285"/>
      <c r="T269" s="285"/>
    </row>
    <row r="270" spans="1:20" ht="18.7" customHeight="1" x14ac:dyDescent="0.25">
      <c r="A270" s="285"/>
      <c r="B270" s="285"/>
      <c r="C270" s="285"/>
      <c r="D270" s="283"/>
      <c r="E270" s="283"/>
      <c r="F270" s="282"/>
      <c r="G270" s="282"/>
      <c r="H270" s="284"/>
      <c r="I270" s="284"/>
      <c r="J270" s="284"/>
      <c r="K270" s="285"/>
      <c r="L270" s="285"/>
      <c r="M270" s="285"/>
      <c r="N270" s="285"/>
      <c r="O270" s="285"/>
      <c r="P270" s="285"/>
      <c r="Q270" s="285"/>
      <c r="R270" s="285"/>
      <c r="S270" s="285"/>
      <c r="T270" s="285"/>
    </row>
    <row r="271" spans="1:20" ht="18.7" customHeight="1" x14ac:dyDescent="0.25">
      <c r="A271" s="285"/>
      <c r="B271" s="285"/>
      <c r="C271" s="285"/>
      <c r="D271" s="283"/>
      <c r="E271" s="283"/>
      <c r="F271" s="282"/>
      <c r="G271" s="282"/>
      <c r="H271" s="284"/>
      <c r="I271" s="284"/>
      <c r="J271" s="284"/>
      <c r="K271" s="285"/>
      <c r="L271" s="285"/>
      <c r="M271" s="285"/>
      <c r="N271" s="285"/>
      <c r="O271" s="285"/>
      <c r="P271" s="285"/>
      <c r="Q271" s="285"/>
      <c r="R271" s="285"/>
      <c r="S271" s="285"/>
      <c r="T271" s="285"/>
    </row>
    <row r="272" spans="1:20" ht="18.7" customHeight="1" x14ac:dyDescent="0.25">
      <c r="A272" s="285"/>
      <c r="B272" s="285"/>
      <c r="C272" s="285"/>
      <c r="D272" s="283"/>
      <c r="E272" s="283"/>
      <c r="F272" s="282"/>
      <c r="G272" s="282"/>
      <c r="H272" s="284"/>
      <c r="I272" s="284"/>
      <c r="J272" s="284"/>
      <c r="K272" s="285"/>
      <c r="L272" s="285"/>
      <c r="M272" s="285"/>
      <c r="N272" s="285"/>
      <c r="O272" s="285"/>
      <c r="P272" s="285"/>
      <c r="Q272" s="285"/>
      <c r="R272" s="285"/>
      <c r="S272" s="285"/>
      <c r="T272" s="285"/>
    </row>
    <row r="273" spans="1:20" ht="18.7" customHeight="1" x14ac:dyDescent="0.25">
      <c r="A273" s="285"/>
      <c r="B273" s="285"/>
      <c r="C273" s="285"/>
      <c r="D273" s="283"/>
      <c r="E273" s="283"/>
      <c r="F273" s="282"/>
      <c r="G273" s="282"/>
      <c r="H273" s="284"/>
      <c r="I273" s="284"/>
      <c r="J273" s="284"/>
      <c r="K273" s="285"/>
      <c r="L273" s="285"/>
      <c r="M273" s="285"/>
      <c r="N273" s="285"/>
      <c r="O273" s="285"/>
      <c r="P273" s="285"/>
      <c r="Q273" s="285"/>
      <c r="R273" s="285"/>
      <c r="S273" s="285"/>
      <c r="T273" s="285"/>
    </row>
    <row r="274" spans="1:20" ht="18.7" customHeight="1" x14ac:dyDescent="0.25">
      <c r="A274" s="285"/>
      <c r="B274" s="285"/>
      <c r="C274" s="285"/>
      <c r="D274" s="283"/>
      <c r="E274" s="283"/>
      <c r="F274" s="282"/>
      <c r="G274" s="282"/>
      <c r="H274" s="284"/>
      <c r="I274" s="284"/>
      <c r="J274" s="284"/>
      <c r="K274" s="285"/>
      <c r="L274" s="285"/>
      <c r="M274" s="285"/>
      <c r="N274" s="285"/>
      <c r="O274" s="285"/>
      <c r="P274" s="285"/>
      <c r="Q274" s="285"/>
      <c r="R274" s="285"/>
      <c r="S274" s="285"/>
      <c r="T274" s="285"/>
    </row>
    <row r="275" spans="1:20" ht="18.7" customHeight="1" x14ac:dyDescent="0.25">
      <c r="A275" s="285"/>
      <c r="B275" s="285"/>
      <c r="C275" s="285"/>
      <c r="D275" s="283"/>
      <c r="E275" s="283"/>
      <c r="F275" s="282"/>
      <c r="G275" s="282"/>
      <c r="H275" s="284"/>
      <c r="I275" s="284"/>
      <c r="J275" s="284"/>
      <c r="K275" s="285"/>
      <c r="L275" s="285"/>
      <c r="M275" s="285"/>
      <c r="N275" s="285"/>
      <c r="O275" s="285"/>
      <c r="P275" s="285"/>
      <c r="Q275" s="285"/>
      <c r="R275" s="285"/>
      <c r="S275" s="285"/>
      <c r="T275" s="285"/>
    </row>
    <row r="276" spans="1:20" ht="18.7" customHeight="1" x14ac:dyDescent="0.25">
      <c r="A276" s="285"/>
      <c r="B276" s="285"/>
      <c r="C276" s="285"/>
      <c r="D276" s="283"/>
      <c r="E276" s="283"/>
      <c r="F276" s="282"/>
      <c r="G276" s="282"/>
      <c r="H276" s="284"/>
      <c r="I276" s="284"/>
      <c r="J276" s="284"/>
      <c r="K276" s="285"/>
      <c r="L276" s="285"/>
      <c r="M276" s="285"/>
      <c r="N276" s="285"/>
      <c r="O276" s="285"/>
      <c r="P276" s="285"/>
      <c r="Q276" s="285"/>
      <c r="R276" s="285"/>
      <c r="S276" s="285"/>
      <c r="T276" s="285"/>
    </row>
    <row r="277" spans="1:20" ht="18.7" customHeight="1" x14ac:dyDescent="0.25">
      <c r="A277" s="285"/>
      <c r="B277" s="285"/>
      <c r="C277" s="285"/>
      <c r="D277" s="283"/>
      <c r="E277" s="283"/>
      <c r="F277" s="282"/>
      <c r="G277" s="282"/>
      <c r="H277" s="284"/>
      <c r="I277" s="284"/>
      <c r="J277" s="284"/>
      <c r="K277" s="285"/>
      <c r="L277" s="285"/>
      <c r="M277" s="285"/>
      <c r="N277" s="285"/>
      <c r="O277" s="285"/>
      <c r="P277" s="285"/>
      <c r="Q277" s="285"/>
      <c r="R277" s="285"/>
      <c r="S277" s="285"/>
      <c r="T277" s="285"/>
    </row>
    <row r="278" spans="1:20" ht="18.7" customHeight="1" x14ac:dyDescent="0.25">
      <c r="A278" s="285"/>
      <c r="B278" s="285"/>
      <c r="C278" s="285"/>
      <c r="D278" s="283"/>
      <c r="E278" s="283"/>
      <c r="F278" s="282"/>
      <c r="G278" s="282"/>
      <c r="H278" s="284"/>
      <c r="I278" s="284"/>
      <c r="J278" s="284"/>
      <c r="K278" s="285"/>
      <c r="L278" s="285"/>
      <c r="M278" s="285"/>
      <c r="N278" s="285"/>
      <c r="O278" s="285"/>
      <c r="P278" s="285"/>
      <c r="Q278" s="285"/>
      <c r="R278" s="285"/>
      <c r="S278" s="285"/>
      <c r="T278" s="285"/>
    </row>
    <row r="279" spans="1:20" ht="18.7" customHeight="1" x14ac:dyDescent="0.25">
      <c r="A279" s="285"/>
      <c r="B279" s="285"/>
      <c r="C279" s="285"/>
      <c r="D279" s="283"/>
      <c r="E279" s="283"/>
      <c r="F279" s="282"/>
      <c r="G279" s="282"/>
      <c r="H279" s="284"/>
      <c r="I279" s="284"/>
      <c r="J279" s="284"/>
      <c r="K279" s="285"/>
      <c r="L279" s="285"/>
      <c r="M279" s="285"/>
      <c r="N279" s="285"/>
      <c r="O279" s="285"/>
      <c r="P279" s="285"/>
      <c r="Q279" s="285"/>
      <c r="R279" s="285"/>
      <c r="S279" s="285"/>
      <c r="T279" s="285"/>
    </row>
    <row r="280" spans="1:20" ht="18.7" customHeight="1" x14ac:dyDescent="0.25">
      <c r="A280" s="285"/>
      <c r="B280" s="285"/>
      <c r="C280" s="285"/>
      <c r="D280" s="283"/>
      <c r="E280" s="283"/>
      <c r="F280" s="282"/>
      <c r="G280" s="282"/>
      <c r="H280" s="284"/>
      <c r="I280" s="284"/>
      <c r="J280" s="284"/>
      <c r="K280" s="285"/>
      <c r="L280" s="285"/>
      <c r="M280" s="285"/>
      <c r="N280" s="285"/>
      <c r="O280" s="285"/>
      <c r="P280" s="285"/>
      <c r="Q280" s="285"/>
      <c r="R280" s="285"/>
      <c r="S280" s="285"/>
      <c r="T280" s="285"/>
    </row>
    <row r="281" spans="1:20" ht="18.7" customHeight="1" x14ac:dyDescent="0.25">
      <c r="A281" s="285"/>
      <c r="B281" s="285"/>
      <c r="C281" s="285"/>
      <c r="D281" s="283"/>
      <c r="E281" s="283"/>
      <c r="F281" s="282"/>
      <c r="G281" s="282"/>
      <c r="H281" s="284"/>
      <c r="I281" s="284"/>
      <c r="J281" s="284"/>
      <c r="K281" s="285"/>
      <c r="L281" s="285"/>
      <c r="M281" s="285"/>
      <c r="N281" s="285"/>
      <c r="O281" s="285"/>
      <c r="P281" s="285"/>
      <c r="Q281" s="285"/>
      <c r="R281" s="285"/>
      <c r="S281" s="285"/>
      <c r="T281" s="285"/>
    </row>
    <row r="282" spans="1:20" ht="18.7" customHeight="1" x14ac:dyDescent="0.25">
      <c r="A282" s="285"/>
      <c r="B282" s="285"/>
      <c r="C282" s="285"/>
      <c r="D282" s="283"/>
      <c r="E282" s="283"/>
      <c r="F282" s="282"/>
      <c r="G282" s="282"/>
      <c r="H282" s="284"/>
      <c r="I282" s="284"/>
      <c r="J282" s="284"/>
      <c r="K282" s="285"/>
      <c r="L282" s="285"/>
      <c r="M282" s="285"/>
      <c r="N282" s="285"/>
      <c r="O282" s="285"/>
      <c r="P282" s="285"/>
      <c r="Q282" s="285"/>
      <c r="R282" s="285"/>
      <c r="S282" s="285"/>
      <c r="T282" s="285"/>
    </row>
    <row r="283" spans="1:20" ht="18.7" customHeight="1" x14ac:dyDescent="0.25">
      <c r="A283" s="285"/>
      <c r="B283" s="285"/>
      <c r="C283" s="285"/>
      <c r="D283" s="283"/>
      <c r="E283" s="283"/>
      <c r="F283" s="282"/>
      <c r="G283" s="282"/>
      <c r="H283" s="284"/>
      <c r="I283" s="284"/>
      <c r="J283" s="284"/>
      <c r="K283" s="285"/>
      <c r="L283" s="285"/>
      <c r="M283" s="285"/>
      <c r="N283" s="285"/>
      <c r="O283" s="285"/>
      <c r="P283" s="285"/>
      <c r="Q283" s="285"/>
      <c r="R283" s="285"/>
      <c r="S283" s="285"/>
      <c r="T283" s="285"/>
    </row>
    <row r="284" spans="1:20" ht="18.7" customHeight="1" x14ac:dyDescent="0.25">
      <c r="A284" s="285"/>
      <c r="B284" s="285"/>
      <c r="C284" s="285"/>
      <c r="D284" s="283"/>
      <c r="E284" s="283"/>
      <c r="F284" s="282"/>
      <c r="G284" s="282"/>
      <c r="H284" s="284"/>
      <c r="I284" s="284"/>
      <c r="J284" s="284"/>
      <c r="K284" s="285"/>
      <c r="L284" s="285"/>
      <c r="M284" s="285"/>
      <c r="N284" s="285"/>
      <c r="O284" s="285"/>
      <c r="P284" s="285"/>
      <c r="Q284" s="285"/>
      <c r="R284" s="285"/>
      <c r="S284" s="285"/>
      <c r="T284" s="285"/>
    </row>
    <row r="285" spans="1:20" ht="18.7" customHeight="1" x14ac:dyDescent="0.25">
      <c r="A285" s="285"/>
      <c r="B285" s="285"/>
      <c r="C285" s="285"/>
      <c r="D285" s="283"/>
      <c r="E285" s="283"/>
      <c r="F285" s="282"/>
      <c r="G285" s="282"/>
      <c r="H285" s="284"/>
      <c r="I285" s="284"/>
      <c r="J285" s="284"/>
      <c r="K285" s="285"/>
      <c r="L285" s="285"/>
      <c r="M285" s="285"/>
      <c r="N285" s="285"/>
      <c r="O285" s="285"/>
      <c r="P285" s="285"/>
      <c r="Q285" s="285"/>
      <c r="R285" s="285"/>
      <c r="S285" s="285"/>
      <c r="T285" s="285"/>
    </row>
    <row r="286" spans="1:20" ht="18.7" customHeight="1" x14ac:dyDescent="0.25">
      <c r="A286" s="285"/>
      <c r="B286" s="285"/>
      <c r="C286" s="285"/>
      <c r="D286" s="283"/>
      <c r="E286" s="283"/>
      <c r="F286" s="282"/>
      <c r="G286" s="282"/>
      <c r="H286" s="284"/>
      <c r="I286" s="284"/>
      <c r="J286" s="284"/>
      <c r="K286" s="285"/>
      <c r="L286" s="285"/>
      <c r="M286" s="285"/>
      <c r="N286" s="285"/>
      <c r="O286" s="285"/>
      <c r="P286" s="285"/>
      <c r="Q286" s="285"/>
      <c r="R286" s="285"/>
      <c r="S286" s="285"/>
      <c r="T286" s="285"/>
    </row>
    <row r="287" spans="1:20" ht="18.7" customHeight="1" x14ac:dyDescent="0.25">
      <c r="A287" s="285"/>
      <c r="B287" s="285"/>
      <c r="C287" s="285"/>
      <c r="D287" s="283"/>
      <c r="E287" s="283"/>
      <c r="F287" s="282"/>
      <c r="G287" s="282"/>
      <c r="H287" s="284"/>
      <c r="I287" s="284"/>
      <c r="J287" s="284"/>
      <c r="K287" s="285"/>
      <c r="L287" s="285"/>
      <c r="M287" s="285"/>
      <c r="N287" s="285"/>
      <c r="O287" s="285"/>
      <c r="P287" s="285"/>
      <c r="Q287" s="285"/>
      <c r="R287" s="285"/>
      <c r="S287" s="285"/>
      <c r="T287" s="285"/>
    </row>
    <row r="288" spans="1:20" ht="18.7" customHeight="1" x14ac:dyDescent="0.25">
      <c r="A288" s="285"/>
      <c r="B288" s="285"/>
      <c r="C288" s="285"/>
      <c r="D288" s="283"/>
      <c r="E288" s="283"/>
      <c r="F288" s="282"/>
      <c r="G288" s="282"/>
      <c r="H288" s="284"/>
      <c r="I288" s="284"/>
      <c r="J288" s="284"/>
      <c r="K288" s="285"/>
      <c r="L288" s="285"/>
      <c r="M288" s="285"/>
      <c r="N288" s="285"/>
      <c r="O288" s="285"/>
      <c r="P288" s="285"/>
      <c r="Q288" s="285"/>
      <c r="R288" s="285"/>
      <c r="S288" s="285"/>
      <c r="T288" s="285"/>
    </row>
    <row r="289" spans="1:20" ht="18.7" customHeight="1" x14ac:dyDescent="0.25">
      <c r="A289" s="285"/>
      <c r="B289" s="285"/>
      <c r="C289" s="285"/>
      <c r="D289" s="283"/>
      <c r="E289" s="283"/>
      <c r="F289" s="282"/>
      <c r="G289" s="282"/>
      <c r="H289" s="284"/>
      <c r="I289" s="284"/>
      <c r="J289" s="284"/>
      <c r="K289" s="285"/>
      <c r="L289" s="285"/>
      <c r="M289" s="285"/>
      <c r="N289" s="285"/>
      <c r="O289" s="285"/>
      <c r="P289" s="285"/>
      <c r="Q289" s="285"/>
      <c r="R289" s="285"/>
      <c r="S289" s="285"/>
      <c r="T289" s="285"/>
    </row>
    <row r="290" spans="1:20" ht="18.7" customHeight="1" x14ac:dyDescent="0.25">
      <c r="A290" s="285"/>
      <c r="B290" s="285"/>
      <c r="C290" s="285"/>
      <c r="D290" s="283"/>
      <c r="E290" s="283"/>
      <c r="F290" s="282"/>
      <c r="G290" s="282"/>
      <c r="H290" s="284"/>
      <c r="I290" s="284"/>
      <c r="J290" s="284"/>
      <c r="K290" s="285"/>
      <c r="L290" s="285"/>
      <c r="M290" s="285"/>
      <c r="N290" s="285"/>
      <c r="O290" s="285"/>
      <c r="P290" s="285"/>
      <c r="Q290" s="285"/>
      <c r="R290" s="285"/>
      <c r="S290" s="285"/>
      <c r="T290" s="285"/>
    </row>
    <row r="291" spans="1:20" ht="18.7" customHeight="1" x14ac:dyDescent="0.25">
      <c r="A291" s="285"/>
      <c r="B291" s="285"/>
      <c r="C291" s="285"/>
      <c r="D291" s="283"/>
      <c r="E291" s="283"/>
      <c r="F291" s="282"/>
      <c r="G291" s="282"/>
      <c r="H291" s="284"/>
      <c r="I291" s="284"/>
      <c r="J291" s="284"/>
      <c r="K291" s="285"/>
      <c r="L291" s="285"/>
      <c r="M291" s="285"/>
      <c r="N291" s="285"/>
      <c r="O291" s="285"/>
      <c r="P291" s="285"/>
      <c r="Q291" s="285"/>
      <c r="R291" s="285"/>
      <c r="S291" s="285"/>
      <c r="T291" s="285"/>
    </row>
    <row r="292" spans="1:20" ht="18.7" customHeight="1" x14ac:dyDescent="0.25">
      <c r="A292" s="285"/>
      <c r="B292" s="285"/>
      <c r="C292" s="285"/>
      <c r="D292" s="283"/>
      <c r="E292" s="283"/>
      <c r="F292" s="282"/>
      <c r="G292" s="282"/>
      <c r="H292" s="284"/>
      <c r="I292" s="284"/>
      <c r="J292" s="284"/>
      <c r="K292" s="285"/>
      <c r="L292" s="285"/>
      <c r="M292" s="285"/>
      <c r="N292" s="285"/>
      <c r="O292" s="285"/>
      <c r="P292" s="285"/>
      <c r="Q292" s="285"/>
      <c r="R292" s="285"/>
      <c r="S292" s="285"/>
      <c r="T292" s="285"/>
    </row>
    <row r="293" spans="1:20" ht="18.7" customHeight="1" x14ac:dyDescent="0.25">
      <c r="A293" s="285"/>
      <c r="B293" s="285"/>
      <c r="C293" s="285"/>
      <c r="D293" s="283"/>
      <c r="E293" s="283"/>
      <c r="F293" s="282"/>
      <c r="G293" s="282"/>
      <c r="H293" s="284"/>
      <c r="I293" s="284"/>
      <c r="J293" s="284"/>
      <c r="K293" s="285"/>
      <c r="L293" s="285"/>
      <c r="M293" s="285"/>
      <c r="N293" s="285"/>
      <c r="O293" s="285"/>
      <c r="P293" s="285"/>
      <c r="Q293" s="285"/>
      <c r="R293" s="285"/>
      <c r="S293" s="285"/>
      <c r="T293" s="285"/>
    </row>
    <row r="294" spans="1:20" ht="18.7" customHeight="1" x14ac:dyDescent="0.25">
      <c r="A294" s="285"/>
      <c r="B294" s="285"/>
      <c r="C294" s="285"/>
      <c r="D294" s="283"/>
      <c r="E294" s="283"/>
      <c r="F294" s="282"/>
      <c r="G294" s="282"/>
      <c r="H294" s="284"/>
      <c r="I294" s="284"/>
      <c r="J294" s="284"/>
      <c r="K294" s="285"/>
      <c r="L294" s="285"/>
      <c r="M294" s="285"/>
      <c r="N294" s="285"/>
      <c r="O294" s="285"/>
      <c r="P294" s="285"/>
      <c r="Q294" s="285"/>
      <c r="R294" s="285"/>
      <c r="S294" s="285"/>
      <c r="T294" s="285"/>
    </row>
    <row r="295" spans="1:20" ht="18.7" customHeight="1" x14ac:dyDescent="0.25">
      <c r="A295" s="285"/>
      <c r="B295" s="285"/>
      <c r="C295" s="285"/>
      <c r="D295" s="283"/>
      <c r="E295" s="283"/>
      <c r="F295" s="282"/>
      <c r="G295" s="282"/>
      <c r="H295" s="284"/>
      <c r="I295" s="284"/>
      <c r="J295" s="284"/>
      <c r="K295" s="285"/>
      <c r="L295" s="285"/>
      <c r="M295" s="285"/>
      <c r="N295" s="285"/>
      <c r="O295" s="285"/>
      <c r="P295" s="285"/>
      <c r="Q295" s="285"/>
      <c r="R295" s="285"/>
      <c r="S295" s="285"/>
      <c r="T295" s="285"/>
    </row>
    <row r="296" spans="1:20" ht="18.7" customHeight="1" x14ac:dyDescent="0.25">
      <c r="A296" s="285"/>
      <c r="B296" s="285"/>
      <c r="C296" s="285"/>
      <c r="D296" s="283"/>
      <c r="E296" s="283"/>
      <c r="F296" s="282"/>
      <c r="G296" s="282"/>
      <c r="H296" s="284"/>
      <c r="I296" s="284"/>
      <c r="J296" s="284"/>
      <c r="K296" s="285"/>
      <c r="L296" s="285"/>
      <c r="M296" s="285"/>
      <c r="N296" s="285"/>
      <c r="O296" s="285"/>
      <c r="P296" s="285"/>
      <c r="Q296" s="285"/>
      <c r="R296" s="285"/>
      <c r="S296" s="285"/>
      <c r="T296" s="285"/>
    </row>
    <row r="297" spans="1:20" ht="18.7" customHeight="1" x14ac:dyDescent="0.25">
      <c r="A297" s="285"/>
      <c r="B297" s="285"/>
      <c r="C297" s="285"/>
      <c r="D297" s="283"/>
      <c r="E297" s="283"/>
      <c r="F297" s="282"/>
      <c r="G297" s="282"/>
      <c r="H297" s="284"/>
      <c r="I297" s="284"/>
      <c r="J297" s="284"/>
      <c r="K297" s="285"/>
      <c r="L297" s="285"/>
      <c r="M297" s="285"/>
      <c r="N297" s="285"/>
      <c r="O297" s="285"/>
      <c r="P297" s="285"/>
      <c r="Q297" s="285"/>
      <c r="R297" s="285"/>
      <c r="S297" s="285"/>
      <c r="T297" s="285"/>
    </row>
    <row r="298" spans="1:20" ht="18.7" customHeight="1" x14ac:dyDescent="0.25">
      <c r="A298" s="285"/>
      <c r="B298" s="285"/>
      <c r="C298" s="285"/>
      <c r="D298" s="283"/>
      <c r="E298" s="283"/>
      <c r="F298" s="282"/>
      <c r="G298" s="282"/>
      <c r="H298" s="284"/>
      <c r="I298" s="284"/>
      <c r="J298" s="284"/>
      <c r="K298" s="285"/>
      <c r="L298" s="285"/>
      <c r="M298" s="285"/>
      <c r="N298" s="285"/>
      <c r="O298" s="285"/>
      <c r="P298" s="285"/>
      <c r="Q298" s="285"/>
      <c r="R298" s="285"/>
      <c r="S298" s="285"/>
      <c r="T298" s="285"/>
    </row>
    <row r="299" spans="1:20" ht="18.7" customHeight="1" x14ac:dyDescent="0.25">
      <c r="A299" s="285"/>
      <c r="B299" s="285"/>
      <c r="C299" s="285"/>
      <c r="D299" s="283"/>
      <c r="E299" s="283"/>
      <c r="F299" s="282"/>
      <c r="G299" s="282"/>
      <c r="H299" s="284"/>
      <c r="I299" s="284"/>
      <c r="J299" s="284"/>
      <c r="K299" s="285"/>
      <c r="L299" s="285"/>
      <c r="M299" s="285"/>
      <c r="N299" s="285"/>
      <c r="O299" s="285"/>
      <c r="P299" s="285"/>
      <c r="Q299" s="285"/>
      <c r="R299" s="285"/>
      <c r="S299" s="285"/>
      <c r="T299" s="285"/>
    </row>
    <row r="300" spans="1:20" ht="18.7" customHeight="1" x14ac:dyDescent="0.25">
      <c r="A300" s="285"/>
      <c r="B300" s="285"/>
      <c r="C300" s="285"/>
      <c r="D300" s="283"/>
      <c r="E300" s="283"/>
      <c r="F300" s="282"/>
      <c r="G300" s="282"/>
      <c r="H300" s="284"/>
      <c r="I300" s="284"/>
      <c r="J300" s="284"/>
      <c r="K300" s="285"/>
      <c r="L300" s="285"/>
      <c r="M300" s="285"/>
      <c r="N300" s="285"/>
      <c r="O300" s="285"/>
      <c r="P300" s="285"/>
      <c r="Q300" s="285"/>
      <c r="R300" s="285"/>
      <c r="S300" s="285"/>
      <c r="T300" s="285"/>
    </row>
    <row r="301" spans="1:20" ht="18.7" customHeight="1" x14ac:dyDescent="0.25">
      <c r="A301" s="285"/>
      <c r="B301" s="285"/>
      <c r="C301" s="285"/>
      <c r="D301" s="283"/>
      <c r="E301" s="283"/>
      <c r="F301" s="282"/>
      <c r="G301" s="282"/>
      <c r="H301" s="284"/>
      <c r="I301" s="284"/>
      <c r="J301" s="284"/>
      <c r="K301" s="285"/>
      <c r="L301" s="285"/>
      <c r="M301" s="285"/>
      <c r="N301" s="285"/>
      <c r="O301" s="285"/>
      <c r="P301" s="285"/>
      <c r="Q301" s="285"/>
      <c r="R301" s="285"/>
      <c r="S301" s="285"/>
      <c r="T301" s="285"/>
    </row>
    <row r="302" spans="1:20" ht="18.7" customHeight="1" x14ac:dyDescent="0.25">
      <c r="A302" s="285"/>
      <c r="B302" s="285"/>
      <c r="C302" s="285"/>
      <c r="D302" s="283"/>
      <c r="E302" s="283"/>
      <c r="F302" s="282"/>
      <c r="G302" s="282"/>
      <c r="H302" s="284"/>
      <c r="I302" s="284"/>
      <c r="J302" s="284"/>
      <c r="K302" s="285"/>
      <c r="L302" s="285"/>
      <c r="M302" s="285"/>
      <c r="N302" s="285"/>
      <c r="O302" s="285"/>
      <c r="P302" s="285"/>
      <c r="Q302" s="285"/>
      <c r="R302" s="285"/>
      <c r="S302" s="285"/>
      <c r="T302" s="285"/>
    </row>
    <row r="303" spans="1:20" ht="18.7" customHeight="1" x14ac:dyDescent="0.25">
      <c r="A303" s="285"/>
      <c r="B303" s="285"/>
      <c r="C303" s="285"/>
      <c r="D303" s="283"/>
      <c r="E303" s="283"/>
      <c r="F303" s="282"/>
      <c r="G303" s="282"/>
      <c r="H303" s="284"/>
      <c r="I303" s="284"/>
      <c r="J303" s="284"/>
      <c r="K303" s="285"/>
      <c r="L303" s="285"/>
      <c r="M303" s="285"/>
      <c r="N303" s="285"/>
      <c r="O303" s="285"/>
      <c r="P303" s="285"/>
      <c r="Q303" s="285"/>
      <c r="R303" s="285"/>
      <c r="S303" s="285"/>
      <c r="T303" s="285"/>
    </row>
    <row r="304" spans="1:20" ht="18.7" customHeight="1" x14ac:dyDescent="0.25">
      <c r="A304" s="285"/>
      <c r="B304" s="285"/>
      <c r="C304" s="285"/>
      <c r="D304" s="283"/>
      <c r="E304" s="283"/>
      <c r="F304" s="282"/>
      <c r="G304" s="282"/>
      <c r="H304" s="284"/>
      <c r="I304" s="284"/>
      <c r="J304" s="284"/>
      <c r="K304" s="285"/>
      <c r="L304" s="285"/>
      <c r="M304" s="285"/>
      <c r="N304" s="285"/>
      <c r="O304" s="285"/>
      <c r="P304" s="285"/>
      <c r="Q304" s="285"/>
      <c r="R304" s="285"/>
      <c r="S304" s="285"/>
      <c r="T304" s="285"/>
    </row>
    <row r="305" spans="1:20" ht="18.7" customHeight="1" x14ac:dyDescent="0.25">
      <c r="A305" s="285"/>
      <c r="B305" s="285"/>
      <c r="C305" s="285"/>
      <c r="D305" s="283"/>
      <c r="E305" s="283"/>
      <c r="F305" s="282"/>
      <c r="G305" s="282"/>
      <c r="H305" s="284"/>
      <c r="I305" s="284"/>
      <c r="J305" s="284"/>
      <c r="K305" s="285"/>
      <c r="L305" s="285"/>
      <c r="M305" s="285"/>
      <c r="N305" s="285"/>
      <c r="O305" s="285"/>
      <c r="P305" s="285"/>
      <c r="Q305" s="285"/>
      <c r="R305" s="285"/>
      <c r="S305" s="285"/>
      <c r="T305" s="285"/>
    </row>
    <row r="306" spans="1:20" ht="18.7" customHeight="1" x14ac:dyDescent="0.25">
      <c r="A306" s="285"/>
      <c r="B306" s="285"/>
      <c r="C306" s="285"/>
      <c r="D306" s="283"/>
      <c r="E306" s="283"/>
      <c r="F306" s="282"/>
      <c r="G306" s="282"/>
      <c r="H306" s="284"/>
      <c r="I306" s="284"/>
      <c r="J306" s="284"/>
      <c r="K306" s="285"/>
      <c r="L306" s="285"/>
      <c r="M306" s="285"/>
      <c r="N306" s="285"/>
      <c r="O306" s="285"/>
      <c r="P306" s="285"/>
      <c r="Q306" s="285"/>
      <c r="R306" s="285"/>
      <c r="S306" s="285"/>
      <c r="T306" s="285"/>
    </row>
    <row r="307" spans="1:20" ht="18.7" customHeight="1" x14ac:dyDescent="0.25">
      <c r="A307" s="285"/>
      <c r="B307" s="285"/>
      <c r="C307" s="285"/>
      <c r="D307" s="283"/>
      <c r="E307" s="283"/>
      <c r="F307" s="282"/>
      <c r="G307" s="282"/>
      <c r="H307" s="284"/>
      <c r="I307" s="284"/>
      <c r="J307" s="284"/>
      <c r="K307" s="285"/>
      <c r="L307" s="285"/>
      <c r="M307" s="285"/>
      <c r="N307" s="285"/>
      <c r="O307" s="285"/>
      <c r="P307" s="285"/>
      <c r="Q307" s="285"/>
      <c r="R307" s="285"/>
      <c r="S307" s="285"/>
      <c r="T307" s="285"/>
    </row>
    <row r="308" spans="1:20" ht="18.7" customHeight="1" x14ac:dyDescent="0.25">
      <c r="A308" s="285"/>
      <c r="B308" s="285"/>
      <c r="C308" s="285"/>
      <c r="D308" s="283"/>
      <c r="E308" s="283"/>
      <c r="F308" s="282"/>
      <c r="G308" s="282"/>
      <c r="H308" s="284"/>
      <c r="I308" s="284"/>
      <c r="J308" s="284"/>
      <c r="K308" s="285"/>
      <c r="L308" s="285"/>
      <c r="M308" s="285"/>
      <c r="N308" s="285"/>
      <c r="O308" s="285"/>
      <c r="P308" s="285"/>
      <c r="Q308" s="285"/>
      <c r="R308" s="285"/>
      <c r="S308" s="285"/>
      <c r="T308" s="285"/>
    </row>
    <row r="309" spans="1:20" ht="18.7" customHeight="1" x14ac:dyDescent="0.25">
      <c r="A309" s="285"/>
      <c r="B309" s="285"/>
      <c r="C309" s="285"/>
      <c r="D309" s="283"/>
      <c r="E309" s="283"/>
      <c r="F309" s="282"/>
      <c r="G309" s="282"/>
      <c r="H309" s="284"/>
      <c r="I309" s="284"/>
      <c r="J309" s="284"/>
      <c r="K309" s="285"/>
      <c r="L309" s="285"/>
      <c r="M309" s="285"/>
      <c r="N309" s="285"/>
      <c r="O309" s="285"/>
      <c r="P309" s="285"/>
      <c r="Q309" s="285"/>
      <c r="R309" s="285"/>
      <c r="S309" s="285"/>
      <c r="T309" s="285"/>
    </row>
    <row r="310" spans="1:20" ht="18.7" customHeight="1" x14ac:dyDescent="0.25">
      <c r="A310" s="285"/>
      <c r="B310" s="285"/>
      <c r="C310" s="285"/>
      <c r="D310" s="283"/>
      <c r="E310" s="283"/>
      <c r="F310" s="282"/>
      <c r="G310" s="282"/>
      <c r="H310" s="284"/>
      <c r="I310" s="284"/>
      <c r="J310" s="284"/>
      <c r="K310" s="285"/>
      <c r="L310" s="285"/>
      <c r="M310" s="285"/>
      <c r="N310" s="285"/>
      <c r="O310" s="285"/>
      <c r="P310" s="285"/>
      <c r="Q310" s="285"/>
      <c r="R310" s="285"/>
      <c r="S310" s="285"/>
      <c r="T310" s="285"/>
    </row>
    <row r="311" spans="1:20" ht="18.7" customHeight="1" x14ac:dyDescent="0.25">
      <c r="A311" s="285"/>
      <c r="B311" s="285"/>
      <c r="C311" s="285"/>
      <c r="D311" s="283"/>
      <c r="E311" s="283"/>
      <c r="F311" s="282"/>
      <c r="G311" s="282"/>
      <c r="H311" s="284"/>
      <c r="I311" s="284"/>
      <c r="J311" s="284"/>
      <c r="K311" s="285"/>
      <c r="L311" s="285"/>
      <c r="M311" s="285"/>
      <c r="N311" s="285"/>
      <c r="O311" s="285"/>
      <c r="P311" s="285"/>
      <c r="Q311" s="285"/>
      <c r="R311" s="285"/>
      <c r="S311" s="285"/>
      <c r="T311" s="285"/>
    </row>
    <row r="312" spans="1:20" ht="18.7" customHeight="1" x14ac:dyDescent="0.25">
      <c r="A312" s="285"/>
      <c r="B312" s="285"/>
      <c r="C312" s="285"/>
      <c r="D312" s="283"/>
      <c r="E312" s="283"/>
      <c r="F312" s="282"/>
      <c r="G312" s="282"/>
      <c r="H312" s="284"/>
      <c r="I312" s="284"/>
      <c r="J312" s="284"/>
      <c r="K312" s="285"/>
      <c r="L312" s="285"/>
      <c r="M312" s="285"/>
      <c r="N312" s="285"/>
      <c r="O312" s="285"/>
      <c r="P312" s="285"/>
      <c r="Q312" s="285"/>
      <c r="R312" s="285"/>
      <c r="S312" s="285"/>
      <c r="T312" s="285"/>
    </row>
    <row r="313" spans="1:20" ht="18.7" customHeight="1" x14ac:dyDescent="0.25">
      <c r="A313" s="285"/>
      <c r="B313" s="285"/>
      <c r="C313" s="285"/>
      <c r="D313" s="283"/>
      <c r="E313" s="283"/>
      <c r="F313" s="282"/>
      <c r="G313" s="282"/>
      <c r="H313" s="284"/>
      <c r="I313" s="284"/>
      <c r="J313" s="284"/>
      <c r="K313" s="285"/>
      <c r="L313" s="285"/>
      <c r="M313" s="285"/>
      <c r="N313" s="285"/>
      <c r="O313" s="285"/>
      <c r="P313" s="285"/>
      <c r="Q313" s="285"/>
      <c r="R313" s="285"/>
      <c r="S313" s="285"/>
      <c r="T313" s="285"/>
    </row>
    <row r="314" spans="1:20" ht="18.7" customHeight="1" x14ac:dyDescent="0.25">
      <c r="A314" s="285"/>
      <c r="B314" s="285"/>
      <c r="C314" s="285"/>
      <c r="D314" s="283"/>
      <c r="E314" s="283"/>
      <c r="F314" s="282"/>
      <c r="G314" s="282"/>
      <c r="H314" s="284"/>
      <c r="I314" s="284"/>
      <c r="J314" s="284"/>
      <c r="K314" s="285"/>
      <c r="L314" s="285"/>
      <c r="M314" s="285"/>
      <c r="N314" s="285"/>
      <c r="O314" s="285"/>
      <c r="P314" s="285"/>
      <c r="Q314" s="285"/>
      <c r="R314" s="285"/>
      <c r="S314" s="285"/>
      <c r="T314" s="285"/>
    </row>
    <row r="315" spans="1:20" ht="18.7" customHeight="1" x14ac:dyDescent="0.25">
      <c r="A315" s="285"/>
      <c r="B315" s="285"/>
      <c r="C315" s="285"/>
      <c r="D315" s="283"/>
      <c r="E315" s="283"/>
      <c r="F315" s="282"/>
      <c r="G315" s="282"/>
      <c r="H315" s="284"/>
      <c r="I315" s="284"/>
      <c r="J315" s="284"/>
      <c r="K315" s="285"/>
      <c r="L315" s="285"/>
      <c r="M315" s="285"/>
      <c r="N315" s="285"/>
      <c r="O315" s="285"/>
      <c r="P315" s="285"/>
      <c r="Q315" s="285"/>
      <c r="R315" s="285"/>
      <c r="S315" s="285"/>
      <c r="T315" s="285"/>
    </row>
    <row r="316" spans="1:20" ht="18.7" customHeight="1" x14ac:dyDescent="0.25">
      <c r="A316" s="285"/>
      <c r="B316" s="285"/>
      <c r="C316" s="285"/>
      <c r="D316" s="283"/>
      <c r="E316" s="283"/>
      <c r="F316" s="282"/>
      <c r="G316" s="282"/>
      <c r="H316" s="284"/>
      <c r="I316" s="284"/>
      <c r="J316" s="284"/>
      <c r="K316" s="285"/>
      <c r="L316" s="285"/>
      <c r="M316" s="285"/>
      <c r="N316" s="285"/>
      <c r="O316" s="285"/>
      <c r="P316" s="285"/>
      <c r="Q316" s="285"/>
      <c r="R316" s="285"/>
      <c r="S316" s="285"/>
      <c r="T316" s="285"/>
    </row>
    <row r="317" spans="1:20" ht="18.7" customHeight="1" x14ac:dyDescent="0.25">
      <c r="A317" s="285"/>
      <c r="B317" s="285"/>
      <c r="C317" s="285"/>
      <c r="D317" s="283"/>
      <c r="E317" s="283"/>
      <c r="F317" s="282"/>
      <c r="G317" s="282"/>
      <c r="H317" s="284"/>
      <c r="I317" s="284"/>
      <c r="J317" s="284"/>
      <c r="K317" s="285"/>
      <c r="L317" s="285"/>
      <c r="M317" s="285"/>
      <c r="N317" s="285"/>
      <c r="O317" s="285"/>
      <c r="P317" s="285"/>
      <c r="Q317" s="285"/>
      <c r="R317" s="285"/>
      <c r="S317" s="285"/>
      <c r="T317" s="285"/>
    </row>
    <row r="318" spans="1:20" ht="18.7" customHeight="1" x14ac:dyDescent="0.25">
      <c r="A318" s="285"/>
      <c r="B318" s="285"/>
      <c r="C318" s="285"/>
      <c r="D318" s="283"/>
      <c r="E318" s="283"/>
      <c r="F318" s="282"/>
      <c r="G318" s="282"/>
      <c r="H318" s="284"/>
      <c r="I318" s="284"/>
      <c r="J318" s="284"/>
      <c r="K318" s="285"/>
      <c r="L318" s="285"/>
      <c r="M318" s="285"/>
      <c r="N318" s="285"/>
      <c r="O318" s="285"/>
      <c r="P318" s="285"/>
      <c r="Q318" s="285"/>
      <c r="R318" s="285"/>
      <c r="S318" s="285"/>
      <c r="T318" s="285"/>
    </row>
    <row r="319" spans="1:20" ht="18.7" customHeight="1" x14ac:dyDescent="0.25">
      <c r="A319" s="285"/>
      <c r="B319" s="285"/>
      <c r="C319" s="285"/>
      <c r="D319" s="283"/>
      <c r="E319" s="283"/>
      <c r="F319" s="282"/>
      <c r="G319" s="282"/>
      <c r="H319" s="284"/>
      <c r="I319" s="284"/>
      <c r="J319" s="284"/>
      <c r="K319" s="285"/>
      <c r="L319" s="285"/>
      <c r="M319" s="285"/>
      <c r="N319" s="285"/>
      <c r="O319" s="285"/>
      <c r="P319" s="285"/>
      <c r="Q319" s="285"/>
      <c r="R319" s="285"/>
      <c r="S319" s="285"/>
      <c r="T319" s="285"/>
    </row>
    <row r="320" spans="1:20" ht="18.7" customHeight="1" x14ac:dyDescent="0.25">
      <c r="A320" s="285"/>
      <c r="B320" s="285"/>
      <c r="C320" s="285"/>
      <c r="D320" s="283"/>
      <c r="E320" s="283"/>
      <c r="F320" s="282"/>
      <c r="G320" s="282"/>
      <c r="H320" s="284"/>
      <c r="I320" s="284"/>
      <c r="J320" s="284"/>
      <c r="K320" s="285"/>
      <c r="L320" s="285"/>
      <c r="M320" s="285"/>
      <c r="N320" s="285"/>
      <c r="O320" s="285"/>
      <c r="P320" s="285"/>
      <c r="Q320" s="285"/>
      <c r="R320" s="285"/>
      <c r="S320" s="285"/>
      <c r="T320" s="285"/>
    </row>
    <row r="321" spans="1:20" ht="18.7" customHeight="1" x14ac:dyDescent="0.25">
      <c r="A321" s="285"/>
      <c r="B321" s="285"/>
      <c r="C321" s="285"/>
      <c r="D321" s="283"/>
      <c r="E321" s="283"/>
      <c r="F321" s="282"/>
      <c r="G321" s="282"/>
      <c r="H321" s="284"/>
      <c r="I321" s="284"/>
      <c r="J321" s="284"/>
      <c r="K321" s="285"/>
      <c r="L321" s="285"/>
      <c r="M321" s="285"/>
      <c r="N321" s="285"/>
      <c r="O321" s="285"/>
      <c r="P321" s="285"/>
      <c r="Q321" s="285"/>
      <c r="R321" s="285"/>
      <c r="S321" s="285"/>
      <c r="T321" s="285"/>
    </row>
    <row r="322" spans="1:20" ht="18.7" customHeight="1" x14ac:dyDescent="0.25">
      <c r="A322" s="285"/>
      <c r="B322" s="285"/>
      <c r="C322" s="285"/>
      <c r="D322" s="283"/>
      <c r="E322" s="283"/>
      <c r="F322" s="282"/>
      <c r="G322" s="282"/>
      <c r="H322" s="284"/>
      <c r="I322" s="284"/>
      <c r="J322" s="284"/>
      <c r="K322" s="285"/>
      <c r="L322" s="285"/>
      <c r="M322" s="285"/>
      <c r="N322" s="285"/>
      <c r="O322" s="285"/>
      <c r="P322" s="285"/>
      <c r="Q322" s="285"/>
      <c r="R322" s="285"/>
      <c r="S322" s="285"/>
      <c r="T322" s="285"/>
    </row>
    <row r="323" spans="1:20" ht="18.7" customHeight="1" x14ac:dyDescent="0.25">
      <c r="A323" s="285"/>
      <c r="B323" s="285"/>
      <c r="C323" s="285"/>
      <c r="D323" s="283"/>
      <c r="E323" s="283"/>
      <c r="F323" s="282"/>
      <c r="G323" s="282"/>
      <c r="H323" s="284"/>
      <c r="I323" s="284"/>
      <c r="J323" s="284"/>
      <c r="K323" s="285"/>
      <c r="L323" s="285"/>
      <c r="M323" s="285"/>
      <c r="N323" s="285"/>
      <c r="O323" s="285"/>
      <c r="P323" s="285"/>
      <c r="Q323" s="285"/>
      <c r="R323" s="285"/>
      <c r="S323" s="285"/>
      <c r="T323" s="285"/>
    </row>
    <row r="324" spans="1:20" ht="18.7" customHeight="1" x14ac:dyDescent="0.25">
      <c r="A324" s="285"/>
      <c r="B324" s="285"/>
      <c r="C324" s="285"/>
      <c r="D324" s="283"/>
      <c r="E324" s="283"/>
      <c r="F324" s="282"/>
      <c r="G324" s="282"/>
      <c r="H324" s="284"/>
      <c r="I324" s="284"/>
      <c r="J324" s="284"/>
      <c r="K324" s="285"/>
      <c r="L324" s="285"/>
      <c r="M324" s="285"/>
      <c r="N324" s="285"/>
      <c r="O324" s="285"/>
      <c r="P324" s="285"/>
      <c r="Q324" s="285"/>
      <c r="R324" s="285"/>
      <c r="S324" s="285"/>
      <c r="T324" s="285"/>
    </row>
    <row r="325" spans="1:20" ht="18.7" customHeight="1" x14ac:dyDescent="0.25">
      <c r="A325" s="285"/>
      <c r="B325" s="285"/>
      <c r="C325" s="285"/>
      <c r="D325" s="283"/>
      <c r="E325" s="283"/>
      <c r="F325" s="282"/>
      <c r="G325" s="282"/>
      <c r="H325" s="284"/>
      <c r="I325" s="284"/>
      <c r="J325" s="284"/>
      <c r="K325" s="285"/>
      <c r="L325" s="285"/>
      <c r="M325" s="285"/>
      <c r="N325" s="285"/>
      <c r="O325" s="285"/>
      <c r="P325" s="285"/>
      <c r="Q325" s="285"/>
      <c r="R325" s="285"/>
      <c r="S325" s="285"/>
      <c r="T325" s="285"/>
    </row>
    <row r="326" spans="1:20" ht="18.7" customHeight="1" x14ac:dyDescent="0.25">
      <c r="A326" s="285"/>
      <c r="B326" s="285"/>
      <c r="C326" s="285"/>
      <c r="D326" s="283"/>
      <c r="E326" s="283"/>
      <c r="F326" s="282"/>
      <c r="G326" s="282"/>
      <c r="H326" s="284"/>
      <c r="I326" s="284"/>
      <c r="J326" s="284"/>
      <c r="K326" s="285"/>
      <c r="L326" s="285"/>
      <c r="M326" s="285"/>
      <c r="N326" s="285"/>
      <c r="O326" s="285"/>
      <c r="P326" s="285"/>
      <c r="Q326" s="285"/>
      <c r="R326" s="285"/>
      <c r="S326" s="285"/>
      <c r="T326" s="285"/>
    </row>
    <row r="327" spans="1:20" ht="18.7" customHeight="1" x14ac:dyDescent="0.25">
      <c r="A327" s="285"/>
      <c r="B327" s="285"/>
      <c r="C327" s="285"/>
      <c r="D327" s="283"/>
      <c r="E327" s="283"/>
      <c r="F327" s="282"/>
      <c r="G327" s="282"/>
      <c r="H327" s="284"/>
      <c r="I327" s="284"/>
      <c r="J327" s="284"/>
      <c r="K327" s="285"/>
      <c r="L327" s="285"/>
      <c r="M327" s="285"/>
      <c r="N327" s="285"/>
      <c r="O327" s="285"/>
      <c r="P327" s="285"/>
      <c r="Q327" s="285"/>
      <c r="R327" s="285"/>
      <c r="S327" s="285"/>
      <c r="T327" s="285"/>
    </row>
    <row r="328" spans="1:20" ht="18.7" customHeight="1" x14ac:dyDescent="0.25">
      <c r="A328" s="285"/>
      <c r="B328" s="285"/>
      <c r="C328" s="285"/>
      <c r="D328" s="283"/>
      <c r="E328" s="283"/>
      <c r="F328" s="282"/>
      <c r="G328" s="282"/>
      <c r="H328" s="284"/>
      <c r="I328" s="284"/>
      <c r="J328" s="284"/>
      <c r="K328" s="285"/>
      <c r="L328" s="285"/>
      <c r="M328" s="285"/>
      <c r="N328" s="285"/>
      <c r="O328" s="285"/>
      <c r="P328" s="285"/>
      <c r="Q328" s="285"/>
      <c r="R328" s="285"/>
      <c r="S328" s="285"/>
      <c r="T328" s="285"/>
    </row>
    <row r="329" spans="1:20" ht="18.7" customHeight="1" x14ac:dyDescent="0.25">
      <c r="A329" s="285"/>
      <c r="B329" s="285"/>
      <c r="C329" s="285"/>
      <c r="D329" s="283"/>
      <c r="E329" s="283"/>
      <c r="F329" s="282"/>
      <c r="G329" s="282"/>
      <c r="H329" s="284"/>
      <c r="I329" s="284"/>
      <c r="J329" s="284"/>
      <c r="K329" s="285"/>
      <c r="L329" s="285"/>
      <c r="M329" s="285"/>
      <c r="N329" s="285"/>
      <c r="O329" s="285"/>
      <c r="P329" s="285"/>
      <c r="Q329" s="285"/>
      <c r="R329" s="285"/>
      <c r="S329" s="285"/>
      <c r="T329" s="285"/>
    </row>
    <row r="330" spans="1:20" ht="18.7" customHeight="1" x14ac:dyDescent="0.25">
      <c r="A330" s="285"/>
      <c r="B330" s="285"/>
      <c r="C330" s="285"/>
      <c r="D330" s="283"/>
      <c r="E330" s="283"/>
      <c r="F330" s="282"/>
      <c r="G330" s="282"/>
      <c r="H330" s="284"/>
      <c r="I330" s="284"/>
      <c r="J330" s="284"/>
      <c r="K330" s="285"/>
      <c r="L330" s="285"/>
      <c r="M330" s="285"/>
      <c r="N330" s="285"/>
      <c r="O330" s="285"/>
      <c r="P330" s="285"/>
      <c r="Q330" s="285"/>
      <c r="R330" s="285"/>
      <c r="S330" s="285"/>
      <c r="T330" s="285"/>
    </row>
    <row r="331" spans="1:20" ht="18.7" customHeight="1" x14ac:dyDescent="0.25">
      <c r="A331" s="285"/>
      <c r="B331" s="285"/>
      <c r="C331" s="285"/>
      <c r="D331" s="283"/>
      <c r="E331" s="283"/>
      <c r="F331" s="282"/>
      <c r="G331" s="282"/>
      <c r="H331" s="284"/>
      <c r="I331" s="284"/>
      <c r="J331" s="284"/>
      <c r="K331" s="285"/>
      <c r="L331" s="285"/>
      <c r="M331" s="285"/>
      <c r="N331" s="285"/>
      <c r="O331" s="285"/>
      <c r="P331" s="285"/>
      <c r="Q331" s="285"/>
      <c r="R331" s="285"/>
      <c r="S331" s="285"/>
      <c r="T331" s="285"/>
    </row>
    <row r="332" spans="1:20" ht="18.7" customHeight="1" x14ac:dyDescent="0.25">
      <c r="A332" s="285"/>
      <c r="B332" s="285"/>
      <c r="C332" s="285"/>
      <c r="D332" s="283"/>
      <c r="E332" s="283"/>
      <c r="F332" s="282"/>
      <c r="G332" s="282"/>
      <c r="H332" s="284"/>
      <c r="I332" s="284"/>
      <c r="J332" s="284"/>
      <c r="K332" s="285"/>
      <c r="L332" s="285"/>
      <c r="M332" s="285"/>
      <c r="N332" s="285"/>
      <c r="O332" s="285"/>
      <c r="P332" s="285"/>
      <c r="Q332" s="285"/>
      <c r="R332" s="285"/>
      <c r="S332" s="285"/>
      <c r="T332" s="285"/>
    </row>
    <row r="333" spans="1:20" ht="18.7" customHeight="1" x14ac:dyDescent="0.25">
      <c r="A333" s="285"/>
      <c r="B333" s="285"/>
      <c r="C333" s="285"/>
      <c r="D333" s="283"/>
      <c r="E333" s="283"/>
      <c r="F333" s="282"/>
      <c r="G333" s="282"/>
      <c r="H333" s="284"/>
      <c r="I333" s="284"/>
      <c r="J333" s="284"/>
      <c r="K333" s="285"/>
      <c r="L333" s="285"/>
      <c r="M333" s="285"/>
      <c r="N333" s="285"/>
      <c r="O333" s="285"/>
      <c r="P333" s="285"/>
      <c r="Q333" s="285"/>
      <c r="R333" s="285"/>
      <c r="S333" s="285"/>
      <c r="T333" s="285"/>
    </row>
    <row r="334" spans="1:20" ht="18.7" customHeight="1" x14ac:dyDescent="0.25">
      <c r="A334" s="285"/>
      <c r="B334" s="285"/>
      <c r="C334" s="285"/>
      <c r="D334" s="283"/>
      <c r="E334" s="283"/>
      <c r="F334" s="282"/>
      <c r="G334" s="282"/>
      <c r="H334" s="284"/>
      <c r="I334" s="284"/>
      <c r="J334" s="284"/>
      <c r="K334" s="285"/>
      <c r="L334" s="285"/>
      <c r="M334" s="285"/>
      <c r="N334" s="285"/>
      <c r="O334" s="285"/>
      <c r="P334" s="285"/>
      <c r="Q334" s="285"/>
      <c r="R334" s="285"/>
      <c r="S334" s="285"/>
      <c r="T334" s="285"/>
    </row>
    <row r="335" spans="1:20" ht="18.7" customHeight="1" x14ac:dyDescent="0.25">
      <c r="A335" s="285"/>
      <c r="B335" s="285"/>
      <c r="C335" s="285"/>
      <c r="D335" s="283"/>
      <c r="E335" s="283"/>
      <c r="F335" s="282"/>
      <c r="G335" s="282"/>
      <c r="H335" s="284"/>
      <c r="I335" s="284"/>
      <c r="J335" s="284"/>
      <c r="K335" s="285"/>
      <c r="L335" s="285"/>
      <c r="M335" s="285"/>
      <c r="N335" s="285"/>
      <c r="O335" s="285"/>
      <c r="P335" s="285"/>
      <c r="Q335" s="285"/>
      <c r="R335" s="285"/>
      <c r="S335" s="285"/>
      <c r="T335" s="285"/>
    </row>
    <row r="336" spans="1:20" ht="18.7" customHeight="1" x14ac:dyDescent="0.25">
      <c r="A336" s="285"/>
      <c r="B336" s="285"/>
      <c r="C336" s="285"/>
      <c r="D336" s="283"/>
      <c r="E336" s="283"/>
      <c r="F336" s="282"/>
      <c r="G336" s="282"/>
      <c r="H336" s="284"/>
      <c r="I336" s="284"/>
      <c r="J336" s="284"/>
      <c r="K336" s="285"/>
      <c r="L336" s="285"/>
      <c r="M336" s="285"/>
      <c r="N336" s="285"/>
      <c r="O336" s="285"/>
      <c r="P336" s="285"/>
      <c r="Q336" s="285"/>
      <c r="R336" s="285"/>
      <c r="S336" s="285"/>
      <c r="T336" s="285"/>
    </row>
    <row r="337" spans="1:20" ht="18.7" customHeight="1" x14ac:dyDescent="0.25">
      <c r="A337" s="285"/>
      <c r="B337" s="285"/>
      <c r="C337" s="285"/>
      <c r="D337" s="283"/>
      <c r="E337" s="283"/>
      <c r="F337" s="282"/>
      <c r="G337" s="282"/>
      <c r="H337" s="284"/>
      <c r="I337" s="284"/>
      <c r="J337" s="284"/>
      <c r="K337" s="285"/>
      <c r="L337" s="285"/>
      <c r="M337" s="285"/>
      <c r="N337" s="285"/>
      <c r="O337" s="285"/>
      <c r="P337" s="285"/>
      <c r="Q337" s="285"/>
      <c r="R337" s="285"/>
      <c r="S337" s="285"/>
      <c r="T337" s="285"/>
    </row>
    <row r="338" spans="1:20" ht="18.7" customHeight="1" x14ac:dyDescent="0.25">
      <c r="A338" s="285"/>
      <c r="B338" s="285"/>
      <c r="C338" s="285"/>
      <c r="D338" s="283"/>
      <c r="E338" s="283"/>
      <c r="F338" s="282"/>
      <c r="G338" s="282"/>
      <c r="H338" s="284"/>
      <c r="I338" s="284"/>
      <c r="J338" s="284"/>
      <c r="K338" s="285"/>
      <c r="L338" s="285"/>
      <c r="M338" s="285"/>
      <c r="N338" s="285"/>
      <c r="O338" s="285"/>
      <c r="P338" s="285"/>
      <c r="Q338" s="285"/>
      <c r="R338" s="285"/>
      <c r="S338" s="285"/>
      <c r="T338" s="285"/>
    </row>
    <row r="339" spans="1:20" ht="18.7" customHeight="1" x14ac:dyDescent="0.25">
      <c r="A339" s="285"/>
      <c r="B339" s="285"/>
      <c r="C339" s="285"/>
      <c r="D339" s="283"/>
      <c r="E339" s="283"/>
      <c r="F339" s="282"/>
      <c r="G339" s="282"/>
      <c r="H339" s="284"/>
      <c r="I339" s="284"/>
      <c r="J339" s="284"/>
      <c r="K339" s="285"/>
      <c r="L339" s="285"/>
      <c r="M339" s="285"/>
      <c r="N339" s="285"/>
      <c r="O339" s="285"/>
      <c r="P339" s="285"/>
      <c r="Q339" s="285"/>
      <c r="R339" s="285"/>
      <c r="S339" s="285"/>
      <c r="T339" s="285"/>
    </row>
    <row r="340" spans="1:20" ht="18.7" customHeight="1" x14ac:dyDescent="0.25">
      <c r="A340" s="285"/>
      <c r="B340" s="285"/>
      <c r="C340" s="285"/>
      <c r="D340" s="283"/>
      <c r="E340" s="283"/>
      <c r="F340" s="282"/>
      <c r="G340" s="282"/>
      <c r="H340" s="284"/>
      <c r="I340" s="284"/>
      <c r="J340" s="284"/>
      <c r="K340" s="285"/>
      <c r="L340" s="285"/>
      <c r="M340" s="285"/>
      <c r="N340" s="285"/>
      <c r="O340" s="285"/>
      <c r="P340" s="285"/>
      <c r="Q340" s="285"/>
      <c r="R340" s="285"/>
      <c r="S340" s="285"/>
      <c r="T340" s="285"/>
    </row>
    <row r="341" spans="1:20" ht="18.7" customHeight="1" x14ac:dyDescent="0.25">
      <c r="A341" s="285"/>
      <c r="B341" s="285"/>
      <c r="C341" s="285"/>
      <c r="D341" s="283"/>
      <c r="E341" s="283"/>
      <c r="F341" s="282"/>
      <c r="G341" s="282"/>
      <c r="H341" s="284"/>
      <c r="I341" s="284"/>
      <c r="J341" s="284"/>
      <c r="K341" s="285"/>
      <c r="L341" s="285"/>
      <c r="M341" s="285"/>
      <c r="N341" s="285"/>
      <c r="O341" s="285"/>
      <c r="P341" s="285"/>
      <c r="Q341" s="285"/>
      <c r="R341" s="285"/>
      <c r="S341" s="285"/>
      <c r="T341" s="285"/>
    </row>
    <row r="342" spans="1:20" ht="18.7" customHeight="1" x14ac:dyDescent="0.25">
      <c r="A342" s="285"/>
      <c r="B342" s="285"/>
      <c r="C342" s="285"/>
      <c r="D342" s="283"/>
      <c r="E342" s="283"/>
      <c r="F342" s="282"/>
      <c r="G342" s="282"/>
      <c r="H342" s="284"/>
      <c r="I342" s="284"/>
      <c r="J342" s="284"/>
      <c r="K342" s="285"/>
      <c r="L342" s="285"/>
      <c r="M342" s="285"/>
      <c r="N342" s="285"/>
      <c r="O342" s="285"/>
      <c r="P342" s="285"/>
      <c r="Q342" s="285"/>
      <c r="R342" s="285"/>
      <c r="S342" s="285"/>
      <c r="T342" s="285"/>
    </row>
    <row r="343" spans="1:20" ht="18.7" customHeight="1" x14ac:dyDescent="0.25">
      <c r="A343" s="285"/>
      <c r="B343" s="285"/>
      <c r="C343" s="285"/>
      <c r="D343" s="283"/>
      <c r="E343" s="283"/>
      <c r="F343" s="282"/>
      <c r="G343" s="282"/>
      <c r="H343" s="284"/>
      <c r="I343" s="284"/>
      <c r="J343" s="284"/>
      <c r="K343" s="285"/>
      <c r="L343" s="285"/>
      <c r="M343" s="285"/>
      <c r="N343" s="285"/>
      <c r="O343" s="285"/>
      <c r="P343" s="285"/>
      <c r="Q343" s="285"/>
      <c r="R343" s="285"/>
      <c r="S343" s="285"/>
      <c r="T343" s="285"/>
    </row>
    <row r="344" spans="1:20" ht="18.7" customHeight="1" x14ac:dyDescent="0.25">
      <c r="A344" s="285"/>
      <c r="B344" s="285"/>
      <c r="C344" s="285"/>
      <c r="D344" s="283"/>
      <c r="E344" s="283"/>
      <c r="F344" s="282"/>
      <c r="G344" s="282"/>
      <c r="H344" s="284"/>
      <c r="I344" s="284"/>
      <c r="J344" s="284"/>
      <c r="K344" s="285"/>
      <c r="L344" s="285"/>
      <c r="M344" s="285"/>
      <c r="N344" s="285"/>
      <c r="O344" s="285"/>
      <c r="P344" s="285"/>
      <c r="Q344" s="285"/>
      <c r="R344" s="285"/>
      <c r="S344" s="285"/>
      <c r="T344" s="285"/>
    </row>
    <row r="345" spans="1:20" ht="18.7" customHeight="1" x14ac:dyDescent="0.25">
      <c r="A345" s="285"/>
      <c r="B345" s="285"/>
      <c r="C345" s="285"/>
      <c r="D345" s="283"/>
      <c r="E345" s="283"/>
      <c r="F345" s="282"/>
      <c r="G345" s="282"/>
      <c r="H345" s="284"/>
      <c r="I345" s="284"/>
      <c r="J345" s="284"/>
      <c r="K345" s="285"/>
      <c r="L345" s="285"/>
      <c r="M345" s="285"/>
      <c r="N345" s="285"/>
      <c r="O345" s="285"/>
      <c r="P345" s="285"/>
      <c r="Q345" s="285"/>
      <c r="R345" s="285"/>
      <c r="S345" s="285"/>
      <c r="T345" s="285"/>
    </row>
    <row r="346" spans="1:20" ht="18.7" customHeight="1" x14ac:dyDescent="0.25">
      <c r="A346" s="285"/>
      <c r="B346" s="285"/>
      <c r="C346" s="285"/>
      <c r="D346" s="283"/>
      <c r="E346" s="283"/>
      <c r="F346" s="282"/>
      <c r="G346" s="282"/>
      <c r="H346" s="284"/>
      <c r="I346" s="284"/>
      <c r="J346" s="284"/>
      <c r="K346" s="285"/>
      <c r="L346" s="285"/>
      <c r="M346" s="285"/>
      <c r="N346" s="285"/>
      <c r="O346" s="285"/>
      <c r="P346" s="285"/>
      <c r="Q346" s="285"/>
      <c r="R346" s="285"/>
      <c r="S346" s="285"/>
      <c r="T346" s="285"/>
    </row>
    <row r="347" spans="1:20" ht="18.7" customHeight="1" x14ac:dyDescent="0.25">
      <c r="A347" s="285"/>
      <c r="B347" s="285"/>
      <c r="C347" s="285"/>
      <c r="D347" s="283"/>
      <c r="E347" s="283"/>
      <c r="F347" s="282"/>
      <c r="G347" s="282"/>
      <c r="H347" s="284"/>
      <c r="I347" s="284"/>
      <c r="J347" s="284"/>
      <c r="K347" s="285"/>
      <c r="L347" s="285"/>
      <c r="M347" s="285"/>
      <c r="N347" s="285"/>
      <c r="O347" s="285"/>
      <c r="P347" s="285"/>
      <c r="Q347" s="285"/>
      <c r="R347" s="285"/>
      <c r="S347" s="285"/>
      <c r="T347" s="285"/>
    </row>
    <row r="348" spans="1:20" ht="18.7" customHeight="1" x14ac:dyDescent="0.25">
      <c r="A348" s="285"/>
      <c r="B348" s="285"/>
      <c r="C348" s="285"/>
      <c r="D348" s="283"/>
      <c r="E348" s="283"/>
      <c r="F348" s="282"/>
      <c r="G348" s="282"/>
      <c r="H348" s="284"/>
      <c r="I348" s="284"/>
      <c r="J348" s="284"/>
      <c r="K348" s="285"/>
      <c r="L348" s="285"/>
      <c r="M348" s="285"/>
      <c r="N348" s="285"/>
      <c r="O348" s="285"/>
      <c r="P348" s="285"/>
      <c r="Q348" s="285"/>
      <c r="R348" s="285"/>
      <c r="S348" s="285"/>
      <c r="T348" s="285"/>
    </row>
    <row r="349" spans="1:20" ht="18.7" customHeight="1" x14ac:dyDescent="0.25">
      <c r="A349" s="285"/>
      <c r="B349" s="285"/>
      <c r="C349" s="285"/>
      <c r="D349" s="283"/>
      <c r="E349" s="283"/>
      <c r="F349" s="282"/>
      <c r="G349" s="282"/>
      <c r="H349" s="284"/>
      <c r="I349" s="284"/>
      <c r="J349" s="284"/>
      <c r="K349" s="285"/>
      <c r="L349" s="285"/>
      <c r="M349" s="285"/>
      <c r="N349" s="285"/>
      <c r="O349" s="285"/>
      <c r="P349" s="285"/>
      <c r="Q349" s="285"/>
      <c r="R349" s="285"/>
      <c r="S349" s="285"/>
      <c r="T349" s="285"/>
    </row>
    <row r="350" spans="1:20" ht="18.7" customHeight="1" x14ac:dyDescent="0.25">
      <c r="A350" s="285"/>
      <c r="B350" s="285"/>
      <c r="C350" s="285"/>
      <c r="D350" s="283"/>
      <c r="E350" s="283"/>
      <c r="F350" s="282"/>
      <c r="G350" s="282"/>
      <c r="H350" s="284"/>
      <c r="I350" s="284"/>
      <c r="J350" s="284"/>
      <c r="K350" s="285"/>
      <c r="L350" s="285"/>
      <c r="M350" s="285"/>
      <c r="N350" s="285"/>
      <c r="O350" s="285"/>
      <c r="P350" s="285"/>
      <c r="Q350" s="285"/>
      <c r="R350" s="285"/>
      <c r="S350" s="285"/>
      <c r="T350" s="285"/>
    </row>
    <row r="351" spans="1:20" ht="18.7" customHeight="1" x14ac:dyDescent="0.25">
      <c r="A351" s="285"/>
      <c r="B351" s="285"/>
      <c r="C351" s="285"/>
      <c r="D351" s="283"/>
      <c r="E351" s="283"/>
      <c r="F351" s="282"/>
      <c r="G351" s="282"/>
      <c r="H351" s="284"/>
      <c r="I351" s="284"/>
      <c r="J351" s="284"/>
      <c r="K351" s="285"/>
      <c r="L351" s="285"/>
      <c r="M351" s="285"/>
      <c r="N351" s="285"/>
      <c r="O351" s="285"/>
      <c r="P351" s="285"/>
      <c r="Q351" s="285"/>
      <c r="R351" s="285"/>
      <c r="S351" s="285"/>
      <c r="T351" s="285"/>
    </row>
    <row r="352" spans="1:20" ht="18.7" customHeight="1" x14ac:dyDescent="0.25">
      <c r="A352" s="285"/>
      <c r="B352" s="285"/>
      <c r="C352" s="285"/>
      <c r="D352" s="283"/>
      <c r="E352" s="283"/>
      <c r="F352" s="282"/>
      <c r="G352" s="282"/>
      <c r="H352" s="284"/>
      <c r="I352" s="284"/>
      <c r="J352" s="284"/>
      <c r="K352" s="285"/>
      <c r="L352" s="285"/>
      <c r="M352" s="285"/>
      <c r="N352" s="285"/>
      <c r="O352" s="285"/>
      <c r="P352" s="285"/>
      <c r="Q352" s="285"/>
      <c r="R352" s="285"/>
      <c r="S352" s="285"/>
      <c r="T352" s="285"/>
    </row>
    <row r="353" spans="1:20" ht="18.7" customHeight="1" x14ac:dyDescent="0.25">
      <c r="A353" s="285"/>
      <c r="B353" s="285"/>
      <c r="C353" s="285"/>
      <c r="D353" s="283"/>
      <c r="E353" s="283"/>
      <c r="F353" s="282"/>
      <c r="G353" s="282"/>
      <c r="H353" s="284"/>
      <c r="I353" s="284"/>
      <c r="J353" s="284"/>
      <c r="K353" s="285"/>
      <c r="L353" s="285"/>
      <c r="M353" s="285"/>
      <c r="N353" s="285"/>
      <c r="O353" s="285"/>
      <c r="P353" s="285"/>
      <c r="Q353" s="285"/>
      <c r="R353" s="285"/>
      <c r="S353" s="285"/>
      <c r="T353" s="285"/>
    </row>
    <row r="354" spans="1:20" ht="18.7" customHeight="1" x14ac:dyDescent="0.25">
      <c r="A354" s="285"/>
      <c r="B354" s="285"/>
      <c r="C354" s="285"/>
      <c r="D354" s="283"/>
      <c r="E354" s="283"/>
      <c r="F354" s="282"/>
      <c r="G354" s="282"/>
      <c r="H354" s="284"/>
      <c r="I354" s="284"/>
      <c r="J354" s="284"/>
      <c r="K354" s="285"/>
      <c r="L354" s="285"/>
      <c r="M354" s="285"/>
      <c r="N354" s="285"/>
      <c r="O354" s="285"/>
      <c r="P354" s="285"/>
      <c r="Q354" s="285"/>
      <c r="R354" s="285"/>
      <c r="S354" s="285"/>
      <c r="T354" s="285"/>
    </row>
    <row r="355" spans="1:20" ht="18.7" customHeight="1" x14ac:dyDescent="0.25">
      <c r="A355" s="285"/>
      <c r="B355" s="285"/>
      <c r="C355" s="285"/>
      <c r="D355" s="283"/>
      <c r="E355" s="283"/>
      <c r="F355" s="282"/>
      <c r="G355" s="282"/>
      <c r="H355" s="284"/>
      <c r="I355" s="284"/>
      <c r="J355" s="284"/>
      <c r="K355" s="285"/>
      <c r="L355" s="285"/>
      <c r="M355" s="285"/>
      <c r="N355" s="285"/>
      <c r="O355" s="285"/>
      <c r="P355" s="285"/>
      <c r="Q355" s="285"/>
      <c r="R355" s="285"/>
      <c r="S355" s="285"/>
      <c r="T355" s="285"/>
    </row>
    <row r="356" spans="1:20" ht="18.7" customHeight="1" x14ac:dyDescent="0.25">
      <c r="A356" s="285"/>
      <c r="B356" s="285"/>
      <c r="C356" s="285"/>
      <c r="D356" s="283"/>
      <c r="E356" s="283"/>
      <c r="F356" s="282"/>
      <c r="G356" s="282"/>
      <c r="H356" s="284"/>
      <c r="I356" s="284"/>
      <c r="J356" s="284"/>
      <c r="K356" s="285"/>
      <c r="L356" s="285"/>
      <c r="M356" s="285"/>
      <c r="N356" s="285"/>
      <c r="O356" s="285"/>
      <c r="P356" s="285"/>
      <c r="Q356" s="285"/>
      <c r="R356" s="285"/>
      <c r="S356" s="285"/>
      <c r="T356" s="285"/>
    </row>
    <row r="357" spans="1:20" ht="18.7" customHeight="1" x14ac:dyDescent="0.25">
      <c r="A357" s="285"/>
      <c r="B357" s="285"/>
      <c r="C357" s="285"/>
      <c r="D357" s="283"/>
      <c r="E357" s="283"/>
      <c r="F357" s="282"/>
      <c r="G357" s="282"/>
      <c r="H357" s="284"/>
      <c r="I357" s="284"/>
      <c r="J357" s="284"/>
      <c r="K357" s="285"/>
      <c r="L357" s="285"/>
      <c r="M357" s="285"/>
      <c r="N357" s="285"/>
      <c r="O357" s="285"/>
      <c r="P357" s="285"/>
      <c r="Q357" s="285"/>
      <c r="R357" s="285"/>
      <c r="S357" s="285"/>
      <c r="T357" s="285"/>
    </row>
    <row r="358" spans="1:20" ht="18.7" customHeight="1" x14ac:dyDescent="0.25">
      <c r="A358" s="285"/>
      <c r="B358" s="285"/>
      <c r="C358" s="285"/>
      <c r="D358" s="283"/>
      <c r="E358" s="283"/>
      <c r="F358" s="282"/>
      <c r="G358" s="282"/>
      <c r="H358" s="284"/>
      <c r="I358" s="284"/>
      <c r="J358" s="284"/>
      <c r="K358" s="285"/>
      <c r="L358" s="285"/>
      <c r="M358" s="285"/>
      <c r="N358" s="285"/>
      <c r="O358" s="285"/>
      <c r="P358" s="285"/>
      <c r="Q358" s="285"/>
      <c r="R358" s="285"/>
      <c r="S358" s="285"/>
      <c r="T358" s="285"/>
    </row>
    <row r="359" spans="1:20" ht="18.7" customHeight="1" x14ac:dyDescent="0.25">
      <c r="A359" s="285"/>
      <c r="B359" s="285"/>
      <c r="C359" s="285"/>
      <c r="D359" s="283"/>
      <c r="E359" s="283"/>
      <c r="F359" s="282"/>
      <c r="G359" s="282"/>
      <c r="H359" s="284"/>
      <c r="I359" s="284"/>
      <c r="J359" s="284"/>
      <c r="K359" s="285"/>
      <c r="L359" s="285"/>
      <c r="M359" s="285"/>
      <c r="N359" s="285"/>
      <c r="O359" s="285"/>
      <c r="P359" s="285"/>
      <c r="Q359" s="285"/>
      <c r="R359" s="285"/>
      <c r="S359" s="285"/>
      <c r="T359" s="285"/>
    </row>
    <row r="360" spans="1:20" ht="18.7" customHeight="1" x14ac:dyDescent="0.25">
      <c r="A360" s="285"/>
      <c r="B360" s="285"/>
      <c r="C360" s="285"/>
      <c r="D360" s="283"/>
      <c r="E360" s="283"/>
      <c r="F360" s="282"/>
      <c r="G360" s="282"/>
      <c r="H360" s="284"/>
      <c r="I360" s="284"/>
      <c r="J360" s="284"/>
      <c r="K360" s="285"/>
      <c r="L360" s="285"/>
      <c r="M360" s="285"/>
      <c r="N360" s="285"/>
      <c r="O360" s="285"/>
      <c r="P360" s="285"/>
      <c r="Q360" s="285"/>
      <c r="R360" s="285"/>
      <c r="S360" s="285"/>
      <c r="T360" s="285"/>
    </row>
    <row r="361" spans="1:20" ht="18.7" customHeight="1" x14ac:dyDescent="0.25">
      <c r="A361" s="285"/>
      <c r="B361" s="285"/>
      <c r="C361" s="285"/>
      <c r="D361" s="283"/>
      <c r="E361" s="283"/>
      <c r="F361" s="282"/>
      <c r="G361" s="282"/>
      <c r="H361" s="284"/>
      <c r="I361" s="284"/>
      <c r="J361" s="284"/>
      <c r="K361" s="285"/>
      <c r="L361" s="285"/>
      <c r="M361" s="285"/>
      <c r="N361" s="285"/>
      <c r="O361" s="285"/>
      <c r="P361" s="285"/>
      <c r="Q361" s="285"/>
      <c r="R361" s="285"/>
      <c r="S361" s="285"/>
      <c r="T361" s="285"/>
    </row>
    <row r="362" spans="1:20" ht="18.7" customHeight="1" x14ac:dyDescent="0.25">
      <c r="A362" s="285"/>
      <c r="B362" s="285"/>
      <c r="C362" s="285"/>
      <c r="D362" s="283"/>
      <c r="E362" s="283"/>
      <c r="F362" s="282"/>
      <c r="G362" s="282"/>
      <c r="H362" s="284"/>
      <c r="I362" s="284"/>
      <c r="J362" s="284"/>
      <c r="K362" s="285"/>
      <c r="L362" s="285"/>
      <c r="M362" s="285"/>
      <c r="N362" s="285"/>
      <c r="O362" s="285"/>
      <c r="P362" s="285"/>
      <c r="Q362" s="285"/>
      <c r="R362" s="285"/>
      <c r="S362" s="285"/>
      <c r="T362" s="285"/>
    </row>
    <row r="363" spans="1:20" ht="18.7" customHeight="1" x14ac:dyDescent="0.25">
      <c r="A363" s="285"/>
      <c r="B363" s="285"/>
      <c r="C363" s="285"/>
      <c r="D363" s="283"/>
      <c r="E363" s="283"/>
      <c r="F363" s="282"/>
      <c r="G363" s="282"/>
      <c r="H363" s="284"/>
      <c r="I363" s="284"/>
      <c r="J363" s="284"/>
      <c r="K363" s="285"/>
      <c r="L363" s="285"/>
      <c r="M363" s="285"/>
      <c r="N363" s="285"/>
      <c r="O363" s="285"/>
      <c r="P363" s="285"/>
      <c r="Q363" s="285"/>
      <c r="R363" s="285"/>
      <c r="S363" s="285"/>
      <c r="T363" s="285"/>
    </row>
    <row r="364" spans="1:20" ht="18.7" customHeight="1" x14ac:dyDescent="0.25">
      <c r="A364" s="285"/>
      <c r="B364" s="285"/>
      <c r="C364" s="285"/>
      <c r="D364" s="283"/>
      <c r="E364" s="283"/>
      <c r="F364" s="282"/>
      <c r="G364" s="282"/>
      <c r="H364" s="284"/>
      <c r="I364" s="284"/>
      <c r="J364" s="284"/>
      <c r="K364" s="285"/>
      <c r="L364" s="285"/>
      <c r="M364" s="285"/>
      <c r="N364" s="285"/>
      <c r="O364" s="285"/>
      <c r="P364" s="285"/>
      <c r="Q364" s="285"/>
      <c r="R364" s="285"/>
      <c r="S364" s="285"/>
      <c r="T364" s="285"/>
    </row>
    <row r="365" spans="1:20" ht="18.7" customHeight="1" x14ac:dyDescent="0.25">
      <c r="A365" s="285"/>
      <c r="B365" s="285"/>
      <c r="C365" s="285"/>
      <c r="D365" s="283"/>
      <c r="E365" s="283"/>
      <c r="F365" s="282"/>
      <c r="G365" s="282"/>
      <c r="H365" s="284"/>
      <c r="I365" s="284"/>
      <c r="J365" s="284"/>
      <c r="K365" s="285"/>
      <c r="L365" s="285"/>
      <c r="M365" s="285"/>
      <c r="N365" s="285"/>
      <c r="O365" s="285"/>
      <c r="P365" s="285"/>
      <c r="Q365" s="285"/>
      <c r="R365" s="285"/>
      <c r="S365" s="285"/>
      <c r="T365" s="285"/>
    </row>
    <row r="366" spans="1:20" ht="18.7" customHeight="1" x14ac:dyDescent="0.25">
      <c r="A366" s="285"/>
      <c r="B366" s="285"/>
      <c r="C366" s="285"/>
      <c r="D366" s="283"/>
      <c r="E366" s="283"/>
      <c r="F366" s="282"/>
      <c r="G366" s="282"/>
      <c r="H366" s="284"/>
      <c r="I366" s="284"/>
      <c r="J366" s="284"/>
      <c r="K366" s="285"/>
      <c r="L366" s="285"/>
      <c r="M366" s="285"/>
      <c r="N366" s="285"/>
      <c r="O366" s="285"/>
      <c r="P366" s="285"/>
      <c r="Q366" s="285"/>
      <c r="R366" s="285"/>
      <c r="S366" s="285"/>
      <c r="T366" s="285"/>
    </row>
    <row r="367" spans="1:20" ht="18.7" customHeight="1" x14ac:dyDescent="0.25">
      <c r="A367" s="285"/>
      <c r="B367" s="285"/>
      <c r="C367" s="285"/>
      <c r="D367" s="283"/>
      <c r="E367" s="283"/>
      <c r="F367" s="282"/>
      <c r="G367" s="282"/>
      <c r="H367" s="284"/>
      <c r="I367" s="284"/>
      <c r="J367" s="284"/>
      <c r="K367" s="285"/>
      <c r="L367" s="285"/>
      <c r="M367" s="285"/>
      <c r="N367" s="285"/>
      <c r="O367" s="285"/>
      <c r="P367" s="285"/>
      <c r="Q367" s="285"/>
      <c r="R367" s="285"/>
      <c r="S367" s="285"/>
      <c r="T367" s="285"/>
    </row>
    <row r="368" spans="1:20" ht="18.7" customHeight="1" x14ac:dyDescent="0.25">
      <c r="A368" s="285"/>
      <c r="B368" s="285"/>
      <c r="C368" s="285"/>
      <c r="D368" s="283"/>
      <c r="E368" s="283"/>
      <c r="F368" s="282"/>
      <c r="G368" s="282"/>
      <c r="H368" s="284"/>
      <c r="I368" s="284"/>
      <c r="J368" s="284"/>
      <c r="K368" s="285"/>
      <c r="L368" s="285"/>
      <c r="M368" s="285"/>
      <c r="N368" s="285"/>
      <c r="O368" s="285"/>
      <c r="P368" s="285"/>
      <c r="Q368" s="285"/>
      <c r="R368" s="285"/>
      <c r="S368" s="285"/>
      <c r="T368" s="285"/>
    </row>
    <row r="369" spans="1:20" ht="18.7" customHeight="1" x14ac:dyDescent="0.25">
      <c r="A369" s="285"/>
      <c r="B369" s="285"/>
      <c r="C369" s="285"/>
      <c r="D369" s="283"/>
      <c r="E369" s="283"/>
      <c r="F369" s="282"/>
      <c r="G369" s="282"/>
      <c r="H369" s="284"/>
      <c r="I369" s="284"/>
      <c r="J369" s="284"/>
      <c r="K369" s="285"/>
      <c r="L369" s="285"/>
      <c r="M369" s="285"/>
      <c r="N369" s="285"/>
      <c r="O369" s="285"/>
      <c r="P369" s="285"/>
      <c r="Q369" s="285"/>
      <c r="R369" s="285"/>
      <c r="S369" s="285"/>
      <c r="T369" s="285"/>
    </row>
    <row r="370" spans="1:20" ht="18.7" customHeight="1" x14ac:dyDescent="0.25">
      <c r="A370" s="285"/>
      <c r="B370" s="285"/>
      <c r="C370" s="285"/>
      <c r="D370" s="283"/>
      <c r="E370" s="283"/>
      <c r="F370" s="282"/>
      <c r="G370" s="282"/>
      <c r="H370" s="284"/>
      <c r="I370" s="284"/>
      <c r="J370" s="284"/>
      <c r="K370" s="285"/>
      <c r="L370" s="285"/>
      <c r="M370" s="285"/>
      <c r="N370" s="285"/>
      <c r="O370" s="285"/>
      <c r="P370" s="285"/>
      <c r="Q370" s="285"/>
      <c r="R370" s="285"/>
      <c r="S370" s="285"/>
      <c r="T370" s="285"/>
    </row>
    <row r="371" spans="1:20" ht="18.7" customHeight="1" x14ac:dyDescent="0.25">
      <c r="A371" s="285"/>
      <c r="B371" s="285"/>
      <c r="C371" s="285"/>
      <c r="D371" s="283"/>
      <c r="E371" s="283"/>
      <c r="F371" s="282"/>
      <c r="G371" s="282"/>
      <c r="H371" s="284"/>
      <c r="I371" s="284"/>
      <c r="J371" s="284"/>
      <c r="K371" s="285"/>
      <c r="L371" s="285"/>
      <c r="M371" s="285"/>
      <c r="N371" s="285"/>
      <c r="O371" s="285"/>
      <c r="P371" s="285"/>
      <c r="Q371" s="285"/>
      <c r="R371" s="285"/>
      <c r="S371" s="285"/>
      <c r="T371" s="285"/>
    </row>
    <row r="372" spans="1:20" ht="18.7" customHeight="1" x14ac:dyDescent="0.25">
      <c r="A372" s="285"/>
      <c r="B372" s="285"/>
      <c r="C372" s="285"/>
      <c r="D372" s="283"/>
      <c r="E372" s="283"/>
      <c r="F372" s="282"/>
      <c r="G372" s="282"/>
      <c r="H372" s="284"/>
      <c r="I372" s="284"/>
      <c r="J372" s="284"/>
      <c r="K372" s="285"/>
      <c r="L372" s="285"/>
      <c r="M372" s="285"/>
      <c r="N372" s="285"/>
      <c r="O372" s="285"/>
      <c r="P372" s="285"/>
      <c r="Q372" s="285"/>
      <c r="R372" s="285"/>
      <c r="S372" s="285"/>
      <c r="T372" s="285"/>
    </row>
    <row r="373" spans="1:20" ht="18.7" customHeight="1" x14ac:dyDescent="0.25">
      <c r="A373" s="285"/>
      <c r="B373" s="285"/>
      <c r="C373" s="285"/>
      <c r="D373" s="283"/>
      <c r="E373" s="283"/>
      <c r="F373" s="282"/>
      <c r="G373" s="282"/>
      <c r="H373" s="284"/>
      <c r="I373" s="284"/>
      <c r="J373" s="284"/>
      <c r="K373" s="285"/>
      <c r="L373" s="285"/>
      <c r="M373" s="285"/>
      <c r="N373" s="285"/>
      <c r="O373" s="285"/>
      <c r="P373" s="285"/>
      <c r="Q373" s="285"/>
      <c r="R373" s="285"/>
      <c r="S373" s="285"/>
      <c r="T373" s="285"/>
    </row>
    <row r="374" spans="1:20" ht="18.7" customHeight="1" x14ac:dyDescent="0.25">
      <c r="A374" s="285"/>
      <c r="B374" s="285"/>
      <c r="C374" s="285"/>
      <c r="D374" s="283"/>
      <c r="E374" s="283"/>
      <c r="F374" s="282"/>
      <c r="G374" s="282"/>
      <c r="H374" s="284"/>
      <c r="I374" s="284"/>
      <c r="J374" s="284"/>
      <c r="K374" s="285"/>
      <c r="L374" s="285"/>
      <c r="M374" s="285"/>
      <c r="N374" s="285"/>
      <c r="O374" s="285"/>
      <c r="P374" s="285"/>
      <c r="Q374" s="285"/>
      <c r="R374" s="285"/>
      <c r="S374" s="285"/>
      <c r="T374" s="285"/>
    </row>
    <row r="375" spans="1:20" ht="18.7" customHeight="1" x14ac:dyDescent="0.25">
      <c r="A375" s="285"/>
      <c r="B375" s="285"/>
      <c r="C375" s="285"/>
      <c r="D375" s="283"/>
      <c r="E375" s="283"/>
      <c r="F375" s="282"/>
      <c r="G375" s="282"/>
      <c r="H375" s="284"/>
      <c r="I375" s="284"/>
      <c r="J375" s="284"/>
      <c r="K375" s="285"/>
      <c r="L375" s="285"/>
      <c r="M375" s="285"/>
      <c r="N375" s="285"/>
      <c r="O375" s="285"/>
      <c r="P375" s="285"/>
      <c r="Q375" s="285"/>
      <c r="R375" s="285"/>
      <c r="S375" s="285"/>
      <c r="T375" s="285"/>
    </row>
    <row r="376" spans="1:20" ht="18.7" customHeight="1" x14ac:dyDescent="0.25">
      <c r="A376" s="285"/>
      <c r="B376" s="285"/>
      <c r="C376" s="285"/>
      <c r="D376" s="283"/>
      <c r="E376" s="283"/>
      <c r="F376" s="282"/>
      <c r="G376" s="282"/>
      <c r="H376" s="284"/>
      <c r="I376" s="284"/>
      <c r="J376" s="284"/>
      <c r="K376" s="285"/>
      <c r="L376" s="285"/>
      <c r="M376" s="285"/>
      <c r="N376" s="285"/>
      <c r="O376" s="285"/>
      <c r="P376" s="285"/>
      <c r="Q376" s="285"/>
      <c r="R376" s="285"/>
      <c r="S376" s="285"/>
      <c r="T376" s="285"/>
    </row>
    <row r="377" spans="1:20" ht="18.7" customHeight="1" x14ac:dyDescent="0.25">
      <c r="A377" s="285"/>
      <c r="B377" s="285"/>
      <c r="C377" s="285"/>
      <c r="D377" s="283"/>
      <c r="E377" s="283"/>
      <c r="F377" s="282"/>
      <c r="G377" s="282"/>
      <c r="H377" s="284"/>
      <c r="I377" s="284"/>
      <c r="J377" s="284"/>
      <c r="K377" s="285"/>
      <c r="L377" s="285"/>
      <c r="M377" s="285"/>
      <c r="N377" s="285"/>
      <c r="O377" s="285"/>
      <c r="P377" s="285"/>
      <c r="Q377" s="285"/>
      <c r="R377" s="285"/>
      <c r="S377" s="285"/>
      <c r="T377" s="285"/>
    </row>
    <row r="378" spans="1:20" ht="18.7" customHeight="1" x14ac:dyDescent="0.25">
      <c r="A378" s="285"/>
      <c r="B378" s="285"/>
      <c r="C378" s="285"/>
      <c r="D378" s="283"/>
      <c r="E378" s="283"/>
      <c r="F378" s="282"/>
      <c r="G378" s="282"/>
      <c r="H378" s="284"/>
      <c r="I378" s="284"/>
      <c r="J378" s="284"/>
      <c r="K378" s="285"/>
      <c r="L378" s="285"/>
      <c r="M378" s="285"/>
      <c r="N378" s="285"/>
      <c r="O378" s="285"/>
      <c r="P378" s="285"/>
      <c r="Q378" s="285"/>
      <c r="R378" s="285"/>
      <c r="S378" s="285"/>
      <c r="T378" s="285"/>
    </row>
    <row r="379" spans="1:20" ht="18.7" customHeight="1" x14ac:dyDescent="0.25">
      <c r="A379" s="285"/>
      <c r="B379" s="285"/>
      <c r="C379" s="285"/>
      <c r="D379" s="283"/>
      <c r="E379" s="283"/>
      <c r="F379" s="282"/>
      <c r="G379" s="282"/>
      <c r="H379" s="284"/>
      <c r="I379" s="284"/>
      <c r="J379" s="284"/>
      <c r="K379" s="285"/>
      <c r="L379" s="285"/>
      <c r="M379" s="285"/>
      <c r="N379" s="285"/>
      <c r="O379" s="285"/>
      <c r="P379" s="285"/>
      <c r="Q379" s="285"/>
      <c r="R379" s="285"/>
      <c r="S379" s="285"/>
      <c r="T379" s="285"/>
    </row>
    <row r="380" spans="1:20" ht="18.7" customHeight="1" x14ac:dyDescent="0.25">
      <c r="A380" s="285"/>
      <c r="B380" s="285"/>
      <c r="C380" s="285"/>
      <c r="D380" s="283"/>
      <c r="E380" s="283"/>
      <c r="F380" s="282"/>
      <c r="G380" s="282"/>
      <c r="H380" s="284"/>
      <c r="I380" s="284"/>
      <c r="J380" s="284"/>
      <c r="K380" s="285"/>
      <c r="L380" s="285"/>
      <c r="M380" s="285"/>
      <c r="N380" s="285"/>
      <c r="O380" s="285"/>
      <c r="P380" s="285"/>
      <c r="Q380" s="285"/>
      <c r="R380" s="285"/>
      <c r="S380" s="285"/>
      <c r="T380" s="285"/>
    </row>
    <row r="381" spans="1:20" ht="18.7" customHeight="1" x14ac:dyDescent="0.25">
      <c r="A381" s="285"/>
      <c r="B381" s="285"/>
      <c r="C381" s="285"/>
      <c r="D381" s="283"/>
      <c r="E381" s="283"/>
      <c r="F381" s="282"/>
      <c r="G381" s="282"/>
      <c r="H381" s="284"/>
      <c r="I381" s="284"/>
      <c r="J381" s="284"/>
      <c r="K381" s="285"/>
      <c r="L381" s="285"/>
      <c r="M381" s="285"/>
      <c r="N381" s="285"/>
      <c r="O381" s="285"/>
      <c r="P381" s="285"/>
      <c r="Q381" s="285"/>
      <c r="R381" s="285"/>
      <c r="S381" s="285"/>
      <c r="T381" s="285"/>
    </row>
    <row r="382" spans="1:20" ht="18.7" customHeight="1" x14ac:dyDescent="0.25">
      <c r="A382" s="285"/>
      <c r="B382" s="285"/>
      <c r="C382" s="285"/>
      <c r="D382" s="283"/>
      <c r="E382" s="283"/>
      <c r="F382" s="282"/>
      <c r="G382" s="282"/>
      <c r="H382" s="284"/>
      <c r="I382" s="284"/>
      <c r="J382" s="284"/>
      <c r="K382" s="285"/>
      <c r="L382" s="285"/>
      <c r="M382" s="285"/>
      <c r="N382" s="285"/>
      <c r="O382" s="285"/>
      <c r="P382" s="285"/>
      <c r="Q382" s="285"/>
      <c r="R382" s="285"/>
      <c r="S382" s="285"/>
      <c r="T382" s="285"/>
    </row>
    <row r="383" spans="1:20" ht="18.7" customHeight="1" x14ac:dyDescent="0.25">
      <c r="A383" s="285"/>
      <c r="B383" s="285"/>
      <c r="C383" s="285"/>
      <c r="D383" s="283"/>
      <c r="E383" s="283"/>
      <c r="F383" s="282"/>
      <c r="G383" s="282"/>
      <c r="H383" s="284"/>
      <c r="I383" s="284"/>
      <c r="J383" s="284"/>
      <c r="K383" s="285"/>
      <c r="L383" s="285"/>
      <c r="M383" s="285"/>
      <c r="N383" s="285"/>
      <c r="O383" s="285"/>
      <c r="P383" s="285"/>
      <c r="Q383" s="285"/>
      <c r="R383" s="285"/>
      <c r="S383" s="285"/>
      <c r="T383" s="285"/>
    </row>
    <row r="384" spans="1:20" ht="18.7" customHeight="1" x14ac:dyDescent="0.25">
      <c r="A384" s="285"/>
      <c r="B384" s="285"/>
      <c r="C384" s="285"/>
      <c r="D384" s="283"/>
      <c r="E384" s="283"/>
      <c r="F384" s="282"/>
      <c r="G384" s="282"/>
      <c r="H384" s="284"/>
      <c r="I384" s="284"/>
      <c r="J384" s="284"/>
      <c r="K384" s="285"/>
      <c r="L384" s="285"/>
      <c r="M384" s="285"/>
      <c r="N384" s="285"/>
      <c r="O384" s="285"/>
      <c r="P384" s="285"/>
      <c r="Q384" s="285"/>
      <c r="R384" s="285"/>
      <c r="S384" s="285"/>
      <c r="T384" s="285"/>
    </row>
    <row r="385" spans="1:20" ht="18.7" customHeight="1" x14ac:dyDescent="0.25">
      <c r="A385" s="285"/>
      <c r="B385" s="285"/>
      <c r="C385" s="285"/>
      <c r="D385" s="283"/>
      <c r="E385" s="283"/>
      <c r="F385" s="282"/>
      <c r="G385" s="282"/>
      <c r="H385" s="284"/>
      <c r="I385" s="284"/>
      <c r="J385" s="284"/>
      <c r="K385" s="285"/>
      <c r="L385" s="285"/>
      <c r="M385" s="285"/>
      <c r="N385" s="285"/>
      <c r="O385" s="285"/>
      <c r="P385" s="285"/>
      <c r="Q385" s="285"/>
      <c r="R385" s="285"/>
      <c r="S385" s="285"/>
      <c r="T385" s="285"/>
    </row>
    <row r="386" spans="1:20" ht="18.7" customHeight="1" x14ac:dyDescent="0.25">
      <c r="A386" s="285"/>
      <c r="B386" s="285"/>
      <c r="C386" s="285"/>
      <c r="D386" s="283"/>
      <c r="E386" s="283"/>
      <c r="F386" s="282"/>
      <c r="G386" s="282"/>
      <c r="H386" s="284"/>
      <c r="I386" s="284"/>
      <c r="J386" s="284"/>
      <c r="K386" s="285"/>
      <c r="L386" s="285"/>
      <c r="M386" s="285"/>
      <c r="N386" s="285"/>
      <c r="O386" s="285"/>
      <c r="P386" s="285"/>
      <c r="Q386" s="285"/>
      <c r="R386" s="285"/>
      <c r="S386" s="285"/>
      <c r="T386" s="285"/>
    </row>
    <row r="387" spans="1:20" ht="18.7" customHeight="1" x14ac:dyDescent="0.25">
      <c r="A387" s="285"/>
      <c r="B387" s="285"/>
      <c r="C387" s="285"/>
      <c r="D387" s="283"/>
      <c r="E387" s="283"/>
      <c r="F387" s="282"/>
      <c r="G387" s="282"/>
      <c r="H387" s="284"/>
      <c r="I387" s="284"/>
      <c r="J387" s="284"/>
      <c r="K387" s="285"/>
      <c r="L387" s="285"/>
      <c r="M387" s="285"/>
      <c r="N387" s="285"/>
      <c r="O387" s="285"/>
      <c r="P387" s="285"/>
      <c r="Q387" s="285"/>
      <c r="R387" s="285"/>
      <c r="S387" s="285"/>
      <c r="T387" s="285"/>
    </row>
    <row r="388" spans="1:20" ht="18.7" customHeight="1" x14ac:dyDescent="0.25">
      <c r="A388" s="285"/>
      <c r="B388" s="285"/>
      <c r="C388" s="285"/>
      <c r="D388" s="283"/>
      <c r="E388" s="283"/>
      <c r="F388" s="282"/>
      <c r="G388" s="282"/>
      <c r="H388" s="284"/>
      <c r="I388" s="284"/>
      <c r="J388" s="284"/>
      <c r="K388" s="285"/>
      <c r="L388" s="285"/>
      <c r="M388" s="285"/>
      <c r="N388" s="285"/>
      <c r="O388" s="285"/>
      <c r="P388" s="285"/>
      <c r="Q388" s="285"/>
      <c r="R388" s="285"/>
      <c r="S388" s="285"/>
      <c r="T388" s="285"/>
    </row>
    <row r="389" spans="1:20" ht="18.7" customHeight="1" x14ac:dyDescent="0.25">
      <c r="A389" s="285"/>
      <c r="B389" s="285"/>
      <c r="C389" s="285"/>
      <c r="D389" s="283"/>
      <c r="E389" s="283"/>
      <c r="F389" s="282"/>
      <c r="G389" s="282"/>
      <c r="H389" s="284"/>
      <c r="I389" s="284"/>
      <c r="J389" s="284"/>
      <c r="K389" s="285"/>
      <c r="L389" s="285"/>
      <c r="M389" s="285"/>
      <c r="N389" s="285"/>
      <c r="O389" s="285"/>
      <c r="P389" s="285"/>
      <c r="Q389" s="285"/>
      <c r="R389" s="285"/>
      <c r="S389" s="285"/>
      <c r="T389" s="285"/>
    </row>
    <row r="390" spans="1:20" ht="18.7" customHeight="1" x14ac:dyDescent="0.25">
      <c r="A390" s="285"/>
      <c r="B390" s="285"/>
      <c r="C390" s="285"/>
      <c r="D390" s="283"/>
      <c r="E390" s="283"/>
      <c r="F390" s="282"/>
      <c r="G390" s="282"/>
      <c r="H390" s="284"/>
      <c r="I390" s="284"/>
      <c r="J390" s="284"/>
      <c r="K390" s="285"/>
      <c r="L390" s="285"/>
      <c r="M390" s="285"/>
      <c r="N390" s="285"/>
      <c r="O390" s="285"/>
      <c r="P390" s="285"/>
      <c r="Q390" s="285"/>
      <c r="R390" s="285"/>
      <c r="S390" s="285"/>
      <c r="T390" s="285"/>
    </row>
    <row r="391" spans="1:20" ht="18.7" customHeight="1" x14ac:dyDescent="0.25">
      <c r="A391" s="285"/>
      <c r="B391" s="285"/>
      <c r="C391" s="285"/>
      <c r="D391" s="283"/>
      <c r="E391" s="283"/>
      <c r="F391" s="282"/>
      <c r="G391" s="282"/>
      <c r="H391" s="284"/>
      <c r="I391" s="284"/>
      <c r="J391" s="284"/>
      <c r="K391" s="285"/>
      <c r="L391" s="285"/>
      <c r="M391" s="285"/>
      <c r="N391" s="285"/>
      <c r="O391" s="285"/>
      <c r="P391" s="285"/>
      <c r="Q391" s="285"/>
      <c r="R391" s="285"/>
      <c r="S391" s="285"/>
      <c r="T391" s="285"/>
    </row>
    <row r="392" spans="1:20" ht="18.7" customHeight="1" x14ac:dyDescent="0.25">
      <c r="A392" s="285"/>
      <c r="B392" s="285"/>
      <c r="C392" s="285"/>
      <c r="D392" s="283"/>
      <c r="E392" s="283"/>
      <c r="F392" s="282"/>
      <c r="G392" s="282"/>
      <c r="H392" s="284"/>
      <c r="I392" s="284"/>
      <c r="J392" s="284"/>
      <c r="K392" s="285"/>
      <c r="L392" s="285"/>
      <c r="M392" s="285"/>
      <c r="N392" s="285"/>
      <c r="O392" s="285"/>
      <c r="P392" s="285"/>
      <c r="Q392" s="285"/>
      <c r="R392" s="285"/>
      <c r="S392" s="285"/>
      <c r="T392" s="285"/>
    </row>
    <row r="393" spans="1:20" ht="18.7" customHeight="1" x14ac:dyDescent="0.25">
      <c r="A393" s="285"/>
      <c r="B393" s="285"/>
      <c r="C393" s="285"/>
      <c r="D393" s="283"/>
      <c r="E393" s="283"/>
      <c r="F393" s="282"/>
      <c r="G393" s="282"/>
      <c r="H393" s="284"/>
      <c r="I393" s="284"/>
      <c r="J393" s="284"/>
      <c r="K393" s="285"/>
      <c r="L393" s="285"/>
      <c r="M393" s="285"/>
      <c r="N393" s="285"/>
      <c r="O393" s="285"/>
      <c r="P393" s="285"/>
      <c r="Q393" s="285"/>
      <c r="R393" s="285"/>
      <c r="S393" s="285"/>
      <c r="T393" s="285"/>
    </row>
    <row r="394" spans="1:20" ht="18.7" customHeight="1" x14ac:dyDescent="0.25">
      <c r="A394" s="285"/>
      <c r="B394" s="285"/>
      <c r="C394" s="285"/>
      <c r="D394" s="283"/>
      <c r="E394" s="283"/>
      <c r="F394" s="282"/>
      <c r="G394" s="282"/>
      <c r="H394" s="284"/>
      <c r="I394" s="284"/>
      <c r="J394" s="284"/>
      <c r="K394" s="285"/>
      <c r="L394" s="285"/>
      <c r="M394" s="285"/>
      <c r="N394" s="285"/>
      <c r="O394" s="285"/>
      <c r="P394" s="285"/>
      <c r="Q394" s="285"/>
      <c r="R394" s="285"/>
      <c r="S394" s="285"/>
      <c r="T394" s="285"/>
    </row>
    <row r="395" spans="1:20" ht="18.7" customHeight="1" x14ac:dyDescent="0.25">
      <c r="A395" s="285"/>
      <c r="B395" s="285"/>
      <c r="C395" s="285"/>
      <c r="D395" s="283"/>
      <c r="E395" s="283"/>
      <c r="F395" s="282"/>
      <c r="G395" s="282"/>
      <c r="H395" s="284"/>
      <c r="I395" s="284"/>
      <c r="J395" s="284"/>
      <c r="K395" s="285"/>
      <c r="L395" s="285"/>
      <c r="M395" s="285"/>
      <c r="N395" s="285"/>
      <c r="O395" s="285"/>
      <c r="P395" s="285"/>
      <c r="Q395" s="285"/>
      <c r="R395" s="285"/>
      <c r="S395" s="285"/>
      <c r="T395" s="285"/>
    </row>
    <row r="396" spans="1:20" ht="18.7" customHeight="1" x14ac:dyDescent="0.25">
      <c r="A396" s="285"/>
      <c r="B396" s="285"/>
      <c r="C396" s="285"/>
      <c r="D396" s="283"/>
      <c r="E396" s="283"/>
      <c r="F396" s="282"/>
      <c r="G396" s="282"/>
      <c r="H396" s="284"/>
      <c r="I396" s="284"/>
      <c r="J396" s="284"/>
      <c r="K396" s="285"/>
      <c r="L396" s="285"/>
      <c r="M396" s="285"/>
      <c r="N396" s="285"/>
      <c r="O396" s="285"/>
      <c r="P396" s="285"/>
      <c r="Q396" s="285"/>
      <c r="R396" s="285"/>
      <c r="S396" s="285"/>
      <c r="T396" s="285"/>
    </row>
    <row r="397" spans="1:20" ht="18.7" customHeight="1" x14ac:dyDescent="0.25">
      <c r="A397" s="285"/>
      <c r="B397" s="285"/>
      <c r="C397" s="285"/>
      <c r="D397" s="283"/>
      <c r="E397" s="283"/>
      <c r="F397" s="282"/>
      <c r="G397" s="282"/>
      <c r="H397" s="284"/>
      <c r="I397" s="284"/>
      <c r="J397" s="284"/>
      <c r="K397" s="285"/>
      <c r="L397" s="285"/>
      <c r="M397" s="285"/>
      <c r="N397" s="285"/>
      <c r="O397" s="285"/>
      <c r="P397" s="285"/>
      <c r="Q397" s="285"/>
      <c r="R397" s="285"/>
      <c r="S397" s="285"/>
      <c r="T397" s="285"/>
    </row>
    <row r="398" spans="1:20" ht="18.7" customHeight="1" x14ac:dyDescent="0.25">
      <c r="A398" s="285"/>
      <c r="B398" s="285"/>
      <c r="C398" s="285"/>
      <c r="D398" s="283"/>
      <c r="E398" s="283"/>
      <c r="F398" s="282"/>
      <c r="G398" s="282"/>
      <c r="H398" s="284"/>
      <c r="I398" s="284"/>
      <c r="J398" s="284"/>
      <c r="K398" s="285"/>
      <c r="L398" s="285"/>
      <c r="M398" s="285"/>
      <c r="N398" s="285"/>
      <c r="O398" s="285"/>
      <c r="P398" s="285"/>
      <c r="Q398" s="285"/>
      <c r="R398" s="285"/>
      <c r="S398" s="285"/>
      <c r="T398" s="285"/>
    </row>
    <row r="399" spans="1:20" ht="18.7" customHeight="1" x14ac:dyDescent="0.25">
      <c r="A399" s="285"/>
      <c r="B399" s="285"/>
      <c r="C399" s="285"/>
      <c r="D399" s="283"/>
      <c r="E399" s="283"/>
      <c r="F399" s="282"/>
      <c r="G399" s="282"/>
      <c r="H399" s="284"/>
      <c r="I399" s="284"/>
      <c r="J399" s="284"/>
      <c r="K399" s="285"/>
      <c r="L399" s="285"/>
      <c r="M399" s="285"/>
      <c r="N399" s="285"/>
      <c r="O399" s="285"/>
      <c r="P399" s="285"/>
      <c r="Q399" s="285"/>
      <c r="R399" s="285"/>
      <c r="S399" s="285"/>
      <c r="T399" s="285"/>
    </row>
    <row r="400" spans="1:20" ht="18.7" customHeight="1" x14ac:dyDescent="0.25">
      <c r="A400" s="285"/>
      <c r="B400" s="285"/>
      <c r="C400" s="285"/>
      <c r="D400" s="283"/>
      <c r="E400" s="283"/>
      <c r="F400" s="282"/>
      <c r="G400" s="282"/>
      <c r="H400" s="284"/>
      <c r="I400" s="284"/>
      <c r="J400" s="284"/>
      <c r="K400" s="285"/>
      <c r="L400" s="285"/>
      <c r="M400" s="285"/>
      <c r="N400" s="285"/>
      <c r="O400" s="285"/>
      <c r="P400" s="285"/>
      <c r="Q400" s="285"/>
      <c r="R400" s="285"/>
      <c r="S400" s="285"/>
      <c r="T400" s="285"/>
    </row>
    <row r="401" spans="1:20" ht="18.7" customHeight="1" x14ac:dyDescent="0.25">
      <c r="A401" s="285"/>
      <c r="B401" s="285"/>
      <c r="C401" s="285"/>
      <c r="D401" s="283"/>
      <c r="E401" s="283"/>
      <c r="F401" s="282"/>
      <c r="G401" s="282"/>
      <c r="H401" s="284"/>
      <c r="I401" s="284"/>
      <c r="J401" s="284"/>
      <c r="K401" s="285"/>
      <c r="L401" s="285"/>
      <c r="M401" s="285"/>
      <c r="N401" s="285"/>
      <c r="O401" s="285"/>
      <c r="P401" s="285"/>
      <c r="Q401" s="285"/>
      <c r="R401" s="285"/>
      <c r="S401" s="285"/>
      <c r="T401" s="285"/>
    </row>
    <row r="402" spans="1:20" ht="18.7" customHeight="1" x14ac:dyDescent="0.25">
      <c r="A402" s="285"/>
      <c r="B402" s="285"/>
      <c r="C402" s="285"/>
      <c r="D402" s="283"/>
      <c r="E402" s="283"/>
      <c r="F402" s="282"/>
      <c r="G402" s="282"/>
      <c r="H402" s="284"/>
      <c r="I402" s="284"/>
      <c r="J402" s="284"/>
      <c r="K402" s="285"/>
      <c r="L402" s="285"/>
      <c r="M402" s="285"/>
      <c r="N402" s="285"/>
      <c r="O402" s="285"/>
      <c r="P402" s="285"/>
      <c r="Q402" s="285"/>
      <c r="R402" s="285"/>
      <c r="S402" s="285"/>
      <c r="T402" s="285"/>
    </row>
    <row r="403" spans="1:20" ht="18.7" customHeight="1" x14ac:dyDescent="0.25">
      <c r="A403" s="285"/>
      <c r="B403" s="285"/>
      <c r="C403" s="285"/>
      <c r="D403" s="283"/>
      <c r="E403" s="283"/>
      <c r="F403" s="282"/>
      <c r="G403" s="282"/>
      <c r="H403" s="284"/>
      <c r="I403" s="284"/>
      <c r="J403" s="284"/>
      <c r="K403" s="285"/>
      <c r="L403" s="285"/>
      <c r="M403" s="285"/>
      <c r="N403" s="285"/>
      <c r="O403" s="285"/>
      <c r="P403" s="285"/>
      <c r="Q403" s="285"/>
      <c r="R403" s="285"/>
      <c r="S403" s="285"/>
      <c r="T403" s="285"/>
    </row>
    <row r="404" spans="1:20" ht="18.7" customHeight="1" x14ac:dyDescent="0.25">
      <c r="A404" s="285"/>
      <c r="B404" s="285"/>
      <c r="C404" s="285"/>
      <c r="D404" s="283"/>
      <c r="E404" s="283"/>
      <c r="F404" s="282"/>
      <c r="G404" s="282"/>
      <c r="H404" s="284"/>
      <c r="I404" s="284"/>
      <c r="J404" s="284"/>
      <c r="K404" s="285"/>
      <c r="L404" s="285"/>
      <c r="M404" s="285"/>
      <c r="N404" s="285"/>
      <c r="O404" s="285"/>
      <c r="P404" s="285"/>
      <c r="Q404" s="285"/>
      <c r="R404" s="285"/>
      <c r="S404" s="285"/>
      <c r="T404" s="285"/>
    </row>
    <row r="405" spans="1:20" ht="18.7" customHeight="1" x14ac:dyDescent="0.25">
      <c r="A405" s="285"/>
      <c r="B405" s="285"/>
      <c r="C405" s="285"/>
      <c r="D405" s="283"/>
      <c r="E405" s="283"/>
      <c r="F405" s="282"/>
      <c r="G405" s="282"/>
      <c r="H405" s="284"/>
      <c r="I405" s="284"/>
      <c r="J405" s="284"/>
      <c r="K405" s="285"/>
      <c r="L405" s="285"/>
      <c r="M405" s="285"/>
      <c r="N405" s="285"/>
      <c r="O405" s="285"/>
      <c r="P405" s="285"/>
      <c r="Q405" s="285"/>
      <c r="R405" s="285"/>
      <c r="S405" s="285"/>
      <c r="T405" s="285"/>
    </row>
    <row r="406" spans="1:20" ht="18.7" customHeight="1" x14ac:dyDescent="0.25">
      <c r="A406" s="285"/>
      <c r="B406" s="285"/>
      <c r="C406" s="285"/>
      <c r="D406" s="283"/>
      <c r="E406" s="283"/>
      <c r="F406" s="282"/>
      <c r="G406" s="282"/>
      <c r="H406" s="284"/>
      <c r="I406" s="284"/>
      <c r="J406" s="284"/>
      <c r="K406" s="285"/>
      <c r="L406" s="285"/>
      <c r="M406" s="285"/>
      <c r="N406" s="285"/>
      <c r="O406" s="285"/>
      <c r="P406" s="285"/>
      <c r="Q406" s="285"/>
      <c r="R406" s="285"/>
      <c r="S406" s="285"/>
      <c r="T406" s="285"/>
    </row>
    <row r="407" spans="1:20" ht="18.7" customHeight="1" x14ac:dyDescent="0.25">
      <c r="A407" s="285"/>
      <c r="B407" s="285"/>
      <c r="C407" s="285"/>
      <c r="D407" s="283"/>
      <c r="E407" s="283"/>
      <c r="F407" s="282"/>
      <c r="G407" s="282"/>
      <c r="H407" s="284"/>
      <c r="I407" s="284"/>
      <c r="J407" s="284"/>
      <c r="K407" s="285"/>
      <c r="L407" s="285"/>
      <c r="M407" s="285"/>
      <c r="N407" s="285"/>
      <c r="O407" s="285"/>
      <c r="P407" s="285"/>
      <c r="Q407" s="285"/>
      <c r="R407" s="285"/>
      <c r="S407" s="285"/>
      <c r="T407" s="285"/>
    </row>
    <row r="408" spans="1:20" ht="18.7" customHeight="1" x14ac:dyDescent="0.25">
      <c r="A408" s="285"/>
      <c r="B408" s="285"/>
      <c r="C408" s="285"/>
      <c r="D408" s="283"/>
      <c r="E408" s="283"/>
      <c r="F408" s="282"/>
      <c r="G408" s="282"/>
      <c r="H408" s="284"/>
      <c r="I408" s="284"/>
      <c r="J408" s="284"/>
      <c r="K408" s="285"/>
      <c r="L408" s="285"/>
      <c r="M408" s="285"/>
      <c r="N408" s="285"/>
      <c r="O408" s="285"/>
      <c r="P408" s="285"/>
      <c r="Q408" s="285"/>
      <c r="R408" s="285"/>
      <c r="S408" s="285"/>
      <c r="T408" s="285"/>
    </row>
    <row r="409" spans="1:20" ht="18.7" customHeight="1" x14ac:dyDescent="0.25">
      <c r="A409" s="285"/>
      <c r="B409" s="285"/>
      <c r="C409" s="285"/>
      <c r="D409" s="283"/>
      <c r="E409" s="283"/>
      <c r="F409" s="282"/>
      <c r="G409" s="282"/>
      <c r="H409" s="284"/>
      <c r="I409" s="284"/>
      <c r="J409" s="284"/>
      <c r="K409" s="285"/>
      <c r="L409" s="285"/>
      <c r="M409" s="285"/>
      <c r="N409" s="285"/>
      <c r="O409" s="285"/>
      <c r="P409" s="285"/>
      <c r="Q409" s="285"/>
      <c r="R409" s="285"/>
      <c r="S409" s="285"/>
      <c r="T409" s="285"/>
    </row>
    <row r="410" spans="1:20" ht="18.7" customHeight="1" x14ac:dyDescent="0.25">
      <c r="A410" s="285"/>
      <c r="B410" s="285"/>
      <c r="C410" s="285"/>
      <c r="D410" s="283"/>
      <c r="E410" s="283"/>
      <c r="F410" s="282"/>
      <c r="G410" s="282"/>
      <c r="H410" s="284"/>
      <c r="I410" s="284"/>
      <c r="J410" s="284"/>
      <c r="K410" s="285"/>
      <c r="L410" s="285"/>
      <c r="M410" s="285"/>
      <c r="N410" s="285"/>
      <c r="O410" s="285"/>
      <c r="P410" s="285"/>
      <c r="Q410" s="285"/>
      <c r="R410" s="285"/>
      <c r="S410" s="285"/>
      <c r="T410" s="285"/>
    </row>
    <row r="411" spans="1:20" ht="18.7" customHeight="1" x14ac:dyDescent="0.25">
      <c r="A411" s="285"/>
      <c r="B411" s="285"/>
      <c r="C411" s="285"/>
      <c r="D411" s="283"/>
      <c r="E411" s="283"/>
      <c r="F411" s="282"/>
      <c r="G411" s="282"/>
      <c r="H411" s="284"/>
      <c r="I411" s="284"/>
      <c r="J411" s="284"/>
      <c r="K411" s="285"/>
      <c r="L411" s="285"/>
      <c r="M411" s="285"/>
      <c r="N411" s="285"/>
      <c r="O411" s="285"/>
      <c r="P411" s="285"/>
      <c r="Q411" s="285"/>
      <c r="R411" s="285"/>
      <c r="S411" s="285"/>
      <c r="T411" s="285"/>
    </row>
    <row r="412" spans="1:20" ht="18.7" customHeight="1" x14ac:dyDescent="0.25">
      <c r="A412" s="285"/>
      <c r="B412" s="285"/>
      <c r="C412" s="285"/>
      <c r="D412" s="283"/>
      <c r="E412" s="283"/>
      <c r="F412" s="282"/>
      <c r="G412" s="282"/>
      <c r="H412" s="284"/>
      <c r="I412" s="284"/>
      <c r="J412" s="284"/>
      <c r="K412" s="285"/>
      <c r="L412" s="285"/>
      <c r="M412" s="285"/>
      <c r="N412" s="285"/>
      <c r="O412" s="285"/>
      <c r="P412" s="285"/>
      <c r="Q412" s="285"/>
      <c r="R412" s="285"/>
      <c r="S412" s="285"/>
      <c r="T412" s="285"/>
    </row>
    <row r="413" spans="1:20" ht="18.7" customHeight="1" x14ac:dyDescent="0.25">
      <c r="A413" s="285"/>
      <c r="B413" s="285"/>
      <c r="C413" s="285"/>
      <c r="D413" s="283"/>
      <c r="E413" s="283"/>
      <c r="F413" s="282"/>
      <c r="G413" s="282"/>
      <c r="H413" s="284"/>
      <c r="I413" s="284"/>
      <c r="J413" s="284"/>
      <c r="K413" s="285"/>
      <c r="L413" s="285"/>
      <c r="M413" s="285"/>
      <c r="N413" s="285"/>
      <c r="O413" s="285"/>
      <c r="P413" s="285"/>
      <c r="Q413" s="285"/>
      <c r="R413" s="285"/>
      <c r="S413" s="285"/>
      <c r="T413" s="285"/>
    </row>
    <row r="414" spans="1:20" ht="18.7" customHeight="1" x14ac:dyDescent="0.25">
      <c r="A414" s="285"/>
      <c r="B414" s="285"/>
      <c r="C414" s="285"/>
      <c r="D414" s="283"/>
      <c r="E414" s="283"/>
      <c r="F414" s="282"/>
      <c r="G414" s="282"/>
      <c r="H414" s="284"/>
      <c r="I414" s="284"/>
      <c r="J414" s="284"/>
      <c r="K414" s="285"/>
      <c r="L414" s="285"/>
      <c r="M414" s="285"/>
      <c r="N414" s="285"/>
      <c r="O414" s="285"/>
      <c r="P414" s="285"/>
      <c r="Q414" s="285"/>
      <c r="R414" s="285"/>
      <c r="S414" s="285"/>
      <c r="T414" s="285"/>
    </row>
    <row r="415" spans="1:20" ht="18.7" customHeight="1" x14ac:dyDescent="0.25">
      <c r="A415" s="285"/>
      <c r="B415" s="285"/>
      <c r="C415" s="285"/>
      <c r="D415" s="283"/>
      <c r="E415" s="283"/>
      <c r="F415" s="282"/>
      <c r="G415" s="282"/>
      <c r="H415" s="284"/>
      <c r="I415" s="284"/>
      <c r="J415" s="284"/>
      <c r="K415" s="285"/>
      <c r="L415" s="285"/>
      <c r="M415" s="285"/>
      <c r="N415" s="285"/>
      <c r="O415" s="285"/>
      <c r="P415" s="285"/>
      <c r="Q415" s="285"/>
      <c r="R415" s="285"/>
      <c r="S415" s="285"/>
      <c r="T415" s="285"/>
    </row>
    <row r="416" spans="1:20" ht="18.7" customHeight="1" x14ac:dyDescent="0.25">
      <c r="A416" s="285"/>
      <c r="B416" s="285"/>
      <c r="C416" s="285"/>
      <c r="D416" s="283"/>
      <c r="E416" s="283"/>
      <c r="F416" s="282"/>
      <c r="G416" s="282"/>
      <c r="H416" s="284"/>
      <c r="I416" s="284"/>
      <c r="J416" s="284"/>
      <c r="K416" s="285"/>
      <c r="L416" s="285"/>
      <c r="M416" s="285"/>
      <c r="N416" s="285"/>
      <c r="O416" s="285"/>
      <c r="P416" s="285"/>
      <c r="Q416" s="285"/>
      <c r="R416" s="285"/>
      <c r="S416" s="285"/>
      <c r="T416" s="285"/>
    </row>
    <row r="417" spans="1:20" ht="18.7" customHeight="1" x14ac:dyDescent="0.25">
      <c r="A417" s="285"/>
      <c r="B417" s="285"/>
      <c r="C417" s="285"/>
      <c r="D417" s="283"/>
      <c r="E417" s="283"/>
      <c r="F417" s="282"/>
      <c r="G417" s="282"/>
      <c r="H417" s="284"/>
      <c r="I417" s="284"/>
      <c r="J417" s="284"/>
      <c r="K417" s="285"/>
      <c r="L417" s="285"/>
      <c r="M417" s="285"/>
      <c r="N417" s="285"/>
      <c r="O417" s="285"/>
      <c r="P417" s="285"/>
      <c r="Q417" s="285"/>
      <c r="R417" s="285"/>
      <c r="S417" s="285"/>
      <c r="T417" s="285"/>
    </row>
    <row r="418" spans="1:20" ht="18.7" customHeight="1" x14ac:dyDescent="0.25">
      <c r="A418" s="285"/>
      <c r="B418" s="285"/>
      <c r="C418" s="285"/>
      <c r="D418" s="283"/>
      <c r="E418" s="283"/>
      <c r="F418" s="282"/>
      <c r="G418" s="282"/>
      <c r="H418" s="284"/>
      <c r="I418" s="284"/>
      <c r="J418" s="284"/>
      <c r="K418" s="285"/>
      <c r="L418" s="285"/>
      <c r="M418" s="285"/>
      <c r="N418" s="285"/>
      <c r="O418" s="285"/>
      <c r="P418" s="285"/>
      <c r="Q418" s="285"/>
      <c r="R418" s="285"/>
      <c r="S418" s="285"/>
      <c r="T418" s="285"/>
    </row>
    <row r="419" spans="1:20" ht="18.7" customHeight="1" x14ac:dyDescent="0.25">
      <c r="A419" s="285"/>
      <c r="B419" s="285"/>
      <c r="C419" s="285"/>
      <c r="D419" s="283"/>
      <c r="E419" s="283"/>
      <c r="F419" s="282"/>
      <c r="G419" s="282"/>
      <c r="H419" s="284"/>
      <c r="I419" s="284"/>
      <c r="J419" s="284"/>
      <c r="K419" s="285"/>
      <c r="L419" s="285"/>
      <c r="M419" s="285"/>
      <c r="N419" s="285"/>
      <c r="O419" s="285"/>
      <c r="P419" s="285"/>
      <c r="Q419" s="285"/>
      <c r="R419" s="285"/>
      <c r="S419" s="285"/>
      <c r="T419" s="285"/>
    </row>
    <row r="420" spans="1:20" ht="18.7" customHeight="1" x14ac:dyDescent="0.25">
      <c r="A420" s="285"/>
      <c r="B420" s="285"/>
      <c r="C420" s="285"/>
      <c r="D420" s="283"/>
      <c r="E420" s="283"/>
      <c r="F420" s="282"/>
      <c r="G420" s="282"/>
      <c r="H420" s="284"/>
      <c r="I420" s="284"/>
      <c r="J420" s="284"/>
      <c r="K420" s="285"/>
      <c r="L420" s="285"/>
      <c r="M420" s="285"/>
      <c r="N420" s="285"/>
      <c r="O420" s="285"/>
      <c r="P420" s="285"/>
      <c r="Q420" s="285"/>
      <c r="R420" s="285"/>
      <c r="S420" s="285"/>
      <c r="T420" s="285"/>
    </row>
    <row r="421" spans="1:20" ht="18.7" customHeight="1" x14ac:dyDescent="0.25">
      <c r="A421" s="285"/>
      <c r="B421" s="285"/>
      <c r="C421" s="285"/>
      <c r="D421" s="283"/>
      <c r="E421" s="283"/>
      <c r="F421" s="282"/>
      <c r="G421" s="282"/>
      <c r="H421" s="284"/>
      <c r="I421" s="284"/>
      <c r="J421" s="284"/>
      <c r="K421" s="285"/>
      <c r="L421" s="285"/>
      <c r="M421" s="285"/>
      <c r="N421" s="285"/>
      <c r="O421" s="285"/>
      <c r="P421" s="285"/>
      <c r="Q421" s="285"/>
      <c r="R421" s="285"/>
      <c r="S421" s="285"/>
      <c r="T421" s="285"/>
    </row>
    <row r="422" spans="1:20" ht="18.7" customHeight="1" x14ac:dyDescent="0.25">
      <c r="A422" s="285"/>
      <c r="B422" s="285"/>
      <c r="C422" s="285"/>
      <c r="D422" s="283"/>
      <c r="E422" s="283"/>
      <c r="F422" s="282"/>
      <c r="G422" s="282"/>
      <c r="H422" s="284"/>
      <c r="I422" s="284"/>
      <c r="J422" s="284"/>
      <c r="K422" s="285"/>
      <c r="L422" s="285"/>
      <c r="M422" s="285"/>
      <c r="N422" s="285"/>
      <c r="O422" s="285"/>
      <c r="P422" s="285"/>
      <c r="Q422" s="285"/>
      <c r="R422" s="285"/>
      <c r="S422" s="285"/>
      <c r="T422" s="285"/>
    </row>
    <row r="423" spans="1:20" ht="18.7" customHeight="1" x14ac:dyDescent="0.25">
      <c r="A423" s="285"/>
      <c r="B423" s="285"/>
      <c r="C423" s="285"/>
      <c r="D423" s="283"/>
      <c r="E423" s="283"/>
      <c r="F423" s="282"/>
      <c r="G423" s="282"/>
      <c r="H423" s="284"/>
      <c r="I423" s="284"/>
      <c r="J423" s="284"/>
      <c r="K423" s="285"/>
      <c r="L423" s="285"/>
      <c r="M423" s="285"/>
      <c r="N423" s="285"/>
      <c r="O423" s="285"/>
      <c r="P423" s="285"/>
      <c r="Q423" s="285"/>
      <c r="R423" s="285"/>
      <c r="S423" s="285"/>
      <c r="T423" s="285"/>
    </row>
    <row r="424" spans="1:20" ht="18.7" customHeight="1" x14ac:dyDescent="0.25">
      <c r="A424" s="285"/>
      <c r="B424" s="285"/>
      <c r="C424" s="285"/>
      <c r="D424" s="283"/>
      <c r="E424" s="283"/>
      <c r="F424" s="282"/>
      <c r="G424" s="282"/>
      <c r="H424" s="284"/>
      <c r="I424" s="284"/>
      <c r="J424" s="284"/>
      <c r="K424" s="285"/>
      <c r="L424" s="285"/>
      <c r="M424" s="285"/>
      <c r="N424" s="285"/>
      <c r="O424" s="285"/>
      <c r="P424" s="285"/>
      <c r="Q424" s="285"/>
      <c r="R424" s="285"/>
      <c r="S424" s="285"/>
      <c r="T424" s="285"/>
    </row>
    <row r="425" spans="1:20" ht="18.7" customHeight="1" x14ac:dyDescent="0.25">
      <c r="A425" s="285"/>
      <c r="B425" s="285"/>
      <c r="C425" s="285"/>
      <c r="D425" s="283"/>
      <c r="E425" s="283"/>
      <c r="F425" s="282"/>
      <c r="G425" s="282"/>
      <c r="H425" s="284"/>
      <c r="I425" s="284"/>
      <c r="J425" s="284"/>
      <c r="K425" s="285"/>
      <c r="L425" s="285"/>
      <c r="M425" s="285"/>
      <c r="N425" s="285"/>
      <c r="O425" s="285"/>
      <c r="P425" s="285"/>
      <c r="Q425" s="285"/>
      <c r="R425" s="285"/>
      <c r="S425" s="285"/>
      <c r="T425" s="285"/>
    </row>
    <row r="426" spans="1:20" ht="18.7" customHeight="1" x14ac:dyDescent="0.25">
      <c r="A426" s="285"/>
      <c r="B426" s="285"/>
      <c r="C426" s="285"/>
      <c r="D426" s="283"/>
      <c r="E426" s="283"/>
      <c r="F426" s="282"/>
      <c r="G426" s="282"/>
      <c r="H426" s="284"/>
      <c r="I426" s="284"/>
      <c r="J426" s="284"/>
      <c r="K426" s="285"/>
      <c r="L426" s="285"/>
      <c r="M426" s="285"/>
      <c r="N426" s="285"/>
      <c r="O426" s="285"/>
      <c r="P426" s="285"/>
      <c r="Q426" s="285"/>
      <c r="R426" s="285"/>
      <c r="S426" s="285"/>
      <c r="T426" s="285"/>
    </row>
    <row r="427" spans="1:20" ht="18.7" customHeight="1" x14ac:dyDescent="0.25">
      <c r="A427" s="285"/>
      <c r="B427" s="285"/>
      <c r="C427" s="285"/>
      <c r="D427" s="283"/>
      <c r="E427" s="283"/>
      <c r="F427" s="282"/>
      <c r="G427" s="282"/>
      <c r="H427" s="284"/>
      <c r="I427" s="284"/>
      <c r="J427" s="284"/>
      <c r="K427" s="285"/>
      <c r="L427" s="285"/>
      <c r="M427" s="285"/>
      <c r="N427" s="285"/>
      <c r="O427" s="285"/>
      <c r="P427" s="285"/>
      <c r="Q427" s="285"/>
      <c r="R427" s="285"/>
      <c r="S427" s="285"/>
      <c r="T427" s="285"/>
    </row>
    <row r="428" spans="1:20" ht="18.7" customHeight="1" x14ac:dyDescent="0.25">
      <c r="A428" s="285"/>
      <c r="B428" s="285"/>
      <c r="C428" s="285"/>
      <c r="D428" s="283"/>
      <c r="E428" s="283"/>
      <c r="F428" s="282"/>
      <c r="G428" s="282"/>
      <c r="H428" s="284"/>
      <c r="I428" s="284"/>
      <c r="J428" s="284"/>
      <c r="K428" s="285"/>
      <c r="L428" s="285"/>
      <c r="M428" s="285"/>
      <c r="N428" s="285"/>
      <c r="O428" s="285"/>
      <c r="P428" s="285"/>
      <c r="Q428" s="285"/>
      <c r="R428" s="285"/>
      <c r="S428" s="285"/>
      <c r="T428" s="285"/>
    </row>
    <row r="429" spans="1:20" ht="18.7" customHeight="1" x14ac:dyDescent="0.25">
      <c r="A429" s="285"/>
      <c r="B429" s="285"/>
      <c r="C429" s="285"/>
      <c r="D429" s="283"/>
      <c r="E429" s="283"/>
      <c r="F429" s="282"/>
      <c r="G429" s="282"/>
      <c r="H429" s="284"/>
      <c r="I429" s="284"/>
      <c r="J429" s="284"/>
      <c r="K429" s="285"/>
      <c r="L429" s="285"/>
      <c r="M429" s="285"/>
      <c r="N429" s="285"/>
      <c r="O429" s="285"/>
      <c r="P429" s="285"/>
      <c r="Q429" s="285"/>
      <c r="R429" s="285"/>
      <c r="S429" s="285"/>
      <c r="T429" s="285"/>
    </row>
    <row r="430" spans="1:20" ht="18.7" customHeight="1" x14ac:dyDescent="0.25">
      <c r="A430" s="285"/>
      <c r="B430" s="285"/>
      <c r="C430" s="285"/>
      <c r="D430" s="283"/>
      <c r="E430" s="283"/>
      <c r="F430" s="282"/>
      <c r="G430" s="282"/>
      <c r="H430" s="284"/>
      <c r="I430" s="284"/>
      <c r="J430" s="284"/>
      <c r="K430" s="285"/>
      <c r="L430" s="285"/>
      <c r="M430" s="285"/>
      <c r="N430" s="285"/>
      <c r="O430" s="285"/>
      <c r="P430" s="285"/>
      <c r="Q430" s="285"/>
      <c r="R430" s="285"/>
      <c r="S430" s="285"/>
      <c r="T430" s="285"/>
    </row>
    <row r="431" spans="1:20" ht="18.7" customHeight="1" x14ac:dyDescent="0.25">
      <c r="A431" s="285"/>
      <c r="B431" s="285"/>
      <c r="C431" s="285"/>
      <c r="D431" s="283"/>
      <c r="E431" s="283"/>
      <c r="F431" s="282"/>
      <c r="G431" s="282"/>
      <c r="H431" s="284"/>
      <c r="I431" s="284"/>
      <c r="J431" s="284"/>
      <c r="K431" s="285"/>
      <c r="L431" s="285"/>
      <c r="M431" s="285"/>
      <c r="N431" s="285"/>
      <c r="O431" s="285"/>
      <c r="P431" s="285"/>
      <c r="Q431" s="285"/>
      <c r="R431" s="285"/>
      <c r="S431" s="285"/>
      <c r="T431" s="285"/>
    </row>
    <row r="432" spans="1:20" ht="18.7" customHeight="1" x14ac:dyDescent="0.25">
      <c r="A432" s="285"/>
      <c r="B432" s="285"/>
      <c r="C432" s="285"/>
      <c r="D432" s="283"/>
      <c r="E432" s="283"/>
      <c r="F432" s="282"/>
      <c r="G432" s="282"/>
      <c r="H432" s="284"/>
      <c r="I432" s="284"/>
      <c r="J432" s="284"/>
      <c r="K432" s="285"/>
      <c r="L432" s="285"/>
      <c r="M432" s="285"/>
      <c r="N432" s="285"/>
      <c r="O432" s="285"/>
      <c r="P432" s="285"/>
      <c r="Q432" s="285"/>
      <c r="R432" s="285"/>
      <c r="S432" s="285"/>
      <c r="T432" s="285"/>
    </row>
    <row r="433" spans="1:20" ht="18.7" customHeight="1" x14ac:dyDescent="0.25">
      <c r="A433" s="285"/>
      <c r="B433" s="285"/>
      <c r="C433" s="285"/>
      <c r="D433" s="283"/>
      <c r="E433" s="283"/>
      <c r="F433" s="282"/>
      <c r="G433" s="282"/>
      <c r="H433" s="284"/>
      <c r="I433" s="284"/>
      <c r="J433" s="284"/>
      <c r="K433" s="285"/>
      <c r="L433" s="285"/>
      <c r="M433" s="285"/>
      <c r="N433" s="285"/>
      <c r="O433" s="285"/>
      <c r="P433" s="285"/>
      <c r="Q433" s="285"/>
      <c r="R433" s="285"/>
      <c r="S433" s="285"/>
      <c r="T433" s="285"/>
    </row>
    <row r="434" spans="1:20" ht="18.7" customHeight="1" x14ac:dyDescent="0.25">
      <c r="A434" s="285"/>
      <c r="B434" s="285"/>
      <c r="C434" s="285"/>
      <c r="D434" s="283"/>
      <c r="E434" s="283"/>
      <c r="F434" s="282"/>
      <c r="G434" s="282"/>
      <c r="H434" s="284"/>
      <c r="I434" s="284"/>
      <c r="J434" s="284"/>
      <c r="K434" s="285"/>
      <c r="L434" s="285"/>
      <c r="M434" s="285"/>
      <c r="N434" s="285"/>
      <c r="O434" s="285"/>
      <c r="P434" s="285"/>
      <c r="Q434" s="285"/>
      <c r="R434" s="285"/>
      <c r="S434" s="285"/>
      <c r="T434" s="285"/>
    </row>
    <row r="435" spans="1:20" ht="18.7" customHeight="1" x14ac:dyDescent="0.25">
      <c r="A435" s="285"/>
      <c r="B435" s="285"/>
      <c r="C435" s="285"/>
      <c r="D435" s="283"/>
      <c r="E435" s="283"/>
      <c r="F435" s="282"/>
      <c r="G435" s="282"/>
      <c r="H435" s="284"/>
      <c r="I435" s="284"/>
      <c r="J435" s="284"/>
      <c r="K435" s="285"/>
      <c r="L435" s="285"/>
      <c r="M435" s="285"/>
      <c r="N435" s="285"/>
      <c r="O435" s="285"/>
      <c r="P435" s="285"/>
      <c r="Q435" s="285"/>
      <c r="R435" s="285"/>
      <c r="S435" s="285"/>
      <c r="T435" s="285"/>
    </row>
    <row r="436" spans="1:20" ht="18.7" customHeight="1" x14ac:dyDescent="0.25">
      <c r="A436" s="285"/>
      <c r="B436" s="285"/>
      <c r="C436" s="285"/>
      <c r="D436" s="283"/>
      <c r="E436" s="283"/>
      <c r="F436" s="282"/>
      <c r="G436" s="282"/>
      <c r="H436" s="284"/>
      <c r="I436" s="284"/>
      <c r="J436" s="284"/>
      <c r="K436" s="285"/>
      <c r="L436" s="285"/>
      <c r="M436" s="285"/>
      <c r="N436" s="285"/>
      <c r="O436" s="285"/>
      <c r="P436" s="285"/>
      <c r="Q436" s="285"/>
      <c r="R436" s="285"/>
      <c r="S436" s="285"/>
      <c r="T436" s="285"/>
    </row>
    <row r="437" spans="1:20" ht="18.7" customHeight="1" x14ac:dyDescent="0.25">
      <c r="A437" s="285"/>
      <c r="B437" s="285"/>
      <c r="C437" s="285"/>
      <c r="D437" s="283"/>
      <c r="E437" s="283"/>
      <c r="F437" s="282"/>
      <c r="G437" s="282"/>
      <c r="H437" s="284"/>
      <c r="I437" s="284"/>
      <c r="J437" s="284"/>
      <c r="K437" s="285"/>
      <c r="L437" s="285"/>
      <c r="M437" s="285"/>
      <c r="N437" s="285"/>
      <c r="O437" s="285"/>
      <c r="P437" s="285"/>
      <c r="Q437" s="285"/>
      <c r="R437" s="285"/>
      <c r="S437" s="285"/>
      <c r="T437" s="285"/>
    </row>
    <row r="438" spans="1:20" ht="18.7" customHeight="1" x14ac:dyDescent="0.25">
      <c r="A438" s="285"/>
      <c r="B438" s="285"/>
      <c r="C438" s="285"/>
      <c r="D438" s="283"/>
      <c r="E438" s="283"/>
      <c r="F438" s="282"/>
      <c r="G438" s="282"/>
      <c r="H438" s="284"/>
      <c r="I438" s="284"/>
      <c r="J438" s="284"/>
      <c r="K438" s="285"/>
      <c r="L438" s="285"/>
      <c r="M438" s="285"/>
      <c r="N438" s="285"/>
      <c r="O438" s="285"/>
      <c r="P438" s="285"/>
      <c r="Q438" s="285"/>
      <c r="R438" s="285"/>
      <c r="S438" s="285"/>
      <c r="T438" s="285"/>
    </row>
    <row r="439" spans="1:20" ht="18.7" customHeight="1" x14ac:dyDescent="0.25">
      <c r="A439" s="285"/>
      <c r="B439" s="285"/>
      <c r="C439" s="285"/>
      <c r="D439" s="283"/>
      <c r="E439" s="283"/>
      <c r="F439" s="282"/>
      <c r="G439" s="282"/>
      <c r="H439" s="284"/>
      <c r="I439" s="284"/>
      <c r="J439" s="284"/>
      <c r="K439" s="285"/>
      <c r="L439" s="285"/>
      <c r="M439" s="285"/>
      <c r="N439" s="285"/>
      <c r="O439" s="285"/>
      <c r="P439" s="285"/>
      <c r="Q439" s="285"/>
      <c r="R439" s="285"/>
      <c r="S439" s="285"/>
      <c r="T439" s="285"/>
    </row>
    <row r="440" spans="1:20" ht="18.7" customHeight="1" x14ac:dyDescent="0.25">
      <c r="A440" s="285"/>
      <c r="B440" s="285"/>
      <c r="C440" s="285"/>
      <c r="D440" s="283"/>
      <c r="E440" s="283"/>
      <c r="F440" s="282"/>
      <c r="G440" s="282"/>
      <c r="H440" s="284"/>
      <c r="I440" s="284"/>
      <c r="J440" s="284"/>
      <c r="K440" s="285"/>
      <c r="L440" s="285"/>
      <c r="M440" s="285"/>
      <c r="N440" s="285"/>
      <c r="O440" s="285"/>
      <c r="P440" s="285"/>
      <c r="Q440" s="285"/>
      <c r="R440" s="285"/>
      <c r="S440" s="285"/>
      <c r="T440" s="285"/>
    </row>
    <row r="441" spans="1:20" ht="18.7" customHeight="1" x14ac:dyDescent="0.25">
      <c r="A441" s="285"/>
      <c r="B441" s="285"/>
      <c r="C441" s="285"/>
      <c r="D441" s="283"/>
      <c r="E441" s="283"/>
      <c r="F441" s="282"/>
      <c r="G441" s="282"/>
      <c r="H441" s="284"/>
      <c r="I441" s="284"/>
      <c r="J441" s="284"/>
      <c r="K441" s="285"/>
      <c r="L441" s="285"/>
      <c r="M441" s="285"/>
      <c r="N441" s="285"/>
      <c r="O441" s="285"/>
      <c r="P441" s="285"/>
      <c r="Q441" s="285"/>
      <c r="R441" s="285"/>
      <c r="S441" s="285"/>
      <c r="T441" s="285"/>
    </row>
    <row r="442" spans="1:20" ht="18.7" customHeight="1" x14ac:dyDescent="0.25">
      <c r="A442" s="285"/>
      <c r="B442" s="285"/>
      <c r="C442" s="285"/>
      <c r="D442" s="283"/>
      <c r="E442" s="283"/>
      <c r="F442" s="282"/>
      <c r="G442" s="282"/>
      <c r="H442" s="284"/>
      <c r="I442" s="284"/>
      <c r="J442" s="284"/>
      <c r="K442" s="285"/>
      <c r="L442" s="285"/>
      <c r="M442" s="285"/>
      <c r="N442" s="285"/>
      <c r="O442" s="285"/>
      <c r="P442" s="285"/>
      <c r="Q442" s="285"/>
      <c r="R442" s="285"/>
      <c r="S442" s="285"/>
      <c r="T442" s="285"/>
    </row>
    <row r="443" spans="1:20" ht="18.7" customHeight="1" x14ac:dyDescent="0.25">
      <c r="A443" s="285"/>
      <c r="B443" s="285"/>
      <c r="C443" s="285"/>
      <c r="D443" s="283"/>
      <c r="E443" s="283"/>
      <c r="F443" s="282"/>
      <c r="G443" s="282"/>
      <c r="H443" s="284"/>
      <c r="I443" s="284"/>
      <c r="J443" s="284"/>
      <c r="K443" s="285"/>
      <c r="L443" s="285"/>
      <c r="M443" s="285"/>
      <c r="N443" s="285"/>
      <c r="O443" s="285"/>
      <c r="P443" s="285"/>
      <c r="Q443" s="285"/>
      <c r="R443" s="285"/>
      <c r="S443" s="285"/>
      <c r="T443" s="285"/>
    </row>
    <row r="444" spans="1:20" ht="18.7" customHeight="1" x14ac:dyDescent="0.25">
      <c r="A444" s="285"/>
      <c r="B444" s="285"/>
      <c r="C444" s="285"/>
      <c r="D444" s="283"/>
      <c r="E444" s="283"/>
      <c r="F444" s="282"/>
      <c r="G444" s="282"/>
      <c r="H444" s="284"/>
      <c r="I444" s="284"/>
      <c r="J444" s="284"/>
      <c r="K444" s="285"/>
      <c r="L444" s="285"/>
      <c r="M444" s="285"/>
      <c r="N444" s="285"/>
      <c r="O444" s="285"/>
      <c r="P444" s="285"/>
      <c r="Q444" s="285"/>
      <c r="R444" s="285"/>
      <c r="S444" s="285"/>
      <c r="T444" s="285"/>
    </row>
    <row r="445" spans="1:20" ht="18.7" customHeight="1" x14ac:dyDescent="0.25">
      <c r="A445" s="285"/>
      <c r="B445" s="285"/>
      <c r="C445" s="285"/>
      <c r="D445" s="283"/>
      <c r="E445" s="283"/>
      <c r="F445" s="282"/>
      <c r="G445" s="282"/>
      <c r="H445" s="284"/>
      <c r="I445" s="284"/>
      <c r="J445" s="284"/>
      <c r="K445" s="285"/>
      <c r="L445" s="285"/>
      <c r="M445" s="285"/>
      <c r="N445" s="285"/>
      <c r="O445" s="285"/>
      <c r="P445" s="285"/>
      <c r="Q445" s="285"/>
      <c r="R445" s="285"/>
      <c r="S445" s="285"/>
      <c r="T445" s="285"/>
    </row>
    <row r="446" spans="1:20" ht="18.7" customHeight="1" x14ac:dyDescent="0.25">
      <c r="A446" s="285"/>
      <c r="B446" s="285"/>
      <c r="C446" s="285"/>
      <c r="D446" s="283"/>
      <c r="E446" s="283"/>
      <c r="F446" s="282"/>
      <c r="G446" s="282"/>
      <c r="H446" s="284"/>
      <c r="I446" s="284"/>
      <c r="J446" s="284"/>
      <c r="K446" s="285"/>
      <c r="L446" s="285"/>
      <c r="M446" s="285"/>
      <c r="N446" s="285"/>
      <c r="O446" s="285"/>
      <c r="P446" s="285"/>
      <c r="Q446" s="285"/>
      <c r="R446" s="285"/>
      <c r="S446" s="285"/>
      <c r="T446" s="285"/>
    </row>
    <row r="447" spans="1:20" ht="18.7" customHeight="1" x14ac:dyDescent="0.25">
      <c r="A447" s="285"/>
      <c r="B447" s="285"/>
      <c r="C447" s="285"/>
      <c r="D447" s="283"/>
      <c r="E447" s="283"/>
      <c r="F447" s="282"/>
      <c r="G447" s="282"/>
      <c r="H447" s="284"/>
      <c r="I447" s="284"/>
      <c r="J447" s="284"/>
      <c r="K447" s="285"/>
      <c r="L447" s="285"/>
      <c r="M447" s="285"/>
      <c r="N447" s="285"/>
      <c r="O447" s="285"/>
      <c r="P447" s="285"/>
      <c r="Q447" s="285"/>
      <c r="R447" s="285"/>
      <c r="S447" s="285"/>
      <c r="T447" s="285"/>
    </row>
    <row r="448" spans="1:20" ht="18.7" customHeight="1" x14ac:dyDescent="0.25">
      <c r="A448" s="285"/>
      <c r="B448" s="285"/>
      <c r="C448" s="285"/>
      <c r="D448" s="283"/>
      <c r="E448" s="283"/>
      <c r="F448" s="282"/>
      <c r="G448" s="282"/>
      <c r="H448" s="284"/>
      <c r="I448" s="284"/>
      <c r="J448" s="284"/>
      <c r="K448" s="285"/>
      <c r="L448" s="285"/>
      <c r="M448" s="285"/>
      <c r="N448" s="285"/>
      <c r="O448" s="285"/>
      <c r="P448" s="285"/>
      <c r="Q448" s="285"/>
      <c r="R448" s="285"/>
      <c r="S448" s="285"/>
      <c r="T448" s="285"/>
    </row>
    <row r="449" spans="1:20" ht="18.7" customHeight="1" x14ac:dyDescent="0.25">
      <c r="A449" s="285"/>
      <c r="B449" s="285"/>
      <c r="C449" s="285"/>
      <c r="D449" s="283"/>
      <c r="E449" s="283"/>
      <c r="F449" s="282"/>
      <c r="G449" s="282"/>
      <c r="H449" s="284"/>
      <c r="I449" s="284"/>
      <c r="J449" s="284"/>
      <c r="K449" s="285"/>
      <c r="L449" s="285"/>
      <c r="M449" s="285"/>
      <c r="N449" s="285"/>
      <c r="O449" s="285"/>
      <c r="P449" s="285"/>
      <c r="Q449" s="285"/>
      <c r="R449" s="285"/>
      <c r="S449" s="285"/>
      <c r="T449" s="285"/>
    </row>
    <row r="450" spans="1:20" ht="18.7" customHeight="1" x14ac:dyDescent="0.25">
      <c r="A450" s="285"/>
      <c r="B450" s="285"/>
      <c r="C450" s="285"/>
      <c r="D450" s="283"/>
      <c r="E450" s="283"/>
      <c r="F450" s="282"/>
      <c r="G450" s="282"/>
      <c r="H450" s="284"/>
      <c r="I450" s="284"/>
      <c r="J450" s="284"/>
      <c r="K450" s="285"/>
      <c r="L450" s="285"/>
      <c r="M450" s="285"/>
      <c r="N450" s="285"/>
      <c r="O450" s="285"/>
      <c r="P450" s="285"/>
      <c r="Q450" s="285"/>
      <c r="R450" s="285"/>
      <c r="S450" s="285"/>
      <c r="T450" s="285"/>
    </row>
    <row r="451" spans="1:20" ht="18.7" customHeight="1" x14ac:dyDescent="0.25">
      <c r="A451" s="285"/>
      <c r="B451" s="285"/>
      <c r="C451" s="285"/>
      <c r="D451" s="283"/>
      <c r="E451" s="283"/>
      <c r="F451" s="282"/>
      <c r="G451" s="282"/>
      <c r="H451" s="284"/>
      <c r="I451" s="284"/>
      <c r="J451" s="284"/>
      <c r="K451" s="285"/>
      <c r="L451" s="285"/>
      <c r="M451" s="285"/>
      <c r="N451" s="285"/>
      <c r="O451" s="285"/>
      <c r="P451" s="285"/>
      <c r="Q451" s="285"/>
      <c r="R451" s="285"/>
      <c r="S451" s="285"/>
      <c r="T451" s="285"/>
    </row>
    <row r="452" spans="1:20" ht="18.7" customHeight="1" x14ac:dyDescent="0.25">
      <c r="A452" s="285"/>
      <c r="B452" s="285"/>
      <c r="C452" s="285"/>
      <c r="D452" s="283"/>
      <c r="E452" s="283"/>
      <c r="F452" s="282"/>
      <c r="G452" s="282"/>
      <c r="H452" s="284"/>
      <c r="I452" s="284"/>
      <c r="J452" s="284"/>
      <c r="K452" s="285"/>
      <c r="L452" s="285"/>
      <c r="M452" s="285"/>
      <c r="N452" s="285"/>
      <c r="O452" s="285"/>
      <c r="P452" s="285"/>
      <c r="Q452" s="285"/>
      <c r="R452" s="285"/>
      <c r="S452" s="285"/>
      <c r="T452" s="285"/>
    </row>
    <row r="453" spans="1:20" ht="18.7" customHeight="1" x14ac:dyDescent="0.25">
      <c r="A453" s="285"/>
      <c r="B453" s="285"/>
      <c r="C453" s="285"/>
      <c r="D453" s="283"/>
      <c r="E453" s="283"/>
      <c r="F453" s="282"/>
      <c r="G453" s="282"/>
      <c r="H453" s="284"/>
      <c r="I453" s="284"/>
      <c r="J453" s="284"/>
      <c r="K453" s="285"/>
      <c r="L453" s="285"/>
      <c r="M453" s="285"/>
      <c r="N453" s="285"/>
      <c r="O453" s="285"/>
      <c r="P453" s="285"/>
      <c r="Q453" s="285"/>
      <c r="R453" s="285"/>
      <c r="S453" s="285"/>
      <c r="T453" s="285"/>
    </row>
    <row r="454" spans="1:20" ht="18.7" customHeight="1" x14ac:dyDescent="0.25">
      <c r="A454" s="285"/>
      <c r="B454" s="285"/>
      <c r="C454" s="285"/>
      <c r="D454" s="283"/>
      <c r="E454" s="283"/>
      <c r="F454" s="282"/>
      <c r="G454" s="282"/>
      <c r="H454" s="284"/>
      <c r="I454" s="284"/>
      <c r="J454" s="284"/>
      <c r="K454" s="285"/>
      <c r="L454" s="285"/>
      <c r="M454" s="285"/>
      <c r="N454" s="285"/>
      <c r="O454" s="285"/>
      <c r="P454" s="285"/>
      <c r="Q454" s="285"/>
      <c r="R454" s="285"/>
      <c r="S454" s="285"/>
      <c r="T454" s="285"/>
    </row>
    <row r="455" spans="1:20" ht="18.7" customHeight="1" x14ac:dyDescent="0.25">
      <c r="A455" s="285"/>
      <c r="B455" s="285"/>
      <c r="C455" s="285"/>
      <c r="D455" s="283"/>
      <c r="E455" s="283"/>
      <c r="F455" s="282"/>
      <c r="G455" s="282"/>
      <c r="H455" s="284"/>
      <c r="I455" s="284"/>
      <c r="J455" s="284"/>
      <c r="K455" s="285"/>
      <c r="L455" s="285"/>
      <c r="M455" s="285"/>
      <c r="N455" s="285"/>
      <c r="O455" s="285"/>
      <c r="P455" s="285"/>
      <c r="Q455" s="285"/>
      <c r="R455" s="285"/>
      <c r="S455" s="285"/>
      <c r="T455" s="285"/>
    </row>
    <row r="456" spans="1:20" ht="18.7" customHeight="1" x14ac:dyDescent="0.25">
      <c r="A456" s="285"/>
      <c r="B456" s="285"/>
      <c r="C456" s="285"/>
      <c r="D456" s="283"/>
      <c r="E456" s="283"/>
      <c r="F456" s="282"/>
      <c r="G456" s="282"/>
      <c r="H456" s="284"/>
      <c r="I456" s="284"/>
      <c r="J456" s="284"/>
      <c r="K456" s="285"/>
      <c r="L456" s="285"/>
      <c r="M456" s="285"/>
      <c r="N456" s="285"/>
      <c r="O456" s="285"/>
      <c r="P456" s="285"/>
      <c r="Q456" s="285"/>
      <c r="R456" s="285"/>
      <c r="S456" s="285"/>
      <c r="T456" s="285"/>
    </row>
    <row r="457" spans="1:20" ht="18.7" customHeight="1" x14ac:dyDescent="0.25">
      <c r="A457" s="285"/>
      <c r="B457" s="285"/>
      <c r="C457" s="285"/>
      <c r="D457" s="283"/>
      <c r="E457" s="283"/>
      <c r="F457" s="282"/>
      <c r="G457" s="282"/>
      <c r="H457" s="284"/>
      <c r="I457" s="284"/>
      <c r="J457" s="284"/>
      <c r="K457" s="285"/>
      <c r="L457" s="285"/>
      <c r="M457" s="285"/>
      <c r="N457" s="285"/>
      <c r="O457" s="285"/>
      <c r="P457" s="285"/>
      <c r="Q457" s="285"/>
      <c r="R457" s="285"/>
      <c r="S457" s="285"/>
      <c r="T457" s="285"/>
    </row>
    <row r="458" spans="1:20" ht="18.7" customHeight="1" x14ac:dyDescent="0.25">
      <c r="A458" s="285"/>
      <c r="B458" s="285"/>
      <c r="C458" s="285"/>
      <c r="D458" s="283"/>
      <c r="E458" s="283"/>
      <c r="F458" s="282"/>
      <c r="G458" s="282"/>
      <c r="H458" s="284"/>
      <c r="I458" s="284"/>
      <c r="J458" s="284"/>
      <c r="K458" s="285"/>
      <c r="L458" s="285"/>
      <c r="M458" s="285"/>
      <c r="N458" s="285"/>
      <c r="O458" s="285"/>
      <c r="P458" s="285"/>
      <c r="Q458" s="285"/>
      <c r="R458" s="285"/>
      <c r="S458" s="285"/>
      <c r="T458" s="285"/>
    </row>
    <row r="459" spans="1:20" ht="18.7" customHeight="1" x14ac:dyDescent="0.25">
      <c r="A459" s="285"/>
      <c r="B459" s="285"/>
      <c r="C459" s="285"/>
      <c r="D459" s="283"/>
      <c r="E459" s="283"/>
      <c r="F459" s="282"/>
      <c r="G459" s="282"/>
      <c r="H459" s="284"/>
      <c r="I459" s="284"/>
      <c r="J459" s="284"/>
      <c r="K459" s="285"/>
      <c r="L459" s="285"/>
      <c r="M459" s="285"/>
      <c r="N459" s="285"/>
      <c r="O459" s="285"/>
      <c r="P459" s="285"/>
      <c r="Q459" s="285"/>
      <c r="R459" s="285"/>
      <c r="S459" s="285"/>
      <c r="T459" s="285"/>
    </row>
    <row r="460" spans="1:20" ht="18.7" customHeight="1" x14ac:dyDescent="0.25">
      <c r="A460" s="285"/>
      <c r="B460" s="285"/>
      <c r="C460" s="285"/>
      <c r="D460" s="283"/>
      <c r="E460" s="283"/>
      <c r="F460" s="282"/>
      <c r="G460" s="282"/>
      <c r="H460" s="284"/>
      <c r="I460" s="284"/>
      <c r="J460" s="284"/>
      <c r="K460" s="285"/>
      <c r="L460" s="285"/>
      <c r="M460" s="285"/>
      <c r="N460" s="285"/>
      <c r="O460" s="285"/>
      <c r="P460" s="285"/>
      <c r="Q460" s="285"/>
      <c r="R460" s="285"/>
      <c r="S460" s="285"/>
      <c r="T460" s="285"/>
    </row>
    <row r="461" spans="1:20" ht="18.7" customHeight="1" x14ac:dyDescent="0.25">
      <c r="A461" s="285"/>
      <c r="B461" s="285"/>
      <c r="C461" s="285"/>
      <c r="D461" s="283"/>
      <c r="E461" s="283"/>
      <c r="F461" s="282"/>
      <c r="G461" s="282"/>
      <c r="H461" s="284"/>
      <c r="I461" s="284"/>
      <c r="J461" s="284"/>
      <c r="K461" s="285"/>
      <c r="L461" s="285"/>
      <c r="M461" s="285"/>
      <c r="N461" s="285"/>
      <c r="O461" s="285"/>
      <c r="P461" s="285"/>
      <c r="Q461" s="285"/>
      <c r="R461" s="285"/>
      <c r="S461" s="285"/>
      <c r="T461" s="285"/>
    </row>
    <row r="462" spans="1:20" ht="18.7" customHeight="1" x14ac:dyDescent="0.25">
      <c r="A462" s="285"/>
      <c r="B462" s="285"/>
      <c r="C462" s="285"/>
      <c r="D462" s="283"/>
      <c r="E462" s="283"/>
      <c r="F462" s="282"/>
      <c r="G462" s="282"/>
      <c r="H462" s="284"/>
      <c r="I462" s="284"/>
      <c r="J462" s="284"/>
      <c r="K462" s="285"/>
      <c r="L462" s="285"/>
      <c r="M462" s="285"/>
      <c r="N462" s="285"/>
      <c r="O462" s="285"/>
      <c r="P462" s="285"/>
      <c r="Q462" s="285"/>
      <c r="R462" s="285"/>
      <c r="S462" s="285"/>
      <c r="T462" s="285"/>
    </row>
    <row r="463" spans="1:20" ht="18.7" customHeight="1" x14ac:dyDescent="0.25">
      <c r="A463" s="285"/>
      <c r="B463" s="285"/>
      <c r="C463" s="285"/>
      <c r="D463" s="283"/>
      <c r="E463" s="283"/>
      <c r="F463" s="282"/>
      <c r="G463" s="282"/>
      <c r="H463" s="284"/>
      <c r="I463" s="284"/>
      <c r="J463" s="284"/>
      <c r="K463" s="285"/>
      <c r="L463" s="285"/>
      <c r="M463" s="285"/>
      <c r="N463" s="285"/>
      <c r="O463" s="285"/>
      <c r="P463" s="285"/>
      <c r="Q463" s="285"/>
      <c r="R463" s="285"/>
      <c r="S463" s="285"/>
      <c r="T463" s="285"/>
    </row>
    <row r="464" spans="1:20" ht="18.7" customHeight="1" x14ac:dyDescent="0.25">
      <c r="A464" s="285"/>
      <c r="B464" s="285"/>
      <c r="C464" s="285"/>
      <c r="D464" s="283"/>
      <c r="E464" s="283"/>
      <c r="F464" s="282"/>
      <c r="G464" s="282"/>
      <c r="H464" s="284"/>
      <c r="I464" s="284"/>
      <c r="J464" s="284"/>
      <c r="K464" s="285"/>
      <c r="L464" s="285"/>
      <c r="M464" s="285"/>
      <c r="N464" s="285"/>
      <c r="O464" s="285"/>
      <c r="P464" s="285"/>
      <c r="Q464" s="285"/>
      <c r="R464" s="285"/>
      <c r="S464" s="285"/>
      <c r="T464" s="285"/>
    </row>
    <row r="465" spans="1:20" ht="18.7" customHeight="1" x14ac:dyDescent="0.25">
      <c r="A465" s="285"/>
      <c r="B465" s="285"/>
      <c r="C465" s="285"/>
      <c r="D465" s="283"/>
      <c r="E465" s="283"/>
      <c r="F465" s="282"/>
      <c r="G465" s="282"/>
      <c r="H465" s="284"/>
      <c r="I465" s="284"/>
      <c r="J465" s="284"/>
      <c r="K465" s="285"/>
      <c r="L465" s="285"/>
      <c r="M465" s="285"/>
      <c r="N465" s="285"/>
      <c r="O465" s="285"/>
      <c r="P465" s="285"/>
      <c r="Q465" s="285"/>
      <c r="R465" s="285"/>
      <c r="S465" s="285"/>
      <c r="T465" s="285"/>
    </row>
    <row r="466" spans="1:20" ht="18.7" customHeight="1" x14ac:dyDescent="0.25">
      <c r="A466" s="285"/>
      <c r="B466" s="285"/>
      <c r="C466" s="285"/>
      <c r="D466" s="283"/>
      <c r="E466" s="283"/>
      <c r="F466" s="282"/>
      <c r="G466" s="282"/>
      <c r="H466" s="284"/>
      <c r="I466" s="284"/>
      <c r="J466" s="284"/>
      <c r="K466" s="285"/>
      <c r="L466" s="285"/>
      <c r="M466" s="285"/>
      <c r="N466" s="285"/>
      <c r="O466" s="285"/>
      <c r="P466" s="285"/>
      <c r="Q466" s="285"/>
      <c r="R466" s="285"/>
      <c r="S466" s="285"/>
      <c r="T466" s="285"/>
    </row>
    <row r="467" spans="1:20" ht="18.7" customHeight="1" x14ac:dyDescent="0.25">
      <c r="A467" s="285"/>
      <c r="B467" s="285"/>
      <c r="C467" s="285"/>
      <c r="D467" s="283"/>
      <c r="E467" s="283"/>
      <c r="F467" s="282"/>
      <c r="G467" s="282"/>
      <c r="H467" s="284"/>
      <c r="I467" s="284"/>
      <c r="J467" s="284"/>
      <c r="K467" s="285"/>
      <c r="L467" s="285"/>
      <c r="M467" s="285"/>
      <c r="N467" s="285"/>
      <c r="O467" s="285"/>
      <c r="P467" s="285"/>
      <c r="Q467" s="285"/>
      <c r="R467" s="285"/>
      <c r="S467" s="285"/>
      <c r="T467" s="285"/>
    </row>
    <row r="468" spans="1:20" ht="18.7" customHeight="1" x14ac:dyDescent="0.25">
      <c r="A468" s="285"/>
      <c r="B468" s="285"/>
      <c r="C468" s="285"/>
      <c r="D468" s="283"/>
      <c r="E468" s="283"/>
      <c r="F468" s="282"/>
      <c r="G468" s="282"/>
      <c r="H468" s="284"/>
      <c r="I468" s="284"/>
      <c r="J468" s="284"/>
      <c r="K468" s="285"/>
      <c r="L468" s="285"/>
      <c r="M468" s="285"/>
      <c r="N468" s="285"/>
      <c r="O468" s="285"/>
      <c r="P468" s="285"/>
      <c r="Q468" s="285"/>
      <c r="R468" s="285"/>
      <c r="S468" s="285"/>
      <c r="T468" s="285"/>
    </row>
    <row r="469" spans="1:20" ht="18.7" customHeight="1" x14ac:dyDescent="0.25">
      <c r="A469" s="285"/>
      <c r="B469" s="285"/>
      <c r="C469" s="285"/>
      <c r="D469" s="283"/>
      <c r="E469" s="283"/>
      <c r="F469" s="282"/>
      <c r="G469" s="282"/>
      <c r="H469" s="284"/>
      <c r="I469" s="284"/>
      <c r="J469" s="284"/>
      <c r="K469" s="285"/>
      <c r="L469" s="285"/>
      <c r="M469" s="285"/>
      <c r="N469" s="285"/>
      <c r="O469" s="285"/>
      <c r="P469" s="285"/>
      <c r="Q469" s="285"/>
      <c r="R469" s="285"/>
      <c r="S469" s="285"/>
      <c r="T469" s="285"/>
    </row>
    <row r="470" spans="1:20" ht="18.7" customHeight="1" x14ac:dyDescent="0.25">
      <c r="A470" s="285"/>
      <c r="B470" s="285"/>
      <c r="C470" s="285"/>
      <c r="D470" s="283"/>
      <c r="E470" s="283"/>
      <c r="F470" s="282"/>
      <c r="G470" s="282"/>
      <c r="H470" s="284"/>
      <c r="I470" s="284"/>
      <c r="J470" s="284"/>
      <c r="K470" s="285"/>
      <c r="L470" s="285"/>
      <c r="M470" s="285"/>
      <c r="N470" s="285"/>
      <c r="O470" s="285"/>
      <c r="P470" s="285"/>
      <c r="Q470" s="285"/>
      <c r="R470" s="285"/>
      <c r="S470" s="285"/>
      <c r="T470" s="285"/>
    </row>
    <row r="471" spans="1:20" ht="18.7" customHeight="1" x14ac:dyDescent="0.25">
      <c r="A471" s="285"/>
      <c r="B471" s="285"/>
      <c r="C471" s="285"/>
      <c r="D471" s="283"/>
      <c r="E471" s="283"/>
      <c r="F471" s="282"/>
      <c r="G471" s="282"/>
      <c r="H471" s="284"/>
      <c r="I471" s="284"/>
      <c r="J471" s="284"/>
      <c r="K471" s="285"/>
      <c r="L471" s="285"/>
      <c r="M471" s="285"/>
      <c r="N471" s="285"/>
      <c r="O471" s="285"/>
      <c r="P471" s="285"/>
      <c r="Q471" s="285"/>
      <c r="R471" s="285"/>
      <c r="S471" s="285"/>
      <c r="T471" s="285"/>
    </row>
    <row r="472" spans="1:20" ht="18.7" customHeight="1" x14ac:dyDescent="0.25">
      <c r="A472" s="285"/>
      <c r="B472" s="285"/>
      <c r="C472" s="285"/>
      <c r="D472" s="283"/>
      <c r="E472" s="283"/>
      <c r="F472" s="282"/>
      <c r="G472" s="282"/>
      <c r="H472" s="284"/>
      <c r="I472" s="284"/>
      <c r="J472" s="284"/>
      <c r="K472" s="285"/>
      <c r="L472" s="285"/>
      <c r="M472" s="285"/>
      <c r="N472" s="285"/>
      <c r="O472" s="285"/>
      <c r="P472" s="285"/>
      <c r="Q472" s="285"/>
      <c r="R472" s="285"/>
      <c r="S472" s="285"/>
      <c r="T472" s="285"/>
    </row>
    <row r="473" spans="1:20" ht="18.7" customHeight="1" x14ac:dyDescent="0.25">
      <c r="A473" s="285"/>
      <c r="B473" s="285"/>
      <c r="C473" s="285"/>
      <c r="D473" s="283"/>
      <c r="E473" s="283"/>
      <c r="F473" s="282"/>
      <c r="G473" s="282"/>
      <c r="H473" s="284"/>
      <c r="I473" s="284"/>
      <c r="J473" s="284"/>
      <c r="K473" s="285"/>
      <c r="L473" s="285"/>
      <c r="M473" s="285"/>
      <c r="N473" s="285"/>
      <c r="O473" s="285"/>
      <c r="P473" s="285"/>
      <c r="Q473" s="285"/>
      <c r="R473" s="285"/>
      <c r="S473" s="285"/>
      <c r="T473" s="285"/>
    </row>
    <row r="474" spans="1:20" ht="18.7" customHeight="1" x14ac:dyDescent="0.25">
      <c r="A474" s="285"/>
      <c r="B474" s="285"/>
      <c r="C474" s="285"/>
      <c r="D474" s="283"/>
      <c r="E474" s="283"/>
      <c r="F474" s="282"/>
      <c r="G474" s="282"/>
      <c r="H474" s="284"/>
      <c r="I474" s="284"/>
      <c r="J474" s="284"/>
      <c r="K474" s="285"/>
      <c r="L474" s="285"/>
      <c r="M474" s="285"/>
      <c r="N474" s="285"/>
      <c r="O474" s="285"/>
      <c r="P474" s="285"/>
      <c r="Q474" s="285"/>
      <c r="R474" s="285"/>
      <c r="S474" s="285"/>
      <c r="T474" s="285"/>
    </row>
    <row r="475" spans="1:20" ht="18.7" customHeight="1" x14ac:dyDescent="0.25">
      <c r="A475" s="285"/>
      <c r="B475" s="285"/>
      <c r="C475" s="285"/>
      <c r="D475" s="283"/>
      <c r="E475" s="283"/>
      <c r="F475" s="282"/>
      <c r="G475" s="282"/>
      <c r="H475" s="284"/>
      <c r="I475" s="284"/>
      <c r="J475" s="284"/>
      <c r="K475" s="285"/>
      <c r="L475" s="285"/>
      <c r="M475" s="285"/>
      <c r="N475" s="285"/>
      <c r="O475" s="285"/>
      <c r="P475" s="285"/>
      <c r="Q475" s="285"/>
      <c r="R475" s="285"/>
      <c r="S475" s="285"/>
      <c r="T475" s="285"/>
    </row>
    <row r="476" spans="1:20" ht="18.7" customHeight="1" x14ac:dyDescent="0.25">
      <c r="A476" s="285"/>
      <c r="B476" s="285"/>
      <c r="C476" s="285"/>
      <c r="D476" s="283"/>
      <c r="E476" s="283"/>
      <c r="F476" s="282"/>
      <c r="G476" s="282"/>
      <c r="H476" s="284"/>
      <c r="I476" s="284"/>
      <c r="J476" s="284"/>
      <c r="K476" s="285"/>
      <c r="L476" s="285"/>
      <c r="M476" s="285"/>
      <c r="N476" s="285"/>
      <c r="O476" s="285"/>
      <c r="P476" s="285"/>
      <c r="Q476" s="285"/>
      <c r="R476" s="285"/>
      <c r="S476" s="285"/>
      <c r="T476" s="285"/>
    </row>
    <row r="477" spans="1:20" ht="18.7" customHeight="1" x14ac:dyDescent="0.25">
      <c r="A477" s="285"/>
      <c r="B477" s="285"/>
      <c r="C477" s="285"/>
      <c r="D477" s="283"/>
      <c r="E477" s="283"/>
      <c r="F477" s="282"/>
      <c r="G477" s="282"/>
      <c r="H477" s="284"/>
      <c r="I477" s="284"/>
      <c r="J477" s="284"/>
      <c r="K477" s="285"/>
      <c r="L477" s="285"/>
      <c r="M477" s="285"/>
      <c r="N477" s="285"/>
      <c r="O477" s="285"/>
      <c r="P477" s="285"/>
      <c r="Q477" s="285"/>
      <c r="R477" s="285"/>
      <c r="S477" s="285"/>
      <c r="T477" s="285"/>
    </row>
    <row r="478" spans="1:20" ht="18.7" customHeight="1" x14ac:dyDescent="0.25">
      <c r="A478" s="285"/>
      <c r="B478" s="285"/>
      <c r="C478" s="285"/>
      <c r="D478" s="283"/>
      <c r="E478" s="283"/>
      <c r="F478" s="282"/>
      <c r="G478" s="282"/>
      <c r="H478" s="284"/>
      <c r="I478" s="284"/>
      <c r="J478" s="284"/>
      <c r="K478" s="285"/>
      <c r="L478" s="285"/>
      <c r="M478" s="285"/>
      <c r="N478" s="285"/>
      <c r="O478" s="285"/>
      <c r="P478" s="285"/>
      <c r="Q478" s="285"/>
      <c r="R478" s="285"/>
      <c r="S478" s="285"/>
      <c r="T478" s="285"/>
    </row>
    <row r="479" spans="1:20" ht="18.7" customHeight="1" x14ac:dyDescent="0.25">
      <c r="A479" s="285"/>
      <c r="B479" s="285"/>
      <c r="C479" s="285"/>
      <c r="D479" s="283"/>
      <c r="E479" s="283"/>
      <c r="F479" s="282"/>
      <c r="G479" s="282"/>
      <c r="H479" s="284"/>
      <c r="I479" s="284"/>
      <c r="J479" s="284"/>
      <c r="K479" s="285"/>
      <c r="L479" s="285"/>
      <c r="M479" s="285"/>
      <c r="N479" s="285"/>
      <c r="O479" s="285"/>
      <c r="P479" s="285"/>
      <c r="Q479" s="285"/>
      <c r="R479" s="285"/>
      <c r="S479" s="285"/>
      <c r="T479" s="285"/>
    </row>
    <row r="480" spans="1:20" ht="18.7" customHeight="1" x14ac:dyDescent="0.25">
      <c r="A480" s="285"/>
      <c r="B480" s="285"/>
      <c r="C480" s="285"/>
      <c r="D480" s="283"/>
      <c r="E480" s="283"/>
      <c r="F480" s="282"/>
      <c r="G480" s="282"/>
      <c r="H480" s="284"/>
      <c r="I480" s="284"/>
      <c r="J480" s="284"/>
      <c r="K480" s="285"/>
      <c r="L480" s="285"/>
      <c r="M480" s="285"/>
      <c r="N480" s="285"/>
      <c r="O480" s="285"/>
      <c r="P480" s="285"/>
      <c r="Q480" s="285"/>
      <c r="R480" s="285"/>
      <c r="S480" s="285"/>
      <c r="T480" s="285"/>
    </row>
    <row r="481" spans="1:20" ht="18.7" customHeight="1" x14ac:dyDescent="0.25">
      <c r="A481" s="285"/>
      <c r="B481" s="285"/>
      <c r="C481" s="285"/>
      <c r="D481" s="283"/>
      <c r="E481" s="283"/>
      <c r="F481" s="282"/>
      <c r="G481" s="282"/>
      <c r="H481" s="284"/>
      <c r="I481" s="284"/>
      <c r="J481" s="284"/>
      <c r="K481" s="285"/>
      <c r="L481" s="285"/>
      <c r="M481" s="285"/>
      <c r="N481" s="285"/>
      <c r="O481" s="285"/>
      <c r="P481" s="285"/>
      <c r="Q481" s="285"/>
      <c r="R481" s="285"/>
      <c r="S481" s="285"/>
      <c r="T481" s="285"/>
    </row>
    <row r="482" spans="1:20" ht="18.7" customHeight="1" x14ac:dyDescent="0.25">
      <c r="A482" s="285"/>
      <c r="B482" s="285"/>
      <c r="C482" s="285"/>
      <c r="D482" s="283"/>
      <c r="E482" s="283"/>
      <c r="F482" s="282"/>
      <c r="G482" s="282"/>
      <c r="H482" s="284"/>
      <c r="I482" s="284"/>
      <c r="J482" s="284"/>
      <c r="K482" s="285"/>
      <c r="L482" s="285"/>
      <c r="M482" s="285"/>
      <c r="N482" s="285"/>
      <c r="O482" s="285"/>
      <c r="P482" s="285"/>
      <c r="Q482" s="285"/>
      <c r="R482" s="285"/>
      <c r="S482" s="285"/>
      <c r="T482" s="285"/>
    </row>
    <row r="483" spans="1:20" ht="18.7" customHeight="1" x14ac:dyDescent="0.25">
      <c r="A483" s="285"/>
      <c r="B483" s="285"/>
      <c r="C483" s="285"/>
      <c r="D483" s="283"/>
      <c r="E483" s="283"/>
      <c r="F483" s="282"/>
      <c r="G483" s="282"/>
      <c r="H483" s="284"/>
      <c r="I483" s="284"/>
      <c r="J483" s="284"/>
      <c r="K483" s="285"/>
      <c r="L483" s="285"/>
      <c r="M483" s="285"/>
      <c r="N483" s="285"/>
      <c r="O483" s="285"/>
      <c r="P483" s="285"/>
      <c r="Q483" s="285"/>
      <c r="R483" s="285"/>
      <c r="S483" s="285"/>
      <c r="T483" s="285"/>
    </row>
    <row r="484" spans="1:20" ht="18.7" customHeight="1" x14ac:dyDescent="0.25">
      <c r="A484" s="285"/>
      <c r="B484" s="285"/>
      <c r="C484" s="285"/>
      <c r="D484" s="283"/>
      <c r="E484" s="283"/>
      <c r="F484" s="282"/>
      <c r="G484" s="282"/>
      <c r="H484" s="284"/>
      <c r="I484" s="284"/>
      <c r="J484" s="284"/>
      <c r="K484" s="285"/>
      <c r="L484" s="285"/>
      <c r="M484" s="285"/>
      <c r="N484" s="285"/>
      <c r="O484" s="285"/>
      <c r="P484" s="285"/>
      <c r="Q484" s="285"/>
      <c r="R484" s="285"/>
      <c r="S484" s="285"/>
      <c r="T484" s="285"/>
    </row>
    <row r="485" spans="1:20" ht="18.7" customHeight="1" x14ac:dyDescent="0.25">
      <c r="A485" s="285"/>
      <c r="B485" s="285"/>
      <c r="C485" s="285"/>
      <c r="D485" s="283"/>
      <c r="E485" s="283"/>
      <c r="F485" s="282"/>
      <c r="G485" s="282"/>
      <c r="H485" s="284"/>
      <c r="I485" s="284"/>
      <c r="J485" s="284"/>
      <c r="K485" s="285"/>
      <c r="L485" s="285"/>
      <c r="M485" s="285"/>
      <c r="N485" s="285"/>
      <c r="O485" s="285"/>
      <c r="P485" s="285"/>
      <c r="Q485" s="285"/>
      <c r="R485" s="285"/>
      <c r="S485" s="285"/>
      <c r="T485" s="285"/>
    </row>
    <row r="486" spans="1:20" ht="18.7" customHeight="1" x14ac:dyDescent="0.25">
      <c r="A486" s="285"/>
      <c r="B486" s="285"/>
      <c r="C486" s="285"/>
      <c r="D486" s="283"/>
      <c r="E486" s="283"/>
      <c r="F486" s="282"/>
      <c r="G486" s="282"/>
      <c r="H486" s="284"/>
      <c r="I486" s="284"/>
      <c r="J486" s="284"/>
      <c r="K486" s="285"/>
      <c r="L486" s="285"/>
      <c r="M486" s="285"/>
      <c r="N486" s="285"/>
      <c r="O486" s="285"/>
      <c r="P486" s="285"/>
      <c r="Q486" s="285"/>
      <c r="R486" s="285"/>
      <c r="S486" s="285"/>
      <c r="T486" s="285"/>
    </row>
    <row r="487" spans="1:20" ht="18.7" customHeight="1" x14ac:dyDescent="0.25">
      <c r="A487" s="285"/>
      <c r="B487" s="285"/>
      <c r="C487" s="285"/>
      <c r="D487" s="283"/>
      <c r="E487" s="283"/>
      <c r="F487" s="282"/>
      <c r="G487" s="282"/>
      <c r="H487" s="284"/>
      <c r="I487" s="284"/>
      <c r="J487" s="284"/>
      <c r="K487" s="285"/>
      <c r="L487" s="285"/>
      <c r="M487" s="285"/>
      <c r="N487" s="285"/>
      <c r="O487" s="285"/>
      <c r="P487" s="285"/>
      <c r="Q487" s="285"/>
      <c r="R487" s="285"/>
      <c r="S487" s="285"/>
      <c r="T487" s="285"/>
    </row>
    <row r="488" spans="1:20" ht="18.7" customHeight="1" x14ac:dyDescent="0.25">
      <c r="A488" s="285"/>
      <c r="B488" s="285"/>
      <c r="C488" s="285"/>
      <c r="D488" s="283"/>
      <c r="E488" s="283"/>
      <c r="F488" s="282"/>
      <c r="G488" s="282"/>
      <c r="H488" s="284"/>
      <c r="I488" s="284"/>
      <c r="J488" s="284"/>
      <c r="K488" s="285"/>
      <c r="L488" s="285"/>
      <c r="M488" s="285"/>
      <c r="N488" s="285"/>
      <c r="O488" s="285"/>
      <c r="P488" s="285"/>
      <c r="Q488" s="285"/>
      <c r="R488" s="285"/>
      <c r="S488" s="285"/>
      <c r="T488" s="285"/>
    </row>
    <row r="489" spans="1:20" ht="18.7" customHeight="1" x14ac:dyDescent="0.25">
      <c r="A489" s="285"/>
      <c r="B489" s="285"/>
      <c r="C489" s="285"/>
      <c r="D489" s="283"/>
      <c r="E489" s="283"/>
      <c r="F489" s="282"/>
      <c r="G489" s="282"/>
      <c r="H489" s="284"/>
      <c r="I489" s="284"/>
      <c r="J489" s="284"/>
      <c r="K489" s="285"/>
      <c r="L489" s="285"/>
      <c r="M489" s="285"/>
      <c r="N489" s="285"/>
      <c r="O489" s="285"/>
      <c r="P489" s="285"/>
      <c r="Q489" s="285"/>
      <c r="R489" s="285"/>
      <c r="S489" s="285"/>
      <c r="T489" s="285"/>
    </row>
    <row r="490" spans="1:20" ht="18.7" customHeight="1" x14ac:dyDescent="0.25">
      <c r="A490" s="285"/>
      <c r="B490" s="285"/>
      <c r="C490" s="285"/>
      <c r="D490" s="283"/>
      <c r="E490" s="283"/>
      <c r="F490" s="282"/>
      <c r="G490" s="282"/>
      <c r="H490" s="284"/>
      <c r="I490" s="284"/>
      <c r="J490" s="284"/>
      <c r="K490" s="285"/>
      <c r="L490" s="285"/>
      <c r="M490" s="285"/>
      <c r="N490" s="285"/>
      <c r="O490" s="285"/>
      <c r="P490" s="285"/>
      <c r="Q490" s="285"/>
      <c r="R490" s="285"/>
      <c r="S490" s="285"/>
      <c r="T490" s="285"/>
    </row>
    <row r="491" spans="1:20" ht="18.7" customHeight="1" x14ac:dyDescent="0.25">
      <c r="A491" s="285"/>
      <c r="B491" s="285"/>
      <c r="C491" s="285"/>
      <c r="D491" s="283"/>
      <c r="E491" s="283"/>
      <c r="F491" s="282"/>
      <c r="G491" s="282"/>
      <c r="H491" s="284"/>
      <c r="I491" s="284"/>
      <c r="J491" s="284"/>
      <c r="K491" s="285"/>
      <c r="L491" s="285"/>
      <c r="M491" s="285"/>
      <c r="N491" s="285"/>
      <c r="O491" s="285"/>
      <c r="P491" s="285"/>
      <c r="Q491" s="285"/>
      <c r="R491" s="285"/>
      <c r="S491" s="285"/>
      <c r="T491" s="285"/>
    </row>
    <row r="492" spans="1:20" ht="18.7" customHeight="1" x14ac:dyDescent="0.25">
      <c r="A492" s="285"/>
      <c r="B492" s="285"/>
      <c r="C492" s="285"/>
      <c r="D492" s="283"/>
      <c r="E492" s="283"/>
      <c r="F492" s="282"/>
      <c r="G492" s="282"/>
      <c r="H492" s="284"/>
      <c r="I492" s="284"/>
      <c r="J492" s="284"/>
      <c r="K492" s="285"/>
      <c r="L492" s="285"/>
      <c r="M492" s="285"/>
      <c r="N492" s="285"/>
      <c r="O492" s="285"/>
      <c r="P492" s="285"/>
      <c r="Q492" s="285"/>
      <c r="R492" s="285"/>
      <c r="S492" s="285"/>
      <c r="T492" s="285"/>
    </row>
    <row r="493" spans="1:20" ht="18.7" customHeight="1" x14ac:dyDescent="0.25">
      <c r="A493" s="285"/>
      <c r="B493" s="285"/>
      <c r="C493" s="285"/>
      <c r="D493" s="283"/>
      <c r="E493" s="283"/>
      <c r="F493" s="282"/>
      <c r="G493" s="282"/>
      <c r="H493" s="284"/>
      <c r="I493" s="284"/>
      <c r="J493" s="284"/>
      <c r="K493" s="285"/>
      <c r="L493" s="285"/>
      <c r="M493" s="285"/>
      <c r="N493" s="285"/>
      <c r="O493" s="285"/>
      <c r="P493" s="285"/>
      <c r="Q493" s="285"/>
      <c r="R493" s="285"/>
      <c r="S493" s="285"/>
      <c r="T493" s="285"/>
    </row>
    <row r="494" spans="1:20" ht="18.7" customHeight="1" x14ac:dyDescent="0.25">
      <c r="A494" s="285"/>
      <c r="B494" s="285"/>
      <c r="C494" s="285"/>
      <c r="D494" s="283"/>
      <c r="E494" s="283"/>
      <c r="F494" s="282"/>
      <c r="G494" s="282"/>
      <c r="H494" s="284"/>
      <c r="I494" s="284"/>
      <c r="J494" s="284"/>
      <c r="K494" s="285"/>
      <c r="L494" s="285"/>
      <c r="M494" s="285"/>
      <c r="N494" s="285"/>
      <c r="O494" s="285"/>
      <c r="P494" s="285"/>
      <c r="Q494" s="285"/>
      <c r="R494" s="285"/>
      <c r="S494" s="285"/>
      <c r="T494" s="285"/>
    </row>
    <row r="495" spans="1:20" ht="18.7" customHeight="1" x14ac:dyDescent="0.25">
      <c r="A495" s="285"/>
      <c r="B495" s="285"/>
      <c r="C495" s="285"/>
      <c r="D495" s="283"/>
      <c r="E495" s="283"/>
      <c r="F495" s="282"/>
      <c r="G495" s="282"/>
      <c r="H495" s="284"/>
      <c r="I495" s="284"/>
      <c r="J495" s="284"/>
      <c r="K495" s="285"/>
      <c r="L495" s="285"/>
      <c r="M495" s="285"/>
      <c r="N495" s="285"/>
      <c r="O495" s="285"/>
      <c r="P495" s="285"/>
      <c r="Q495" s="285"/>
      <c r="R495" s="285"/>
      <c r="S495" s="285"/>
      <c r="T495" s="285"/>
    </row>
    <row r="496" spans="1:20" ht="18.7" customHeight="1" x14ac:dyDescent="0.25">
      <c r="A496" s="285"/>
      <c r="B496" s="285"/>
      <c r="C496" s="285"/>
      <c r="D496" s="283"/>
      <c r="E496" s="283"/>
      <c r="F496" s="282"/>
      <c r="G496" s="282"/>
      <c r="H496" s="284"/>
      <c r="I496" s="284"/>
      <c r="J496" s="284"/>
      <c r="K496" s="285"/>
      <c r="L496" s="285"/>
      <c r="M496" s="285"/>
      <c r="N496" s="285"/>
      <c r="O496" s="285"/>
      <c r="P496" s="285"/>
      <c r="Q496" s="285"/>
      <c r="R496" s="285"/>
      <c r="S496" s="285"/>
      <c r="T496" s="285"/>
    </row>
    <row r="497" spans="1:20" ht="18.7" customHeight="1" x14ac:dyDescent="0.25">
      <c r="A497" s="285"/>
      <c r="B497" s="285"/>
      <c r="C497" s="285"/>
      <c r="D497" s="283"/>
      <c r="E497" s="283"/>
      <c r="F497" s="282"/>
      <c r="G497" s="282"/>
      <c r="H497" s="284"/>
      <c r="I497" s="284"/>
      <c r="J497" s="284"/>
      <c r="K497" s="285"/>
      <c r="L497" s="285"/>
      <c r="M497" s="285"/>
      <c r="N497" s="285"/>
      <c r="O497" s="285"/>
      <c r="P497" s="285"/>
      <c r="Q497" s="285"/>
      <c r="R497" s="285"/>
      <c r="S497" s="285"/>
      <c r="T497" s="285"/>
    </row>
    <row r="498" spans="1:20" ht="18.7" customHeight="1" x14ac:dyDescent="0.25">
      <c r="A498" s="285"/>
      <c r="B498" s="285"/>
      <c r="C498" s="285"/>
      <c r="D498" s="283"/>
      <c r="E498" s="283"/>
      <c r="F498" s="282"/>
      <c r="G498" s="282"/>
      <c r="H498" s="284"/>
      <c r="I498" s="284"/>
      <c r="J498" s="284"/>
      <c r="K498" s="285"/>
      <c r="L498" s="285"/>
      <c r="M498" s="285"/>
      <c r="N498" s="285"/>
      <c r="O498" s="285"/>
      <c r="P498" s="285"/>
      <c r="Q498" s="285"/>
      <c r="R498" s="285"/>
      <c r="S498" s="285"/>
      <c r="T498" s="285"/>
    </row>
    <row r="499" spans="1:20" ht="18.7" customHeight="1" x14ac:dyDescent="0.25">
      <c r="A499" s="285"/>
      <c r="B499" s="285"/>
      <c r="C499" s="285"/>
      <c r="D499" s="283"/>
      <c r="E499" s="283"/>
      <c r="F499" s="282"/>
      <c r="G499" s="282"/>
      <c r="H499" s="284"/>
      <c r="I499" s="284"/>
      <c r="J499" s="284"/>
      <c r="K499" s="285"/>
      <c r="L499" s="285"/>
      <c r="M499" s="285"/>
      <c r="N499" s="285"/>
      <c r="O499" s="285"/>
      <c r="P499" s="285"/>
      <c r="Q499" s="285"/>
      <c r="R499" s="285"/>
      <c r="S499" s="285"/>
      <c r="T499" s="285"/>
    </row>
    <row r="500" spans="1:20" ht="18.7" customHeight="1" x14ac:dyDescent="0.25">
      <c r="A500" s="285"/>
      <c r="B500" s="285"/>
      <c r="C500" s="285"/>
      <c r="D500" s="283"/>
      <c r="E500" s="283"/>
      <c r="F500" s="282"/>
      <c r="G500" s="282"/>
      <c r="H500" s="284"/>
      <c r="I500" s="284"/>
      <c r="J500" s="284"/>
      <c r="K500" s="285"/>
      <c r="L500" s="285"/>
      <c r="M500" s="285"/>
      <c r="N500" s="285"/>
      <c r="O500" s="285"/>
      <c r="P500" s="285"/>
      <c r="Q500" s="285"/>
      <c r="R500" s="285"/>
      <c r="S500" s="285"/>
      <c r="T500" s="285"/>
    </row>
    <row r="501" spans="1:20" ht="18.7" customHeight="1" x14ac:dyDescent="0.25">
      <c r="A501" s="285"/>
      <c r="B501" s="285"/>
      <c r="C501" s="285"/>
      <c r="D501" s="283"/>
      <c r="E501" s="283"/>
      <c r="F501" s="282"/>
      <c r="G501" s="282"/>
      <c r="H501" s="284"/>
      <c r="I501" s="284"/>
      <c r="J501" s="284"/>
      <c r="K501" s="285"/>
      <c r="L501" s="285"/>
      <c r="M501" s="285"/>
      <c r="N501" s="285"/>
      <c r="O501" s="285"/>
      <c r="P501" s="285"/>
      <c r="Q501" s="285"/>
      <c r="R501" s="285"/>
      <c r="S501" s="285"/>
      <c r="T501" s="285"/>
    </row>
    <row r="502" spans="1:20" ht="18.7" customHeight="1" x14ac:dyDescent="0.25">
      <c r="A502" s="285"/>
      <c r="B502" s="285"/>
      <c r="C502" s="285"/>
      <c r="D502" s="283"/>
      <c r="E502" s="283"/>
      <c r="F502" s="282"/>
      <c r="G502" s="282"/>
      <c r="H502" s="284"/>
      <c r="I502" s="284"/>
      <c r="J502" s="284"/>
      <c r="K502" s="285"/>
      <c r="L502" s="285"/>
      <c r="M502" s="285"/>
      <c r="N502" s="285"/>
      <c r="O502" s="285"/>
      <c r="P502" s="285"/>
      <c r="Q502" s="285"/>
      <c r="R502" s="285"/>
      <c r="S502" s="285"/>
      <c r="T502" s="285"/>
    </row>
    <row r="503" spans="1:20" ht="18.7" customHeight="1" x14ac:dyDescent="0.25">
      <c r="A503" s="285"/>
      <c r="B503" s="285"/>
      <c r="C503" s="285"/>
      <c r="D503" s="283"/>
      <c r="E503" s="283"/>
      <c r="F503" s="282"/>
      <c r="G503" s="282"/>
      <c r="H503" s="284"/>
      <c r="I503" s="284"/>
      <c r="J503" s="284"/>
      <c r="K503" s="285"/>
      <c r="L503" s="285"/>
      <c r="M503" s="285"/>
      <c r="N503" s="285"/>
      <c r="O503" s="285"/>
      <c r="P503" s="285"/>
      <c r="Q503" s="285"/>
      <c r="R503" s="285"/>
      <c r="S503" s="285"/>
      <c r="T503" s="285"/>
    </row>
    <row r="504" spans="1:20" ht="18.7" customHeight="1" x14ac:dyDescent="0.25">
      <c r="A504" s="285"/>
      <c r="B504" s="285"/>
      <c r="C504" s="285"/>
      <c r="D504" s="283"/>
      <c r="E504" s="283"/>
      <c r="F504" s="282"/>
      <c r="G504" s="282"/>
      <c r="H504" s="284"/>
      <c r="I504" s="284"/>
      <c r="J504" s="284"/>
      <c r="K504" s="285"/>
      <c r="L504" s="285"/>
      <c r="M504" s="285"/>
      <c r="N504" s="285"/>
      <c r="O504" s="285"/>
      <c r="P504" s="285"/>
      <c r="Q504" s="285"/>
      <c r="R504" s="285"/>
      <c r="S504" s="285"/>
      <c r="T504" s="285"/>
    </row>
    <row r="505" spans="1:20" ht="18.7" customHeight="1" x14ac:dyDescent="0.25">
      <c r="A505" s="285"/>
      <c r="B505" s="285"/>
      <c r="C505" s="285"/>
      <c r="D505" s="283"/>
      <c r="E505" s="283"/>
      <c r="F505" s="282"/>
      <c r="G505" s="282"/>
      <c r="H505" s="284"/>
      <c r="I505" s="284"/>
      <c r="J505" s="284"/>
      <c r="K505" s="285"/>
      <c r="L505" s="285"/>
      <c r="M505" s="285"/>
      <c r="N505" s="285"/>
      <c r="O505" s="285"/>
      <c r="P505" s="285"/>
      <c r="Q505" s="285"/>
      <c r="R505" s="285"/>
      <c r="S505" s="285"/>
      <c r="T505" s="285"/>
    </row>
    <row r="506" spans="1:20" ht="18.7" customHeight="1" x14ac:dyDescent="0.25">
      <c r="A506" s="285"/>
      <c r="B506" s="285"/>
      <c r="C506" s="285"/>
      <c r="D506" s="283"/>
      <c r="E506" s="283"/>
      <c r="F506" s="282"/>
      <c r="G506" s="282"/>
      <c r="H506" s="284"/>
      <c r="I506" s="284"/>
      <c r="J506" s="284"/>
      <c r="K506" s="285"/>
      <c r="L506" s="285"/>
      <c r="M506" s="285"/>
      <c r="N506" s="285"/>
      <c r="O506" s="285"/>
      <c r="P506" s="285"/>
      <c r="Q506" s="285"/>
      <c r="R506" s="285"/>
      <c r="S506" s="285"/>
      <c r="T506" s="285"/>
    </row>
    <row r="507" spans="1:20" ht="18.7" customHeight="1" x14ac:dyDescent="0.25">
      <c r="A507" s="285"/>
      <c r="B507" s="285"/>
      <c r="C507" s="285"/>
      <c r="D507" s="283"/>
      <c r="E507" s="283"/>
      <c r="F507" s="282"/>
      <c r="G507" s="282"/>
      <c r="H507" s="284"/>
      <c r="I507" s="284"/>
      <c r="J507" s="284"/>
      <c r="K507" s="285"/>
      <c r="L507" s="285"/>
      <c r="M507" s="285"/>
      <c r="N507" s="285"/>
      <c r="O507" s="285"/>
      <c r="P507" s="285"/>
      <c r="Q507" s="285"/>
      <c r="R507" s="285"/>
      <c r="S507" s="285"/>
      <c r="T507" s="285"/>
    </row>
    <row r="508" spans="1:20" ht="18.7" customHeight="1" x14ac:dyDescent="0.25">
      <c r="A508" s="285"/>
      <c r="B508" s="285"/>
      <c r="C508" s="285"/>
      <c r="D508" s="283"/>
      <c r="E508" s="283"/>
      <c r="F508" s="282"/>
      <c r="G508" s="282"/>
      <c r="H508" s="284"/>
      <c r="I508" s="284"/>
      <c r="J508" s="284"/>
      <c r="K508" s="285"/>
      <c r="L508" s="285"/>
      <c r="M508" s="285"/>
      <c r="N508" s="285"/>
      <c r="O508" s="285"/>
      <c r="P508" s="285"/>
      <c r="Q508" s="285"/>
      <c r="R508" s="285"/>
      <c r="S508" s="285"/>
      <c r="T508" s="285"/>
    </row>
    <row r="509" spans="1:20" ht="18.7" customHeight="1" x14ac:dyDescent="0.25">
      <c r="A509" s="285"/>
      <c r="B509" s="285"/>
      <c r="C509" s="285"/>
      <c r="D509" s="283"/>
      <c r="E509" s="283"/>
      <c r="F509" s="282"/>
      <c r="G509" s="282"/>
      <c r="H509" s="284"/>
      <c r="I509" s="284"/>
      <c r="J509" s="284"/>
      <c r="K509" s="285"/>
      <c r="L509" s="285"/>
      <c r="M509" s="285"/>
      <c r="N509" s="285"/>
      <c r="O509" s="285"/>
      <c r="P509" s="285"/>
      <c r="Q509" s="285"/>
      <c r="R509" s="285"/>
      <c r="S509" s="285"/>
      <c r="T509" s="285"/>
    </row>
    <row r="510" spans="1:20" ht="18.7" customHeight="1" x14ac:dyDescent="0.25">
      <c r="A510" s="285"/>
      <c r="B510" s="285"/>
      <c r="C510" s="285"/>
      <c r="D510" s="283"/>
      <c r="E510" s="283"/>
      <c r="F510" s="282"/>
      <c r="G510" s="282"/>
      <c r="H510" s="284"/>
      <c r="I510" s="284"/>
      <c r="J510" s="284"/>
      <c r="K510" s="285"/>
      <c r="L510" s="285"/>
      <c r="M510" s="285"/>
      <c r="N510" s="285"/>
      <c r="O510" s="285"/>
      <c r="P510" s="285"/>
      <c r="Q510" s="285"/>
      <c r="R510" s="285"/>
      <c r="S510" s="285"/>
      <c r="T510" s="285"/>
    </row>
    <row r="511" spans="1:20" ht="18.7" customHeight="1" x14ac:dyDescent="0.25">
      <c r="A511" s="285"/>
      <c r="B511" s="285"/>
      <c r="C511" s="285"/>
      <c r="D511" s="283"/>
      <c r="E511" s="283"/>
      <c r="F511" s="282"/>
      <c r="G511" s="282"/>
      <c r="H511" s="284"/>
      <c r="I511" s="284"/>
      <c r="J511" s="284"/>
      <c r="K511" s="285"/>
      <c r="L511" s="285"/>
      <c r="M511" s="285"/>
      <c r="N511" s="285"/>
      <c r="O511" s="285"/>
      <c r="P511" s="285"/>
      <c r="Q511" s="285"/>
      <c r="R511" s="285"/>
      <c r="S511" s="285"/>
      <c r="T511" s="285"/>
    </row>
    <row r="512" spans="1:20" ht="18.7" customHeight="1" x14ac:dyDescent="0.25">
      <c r="A512" s="285"/>
      <c r="B512" s="285"/>
      <c r="C512" s="285"/>
      <c r="D512" s="283"/>
      <c r="E512" s="283"/>
      <c r="F512" s="282"/>
      <c r="G512" s="282"/>
      <c r="H512" s="284"/>
      <c r="I512" s="284"/>
      <c r="J512" s="284"/>
      <c r="K512" s="285"/>
      <c r="L512" s="285"/>
      <c r="M512" s="285"/>
      <c r="N512" s="285"/>
      <c r="O512" s="285"/>
      <c r="P512" s="285"/>
      <c r="Q512" s="285"/>
      <c r="R512" s="285"/>
      <c r="S512" s="285"/>
      <c r="T512" s="285"/>
    </row>
    <row r="513" spans="1:20" ht="18.7" customHeight="1" x14ac:dyDescent="0.25">
      <c r="A513" s="285"/>
      <c r="B513" s="285"/>
      <c r="C513" s="285"/>
      <c r="D513" s="283"/>
      <c r="E513" s="283"/>
      <c r="F513" s="282"/>
      <c r="G513" s="282"/>
      <c r="H513" s="284"/>
      <c r="I513" s="284"/>
      <c r="J513" s="284"/>
      <c r="K513" s="285"/>
      <c r="L513" s="285"/>
      <c r="M513" s="285"/>
      <c r="N513" s="285"/>
      <c r="O513" s="285"/>
      <c r="P513" s="285"/>
      <c r="Q513" s="285"/>
      <c r="R513" s="285"/>
      <c r="S513" s="285"/>
      <c r="T513" s="285"/>
    </row>
    <row r="514" spans="1:20" ht="18.7" customHeight="1" x14ac:dyDescent="0.25">
      <c r="A514" s="285"/>
      <c r="B514" s="285"/>
      <c r="C514" s="285"/>
      <c r="D514" s="283"/>
      <c r="E514" s="283"/>
      <c r="F514" s="282"/>
      <c r="G514" s="282"/>
      <c r="H514" s="284"/>
      <c r="I514" s="284"/>
      <c r="J514" s="284"/>
      <c r="K514" s="285"/>
      <c r="L514" s="285"/>
      <c r="M514" s="285"/>
      <c r="N514" s="285"/>
      <c r="O514" s="285"/>
      <c r="P514" s="285"/>
      <c r="Q514" s="285"/>
      <c r="R514" s="285"/>
      <c r="S514" s="285"/>
      <c r="T514" s="285"/>
    </row>
    <row r="515" spans="1:20" ht="18.7" customHeight="1" x14ac:dyDescent="0.25">
      <c r="A515" s="285"/>
      <c r="B515" s="285"/>
      <c r="C515" s="285"/>
      <c r="D515" s="283"/>
      <c r="E515" s="283"/>
      <c r="F515" s="282"/>
      <c r="G515" s="282"/>
      <c r="H515" s="284"/>
      <c r="I515" s="284"/>
      <c r="J515" s="284"/>
      <c r="K515" s="285"/>
      <c r="L515" s="285"/>
      <c r="M515" s="285"/>
      <c r="N515" s="285"/>
      <c r="O515" s="285"/>
      <c r="P515" s="285"/>
      <c r="Q515" s="285"/>
      <c r="R515" s="285"/>
      <c r="S515" s="285"/>
      <c r="T515" s="285"/>
    </row>
    <row r="516" spans="1:20" ht="18.7" customHeight="1" x14ac:dyDescent="0.25">
      <c r="A516" s="285"/>
      <c r="B516" s="285"/>
      <c r="C516" s="285"/>
      <c r="D516" s="283"/>
      <c r="E516" s="283"/>
      <c r="F516" s="282"/>
      <c r="G516" s="282"/>
      <c r="H516" s="284"/>
      <c r="I516" s="284"/>
      <c r="J516" s="284"/>
      <c r="K516" s="285"/>
      <c r="L516" s="285"/>
      <c r="M516" s="285"/>
      <c r="N516" s="285"/>
      <c r="O516" s="285"/>
      <c r="P516" s="285"/>
      <c r="Q516" s="285"/>
      <c r="R516" s="285"/>
      <c r="S516" s="285"/>
      <c r="T516" s="285"/>
    </row>
    <row r="517" spans="1:20" ht="18.7" customHeight="1" x14ac:dyDescent="0.25">
      <c r="A517" s="285"/>
      <c r="B517" s="285"/>
      <c r="C517" s="285"/>
      <c r="D517" s="283"/>
      <c r="E517" s="283"/>
      <c r="F517" s="282"/>
      <c r="G517" s="282"/>
      <c r="H517" s="284"/>
      <c r="I517" s="284"/>
      <c r="J517" s="284"/>
      <c r="K517" s="285"/>
      <c r="L517" s="285"/>
      <c r="M517" s="285"/>
      <c r="N517" s="285"/>
      <c r="O517" s="285"/>
      <c r="P517" s="285"/>
      <c r="Q517" s="285"/>
      <c r="R517" s="285"/>
      <c r="S517" s="285"/>
      <c r="T517" s="285"/>
    </row>
    <row r="518" spans="1:20" ht="18.7" customHeight="1" x14ac:dyDescent="0.25">
      <c r="A518" s="285"/>
      <c r="B518" s="285"/>
      <c r="C518" s="285"/>
      <c r="D518" s="283"/>
      <c r="E518" s="283"/>
      <c r="F518" s="282"/>
      <c r="G518" s="282"/>
      <c r="H518" s="284"/>
      <c r="I518" s="284"/>
      <c r="J518" s="284"/>
      <c r="K518" s="285"/>
      <c r="L518" s="285"/>
      <c r="M518" s="285"/>
      <c r="N518" s="285"/>
      <c r="O518" s="285"/>
      <c r="P518" s="285"/>
      <c r="Q518" s="285"/>
      <c r="R518" s="285"/>
      <c r="S518" s="285"/>
      <c r="T518" s="285"/>
    </row>
    <row r="519" spans="1:20" ht="18.7" customHeight="1" x14ac:dyDescent="0.25">
      <c r="A519" s="285"/>
      <c r="B519" s="285"/>
      <c r="C519" s="285"/>
      <c r="D519" s="283"/>
      <c r="E519" s="283"/>
      <c r="F519" s="282"/>
      <c r="G519" s="282"/>
      <c r="H519" s="284"/>
      <c r="I519" s="284"/>
      <c r="J519" s="284"/>
      <c r="K519" s="285"/>
      <c r="L519" s="285"/>
      <c r="M519" s="285"/>
      <c r="N519" s="285"/>
      <c r="O519" s="285"/>
      <c r="P519" s="285"/>
      <c r="Q519" s="285"/>
      <c r="R519" s="285"/>
      <c r="S519" s="285"/>
      <c r="T519" s="285"/>
    </row>
    <row r="520" spans="1:20" ht="18.7" customHeight="1" x14ac:dyDescent="0.25">
      <c r="A520" s="285"/>
      <c r="B520" s="285"/>
      <c r="C520" s="285"/>
      <c r="D520" s="283"/>
      <c r="E520" s="283"/>
      <c r="F520" s="282"/>
      <c r="G520" s="282"/>
      <c r="H520" s="284"/>
      <c r="I520" s="284"/>
      <c r="J520" s="284"/>
      <c r="K520" s="285"/>
      <c r="L520" s="285"/>
      <c r="M520" s="285"/>
      <c r="N520" s="285"/>
      <c r="O520" s="285"/>
      <c r="P520" s="285"/>
      <c r="Q520" s="285"/>
      <c r="R520" s="285"/>
      <c r="S520" s="285"/>
      <c r="T520" s="285"/>
    </row>
    <row r="521" spans="1:20" ht="18.7" customHeight="1" x14ac:dyDescent="0.25">
      <c r="A521" s="285"/>
      <c r="B521" s="285"/>
      <c r="C521" s="285"/>
      <c r="D521" s="283"/>
      <c r="E521" s="283"/>
      <c r="F521" s="282"/>
      <c r="G521" s="282"/>
      <c r="H521" s="284"/>
      <c r="I521" s="284"/>
      <c r="J521" s="284"/>
      <c r="K521" s="285"/>
      <c r="L521" s="285"/>
      <c r="M521" s="285"/>
      <c r="N521" s="285"/>
      <c r="O521" s="285"/>
      <c r="P521" s="285"/>
      <c r="Q521" s="285"/>
      <c r="R521" s="285"/>
      <c r="S521" s="285"/>
      <c r="T521" s="285"/>
    </row>
    <row r="522" spans="1:20" ht="18.7" customHeight="1" x14ac:dyDescent="0.25">
      <c r="A522" s="285"/>
      <c r="B522" s="285"/>
      <c r="C522" s="285"/>
      <c r="D522" s="283"/>
      <c r="E522" s="283"/>
      <c r="F522" s="282"/>
      <c r="G522" s="282"/>
      <c r="H522" s="284"/>
      <c r="I522" s="284"/>
      <c r="J522" s="284"/>
      <c r="K522" s="285"/>
      <c r="L522" s="285"/>
      <c r="M522" s="285"/>
      <c r="N522" s="285"/>
      <c r="O522" s="285"/>
      <c r="P522" s="285"/>
      <c r="Q522" s="285"/>
      <c r="R522" s="285"/>
      <c r="S522" s="285"/>
      <c r="T522" s="285"/>
    </row>
    <row r="523" spans="1:20" ht="18.7" customHeight="1" x14ac:dyDescent="0.25">
      <c r="A523" s="285"/>
      <c r="B523" s="285"/>
      <c r="C523" s="285"/>
      <c r="D523" s="283"/>
      <c r="E523" s="283"/>
      <c r="F523" s="282"/>
      <c r="G523" s="282"/>
      <c r="H523" s="284"/>
      <c r="I523" s="284"/>
      <c r="J523" s="284"/>
      <c r="K523" s="285"/>
      <c r="L523" s="285"/>
      <c r="M523" s="285"/>
      <c r="N523" s="285"/>
      <c r="O523" s="285"/>
      <c r="P523" s="285"/>
      <c r="Q523" s="285"/>
      <c r="R523" s="285"/>
      <c r="S523" s="285"/>
      <c r="T523" s="285"/>
    </row>
    <row r="524" spans="1:20" ht="18.7" customHeight="1" x14ac:dyDescent="0.25">
      <c r="A524" s="285"/>
      <c r="B524" s="285"/>
      <c r="C524" s="285"/>
      <c r="D524" s="283"/>
      <c r="E524" s="283"/>
      <c r="F524" s="282"/>
      <c r="G524" s="282"/>
      <c r="H524" s="284"/>
      <c r="I524" s="284"/>
      <c r="J524" s="284"/>
      <c r="K524" s="285"/>
      <c r="L524" s="285"/>
      <c r="M524" s="285"/>
      <c r="N524" s="285"/>
      <c r="O524" s="285"/>
      <c r="P524" s="285"/>
      <c r="Q524" s="285"/>
      <c r="R524" s="285"/>
      <c r="S524" s="285"/>
      <c r="T524" s="285"/>
    </row>
    <row r="525" spans="1:20" ht="18.7" customHeight="1" x14ac:dyDescent="0.25">
      <c r="A525" s="285"/>
      <c r="B525" s="285"/>
      <c r="C525" s="285"/>
      <c r="D525" s="283"/>
      <c r="E525" s="283"/>
      <c r="F525" s="282"/>
      <c r="G525" s="282"/>
      <c r="H525" s="284"/>
      <c r="I525" s="284"/>
      <c r="J525" s="284"/>
      <c r="K525" s="285"/>
      <c r="L525" s="285"/>
      <c r="M525" s="285"/>
      <c r="N525" s="285"/>
      <c r="O525" s="285"/>
      <c r="P525" s="285"/>
      <c r="Q525" s="285"/>
      <c r="R525" s="285"/>
      <c r="S525" s="285"/>
      <c r="T525" s="285"/>
    </row>
    <row r="526" spans="1:20" ht="18.7" customHeight="1" x14ac:dyDescent="0.25">
      <c r="A526" s="285"/>
      <c r="B526" s="285"/>
      <c r="C526" s="285"/>
      <c r="D526" s="283"/>
      <c r="E526" s="283"/>
      <c r="F526" s="282"/>
      <c r="G526" s="282"/>
      <c r="H526" s="284"/>
      <c r="I526" s="284"/>
      <c r="J526" s="284"/>
      <c r="K526" s="285"/>
      <c r="L526" s="285"/>
      <c r="M526" s="285"/>
      <c r="N526" s="285"/>
      <c r="O526" s="285"/>
      <c r="P526" s="285"/>
      <c r="Q526" s="285"/>
      <c r="R526" s="285"/>
      <c r="S526" s="285"/>
      <c r="T526" s="285"/>
    </row>
    <row r="527" spans="1:20" ht="18.7" customHeight="1" x14ac:dyDescent="0.25">
      <c r="A527" s="285"/>
      <c r="B527" s="285"/>
      <c r="C527" s="285"/>
      <c r="D527" s="283"/>
      <c r="E527" s="283"/>
      <c r="F527" s="282"/>
      <c r="G527" s="282"/>
      <c r="H527" s="284"/>
      <c r="I527" s="284"/>
      <c r="J527" s="284"/>
      <c r="K527" s="285"/>
      <c r="L527" s="285"/>
      <c r="M527" s="285"/>
      <c r="N527" s="285"/>
      <c r="O527" s="285"/>
      <c r="P527" s="285"/>
      <c r="Q527" s="285"/>
      <c r="R527" s="285"/>
      <c r="S527" s="285"/>
      <c r="T527" s="285"/>
    </row>
    <row r="528" spans="1:20" ht="18.7" customHeight="1" x14ac:dyDescent="0.25">
      <c r="A528" s="285"/>
      <c r="B528" s="285"/>
      <c r="C528" s="285"/>
      <c r="D528" s="283"/>
      <c r="E528" s="283"/>
      <c r="F528" s="282"/>
      <c r="G528" s="282"/>
      <c r="H528" s="284"/>
      <c r="I528" s="284"/>
      <c r="J528" s="284"/>
      <c r="K528" s="285"/>
      <c r="L528" s="285"/>
      <c r="M528" s="285"/>
      <c r="N528" s="285"/>
      <c r="O528" s="285"/>
      <c r="P528" s="285"/>
      <c r="Q528" s="285"/>
      <c r="R528" s="285"/>
      <c r="S528" s="285"/>
      <c r="T528" s="285"/>
    </row>
    <row r="529" spans="1:20" ht="18.7" customHeight="1" x14ac:dyDescent="0.25">
      <c r="A529" s="285"/>
      <c r="B529" s="285"/>
      <c r="C529" s="285"/>
      <c r="D529" s="283"/>
      <c r="E529" s="283"/>
      <c r="F529" s="282"/>
      <c r="G529" s="282"/>
      <c r="H529" s="284"/>
      <c r="I529" s="284"/>
      <c r="J529" s="284"/>
      <c r="K529" s="285"/>
      <c r="L529" s="285"/>
      <c r="M529" s="285"/>
      <c r="N529" s="285"/>
      <c r="O529" s="285"/>
      <c r="P529" s="285"/>
      <c r="Q529" s="285"/>
      <c r="R529" s="285"/>
      <c r="S529" s="285"/>
      <c r="T529" s="285"/>
    </row>
    <row r="530" spans="1:20" ht="18.7" customHeight="1" x14ac:dyDescent="0.25">
      <c r="A530" s="285"/>
      <c r="B530" s="285"/>
      <c r="C530" s="285"/>
      <c r="D530" s="283"/>
      <c r="E530" s="283"/>
      <c r="F530" s="282"/>
      <c r="G530" s="282"/>
      <c r="H530" s="284"/>
      <c r="I530" s="284"/>
      <c r="J530" s="284"/>
      <c r="K530" s="285"/>
      <c r="L530" s="285"/>
      <c r="M530" s="285"/>
      <c r="N530" s="285"/>
      <c r="O530" s="285"/>
      <c r="P530" s="285"/>
      <c r="Q530" s="285"/>
      <c r="R530" s="285"/>
      <c r="S530" s="285"/>
      <c r="T530" s="285"/>
    </row>
    <row r="531" spans="1:20" ht="18.7" customHeight="1" x14ac:dyDescent="0.25">
      <c r="A531" s="285"/>
      <c r="B531" s="285"/>
      <c r="C531" s="285"/>
      <c r="D531" s="283"/>
      <c r="E531" s="283"/>
      <c r="F531" s="282"/>
      <c r="G531" s="282"/>
      <c r="H531" s="284"/>
      <c r="I531" s="284"/>
      <c r="J531" s="284"/>
      <c r="K531" s="285"/>
      <c r="L531" s="285"/>
      <c r="M531" s="285"/>
      <c r="N531" s="285"/>
      <c r="O531" s="285"/>
      <c r="P531" s="285"/>
      <c r="Q531" s="285"/>
      <c r="R531" s="285"/>
      <c r="S531" s="285"/>
      <c r="T531" s="285"/>
    </row>
    <row r="532" spans="1:20" ht="18.7" customHeight="1" x14ac:dyDescent="0.25">
      <c r="A532" s="285"/>
      <c r="B532" s="285"/>
      <c r="C532" s="285"/>
      <c r="D532" s="283"/>
      <c r="E532" s="283"/>
      <c r="F532" s="282"/>
      <c r="G532" s="282"/>
      <c r="H532" s="284"/>
      <c r="I532" s="284"/>
      <c r="J532" s="284"/>
      <c r="K532" s="285"/>
      <c r="L532" s="285"/>
      <c r="M532" s="285"/>
      <c r="N532" s="285"/>
      <c r="O532" s="285"/>
      <c r="P532" s="285"/>
      <c r="Q532" s="285"/>
      <c r="R532" s="285"/>
      <c r="S532" s="285"/>
      <c r="T532" s="285"/>
    </row>
    <row r="533" spans="1:20" ht="18.7" customHeight="1" x14ac:dyDescent="0.25">
      <c r="A533" s="285"/>
      <c r="B533" s="285"/>
      <c r="C533" s="285"/>
      <c r="D533" s="283"/>
      <c r="E533" s="283"/>
      <c r="F533" s="282"/>
      <c r="G533" s="282"/>
      <c r="H533" s="284"/>
      <c r="I533" s="284"/>
      <c r="J533" s="284"/>
      <c r="K533" s="285"/>
      <c r="L533" s="285"/>
      <c r="M533" s="285"/>
      <c r="N533" s="285"/>
      <c r="O533" s="285"/>
      <c r="P533" s="285"/>
      <c r="Q533" s="285"/>
      <c r="R533" s="285"/>
      <c r="S533" s="285"/>
      <c r="T533" s="285"/>
    </row>
    <row r="534" spans="1:20" ht="18.7" customHeight="1" x14ac:dyDescent="0.25">
      <c r="A534" s="285"/>
      <c r="B534" s="285"/>
      <c r="C534" s="285"/>
      <c r="D534" s="283"/>
      <c r="E534" s="283"/>
      <c r="F534" s="282"/>
      <c r="G534" s="282"/>
      <c r="H534" s="284"/>
      <c r="I534" s="284"/>
      <c r="J534" s="284"/>
      <c r="K534" s="285"/>
      <c r="L534" s="285"/>
      <c r="M534" s="285"/>
      <c r="N534" s="285"/>
      <c r="O534" s="285"/>
      <c r="P534" s="285"/>
      <c r="Q534" s="285"/>
      <c r="R534" s="285"/>
      <c r="S534" s="285"/>
      <c r="T534" s="285"/>
    </row>
    <row r="535" spans="1:20" ht="18.7" customHeight="1" x14ac:dyDescent="0.25">
      <c r="A535" s="285"/>
      <c r="B535" s="285"/>
      <c r="C535" s="285"/>
      <c r="D535" s="283"/>
      <c r="E535" s="283"/>
      <c r="F535" s="282"/>
      <c r="G535" s="282"/>
      <c r="H535" s="284"/>
      <c r="I535" s="284"/>
      <c r="J535" s="284"/>
      <c r="K535" s="285"/>
      <c r="L535" s="285"/>
      <c r="M535" s="285"/>
      <c r="N535" s="285"/>
      <c r="O535" s="285"/>
      <c r="P535" s="285"/>
      <c r="Q535" s="285"/>
      <c r="R535" s="285"/>
      <c r="S535" s="285"/>
      <c r="T535" s="285"/>
    </row>
    <row r="536" spans="1:20" ht="18.7" customHeight="1" x14ac:dyDescent="0.25">
      <c r="A536" s="285"/>
      <c r="B536" s="285"/>
      <c r="C536" s="285"/>
      <c r="D536" s="283"/>
      <c r="E536" s="283"/>
      <c r="F536" s="282"/>
      <c r="G536" s="282"/>
      <c r="H536" s="284"/>
      <c r="I536" s="284"/>
      <c r="J536" s="284"/>
      <c r="K536" s="285"/>
      <c r="L536" s="285"/>
      <c r="M536" s="285"/>
      <c r="N536" s="285"/>
      <c r="O536" s="285"/>
      <c r="P536" s="285"/>
      <c r="Q536" s="285"/>
      <c r="R536" s="285"/>
      <c r="S536" s="285"/>
      <c r="T536" s="285"/>
    </row>
    <row r="537" spans="1:20" ht="18.7" customHeight="1" x14ac:dyDescent="0.25">
      <c r="A537" s="285"/>
      <c r="B537" s="285"/>
      <c r="C537" s="285"/>
      <c r="D537" s="283"/>
      <c r="E537" s="283"/>
      <c r="F537" s="282"/>
      <c r="G537" s="282"/>
      <c r="H537" s="284"/>
      <c r="I537" s="284"/>
      <c r="J537" s="284"/>
      <c r="K537" s="285"/>
      <c r="L537" s="285"/>
      <c r="M537" s="285"/>
      <c r="N537" s="285"/>
      <c r="O537" s="285"/>
      <c r="P537" s="285"/>
      <c r="Q537" s="285"/>
      <c r="R537" s="285"/>
      <c r="S537" s="285"/>
      <c r="T537" s="285"/>
    </row>
    <row r="538" spans="1:20" ht="18.7" customHeight="1" x14ac:dyDescent="0.25">
      <c r="A538" s="285"/>
      <c r="B538" s="285"/>
      <c r="C538" s="285"/>
      <c r="D538" s="283"/>
      <c r="E538" s="283"/>
      <c r="F538" s="282"/>
      <c r="G538" s="282"/>
      <c r="H538" s="284"/>
      <c r="I538" s="284"/>
      <c r="J538" s="284"/>
      <c r="K538" s="285"/>
      <c r="L538" s="285"/>
      <c r="M538" s="285"/>
      <c r="N538" s="285"/>
      <c r="O538" s="285"/>
      <c r="P538" s="285"/>
      <c r="Q538" s="285"/>
      <c r="R538" s="285"/>
      <c r="S538" s="285"/>
      <c r="T538" s="285"/>
    </row>
    <row r="539" spans="1:20" ht="18.7" customHeight="1" x14ac:dyDescent="0.25">
      <c r="A539" s="285"/>
      <c r="B539" s="285"/>
      <c r="C539" s="285"/>
      <c r="D539" s="283"/>
      <c r="E539" s="283"/>
      <c r="F539" s="282"/>
      <c r="G539" s="282"/>
      <c r="H539" s="284"/>
      <c r="I539" s="284"/>
      <c r="J539" s="284"/>
      <c r="K539" s="285"/>
      <c r="L539" s="285"/>
      <c r="M539" s="285"/>
      <c r="N539" s="285"/>
      <c r="O539" s="285"/>
      <c r="P539" s="285"/>
      <c r="Q539" s="285"/>
      <c r="R539" s="285"/>
      <c r="S539" s="285"/>
      <c r="T539" s="285"/>
    </row>
    <row r="540" spans="1:20" ht="18.7" customHeight="1" x14ac:dyDescent="0.25">
      <c r="A540" s="285"/>
      <c r="B540" s="285"/>
      <c r="C540" s="285"/>
      <c r="D540" s="283"/>
      <c r="E540" s="283"/>
      <c r="F540" s="282"/>
      <c r="G540" s="282"/>
      <c r="H540" s="284"/>
      <c r="I540" s="284"/>
      <c r="J540" s="284"/>
      <c r="K540" s="285"/>
      <c r="L540" s="285"/>
      <c r="M540" s="285"/>
      <c r="N540" s="285"/>
      <c r="O540" s="285"/>
      <c r="P540" s="285"/>
      <c r="Q540" s="285"/>
      <c r="R540" s="285"/>
      <c r="S540" s="285"/>
      <c r="T540" s="285"/>
    </row>
    <row r="541" spans="1:20" ht="18.7" customHeight="1" x14ac:dyDescent="0.25">
      <c r="A541" s="285"/>
      <c r="B541" s="285"/>
      <c r="C541" s="285"/>
      <c r="D541" s="283"/>
      <c r="E541" s="283"/>
      <c r="F541" s="282"/>
      <c r="G541" s="282"/>
      <c r="H541" s="284"/>
      <c r="I541" s="284"/>
      <c r="J541" s="284"/>
      <c r="K541" s="285"/>
      <c r="L541" s="285"/>
      <c r="M541" s="285"/>
      <c r="N541" s="285"/>
      <c r="O541" s="285"/>
      <c r="P541" s="285"/>
      <c r="Q541" s="285"/>
      <c r="R541" s="285"/>
      <c r="S541" s="285"/>
      <c r="T541" s="285"/>
    </row>
    <row r="542" spans="1:20" ht="18.7" customHeight="1" x14ac:dyDescent="0.25">
      <c r="A542" s="285"/>
      <c r="B542" s="285"/>
      <c r="C542" s="285"/>
      <c r="D542" s="283"/>
      <c r="E542" s="283"/>
      <c r="F542" s="282"/>
      <c r="G542" s="282"/>
      <c r="H542" s="284"/>
      <c r="I542" s="284"/>
      <c r="J542" s="284"/>
      <c r="K542" s="285"/>
      <c r="L542" s="285"/>
      <c r="M542" s="285"/>
      <c r="N542" s="285"/>
      <c r="O542" s="285"/>
      <c r="P542" s="285"/>
      <c r="Q542" s="285"/>
      <c r="R542" s="285"/>
      <c r="S542" s="285"/>
      <c r="T542" s="285"/>
    </row>
    <row r="543" spans="1:20" ht="18.7" customHeight="1" x14ac:dyDescent="0.25">
      <c r="A543" s="285"/>
      <c r="B543" s="285"/>
      <c r="C543" s="285"/>
      <c r="D543" s="283"/>
      <c r="E543" s="283"/>
      <c r="F543" s="282"/>
      <c r="G543" s="282"/>
      <c r="H543" s="284"/>
      <c r="I543" s="284"/>
      <c r="J543" s="284"/>
      <c r="K543" s="285"/>
      <c r="L543" s="285"/>
      <c r="M543" s="285"/>
      <c r="N543" s="285"/>
      <c r="O543" s="285"/>
      <c r="P543" s="285"/>
      <c r="Q543" s="285"/>
      <c r="R543" s="285"/>
      <c r="S543" s="285"/>
      <c r="T543" s="285"/>
    </row>
    <row r="544" spans="1:20" ht="18.7" customHeight="1" x14ac:dyDescent="0.25">
      <c r="A544" s="285"/>
      <c r="B544" s="285"/>
      <c r="C544" s="285"/>
      <c r="D544" s="283"/>
      <c r="E544" s="283"/>
      <c r="F544" s="282"/>
      <c r="G544" s="282"/>
      <c r="H544" s="284"/>
      <c r="I544" s="284"/>
      <c r="J544" s="284"/>
      <c r="K544" s="285"/>
      <c r="L544" s="285"/>
      <c r="M544" s="285"/>
      <c r="N544" s="285"/>
      <c r="O544" s="285"/>
      <c r="P544" s="285"/>
      <c r="Q544" s="285"/>
      <c r="R544" s="285"/>
      <c r="S544" s="285"/>
      <c r="T544" s="285"/>
    </row>
    <row r="545" spans="1:20" ht="18.7" customHeight="1" x14ac:dyDescent="0.25">
      <c r="A545" s="285"/>
      <c r="B545" s="285"/>
      <c r="C545" s="285"/>
      <c r="D545" s="283"/>
      <c r="E545" s="283"/>
      <c r="F545" s="282"/>
      <c r="G545" s="282"/>
      <c r="H545" s="284"/>
      <c r="I545" s="284"/>
      <c r="J545" s="284"/>
      <c r="K545" s="285"/>
      <c r="L545" s="285"/>
      <c r="M545" s="285"/>
      <c r="N545" s="285"/>
      <c r="O545" s="285"/>
      <c r="P545" s="285"/>
      <c r="Q545" s="285"/>
      <c r="R545" s="285"/>
      <c r="S545" s="285"/>
      <c r="T545" s="285"/>
    </row>
    <row r="546" spans="1:20" ht="18.7" customHeight="1" x14ac:dyDescent="0.25">
      <c r="A546" s="285"/>
      <c r="B546" s="285"/>
      <c r="C546" s="285"/>
      <c r="D546" s="283"/>
      <c r="E546" s="283"/>
      <c r="F546" s="282"/>
      <c r="G546" s="282"/>
      <c r="H546" s="284"/>
      <c r="I546" s="284"/>
      <c r="J546" s="284"/>
      <c r="K546" s="285"/>
      <c r="L546" s="285"/>
      <c r="M546" s="285"/>
      <c r="N546" s="285"/>
      <c r="O546" s="285"/>
      <c r="P546" s="285"/>
      <c r="Q546" s="285"/>
      <c r="R546" s="285"/>
      <c r="S546" s="285"/>
      <c r="T546" s="285"/>
    </row>
    <row r="547" spans="1:20" ht="18.7" customHeight="1" x14ac:dyDescent="0.25">
      <c r="A547" s="285"/>
      <c r="B547" s="285"/>
      <c r="C547" s="285"/>
      <c r="D547" s="283"/>
      <c r="E547" s="283"/>
      <c r="F547" s="282"/>
      <c r="G547" s="282"/>
      <c r="H547" s="284"/>
      <c r="I547" s="284"/>
      <c r="J547" s="284"/>
      <c r="K547" s="285"/>
      <c r="L547" s="285"/>
      <c r="M547" s="285"/>
      <c r="N547" s="285"/>
      <c r="O547" s="285"/>
      <c r="P547" s="285"/>
      <c r="Q547" s="285"/>
      <c r="R547" s="285"/>
      <c r="S547" s="285"/>
      <c r="T547" s="285"/>
    </row>
    <row r="548" spans="1:20" ht="18.7" customHeight="1" x14ac:dyDescent="0.25">
      <c r="A548" s="285"/>
      <c r="B548" s="285"/>
      <c r="C548" s="285"/>
      <c r="D548" s="283"/>
      <c r="E548" s="283"/>
      <c r="F548" s="282"/>
      <c r="G548" s="282"/>
      <c r="H548" s="284"/>
      <c r="I548" s="284"/>
      <c r="J548" s="284"/>
      <c r="K548" s="285"/>
      <c r="L548" s="285"/>
      <c r="M548" s="285"/>
      <c r="N548" s="285"/>
      <c r="O548" s="285"/>
      <c r="P548" s="285"/>
      <c r="Q548" s="285"/>
      <c r="R548" s="285"/>
      <c r="S548" s="285"/>
      <c r="T548" s="285"/>
    </row>
    <row r="549" spans="1:20" ht="18.7" customHeight="1" x14ac:dyDescent="0.25">
      <c r="A549" s="285"/>
      <c r="B549" s="285"/>
      <c r="C549" s="285"/>
      <c r="D549" s="283"/>
      <c r="E549" s="283"/>
      <c r="F549" s="282"/>
      <c r="G549" s="282"/>
      <c r="H549" s="284"/>
      <c r="I549" s="284"/>
      <c r="J549" s="284"/>
      <c r="K549" s="285"/>
      <c r="L549" s="285"/>
      <c r="M549" s="285"/>
      <c r="N549" s="285"/>
      <c r="O549" s="285"/>
      <c r="P549" s="285"/>
      <c r="Q549" s="285"/>
      <c r="R549" s="285"/>
      <c r="S549" s="285"/>
      <c r="T549" s="285"/>
    </row>
    <row r="550" spans="1:20" ht="18.7" customHeight="1" x14ac:dyDescent="0.25">
      <c r="A550" s="285"/>
      <c r="B550" s="285"/>
      <c r="C550" s="285"/>
      <c r="D550" s="283"/>
      <c r="E550" s="283"/>
      <c r="F550" s="282"/>
      <c r="G550" s="282"/>
      <c r="H550" s="284"/>
      <c r="I550" s="284"/>
      <c r="J550" s="284"/>
      <c r="K550" s="285"/>
      <c r="L550" s="285"/>
      <c r="M550" s="285"/>
      <c r="N550" s="285"/>
      <c r="O550" s="285"/>
      <c r="P550" s="285"/>
      <c r="Q550" s="285"/>
      <c r="R550" s="285"/>
      <c r="S550" s="285"/>
      <c r="T550" s="285"/>
    </row>
    <row r="551" spans="1:20" ht="18.7" customHeight="1" x14ac:dyDescent="0.25">
      <c r="A551" s="285"/>
      <c r="B551" s="285"/>
      <c r="C551" s="285"/>
      <c r="D551" s="283"/>
      <c r="E551" s="283"/>
      <c r="F551" s="282"/>
      <c r="G551" s="282"/>
      <c r="H551" s="284"/>
      <c r="I551" s="284"/>
      <c r="J551" s="284"/>
      <c r="K551" s="285"/>
      <c r="L551" s="285"/>
      <c r="M551" s="285"/>
      <c r="N551" s="285"/>
      <c r="O551" s="285"/>
      <c r="P551" s="285"/>
      <c r="Q551" s="285"/>
      <c r="R551" s="285"/>
      <c r="S551" s="285"/>
      <c r="T551" s="285"/>
    </row>
    <row r="552" spans="1:20" ht="18.7" customHeight="1" x14ac:dyDescent="0.25">
      <c r="A552" s="285"/>
      <c r="B552" s="285"/>
      <c r="C552" s="285"/>
      <c r="D552" s="283"/>
      <c r="E552" s="283"/>
      <c r="F552" s="282"/>
      <c r="G552" s="282"/>
      <c r="H552" s="284"/>
      <c r="I552" s="284"/>
      <c r="J552" s="284"/>
      <c r="K552" s="285"/>
      <c r="L552" s="285"/>
      <c r="M552" s="285"/>
      <c r="N552" s="285"/>
      <c r="O552" s="285"/>
      <c r="P552" s="285"/>
      <c r="Q552" s="285"/>
      <c r="R552" s="285"/>
      <c r="S552" s="285"/>
      <c r="T552" s="285"/>
    </row>
    <row r="553" spans="1:20" ht="18.7" customHeight="1" x14ac:dyDescent="0.25">
      <c r="A553" s="285"/>
      <c r="B553" s="285"/>
      <c r="C553" s="285"/>
      <c r="D553" s="283"/>
      <c r="E553" s="283"/>
      <c r="F553" s="282"/>
      <c r="G553" s="282"/>
      <c r="H553" s="284"/>
      <c r="I553" s="284"/>
      <c r="J553" s="284"/>
      <c r="K553" s="285"/>
      <c r="L553" s="285"/>
      <c r="M553" s="285"/>
      <c r="N553" s="285"/>
      <c r="O553" s="285"/>
      <c r="P553" s="285"/>
      <c r="Q553" s="285"/>
      <c r="R553" s="285"/>
      <c r="S553" s="285"/>
      <c r="T553" s="285"/>
    </row>
    <row r="554" spans="1:20" ht="18.7" customHeight="1" x14ac:dyDescent="0.25">
      <c r="A554" s="285"/>
      <c r="B554" s="285"/>
      <c r="C554" s="285"/>
      <c r="D554" s="283"/>
      <c r="E554" s="283"/>
      <c r="F554" s="282"/>
      <c r="G554" s="282"/>
      <c r="H554" s="284"/>
      <c r="I554" s="284"/>
      <c r="J554" s="284"/>
      <c r="K554" s="285"/>
      <c r="L554" s="285"/>
      <c r="M554" s="285"/>
      <c r="N554" s="285"/>
      <c r="O554" s="285"/>
      <c r="P554" s="285"/>
      <c r="Q554" s="285"/>
      <c r="R554" s="285"/>
      <c r="S554" s="285"/>
      <c r="T554" s="285"/>
    </row>
    <row r="555" spans="1:20" ht="18.7" customHeight="1" x14ac:dyDescent="0.25">
      <c r="A555" s="285"/>
      <c r="B555" s="285"/>
      <c r="C555" s="285"/>
      <c r="D555" s="283"/>
      <c r="E555" s="283"/>
      <c r="F555" s="282"/>
      <c r="G555" s="282"/>
      <c r="H555" s="284"/>
      <c r="I555" s="284"/>
      <c r="J555" s="284"/>
      <c r="K555" s="285"/>
      <c r="L555" s="285"/>
      <c r="M555" s="285"/>
      <c r="N555" s="285"/>
      <c r="O555" s="285"/>
      <c r="P555" s="285"/>
      <c r="Q555" s="285"/>
      <c r="R555" s="285"/>
      <c r="S555" s="285"/>
      <c r="T555" s="285"/>
    </row>
    <row r="556" spans="1:20" ht="18.7" customHeight="1" x14ac:dyDescent="0.25">
      <c r="A556" s="285"/>
      <c r="B556" s="285"/>
      <c r="C556" s="285"/>
      <c r="D556" s="283"/>
      <c r="E556" s="283"/>
      <c r="F556" s="282"/>
      <c r="G556" s="282"/>
      <c r="H556" s="284"/>
      <c r="I556" s="284"/>
      <c r="J556" s="284"/>
      <c r="K556" s="285"/>
      <c r="L556" s="285"/>
      <c r="M556" s="285"/>
      <c r="N556" s="285"/>
      <c r="O556" s="285"/>
      <c r="P556" s="285"/>
      <c r="Q556" s="285"/>
      <c r="R556" s="285"/>
      <c r="S556" s="285"/>
      <c r="T556" s="285"/>
    </row>
    <row r="557" spans="1:20" ht="18.7" customHeight="1" x14ac:dyDescent="0.25">
      <c r="A557" s="285"/>
      <c r="B557" s="285"/>
      <c r="C557" s="285"/>
      <c r="D557" s="283"/>
      <c r="E557" s="283"/>
      <c r="F557" s="282"/>
      <c r="G557" s="282"/>
      <c r="H557" s="284"/>
      <c r="I557" s="284"/>
      <c r="J557" s="284"/>
      <c r="K557" s="285"/>
      <c r="L557" s="285"/>
      <c r="M557" s="285"/>
      <c r="N557" s="285"/>
      <c r="O557" s="285"/>
      <c r="P557" s="285"/>
      <c r="Q557" s="285"/>
      <c r="R557" s="285"/>
      <c r="S557" s="285"/>
      <c r="T557" s="285"/>
    </row>
    <row r="558" spans="1:20" ht="18.7" customHeight="1" x14ac:dyDescent="0.25">
      <c r="A558" s="285"/>
      <c r="B558" s="285"/>
      <c r="C558" s="285"/>
      <c r="D558" s="283"/>
      <c r="E558" s="283"/>
      <c r="F558" s="282"/>
      <c r="G558" s="282"/>
      <c r="H558" s="284"/>
      <c r="I558" s="284"/>
      <c r="J558" s="284"/>
      <c r="K558" s="285"/>
      <c r="L558" s="285"/>
      <c r="M558" s="285"/>
      <c r="N558" s="285"/>
      <c r="O558" s="285"/>
      <c r="P558" s="285"/>
      <c r="Q558" s="285"/>
      <c r="R558" s="285"/>
      <c r="S558" s="285"/>
      <c r="T558" s="285"/>
    </row>
    <row r="559" spans="1:20" ht="18.7" customHeight="1" x14ac:dyDescent="0.25">
      <c r="A559" s="285"/>
      <c r="B559" s="285"/>
      <c r="C559" s="285"/>
      <c r="D559" s="283"/>
      <c r="E559" s="283"/>
      <c r="F559" s="282"/>
      <c r="G559" s="282"/>
      <c r="H559" s="284"/>
      <c r="I559" s="284"/>
      <c r="J559" s="284"/>
      <c r="K559" s="285"/>
      <c r="L559" s="285"/>
      <c r="M559" s="285"/>
      <c r="N559" s="285"/>
      <c r="O559" s="285"/>
      <c r="P559" s="285"/>
      <c r="Q559" s="285"/>
      <c r="R559" s="285"/>
      <c r="S559" s="285"/>
      <c r="T559" s="285"/>
    </row>
    <row r="560" spans="1:20" ht="18.7" customHeight="1" x14ac:dyDescent="0.25">
      <c r="A560" s="285"/>
      <c r="B560" s="285"/>
      <c r="C560" s="285"/>
      <c r="D560" s="283"/>
      <c r="E560" s="283"/>
      <c r="F560" s="282"/>
      <c r="G560" s="282"/>
      <c r="H560" s="284"/>
      <c r="I560" s="284"/>
      <c r="J560" s="284"/>
      <c r="K560" s="285"/>
      <c r="L560" s="285"/>
      <c r="M560" s="285"/>
      <c r="N560" s="285"/>
      <c r="O560" s="285"/>
      <c r="P560" s="285"/>
      <c r="Q560" s="285"/>
      <c r="R560" s="285"/>
      <c r="S560" s="285"/>
      <c r="T560" s="285"/>
    </row>
    <row r="561" spans="1:20" ht="18.7" customHeight="1" x14ac:dyDescent="0.25">
      <c r="A561" s="285"/>
      <c r="B561" s="285"/>
      <c r="C561" s="285"/>
      <c r="D561" s="283"/>
      <c r="E561" s="283"/>
      <c r="F561" s="282"/>
      <c r="G561" s="282"/>
      <c r="H561" s="284"/>
      <c r="I561" s="284"/>
      <c r="J561" s="284"/>
      <c r="K561" s="285"/>
      <c r="L561" s="285"/>
      <c r="M561" s="285"/>
      <c r="N561" s="285"/>
      <c r="O561" s="285"/>
      <c r="P561" s="285"/>
      <c r="Q561" s="285"/>
      <c r="R561" s="285"/>
      <c r="S561" s="285"/>
      <c r="T561" s="285"/>
    </row>
    <row r="562" spans="1:20" ht="18.7" customHeight="1" x14ac:dyDescent="0.25">
      <c r="A562" s="285"/>
      <c r="B562" s="285"/>
      <c r="C562" s="285"/>
      <c r="D562" s="283"/>
      <c r="E562" s="283"/>
      <c r="F562" s="282"/>
      <c r="G562" s="282"/>
      <c r="H562" s="284"/>
      <c r="I562" s="284"/>
      <c r="J562" s="284"/>
      <c r="K562" s="285"/>
      <c r="L562" s="285"/>
      <c r="M562" s="285"/>
      <c r="N562" s="285"/>
      <c r="O562" s="285"/>
      <c r="P562" s="285"/>
      <c r="Q562" s="285"/>
      <c r="R562" s="285"/>
      <c r="S562" s="285"/>
      <c r="T562" s="285"/>
    </row>
    <row r="563" spans="1:20" ht="18.7" customHeight="1" x14ac:dyDescent="0.25">
      <c r="A563" s="285"/>
      <c r="B563" s="285"/>
      <c r="C563" s="285"/>
      <c r="D563" s="283"/>
      <c r="E563" s="283"/>
      <c r="F563" s="282"/>
      <c r="G563" s="282"/>
      <c r="H563" s="284"/>
      <c r="I563" s="284"/>
      <c r="J563" s="284"/>
      <c r="K563" s="285"/>
      <c r="L563" s="285"/>
      <c r="M563" s="285"/>
      <c r="N563" s="285"/>
      <c r="O563" s="285"/>
      <c r="P563" s="285"/>
      <c r="Q563" s="285"/>
      <c r="R563" s="285"/>
      <c r="S563" s="285"/>
      <c r="T563" s="285"/>
    </row>
    <row r="564" spans="1:20" ht="18.7" customHeight="1" x14ac:dyDescent="0.25">
      <c r="A564" s="285"/>
      <c r="B564" s="285"/>
      <c r="C564" s="285"/>
      <c r="D564" s="283"/>
      <c r="E564" s="283"/>
      <c r="F564" s="282"/>
      <c r="G564" s="282"/>
      <c r="H564" s="284"/>
      <c r="I564" s="284"/>
      <c r="J564" s="284"/>
      <c r="K564" s="285"/>
      <c r="L564" s="285"/>
      <c r="M564" s="285"/>
      <c r="N564" s="285"/>
      <c r="O564" s="285"/>
      <c r="P564" s="285"/>
      <c r="Q564" s="285"/>
      <c r="R564" s="285"/>
      <c r="S564" s="285"/>
      <c r="T564" s="285"/>
    </row>
    <row r="565" spans="1:20" ht="18.7" customHeight="1" x14ac:dyDescent="0.25">
      <c r="A565" s="285"/>
      <c r="B565" s="285"/>
      <c r="C565" s="285"/>
      <c r="D565" s="283"/>
      <c r="E565" s="283"/>
      <c r="F565" s="282"/>
      <c r="G565" s="282"/>
      <c r="H565" s="284"/>
      <c r="I565" s="284"/>
      <c r="J565" s="284"/>
      <c r="K565" s="285"/>
      <c r="L565" s="285"/>
      <c r="M565" s="285"/>
      <c r="N565" s="285"/>
      <c r="O565" s="285"/>
      <c r="P565" s="285"/>
      <c r="Q565" s="285"/>
      <c r="R565" s="285"/>
      <c r="S565" s="285"/>
      <c r="T565" s="285"/>
    </row>
    <row r="566" spans="1:20" ht="18.7" customHeight="1" x14ac:dyDescent="0.25">
      <c r="A566" s="285"/>
      <c r="B566" s="285"/>
      <c r="C566" s="285"/>
      <c r="D566" s="283"/>
      <c r="E566" s="283"/>
      <c r="F566" s="282"/>
      <c r="G566" s="282"/>
      <c r="H566" s="284"/>
      <c r="I566" s="284"/>
      <c r="J566" s="284"/>
      <c r="K566" s="285"/>
      <c r="L566" s="285"/>
      <c r="M566" s="285"/>
      <c r="N566" s="285"/>
      <c r="O566" s="285"/>
      <c r="P566" s="285"/>
      <c r="Q566" s="285"/>
      <c r="R566" s="285"/>
      <c r="S566" s="285"/>
      <c r="T566" s="285"/>
    </row>
    <row r="567" spans="1:20" ht="18.7" customHeight="1" x14ac:dyDescent="0.25">
      <c r="A567" s="285"/>
      <c r="B567" s="285"/>
      <c r="C567" s="285"/>
      <c r="D567" s="283"/>
      <c r="E567" s="283"/>
      <c r="F567" s="282"/>
      <c r="G567" s="282"/>
      <c r="H567" s="284"/>
      <c r="I567" s="284"/>
      <c r="J567" s="284"/>
      <c r="K567" s="285"/>
      <c r="L567" s="285"/>
      <c r="M567" s="285"/>
      <c r="N567" s="285"/>
      <c r="O567" s="285"/>
      <c r="P567" s="285"/>
      <c r="Q567" s="285"/>
      <c r="R567" s="285"/>
      <c r="S567" s="285"/>
      <c r="T567" s="285"/>
    </row>
    <row r="568" spans="1:20" ht="18.7" customHeight="1" x14ac:dyDescent="0.25">
      <c r="A568" s="285"/>
      <c r="B568" s="285"/>
      <c r="C568" s="285"/>
      <c r="D568" s="283"/>
      <c r="E568" s="283"/>
      <c r="F568" s="282"/>
      <c r="G568" s="282"/>
      <c r="H568" s="284"/>
      <c r="I568" s="284"/>
      <c r="J568" s="284"/>
      <c r="K568" s="285"/>
      <c r="L568" s="285"/>
      <c r="M568" s="285"/>
      <c r="N568" s="285"/>
      <c r="O568" s="285"/>
      <c r="P568" s="285"/>
      <c r="Q568" s="285"/>
      <c r="R568" s="285"/>
      <c r="S568" s="285"/>
      <c r="T568" s="285"/>
    </row>
    <row r="569" spans="1:20" ht="18.7" customHeight="1" x14ac:dyDescent="0.25">
      <c r="A569" s="285"/>
      <c r="B569" s="285"/>
      <c r="C569" s="285"/>
      <c r="D569" s="283"/>
      <c r="E569" s="283"/>
      <c r="F569" s="282"/>
      <c r="G569" s="282"/>
      <c r="H569" s="284"/>
      <c r="I569" s="284"/>
      <c r="J569" s="284"/>
      <c r="K569" s="285"/>
      <c r="L569" s="285"/>
      <c r="M569" s="285"/>
      <c r="N569" s="285"/>
      <c r="O569" s="285"/>
      <c r="P569" s="285"/>
      <c r="Q569" s="285"/>
      <c r="R569" s="285"/>
      <c r="S569" s="285"/>
      <c r="T569" s="285"/>
    </row>
    <row r="570" spans="1:20" ht="18.7" customHeight="1" x14ac:dyDescent="0.25">
      <c r="A570" s="285"/>
      <c r="B570" s="285"/>
      <c r="C570" s="285"/>
      <c r="D570" s="283"/>
      <c r="E570" s="283"/>
      <c r="F570" s="282"/>
      <c r="G570" s="282"/>
      <c r="H570" s="284"/>
      <c r="I570" s="284"/>
      <c r="J570" s="284"/>
      <c r="K570" s="285"/>
      <c r="L570" s="285"/>
      <c r="M570" s="285"/>
      <c r="N570" s="285"/>
      <c r="O570" s="285"/>
      <c r="P570" s="285"/>
      <c r="Q570" s="285"/>
      <c r="R570" s="285"/>
      <c r="S570" s="285"/>
      <c r="T570" s="285"/>
    </row>
    <row r="571" spans="1:20" ht="18.7" customHeight="1" x14ac:dyDescent="0.25">
      <c r="A571" s="285"/>
      <c r="B571" s="285"/>
      <c r="C571" s="285"/>
      <c r="D571" s="283"/>
      <c r="E571" s="283"/>
      <c r="F571" s="282"/>
      <c r="G571" s="282"/>
      <c r="H571" s="284"/>
      <c r="I571" s="284"/>
      <c r="J571" s="284"/>
      <c r="K571" s="285"/>
      <c r="L571" s="285"/>
      <c r="M571" s="285"/>
      <c r="N571" s="285"/>
      <c r="O571" s="285"/>
      <c r="P571" s="285"/>
      <c r="Q571" s="285"/>
      <c r="R571" s="285"/>
      <c r="S571" s="285"/>
      <c r="T571" s="285"/>
    </row>
    <row r="572" spans="1:20" ht="18.7" customHeight="1" x14ac:dyDescent="0.25">
      <c r="A572" s="285"/>
      <c r="B572" s="285"/>
      <c r="C572" s="285"/>
      <c r="D572" s="283"/>
      <c r="E572" s="283"/>
      <c r="F572" s="282"/>
      <c r="G572" s="282"/>
      <c r="H572" s="284"/>
      <c r="I572" s="284"/>
      <c r="J572" s="284"/>
      <c r="K572" s="285"/>
      <c r="L572" s="285"/>
      <c r="M572" s="285"/>
      <c r="N572" s="285"/>
      <c r="O572" s="285"/>
      <c r="P572" s="285"/>
      <c r="Q572" s="285"/>
      <c r="R572" s="285"/>
      <c r="S572" s="285"/>
      <c r="T572" s="285"/>
    </row>
    <row r="573" spans="1:20" ht="18.7" customHeight="1" x14ac:dyDescent="0.25">
      <c r="A573" s="285"/>
      <c r="B573" s="285"/>
      <c r="C573" s="285"/>
      <c r="D573" s="283"/>
      <c r="E573" s="283"/>
      <c r="F573" s="282"/>
      <c r="G573" s="282"/>
      <c r="H573" s="284"/>
      <c r="I573" s="284"/>
      <c r="J573" s="284"/>
      <c r="K573" s="285"/>
      <c r="L573" s="285"/>
      <c r="M573" s="285"/>
      <c r="N573" s="285"/>
      <c r="O573" s="285"/>
      <c r="P573" s="285"/>
      <c r="Q573" s="285"/>
      <c r="R573" s="285"/>
      <c r="S573" s="285"/>
      <c r="T573" s="285"/>
    </row>
    <row r="574" spans="1:20" ht="18.7" customHeight="1" x14ac:dyDescent="0.25">
      <c r="A574" s="285"/>
      <c r="B574" s="285"/>
      <c r="C574" s="285"/>
      <c r="D574" s="283"/>
      <c r="E574" s="283"/>
      <c r="F574" s="282"/>
      <c r="G574" s="282"/>
      <c r="H574" s="284"/>
      <c r="I574" s="284"/>
      <c r="J574" s="284"/>
      <c r="K574" s="285"/>
      <c r="L574" s="285"/>
      <c r="M574" s="285"/>
      <c r="N574" s="285"/>
      <c r="O574" s="285"/>
      <c r="P574" s="285"/>
      <c r="Q574" s="285"/>
      <c r="R574" s="285"/>
      <c r="S574" s="285"/>
      <c r="T574" s="285"/>
    </row>
    <row r="575" spans="1:20" ht="18.7" customHeight="1" x14ac:dyDescent="0.25">
      <c r="A575" s="285"/>
      <c r="B575" s="285"/>
      <c r="C575" s="285"/>
      <c r="D575" s="283"/>
      <c r="E575" s="283"/>
      <c r="F575" s="282"/>
      <c r="G575" s="282"/>
      <c r="H575" s="284"/>
      <c r="I575" s="284"/>
      <c r="J575" s="284"/>
      <c r="K575" s="285"/>
      <c r="L575" s="285"/>
      <c r="M575" s="285"/>
      <c r="N575" s="285"/>
      <c r="O575" s="285"/>
      <c r="P575" s="285"/>
      <c r="Q575" s="285"/>
      <c r="R575" s="285"/>
      <c r="S575" s="285"/>
      <c r="T575" s="285"/>
    </row>
    <row r="576" spans="1:20" ht="18.7" customHeight="1" x14ac:dyDescent="0.25">
      <c r="A576" s="285"/>
      <c r="B576" s="285"/>
      <c r="C576" s="285"/>
      <c r="D576" s="283"/>
      <c r="E576" s="283"/>
      <c r="F576" s="282"/>
      <c r="G576" s="282"/>
      <c r="H576" s="284"/>
      <c r="I576" s="284"/>
      <c r="J576" s="284"/>
      <c r="K576" s="285"/>
      <c r="L576" s="285"/>
      <c r="M576" s="285"/>
      <c r="N576" s="285"/>
      <c r="O576" s="285"/>
      <c r="P576" s="285"/>
      <c r="Q576" s="285"/>
      <c r="R576" s="285"/>
      <c r="S576" s="285"/>
      <c r="T576" s="285"/>
    </row>
    <row r="577" spans="1:20" ht="18.7" customHeight="1" x14ac:dyDescent="0.25">
      <c r="A577" s="285"/>
      <c r="B577" s="285"/>
      <c r="C577" s="285"/>
      <c r="D577" s="283"/>
      <c r="E577" s="283"/>
      <c r="F577" s="282"/>
      <c r="G577" s="282"/>
      <c r="H577" s="284"/>
      <c r="I577" s="284"/>
      <c r="J577" s="284"/>
      <c r="K577" s="285"/>
      <c r="L577" s="285"/>
      <c r="M577" s="285"/>
      <c r="N577" s="285"/>
      <c r="O577" s="285"/>
      <c r="P577" s="285"/>
      <c r="Q577" s="285"/>
      <c r="R577" s="285"/>
      <c r="S577" s="285"/>
      <c r="T577" s="285"/>
    </row>
    <row r="578" spans="1:20" ht="18.7" customHeight="1" x14ac:dyDescent="0.25">
      <c r="A578" s="285"/>
      <c r="B578" s="285"/>
      <c r="C578" s="285"/>
      <c r="D578" s="283"/>
      <c r="E578" s="283"/>
      <c r="F578" s="282"/>
      <c r="G578" s="282"/>
      <c r="H578" s="284"/>
      <c r="I578" s="284"/>
      <c r="J578" s="284"/>
      <c r="K578" s="285"/>
      <c r="L578" s="285"/>
      <c r="M578" s="285"/>
      <c r="N578" s="285"/>
      <c r="O578" s="285"/>
      <c r="P578" s="285"/>
      <c r="Q578" s="285"/>
      <c r="R578" s="285"/>
      <c r="S578" s="285"/>
      <c r="T578" s="285"/>
    </row>
    <row r="579" spans="1:20" ht="18.7" customHeight="1" x14ac:dyDescent="0.25">
      <c r="A579" s="285"/>
      <c r="B579" s="285"/>
      <c r="C579" s="285"/>
      <c r="D579" s="283"/>
      <c r="E579" s="283"/>
      <c r="F579" s="282"/>
      <c r="G579" s="282"/>
      <c r="H579" s="284"/>
      <c r="I579" s="284"/>
      <c r="J579" s="284"/>
      <c r="K579" s="285"/>
      <c r="L579" s="285"/>
      <c r="M579" s="285"/>
      <c r="N579" s="285"/>
      <c r="O579" s="285"/>
      <c r="P579" s="285"/>
      <c r="Q579" s="285"/>
      <c r="R579" s="285"/>
      <c r="S579" s="285"/>
      <c r="T579" s="285"/>
    </row>
    <row r="580" spans="1:20" ht="18.7" customHeight="1" x14ac:dyDescent="0.25">
      <c r="A580" s="285"/>
      <c r="B580" s="285"/>
      <c r="C580" s="285"/>
      <c r="D580" s="283"/>
      <c r="E580" s="283"/>
      <c r="F580" s="282"/>
      <c r="G580" s="282"/>
      <c r="H580" s="284"/>
      <c r="I580" s="284"/>
      <c r="J580" s="284"/>
      <c r="K580" s="285"/>
      <c r="L580" s="285"/>
      <c r="M580" s="285"/>
      <c r="N580" s="285"/>
      <c r="O580" s="285"/>
      <c r="P580" s="285"/>
      <c r="Q580" s="285"/>
      <c r="R580" s="285"/>
      <c r="S580" s="285"/>
      <c r="T580" s="285"/>
    </row>
    <row r="581" spans="1:20" ht="18.7" customHeight="1" x14ac:dyDescent="0.25">
      <c r="A581" s="285"/>
      <c r="B581" s="285"/>
      <c r="C581" s="285"/>
      <c r="D581" s="283"/>
      <c r="E581" s="283"/>
      <c r="F581" s="282"/>
      <c r="G581" s="282"/>
      <c r="H581" s="284"/>
      <c r="I581" s="284"/>
      <c r="J581" s="284"/>
      <c r="K581" s="285"/>
      <c r="L581" s="285"/>
      <c r="M581" s="285"/>
      <c r="N581" s="285"/>
      <c r="O581" s="285"/>
      <c r="P581" s="285"/>
      <c r="Q581" s="285"/>
      <c r="R581" s="285"/>
      <c r="S581" s="285"/>
      <c r="T581" s="285"/>
    </row>
    <row r="582" spans="1:20" ht="18.7" customHeight="1" x14ac:dyDescent="0.25">
      <c r="A582" s="285"/>
      <c r="B582" s="285"/>
      <c r="C582" s="285"/>
      <c r="D582" s="283"/>
      <c r="E582" s="283"/>
      <c r="F582" s="282"/>
      <c r="G582" s="282"/>
      <c r="H582" s="284"/>
      <c r="I582" s="284"/>
      <c r="J582" s="284"/>
      <c r="K582" s="285"/>
      <c r="L582" s="285"/>
      <c r="M582" s="285"/>
      <c r="N582" s="285"/>
      <c r="O582" s="285"/>
      <c r="P582" s="285"/>
      <c r="Q582" s="285"/>
      <c r="R582" s="285"/>
      <c r="S582" s="285"/>
      <c r="T582" s="285"/>
    </row>
    <row r="583" spans="1:20" ht="18.7" customHeight="1" x14ac:dyDescent="0.25">
      <c r="A583" s="285"/>
      <c r="B583" s="285"/>
      <c r="C583" s="285"/>
      <c r="D583" s="283"/>
      <c r="E583" s="283"/>
      <c r="F583" s="282"/>
      <c r="G583" s="282"/>
      <c r="H583" s="284"/>
      <c r="I583" s="284"/>
      <c r="J583" s="284"/>
      <c r="K583" s="285"/>
      <c r="L583" s="285"/>
      <c r="M583" s="285"/>
      <c r="N583" s="285"/>
      <c r="O583" s="285"/>
      <c r="P583" s="285"/>
      <c r="Q583" s="285"/>
      <c r="R583" s="285"/>
      <c r="S583" s="285"/>
      <c r="T583" s="285"/>
    </row>
    <row r="584" spans="1:20" ht="18.7" customHeight="1" x14ac:dyDescent="0.25">
      <c r="A584" s="285"/>
      <c r="B584" s="285"/>
      <c r="C584" s="285"/>
      <c r="D584" s="283"/>
      <c r="E584" s="283"/>
      <c r="F584" s="282"/>
      <c r="G584" s="282"/>
      <c r="H584" s="284"/>
      <c r="I584" s="284"/>
      <c r="J584" s="284"/>
      <c r="K584" s="285"/>
      <c r="L584" s="285"/>
      <c r="M584" s="285"/>
      <c r="N584" s="285"/>
      <c r="O584" s="285"/>
      <c r="P584" s="285"/>
      <c r="Q584" s="285"/>
      <c r="R584" s="285"/>
      <c r="S584" s="285"/>
      <c r="T584" s="285"/>
    </row>
    <row r="585" spans="1:20" ht="18.7" customHeight="1" x14ac:dyDescent="0.25">
      <c r="A585" s="285"/>
      <c r="B585" s="285"/>
      <c r="C585" s="285"/>
      <c r="D585" s="283"/>
      <c r="E585" s="283"/>
      <c r="F585" s="282"/>
      <c r="G585" s="282"/>
      <c r="H585" s="284"/>
      <c r="I585" s="284"/>
      <c r="J585" s="284"/>
      <c r="K585" s="285"/>
      <c r="L585" s="285"/>
      <c r="M585" s="285"/>
      <c r="N585" s="285"/>
      <c r="O585" s="285"/>
      <c r="P585" s="285"/>
      <c r="Q585" s="285"/>
      <c r="R585" s="285"/>
      <c r="S585" s="285"/>
      <c r="T585" s="285"/>
    </row>
    <row r="586" spans="1:20" ht="18.7" customHeight="1" x14ac:dyDescent="0.25">
      <c r="A586" s="285"/>
      <c r="B586" s="285"/>
      <c r="C586" s="285"/>
      <c r="D586" s="283"/>
      <c r="E586" s="283"/>
      <c r="F586" s="282"/>
      <c r="G586" s="282"/>
      <c r="H586" s="284"/>
      <c r="I586" s="284"/>
      <c r="J586" s="284"/>
      <c r="K586" s="285"/>
      <c r="L586" s="285"/>
      <c r="M586" s="285"/>
      <c r="N586" s="285"/>
      <c r="O586" s="285"/>
      <c r="P586" s="285"/>
      <c r="Q586" s="285"/>
      <c r="R586" s="285"/>
      <c r="S586" s="285"/>
      <c r="T586" s="285"/>
    </row>
    <row r="587" spans="1:20" ht="18.7" customHeight="1" x14ac:dyDescent="0.25">
      <c r="A587" s="285"/>
      <c r="B587" s="285"/>
      <c r="C587" s="285"/>
      <c r="D587" s="283"/>
      <c r="E587" s="283"/>
      <c r="F587" s="282"/>
      <c r="G587" s="282"/>
      <c r="H587" s="284"/>
      <c r="I587" s="284"/>
      <c r="J587" s="284"/>
      <c r="K587" s="285"/>
      <c r="L587" s="285"/>
      <c r="M587" s="285"/>
      <c r="N587" s="285"/>
      <c r="O587" s="285"/>
      <c r="P587" s="285"/>
      <c r="Q587" s="285"/>
      <c r="R587" s="285"/>
      <c r="S587" s="285"/>
      <c r="T587" s="285"/>
    </row>
    <row r="588" spans="1:20" ht="18.7" customHeight="1" x14ac:dyDescent="0.25">
      <c r="A588" s="285"/>
      <c r="B588" s="285"/>
      <c r="C588" s="285"/>
      <c r="D588" s="283"/>
      <c r="E588" s="283"/>
      <c r="F588" s="282"/>
      <c r="G588" s="282"/>
      <c r="H588" s="284"/>
      <c r="I588" s="284"/>
      <c r="J588" s="284"/>
      <c r="K588" s="285"/>
      <c r="L588" s="285"/>
      <c r="M588" s="285"/>
      <c r="N588" s="285"/>
      <c r="O588" s="285"/>
      <c r="P588" s="285"/>
      <c r="Q588" s="285"/>
      <c r="R588" s="285"/>
      <c r="S588" s="285"/>
      <c r="T588" s="285"/>
    </row>
    <row r="589" spans="1:20" ht="18.7" customHeight="1" x14ac:dyDescent="0.25">
      <c r="A589" s="285"/>
      <c r="B589" s="285"/>
      <c r="C589" s="285"/>
      <c r="D589" s="283"/>
      <c r="E589" s="283"/>
      <c r="F589" s="282"/>
      <c r="G589" s="282"/>
      <c r="H589" s="284"/>
      <c r="I589" s="284"/>
      <c r="J589" s="284"/>
      <c r="K589" s="285"/>
      <c r="L589" s="285"/>
      <c r="M589" s="285"/>
      <c r="N589" s="285"/>
      <c r="O589" s="285"/>
      <c r="P589" s="285"/>
      <c r="Q589" s="285"/>
      <c r="R589" s="285"/>
      <c r="S589" s="285"/>
      <c r="T589" s="285"/>
    </row>
    <row r="590" spans="1:20" ht="18.7" customHeight="1" x14ac:dyDescent="0.25">
      <c r="A590" s="285"/>
      <c r="B590" s="285"/>
      <c r="C590" s="285"/>
      <c r="D590" s="283"/>
      <c r="E590" s="283"/>
      <c r="F590" s="282"/>
      <c r="G590" s="282"/>
      <c r="H590" s="284"/>
      <c r="I590" s="284"/>
      <c r="J590" s="284"/>
      <c r="K590" s="285"/>
      <c r="L590" s="285"/>
      <c r="M590" s="285"/>
      <c r="N590" s="285"/>
      <c r="O590" s="285"/>
      <c r="P590" s="285"/>
      <c r="Q590" s="285"/>
      <c r="R590" s="285"/>
      <c r="S590" s="285"/>
      <c r="T590" s="285"/>
    </row>
    <row r="591" spans="1:20" ht="18.7" customHeight="1" x14ac:dyDescent="0.25">
      <c r="A591" s="285"/>
      <c r="B591" s="285"/>
      <c r="C591" s="285"/>
      <c r="D591" s="283"/>
      <c r="E591" s="283"/>
      <c r="F591" s="282"/>
      <c r="G591" s="282"/>
      <c r="H591" s="284"/>
      <c r="I591" s="284"/>
      <c r="J591" s="284"/>
      <c r="K591" s="285"/>
      <c r="L591" s="285"/>
      <c r="M591" s="285"/>
      <c r="N591" s="285"/>
      <c r="O591" s="285"/>
      <c r="P591" s="285"/>
      <c r="Q591" s="285"/>
      <c r="R591" s="285"/>
      <c r="S591" s="285"/>
      <c r="T591" s="285"/>
    </row>
    <row r="592" spans="1:20" ht="18.7" customHeight="1" x14ac:dyDescent="0.25">
      <c r="A592" s="285"/>
      <c r="B592" s="285"/>
      <c r="C592" s="285"/>
      <c r="D592" s="283"/>
      <c r="E592" s="283"/>
      <c r="F592" s="282"/>
      <c r="G592" s="282"/>
      <c r="H592" s="284"/>
      <c r="I592" s="284"/>
      <c r="J592" s="284"/>
      <c r="K592" s="285"/>
      <c r="L592" s="285"/>
      <c r="M592" s="285"/>
      <c r="N592" s="285"/>
      <c r="O592" s="285"/>
      <c r="P592" s="285"/>
      <c r="Q592" s="285"/>
      <c r="R592" s="285"/>
      <c r="S592" s="285"/>
      <c r="T592" s="285"/>
    </row>
    <row r="593" spans="1:20" ht="18.7" customHeight="1" x14ac:dyDescent="0.25">
      <c r="A593" s="285"/>
      <c r="B593" s="285"/>
      <c r="C593" s="285"/>
      <c r="D593" s="283"/>
      <c r="E593" s="283"/>
      <c r="F593" s="282"/>
      <c r="G593" s="282"/>
      <c r="H593" s="284"/>
      <c r="I593" s="284"/>
      <c r="J593" s="284"/>
      <c r="K593" s="285"/>
      <c r="L593" s="285"/>
      <c r="M593" s="285"/>
      <c r="N593" s="285"/>
      <c r="O593" s="285"/>
      <c r="P593" s="285"/>
      <c r="Q593" s="285"/>
      <c r="R593" s="285"/>
      <c r="S593" s="285"/>
      <c r="T593" s="285"/>
    </row>
    <row r="594" spans="1:20" ht="18.7" customHeight="1" x14ac:dyDescent="0.25">
      <c r="A594" s="285"/>
      <c r="B594" s="285"/>
      <c r="C594" s="285"/>
      <c r="D594" s="283"/>
      <c r="E594" s="283"/>
      <c r="F594" s="282"/>
      <c r="G594" s="282"/>
      <c r="H594" s="284"/>
      <c r="I594" s="284"/>
      <c r="J594" s="284"/>
      <c r="K594" s="285"/>
      <c r="L594" s="285"/>
      <c r="M594" s="285"/>
      <c r="N594" s="285"/>
      <c r="O594" s="285"/>
      <c r="P594" s="285"/>
      <c r="Q594" s="285"/>
      <c r="R594" s="285"/>
      <c r="S594" s="285"/>
      <c r="T594" s="285"/>
    </row>
    <row r="595" spans="1:20" ht="18.7" customHeight="1" x14ac:dyDescent="0.25">
      <c r="A595" s="285"/>
      <c r="B595" s="285"/>
      <c r="C595" s="285"/>
      <c r="D595" s="283"/>
      <c r="E595" s="283"/>
      <c r="F595" s="282"/>
      <c r="G595" s="282"/>
      <c r="H595" s="284"/>
      <c r="I595" s="284"/>
      <c r="J595" s="284"/>
      <c r="K595" s="285"/>
      <c r="L595" s="285"/>
      <c r="M595" s="285"/>
      <c r="N595" s="285"/>
      <c r="O595" s="285"/>
      <c r="P595" s="285"/>
      <c r="Q595" s="285"/>
      <c r="R595" s="285"/>
      <c r="S595" s="285"/>
      <c r="T595" s="285"/>
    </row>
    <row r="596" spans="1:20" ht="18.7" customHeight="1" x14ac:dyDescent="0.25">
      <c r="A596" s="285"/>
      <c r="B596" s="285"/>
      <c r="C596" s="285"/>
      <c r="D596" s="283"/>
      <c r="E596" s="283"/>
      <c r="F596" s="282"/>
      <c r="G596" s="282"/>
      <c r="H596" s="284"/>
      <c r="I596" s="284"/>
      <c r="J596" s="284"/>
      <c r="K596" s="285"/>
      <c r="L596" s="285"/>
      <c r="M596" s="285"/>
      <c r="N596" s="285"/>
      <c r="O596" s="285"/>
      <c r="P596" s="285"/>
      <c r="Q596" s="285"/>
      <c r="R596" s="285"/>
      <c r="S596" s="285"/>
      <c r="T596" s="285"/>
    </row>
    <row r="597" spans="1:20" ht="18.7" customHeight="1" x14ac:dyDescent="0.25">
      <c r="A597" s="285"/>
      <c r="B597" s="285"/>
      <c r="C597" s="285"/>
      <c r="D597" s="283"/>
      <c r="E597" s="283"/>
      <c r="F597" s="282"/>
      <c r="G597" s="282"/>
      <c r="H597" s="284"/>
      <c r="I597" s="284"/>
      <c r="J597" s="284"/>
      <c r="K597" s="285"/>
      <c r="L597" s="285"/>
      <c r="M597" s="285"/>
      <c r="N597" s="285"/>
      <c r="O597" s="285"/>
      <c r="P597" s="285"/>
      <c r="Q597" s="285"/>
      <c r="R597" s="285"/>
      <c r="S597" s="285"/>
      <c r="T597" s="285"/>
    </row>
    <row r="598" spans="1:20" ht="18.7" customHeight="1" x14ac:dyDescent="0.25">
      <c r="A598" s="285"/>
      <c r="B598" s="285"/>
      <c r="C598" s="285"/>
      <c r="D598" s="283"/>
      <c r="E598" s="283"/>
      <c r="F598" s="282"/>
      <c r="G598" s="282"/>
      <c r="H598" s="284"/>
      <c r="I598" s="284"/>
      <c r="J598" s="284"/>
      <c r="K598" s="285"/>
      <c r="L598" s="285"/>
      <c r="M598" s="285"/>
      <c r="N598" s="285"/>
      <c r="O598" s="285"/>
      <c r="P598" s="285"/>
      <c r="Q598" s="285"/>
      <c r="R598" s="285"/>
      <c r="S598" s="285"/>
      <c r="T598" s="285"/>
    </row>
    <row r="599" spans="1:20" ht="18.7" customHeight="1" x14ac:dyDescent="0.25">
      <c r="A599" s="285"/>
      <c r="B599" s="285"/>
      <c r="C599" s="285"/>
      <c r="D599" s="283"/>
      <c r="E599" s="283"/>
      <c r="F599" s="282"/>
      <c r="G599" s="282"/>
      <c r="H599" s="284"/>
      <c r="I599" s="284"/>
      <c r="J599" s="284"/>
      <c r="K599" s="285"/>
      <c r="L599" s="285"/>
      <c r="M599" s="285"/>
      <c r="N599" s="285"/>
      <c r="O599" s="285"/>
      <c r="P599" s="285"/>
      <c r="Q599" s="285"/>
      <c r="R599" s="285"/>
      <c r="S599" s="285"/>
      <c r="T599" s="285"/>
    </row>
    <row r="600" spans="1:20" ht="18.7" customHeight="1" x14ac:dyDescent="0.25">
      <c r="A600" s="285"/>
      <c r="B600" s="285"/>
      <c r="C600" s="285"/>
      <c r="D600" s="283"/>
      <c r="E600" s="283"/>
      <c r="F600" s="282"/>
      <c r="G600" s="282"/>
      <c r="H600" s="284"/>
      <c r="I600" s="284"/>
      <c r="J600" s="284"/>
      <c r="K600" s="285"/>
      <c r="L600" s="285"/>
      <c r="M600" s="285"/>
      <c r="N600" s="285"/>
      <c r="O600" s="285"/>
      <c r="P600" s="285"/>
      <c r="Q600" s="285"/>
      <c r="R600" s="285"/>
      <c r="S600" s="285"/>
      <c r="T600" s="285"/>
    </row>
    <row r="601" spans="1:20" ht="18.7" customHeight="1" x14ac:dyDescent="0.25">
      <c r="A601" s="285"/>
      <c r="B601" s="285"/>
      <c r="C601" s="285"/>
      <c r="D601" s="283"/>
      <c r="E601" s="283"/>
      <c r="F601" s="282"/>
      <c r="G601" s="282"/>
      <c r="H601" s="284"/>
      <c r="I601" s="284"/>
      <c r="J601" s="284"/>
      <c r="K601" s="285"/>
      <c r="L601" s="285"/>
      <c r="M601" s="285"/>
      <c r="N601" s="285"/>
      <c r="O601" s="285"/>
      <c r="P601" s="285"/>
      <c r="Q601" s="285"/>
      <c r="R601" s="285"/>
      <c r="S601" s="285"/>
      <c r="T601" s="285"/>
    </row>
    <row r="602" spans="1:20" ht="18.7" customHeight="1" x14ac:dyDescent="0.25">
      <c r="A602" s="285"/>
      <c r="B602" s="285"/>
      <c r="C602" s="285"/>
      <c r="D602" s="283"/>
      <c r="E602" s="283"/>
      <c r="F602" s="282"/>
      <c r="G602" s="282"/>
      <c r="H602" s="284"/>
      <c r="I602" s="284"/>
      <c r="J602" s="284"/>
      <c r="K602" s="285"/>
      <c r="L602" s="285"/>
      <c r="M602" s="285"/>
      <c r="N602" s="285"/>
      <c r="O602" s="285"/>
      <c r="P602" s="285"/>
      <c r="Q602" s="285"/>
      <c r="R602" s="285"/>
      <c r="S602" s="285"/>
      <c r="T602" s="285"/>
    </row>
    <row r="603" spans="1:20" ht="18.7" customHeight="1" x14ac:dyDescent="0.25">
      <c r="A603" s="285"/>
      <c r="B603" s="285"/>
      <c r="C603" s="285"/>
      <c r="D603" s="283"/>
      <c r="E603" s="283"/>
      <c r="F603" s="282"/>
      <c r="G603" s="282"/>
      <c r="H603" s="284"/>
      <c r="I603" s="284"/>
      <c r="J603" s="284"/>
      <c r="K603" s="285"/>
      <c r="L603" s="285"/>
      <c r="M603" s="285"/>
      <c r="N603" s="285"/>
      <c r="O603" s="285"/>
      <c r="P603" s="285"/>
      <c r="Q603" s="285"/>
      <c r="R603" s="285"/>
      <c r="S603" s="285"/>
      <c r="T603" s="285"/>
    </row>
    <row r="604" spans="1:20" ht="18.7" customHeight="1" x14ac:dyDescent="0.25">
      <c r="A604" s="285"/>
      <c r="B604" s="285"/>
      <c r="C604" s="285"/>
      <c r="D604" s="283"/>
      <c r="E604" s="283"/>
      <c r="F604" s="282"/>
      <c r="G604" s="282"/>
      <c r="H604" s="284"/>
      <c r="I604" s="284"/>
      <c r="J604" s="284"/>
      <c r="K604" s="285"/>
      <c r="L604" s="285"/>
      <c r="M604" s="285"/>
      <c r="N604" s="285"/>
      <c r="O604" s="285"/>
      <c r="P604" s="285"/>
      <c r="Q604" s="285"/>
      <c r="R604" s="285"/>
      <c r="S604" s="285"/>
      <c r="T604" s="285"/>
    </row>
    <row r="605" spans="1:20" ht="18.7" customHeight="1" x14ac:dyDescent="0.25">
      <c r="A605" s="285"/>
      <c r="B605" s="285"/>
      <c r="C605" s="285"/>
      <c r="D605" s="283"/>
      <c r="E605" s="283"/>
      <c r="F605" s="282"/>
      <c r="G605" s="282"/>
      <c r="H605" s="284"/>
      <c r="I605" s="284"/>
      <c r="J605" s="284"/>
      <c r="K605" s="285"/>
      <c r="L605" s="285"/>
      <c r="M605" s="285"/>
      <c r="N605" s="285"/>
      <c r="O605" s="285"/>
      <c r="P605" s="285"/>
      <c r="Q605" s="285"/>
      <c r="R605" s="285"/>
      <c r="S605" s="285"/>
      <c r="T605" s="285"/>
    </row>
    <row r="606" spans="1:20" ht="18.7" customHeight="1" x14ac:dyDescent="0.25">
      <c r="A606" s="285"/>
      <c r="B606" s="285"/>
      <c r="C606" s="285"/>
      <c r="D606" s="283"/>
      <c r="E606" s="283"/>
      <c r="F606" s="282"/>
      <c r="G606" s="282"/>
      <c r="H606" s="284"/>
      <c r="I606" s="284"/>
      <c r="J606" s="284"/>
      <c r="K606" s="285"/>
      <c r="L606" s="285"/>
      <c r="M606" s="285"/>
      <c r="N606" s="285"/>
      <c r="O606" s="285"/>
      <c r="P606" s="285"/>
      <c r="Q606" s="285"/>
      <c r="R606" s="285"/>
      <c r="S606" s="285"/>
      <c r="T606" s="285"/>
    </row>
    <row r="607" spans="1:20" ht="18.7" customHeight="1" x14ac:dyDescent="0.25">
      <c r="A607" s="285"/>
      <c r="B607" s="285"/>
      <c r="C607" s="285"/>
      <c r="D607" s="283"/>
      <c r="E607" s="283"/>
      <c r="F607" s="282"/>
      <c r="G607" s="282"/>
      <c r="H607" s="284"/>
      <c r="I607" s="284"/>
      <c r="J607" s="284"/>
      <c r="K607" s="285"/>
      <c r="L607" s="285"/>
      <c r="M607" s="285"/>
      <c r="N607" s="285"/>
      <c r="O607" s="285"/>
      <c r="P607" s="285"/>
      <c r="Q607" s="285"/>
      <c r="R607" s="285"/>
      <c r="S607" s="285"/>
      <c r="T607" s="285"/>
    </row>
    <row r="608" spans="1:20" ht="18.7" customHeight="1" x14ac:dyDescent="0.25">
      <c r="A608" s="285"/>
      <c r="B608" s="285"/>
      <c r="C608" s="285"/>
      <c r="D608" s="283"/>
      <c r="E608" s="283"/>
      <c r="F608" s="282"/>
      <c r="G608" s="282"/>
      <c r="H608" s="284"/>
      <c r="I608" s="284"/>
      <c r="J608" s="284"/>
      <c r="K608" s="285"/>
      <c r="L608" s="285"/>
      <c r="M608" s="285"/>
      <c r="N608" s="285"/>
      <c r="O608" s="285"/>
      <c r="P608" s="285"/>
      <c r="Q608" s="285"/>
      <c r="R608" s="285"/>
      <c r="S608" s="285"/>
      <c r="T608" s="285"/>
    </row>
    <row r="609" spans="1:20" ht="18.7" customHeight="1" x14ac:dyDescent="0.25">
      <c r="A609" s="285"/>
      <c r="B609" s="285"/>
      <c r="C609" s="285"/>
      <c r="D609" s="283"/>
      <c r="E609" s="283"/>
      <c r="F609" s="282"/>
      <c r="G609" s="282"/>
      <c r="H609" s="284"/>
      <c r="I609" s="284"/>
      <c r="J609" s="284"/>
      <c r="K609" s="285"/>
      <c r="L609" s="285"/>
      <c r="M609" s="285"/>
      <c r="N609" s="285"/>
      <c r="O609" s="285"/>
      <c r="P609" s="285"/>
      <c r="Q609" s="285"/>
      <c r="R609" s="285"/>
      <c r="S609" s="285"/>
      <c r="T609" s="285"/>
    </row>
    <row r="610" spans="1:20" ht="18.7" customHeight="1" x14ac:dyDescent="0.25">
      <c r="A610" s="285"/>
      <c r="B610" s="285"/>
      <c r="C610" s="285"/>
      <c r="D610" s="283"/>
      <c r="E610" s="283"/>
      <c r="F610" s="282"/>
      <c r="G610" s="282"/>
      <c r="H610" s="284"/>
      <c r="I610" s="284"/>
      <c r="J610" s="284"/>
      <c r="K610" s="285"/>
      <c r="L610" s="285"/>
      <c r="M610" s="285"/>
      <c r="N610" s="285"/>
      <c r="O610" s="285"/>
      <c r="P610" s="285"/>
      <c r="Q610" s="285"/>
      <c r="R610" s="285"/>
      <c r="S610" s="285"/>
      <c r="T610" s="285"/>
    </row>
    <row r="611" spans="1:20" ht="18.7" customHeight="1" x14ac:dyDescent="0.25">
      <c r="A611" s="285"/>
      <c r="B611" s="285"/>
      <c r="C611" s="285"/>
      <c r="D611" s="283"/>
      <c r="E611" s="283"/>
      <c r="F611" s="282"/>
      <c r="G611" s="282"/>
      <c r="H611" s="284"/>
      <c r="I611" s="284"/>
      <c r="J611" s="284"/>
      <c r="K611" s="285"/>
      <c r="L611" s="285"/>
      <c r="M611" s="285"/>
      <c r="N611" s="285"/>
      <c r="O611" s="285"/>
      <c r="P611" s="285"/>
      <c r="Q611" s="285"/>
      <c r="R611" s="285"/>
      <c r="S611" s="285"/>
      <c r="T611" s="285"/>
    </row>
    <row r="612" spans="1:20" ht="18.7" customHeight="1" x14ac:dyDescent="0.25">
      <c r="A612" s="285"/>
      <c r="B612" s="285"/>
      <c r="C612" s="285"/>
      <c r="D612" s="283"/>
      <c r="E612" s="283"/>
      <c r="F612" s="282"/>
      <c r="G612" s="282"/>
      <c r="H612" s="284"/>
      <c r="I612" s="284"/>
      <c r="J612" s="284"/>
      <c r="K612" s="285"/>
      <c r="L612" s="285"/>
      <c r="M612" s="285"/>
      <c r="N612" s="285"/>
      <c r="O612" s="285"/>
      <c r="P612" s="285"/>
      <c r="Q612" s="285"/>
      <c r="R612" s="285"/>
      <c r="S612" s="285"/>
      <c r="T612" s="285"/>
    </row>
    <row r="613" spans="1:20" ht="18.7" customHeight="1" x14ac:dyDescent="0.25">
      <c r="A613" s="285"/>
      <c r="B613" s="285"/>
      <c r="C613" s="285"/>
      <c r="D613" s="283"/>
      <c r="E613" s="283"/>
      <c r="F613" s="282"/>
      <c r="G613" s="282"/>
      <c r="H613" s="284"/>
      <c r="I613" s="284"/>
      <c r="J613" s="284"/>
      <c r="K613" s="285"/>
      <c r="L613" s="285"/>
      <c r="M613" s="285"/>
      <c r="N613" s="285"/>
      <c r="O613" s="285"/>
      <c r="P613" s="285"/>
      <c r="Q613" s="285"/>
      <c r="R613" s="285"/>
      <c r="S613" s="285"/>
      <c r="T613" s="285"/>
    </row>
    <row r="614" spans="1:20" ht="18.7" customHeight="1" x14ac:dyDescent="0.25">
      <c r="A614" s="285"/>
      <c r="B614" s="285"/>
      <c r="C614" s="285"/>
      <c r="D614" s="283"/>
      <c r="E614" s="283"/>
      <c r="F614" s="282"/>
      <c r="G614" s="282"/>
      <c r="H614" s="284"/>
      <c r="I614" s="284"/>
      <c r="J614" s="284"/>
      <c r="K614" s="285"/>
      <c r="L614" s="285"/>
      <c r="M614" s="285"/>
      <c r="N614" s="285"/>
      <c r="O614" s="285"/>
      <c r="P614" s="285"/>
      <c r="Q614" s="285"/>
      <c r="R614" s="285"/>
      <c r="S614" s="285"/>
      <c r="T614" s="285"/>
    </row>
    <row r="615" spans="1:20" ht="18.7" customHeight="1" x14ac:dyDescent="0.25">
      <c r="A615" s="285"/>
      <c r="B615" s="285"/>
      <c r="C615" s="285"/>
      <c r="D615" s="283"/>
      <c r="E615" s="283"/>
      <c r="F615" s="282"/>
      <c r="G615" s="282"/>
      <c r="H615" s="284"/>
      <c r="I615" s="284"/>
      <c r="J615" s="284"/>
      <c r="K615" s="285"/>
      <c r="L615" s="285"/>
      <c r="M615" s="285"/>
      <c r="N615" s="285"/>
      <c r="O615" s="285"/>
      <c r="P615" s="285"/>
      <c r="Q615" s="285"/>
      <c r="R615" s="285"/>
      <c r="S615" s="285"/>
      <c r="T615" s="285"/>
    </row>
    <row r="616" spans="1:20" ht="18.7" customHeight="1" x14ac:dyDescent="0.25">
      <c r="A616" s="285"/>
      <c r="B616" s="285"/>
      <c r="C616" s="285"/>
      <c r="D616" s="283"/>
      <c r="E616" s="283"/>
      <c r="F616" s="282"/>
      <c r="G616" s="282"/>
      <c r="H616" s="284"/>
      <c r="I616" s="284"/>
      <c r="J616" s="284"/>
      <c r="K616" s="285"/>
      <c r="L616" s="285"/>
      <c r="M616" s="285"/>
      <c r="N616" s="285"/>
      <c r="O616" s="285"/>
      <c r="P616" s="285"/>
      <c r="Q616" s="285"/>
      <c r="R616" s="285"/>
      <c r="S616" s="285"/>
      <c r="T616" s="285"/>
    </row>
    <row r="617" spans="1:20" ht="18.7" customHeight="1" x14ac:dyDescent="0.25">
      <c r="A617" s="285"/>
      <c r="B617" s="285"/>
      <c r="C617" s="285"/>
      <c r="D617" s="283"/>
      <c r="E617" s="283"/>
      <c r="F617" s="282"/>
      <c r="G617" s="282"/>
      <c r="H617" s="284"/>
      <c r="I617" s="284"/>
      <c r="J617" s="284"/>
      <c r="K617" s="285"/>
      <c r="L617" s="285"/>
      <c r="M617" s="285"/>
      <c r="N617" s="285"/>
      <c r="O617" s="285"/>
      <c r="P617" s="285"/>
      <c r="Q617" s="285"/>
      <c r="R617" s="285"/>
      <c r="S617" s="285"/>
      <c r="T617" s="285"/>
    </row>
    <row r="618" spans="1:20" ht="18.7" customHeight="1" x14ac:dyDescent="0.25">
      <c r="A618" s="285"/>
      <c r="B618" s="285"/>
      <c r="C618" s="285"/>
      <c r="D618" s="283"/>
      <c r="E618" s="283"/>
      <c r="F618" s="282"/>
      <c r="G618" s="282"/>
      <c r="H618" s="284"/>
      <c r="I618" s="284"/>
      <c r="J618" s="284"/>
      <c r="K618" s="285"/>
      <c r="L618" s="285"/>
      <c r="M618" s="285"/>
      <c r="N618" s="285"/>
      <c r="O618" s="285"/>
      <c r="P618" s="285"/>
      <c r="Q618" s="285"/>
      <c r="R618" s="285"/>
      <c r="S618" s="285"/>
      <c r="T618" s="285"/>
    </row>
    <row r="619" spans="1:20" ht="18.7" customHeight="1" x14ac:dyDescent="0.25">
      <c r="A619" s="285"/>
      <c r="B619" s="285"/>
      <c r="C619" s="285"/>
      <c r="D619" s="283"/>
      <c r="E619" s="283"/>
      <c r="F619" s="282"/>
      <c r="G619" s="282"/>
      <c r="H619" s="284"/>
      <c r="I619" s="284"/>
      <c r="J619" s="284"/>
      <c r="K619" s="285"/>
      <c r="L619" s="285"/>
      <c r="M619" s="285"/>
      <c r="N619" s="285"/>
      <c r="O619" s="285"/>
      <c r="P619" s="285"/>
      <c r="Q619" s="285"/>
      <c r="R619" s="285"/>
      <c r="S619" s="285"/>
      <c r="T619" s="285"/>
    </row>
    <row r="620" spans="1:20" ht="18.7" customHeight="1" x14ac:dyDescent="0.25">
      <c r="A620" s="285"/>
      <c r="B620" s="285"/>
      <c r="C620" s="285"/>
      <c r="D620" s="283"/>
      <c r="E620" s="283"/>
      <c r="F620" s="282"/>
      <c r="G620" s="282"/>
      <c r="H620" s="284"/>
      <c r="I620" s="284"/>
      <c r="J620" s="284"/>
      <c r="K620" s="285"/>
      <c r="L620" s="285"/>
      <c r="M620" s="285"/>
      <c r="N620" s="285"/>
      <c r="O620" s="285"/>
      <c r="P620" s="285"/>
      <c r="Q620" s="285"/>
      <c r="R620" s="285"/>
      <c r="S620" s="285"/>
      <c r="T620" s="285"/>
    </row>
    <row r="621" spans="1:20" ht="18.7" customHeight="1" x14ac:dyDescent="0.25">
      <c r="A621" s="285"/>
      <c r="B621" s="285"/>
      <c r="C621" s="285"/>
      <c r="D621" s="283"/>
      <c r="E621" s="283"/>
      <c r="F621" s="282"/>
      <c r="G621" s="282"/>
      <c r="H621" s="284"/>
      <c r="I621" s="284"/>
      <c r="J621" s="284"/>
      <c r="K621" s="285"/>
      <c r="L621" s="285"/>
      <c r="M621" s="285"/>
      <c r="N621" s="285"/>
      <c r="O621" s="285"/>
      <c r="P621" s="285"/>
      <c r="Q621" s="285"/>
      <c r="R621" s="285"/>
      <c r="S621" s="285"/>
      <c r="T621" s="285"/>
    </row>
    <row r="622" spans="1:20" ht="18.7" customHeight="1" x14ac:dyDescent="0.25">
      <c r="A622" s="285"/>
      <c r="B622" s="285"/>
      <c r="C622" s="285"/>
      <c r="D622" s="283"/>
      <c r="E622" s="283"/>
      <c r="F622" s="282"/>
      <c r="G622" s="282"/>
      <c r="H622" s="284"/>
      <c r="I622" s="284"/>
      <c r="J622" s="284"/>
      <c r="K622" s="285"/>
      <c r="L622" s="285"/>
      <c r="M622" s="285"/>
      <c r="N622" s="285"/>
      <c r="O622" s="285"/>
      <c r="P622" s="285"/>
      <c r="Q622" s="285"/>
      <c r="R622" s="285"/>
      <c r="S622" s="285"/>
      <c r="T622" s="285"/>
    </row>
    <row r="623" spans="1:20" ht="18.7" customHeight="1" x14ac:dyDescent="0.25">
      <c r="A623" s="285"/>
      <c r="B623" s="285"/>
      <c r="C623" s="285"/>
      <c r="D623" s="283"/>
      <c r="E623" s="283"/>
      <c r="F623" s="282"/>
      <c r="G623" s="282"/>
      <c r="H623" s="284"/>
      <c r="I623" s="284"/>
      <c r="J623" s="284"/>
      <c r="K623" s="285"/>
      <c r="L623" s="285"/>
      <c r="M623" s="285"/>
      <c r="N623" s="285"/>
      <c r="O623" s="285"/>
      <c r="P623" s="285"/>
      <c r="Q623" s="285"/>
      <c r="R623" s="285"/>
      <c r="S623" s="285"/>
      <c r="T623" s="285"/>
    </row>
    <row r="624" spans="1:20" ht="18.7" customHeight="1" x14ac:dyDescent="0.25">
      <c r="A624" s="285"/>
      <c r="B624" s="285"/>
      <c r="C624" s="285"/>
      <c r="D624" s="283"/>
      <c r="E624" s="283"/>
      <c r="F624" s="282"/>
      <c r="G624" s="282"/>
      <c r="H624" s="284"/>
      <c r="I624" s="284"/>
      <c r="J624" s="284"/>
      <c r="K624" s="285"/>
      <c r="L624" s="285"/>
      <c r="M624" s="285"/>
      <c r="N624" s="285"/>
      <c r="O624" s="285"/>
      <c r="P624" s="285"/>
      <c r="Q624" s="285"/>
      <c r="R624" s="285"/>
      <c r="S624" s="285"/>
      <c r="T624" s="285"/>
    </row>
    <row r="625" spans="1:20" ht="18.7" customHeight="1" x14ac:dyDescent="0.25">
      <c r="A625" s="285"/>
      <c r="B625" s="285"/>
      <c r="C625" s="285"/>
      <c r="D625" s="283"/>
      <c r="E625" s="283"/>
      <c r="F625" s="282"/>
      <c r="G625" s="282"/>
      <c r="H625" s="284"/>
      <c r="I625" s="284"/>
      <c r="J625" s="284"/>
      <c r="K625" s="285"/>
      <c r="L625" s="285"/>
      <c r="M625" s="285"/>
      <c r="N625" s="285"/>
      <c r="O625" s="285"/>
      <c r="P625" s="285"/>
      <c r="Q625" s="285"/>
      <c r="R625" s="285"/>
      <c r="S625" s="285"/>
      <c r="T625" s="285"/>
    </row>
    <row r="626" spans="1:20" ht="18.7" customHeight="1" x14ac:dyDescent="0.25">
      <c r="A626" s="285"/>
      <c r="B626" s="285"/>
      <c r="C626" s="285"/>
      <c r="D626" s="283"/>
      <c r="E626" s="283"/>
      <c r="F626" s="282"/>
      <c r="G626" s="282"/>
      <c r="H626" s="284"/>
      <c r="I626" s="284"/>
      <c r="J626" s="284"/>
      <c r="K626" s="285"/>
      <c r="L626" s="285"/>
      <c r="M626" s="285"/>
      <c r="N626" s="285"/>
      <c r="O626" s="285"/>
      <c r="P626" s="285"/>
      <c r="Q626" s="285"/>
      <c r="R626" s="285"/>
      <c r="S626" s="285"/>
      <c r="T626" s="285"/>
    </row>
    <row r="627" spans="1:20" ht="18.7" customHeight="1" x14ac:dyDescent="0.25">
      <c r="A627" s="285"/>
      <c r="B627" s="285"/>
      <c r="C627" s="285"/>
      <c r="D627" s="283"/>
      <c r="E627" s="283"/>
      <c r="F627" s="282"/>
      <c r="G627" s="282"/>
      <c r="H627" s="284"/>
      <c r="I627" s="284"/>
      <c r="J627" s="284"/>
      <c r="K627" s="285"/>
      <c r="L627" s="285"/>
      <c r="M627" s="285"/>
      <c r="N627" s="285"/>
      <c r="O627" s="285"/>
      <c r="P627" s="285"/>
      <c r="Q627" s="285"/>
      <c r="R627" s="285"/>
      <c r="S627" s="285"/>
      <c r="T627" s="285"/>
    </row>
    <row r="628" spans="1:20" ht="18.7" customHeight="1" x14ac:dyDescent="0.25">
      <c r="A628" s="285"/>
      <c r="B628" s="285"/>
      <c r="C628" s="285"/>
      <c r="D628" s="283"/>
      <c r="E628" s="283"/>
      <c r="F628" s="282"/>
      <c r="G628" s="282"/>
      <c r="H628" s="284"/>
      <c r="I628" s="284"/>
      <c r="J628" s="284"/>
      <c r="K628" s="285"/>
      <c r="L628" s="285"/>
      <c r="M628" s="285"/>
      <c r="N628" s="285"/>
      <c r="O628" s="285"/>
      <c r="P628" s="285"/>
      <c r="Q628" s="285"/>
      <c r="R628" s="285"/>
      <c r="S628" s="285"/>
      <c r="T628" s="285"/>
    </row>
    <row r="629" spans="1:20" ht="18.7" customHeight="1" x14ac:dyDescent="0.25">
      <c r="A629" s="285"/>
      <c r="B629" s="285"/>
      <c r="C629" s="285"/>
      <c r="D629" s="283"/>
      <c r="E629" s="283"/>
      <c r="F629" s="282"/>
      <c r="G629" s="282"/>
      <c r="H629" s="284"/>
      <c r="I629" s="284"/>
      <c r="J629" s="284"/>
      <c r="K629" s="285"/>
      <c r="L629" s="285"/>
      <c r="M629" s="285"/>
      <c r="N629" s="285"/>
      <c r="O629" s="285"/>
      <c r="P629" s="285"/>
      <c r="Q629" s="285"/>
      <c r="R629" s="285"/>
      <c r="S629" s="285"/>
      <c r="T629" s="285"/>
    </row>
    <row r="630" spans="1:20" ht="18.7" customHeight="1" x14ac:dyDescent="0.25">
      <c r="A630" s="285"/>
      <c r="B630" s="285"/>
      <c r="C630" s="285"/>
      <c r="D630" s="283"/>
      <c r="E630" s="283"/>
      <c r="F630" s="282"/>
      <c r="G630" s="282"/>
      <c r="H630" s="284"/>
      <c r="I630" s="284"/>
      <c r="J630" s="284"/>
      <c r="K630" s="285"/>
      <c r="L630" s="285"/>
      <c r="M630" s="285"/>
      <c r="N630" s="285"/>
      <c r="O630" s="285"/>
      <c r="P630" s="285"/>
      <c r="Q630" s="285"/>
      <c r="R630" s="285"/>
      <c r="S630" s="285"/>
      <c r="T630" s="285"/>
    </row>
    <row r="631" spans="1:20" ht="18.7" customHeight="1" x14ac:dyDescent="0.25">
      <c r="A631" s="285"/>
      <c r="B631" s="285"/>
      <c r="C631" s="285"/>
      <c r="D631" s="283"/>
      <c r="E631" s="283"/>
      <c r="F631" s="282"/>
      <c r="G631" s="282"/>
      <c r="H631" s="284"/>
      <c r="I631" s="284"/>
      <c r="J631" s="284"/>
      <c r="K631" s="285"/>
      <c r="L631" s="285"/>
      <c r="M631" s="285"/>
      <c r="N631" s="285"/>
      <c r="O631" s="285"/>
      <c r="P631" s="285"/>
      <c r="Q631" s="285"/>
      <c r="R631" s="285"/>
      <c r="S631" s="285"/>
      <c r="T631" s="285"/>
    </row>
    <row r="632" spans="1:20" ht="18.7" customHeight="1" x14ac:dyDescent="0.25">
      <c r="A632" s="285"/>
      <c r="B632" s="285"/>
      <c r="C632" s="285"/>
      <c r="D632" s="283"/>
      <c r="E632" s="283"/>
      <c r="F632" s="282"/>
      <c r="G632" s="282"/>
      <c r="H632" s="284"/>
      <c r="I632" s="284"/>
      <c r="J632" s="284"/>
      <c r="K632" s="285"/>
      <c r="L632" s="285"/>
      <c r="M632" s="285"/>
      <c r="N632" s="285"/>
      <c r="O632" s="285"/>
      <c r="P632" s="285"/>
      <c r="Q632" s="285"/>
      <c r="R632" s="285"/>
      <c r="S632" s="285"/>
      <c r="T632" s="285"/>
    </row>
    <row r="633" spans="1:20" ht="18.7" customHeight="1" x14ac:dyDescent="0.25">
      <c r="A633" s="285"/>
      <c r="B633" s="285"/>
      <c r="C633" s="285"/>
      <c r="D633" s="283"/>
      <c r="E633" s="283"/>
      <c r="F633" s="282"/>
      <c r="G633" s="282"/>
      <c r="H633" s="284"/>
      <c r="I633" s="284"/>
      <c r="J633" s="284"/>
      <c r="K633" s="285"/>
      <c r="L633" s="285"/>
      <c r="M633" s="285"/>
      <c r="N633" s="285"/>
      <c r="O633" s="285"/>
      <c r="P633" s="285"/>
      <c r="Q633" s="285"/>
      <c r="R633" s="285"/>
      <c r="S633" s="285"/>
      <c r="T633" s="285"/>
    </row>
    <row r="634" spans="1:20" ht="18.7" customHeight="1" x14ac:dyDescent="0.25">
      <c r="A634" s="285"/>
      <c r="B634" s="285"/>
      <c r="C634" s="285"/>
      <c r="D634" s="283"/>
      <c r="E634" s="283"/>
      <c r="F634" s="282"/>
      <c r="G634" s="282"/>
      <c r="H634" s="284"/>
      <c r="I634" s="284"/>
      <c r="J634" s="284"/>
      <c r="K634" s="285"/>
      <c r="L634" s="285"/>
      <c r="M634" s="285"/>
      <c r="N634" s="285"/>
      <c r="O634" s="285"/>
      <c r="P634" s="285"/>
      <c r="Q634" s="285"/>
      <c r="R634" s="285"/>
      <c r="S634" s="285"/>
      <c r="T634" s="285"/>
    </row>
    <row r="635" spans="1:20" ht="18.7" customHeight="1" x14ac:dyDescent="0.25">
      <c r="A635" s="285"/>
      <c r="B635" s="285"/>
      <c r="C635" s="285"/>
      <c r="D635" s="283"/>
      <c r="E635" s="283"/>
      <c r="F635" s="282"/>
      <c r="G635" s="282"/>
      <c r="H635" s="284"/>
      <c r="I635" s="284"/>
      <c r="J635" s="284"/>
      <c r="K635" s="285"/>
      <c r="L635" s="285"/>
      <c r="M635" s="285"/>
      <c r="N635" s="285"/>
      <c r="O635" s="285"/>
      <c r="P635" s="285"/>
      <c r="Q635" s="285"/>
      <c r="R635" s="285"/>
      <c r="S635" s="285"/>
      <c r="T635" s="285"/>
    </row>
    <row r="636" spans="1:20" ht="18.7" customHeight="1" x14ac:dyDescent="0.25">
      <c r="A636" s="285"/>
      <c r="B636" s="285"/>
      <c r="C636" s="285"/>
      <c r="D636" s="283"/>
      <c r="E636" s="283"/>
      <c r="F636" s="282"/>
      <c r="G636" s="282"/>
      <c r="H636" s="284"/>
      <c r="I636" s="284"/>
      <c r="J636" s="284"/>
      <c r="K636" s="285"/>
      <c r="L636" s="285"/>
      <c r="M636" s="285"/>
      <c r="N636" s="285"/>
      <c r="O636" s="285"/>
      <c r="P636" s="285"/>
      <c r="Q636" s="285"/>
      <c r="R636" s="285"/>
      <c r="S636" s="285"/>
      <c r="T636" s="285"/>
    </row>
    <row r="637" spans="1:20" ht="18.7" customHeight="1" x14ac:dyDescent="0.25">
      <c r="A637" s="285"/>
      <c r="B637" s="285"/>
      <c r="C637" s="285"/>
      <c r="D637" s="283"/>
      <c r="E637" s="283"/>
      <c r="F637" s="282"/>
      <c r="G637" s="282"/>
      <c r="H637" s="284"/>
      <c r="I637" s="284"/>
      <c r="J637" s="284"/>
      <c r="K637" s="285"/>
      <c r="L637" s="285"/>
      <c r="M637" s="285"/>
      <c r="N637" s="285"/>
      <c r="O637" s="285"/>
      <c r="P637" s="285"/>
      <c r="Q637" s="285"/>
      <c r="R637" s="285"/>
      <c r="S637" s="285"/>
      <c r="T637" s="285"/>
    </row>
    <row r="638" spans="1:20" ht="18.7" customHeight="1" x14ac:dyDescent="0.25">
      <c r="A638" s="285"/>
      <c r="B638" s="285"/>
      <c r="C638" s="285"/>
      <c r="D638" s="283"/>
      <c r="E638" s="283"/>
      <c r="F638" s="282"/>
      <c r="G638" s="282"/>
      <c r="H638" s="284"/>
      <c r="I638" s="284"/>
      <c r="J638" s="284"/>
      <c r="K638" s="285"/>
      <c r="L638" s="285"/>
      <c r="M638" s="285"/>
      <c r="N638" s="285"/>
      <c r="O638" s="285"/>
      <c r="P638" s="285"/>
      <c r="Q638" s="285"/>
      <c r="R638" s="285"/>
      <c r="S638" s="285"/>
      <c r="T638" s="285"/>
    </row>
    <row r="639" spans="1:20" ht="18.7" customHeight="1" x14ac:dyDescent="0.25">
      <c r="A639" s="285"/>
      <c r="B639" s="285"/>
      <c r="C639" s="285"/>
      <c r="D639" s="283"/>
      <c r="E639" s="283"/>
      <c r="F639" s="282"/>
      <c r="G639" s="282"/>
      <c r="H639" s="284"/>
      <c r="I639" s="284"/>
      <c r="J639" s="284"/>
      <c r="K639" s="285"/>
      <c r="L639" s="285"/>
      <c r="M639" s="285"/>
      <c r="N639" s="285"/>
      <c r="O639" s="285"/>
      <c r="P639" s="285"/>
      <c r="Q639" s="285"/>
      <c r="R639" s="285"/>
      <c r="S639" s="285"/>
      <c r="T639" s="285"/>
    </row>
    <row r="640" spans="1:20" ht="18.7" customHeight="1" x14ac:dyDescent="0.25">
      <c r="A640" s="285"/>
      <c r="B640" s="285"/>
      <c r="C640" s="285"/>
      <c r="D640" s="283"/>
      <c r="E640" s="283"/>
      <c r="F640" s="282"/>
      <c r="G640" s="282"/>
      <c r="H640" s="284"/>
      <c r="I640" s="284"/>
      <c r="J640" s="284"/>
      <c r="K640" s="285"/>
      <c r="L640" s="285"/>
      <c r="M640" s="285"/>
      <c r="N640" s="285"/>
      <c r="O640" s="285"/>
      <c r="P640" s="285"/>
      <c r="Q640" s="285"/>
      <c r="R640" s="285"/>
      <c r="S640" s="285"/>
      <c r="T640" s="285"/>
    </row>
    <row r="641" spans="1:20" ht="18.7" customHeight="1" x14ac:dyDescent="0.25">
      <c r="A641" s="285"/>
      <c r="B641" s="285"/>
      <c r="C641" s="285"/>
      <c r="D641" s="283"/>
      <c r="E641" s="283"/>
      <c r="F641" s="282"/>
      <c r="G641" s="282"/>
      <c r="H641" s="284"/>
      <c r="I641" s="284"/>
      <c r="J641" s="284"/>
      <c r="K641" s="285"/>
      <c r="L641" s="285"/>
      <c r="M641" s="285"/>
      <c r="N641" s="285"/>
      <c r="O641" s="285"/>
      <c r="P641" s="285"/>
      <c r="Q641" s="285"/>
      <c r="R641" s="285"/>
      <c r="S641" s="285"/>
      <c r="T641" s="285"/>
    </row>
    <row r="642" spans="1:20" ht="18.7" customHeight="1" x14ac:dyDescent="0.25">
      <c r="A642" s="285"/>
      <c r="B642" s="285"/>
      <c r="C642" s="285"/>
      <c r="D642" s="283"/>
      <c r="E642" s="283"/>
      <c r="F642" s="282"/>
      <c r="G642" s="282"/>
      <c r="H642" s="284"/>
      <c r="I642" s="284"/>
      <c r="J642" s="284"/>
      <c r="K642" s="285"/>
      <c r="L642" s="285"/>
      <c r="M642" s="285"/>
      <c r="N642" s="285"/>
      <c r="O642" s="285"/>
      <c r="P642" s="285"/>
      <c r="Q642" s="285"/>
      <c r="R642" s="285"/>
      <c r="S642" s="285"/>
      <c r="T642" s="285"/>
    </row>
    <row r="643" spans="1:20" ht="18.7" customHeight="1" x14ac:dyDescent="0.25">
      <c r="A643" s="285"/>
      <c r="B643" s="285"/>
      <c r="C643" s="285"/>
      <c r="D643" s="283"/>
      <c r="E643" s="283"/>
      <c r="F643" s="282"/>
      <c r="G643" s="282"/>
      <c r="H643" s="284"/>
      <c r="I643" s="284"/>
      <c r="J643" s="284"/>
      <c r="K643" s="285"/>
      <c r="L643" s="285"/>
      <c r="M643" s="285"/>
      <c r="N643" s="285"/>
      <c r="O643" s="285"/>
      <c r="P643" s="285"/>
      <c r="Q643" s="285"/>
      <c r="R643" s="285"/>
      <c r="S643" s="285"/>
      <c r="T643" s="285"/>
    </row>
    <row r="644" spans="1:20" ht="18.7" customHeight="1" x14ac:dyDescent="0.25">
      <c r="A644" s="285"/>
      <c r="B644" s="285"/>
      <c r="C644" s="285"/>
      <c r="D644" s="283"/>
      <c r="E644" s="283"/>
      <c r="F644" s="282"/>
      <c r="G644" s="282"/>
      <c r="H644" s="284"/>
      <c r="I644" s="284"/>
      <c r="J644" s="284"/>
      <c r="K644" s="285"/>
      <c r="L644" s="285"/>
      <c r="M644" s="285"/>
      <c r="N644" s="285"/>
      <c r="O644" s="285"/>
      <c r="P644" s="285"/>
      <c r="Q644" s="285"/>
      <c r="R644" s="285"/>
      <c r="S644" s="285"/>
      <c r="T644" s="285"/>
    </row>
    <row r="645" spans="1:20" ht="18.7" customHeight="1" x14ac:dyDescent="0.25">
      <c r="A645" s="285"/>
      <c r="B645" s="285"/>
      <c r="C645" s="285"/>
      <c r="D645" s="283"/>
      <c r="E645" s="283"/>
      <c r="F645" s="282"/>
      <c r="G645" s="282"/>
      <c r="H645" s="284"/>
      <c r="I645" s="284"/>
      <c r="J645" s="284"/>
      <c r="K645" s="285"/>
      <c r="L645" s="285"/>
      <c r="M645" s="285"/>
      <c r="N645" s="285"/>
      <c r="O645" s="285"/>
      <c r="P645" s="285"/>
      <c r="Q645" s="285"/>
      <c r="R645" s="285"/>
      <c r="S645" s="285"/>
      <c r="T645" s="285"/>
    </row>
    <row r="646" spans="1:20" ht="18.7" customHeight="1" x14ac:dyDescent="0.25">
      <c r="A646" s="285"/>
      <c r="B646" s="285"/>
      <c r="C646" s="285"/>
      <c r="D646" s="283"/>
      <c r="E646" s="283"/>
      <c r="F646" s="282"/>
      <c r="G646" s="282"/>
      <c r="H646" s="284"/>
      <c r="I646" s="284"/>
      <c r="J646" s="284"/>
      <c r="K646" s="285"/>
      <c r="L646" s="285"/>
      <c r="M646" s="285"/>
      <c r="N646" s="285"/>
      <c r="O646" s="285"/>
      <c r="P646" s="285"/>
      <c r="Q646" s="285"/>
      <c r="R646" s="285"/>
      <c r="S646" s="285"/>
      <c r="T646" s="285"/>
    </row>
    <row r="647" spans="1:20" ht="18.7" customHeight="1" x14ac:dyDescent="0.25">
      <c r="A647" s="285"/>
      <c r="B647" s="285"/>
      <c r="C647" s="285"/>
      <c r="D647" s="283"/>
      <c r="E647" s="283"/>
      <c r="F647" s="282"/>
      <c r="G647" s="282"/>
      <c r="H647" s="284"/>
      <c r="I647" s="284"/>
      <c r="J647" s="284"/>
      <c r="K647" s="285"/>
      <c r="L647" s="285"/>
      <c r="M647" s="285"/>
      <c r="N647" s="285"/>
      <c r="O647" s="285"/>
      <c r="P647" s="285"/>
      <c r="Q647" s="285"/>
      <c r="R647" s="285"/>
      <c r="S647" s="285"/>
      <c r="T647" s="285"/>
    </row>
    <row r="648" spans="1:20" ht="18.7" customHeight="1" x14ac:dyDescent="0.25">
      <c r="A648" s="285"/>
      <c r="B648" s="285"/>
      <c r="C648" s="285"/>
      <c r="D648" s="283"/>
      <c r="E648" s="283"/>
      <c r="F648" s="282"/>
      <c r="G648" s="282"/>
      <c r="H648" s="284"/>
      <c r="I648" s="284"/>
      <c r="J648" s="284"/>
      <c r="K648" s="285"/>
      <c r="L648" s="285"/>
      <c r="M648" s="285"/>
      <c r="N648" s="285"/>
      <c r="O648" s="285"/>
      <c r="P648" s="285"/>
      <c r="Q648" s="285"/>
      <c r="R648" s="285"/>
      <c r="S648" s="285"/>
      <c r="T648" s="285"/>
    </row>
    <row r="649" spans="1:20" ht="18.7" customHeight="1" x14ac:dyDescent="0.25">
      <c r="A649" s="285"/>
      <c r="B649" s="285"/>
      <c r="C649" s="285"/>
      <c r="D649" s="283"/>
      <c r="E649" s="283"/>
      <c r="F649" s="282"/>
      <c r="G649" s="282"/>
      <c r="H649" s="284"/>
      <c r="I649" s="284"/>
      <c r="J649" s="284"/>
      <c r="K649" s="285"/>
      <c r="L649" s="285"/>
      <c r="M649" s="285"/>
      <c r="N649" s="285"/>
      <c r="O649" s="285"/>
      <c r="P649" s="285"/>
      <c r="Q649" s="285"/>
      <c r="R649" s="285"/>
      <c r="S649" s="285"/>
      <c r="T649" s="285"/>
    </row>
    <row r="650" spans="1:20" ht="18.7" customHeight="1" x14ac:dyDescent="0.25">
      <c r="A650" s="285"/>
      <c r="B650" s="285"/>
      <c r="C650" s="285"/>
      <c r="D650" s="283"/>
      <c r="E650" s="283"/>
      <c r="F650" s="282"/>
      <c r="G650" s="282"/>
      <c r="H650" s="284"/>
      <c r="I650" s="284"/>
      <c r="J650" s="284"/>
      <c r="K650" s="285"/>
      <c r="L650" s="285"/>
      <c r="M650" s="285"/>
      <c r="N650" s="285"/>
      <c r="O650" s="285"/>
      <c r="P650" s="285"/>
      <c r="Q650" s="285"/>
      <c r="R650" s="285"/>
      <c r="S650" s="285"/>
      <c r="T650" s="285"/>
    </row>
    <row r="651" spans="1:20" ht="18.7" customHeight="1" x14ac:dyDescent="0.25">
      <c r="A651" s="285"/>
      <c r="B651" s="285"/>
      <c r="C651" s="285"/>
      <c r="D651" s="283"/>
      <c r="E651" s="283"/>
      <c r="F651" s="282"/>
      <c r="G651" s="282"/>
      <c r="H651" s="284"/>
      <c r="I651" s="284"/>
      <c r="J651" s="284"/>
      <c r="K651" s="285"/>
      <c r="L651" s="285"/>
      <c r="M651" s="285"/>
      <c r="N651" s="285"/>
      <c r="O651" s="285"/>
      <c r="P651" s="285"/>
      <c r="Q651" s="285"/>
      <c r="R651" s="285"/>
      <c r="S651" s="285"/>
      <c r="T651" s="285"/>
    </row>
    <row r="652" spans="1:20" ht="18.7" customHeight="1" x14ac:dyDescent="0.25">
      <c r="A652" s="285"/>
      <c r="B652" s="285"/>
      <c r="C652" s="285"/>
      <c r="D652" s="283"/>
      <c r="E652" s="283"/>
      <c r="F652" s="282"/>
      <c r="G652" s="282"/>
      <c r="H652" s="284"/>
      <c r="I652" s="284"/>
      <c r="J652" s="284"/>
      <c r="K652" s="285"/>
      <c r="L652" s="285"/>
      <c r="M652" s="285"/>
      <c r="N652" s="285"/>
      <c r="O652" s="285"/>
      <c r="P652" s="285"/>
      <c r="Q652" s="285"/>
      <c r="R652" s="285"/>
      <c r="S652" s="285"/>
      <c r="T652" s="285"/>
    </row>
    <row r="653" spans="1:20" ht="18.7" customHeight="1" x14ac:dyDescent="0.25">
      <c r="A653" s="285"/>
      <c r="B653" s="285"/>
      <c r="C653" s="285"/>
      <c r="D653" s="283"/>
      <c r="E653" s="283"/>
      <c r="F653" s="282"/>
      <c r="G653" s="282"/>
      <c r="H653" s="284"/>
      <c r="I653" s="284"/>
      <c r="J653" s="284"/>
      <c r="K653" s="285"/>
      <c r="L653" s="285"/>
      <c r="M653" s="285"/>
      <c r="N653" s="285"/>
      <c r="O653" s="285"/>
      <c r="P653" s="285"/>
      <c r="Q653" s="285"/>
      <c r="R653" s="285"/>
      <c r="S653" s="285"/>
      <c r="T653" s="285"/>
    </row>
    <row r="654" spans="1:20" ht="18.7" customHeight="1" x14ac:dyDescent="0.25">
      <c r="A654" s="285"/>
      <c r="B654" s="285"/>
      <c r="C654" s="285"/>
      <c r="D654" s="283"/>
      <c r="E654" s="283"/>
      <c r="F654" s="282"/>
      <c r="G654" s="282"/>
      <c r="H654" s="284"/>
      <c r="I654" s="284"/>
      <c r="J654" s="284"/>
      <c r="K654" s="285"/>
      <c r="L654" s="285"/>
      <c r="M654" s="285"/>
      <c r="N654" s="285"/>
      <c r="O654" s="285"/>
      <c r="P654" s="285"/>
      <c r="Q654" s="285"/>
      <c r="R654" s="285"/>
      <c r="S654" s="285"/>
      <c r="T654" s="285"/>
    </row>
    <row r="655" spans="1:20" ht="18.7" customHeight="1" x14ac:dyDescent="0.25">
      <c r="A655" s="285"/>
      <c r="B655" s="285"/>
      <c r="C655" s="285"/>
      <c r="D655" s="283"/>
      <c r="E655" s="283"/>
      <c r="F655" s="282"/>
      <c r="G655" s="282"/>
      <c r="H655" s="284"/>
      <c r="I655" s="284"/>
      <c r="J655" s="284"/>
      <c r="K655" s="285"/>
      <c r="L655" s="285"/>
      <c r="M655" s="285"/>
      <c r="N655" s="285"/>
      <c r="O655" s="285"/>
      <c r="P655" s="285"/>
      <c r="Q655" s="285"/>
      <c r="R655" s="285"/>
      <c r="S655" s="285"/>
      <c r="T655" s="285"/>
    </row>
    <row r="656" spans="1:20" ht="18.7" customHeight="1" x14ac:dyDescent="0.25">
      <c r="A656" s="285"/>
      <c r="B656" s="285"/>
      <c r="C656" s="285"/>
      <c r="D656" s="283"/>
      <c r="E656" s="283"/>
      <c r="F656" s="282"/>
      <c r="G656" s="282"/>
      <c r="H656" s="284"/>
      <c r="I656" s="284"/>
      <c r="J656" s="284"/>
      <c r="K656" s="285"/>
      <c r="L656" s="285"/>
      <c r="M656" s="285"/>
      <c r="N656" s="285"/>
      <c r="O656" s="285"/>
      <c r="P656" s="285"/>
      <c r="Q656" s="285"/>
      <c r="R656" s="285"/>
      <c r="S656" s="285"/>
      <c r="T656" s="285"/>
    </row>
    <row r="657" spans="1:20" ht="18.7" customHeight="1" x14ac:dyDescent="0.25">
      <c r="A657" s="285"/>
      <c r="B657" s="285"/>
      <c r="C657" s="285"/>
      <c r="D657" s="283"/>
      <c r="E657" s="283"/>
      <c r="F657" s="282"/>
      <c r="G657" s="282"/>
      <c r="H657" s="284"/>
      <c r="I657" s="284"/>
      <c r="J657" s="284"/>
      <c r="K657" s="285"/>
      <c r="L657" s="285"/>
      <c r="M657" s="285"/>
      <c r="N657" s="285"/>
      <c r="O657" s="285"/>
      <c r="P657" s="285"/>
      <c r="Q657" s="285"/>
      <c r="R657" s="285"/>
      <c r="S657" s="285"/>
      <c r="T657" s="285"/>
    </row>
    <row r="658" spans="1:20" ht="18.7" customHeight="1" x14ac:dyDescent="0.25">
      <c r="A658" s="285"/>
      <c r="B658" s="285"/>
      <c r="C658" s="285"/>
      <c r="D658" s="283"/>
      <c r="E658" s="283"/>
      <c r="F658" s="282"/>
      <c r="G658" s="282"/>
      <c r="H658" s="284"/>
      <c r="I658" s="284"/>
      <c r="J658" s="284"/>
      <c r="K658" s="285"/>
      <c r="L658" s="285"/>
      <c r="M658" s="285"/>
      <c r="N658" s="285"/>
      <c r="O658" s="285"/>
      <c r="P658" s="285"/>
      <c r="Q658" s="285"/>
      <c r="R658" s="285"/>
      <c r="S658" s="285"/>
      <c r="T658" s="285"/>
    </row>
    <row r="659" spans="1:20" ht="18.7" customHeight="1" x14ac:dyDescent="0.25">
      <c r="A659" s="285"/>
      <c r="B659" s="285"/>
      <c r="C659" s="285"/>
      <c r="D659" s="283"/>
      <c r="E659" s="283"/>
      <c r="F659" s="282"/>
      <c r="G659" s="282"/>
      <c r="H659" s="284"/>
      <c r="I659" s="284"/>
      <c r="J659" s="284"/>
      <c r="K659" s="285"/>
      <c r="L659" s="285"/>
      <c r="M659" s="285"/>
      <c r="N659" s="285"/>
      <c r="O659" s="285"/>
      <c r="P659" s="285"/>
      <c r="Q659" s="285"/>
      <c r="R659" s="285"/>
      <c r="S659" s="285"/>
      <c r="T659" s="285"/>
    </row>
    <row r="660" spans="1:20" ht="18.7" customHeight="1" x14ac:dyDescent="0.25">
      <c r="A660" s="285"/>
      <c r="B660" s="285"/>
      <c r="C660" s="285"/>
      <c r="D660" s="283"/>
      <c r="E660" s="283"/>
      <c r="F660" s="282"/>
      <c r="G660" s="282"/>
      <c r="H660" s="284"/>
      <c r="I660" s="284"/>
      <c r="J660" s="284"/>
      <c r="K660" s="285"/>
      <c r="L660" s="285"/>
      <c r="M660" s="285"/>
      <c r="N660" s="285"/>
      <c r="O660" s="285"/>
      <c r="P660" s="285"/>
      <c r="Q660" s="285"/>
      <c r="R660" s="285"/>
      <c r="S660" s="285"/>
      <c r="T660" s="285"/>
    </row>
    <row r="661" spans="1:20" ht="18.7" customHeight="1" x14ac:dyDescent="0.25">
      <c r="A661" s="285"/>
      <c r="B661" s="285"/>
      <c r="C661" s="285"/>
      <c r="D661" s="283"/>
      <c r="E661" s="283"/>
      <c r="F661" s="282"/>
      <c r="G661" s="282"/>
      <c r="H661" s="284"/>
      <c r="I661" s="284"/>
      <c r="J661" s="284"/>
      <c r="K661" s="285"/>
      <c r="L661" s="285"/>
      <c r="M661" s="285"/>
      <c r="N661" s="285"/>
      <c r="O661" s="285"/>
      <c r="P661" s="285"/>
      <c r="Q661" s="285"/>
      <c r="R661" s="285"/>
      <c r="S661" s="285"/>
      <c r="T661" s="285"/>
    </row>
    <row r="662" spans="1:20" ht="18.7" customHeight="1" x14ac:dyDescent="0.25">
      <c r="A662" s="285"/>
      <c r="B662" s="285"/>
      <c r="C662" s="285"/>
      <c r="D662" s="283"/>
      <c r="E662" s="283"/>
      <c r="F662" s="282"/>
      <c r="G662" s="282"/>
      <c r="H662" s="284"/>
      <c r="I662" s="284"/>
      <c r="J662" s="284"/>
      <c r="K662" s="285"/>
      <c r="L662" s="285"/>
      <c r="M662" s="285"/>
      <c r="N662" s="285"/>
      <c r="O662" s="285"/>
      <c r="P662" s="285"/>
      <c r="Q662" s="285"/>
      <c r="R662" s="285"/>
      <c r="S662" s="285"/>
      <c r="T662" s="285"/>
    </row>
    <row r="663" spans="1:20" ht="18.7" customHeight="1" x14ac:dyDescent="0.25">
      <c r="A663" s="285"/>
      <c r="B663" s="285"/>
      <c r="C663" s="285"/>
      <c r="D663" s="283"/>
      <c r="E663" s="283"/>
      <c r="F663" s="282"/>
      <c r="G663" s="282"/>
      <c r="H663" s="284"/>
      <c r="I663" s="284"/>
      <c r="J663" s="284"/>
      <c r="K663" s="285"/>
      <c r="L663" s="285"/>
      <c r="M663" s="285"/>
      <c r="N663" s="285"/>
      <c r="O663" s="285"/>
      <c r="P663" s="285"/>
      <c r="Q663" s="285"/>
      <c r="R663" s="285"/>
      <c r="S663" s="285"/>
      <c r="T663" s="285"/>
    </row>
    <row r="664" spans="1:20" ht="18.7" customHeight="1" x14ac:dyDescent="0.25">
      <c r="A664" s="285"/>
      <c r="B664" s="285"/>
      <c r="C664" s="285"/>
      <c r="D664" s="283"/>
      <c r="E664" s="283"/>
      <c r="F664" s="282"/>
      <c r="G664" s="282"/>
      <c r="H664" s="284"/>
      <c r="I664" s="284"/>
      <c r="J664" s="284"/>
      <c r="K664" s="285"/>
      <c r="L664" s="285"/>
      <c r="M664" s="285"/>
      <c r="N664" s="285"/>
      <c r="O664" s="285"/>
      <c r="P664" s="285"/>
      <c r="Q664" s="285"/>
      <c r="R664" s="285"/>
      <c r="S664" s="285"/>
      <c r="T664" s="285"/>
    </row>
    <row r="665" spans="1:20" ht="18.7" customHeight="1" x14ac:dyDescent="0.25">
      <c r="A665" s="285"/>
      <c r="B665" s="285"/>
      <c r="C665" s="285"/>
      <c r="D665" s="283"/>
      <c r="E665" s="283"/>
      <c r="F665" s="282"/>
      <c r="G665" s="282"/>
      <c r="H665" s="284"/>
      <c r="I665" s="284"/>
      <c r="J665" s="284"/>
      <c r="K665" s="285"/>
      <c r="L665" s="285"/>
      <c r="M665" s="285"/>
      <c r="N665" s="285"/>
      <c r="O665" s="285"/>
      <c r="P665" s="285"/>
      <c r="Q665" s="285"/>
      <c r="R665" s="285"/>
      <c r="S665" s="285"/>
      <c r="T665" s="285"/>
    </row>
    <row r="666" spans="1:20" ht="18.7" customHeight="1" x14ac:dyDescent="0.25">
      <c r="A666" s="285"/>
      <c r="B666" s="285"/>
      <c r="C666" s="285"/>
      <c r="D666" s="283"/>
      <c r="E666" s="283"/>
      <c r="F666" s="282"/>
      <c r="G666" s="282"/>
      <c r="H666" s="284"/>
      <c r="I666" s="284"/>
      <c r="J666" s="284"/>
      <c r="K666" s="285"/>
      <c r="L666" s="285"/>
      <c r="M666" s="285"/>
      <c r="N666" s="285"/>
      <c r="O666" s="285"/>
      <c r="P666" s="285"/>
      <c r="Q666" s="285"/>
      <c r="R666" s="285"/>
      <c r="S666" s="285"/>
      <c r="T666" s="285"/>
    </row>
    <row r="667" spans="1:20" ht="18.7" customHeight="1" x14ac:dyDescent="0.25">
      <c r="A667" s="285"/>
      <c r="B667" s="285"/>
      <c r="C667" s="285"/>
      <c r="D667" s="283"/>
      <c r="E667" s="283"/>
      <c r="F667" s="282"/>
      <c r="G667" s="282"/>
      <c r="H667" s="284"/>
      <c r="I667" s="284"/>
      <c r="J667" s="284"/>
      <c r="K667" s="285"/>
      <c r="L667" s="285"/>
      <c r="M667" s="285"/>
      <c r="N667" s="285"/>
      <c r="O667" s="285"/>
      <c r="P667" s="285"/>
      <c r="Q667" s="285"/>
      <c r="R667" s="285"/>
      <c r="S667" s="285"/>
      <c r="T667" s="285"/>
    </row>
    <row r="668" spans="1:20" ht="18.7" customHeight="1" x14ac:dyDescent="0.25">
      <c r="A668" s="285"/>
      <c r="B668" s="285"/>
      <c r="C668" s="285"/>
      <c r="D668" s="283"/>
      <c r="E668" s="283"/>
      <c r="F668" s="282"/>
      <c r="G668" s="282"/>
      <c r="H668" s="284"/>
      <c r="I668" s="284"/>
      <c r="J668" s="284"/>
      <c r="K668" s="285"/>
      <c r="L668" s="285"/>
      <c r="M668" s="285"/>
      <c r="N668" s="285"/>
      <c r="O668" s="285"/>
      <c r="P668" s="285"/>
      <c r="Q668" s="285"/>
      <c r="R668" s="285"/>
      <c r="S668" s="285"/>
      <c r="T668" s="285"/>
    </row>
    <row r="669" spans="1:20" ht="18.7" customHeight="1" x14ac:dyDescent="0.25">
      <c r="A669" s="285"/>
      <c r="B669" s="285"/>
      <c r="C669" s="285"/>
      <c r="D669" s="283"/>
      <c r="E669" s="283"/>
      <c r="F669" s="282"/>
      <c r="G669" s="282"/>
      <c r="H669" s="284"/>
      <c r="I669" s="284"/>
      <c r="J669" s="284"/>
      <c r="K669" s="285"/>
      <c r="L669" s="285"/>
      <c r="M669" s="285"/>
      <c r="N669" s="285"/>
      <c r="O669" s="285"/>
      <c r="P669" s="285"/>
      <c r="Q669" s="285"/>
      <c r="R669" s="285"/>
      <c r="S669" s="285"/>
      <c r="T669" s="285"/>
    </row>
    <row r="670" spans="1:20" ht="18.7" customHeight="1" x14ac:dyDescent="0.25">
      <c r="A670" s="285"/>
      <c r="B670" s="285"/>
      <c r="C670" s="285"/>
      <c r="D670" s="283"/>
      <c r="E670" s="283"/>
      <c r="F670" s="282"/>
      <c r="G670" s="282"/>
      <c r="H670" s="284"/>
      <c r="I670" s="284"/>
      <c r="J670" s="284"/>
      <c r="K670" s="285"/>
      <c r="L670" s="285"/>
      <c r="M670" s="285"/>
      <c r="N670" s="285"/>
      <c r="O670" s="285"/>
      <c r="P670" s="285"/>
      <c r="Q670" s="285"/>
      <c r="R670" s="285"/>
      <c r="S670" s="285"/>
      <c r="T670" s="285"/>
    </row>
    <row r="671" spans="1:20" ht="18.7" customHeight="1" x14ac:dyDescent="0.25">
      <c r="A671" s="285"/>
      <c r="B671" s="285"/>
      <c r="C671" s="285"/>
      <c r="D671" s="283"/>
      <c r="E671" s="283"/>
      <c r="F671" s="282"/>
      <c r="G671" s="282"/>
      <c r="H671" s="284"/>
      <c r="I671" s="284"/>
      <c r="J671" s="284"/>
      <c r="K671" s="285"/>
      <c r="L671" s="285"/>
      <c r="M671" s="285"/>
      <c r="N671" s="285"/>
      <c r="O671" s="285"/>
      <c r="P671" s="285"/>
      <c r="Q671" s="285"/>
      <c r="R671" s="285"/>
      <c r="S671" s="285"/>
      <c r="T671" s="285"/>
    </row>
    <row r="672" spans="1:20" ht="18.7" customHeight="1" x14ac:dyDescent="0.25">
      <c r="A672" s="285"/>
      <c r="B672" s="285"/>
      <c r="C672" s="285"/>
      <c r="D672" s="283"/>
      <c r="E672" s="283"/>
      <c r="F672" s="282"/>
      <c r="G672" s="282"/>
      <c r="H672" s="284"/>
      <c r="I672" s="284"/>
      <c r="J672" s="284"/>
      <c r="K672" s="285"/>
      <c r="L672" s="285"/>
      <c r="M672" s="285"/>
      <c r="N672" s="285"/>
      <c r="O672" s="285"/>
      <c r="P672" s="285"/>
      <c r="Q672" s="285"/>
      <c r="R672" s="285"/>
      <c r="S672" s="285"/>
      <c r="T672" s="285"/>
    </row>
    <row r="673" spans="1:20" ht="18.7" customHeight="1" x14ac:dyDescent="0.25">
      <c r="A673" s="285"/>
      <c r="B673" s="285"/>
      <c r="C673" s="285"/>
      <c r="D673" s="283"/>
      <c r="E673" s="283"/>
      <c r="F673" s="282"/>
      <c r="G673" s="282"/>
      <c r="H673" s="284"/>
      <c r="I673" s="284"/>
      <c r="J673" s="284"/>
      <c r="K673" s="285"/>
      <c r="L673" s="285"/>
      <c r="M673" s="285"/>
      <c r="N673" s="285"/>
      <c r="O673" s="285"/>
      <c r="P673" s="285"/>
      <c r="Q673" s="285"/>
      <c r="R673" s="285"/>
      <c r="S673" s="285"/>
      <c r="T673" s="285"/>
    </row>
    <row r="674" spans="1:20" ht="18.7" customHeight="1" x14ac:dyDescent="0.25">
      <c r="A674" s="285"/>
      <c r="B674" s="285"/>
      <c r="C674" s="285"/>
      <c r="D674" s="283"/>
      <c r="E674" s="283"/>
      <c r="F674" s="282"/>
      <c r="G674" s="282"/>
      <c r="H674" s="284"/>
      <c r="I674" s="284"/>
      <c r="J674" s="284"/>
      <c r="K674" s="285"/>
      <c r="L674" s="285"/>
      <c r="M674" s="285"/>
      <c r="N674" s="285"/>
      <c r="O674" s="285"/>
      <c r="P674" s="285"/>
      <c r="Q674" s="285"/>
      <c r="R674" s="285"/>
      <c r="S674" s="285"/>
      <c r="T674" s="285"/>
    </row>
    <row r="675" spans="1:20" ht="18.7" customHeight="1" x14ac:dyDescent="0.25">
      <c r="A675" s="285"/>
      <c r="B675" s="285"/>
      <c r="C675" s="285"/>
      <c r="D675" s="283"/>
      <c r="E675" s="283"/>
      <c r="F675" s="282"/>
      <c r="G675" s="282"/>
      <c r="H675" s="284"/>
      <c r="I675" s="284"/>
      <c r="J675" s="284"/>
      <c r="K675" s="285"/>
      <c r="L675" s="285"/>
      <c r="M675" s="285"/>
      <c r="N675" s="285"/>
      <c r="O675" s="285"/>
      <c r="P675" s="285"/>
      <c r="Q675" s="285"/>
      <c r="R675" s="285"/>
      <c r="S675" s="285"/>
      <c r="T675" s="285"/>
    </row>
    <row r="676" spans="1:20" ht="18.7" customHeight="1" x14ac:dyDescent="0.25">
      <c r="A676" s="285"/>
      <c r="B676" s="285"/>
      <c r="C676" s="285"/>
      <c r="D676" s="283"/>
      <c r="E676" s="283"/>
      <c r="F676" s="282"/>
      <c r="G676" s="282"/>
      <c r="H676" s="284"/>
      <c r="I676" s="284"/>
      <c r="J676" s="284"/>
      <c r="K676" s="285"/>
      <c r="L676" s="285"/>
      <c r="M676" s="285"/>
      <c r="N676" s="285"/>
      <c r="O676" s="285"/>
      <c r="P676" s="285"/>
      <c r="Q676" s="285"/>
      <c r="R676" s="285"/>
      <c r="S676" s="285"/>
      <c r="T676" s="285"/>
    </row>
    <row r="677" spans="1:20" ht="18.7" customHeight="1" x14ac:dyDescent="0.25">
      <c r="A677" s="285"/>
      <c r="B677" s="285"/>
      <c r="C677" s="285"/>
      <c r="D677" s="283"/>
      <c r="E677" s="283"/>
      <c r="F677" s="282"/>
      <c r="G677" s="282"/>
      <c r="H677" s="284"/>
      <c r="I677" s="284"/>
      <c r="J677" s="284"/>
      <c r="K677" s="285"/>
      <c r="L677" s="285"/>
      <c r="M677" s="285"/>
      <c r="N677" s="285"/>
      <c r="O677" s="285"/>
      <c r="P677" s="285"/>
      <c r="Q677" s="285"/>
      <c r="R677" s="285"/>
      <c r="S677" s="285"/>
      <c r="T677" s="285"/>
    </row>
    <row r="678" spans="1:20" ht="18.7" customHeight="1" x14ac:dyDescent="0.25">
      <c r="A678" s="285"/>
      <c r="B678" s="285"/>
      <c r="C678" s="285"/>
      <c r="D678" s="283"/>
      <c r="E678" s="283"/>
      <c r="F678" s="282"/>
      <c r="G678" s="282"/>
      <c r="H678" s="284"/>
      <c r="I678" s="284"/>
      <c r="J678" s="284"/>
      <c r="K678" s="285"/>
      <c r="L678" s="285"/>
      <c r="M678" s="285"/>
      <c r="N678" s="285"/>
      <c r="O678" s="285"/>
      <c r="P678" s="285"/>
      <c r="Q678" s="285"/>
      <c r="R678" s="285"/>
      <c r="S678" s="285"/>
      <c r="T678" s="285"/>
    </row>
    <row r="679" spans="1:20" ht="18.7" customHeight="1" x14ac:dyDescent="0.25">
      <c r="A679" s="285"/>
      <c r="B679" s="285"/>
      <c r="C679" s="285"/>
      <c r="D679" s="283"/>
      <c r="E679" s="283"/>
      <c r="F679" s="282"/>
      <c r="G679" s="282"/>
      <c r="H679" s="284"/>
      <c r="I679" s="284"/>
      <c r="J679" s="284"/>
      <c r="K679" s="285"/>
      <c r="L679" s="285"/>
      <c r="M679" s="285"/>
      <c r="N679" s="285"/>
      <c r="O679" s="285"/>
      <c r="P679" s="285"/>
      <c r="Q679" s="285"/>
      <c r="R679" s="285"/>
      <c r="S679" s="285"/>
      <c r="T679" s="285"/>
    </row>
    <row r="680" spans="1:20" ht="18.7" customHeight="1" x14ac:dyDescent="0.25">
      <c r="A680" s="285"/>
      <c r="B680" s="285"/>
      <c r="C680" s="285"/>
      <c r="D680" s="283"/>
      <c r="E680" s="283"/>
      <c r="F680" s="282"/>
      <c r="G680" s="282"/>
      <c r="H680" s="284"/>
      <c r="I680" s="284"/>
      <c r="J680" s="284"/>
      <c r="K680" s="285"/>
      <c r="L680" s="285"/>
      <c r="M680" s="285"/>
      <c r="N680" s="285"/>
      <c r="O680" s="285"/>
      <c r="P680" s="285"/>
      <c r="Q680" s="285"/>
      <c r="R680" s="285"/>
      <c r="S680" s="285"/>
      <c r="T680" s="285"/>
    </row>
    <row r="681" spans="1:20" ht="18.7" customHeight="1" x14ac:dyDescent="0.25">
      <c r="A681" s="285"/>
      <c r="B681" s="285"/>
      <c r="C681" s="285"/>
      <c r="D681" s="283"/>
      <c r="E681" s="283"/>
      <c r="F681" s="282"/>
      <c r="G681" s="282"/>
      <c r="H681" s="284"/>
      <c r="I681" s="284"/>
      <c r="J681" s="284"/>
      <c r="K681" s="285"/>
      <c r="L681" s="285"/>
      <c r="M681" s="285"/>
      <c r="N681" s="285"/>
      <c r="O681" s="285"/>
      <c r="P681" s="285"/>
      <c r="Q681" s="285"/>
      <c r="R681" s="285"/>
      <c r="S681" s="285"/>
      <c r="T681" s="285"/>
    </row>
    <row r="682" spans="1:20" ht="18.7" customHeight="1" x14ac:dyDescent="0.25">
      <c r="A682" s="285"/>
      <c r="B682" s="285"/>
      <c r="C682" s="285"/>
      <c r="D682" s="283"/>
      <c r="E682" s="283"/>
      <c r="F682" s="282"/>
      <c r="G682" s="282"/>
      <c r="H682" s="284"/>
      <c r="I682" s="284"/>
      <c r="J682" s="284"/>
      <c r="K682" s="285"/>
      <c r="L682" s="285"/>
      <c r="M682" s="285"/>
      <c r="N682" s="285"/>
      <c r="O682" s="285"/>
      <c r="P682" s="285"/>
      <c r="Q682" s="285"/>
      <c r="R682" s="285"/>
      <c r="S682" s="285"/>
      <c r="T682" s="285"/>
    </row>
    <row r="683" spans="1:20" ht="18.7" customHeight="1" x14ac:dyDescent="0.25">
      <c r="A683" s="285"/>
      <c r="B683" s="285"/>
      <c r="C683" s="285"/>
      <c r="D683" s="283"/>
      <c r="E683" s="283"/>
      <c r="F683" s="282"/>
      <c r="G683" s="282"/>
      <c r="H683" s="284"/>
      <c r="I683" s="284"/>
      <c r="J683" s="284"/>
      <c r="K683" s="285"/>
      <c r="L683" s="285"/>
      <c r="M683" s="285"/>
      <c r="N683" s="285"/>
      <c r="O683" s="285"/>
      <c r="P683" s="285"/>
      <c r="Q683" s="285"/>
      <c r="R683" s="285"/>
      <c r="S683" s="285"/>
      <c r="T683" s="285"/>
    </row>
    <row r="684" spans="1:20" ht="18.7" customHeight="1" x14ac:dyDescent="0.25">
      <c r="A684" s="285"/>
      <c r="B684" s="285"/>
      <c r="C684" s="285"/>
      <c r="D684" s="283"/>
      <c r="E684" s="283"/>
      <c r="F684" s="282"/>
      <c r="G684" s="282"/>
      <c r="H684" s="284"/>
      <c r="I684" s="284"/>
      <c r="J684" s="284"/>
      <c r="K684" s="285"/>
      <c r="L684" s="285"/>
      <c r="M684" s="285"/>
      <c r="N684" s="285"/>
      <c r="O684" s="285"/>
      <c r="P684" s="285"/>
      <c r="Q684" s="285"/>
      <c r="R684" s="285"/>
      <c r="S684" s="285"/>
      <c r="T684" s="285"/>
    </row>
    <row r="685" spans="1:20" ht="18.7" customHeight="1" x14ac:dyDescent="0.25">
      <c r="A685" s="285"/>
      <c r="B685" s="285"/>
      <c r="C685" s="285"/>
      <c r="D685" s="283"/>
      <c r="E685" s="283"/>
      <c r="F685" s="282"/>
      <c r="G685" s="282"/>
      <c r="H685" s="284"/>
      <c r="I685" s="284"/>
      <c r="J685" s="284"/>
      <c r="K685" s="285"/>
      <c r="L685" s="285"/>
      <c r="M685" s="285"/>
      <c r="N685" s="285"/>
      <c r="O685" s="285"/>
      <c r="P685" s="285"/>
      <c r="Q685" s="285"/>
      <c r="R685" s="285"/>
      <c r="S685" s="285"/>
      <c r="T685" s="285"/>
    </row>
    <row r="686" spans="1:20" ht="18.7" customHeight="1" x14ac:dyDescent="0.25">
      <c r="A686" s="285"/>
      <c r="B686" s="285"/>
      <c r="C686" s="285"/>
      <c r="D686" s="283"/>
      <c r="E686" s="283"/>
      <c r="F686" s="282"/>
      <c r="G686" s="282"/>
      <c r="H686" s="284"/>
      <c r="I686" s="284"/>
      <c r="J686" s="284"/>
      <c r="K686" s="285"/>
      <c r="L686" s="285"/>
      <c r="M686" s="285"/>
      <c r="N686" s="285"/>
      <c r="O686" s="285"/>
      <c r="P686" s="285"/>
      <c r="Q686" s="285"/>
      <c r="R686" s="285"/>
      <c r="S686" s="285"/>
      <c r="T686" s="285"/>
    </row>
    <row r="687" spans="1:20" ht="18.7" customHeight="1" x14ac:dyDescent="0.25">
      <c r="A687" s="285"/>
      <c r="B687" s="285"/>
      <c r="C687" s="285"/>
      <c r="D687" s="283"/>
      <c r="E687" s="283"/>
      <c r="F687" s="282"/>
      <c r="G687" s="282"/>
      <c r="H687" s="284"/>
      <c r="I687" s="284"/>
      <c r="J687" s="284"/>
      <c r="K687" s="285"/>
      <c r="L687" s="285"/>
      <c r="M687" s="285"/>
      <c r="N687" s="285"/>
      <c r="O687" s="285"/>
      <c r="P687" s="285"/>
      <c r="Q687" s="285"/>
      <c r="R687" s="285"/>
      <c r="S687" s="285"/>
      <c r="T687" s="285"/>
    </row>
    <row r="688" spans="1:20" ht="18.7" customHeight="1" x14ac:dyDescent="0.25">
      <c r="A688" s="285"/>
      <c r="B688" s="285"/>
      <c r="C688" s="285"/>
      <c r="D688" s="283"/>
      <c r="E688" s="283"/>
      <c r="F688" s="282"/>
      <c r="G688" s="282"/>
      <c r="H688" s="284"/>
      <c r="I688" s="284"/>
      <c r="J688" s="284"/>
      <c r="K688" s="285"/>
      <c r="L688" s="285"/>
      <c r="M688" s="285"/>
      <c r="N688" s="285"/>
      <c r="O688" s="285"/>
      <c r="P688" s="285"/>
      <c r="Q688" s="285"/>
      <c r="R688" s="285"/>
      <c r="S688" s="285"/>
      <c r="T688" s="285"/>
    </row>
    <row r="689" spans="1:20" ht="18.7" customHeight="1" x14ac:dyDescent="0.25">
      <c r="A689" s="285"/>
      <c r="B689" s="285"/>
      <c r="C689" s="285"/>
      <c r="D689" s="283"/>
      <c r="E689" s="283"/>
      <c r="F689" s="282"/>
      <c r="G689" s="282"/>
      <c r="H689" s="284"/>
      <c r="I689" s="284"/>
      <c r="J689" s="284"/>
      <c r="K689" s="285"/>
      <c r="L689" s="285"/>
      <c r="M689" s="285"/>
      <c r="N689" s="285"/>
      <c r="O689" s="285"/>
      <c r="P689" s="285"/>
      <c r="Q689" s="285"/>
      <c r="R689" s="285"/>
      <c r="S689" s="285"/>
      <c r="T689" s="285"/>
    </row>
    <row r="690" spans="1:20" ht="18.7" customHeight="1" x14ac:dyDescent="0.25">
      <c r="A690" s="285"/>
      <c r="B690" s="285"/>
      <c r="C690" s="285"/>
      <c r="D690" s="283"/>
      <c r="E690" s="283"/>
      <c r="F690" s="282"/>
      <c r="G690" s="282"/>
      <c r="H690" s="284"/>
      <c r="I690" s="284"/>
      <c r="J690" s="284"/>
      <c r="K690" s="285"/>
      <c r="L690" s="285"/>
      <c r="M690" s="285"/>
      <c r="N690" s="285"/>
      <c r="O690" s="285"/>
      <c r="P690" s="285"/>
      <c r="Q690" s="285"/>
      <c r="R690" s="285"/>
      <c r="S690" s="285"/>
      <c r="T690" s="285"/>
    </row>
    <row r="691" spans="1:20" ht="18.7" customHeight="1" x14ac:dyDescent="0.25">
      <c r="A691" s="285"/>
      <c r="B691" s="285"/>
      <c r="C691" s="285"/>
      <c r="D691" s="283"/>
      <c r="E691" s="283"/>
      <c r="F691" s="282"/>
      <c r="G691" s="282"/>
      <c r="H691" s="284"/>
      <c r="I691" s="284"/>
      <c r="J691" s="284"/>
      <c r="K691" s="285"/>
      <c r="L691" s="285"/>
      <c r="M691" s="285"/>
      <c r="N691" s="285"/>
      <c r="O691" s="285"/>
      <c r="P691" s="285"/>
      <c r="Q691" s="285"/>
      <c r="R691" s="285"/>
      <c r="S691" s="285"/>
      <c r="T691" s="285"/>
    </row>
    <row r="692" spans="1:20" ht="18.7" customHeight="1" x14ac:dyDescent="0.25">
      <c r="A692" s="285"/>
      <c r="B692" s="285"/>
      <c r="C692" s="285"/>
      <c r="D692" s="283"/>
      <c r="E692" s="283"/>
      <c r="F692" s="282"/>
      <c r="G692" s="282"/>
      <c r="H692" s="284"/>
      <c r="I692" s="284"/>
      <c r="J692" s="284"/>
      <c r="K692" s="285"/>
      <c r="L692" s="285"/>
      <c r="M692" s="285"/>
      <c r="N692" s="285"/>
      <c r="O692" s="285"/>
      <c r="P692" s="285"/>
      <c r="Q692" s="285"/>
      <c r="R692" s="285"/>
      <c r="S692" s="285"/>
      <c r="T692" s="285"/>
    </row>
    <row r="693" spans="1:20" ht="18.7" customHeight="1" x14ac:dyDescent="0.25">
      <c r="A693" s="285"/>
      <c r="B693" s="285"/>
      <c r="C693" s="285"/>
      <c r="D693" s="283"/>
      <c r="E693" s="283"/>
      <c r="F693" s="282"/>
      <c r="G693" s="282"/>
      <c r="H693" s="284"/>
      <c r="I693" s="284"/>
      <c r="J693" s="284"/>
      <c r="K693" s="285"/>
      <c r="L693" s="285"/>
      <c r="M693" s="285"/>
      <c r="N693" s="285"/>
      <c r="O693" s="285"/>
      <c r="P693" s="285"/>
      <c r="Q693" s="285"/>
      <c r="R693" s="285"/>
      <c r="S693" s="285"/>
      <c r="T693" s="285"/>
    </row>
    <row r="694" spans="1:20" ht="18.7" customHeight="1" x14ac:dyDescent="0.25">
      <c r="A694" s="285"/>
      <c r="B694" s="285"/>
      <c r="C694" s="285"/>
      <c r="D694" s="283"/>
      <c r="E694" s="283"/>
      <c r="F694" s="282"/>
      <c r="G694" s="282"/>
      <c r="H694" s="284"/>
      <c r="I694" s="284"/>
      <c r="J694" s="284"/>
      <c r="K694" s="285"/>
      <c r="L694" s="285"/>
      <c r="M694" s="285"/>
      <c r="N694" s="285"/>
      <c r="O694" s="285"/>
      <c r="P694" s="285"/>
      <c r="Q694" s="285"/>
      <c r="R694" s="285"/>
      <c r="S694" s="285"/>
      <c r="T694" s="285"/>
    </row>
    <row r="695" spans="1:20" ht="18.7" customHeight="1" x14ac:dyDescent="0.25">
      <c r="A695" s="285"/>
      <c r="B695" s="285"/>
      <c r="C695" s="285"/>
      <c r="D695" s="283"/>
      <c r="E695" s="283"/>
      <c r="F695" s="282"/>
      <c r="G695" s="282"/>
      <c r="H695" s="284"/>
      <c r="I695" s="284"/>
      <c r="J695" s="284"/>
      <c r="K695" s="285"/>
      <c r="L695" s="285"/>
      <c r="M695" s="285"/>
      <c r="N695" s="285"/>
      <c r="O695" s="285"/>
      <c r="P695" s="285"/>
      <c r="Q695" s="285"/>
      <c r="R695" s="285"/>
      <c r="S695" s="285"/>
      <c r="T695" s="285"/>
    </row>
    <row r="696" spans="1:20" ht="18.7" customHeight="1" x14ac:dyDescent="0.25">
      <c r="A696" s="285"/>
      <c r="B696" s="285"/>
      <c r="C696" s="285"/>
      <c r="D696" s="283"/>
      <c r="E696" s="283"/>
      <c r="F696" s="282"/>
      <c r="G696" s="282"/>
      <c r="H696" s="284"/>
      <c r="I696" s="284"/>
      <c r="J696" s="284"/>
      <c r="K696" s="285"/>
      <c r="L696" s="285"/>
      <c r="M696" s="285"/>
      <c r="N696" s="285"/>
      <c r="O696" s="285"/>
      <c r="P696" s="285"/>
      <c r="Q696" s="285"/>
      <c r="R696" s="285"/>
      <c r="S696" s="285"/>
      <c r="T696" s="285"/>
    </row>
    <row r="697" spans="1:20" ht="18.7" customHeight="1" x14ac:dyDescent="0.25">
      <c r="A697" s="285"/>
      <c r="B697" s="285"/>
      <c r="C697" s="285"/>
      <c r="D697" s="283"/>
      <c r="E697" s="283"/>
      <c r="F697" s="282"/>
      <c r="G697" s="282"/>
      <c r="H697" s="284"/>
      <c r="I697" s="284"/>
      <c r="J697" s="284"/>
      <c r="K697" s="285"/>
      <c r="L697" s="285"/>
      <c r="M697" s="285"/>
      <c r="N697" s="285"/>
      <c r="O697" s="285"/>
      <c r="P697" s="285"/>
      <c r="Q697" s="285"/>
      <c r="R697" s="285"/>
      <c r="S697" s="285"/>
      <c r="T697" s="285"/>
    </row>
    <row r="698" spans="1:20" ht="18.7" customHeight="1" x14ac:dyDescent="0.25">
      <c r="A698" s="285"/>
      <c r="B698" s="285"/>
      <c r="C698" s="285"/>
      <c r="D698" s="283"/>
      <c r="E698" s="283"/>
      <c r="F698" s="282"/>
      <c r="G698" s="282"/>
      <c r="H698" s="284"/>
      <c r="I698" s="284"/>
      <c r="J698" s="284"/>
      <c r="K698" s="285"/>
      <c r="L698" s="285"/>
      <c r="M698" s="285"/>
      <c r="N698" s="285"/>
      <c r="O698" s="285"/>
      <c r="P698" s="285"/>
      <c r="Q698" s="285"/>
      <c r="R698" s="285"/>
      <c r="S698" s="285"/>
      <c r="T698" s="285"/>
    </row>
    <row r="699" spans="1:20" ht="18.7" customHeight="1" x14ac:dyDescent="0.25">
      <c r="A699" s="285"/>
      <c r="B699" s="285"/>
      <c r="C699" s="285"/>
      <c r="D699" s="283"/>
      <c r="E699" s="283"/>
      <c r="F699" s="282"/>
      <c r="G699" s="282"/>
      <c r="H699" s="284"/>
      <c r="I699" s="284"/>
      <c r="J699" s="284"/>
      <c r="K699" s="285"/>
      <c r="L699" s="285"/>
      <c r="M699" s="285"/>
      <c r="N699" s="285"/>
      <c r="O699" s="285"/>
      <c r="P699" s="285"/>
      <c r="Q699" s="285"/>
      <c r="R699" s="285"/>
      <c r="S699" s="285"/>
      <c r="T699" s="285"/>
    </row>
    <row r="700" spans="1:20" ht="18.7" customHeight="1" x14ac:dyDescent="0.25">
      <c r="A700" s="285"/>
      <c r="B700" s="285"/>
      <c r="C700" s="285"/>
      <c r="D700" s="283"/>
      <c r="E700" s="283"/>
      <c r="F700" s="282"/>
      <c r="G700" s="282"/>
      <c r="H700" s="284"/>
      <c r="I700" s="284"/>
      <c r="J700" s="284"/>
      <c r="K700" s="285"/>
      <c r="L700" s="285"/>
      <c r="M700" s="285"/>
      <c r="N700" s="285"/>
      <c r="O700" s="285"/>
      <c r="P700" s="285"/>
      <c r="Q700" s="285"/>
      <c r="R700" s="285"/>
      <c r="S700" s="285"/>
      <c r="T700" s="285"/>
    </row>
    <row r="701" spans="1:20" ht="18.7" customHeight="1" x14ac:dyDescent="0.25">
      <c r="A701" s="285"/>
      <c r="B701" s="285"/>
      <c r="C701" s="285"/>
      <c r="D701" s="283"/>
      <c r="E701" s="283"/>
      <c r="F701" s="282"/>
      <c r="G701" s="282"/>
      <c r="H701" s="284"/>
      <c r="I701" s="284"/>
      <c r="J701" s="284"/>
      <c r="K701" s="285"/>
      <c r="L701" s="285"/>
      <c r="M701" s="285"/>
      <c r="N701" s="285"/>
      <c r="O701" s="285"/>
      <c r="P701" s="285"/>
      <c r="Q701" s="285"/>
      <c r="R701" s="285"/>
      <c r="S701" s="285"/>
      <c r="T701" s="285"/>
    </row>
    <row r="702" spans="1:20" ht="18.7" customHeight="1" x14ac:dyDescent="0.25">
      <c r="A702" s="285"/>
      <c r="B702" s="285"/>
      <c r="C702" s="285"/>
      <c r="D702" s="283"/>
      <c r="E702" s="283"/>
      <c r="F702" s="282"/>
      <c r="G702" s="282"/>
      <c r="H702" s="284"/>
      <c r="I702" s="284"/>
      <c r="J702" s="284"/>
      <c r="K702" s="285"/>
      <c r="L702" s="285"/>
      <c r="M702" s="285"/>
      <c r="N702" s="285"/>
      <c r="O702" s="285"/>
      <c r="P702" s="285"/>
      <c r="Q702" s="285"/>
      <c r="R702" s="285"/>
      <c r="S702" s="285"/>
      <c r="T702" s="285"/>
    </row>
    <row r="703" spans="1:20" ht="18.7" customHeight="1" x14ac:dyDescent="0.25">
      <c r="A703" s="285"/>
      <c r="B703" s="285"/>
      <c r="C703" s="285"/>
      <c r="D703" s="283"/>
      <c r="E703" s="283"/>
      <c r="F703" s="282"/>
      <c r="G703" s="282"/>
      <c r="H703" s="284"/>
      <c r="I703" s="284"/>
      <c r="J703" s="284"/>
      <c r="K703" s="285"/>
      <c r="L703" s="285"/>
      <c r="M703" s="285"/>
      <c r="N703" s="285"/>
      <c r="O703" s="285"/>
      <c r="P703" s="285"/>
      <c r="Q703" s="285"/>
      <c r="R703" s="285"/>
      <c r="S703" s="285"/>
      <c r="T703" s="285"/>
    </row>
    <row r="704" spans="1:20" ht="18.7" customHeight="1" x14ac:dyDescent="0.25">
      <c r="A704" s="285"/>
      <c r="B704" s="285"/>
      <c r="C704" s="285"/>
      <c r="D704" s="283"/>
      <c r="E704" s="283"/>
      <c r="F704" s="282"/>
      <c r="G704" s="282"/>
      <c r="H704" s="284"/>
      <c r="I704" s="284"/>
      <c r="J704" s="284"/>
      <c r="K704" s="285"/>
      <c r="L704" s="285"/>
      <c r="M704" s="285"/>
      <c r="N704" s="285"/>
      <c r="O704" s="285"/>
      <c r="P704" s="285"/>
      <c r="Q704" s="285"/>
      <c r="R704" s="285"/>
      <c r="S704" s="285"/>
      <c r="T704" s="285"/>
    </row>
    <row r="705" spans="1:20" ht="18.7" customHeight="1" x14ac:dyDescent="0.25">
      <c r="A705" s="285"/>
      <c r="B705" s="285"/>
      <c r="C705" s="285"/>
      <c r="D705" s="283"/>
      <c r="E705" s="283"/>
      <c r="F705" s="282"/>
      <c r="G705" s="282"/>
      <c r="H705" s="284"/>
      <c r="I705" s="284"/>
      <c r="J705" s="284"/>
      <c r="K705" s="285"/>
      <c r="L705" s="285"/>
      <c r="M705" s="285"/>
      <c r="N705" s="285"/>
      <c r="O705" s="285"/>
      <c r="P705" s="285"/>
      <c r="Q705" s="285"/>
      <c r="R705" s="285"/>
      <c r="S705" s="285"/>
      <c r="T705" s="285"/>
    </row>
    <row r="706" spans="1:20" ht="18.7" customHeight="1" x14ac:dyDescent="0.25">
      <c r="A706" s="285"/>
      <c r="B706" s="285"/>
      <c r="C706" s="285"/>
      <c r="D706" s="283"/>
      <c r="E706" s="283"/>
      <c r="F706" s="282"/>
      <c r="G706" s="282"/>
      <c r="H706" s="284"/>
      <c r="I706" s="284"/>
      <c r="J706" s="284"/>
      <c r="K706" s="285"/>
      <c r="L706" s="285"/>
      <c r="M706" s="285"/>
      <c r="N706" s="285"/>
      <c r="O706" s="285"/>
      <c r="P706" s="285"/>
      <c r="Q706" s="285"/>
      <c r="R706" s="285"/>
      <c r="S706" s="285"/>
      <c r="T706" s="285"/>
    </row>
    <row r="707" spans="1:20" ht="18.7" customHeight="1" x14ac:dyDescent="0.25">
      <c r="A707" s="285"/>
      <c r="B707" s="285"/>
      <c r="C707" s="285"/>
      <c r="D707" s="283"/>
      <c r="E707" s="283"/>
      <c r="F707" s="282"/>
      <c r="G707" s="282"/>
      <c r="H707" s="284"/>
      <c r="I707" s="284"/>
      <c r="J707" s="284"/>
      <c r="K707" s="285"/>
      <c r="L707" s="285"/>
      <c r="M707" s="285"/>
      <c r="N707" s="285"/>
      <c r="O707" s="285"/>
      <c r="P707" s="285"/>
      <c r="Q707" s="285"/>
      <c r="R707" s="285"/>
      <c r="S707" s="285"/>
      <c r="T707" s="285"/>
    </row>
    <row r="708" spans="1:20" ht="18.7" customHeight="1" x14ac:dyDescent="0.25">
      <c r="A708" s="285"/>
      <c r="B708" s="285"/>
      <c r="C708" s="285"/>
      <c r="D708" s="283"/>
      <c r="E708" s="283"/>
      <c r="F708" s="282"/>
      <c r="G708" s="282"/>
      <c r="H708" s="284"/>
      <c r="I708" s="284"/>
      <c r="J708" s="284"/>
      <c r="K708" s="285"/>
      <c r="L708" s="285"/>
      <c r="M708" s="285"/>
      <c r="N708" s="285"/>
      <c r="O708" s="285"/>
      <c r="P708" s="285"/>
      <c r="Q708" s="285"/>
      <c r="R708" s="285"/>
      <c r="S708" s="285"/>
      <c r="T708" s="285"/>
    </row>
    <row r="709" spans="1:20" ht="18.7" customHeight="1" x14ac:dyDescent="0.25">
      <c r="A709" s="285"/>
      <c r="B709" s="285"/>
      <c r="C709" s="285"/>
      <c r="D709" s="283"/>
      <c r="E709" s="283"/>
      <c r="F709" s="282"/>
      <c r="G709" s="282"/>
      <c r="H709" s="284"/>
      <c r="I709" s="284"/>
      <c r="J709" s="284"/>
      <c r="K709" s="285"/>
      <c r="L709" s="285"/>
      <c r="M709" s="285"/>
      <c r="N709" s="285"/>
      <c r="O709" s="285"/>
      <c r="P709" s="285"/>
      <c r="Q709" s="285"/>
      <c r="R709" s="285"/>
      <c r="S709" s="285"/>
      <c r="T709" s="285"/>
    </row>
    <row r="710" spans="1:20" ht="18.7" customHeight="1" x14ac:dyDescent="0.25">
      <c r="A710" s="285"/>
      <c r="B710" s="285"/>
      <c r="C710" s="285"/>
      <c r="D710" s="283"/>
      <c r="E710" s="283"/>
      <c r="F710" s="282"/>
      <c r="G710" s="282"/>
      <c r="H710" s="284"/>
      <c r="I710" s="284"/>
      <c r="J710" s="284"/>
      <c r="K710" s="285"/>
      <c r="L710" s="285"/>
      <c r="M710" s="285"/>
      <c r="N710" s="285"/>
      <c r="O710" s="285"/>
      <c r="P710" s="285"/>
      <c r="Q710" s="285"/>
      <c r="R710" s="285"/>
      <c r="S710" s="285"/>
      <c r="T710" s="285"/>
    </row>
    <row r="711" spans="1:20" ht="18.7" customHeight="1" x14ac:dyDescent="0.25">
      <c r="A711" s="285"/>
      <c r="B711" s="285"/>
      <c r="C711" s="285"/>
      <c r="D711" s="283"/>
      <c r="E711" s="283"/>
      <c r="F711" s="282"/>
      <c r="G711" s="282"/>
      <c r="H711" s="284"/>
      <c r="I711" s="284"/>
      <c r="J711" s="284"/>
      <c r="K711" s="285"/>
      <c r="L711" s="285"/>
      <c r="M711" s="285"/>
      <c r="N711" s="285"/>
      <c r="O711" s="285"/>
      <c r="P711" s="285"/>
      <c r="Q711" s="285"/>
      <c r="R711" s="285"/>
      <c r="S711" s="285"/>
      <c r="T711" s="285"/>
    </row>
    <row r="712" spans="1:20" ht="18.7" customHeight="1" x14ac:dyDescent="0.25">
      <c r="A712" s="285"/>
      <c r="B712" s="285"/>
      <c r="C712" s="285"/>
      <c r="D712" s="283"/>
      <c r="E712" s="283"/>
      <c r="F712" s="282"/>
      <c r="G712" s="282"/>
      <c r="H712" s="284"/>
      <c r="I712" s="284"/>
      <c r="J712" s="284"/>
      <c r="K712" s="285"/>
      <c r="L712" s="285"/>
      <c r="M712" s="285"/>
      <c r="N712" s="285"/>
      <c r="O712" s="285"/>
      <c r="P712" s="285"/>
      <c r="Q712" s="285"/>
      <c r="R712" s="285"/>
      <c r="S712" s="285"/>
      <c r="T712" s="285"/>
    </row>
    <row r="713" spans="1:20" ht="18.7" customHeight="1" x14ac:dyDescent="0.25">
      <c r="A713" s="285"/>
      <c r="B713" s="285"/>
      <c r="C713" s="285"/>
      <c r="D713" s="283"/>
      <c r="E713" s="283"/>
      <c r="F713" s="282"/>
      <c r="G713" s="282"/>
      <c r="H713" s="284"/>
      <c r="I713" s="284"/>
      <c r="J713" s="284"/>
      <c r="K713" s="285"/>
      <c r="L713" s="285"/>
      <c r="M713" s="285"/>
      <c r="N713" s="285"/>
      <c r="O713" s="285"/>
      <c r="P713" s="285"/>
      <c r="Q713" s="285"/>
      <c r="R713" s="285"/>
      <c r="S713" s="285"/>
      <c r="T713" s="285"/>
    </row>
    <row r="714" spans="1:20" ht="18.7" customHeight="1" x14ac:dyDescent="0.25">
      <c r="A714" s="285"/>
      <c r="B714" s="285"/>
      <c r="C714" s="285"/>
      <c r="D714" s="283"/>
      <c r="E714" s="283"/>
      <c r="F714" s="282"/>
      <c r="G714" s="282"/>
      <c r="H714" s="284"/>
      <c r="I714" s="284"/>
      <c r="J714" s="284"/>
      <c r="K714" s="285"/>
      <c r="L714" s="285"/>
      <c r="M714" s="285"/>
      <c r="N714" s="285"/>
      <c r="O714" s="285"/>
      <c r="P714" s="285"/>
      <c r="Q714" s="285"/>
      <c r="R714" s="285"/>
      <c r="S714" s="285"/>
      <c r="T714" s="285"/>
    </row>
    <row r="715" spans="1:20" ht="18.7" customHeight="1" x14ac:dyDescent="0.25">
      <c r="A715" s="285"/>
      <c r="B715" s="285"/>
      <c r="C715" s="285"/>
      <c r="D715" s="283"/>
      <c r="E715" s="283"/>
      <c r="F715" s="282"/>
      <c r="G715" s="282"/>
      <c r="H715" s="284"/>
      <c r="I715" s="284"/>
      <c r="J715" s="284"/>
      <c r="K715" s="285"/>
      <c r="L715" s="285"/>
      <c r="M715" s="285"/>
      <c r="N715" s="285"/>
      <c r="O715" s="285"/>
      <c r="P715" s="285"/>
      <c r="Q715" s="285"/>
      <c r="R715" s="285"/>
      <c r="S715" s="285"/>
      <c r="T715" s="285"/>
    </row>
    <row r="716" spans="1:20" ht="18.7" customHeight="1" x14ac:dyDescent="0.25">
      <c r="A716" s="285"/>
      <c r="B716" s="285"/>
      <c r="C716" s="285"/>
      <c r="D716" s="283"/>
      <c r="E716" s="283"/>
      <c r="F716" s="282"/>
      <c r="G716" s="282"/>
      <c r="H716" s="284"/>
      <c r="I716" s="284"/>
      <c r="J716" s="284"/>
      <c r="K716" s="285"/>
      <c r="L716" s="285"/>
      <c r="M716" s="285"/>
      <c r="N716" s="285"/>
      <c r="O716" s="285"/>
      <c r="P716" s="285"/>
      <c r="Q716" s="285"/>
      <c r="R716" s="285"/>
      <c r="S716" s="285"/>
      <c r="T716" s="285"/>
    </row>
    <row r="717" spans="1:20" ht="18.7" customHeight="1" x14ac:dyDescent="0.25">
      <c r="A717" s="285"/>
      <c r="B717" s="285"/>
      <c r="C717" s="285"/>
      <c r="D717" s="283"/>
      <c r="E717" s="283"/>
      <c r="F717" s="282"/>
      <c r="G717" s="282"/>
      <c r="H717" s="284"/>
      <c r="I717" s="284"/>
      <c r="J717" s="284"/>
      <c r="K717" s="285"/>
      <c r="L717" s="285"/>
      <c r="M717" s="285"/>
      <c r="N717" s="285"/>
      <c r="O717" s="285"/>
      <c r="P717" s="285"/>
      <c r="Q717" s="285"/>
      <c r="R717" s="285"/>
      <c r="S717" s="285"/>
      <c r="T717" s="285"/>
    </row>
    <row r="718" spans="1:20" ht="18.7" customHeight="1" x14ac:dyDescent="0.25">
      <c r="A718" s="285"/>
      <c r="B718" s="285"/>
      <c r="C718" s="285"/>
      <c r="D718" s="283"/>
      <c r="E718" s="283"/>
      <c r="F718" s="282"/>
      <c r="G718" s="282"/>
      <c r="H718" s="284"/>
      <c r="I718" s="284"/>
      <c r="J718" s="284"/>
      <c r="K718" s="285"/>
      <c r="L718" s="285"/>
      <c r="M718" s="285"/>
      <c r="N718" s="285"/>
      <c r="O718" s="285"/>
      <c r="P718" s="285"/>
      <c r="Q718" s="285"/>
      <c r="R718" s="285"/>
      <c r="S718" s="285"/>
      <c r="T718" s="285"/>
    </row>
    <row r="719" spans="1:20" ht="18.7" customHeight="1" x14ac:dyDescent="0.25">
      <c r="A719" s="285"/>
      <c r="B719" s="285"/>
      <c r="C719" s="285"/>
      <c r="D719" s="283"/>
      <c r="E719" s="283"/>
      <c r="F719" s="282"/>
      <c r="G719" s="282"/>
      <c r="H719" s="284"/>
      <c r="I719" s="284"/>
      <c r="J719" s="284"/>
      <c r="K719" s="285"/>
      <c r="L719" s="285"/>
      <c r="M719" s="285"/>
      <c r="N719" s="285"/>
      <c r="O719" s="285"/>
      <c r="P719" s="285"/>
      <c r="Q719" s="285"/>
      <c r="R719" s="285"/>
      <c r="S719" s="285"/>
      <c r="T719" s="285"/>
    </row>
    <row r="720" spans="1:20" ht="18.7" customHeight="1" x14ac:dyDescent="0.25">
      <c r="A720" s="285"/>
      <c r="B720" s="285"/>
      <c r="C720" s="285"/>
      <c r="D720" s="283"/>
      <c r="E720" s="283"/>
      <c r="F720" s="282"/>
      <c r="G720" s="282"/>
      <c r="H720" s="284"/>
      <c r="I720" s="284"/>
      <c r="J720" s="284"/>
      <c r="K720" s="285"/>
      <c r="L720" s="285"/>
      <c r="M720" s="285"/>
      <c r="N720" s="285"/>
      <c r="O720" s="285"/>
      <c r="P720" s="285"/>
      <c r="Q720" s="285"/>
      <c r="R720" s="285"/>
      <c r="S720" s="285"/>
      <c r="T720" s="285"/>
    </row>
    <row r="721" spans="1:20" ht="18.7" customHeight="1" x14ac:dyDescent="0.25">
      <c r="A721" s="285"/>
      <c r="B721" s="285"/>
      <c r="C721" s="285"/>
      <c r="D721" s="283"/>
      <c r="E721" s="283"/>
      <c r="F721" s="282"/>
      <c r="G721" s="282"/>
      <c r="H721" s="284"/>
      <c r="I721" s="284"/>
      <c r="J721" s="284"/>
      <c r="K721" s="285"/>
      <c r="L721" s="285"/>
      <c r="M721" s="285"/>
      <c r="N721" s="285"/>
      <c r="O721" s="285"/>
      <c r="P721" s="285"/>
      <c r="Q721" s="285"/>
      <c r="R721" s="285"/>
      <c r="S721" s="285"/>
      <c r="T721" s="285"/>
    </row>
    <row r="722" spans="1:20" ht="18.7" customHeight="1" x14ac:dyDescent="0.25">
      <c r="A722" s="285"/>
      <c r="B722" s="285"/>
      <c r="C722" s="285"/>
      <c r="D722" s="283"/>
      <c r="E722" s="283"/>
      <c r="F722" s="282"/>
      <c r="G722" s="282"/>
      <c r="H722" s="284"/>
      <c r="I722" s="284"/>
      <c r="J722" s="284"/>
      <c r="K722" s="285"/>
      <c r="L722" s="285"/>
      <c r="M722" s="285"/>
      <c r="N722" s="285"/>
      <c r="O722" s="285"/>
      <c r="P722" s="285"/>
      <c r="Q722" s="285"/>
      <c r="R722" s="285"/>
      <c r="S722" s="285"/>
      <c r="T722" s="285"/>
    </row>
    <row r="723" spans="1:20" ht="18.7" customHeight="1" x14ac:dyDescent="0.25">
      <c r="A723" s="285"/>
      <c r="B723" s="285"/>
      <c r="C723" s="285"/>
      <c r="D723" s="283"/>
      <c r="E723" s="283"/>
      <c r="F723" s="282"/>
      <c r="G723" s="282"/>
      <c r="H723" s="284"/>
      <c r="I723" s="284"/>
      <c r="J723" s="284"/>
      <c r="K723" s="285"/>
      <c r="L723" s="285"/>
      <c r="M723" s="285"/>
      <c r="N723" s="285"/>
      <c r="O723" s="285"/>
      <c r="P723" s="285"/>
      <c r="Q723" s="285"/>
      <c r="R723" s="285"/>
      <c r="S723" s="285"/>
      <c r="T723" s="285"/>
    </row>
    <row r="724" spans="1:20" ht="18.7" customHeight="1" x14ac:dyDescent="0.25">
      <c r="A724" s="285"/>
      <c r="B724" s="285"/>
      <c r="C724" s="285"/>
      <c r="D724" s="283"/>
      <c r="E724" s="283"/>
      <c r="F724" s="282"/>
      <c r="G724" s="282"/>
      <c r="H724" s="284"/>
      <c r="I724" s="284"/>
      <c r="J724" s="284"/>
      <c r="K724" s="285"/>
      <c r="L724" s="285"/>
      <c r="M724" s="285"/>
      <c r="N724" s="285"/>
      <c r="O724" s="285"/>
      <c r="P724" s="285"/>
      <c r="Q724" s="285"/>
      <c r="R724" s="285"/>
      <c r="S724" s="285"/>
      <c r="T724" s="285"/>
    </row>
    <row r="725" spans="1:20" ht="18.7" customHeight="1" x14ac:dyDescent="0.25">
      <c r="A725" s="285"/>
      <c r="B725" s="285"/>
      <c r="C725" s="285"/>
      <c r="D725" s="283"/>
      <c r="E725" s="283"/>
      <c r="F725" s="282"/>
      <c r="G725" s="282"/>
      <c r="H725" s="284"/>
      <c r="I725" s="284"/>
      <c r="J725" s="284"/>
      <c r="K725" s="285"/>
      <c r="L725" s="285"/>
      <c r="M725" s="285"/>
      <c r="N725" s="285"/>
      <c r="O725" s="285"/>
      <c r="P725" s="285"/>
      <c r="Q725" s="285"/>
      <c r="R725" s="285"/>
      <c r="S725" s="285"/>
      <c r="T725" s="285"/>
    </row>
    <row r="726" spans="1:20" ht="18.7" customHeight="1" x14ac:dyDescent="0.25">
      <c r="A726" s="285"/>
      <c r="B726" s="285"/>
      <c r="C726" s="285"/>
      <c r="D726" s="283"/>
      <c r="E726" s="283"/>
      <c r="F726" s="282"/>
      <c r="G726" s="282"/>
      <c r="H726" s="284"/>
      <c r="I726" s="284"/>
      <c r="J726" s="284"/>
      <c r="K726" s="285"/>
      <c r="L726" s="285"/>
      <c r="M726" s="285"/>
      <c r="N726" s="285"/>
      <c r="O726" s="285"/>
      <c r="P726" s="285"/>
      <c r="Q726" s="285"/>
      <c r="R726" s="285"/>
      <c r="S726" s="285"/>
      <c r="T726" s="285"/>
    </row>
    <row r="727" spans="1:20" ht="18.7" customHeight="1" x14ac:dyDescent="0.25">
      <c r="A727" s="285"/>
      <c r="B727" s="285"/>
      <c r="C727" s="285"/>
      <c r="D727" s="283"/>
      <c r="E727" s="283"/>
      <c r="F727" s="282"/>
      <c r="G727" s="282"/>
      <c r="H727" s="284"/>
      <c r="I727" s="284"/>
      <c r="J727" s="284"/>
      <c r="K727" s="285"/>
      <c r="L727" s="285"/>
      <c r="M727" s="285"/>
      <c r="N727" s="285"/>
      <c r="O727" s="285"/>
      <c r="P727" s="285"/>
      <c r="Q727" s="285"/>
      <c r="R727" s="285"/>
      <c r="S727" s="285"/>
      <c r="T727" s="285"/>
    </row>
    <row r="728" spans="1:20" ht="18.7" customHeight="1" x14ac:dyDescent="0.25">
      <c r="A728" s="285"/>
      <c r="B728" s="285"/>
      <c r="C728" s="285"/>
      <c r="D728" s="283"/>
      <c r="E728" s="283"/>
      <c r="F728" s="282"/>
      <c r="G728" s="282"/>
      <c r="H728" s="284"/>
      <c r="I728" s="284"/>
      <c r="J728" s="284"/>
      <c r="K728" s="285"/>
      <c r="L728" s="285"/>
      <c r="M728" s="285"/>
      <c r="N728" s="285"/>
      <c r="O728" s="285"/>
      <c r="P728" s="285"/>
      <c r="Q728" s="285"/>
      <c r="R728" s="285"/>
      <c r="S728" s="285"/>
      <c r="T728" s="285"/>
    </row>
    <row r="729" spans="1:20" ht="18.7" customHeight="1" x14ac:dyDescent="0.25">
      <c r="A729" s="285"/>
      <c r="B729" s="285"/>
      <c r="C729" s="285"/>
      <c r="D729" s="283"/>
      <c r="E729" s="283"/>
      <c r="F729" s="282"/>
      <c r="G729" s="282"/>
      <c r="H729" s="284"/>
      <c r="I729" s="284"/>
      <c r="J729" s="284"/>
      <c r="K729" s="285"/>
      <c r="L729" s="285"/>
      <c r="M729" s="285"/>
      <c r="N729" s="285"/>
      <c r="O729" s="285"/>
      <c r="P729" s="285"/>
      <c r="Q729" s="285"/>
      <c r="R729" s="285"/>
      <c r="S729" s="285"/>
      <c r="T729" s="285"/>
    </row>
    <row r="730" spans="1:20" ht="18.7" customHeight="1" x14ac:dyDescent="0.25">
      <c r="A730" s="285"/>
      <c r="B730" s="285"/>
      <c r="C730" s="285"/>
      <c r="D730" s="283"/>
      <c r="E730" s="283"/>
      <c r="F730" s="282"/>
      <c r="G730" s="282"/>
      <c r="H730" s="284"/>
      <c r="I730" s="284"/>
      <c r="J730" s="284"/>
      <c r="K730" s="285"/>
      <c r="L730" s="285"/>
      <c r="M730" s="285"/>
      <c r="N730" s="285"/>
      <c r="O730" s="285"/>
      <c r="P730" s="285"/>
      <c r="Q730" s="285"/>
      <c r="R730" s="285"/>
      <c r="S730" s="285"/>
      <c r="T730" s="285"/>
    </row>
    <row r="731" spans="1:20" ht="18.7" customHeight="1" x14ac:dyDescent="0.25">
      <c r="A731" s="285"/>
      <c r="B731" s="285"/>
      <c r="C731" s="285"/>
      <c r="D731" s="283"/>
      <c r="E731" s="283"/>
      <c r="F731" s="282"/>
      <c r="G731" s="282"/>
      <c r="H731" s="284"/>
      <c r="I731" s="284"/>
      <c r="J731" s="284"/>
      <c r="K731" s="285"/>
      <c r="L731" s="285"/>
      <c r="M731" s="285"/>
      <c r="N731" s="285"/>
      <c r="O731" s="285"/>
      <c r="P731" s="285"/>
      <c r="Q731" s="285"/>
      <c r="R731" s="285"/>
      <c r="S731" s="285"/>
      <c r="T731" s="285"/>
    </row>
    <row r="732" spans="1:20" ht="18.7" customHeight="1" x14ac:dyDescent="0.25">
      <c r="A732" s="285"/>
      <c r="B732" s="285"/>
      <c r="C732" s="285"/>
      <c r="D732" s="283"/>
      <c r="E732" s="283"/>
      <c r="F732" s="282"/>
      <c r="G732" s="282"/>
      <c r="H732" s="284"/>
      <c r="I732" s="284"/>
      <c r="J732" s="284"/>
      <c r="K732" s="285"/>
      <c r="L732" s="285"/>
      <c r="M732" s="285"/>
      <c r="N732" s="285"/>
      <c r="O732" s="285"/>
      <c r="P732" s="285"/>
      <c r="Q732" s="285"/>
      <c r="R732" s="285"/>
      <c r="S732" s="285"/>
      <c r="T732" s="285"/>
    </row>
    <row r="733" spans="1:20" ht="18.7" customHeight="1" x14ac:dyDescent="0.25">
      <c r="A733" s="285"/>
      <c r="B733" s="285"/>
      <c r="C733" s="285"/>
      <c r="D733" s="283"/>
      <c r="E733" s="283"/>
      <c r="F733" s="282"/>
      <c r="G733" s="282"/>
      <c r="H733" s="284"/>
      <c r="I733" s="284"/>
      <c r="J733" s="284"/>
      <c r="K733" s="285"/>
      <c r="L733" s="285"/>
      <c r="M733" s="285"/>
      <c r="N733" s="285"/>
      <c r="O733" s="285"/>
      <c r="P733" s="285"/>
      <c r="Q733" s="285"/>
      <c r="R733" s="285"/>
      <c r="S733" s="285"/>
      <c r="T733" s="285"/>
    </row>
    <row r="734" spans="1:20" ht="18.7" customHeight="1" x14ac:dyDescent="0.25">
      <c r="A734" s="285"/>
      <c r="B734" s="285"/>
      <c r="C734" s="285"/>
      <c r="D734" s="283"/>
      <c r="E734" s="283"/>
      <c r="F734" s="282"/>
      <c r="G734" s="282"/>
      <c r="H734" s="284"/>
      <c r="I734" s="284"/>
      <c r="J734" s="284"/>
      <c r="K734" s="285"/>
      <c r="L734" s="285"/>
      <c r="M734" s="285"/>
      <c r="N734" s="285"/>
      <c r="O734" s="285"/>
      <c r="P734" s="285"/>
      <c r="Q734" s="285"/>
      <c r="R734" s="285"/>
      <c r="S734" s="285"/>
      <c r="T734" s="285"/>
    </row>
    <row r="735" spans="1:20" ht="18.7" customHeight="1" x14ac:dyDescent="0.25">
      <c r="A735" s="285"/>
      <c r="B735" s="285"/>
      <c r="C735" s="285"/>
      <c r="D735" s="283"/>
      <c r="E735" s="283"/>
      <c r="F735" s="282"/>
      <c r="G735" s="282"/>
      <c r="H735" s="284"/>
      <c r="I735" s="284"/>
      <c r="J735" s="284"/>
      <c r="K735" s="285"/>
      <c r="L735" s="285"/>
      <c r="M735" s="285"/>
      <c r="N735" s="285"/>
      <c r="O735" s="285"/>
      <c r="P735" s="285"/>
      <c r="Q735" s="285"/>
      <c r="R735" s="285"/>
      <c r="S735" s="285"/>
      <c r="T735" s="285"/>
    </row>
    <row r="736" spans="1:20" ht="18.7" customHeight="1" x14ac:dyDescent="0.25">
      <c r="A736" s="285"/>
      <c r="B736" s="285"/>
      <c r="C736" s="285"/>
      <c r="D736" s="283"/>
      <c r="E736" s="283"/>
      <c r="F736" s="282"/>
      <c r="G736" s="282"/>
      <c r="H736" s="284"/>
      <c r="I736" s="284"/>
      <c r="J736" s="284"/>
      <c r="K736" s="285"/>
      <c r="L736" s="285"/>
      <c r="M736" s="285"/>
      <c r="N736" s="285"/>
      <c r="O736" s="285"/>
      <c r="P736" s="285"/>
      <c r="Q736" s="285"/>
      <c r="R736" s="285"/>
      <c r="S736" s="285"/>
      <c r="T736" s="285"/>
    </row>
    <row r="737" spans="1:20" ht="18.7" customHeight="1" x14ac:dyDescent="0.25">
      <c r="A737" s="285"/>
      <c r="B737" s="285"/>
      <c r="C737" s="285"/>
      <c r="D737" s="283"/>
      <c r="E737" s="283"/>
      <c r="F737" s="282"/>
      <c r="G737" s="282"/>
      <c r="H737" s="284"/>
      <c r="I737" s="284"/>
      <c r="J737" s="284"/>
      <c r="K737" s="285"/>
      <c r="L737" s="285"/>
      <c r="M737" s="285"/>
      <c r="N737" s="285"/>
      <c r="O737" s="285"/>
      <c r="P737" s="285"/>
      <c r="Q737" s="285"/>
      <c r="R737" s="285"/>
      <c r="S737" s="285"/>
      <c r="T737" s="285"/>
    </row>
    <row r="738" spans="1:20" ht="18.7" customHeight="1" x14ac:dyDescent="0.25">
      <c r="A738" s="285"/>
      <c r="B738" s="285"/>
      <c r="C738" s="285"/>
      <c r="D738" s="283"/>
      <c r="E738" s="283"/>
      <c r="F738" s="282"/>
      <c r="G738" s="282"/>
      <c r="H738" s="284"/>
      <c r="I738" s="284"/>
      <c r="J738" s="284"/>
      <c r="K738" s="285"/>
      <c r="L738" s="285"/>
      <c r="M738" s="285"/>
      <c r="N738" s="285"/>
      <c r="O738" s="285"/>
      <c r="P738" s="285"/>
      <c r="Q738" s="285"/>
      <c r="R738" s="285"/>
      <c r="S738" s="285"/>
      <c r="T738" s="285"/>
    </row>
    <row r="739" spans="1:20" ht="18.7" customHeight="1" x14ac:dyDescent="0.25">
      <c r="A739" s="285"/>
      <c r="B739" s="285"/>
      <c r="C739" s="285"/>
      <c r="D739" s="283"/>
      <c r="E739" s="283"/>
      <c r="F739" s="282"/>
      <c r="G739" s="282"/>
      <c r="H739" s="284"/>
      <c r="I739" s="284"/>
      <c r="J739" s="284"/>
      <c r="K739" s="285"/>
      <c r="L739" s="285"/>
      <c r="M739" s="285"/>
      <c r="N739" s="285"/>
      <c r="O739" s="285"/>
      <c r="P739" s="285"/>
      <c r="Q739" s="285"/>
      <c r="R739" s="285"/>
      <c r="S739" s="285"/>
      <c r="T739" s="285"/>
    </row>
    <row r="740" spans="1:20" ht="18.7" customHeight="1" x14ac:dyDescent="0.25">
      <c r="A740" s="285"/>
      <c r="B740" s="285"/>
      <c r="C740" s="285"/>
      <c r="D740" s="283"/>
      <c r="E740" s="283"/>
      <c r="F740" s="282"/>
      <c r="G740" s="282"/>
      <c r="H740" s="284"/>
      <c r="I740" s="284"/>
      <c r="J740" s="284"/>
      <c r="K740" s="285"/>
      <c r="L740" s="285"/>
      <c r="M740" s="285"/>
      <c r="N740" s="285"/>
      <c r="O740" s="285"/>
      <c r="P740" s="285"/>
      <c r="Q740" s="285"/>
      <c r="R740" s="285"/>
      <c r="S740" s="285"/>
      <c r="T740" s="285"/>
    </row>
    <row r="741" spans="1:20" ht="18.7" customHeight="1" x14ac:dyDescent="0.25">
      <c r="A741" s="285"/>
      <c r="B741" s="285"/>
      <c r="C741" s="285"/>
      <c r="D741" s="283"/>
      <c r="E741" s="283"/>
      <c r="F741" s="282"/>
      <c r="G741" s="282"/>
      <c r="H741" s="284"/>
      <c r="I741" s="284"/>
      <c r="J741" s="284"/>
      <c r="K741" s="285"/>
      <c r="L741" s="285"/>
      <c r="M741" s="285"/>
      <c r="N741" s="285"/>
      <c r="O741" s="285"/>
      <c r="P741" s="285"/>
      <c r="Q741" s="285"/>
      <c r="R741" s="285"/>
      <c r="S741" s="285"/>
      <c r="T741" s="285"/>
    </row>
    <row r="742" spans="1:20" ht="18.7" customHeight="1" x14ac:dyDescent="0.25">
      <c r="A742" s="285"/>
      <c r="B742" s="285"/>
      <c r="C742" s="285"/>
      <c r="D742" s="283"/>
      <c r="E742" s="283"/>
      <c r="F742" s="282"/>
      <c r="G742" s="282"/>
      <c r="H742" s="284"/>
      <c r="I742" s="284"/>
      <c r="J742" s="284"/>
      <c r="K742" s="285"/>
      <c r="L742" s="285"/>
      <c r="M742" s="285"/>
      <c r="N742" s="285"/>
      <c r="O742" s="285"/>
      <c r="P742" s="285"/>
      <c r="Q742" s="285"/>
      <c r="R742" s="285"/>
      <c r="S742" s="285"/>
      <c r="T742" s="285"/>
    </row>
    <row r="743" spans="1:20" ht="18.7" customHeight="1" x14ac:dyDescent="0.25">
      <c r="A743" s="285"/>
      <c r="B743" s="285"/>
      <c r="C743" s="285"/>
      <c r="D743" s="283"/>
      <c r="E743" s="283"/>
      <c r="F743" s="282"/>
      <c r="G743" s="282"/>
      <c r="H743" s="284"/>
      <c r="I743" s="284"/>
      <c r="J743" s="284"/>
      <c r="K743" s="285"/>
      <c r="L743" s="285"/>
      <c r="M743" s="285"/>
      <c r="N743" s="285"/>
      <c r="O743" s="285"/>
      <c r="P743" s="285"/>
      <c r="Q743" s="285"/>
      <c r="R743" s="285"/>
      <c r="S743" s="285"/>
      <c r="T743" s="285"/>
    </row>
    <row r="744" spans="1:20" ht="18.7" customHeight="1" x14ac:dyDescent="0.25">
      <c r="A744" s="285"/>
      <c r="B744" s="285"/>
      <c r="C744" s="285"/>
      <c r="D744" s="283"/>
      <c r="E744" s="283"/>
      <c r="F744" s="282"/>
      <c r="G744" s="282"/>
      <c r="H744" s="284"/>
      <c r="I744" s="284"/>
      <c r="J744" s="284"/>
      <c r="K744" s="285"/>
      <c r="L744" s="285"/>
      <c r="M744" s="285"/>
      <c r="N744" s="285"/>
      <c r="O744" s="285"/>
      <c r="P744" s="285"/>
      <c r="Q744" s="285"/>
      <c r="R744" s="285"/>
      <c r="S744" s="285"/>
      <c r="T744" s="285"/>
    </row>
    <row r="745" spans="1:20" ht="18.7" customHeight="1" x14ac:dyDescent="0.25">
      <c r="A745" s="285"/>
      <c r="B745" s="285"/>
      <c r="C745" s="285"/>
      <c r="D745" s="283"/>
      <c r="E745" s="283"/>
      <c r="F745" s="282"/>
      <c r="G745" s="282"/>
      <c r="H745" s="284"/>
      <c r="I745" s="284"/>
      <c r="J745" s="284"/>
      <c r="K745" s="285"/>
      <c r="L745" s="285"/>
      <c r="M745" s="285"/>
      <c r="N745" s="285"/>
      <c r="O745" s="285"/>
      <c r="P745" s="285"/>
      <c r="Q745" s="285"/>
      <c r="R745" s="285"/>
      <c r="S745" s="285"/>
      <c r="T745" s="285"/>
    </row>
    <row r="746" spans="1:20" ht="18.7" customHeight="1" x14ac:dyDescent="0.25">
      <c r="A746" s="285"/>
      <c r="B746" s="285"/>
      <c r="C746" s="285"/>
      <c r="D746" s="283"/>
      <c r="E746" s="283"/>
      <c r="F746" s="282"/>
      <c r="G746" s="282"/>
      <c r="H746" s="284"/>
      <c r="I746" s="284"/>
      <c r="J746" s="284"/>
      <c r="K746" s="285"/>
      <c r="L746" s="285"/>
      <c r="M746" s="285"/>
      <c r="N746" s="285"/>
      <c r="O746" s="285"/>
      <c r="P746" s="285"/>
      <c r="Q746" s="285"/>
      <c r="R746" s="285"/>
      <c r="S746" s="285"/>
      <c r="T746" s="285"/>
    </row>
    <row r="747" spans="1:20" ht="18.7" customHeight="1" x14ac:dyDescent="0.25">
      <c r="A747" s="285"/>
      <c r="B747" s="285"/>
      <c r="C747" s="285"/>
      <c r="D747" s="283"/>
      <c r="E747" s="283"/>
      <c r="F747" s="282"/>
      <c r="G747" s="282"/>
      <c r="H747" s="284"/>
      <c r="I747" s="284"/>
      <c r="J747" s="284"/>
      <c r="K747" s="285"/>
      <c r="L747" s="285"/>
      <c r="M747" s="285"/>
      <c r="N747" s="285"/>
      <c r="O747" s="285"/>
      <c r="P747" s="285"/>
      <c r="Q747" s="285"/>
      <c r="R747" s="285"/>
      <c r="S747" s="285"/>
      <c r="T747" s="285"/>
    </row>
    <row r="748" spans="1:20" ht="18.7" customHeight="1" x14ac:dyDescent="0.25">
      <c r="A748" s="285"/>
      <c r="B748" s="285"/>
      <c r="C748" s="285"/>
      <c r="D748" s="283"/>
      <c r="E748" s="283"/>
      <c r="F748" s="282"/>
      <c r="G748" s="282"/>
      <c r="H748" s="284"/>
      <c r="I748" s="284"/>
      <c r="J748" s="284"/>
      <c r="K748" s="285"/>
      <c r="L748" s="285"/>
      <c r="M748" s="285"/>
      <c r="N748" s="285"/>
      <c r="O748" s="285"/>
      <c r="P748" s="285"/>
      <c r="Q748" s="285"/>
      <c r="R748" s="285"/>
      <c r="S748" s="285"/>
      <c r="T748" s="285"/>
    </row>
    <row r="749" spans="1:20" ht="18.7" customHeight="1" x14ac:dyDescent="0.25">
      <c r="A749" s="285"/>
      <c r="B749" s="285"/>
      <c r="C749" s="285"/>
      <c r="D749" s="283"/>
      <c r="E749" s="283"/>
      <c r="F749" s="282"/>
      <c r="G749" s="282"/>
      <c r="H749" s="284"/>
      <c r="I749" s="284"/>
      <c r="J749" s="284"/>
      <c r="K749" s="285"/>
      <c r="L749" s="285"/>
      <c r="M749" s="285"/>
      <c r="N749" s="285"/>
      <c r="O749" s="285"/>
      <c r="P749" s="285"/>
      <c r="Q749" s="285"/>
      <c r="R749" s="285"/>
      <c r="S749" s="285"/>
      <c r="T749" s="285"/>
    </row>
    <row r="750" spans="1:20" ht="18.7" customHeight="1" x14ac:dyDescent="0.25">
      <c r="A750" s="285"/>
      <c r="B750" s="285"/>
      <c r="C750" s="285"/>
      <c r="D750" s="283"/>
      <c r="E750" s="283"/>
      <c r="F750" s="282"/>
      <c r="G750" s="282"/>
      <c r="H750" s="284"/>
      <c r="I750" s="284"/>
      <c r="J750" s="284"/>
      <c r="K750" s="285"/>
      <c r="L750" s="285"/>
      <c r="M750" s="285"/>
      <c r="N750" s="285"/>
      <c r="O750" s="285"/>
      <c r="P750" s="285"/>
      <c r="Q750" s="285"/>
      <c r="R750" s="285"/>
      <c r="S750" s="285"/>
      <c r="T750" s="285"/>
    </row>
    <row r="751" spans="1:20" ht="18.7" customHeight="1" x14ac:dyDescent="0.25">
      <c r="A751" s="285"/>
      <c r="B751" s="285"/>
      <c r="C751" s="285"/>
      <c r="D751" s="283"/>
      <c r="E751" s="283"/>
      <c r="F751" s="282"/>
      <c r="G751" s="282"/>
      <c r="H751" s="284"/>
      <c r="I751" s="284"/>
      <c r="J751" s="284"/>
      <c r="K751" s="285"/>
      <c r="L751" s="285"/>
      <c r="M751" s="285"/>
      <c r="N751" s="285"/>
      <c r="O751" s="285"/>
      <c r="P751" s="285"/>
      <c r="Q751" s="285"/>
      <c r="R751" s="285"/>
      <c r="S751" s="285"/>
      <c r="T751" s="285"/>
    </row>
    <row r="752" spans="1:20" ht="18.7" customHeight="1" x14ac:dyDescent="0.25">
      <c r="A752" s="285"/>
      <c r="B752" s="285"/>
      <c r="C752" s="285"/>
      <c r="D752" s="283"/>
      <c r="E752" s="283"/>
      <c r="F752" s="282"/>
      <c r="G752" s="282"/>
      <c r="H752" s="284"/>
      <c r="I752" s="284"/>
      <c r="J752" s="284"/>
      <c r="K752" s="285"/>
      <c r="L752" s="285"/>
      <c r="M752" s="285"/>
      <c r="N752" s="285"/>
      <c r="O752" s="285"/>
      <c r="P752" s="285"/>
      <c r="Q752" s="285"/>
      <c r="R752" s="285"/>
      <c r="S752" s="285"/>
      <c r="T752" s="285"/>
    </row>
    <row r="753" spans="1:20" ht="18.7" customHeight="1" x14ac:dyDescent="0.25">
      <c r="A753" s="285"/>
      <c r="B753" s="285"/>
      <c r="C753" s="285"/>
      <c r="D753" s="283"/>
      <c r="E753" s="283"/>
      <c r="F753" s="282"/>
      <c r="G753" s="282"/>
      <c r="H753" s="284"/>
      <c r="I753" s="284"/>
      <c r="J753" s="284"/>
      <c r="K753" s="285"/>
      <c r="L753" s="285"/>
      <c r="M753" s="285"/>
      <c r="N753" s="285"/>
      <c r="O753" s="285"/>
      <c r="P753" s="285"/>
      <c r="Q753" s="285"/>
      <c r="R753" s="285"/>
      <c r="S753" s="285"/>
      <c r="T753" s="285"/>
    </row>
    <row r="754" spans="1:20" ht="18.7" customHeight="1" x14ac:dyDescent="0.25">
      <c r="A754" s="285"/>
      <c r="B754" s="285"/>
      <c r="C754" s="285"/>
      <c r="D754" s="283"/>
      <c r="E754" s="283"/>
      <c r="F754" s="282"/>
      <c r="G754" s="282"/>
      <c r="H754" s="284"/>
      <c r="I754" s="284"/>
      <c r="J754" s="284"/>
      <c r="K754" s="285"/>
      <c r="L754" s="285"/>
      <c r="M754" s="285"/>
      <c r="N754" s="285"/>
      <c r="O754" s="285"/>
      <c r="P754" s="285"/>
      <c r="Q754" s="285"/>
      <c r="R754" s="285"/>
      <c r="S754" s="285"/>
      <c r="T754" s="285"/>
    </row>
    <row r="755" spans="1:20" ht="18.7" customHeight="1" x14ac:dyDescent="0.25">
      <c r="A755" s="285"/>
      <c r="B755" s="285"/>
      <c r="C755" s="285"/>
      <c r="D755" s="283"/>
      <c r="E755" s="283"/>
      <c r="F755" s="282"/>
      <c r="G755" s="282"/>
      <c r="H755" s="284"/>
      <c r="I755" s="284"/>
      <c r="J755" s="284"/>
      <c r="K755" s="285"/>
      <c r="L755" s="285"/>
      <c r="M755" s="285"/>
      <c r="N755" s="285"/>
      <c r="O755" s="285"/>
      <c r="P755" s="285"/>
      <c r="Q755" s="285"/>
      <c r="R755" s="285"/>
      <c r="S755" s="285"/>
      <c r="T755" s="285"/>
    </row>
    <row r="756" spans="1:20" ht="18.7" customHeight="1" x14ac:dyDescent="0.25">
      <c r="A756" s="285"/>
      <c r="B756" s="285"/>
      <c r="C756" s="285"/>
      <c r="D756" s="283"/>
      <c r="E756" s="283"/>
      <c r="F756" s="282"/>
      <c r="G756" s="282"/>
      <c r="H756" s="284"/>
      <c r="I756" s="284"/>
      <c r="J756" s="284"/>
      <c r="K756" s="285"/>
      <c r="L756" s="285"/>
      <c r="M756" s="285"/>
      <c r="N756" s="285"/>
      <c r="O756" s="285"/>
      <c r="P756" s="285"/>
      <c r="Q756" s="285"/>
      <c r="R756" s="285"/>
      <c r="S756" s="285"/>
      <c r="T756" s="285"/>
    </row>
    <row r="757" spans="1:20" ht="18.7" customHeight="1" x14ac:dyDescent="0.25">
      <c r="A757" s="285"/>
      <c r="B757" s="285"/>
      <c r="C757" s="285"/>
      <c r="D757" s="283"/>
      <c r="E757" s="283"/>
      <c r="F757" s="282"/>
      <c r="G757" s="282"/>
      <c r="H757" s="284"/>
      <c r="I757" s="284"/>
      <c r="J757" s="284"/>
      <c r="K757" s="285"/>
      <c r="L757" s="285"/>
      <c r="M757" s="285"/>
      <c r="N757" s="285"/>
      <c r="O757" s="285"/>
      <c r="P757" s="285"/>
      <c r="Q757" s="285"/>
      <c r="R757" s="285"/>
      <c r="S757" s="285"/>
      <c r="T757" s="285"/>
    </row>
    <row r="758" spans="1:20" ht="18.7" customHeight="1" x14ac:dyDescent="0.25">
      <c r="A758" s="285"/>
      <c r="B758" s="285"/>
      <c r="C758" s="285"/>
      <c r="D758" s="283"/>
      <c r="E758" s="283"/>
      <c r="F758" s="282"/>
      <c r="G758" s="282"/>
      <c r="H758" s="284"/>
      <c r="I758" s="284"/>
      <c r="J758" s="284"/>
      <c r="K758" s="285"/>
      <c r="L758" s="285"/>
      <c r="M758" s="285"/>
      <c r="N758" s="285"/>
      <c r="O758" s="285"/>
      <c r="P758" s="285"/>
      <c r="Q758" s="285"/>
      <c r="R758" s="285"/>
      <c r="S758" s="285"/>
      <c r="T758" s="285"/>
    </row>
    <row r="759" spans="1:20" ht="18.7" customHeight="1" x14ac:dyDescent="0.25">
      <c r="A759" s="285"/>
      <c r="B759" s="285"/>
      <c r="C759" s="285"/>
      <c r="D759" s="283"/>
      <c r="E759" s="283"/>
      <c r="F759" s="282"/>
      <c r="G759" s="282"/>
      <c r="H759" s="284"/>
      <c r="I759" s="284"/>
      <c r="J759" s="284"/>
      <c r="K759" s="285"/>
      <c r="L759" s="285"/>
      <c r="M759" s="285"/>
      <c r="N759" s="285"/>
      <c r="O759" s="285"/>
      <c r="P759" s="285"/>
      <c r="Q759" s="285"/>
      <c r="R759" s="285"/>
      <c r="S759" s="285"/>
      <c r="T759" s="285"/>
    </row>
    <row r="760" spans="1:20" ht="18.7" customHeight="1" x14ac:dyDescent="0.25">
      <c r="A760" s="285"/>
      <c r="B760" s="285"/>
      <c r="C760" s="285"/>
      <c r="D760" s="283"/>
      <c r="E760" s="283"/>
      <c r="F760" s="282"/>
      <c r="G760" s="282"/>
      <c r="H760" s="284"/>
      <c r="I760" s="284"/>
      <c r="J760" s="284"/>
      <c r="K760" s="285"/>
      <c r="L760" s="285"/>
      <c r="M760" s="285"/>
      <c r="N760" s="285"/>
      <c r="O760" s="285"/>
      <c r="P760" s="285"/>
      <c r="Q760" s="285"/>
      <c r="R760" s="285"/>
      <c r="S760" s="285"/>
      <c r="T760" s="285"/>
    </row>
    <row r="761" spans="1:20" ht="18.7" customHeight="1" x14ac:dyDescent="0.25">
      <c r="A761" s="285"/>
      <c r="B761" s="285"/>
      <c r="C761" s="285"/>
      <c r="D761" s="283"/>
      <c r="E761" s="283"/>
      <c r="F761" s="282"/>
      <c r="G761" s="282"/>
      <c r="H761" s="284"/>
      <c r="I761" s="284"/>
      <c r="J761" s="284"/>
      <c r="K761" s="285"/>
      <c r="L761" s="285"/>
      <c r="M761" s="285"/>
      <c r="N761" s="285"/>
      <c r="O761" s="285"/>
      <c r="P761" s="285"/>
      <c r="Q761" s="285"/>
      <c r="R761" s="285"/>
      <c r="S761" s="285"/>
      <c r="T761" s="285"/>
    </row>
    <row r="762" spans="1:20" ht="18.7" customHeight="1" x14ac:dyDescent="0.25">
      <c r="A762" s="285"/>
      <c r="B762" s="285"/>
      <c r="C762" s="285"/>
      <c r="D762" s="283"/>
      <c r="E762" s="283"/>
      <c r="F762" s="282"/>
      <c r="G762" s="282"/>
      <c r="H762" s="284"/>
      <c r="I762" s="284"/>
      <c r="J762" s="284"/>
      <c r="K762" s="285"/>
      <c r="L762" s="285"/>
      <c r="M762" s="285"/>
      <c r="N762" s="285"/>
      <c r="O762" s="285"/>
      <c r="P762" s="285"/>
      <c r="Q762" s="285"/>
      <c r="R762" s="285"/>
      <c r="S762" s="285"/>
      <c r="T762" s="285"/>
    </row>
    <row r="763" spans="1:20" ht="18.7" customHeight="1" x14ac:dyDescent="0.25">
      <c r="A763" s="285"/>
      <c r="B763" s="285"/>
      <c r="C763" s="285"/>
      <c r="D763" s="283"/>
      <c r="E763" s="283"/>
      <c r="F763" s="282"/>
      <c r="G763" s="282"/>
      <c r="H763" s="284"/>
      <c r="I763" s="284"/>
      <c r="J763" s="284"/>
      <c r="K763" s="285"/>
      <c r="L763" s="285"/>
      <c r="M763" s="285"/>
      <c r="N763" s="285"/>
      <c r="O763" s="285"/>
      <c r="P763" s="285"/>
      <c r="Q763" s="285"/>
      <c r="R763" s="285"/>
      <c r="S763" s="285"/>
      <c r="T763" s="285"/>
    </row>
    <row r="764" spans="1:20" ht="18.7" customHeight="1" x14ac:dyDescent="0.25">
      <c r="A764" s="285"/>
      <c r="B764" s="285"/>
      <c r="C764" s="285"/>
      <c r="D764" s="283"/>
      <c r="E764" s="283"/>
      <c r="F764" s="282"/>
      <c r="G764" s="282"/>
      <c r="H764" s="284"/>
      <c r="I764" s="284"/>
      <c r="J764" s="284"/>
      <c r="K764" s="285"/>
      <c r="L764" s="285"/>
      <c r="M764" s="285"/>
      <c r="N764" s="285"/>
      <c r="O764" s="285"/>
      <c r="P764" s="285"/>
      <c r="Q764" s="285"/>
      <c r="R764" s="285"/>
      <c r="S764" s="285"/>
      <c r="T764" s="285"/>
    </row>
    <row r="765" spans="1:20" ht="18.7" customHeight="1" x14ac:dyDescent="0.25">
      <c r="A765" s="285"/>
      <c r="B765" s="285"/>
      <c r="C765" s="285"/>
      <c r="D765" s="283"/>
      <c r="E765" s="283"/>
      <c r="F765" s="282"/>
      <c r="G765" s="282"/>
      <c r="H765" s="284"/>
      <c r="I765" s="284"/>
      <c r="J765" s="284"/>
      <c r="K765" s="285"/>
      <c r="L765" s="285"/>
      <c r="M765" s="285"/>
      <c r="N765" s="285"/>
      <c r="O765" s="285"/>
      <c r="P765" s="285"/>
      <c r="Q765" s="285"/>
      <c r="R765" s="285"/>
      <c r="S765" s="285"/>
      <c r="T765" s="285"/>
    </row>
    <row r="766" spans="1:20" ht="18.7" customHeight="1" x14ac:dyDescent="0.25">
      <c r="A766" s="285"/>
      <c r="B766" s="285"/>
      <c r="C766" s="285"/>
      <c r="D766" s="283"/>
      <c r="E766" s="283"/>
      <c r="F766" s="282"/>
      <c r="G766" s="282"/>
      <c r="H766" s="284"/>
      <c r="I766" s="284"/>
      <c r="J766" s="284"/>
      <c r="K766" s="285"/>
      <c r="L766" s="285"/>
      <c r="M766" s="285"/>
      <c r="N766" s="285"/>
      <c r="O766" s="285"/>
      <c r="P766" s="285"/>
      <c r="Q766" s="285"/>
      <c r="R766" s="285"/>
      <c r="S766" s="285"/>
      <c r="T766" s="285"/>
    </row>
    <row r="767" spans="1:20" ht="18.7" customHeight="1" x14ac:dyDescent="0.25">
      <c r="A767" s="285"/>
      <c r="B767" s="285"/>
      <c r="C767" s="285"/>
      <c r="D767" s="283"/>
      <c r="E767" s="283"/>
      <c r="F767" s="282"/>
      <c r="G767" s="282"/>
      <c r="H767" s="284"/>
      <c r="I767" s="284"/>
      <c r="J767" s="284"/>
      <c r="K767" s="285"/>
      <c r="L767" s="285"/>
      <c r="M767" s="285"/>
      <c r="N767" s="285"/>
      <c r="O767" s="285"/>
      <c r="P767" s="285"/>
      <c r="Q767" s="285"/>
      <c r="R767" s="285"/>
      <c r="S767" s="285"/>
      <c r="T767" s="285"/>
    </row>
    <row r="768" spans="1:20" ht="18.7" customHeight="1" x14ac:dyDescent="0.25">
      <c r="A768" s="285"/>
      <c r="B768" s="285"/>
      <c r="C768" s="285"/>
      <c r="D768" s="283"/>
      <c r="E768" s="283"/>
      <c r="F768" s="282"/>
      <c r="G768" s="282"/>
      <c r="H768" s="284"/>
      <c r="I768" s="284"/>
      <c r="J768" s="284"/>
      <c r="K768" s="285"/>
      <c r="L768" s="285"/>
      <c r="M768" s="285"/>
      <c r="N768" s="285"/>
      <c r="O768" s="285"/>
      <c r="P768" s="285"/>
      <c r="Q768" s="285"/>
      <c r="R768" s="285"/>
      <c r="S768" s="285"/>
      <c r="T768" s="285"/>
    </row>
    <row r="769" spans="1:20" ht="18.7" customHeight="1" x14ac:dyDescent="0.25">
      <c r="A769" s="285"/>
      <c r="B769" s="285"/>
      <c r="C769" s="285"/>
      <c r="D769" s="283"/>
      <c r="E769" s="283"/>
      <c r="F769" s="282"/>
      <c r="G769" s="282"/>
      <c r="H769" s="284"/>
      <c r="I769" s="284"/>
      <c r="J769" s="284"/>
      <c r="K769" s="285"/>
      <c r="L769" s="285"/>
      <c r="M769" s="285"/>
      <c r="N769" s="285"/>
      <c r="O769" s="285"/>
      <c r="P769" s="285"/>
      <c r="Q769" s="285"/>
      <c r="R769" s="285"/>
      <c r="S769" s="285"/>
      <c r="T769" s="285"/>
    </row>
    <row r="770" spans="1:20" ht="18.7" customHeight="1" x14ac:dyDescent="0.25">
      <c r="A770" s="285"/>
      <c r="B770" s="285"/>
      <c r="C770" s="285"/>
      <c r="D770" s="283"/>
      <c r="E770" s="283"/>
      <c r="F770" s="282"/>
      <c r="G770" s="282"/>
      <c r="H770" s="284"/>
      <c r="I770" s="284"/>
      <c r="J770" s="284"/>
      <c r="K770" s="285"/>
      <c r="L770" s="285"/>
      <c r="M770" s="285"/>
      <c r="N770" s="285"/>
      <c r="O770" s="285"/>
      <c r="P770" s="285"/>
      <c r="Q770" s="285"/>
      <c r="R770" s="285"/>
      <c r="S770" s="285"/>
      <c r="T770" s="285"/>
    </row>
    <row r="771" spans="1:20" ht="18.7" customHeight="1" x14ac:dyDescent="0.25">
      <c r="A771" s="285"/>
      <c r="B771" s="285"/>
      <c r="C771" s="285"/>
      <c r="D771" s="283"/>
      <c r="E771" s="283"/>
      <c r="F771" s="282"/>
      <c r="G771" s="282"/>
      <c r="H771" s="284"/>
      <c r="I771" s="284"/>
      <c r="J771" s="284"/>
      <c r="K771" s="285"/>
      <c r="L771" s="285"/>
      <c r="M771" s="285"/>
      <c r="N771" s="285"/>
      <c r="O771" s="285"/>
      <c r="P771" s="285"/>
      <c r="Q771" s="285"/>
      <c r="R771" s="285"/>
      <c r="S771" s="285"/>
      <c r="T771" s="285"/>
    </row>
    <row r="772" spans="1:20" ht="18.7" customHeight="1" x14ac:dyDescent="0.25">
      <c r="A772" s="285"/>
      <c r="B772" s="285"/>
      <c r="C772" s="285"/>
      <c r="D772" s="283"/>
      <c r="E772" s="283"/>
      <c r="F772" s="282"/>
      <c r="G772" s="282"/>
      <c r="H772" s="284"/>
      <c r="I772" s="284"/>
      <c r="J772" s="284"/>
      <c r="K772" s="285"/>
      <c r="L772" s="285"/>
      <c r="M772" s="285"/>
      <c r="N772" s="285"/>
      <c r="O772" s="285"/>
      <c r="P772" s="285"/>
      <c r="Q772" s="285"/>
      <c r="R772" s="285"/>
      <c r="S772" s="285"/>
      <c r="T772" s="285"/>
    </row>
    <row r="773" spans="1:20" ht="18.7" customHeight="1" x14ac:dyDescent="0.25">
      <c r="A773" s="285"/>
      <c r="B773" s="285"/>
      <c r="C773" s="285"/>
      <c r="D773" s="283"/>
      <c r="E773" s="283"/>
      <c r="F773" s="282"/>
      <c r="G773" s="282"/>
      <c r="H773" s="284"/>
      <c r="I773" s="284"/>
      <c r="J773" s="284"/>
      <c r="K773" s="285"/>
      <c r="L773" s="285"/>
      <c r="M773" s="285"/>
      <c r="N773" s="285"/>
      <c r="O773" s="285"/>
      <c r="P773" s="285"/>
      <c r="Q773" s="285"/>
      <c r="R773" s="285"/>
      <c r="S773" s="285"/>
      <c r="T773" s="285"/>
    </row>
    <row r="774" spans="1:20" ht="18.7" customHeight="1" x14ac:dyDescent="0.25">
      <c r="A774" s="285"/>
      <c r="B774" s="285"/>
      <c r="C774" s="285"/>
      <c r="D774" s="283"/>
      <c r="E774" s="283"/>
      <c r="F774" s="282"/>
      <c r="G774" s="282"/>
      <c r="H774" s="284"/>
      <c r="I774" s="284"/>
      <c r="J774" s="284"/>
      <c r="K774" s="285"/>
      <c r="L774" s="285"/>
      <c r="M774" s="285"/>
      <c r="N774" s="285"/>
      <c r="O774" s="285"/>
      <c r="P774" s="285"/>
      <c r="Q774" s="285"/>
      <c r="R774" s="285"/>
      <c r="S774" s="285"/>
      <c r="T774" s="285"/>
    </row>
    <row r="775" spans="1:20" ht="18.7" customHeight="1" x14ac:dyDescent="0.25">
      <c r="A775" s="285"/>
      <c r="B775" s="285"/>
      <c r="C775" s="285"/>
      <c r="D775" s="283"/>
      <c r="E775" s="283"/>
      <c r="F775" s="282"/>
      <c r="G775" s="282"/>
      <c r="H775" s="284"/>
      <c r="I775" s="284"/>
      <c r="J775" s="284"/>
      <c r="K775" s="285"/>
      <c r="L775" s="285"/>
      <c r="M775" s="285"/>
      <c r="N775" s="285"/>
      <c r="O775" s="285"/>
      <c r="P775" s="285"/>
      <c r="Q775" s="285"/>
      <c r="R775" s="285"/>
      <c r="S775" s="285"/>
      <c r="T775" s="285"/>
    </row>
    <row r="776" spans="1:20" ht="18.7" customHeight="1" x14ac:dyDescent="0.25">
      <c r="A776" s="285"/>
      <c r="B776" s="285"/>
      <c r="C776" s="285"/>
      <c r="D776" s="283"/>
      <c r="E776" s="283"/>
      <c r="F776" s="282"/>
      <c r="G776" s="282"/>
      <c r="H776" s="284"/>
      <c r="I776" s="284"/>
      <c r="J776" s="284"/>
      <c r="K776" s="285"/>
      <c r="L776" s="285"/>
      <c r="M776" s="285"/>
      <c r="N776" s="285"/>
      <c r="O776" s="285"/>
      <c r="P776" s="285"/>
      <c r="Q776" s="285"/>
      <c r="R776" s="285"/>
      <c r="S776" s="285"/>
      <c r="T776" s="285"/>
    </row>
    <row r="777" spans="1:20" ht="18.7" customHeight="1" x14ac:dyDescent="0.25">
      <c r="A777" s="285"/>
      <c r="B777" s="285"/>
      <c r="C777" s="285"/>
      <c r="D777" s="283"/>
      <c r="E777" s="283"/>
      <c r="F777" s="282"/>
      <c r="G777" s="282"/>
      <c r="H777" s="284"/>
      <c r="I777" s="284"/>
      <c r="J777" s="284"/>
      <c r="K777" s="285"/>
      <c r="L777" s="285"/>
      <c r="M777" s="285"/>
      <c r="N777" s="285"/>
      <c r="O777" s="285"/>
      <c r="P777" s="285"/>
      <c r="Q777" s="285"/>
      <c r="R777" s="285"/>
      <c r="S777" s="285"/>
      <c r="T777" s="285"/>
    </row>
    <row r="778" spans="1:20" ht="18.7" customHeight="1" x14ac:dyDescent="0.25">
      <c r="A778" s="285"/>
      <c r="B778" s="285"/>
      <c r="C778" s="285"/>
      <c r="D778" s="283"/>
      <c r="E778" s="283"/>
      <c r="F778" s="282"/>
      <c r="G778" s="282"/>
      <c r="H778" s="284"/>
      <c r="I778" s="284"/>
      <c r="J778" s="284"/>
      <c r="K778" s="285"/>
      <c r="L778" s="285"/>
      <c r="M778" s="285"/>
      <c r="N778" s="285"/>
      <c r="O778" s="285"/>
      <c r="P778" s="285"/>
      <c r="Q778" s="285"/>
      <c r="R778" s="285"/>
      <c r="S778" s="285"/>
      <c r="T778" s="285"/>
    </row>
    <row r="779" spans="1:20" ht="18.7" customHeight="1" x14ac:dyDescent="0.25">
      <c r="A779" s="285"/>
      <c r="B779" s="285"/>
      <c r="C779" s="285"/>
      <c r="D779" s="283"/>
      <c r="E779" s="283"/>
      <c r="F779" s="282"/>
      <c r="G779" s="282"/>
      <c r="H779" s="284"/>
      <c r="I779" s="284"/>
      <c r="J779" s="284"/>
      <c r="K779" s="285"/>
      <c r="L779" s="285"/>
      <c r="M779" s="285"/>
      <c r="N779" s="285"/>
      <c r="O779" s="285"/>
      <c r="P779" s="285"/>
      <c r="Q779" s="285"/>
      <c r="R779" s="285"/>
      <c r="S779" s="285"/>
      <c r="T779" s="285"/>
    </row>
    <row r="780" spans="1:20" ht="18.7" customHeight="1" x14ac:dyDescent="0.25">
      <c r="A780" s="285"/>
      <c r="B780" s="285"/>
      <c r="C780" s="285"/>
      <c r="D780" s="283"/>
      <c r="E780" s="283"/>
      <c r="F780" s="282"/>
      <c r="G780" s="282"/>
      <c r="H780" s="284"/>
      <c r="I780" s="284"/>
      <c r="J780" s="284"/>
      <c r="K780" s="285"/>
      <c r="L780" s="285"/>
      <c r="M780" s="285"/>
      <c r="N780" s="285"/>
      <c r="O780" s="285"/>
      <c r="P780" s="285"/>
      <c r="Q780" s="285"/>
      <c r="R780" s="285"/>
      <c r="S780" s="285"/>
      <c r="T780" s="285"/>
    </row>
    <row r="781" spans="1:20" ht="18.7" customHeight="1" x14ac:dyDescent="0.25">
      <c r="A781" s="285"/>
      <c r="B781" s="285"/>
      <c r="C781" s="285"/>
      <c r="D781" s="283"/>
      <c r="E781" s="283"/>
      <c r="F781" s="282"/>
      <c r="G781" s="282"/>
      <c r="H781" s="284"/>
      <c r="I781" s="284"/>
      <c r="J781" s="284"/>
      <c r="K781" s="285"/>
      <c r="L781" s="285"/>
      <c r="M781" s="285"/>
      <c r="N781" s="285"/>
      <c r="O781" s="285"/>
      <c r="P781" s="285"/>
      <c r="Q781" s="285"/>
      <c r="R781" s="285"/>
      <c r="S781" s="285"/>
      <c r="T781" s="285"/>
    </row>
    <row r="782" spans="1:20" ht="18.7" customHeight="1" x14ac:dyDescent="0.25">
      <c r="A782" s="285"/>
      <c r="B782" s="285"/>
      <c r="C782" s="285"/>
      <c r="D782" s="283"/>
      <c r="E782" s="283"/>
      <c r="F782" s="282"/>
      <c r="G782" s="282"/>
      <c r="H782" s="284"/>
      <c r="I782" s="284"/>
      <c r="J782" s="284"/>
      <c r="K782" s="285"/>
      <c r="L782" s="285"/>
      <c r="M782" s="285"/>
      <c r="N782" s="285"/>
      <c r="O782" s="285"/>
      <c r="P782" s="285"/>
      <c r="Q782" s="285"/>
      <c r="R782" s="285"/>
      <c r="S782" s="285"/>
      <c r="T782" s="285"/>
    </row>
    <row r="783" spans="1:20" ht="18.7" customHeight="1" x14ac:dyDescent="0.25">
      <c r="A783" s="285"/>
      <c r="B783" s="285"/>
      <c r="C783" s="285"/>
      <c r="D783" s="283"/>
      <c r="E783" s="283"/>
      <c r="F783" s="282"/>
      <c r="G783" s="282"/>
      <c r="H783" s="284"/>
      <c r="I783" s="284"/>
      <c r="J783" s="284"/>
      <c r="K783" s="285"/>
      <c r="L783" s="285"/>
      <c r="M783" s="285"/>
      <c r="N783" s="285"/>
      <c r="O783" s="285"/>
      <c r="P783" s="285"/>
      <c r="Q783" s="285"/>
      <c r="R783" s="285"/>
      <c r="S783" s="285"/>
      <c r="T783" s="285"/>
    </row>
    <row r="784" spans="1:20" ht="18.7" customHeight="1" x14ac:dyDescent="0.25">
      <c r="A784" s="285"/>
      <c r="B784" s="285"/>
      <c r="C784" s="285"/>
      <c r="D784" s="283"/>
      <c r="E784" s="283"/>
      <c r="F784" s="282"/>
      <c r="G784" s="282"/>
      <c r="H784" s="284"/>
      <c r="I784" s="284"/>
      <c r="J784" s="284"/>
      <c r="K784" s="285"/>
      <c r="L784" s="285"/>
      <c r="M784" s="285"/>
      <c r="N784" s="285"/>
      <c r="O784" s="285"/>
      <c r="P784" s="285"/>
      <c r="Q784" s="285"/>
      <c r="R784" s="285"/>
      <c r="S784" s="285"/>
      <c r="T784" s="285"/>
    </row>
    <row r="785" spans="1:20" ht="18.7" customHeight="1" x14ac:dyDescent="0.25">
      <c r="A785" s="285"/>
      <c r="B785" s="285"/>
      <c r="C785" s="285"/>
      <c r="D785" s="283"/>
      <c r="E785" s="283"/>
      <c r="F785" s="282"/>
      <c r="G785" s="282"/>
      <c r="H785" s="284"/>
      <c r="I785" s="284"/>
      <c r="J785" s="284"/>
      <c r="K785" s="285"/>
      <c r="L785" s="285"/>
      <c r="M785" s="285"/>
      <c r="N785" s="285"/>
      <c r="O785" s="285"/>
      <c r="P785" s="285"/>
      <c r="Q785" s="285"/>
      <c r="R785" s="285"/>
      <c r="S785" s="285"/>
      <c r="T785" s="285"/>
    </row>
    <row r="786" spans="1:20" ht="18.7" customHeight="1" x14ac:dyDescent="0.25">
      <c r="A786" s="285"/>
      <c r="B786" s="285"/>
      <c r="C786" s="285"/>
      <c r="D786" s="283"/>
      <c r="E786" s="283"/>
      <c r="F786" s="282"/>
      <c r="G786" s="282"/>
      <c r="H786" s="284"/>
      <c r="I786" s="284"/>
      <c r="J786" s="284"/>
      <c r="K786" s="285"/>
      <c r="L786" s="285"/>
      <c r="M786" s="285"/>
      <c r="N786" s="285"/>
      <c r="O786" s="285"/>
      <c r="P786" s="285"/>
      <c r="Q786" s="285"/>
      <c r="R786" s="285"/>
      <c r="S786" s="285"/>
      <c r="T786" s="285"/>
    </row>
    <row r="787" spans="1:20" ht="18.7" customHeight="1" x14ac:dyDescent="0.25">
      <c r="A787" s="285"/>
      <c r="B787" s="285"/>
      <c r="C787" s="285"/>
      <c r="D787" s="283"/>
      <c r="E787" s="283"/>
      <c r="F787" s="282"/>
      <c r="G787" s="282"/>
      <c r="H787" s="284"/>
      <c r="I787" s="284"/>
      <c r="J787" s="284"/>
      <c r="K787" s="285"/>
      <c r="L787" s="285"/>
      <c r="M787" s="285"/>
      <c r="N787" s="285"/>
      <c r="O787" s="285"/>
      <c r="P787" s="285"/>
      <c r="Q787" s="285"/>
      <c r="R787" s="285"/>
      <c r="S787" s="285"/>
      <c r="T787" s="285"/>
    </row>
    <row r="788" spans="1:20" ht="18.7" customHeight="1" x14ac:dyDescent="0.25">
      <c r="A788" s="285"/>
      <c r="B788" s="285"/>
      <c r="C788" s="285"/>
      <c r="D788" s="283"/>
      <c r="E788" s="283"/>
      <c r="F788" s="282"/>
      <c r="G788" s="282"/>
      <c r="H788" s="284"/>
      <c r="I788" s="284"/>
      <c r="J788" s="284"/>
      <c r="K788" s="285"/>
      <c r="L788" s="285"/>
      <c r="M788" s="285"/>
      <c r="N788" s="285"/>
      <c r="O788" s="285"/>
      <c r="P788" s="285"/>
      <c r="Q788" s="285"/>
      <c r="R788" s="285"/>
      <c r="S788" s="285"/>
      <c r="T788" s="285"/>
    </row>
    <row r="789" spans="1:20" ht="18.7" customHeight="1" x14ac:dyDescent="0.25">
      <c r="A789" s="285"/>
      <c r="B789" s="285"/>
      <c r="C789" s="285"/>
      <c r="D789" s="283"/>
      <c r="E789" s="283"/>
      <c r="F789" s="282"/>
      <c r="G789" s="282"/>
      <c r="H789" s="284"/>
      <c r="I789" s="284"/>
      <c r="J789" s="284"/>
      <c r="K789" s="285"/>
      <c r="L789" s="285"/>
      <c r="M789" s="285"/>
      <c r="N789" s="285"/>
      <c r="O789" s="285"/>
      <c r="P789" s="285"/>
      <c r="Q789" s="285"/>
      <c r="R789" s="285"/>
      <c r="S789" s="285"/>
      <c r="T789" s="285"/>
    </row>
    <row r="790" spans="1:20" ht="18.7" customHeight="1" x14ac:dyDescent="0.25">
      <c r="A790" s="285"/>
      <c r="B790" s="285"/>
      <c r="C790" s="285"/>
      <c r="D790" s="283"/>
      <c r="E790" s="283"/>
      <c r="F790" s="282"/>
      <c r="G790" s="282"/>
      <c r="H790" s="284"/>
      <c r="I790" s="284"/>
      <c r="J790" s="284"/>
      <c r="K790" s="285"/>
      <c r="L790" s="285"/>
      <c r="M790" s="285"/>
      <c r="N790" s="285"/>
      <c r="O790" s="285"/>
      <c r="P790" s="285"/>
      <c r="Q790" s="285"/>
      <c r="R790" s="285"/>
      <c r="S790" s="285"/>
      <c r="T790" s="285"/>
    </row>
    <row r="791" spans="1:20" ht="18.7" customHeight="1" x14ac:dyDescent="0.25">
      <c r="A791" s="285"/>
      <c r="B791" s="285"/>
      <c r="C791" s="285"/>
      <c r="D791" s="283"/>
      <c r="E791" s="283"/>
      <c r="F791" s="282"/>
      <c r="G791" s="282"/>
      <c r="H791" s="284"/>
      <c r="I791" s="284"/>
      <c r="J791" s="284"/>
      <c r="K791" s="285"/>
      <c r="L791" s="285"/>
      <c r="M791" s="285"/>
      <c r="N791" s="285"/>
      <c r="O791" s="285"/>
      <c r="P791" s="285"/>
      <c r="Q791" s="285"/>
      <c r="R791" s="285"/>
      <c r="S791" s="285"/>
      <c r="T791" s="285"/>
    </row>
    <row r="792" spans="1:20" ht="18.7" customHeight="1" x14ac:dyDescent="0.25">
      <c r="A792" s="285"/>
      <c r="B792" s="285"/>
      <c r="C792" s="285"/>
      <c r="D792" s="283"/>
      <c r="E792" s="283"/>
      <c r="F792" s="282"/>
      <c r="G792" s="282"/>
      <c r="H792" s="284"/>
      <c r="I792" s="284"/>
      <c r="J792" s="284"/>
      <c r="K792" s="285"/>
      <c r="L792" s="285"/>
      <c r="M792" s="285"/>
      <c r="N792" s="285"/>
      <c r="O792" s="285"/>
      <c r="P792" s="285"/>
      <c r="Q792" s="285"/>
      <c r="R792" s="285"/>
      <c r="S792" s="285"/>
      <c r="T792" s="285"/>
    </row>
    <row r="793" spans="1:20" ht="18.7" customHeight="1" x14ac:dyDescent="0.25">
      <c r="A793" s="285"/>
      <c r="B793" s="285"/>
      <c r="C793" s="285"/>
      <c r="D793" s="283"/>
      <c r="E793" s="283"/>
      <c r="F793" s="282"/>
      <c r="G793" s="282"/>
      <c r="H793" s="284"/>
      <c r="I793" s="284"/>
      <c r="J793" s="284"/>
      <c r="K793" s="285"/>
      <c r="L793" s="285"/>
      <c r="M793" s="285"/>
      <c r="N793" s="285"/>
      <c r="O793" s="285"/>
      <c r="P793" s="285"/>
      <c r="Q793" s="285"/>
      <c r="R793" s="285"/>
      <c r="S793" s="285"/>
      <c r="T793" s="285"/>
    </row>
    <row r="794" spans="1:20" ht="18.7" customHeight="1" x14ac:dyDescent="0.25">
      <c r="A794" s="285"/>
      <c r="B794" s="285"/>
      <c r="C794" s="285"/>
      <c r="D794" s="283"/>
      <c r="E794" s="283"/>
      <c r="F794" s="282"/>
      <c r="G794" s="282"/>
      <c r="H794" s="284"/>
      <c r="I794" s="284"/>
      <c r="J794" s="284"/>
      <c r="K794" s="285"/>
      <c r="L794" s="285"/>
      <c r="M794" s="285"/>
      <c r="N794" s="285"/>
      <c r="O794" s="285"/>
      <c r="P794" s="285"/>
      <c r="Q794" s="285"/>
      <c r="R794" s="285"/>
      <c r="S794" s="285"/>
      <c r="T794" s="285"/>
    </row>
    <row r="795" spans="1:20" ht="18.7" customHeight="1" x14ac:dyDescent="0.25">
      <c r="A795" s="285"/>
      <c r="B795" s="285"/>
      <c r="C795" s="285"/>
      <c r="D795" s="283"/>
      <c r="E795" s="283"/>
      <c r="F795" s="282"/>
      <c r="G795" s="282"/>
      <c r="H795" s="284"/>
      <c r="I795" s="284"/>
      <c r="J795" s="284"/>
      <c r="K795" s="285"/>
      <c r="L795" s="285"/>
      <c r="M795" s="285"/>
      <c r="N795" s="285"/>
      <c r="O795" s="285"/>
      <c r="P795" s="285"/>
      <c r="Q795" s="285"/>
      <c r="R795" s="285"/>
      <c r="S795" s="285"/>
      <c r="T795" s="285"/>
    </row>
    <row r="796" spans="1:20" ht="18.7" customHeight="1" x14ac:dyDescent="0.25">
      <c r="A796" s="285"/>
      <c r="B796" s="285"/>
      <c r="C796" s="285"/>
      <c r="D796" s="283"/>
      <c r="E796" s="283"/>
      <c r="F796" s="282"/>
      <c r="G796" s="282"/>
      <c r="H796" s="284"/>
      <c r="I796" s="284"/>
      <c r="J796" s="284"/>
      <c r="K796" s="285"/>
      <c r="L796" s="285"/>
      <c r="M796" s="285"/>
      <c r="N796" s="285"/>
      <c r="O796" s="285"/>
      <c r="P796" s="285"/>
      <c r="Q796" s="285"/>
      <c r="R796" s="285"/>
      <c r="S796" s="285"/>
      <c r="T796" s="285"/>
    </row>
    <row r="797" spans="1:20" ht="18.7" customHeight="1" x14ac:dyDescent="0.25">
      <c r="A797" s="285"/>
      <c r="B797" s="285"/>
      <c r="C797" s="285"/>
      <c r="D797" s="283"/>
      <c r="E797" s="283"/>
      <c r="F797" s="282"/>
      <c r="G797" s="282"/>
      <c r="H797" s="284"/>
      <c r="I797" s="284"/>
      <c r="J797" s="284"/>
      <c r="K797" s="285"/>
      <c r="L797" s="285"/>
      <c r="M797" s="285"/>
      <c r="N797" s="285"/>
      <c r="O797" s="285"/>
      <c r="P797" s="285"/>
      <c r="Q797" s="285"/>
      <c r="R797" s="285"/>
      <c r="S797" s="285"/>
      <c r="T797" s="285"/>
    </row>
    <row r="798" spans="1:20" ht="18.7" customHeight="1" x14ac:dyDescent="0.25">
      <c r="A798" s="285"/>
      <c r="B798" s="285"/>
      <c r="C798" s="285"/>
      <c r="D798" s="283"/>
      <c r="E798" s="283"/>
      <c r="F798" s="282"/>
      <c r="G798" s="282"/>
      <c r="H798" s="284"/>
      <c r="I798" s="284"/>
      <c r="J798" s="284"/>
      <c r="K798" s="285"/>
      <c r="L798" s="285"/>
      <c r="M798" s="285"/>
      <c r="N798" s="285"/>
      <c r="O798" s="285"/>
      <c r="P798" s="285"/>
      <c r="Q798" s="285"/>
      <c r="R798" s="285"/>
      <c r="S798" s="285"/>
      <c r="T798" s="285"/>
    </row>
    <row r="799" spans="1:20" ht="18.7" customHeight="1" x14ac:dyDescent="0.25">
      <c r="A799" s="285"/>
      <c r="B799" s="285"/>
      <c r="C799" s="285"/>
      <c r="D799" s="283"/>
      <c r="E799" s="283"/>
      <c r="F799" s="282"/>
      <c r="G799" s="282"/>
      <c r="H799" s="284"/>
      <c r="I799" s="284"/>
      <c r="J799" s="284"/>
      <c r="K799" s="285"/>
      <c r="L799" s="285"/>
      <c r="M799" s="285"/>
      <c r="N799" s="285"/>
      <c r="O799" s="285"/>
      <c r="P799" s="285"/>
      <c r="Q799" s="285"/>
      <c r="R799" s="285"/>
      <c r="S799" s="285"/>
      <c r="T799" s="285"/>
    </row>
    <row r="800" spans="1:20" ht="18.7" customHeight="1" x14ac:dyDescent="0.25">
      <c r="A800" s="285"/>
      <c r="B800" s="285"/>
      <c r="C800" s="285"/>
      <c r="D800" s="283"/>
      <c r="E800" s="283"/>
      <c r="F800" s="282"/>
      <c r="G800" s="282"/>
      <c r="H800" s="284"/>
      <c r="I800" s="284"/>
      <c r="J800" s="284"/>
      <c r="K800" s="285"/>
      <c r="L800" s="285"/>
      <c r="M800" s="285"/>
      <c r="N800" s="285"/>
      <c r="O800" s="285"/>
      <c r="P800" s="285"/>
      <c r="Q800" s="285"/>
      <c r="R800" s="285"/>
      <c r="S800" s="285"/>
      <c r="T800" s="285"/>
    </row>
    <row r="801" spans="1:20" ht="18.7" customHeight="1" x14ac:dyDescent="0.25">
      <c r="A801" s="285"/>
      <c r="B801" s="285"/>
      <c r="C801" s="285"/>
      <c r="D801" s="283"/>
      <c r="E801" s="283"/>
      <c r="F801" s="282"/>
      <c r="G801" s="282"/>
      <c r="H801" s="284"/>
      <c r="I801" s="284"/>
      <c r="J801" s="284"/>
      <c r="K801" s="285"/>
      <c r="L801" s="285"/>
      <c r="M801" s="285"/>
      <c r="N801" s="285"/>
      <c r="O801" s="285"/>
      <c r="P801" s="285"/>
      <c r="Q801" s="285"/>
      <c r="R801" s="285"/>
      <c r="S801" s="285"/>
      <c r="T801" s="285"/>
    </row>
    <row r="802" spans="1:20" ht="18.7" customHeight="1" x14ac:dyDescent="0.25">
      <c r="A802" s="285"/>
      <c r="B802" s="285"/>
      <c r="C802" s="285"/>
      <c r="D802" s="283"/>
      <c r="E802" s="283"/>
      <c r="F802" s="282"/>
      <c r="G802" s="282"/>
      <c r="H802" s="284"/>
      <c r="I802" s="284"/>
      <c r="J802" s="284"/>
      <c r="K802" s="285"/>
      <c r="L802" s="285"/>
      <c r="M802" s="285"/>
      <c r="N802" s="285"/>
      <c r="O802" s="285"/>
      <c r="P802" s="285"/>
      <c r="Q802" s="285"/>
      <c r="R802" s="285"/>
      <c r="S802" s="285"/>
      <c r="T802" s="285"/>
    </row>
    <row r="803" spans="1:20" ht="18.7" customHeight="1" x14ac:dyDescent="0.25">
      <c r="A803" s="285"/>
      <c r="B803" s="285"/>
      <c r="C803" s="285"/>
      <c r="D803" s="283"/>
      <c r="E803" s="283"/>
      <c r="F803" s="282"/>
      <c r="G803" s="282"/>
      <c r="H803" s="284"/>
      <c r="I803" s="284"/>
      <c r="J803" s="284"/>
      <c r="K803" s="285"/>
      <c r="L803" s="285"/>
      <c r="M803" s="285"/>
      <c r="N803" s="285"/>
      <c r="O803" s="285"/>
      <c r="P803" s="285"/>
      <c r="Q803" s="285"/>
      <c r="R803" s="285"/>
      <c r="S803" s="285"/>
      <c r="T803" s="285"/>
    </row>
    <row r="804" spans="1:20" ht="18.7" customHeight="1" x14ac:dyDescent="0.25">
      <c r="A804" s="285"/>
      <c r="B804" s="285"/>
      <c r="C804" s="285"/>
      <c r="D804" s="283"/>
      <c r="E804" s="283"/>
      <c r="F804" s="282"/>
      <c r="G804" s="282"/>
      <c r="H804" s="284"/>
      <c r="I804" s="284"/>
      <c r="J804" s="284"/>
      <c r="K804" s="285"/>
      <c r="L804" s="285"/>
      <c r="M804" s="285"/>
      <c r="N804" s="285"/>
      <c r="O804" s="285"/>
      <c r="P804" s="285"/>
      <c r="Q804" s="285"/>
      <c r="R804" s="285"/>
      <c r="S804" s="285"/>
      <c r="T804" s="285"/>
    </row>
    <row r="805" spans="1:20" ht="18.7" customHeight="1" x14ac:dyDescent="0.25">
      <c r="A805" s="285"/>
      <c r="B805" s="285"/>
      <c r="C805" s="285"/>
      <c r="D805" s="283"/>
      <c r="E805" s="283"/>
      <c r="F805" s="282"/>
      <c r="G805" s="282"/>
      <c r="H805" s="284"/>
      <c r="I805" s="284"/>
      <c r="J805" s="284"/>
      <c r="K805" s="285"/>
      <c r="L805" s="285"/>
      <c r="M805" s="285"/>
      <c r="N805" s="285"/>
      <c r="O805" s="285"/>
      <c r="P805" s="285"/>
      <c r="Q805" s="285"/>
      <c r="R805" s="285"/>
      <c r="S805" s="285"/>
      <c r="T805" s="285"/>
    </row>
    <row r="806" spans="1:20" ht="18.7" customHeight="1" x14ac:dyDescent="0.25">
      <c r="A806" s="285"/>
      <c r="B806" s="285"/>
      <c r="C806" s="285"/>
      <c r="D806" s="283"/>
      <c r="E806" s="283"/>
      <c r="F806" s="282"/>
      <c r="G806" s="282"/>
      <c r="H806" s="284"/>
      <c r="I806" s="284"/>
      <c r="J806" s="284"/>
      <c r="K806" s="285"/>
      <c r="L806" s="285"/>
      <c r="M806" s="285"/>
      <c r="N806" s="285"/>
      <c r="O806" s="285"/>
      <c r="P806" s="285"/>
      <c r="Q806" s="285"/>
      <c r="R806" s="285"/>
      <c r="S806" s="285"/>
      <c r="T806" s="285"/>
    </row>
    <row r="807" spans="1:20" ht="18.7" customHeight="1" x14ac:dyDescent="0.25">
      <c r="A807" s="285"/>
      <c r="B807" s="285"/>
      <c r="C807" s="285"/>
      <c r="D807" s="283"/>
      <c r="E807" s="283"/>
      <c r="F807" s="282"/>
      <c r="G807" s="282"/>
      <c r="H807" s="284"/>
      <c r="I807" s="284"/>
      <c r="J807" s="284"/>
      <c r="K807" s="285"/>
      <c r="L807" s="285"/>
      <c r="M807" s="285"/>
      <c r="N807" s="285"/>
      <c r="O807" s="285"/>
      <c r="P807" s="285"/>
      <c r="Q807" s="285"/>
      <c r="R807" s="285"/>
      <c r="S807" s="285"/>
      <c r="T807" s="285"/>
    </row>
    <row r="808" spans="1:20" ht="18.7" customHeight="1" x14ac:dyDescent="0.25">
      <c r="A808" s="285"/>
      <c r="B808" s="285"/>
      <c r="C808" s="285"/>
      <c r="D808" s="283"/>
      <c r="E808" s="283"/>
      <c r="F808" s="282"/>
      <c r="G808" s="282"/>
      <c r="H808" s="284"/>
      <c r="I808" s="284"/>
      <c r="J808" s="284"/>
      <c r="K808" s="285"/>
      <c r="L808" s="285"/>
      <c r="M808" s="285"/>
      <c r="N808" s="285"/>
      <c r="O808" s="285"/>
      <c r="P808" s="285"/>
      <c r="Q808" s="285"/>
      <c r="R808" s="285"/>
      <c r="S808" s="285"/>
      <c r="T808" s="285"/>
    </row>
    <row r="809" spans="1:20" ht="18.7" customHeight="1" x14ac:dyDescent="0.25">
      <c r="A809" s="285"/>
      <c r="B809" s="285"/>
      <c r="C809" s="285"/>
      <c r="D809" s="283"/>
      <c r="E809" s="283"/>
      <c r="F809" s="282"/>
      <c r="G809" s="282"/>
      <c r="H809" s="284"/>
      <c r="I809" s="284"/>
      <c r="J809" s="284"/>
      <c r="K809" s="285"/>
      <c r="L809" s="285"/>
      <c r="M809" s="285"/>
      <c r="N809" s="285"/>
      <c r="O809" s="285"/>
      <c r="P809" s="285"/>
      <c r="Q809" s="285"/>
      <c r="R809" s="285"/>
      <c r="S809" s="285"/>
      <c r="T809" s="285"/>
    </row>
    <row r="810" spans="1:20" ht="18.7" customHeight="1" x14ac:dyDescent="0.25">
      <c r="A810" s="285"/>
      <c r="B810" s="285"/>
      <c r="C810" s="285"/>
      <c r="D810" s="283"/>
      <c r="E810" s="283"/>
      <c r="F810" s="282"/>
      <c r="G810" s="282"/>
      <c r="H810" s="284"/>
      <c r="I810" s="284"/>
      <c r="J810" s="284"/>
      <c r="K810" s="285"/>
      <c r="L810" s="285"/>
      <c r="M810" s="285"/>
      <c r="N810" s="285"/>
      <c r="O810" s="285"/>
      <c r="P810" s="285"/>
      <c r="Q810" s="285"/>
      <c r="R810" s="285"/>
      <c r="S810" s="285"/>
      <c r="T810" s="285"/>
    </row>
    <row r="811" spans="1:20" ht="18.7" customHeight="1" x14ac:dyDescent="0.25">
      <c r="A811" s="285"/>
      <c r="B811" s="285"/>
      <c r="C811" s="285"/>
      <c r="D811" s="283"/>
      <c r="E811" s="283"/>
      <c r="F811" s="282"/>
      <c r="G811" s="282"/>
      <c r="H811" s="284"/>
      <c r="I811" s="284"/>
      <c r="J811" s="284"/>
      <c r="K811" s="285"/>
      <c r="L811" s="285"/>
      <c r="M811" s="285"/>
      <c r="N811" s="285"/>
      <c r="O811" s="285"/>
      <c r="P811" s="285"/>
      <c r="Q811" s="285"/>
      <c r="R811" s="285"/>
      <c r="S811" s="285"/>
      <c r="T811" s="285"/>
    </row>
    <row r="812" spans="1:20" ht="18.7" customHeight="1" x14ac:dyDescent="0.25">
      <c r="A812" s="285"/>
      <c r="B812" s="285"/>
      <c r="C812" s="285"/>
      <c r="D812" s="283"/>
      <c r="E812" s="283"/>
      <c r="F812" s="282"/>
      <c r="G812" s="282"/>
      <c r="H812" s="284"/>
      <c r="I812" s="284"/>
      <c r="J812" s="284"/>
      <c r="K812" s="285"/>
      <c r="L812" s="285"/>
      <c r="M812" s="285"/>
      <c r="N812" s="285"/>
      <c r="O812" s="285"/>
      <c r="P812" s="285"/>
      <c r="Q812" s="285"/>
      <c r="R812" s="285"/>
      <c r="S812" s="285"/>
      <c r="T812" s="285"/>
    </row>
    <row r="813" spans="1:20" ht="18.7" customHeight="1" x14ac:dyDescent="0.25">
      <c r="A813" s="285"/>
      <c r="B813" s="285"/>
      <c r="C813" s="285"/>
      <c r="D813" s="283"/>
      <c r="E813" s="283"/>
      <c r="F813" s="282"/>
      <c r="G813" s="282"/>
      <c r="H813" s="284"/>
      <c r="I813" s="284"/>
      <c r="J813" s="284"/>
      <c r="K813" s="285"/>
      <c r="L813" s="285"/>
      <c r="M813" s="285"/>
      <c r="N813" s="285"/>
      <c r="O813" s="285"/>
      <c r="P813" s="285"/>
      <c r="Q813" s="285"/>
      <c r="R813" s="285"/>
      <c r="S813" s="285"/>
      <c r="T813" s="285"/>
    </row>
    <row r="814" spans="1:20" ht="18.7" customHeight="1" x14ac:dyDescent="0.25">
      <c r="A814" s="285"/>
      <c r="B814" s="285"/>
      <c r="C814" s="285"/>
      <c r="D814" s="283"/>
      <c r="E814" s="283"/>
      <c r="F814" s="282"/>
      <c r="G814" s="282"/>
      <c r="H814" s="284"/>
      <c r="I814" s="284"/>
      <c r="J814" s="284"/>
      <c r="K814" s="285"/>
      <c r="L814" s="285"/>
      <c r="M814" s="285"/>
      <c r="N814" s="285"/>
      <c r="O814" s="285"/>
      <c r="P814" s="285"/>
      <c r="Q814" s="285"/>
      <c r="R814" s="285"/>
      <c r="S814" s="285"/>
      <c r="T814" s="285"/>
    </row>
    <row r="815" spans="1:20" ht="18.7" customHeight="1" x14ac:dyDescent="0.25">
      <c r="A815" s="285"/>
      <c r="B815" s="285"/>
      <c r="C815" s="285"/>
      <c r="D815" s="283"/>
      <c r="E815" s="283"/>
      <c r="F815" s="282"/>
      <c r="G815" s="282"/>
      <c r="H815" s="284"/>
      <c r="I815" s="284"/>
      <c r="J815" s="284"/>
      <c r="K815" s="285"/>
      <c r="L815" s="285"/>
      <c r="M815" s="285"/>
      <c r="N815" s="285"/>
      <c r="O815" s="285"/>
      <c r="P815" s="285"/>
      <c r="Q815" s="285"/>
      <c r="R815" s="285"/>
      <c r="S815" s="285"/>
      <c r="T815" s="285"/>
    </row>
    <row r="816" spans="1:20" ht="18.7" customHeight="1" x14ac:dyDescent="0.25">
      <c r="A816" s="285"/>
      <c r="B816" s="285"/>
      <c r="C816" s="285"/>
      <c r="D816" s="283"/>
      <c r="E816" s="283"/>
      <c r="F816" s="282"/>
      <c r="G816" s="282"/>
      <c r="H816" s="284"/>
      <c r="I816" s="284"/>
      <c r="J816" s="284"/>
      <c r="K816" s="285"/>
      <c r="L816" s="285"/>
      <c r="M816" s="285"/>
      <c r="N816" s="285"/>
      <c r="O816" s="285"/>
      <c r="P816" s="285"/>
      <c r="Q816" s="285"/>
      <c r="R816" s="285"/>
      <c r="S816" s="285"/>
      <c r="T816" s="285"/>
    </row>
    <row r="817" spans="1:20" ht="18.7" customHeight="1" x14ac:dyDescent="0.25">
      <c r="A817" s="285"/>
      <c r="B817" s="285"/>
      <c r="C817" s="285"/>
      <c r="D817" s="283"/>
      <c r="E817" s="283"/>
      <c r="F817" s="282"/>
      <c r="G817" s="282"/>
      <c r="H817" s="284"/>
      <c r="I817" s="284"/>
      <c r="J817" s="284"/>
      <c r="K817" s="285"/>
      <c r="L817" s="285"/>
      <c r="M817" s="285"/>
      <c r="N817" s="285"/>
      <c r="O817" s="285"/>
      <c r="P817" s="285"/>
      <c r="Q817" s="285"/>
      <c r="R817" s="285"/>
      <c r="S817" s="285"/>
      <c r="T817" s="285"/>
    </row>
    <row r="818" spans="1:20" ht="18.7" customHeight="1" x14ac:dyDescent="0.25">
      <c r="A818" s="285"/>
      <c r="B818" s="285"/>
      <c r="C818" s="285"/>
      <c r="D818" s="283"/>
      <c r="E818" s="283"/>
      <c r="F818" s="282"/>
      <c r="G818" s="282"/>
      <c r="H818" s="284"/>
      <c r="I818" s="284"/>
      <c r="J818" s="284"/>
      <c r="K818" s="285"/>
      <c r="L818" s="285"/>
      <c r="M818" s="285"/>
      <c r="N818" s="285"/>
      <c r="O818" s="285"/>
      <c r="P818" s="285"/>
      <c r="Q818" s="285"/>
      <c r="R818" s="285"/>
      <c r="S818" s="285"/>
      <c r="T818" s="285"/>
    </row>
    <row r="819" spans="1:20" ht="18.7" customHeight="1" x14ac:dyDescent="0.25">
      <c r="A819" s="285"/>
      <c r="B819" s="285"/>
      <c r="C819" s="285"/>
      <c r="D819" s="283"/>
      <c r="E819" s="283"/>
      <c r="F819" s="282"/>
      <c r="G819" s="282"/>
      <c r="H819" s="284"/>
      <c r="I819" s="284"/>
      <c r="J819" s="284"/>
      <c r="K819" s="285"/>
      <c r="L819" s="285"/>
      <c r="M819" s="285"/>
      <c r="N819" s="285"/>
      <c r="O819" s="285"/>
      <c r="P819" s="285"/>
      <c r="Q819" s="285"/>
      <c r="R819" s="285"/>
      <c r="S819" s="285"/>
      <c r="T819" s="285"/>
    </row>
    <row r="820" spans="1:20" ht="18.7" customHeight="1" x14ac:dyDescent="0.25">
      <c r="A820" s="285"/>
      <c r="B820" s="285"/>
      <c r="C820" s="285"/>
      <c r="D820" s="283"/>
      <c r="E820" s="283"/>
      <c r="F820" s="282"/>
      <c r="G820" s="282"/>
      <c r="H820" s="284"/>
      <c r="I820" s="284"/>
      <c r="J820" s="284"/>
      <c r="K820" s="285"/>
      <c r="L820" s="285"/>
      <c r="M820" s="285"/>
      <c r="N820" s="285"/>
      <c r="O820" s="285"/>
      <c r="P820" s="285"/>
      <c r="Q820" s="285"/>
      <c r="R820" s="285"/>
      <c r="S820" s="285"/>
      <c r="T820" s="285"/>
    </row>
    <row r="821" spans="1:20" ht="18.7" customHeight="1" x14ac:dyDescent="0.25">
      <c r="A821" s="285"/>
      <c r="B821" s="285"/>
      <c r="C821" s="285"/>
      <c r="D821" s="283"/>
      <c r="E821" s="283"/>
      <c r="F821" s="282"/>
      <c r="G821" s="282"/>
      <c r="H821" s="284"/>
      <c r="I821" s="284"/>
      <c r="J821" s="284"/>
      <c r="K821" s="285"/>
      <c r="L821" s="285"/>
      <c r="M821" s="285"/>
      <c r="N821" s="285"/>
      <c r="O821" s="285"/>
      <c r="P821" s="285"/>
      <c r="Q821" s="285"/>
      <c r="R821" s="285"/>
      <c r="S821" s="285"/>
      <c r="T821" s="285"/>
    </row>
    <row r="822" spans="1:20" ht="18.7" customHeight="1" x14ac:dyDescent="0.25">
      <c r="A822" s="285"/>
      <c r="B822" s="285"/>
      <c r="C822" s="285"/>
      <c r="D822" s="283"/>
      <c r="E822" s="283"/>
      <c r="F822" s="282"/>
      <c r="G822" s="282"/>
      <c r="H822" s="284"/>
      <c r="I822" s="284"/>
      <c r="J822" s="284"/>
      <c r="K822" s="285"/>
      <c r="L822" s="285"/>
      <c r="M822" s="285"/>
      <c r="N822" s="285"/>
      <c r="O822" s="285"/>
      <c r="P822" s="285"/>
      <c r="Q822" s="285"/>
      <c r="R822" s="285"/>
      <c r="S822" s="285"/>
      <c r="T822" s="285"/>
    </row>
    <row r="823" spans="1:20" ht="18.7" customHeight="1" x14ac:dyDescent="0.25">
      <c r="A823" s="285"/>
      <c r="B823" s="285"/>
      <c r="C823" s="285"/>
      <c r="D823" s="283"/>
      <c r="E823" s="283"/>
      <c r="F823" s="282"/>
      <c r="G823" s="282"/>
      <c r="H823" s="284"/>
      <c r="I823" s="284"/>
      <c r="J823" s="284"/>
      <c r="K823" s="285"/>
      <c r="L823" s="285"/>
      <c r="M823" s="285"/>
      <c r="N823" s="285"/>
      <c r="O823" s="285"/>
      <c r="P823" s="285"/>
      <c r="Q823" s="285"/>
      <c r="R823" s="285"/>
      <c r="S823" s="285"/>
      <c r="T823" s="285"/>
    </row>
    <row r="824" spans="1:20" ht="18.7" customHeight="1" x14ac:dyDescent="0.25">
      <c r="A824" s="285"/>
      <c r="B824" s="285"/>
      <c r="C824" s="285"/>
      <c r="D824" s="283"/>
      <c r="E824" s="283"/>
      <c r="F824" s="282"/>
      <c r="G824" s="282"/>
      <c r="H824" s="284"/>
      <c r="I824" s="284"/>
      <c r="J824" s="284"/>
      <c r="K824" s="285"/>
      <c r="L824" s="285"/>
      <c r="M824" s="285"/>
      <c r="N824" s="285"/>
      <c r="O824" s="285"/>
      <c r="P824" s="285"/>
      <c r="Q824" s="285"/>
      <c r="R824" s="285"/>
      <c r="S824" s="285"/>
      <c r="T824" s="285"/>
    </row>
    <row r="825" spans="1:20" ht="18.7" customHeight="1" x14ac:dyDescent="0.25">
      <c r="A825" s="285"/>
      <c r="B825" s="285"/>
      <c r="C825" s="285"/>
      <c r="D825" s="283"/>
      <c r="E825" s="283"/>
      <c r="F825" s="282"/>
      <c r="G825" s="282"/>
      <c r="H825" s="284"/>
      <c r="I825" s="284"/>
      <c r="J825" s="284"/>
      <c r="K825" s="285"/>
      <c r="L825" s="285"/>
      <c r="M825" s="285"/>
      <c r="N825" s="285"/>
      <c r="O825" s="285"/>
      <c r="P825" s="285"/>
      <c r="Q825" s="285"/>
      <c r="R825" s="285"/>
      <c r="S825" s="285"/>
      <c r="T825" s="285"/>
    </row>
    <row r="826" spans="1:20" ht="18.7" customHeight="1" x14ac:dyDescent="0.25">
      <c r="A826" s="285"/>
      <c r="B826" s="285"/>
      <c r="C826" s="285"/>
      <c r="D826" s="283"/>
      <c r="E826" s="283"/>
      <c r="F826" s="282"/>
      <c r="G826" s="282"/>
      <c r="H826" s="284"/>
      <c r="I826" s="284"/>
      <c r="J826" s="284"/>
      <c r="K826" s="285"/>
      <c r="L826" s="285"/>
      <c r="M826" s="285"/>
      <c r="N826" s="285"/>
      <c r="O826" s="285"/>
      <c r="P826" s="285"/>
      <c r="Q826" s="285"/>
      <c r="R826" s="285"/>
      <c r="S826" s="285"/>
      <c r="T826" s="285"/>
    </row>
    <row r="827" spans="1:20" ht="18.7" customHeight="1" x14ac:dyDescent="0.25">
      <c r="A827" s="285"/>
      <c r="B827" s="285"/>
      <c r="C827" s="285"/>
      <c r="D827" s="283"/>
      <c r="E827" s="283"/>
      <c r="F827" s="282"/>
      <c r="G827" s="282"/>
      <c r="H827" s="284"/>
      <c r="I827" s="284"/>
      <c r="J827" s="284"/>
      <c r="K827" s="285"/>
      <c r="L827" s="285"/>
      <c r="M827" s="285"/>
      <c r="N827" s="285"/>
      <c r="O827" s="285"/>
      <c r="P827" s="285"/>
      <c r="Q827" s="285"/>
      <c r="R827" s="285"/>
      <c r="S827" s="285"/>
      <c r="T827" s="285"/>
    </row>
    <row r="828" spans="1:20" ht="18.7" customHeight="1" x14ac:dyDescent="0.25">
      <c r="A828" s="285"/>
      <c r="B828" s="285"/>
      <c r="C828" s="285"/>
      <c r="D828" s="283"/>
      <c r="E828" s="283"/>
      <c r="F828" s="282"/>
      <c r="G828" s="282"/>
      <c r="H828" s="284"/>
      <c r="I828" s="284"/>
      <c r="J828" s="284"/>
      <c r="K828" s="285"/>
      <c r="L828" s="285"/>
      <c r="M828" s="285"/>
      <c r="N828" s="285"/>
      <c r="O828" s="285"/>
      <c r="P828" s="285"/>
      <c r="Q828" s="285"/>
      <c r="R828" s="285"/>
      <c r="S828" s="285"/>
      <c r="T828" s="285"/>
    </row>
    <row r="829" spans="1:20" ht="18.7" customHeight="1" x14ac:dyDescent="0.25">
      <c r="A829" s="285"/>
      <c r="B829" s="285"/>
      <c r="C829" s="285"/>
      <c r="D829" s="283"/>
      <c r="E829" s="283"/>
      <c r="F829" s="282"/>
      <c r="G829" s="282"/>
      <c r="H829" s="284"/>
      <c r="I829" s="284"/>
      <c r="J829" s="284"/>
      <c r="K829" s="285"/>
      <c r="L829" s="285"/>
      <c r="M829" s="285"/>
      <c r="N829" s="285"/>
      <c r="O829" s="285"/>
      <c r="P829" s="285"/>
      <c r="Q829" s="285"/>
      <c r="R829" s="285"/>
      <c r="S829" s="285"/>
      <c r="T829" s="285"/>
    </row>
    <row r="830" spans="1:20" ht="18.7" customHeight="1" x14ac:dyDescent="0.25">
      <c r="A830" s="285"/>
      <c r="B830" s="285"/>
      <c r="C830" s="285"/>
      <c r="D830" s="283"/>
      <c r="E830" s="283"/>
      <c r="F830" s="282"/>
      <c r="G830" s="282"/>
      <c r="H830" s="284"/>
      <c r="I830" s="284"/>
      <c r="J830" s="284"/>
      <c r="K830" s="285"/>
      <c r="L830" s="285"/>
      <c r="M830" s="285"/>
      <c r="N830" s="285"/>
      <c r="O830" s="285"/>
      <c r="P830" s="285"/>
      <c r="Q830" s="285"/>
      <c r="R830" s="285"/>
      <c r="S830" s="285"/>
      <c r="T830" s="285"/>
    </row>
    <row r="831" spans="1:20" ht="18.7" customHeight="1" x14ac:dyDescent="0.25">
      <c r="A831" s="285"/>
      <c r="B831" s="285"/>
      <c r="C831" s="285"/>
      <c r="D831" s="283"/>
      <c r="E831" s="283"/>
      <c r="F831" s="282"/>
      <c r="G831" s="282"/>
      <c r="H831" s="284"/>
      <c r="I831" s="284"/>
      <c r="J831" s="284"/>
      <c r="K831" s="285"/>
      <c r="L831" s="285"/>
      <c r="M831" s="285"/>
      <c r="N831" s="285"/>
      <c r="O831" s="285"/>
      <c r="P831" s="285"/>
      <c r="Q831" s="285"/>
      <c r="R831" s="285"/>
      <c r="S831" s="285"/>
      <c r="T831" s="285"/>
    </row>
    <row r="832" spans="1:20" ht="18.7" customHeight="1" x14ac:dyDescent="0.25">
      <c r="A832" s="285"/>
      <c r="B832" s="285"/>
      <c r="C832" s="285"/>
      <c r="D832" s="283"/>
      <c r="E832" s="283"/>
      <c r="F832" s="282"/>
      <c r="G832" s="282"/>
      <c r="H832" s="284"/>
      <c r="I832" s="284"/>
      <c r="J832" s="284"/>
      <c r="K832" s="285"/>
      <c r="L832" s="285"/>
      <c r="M832" s="285"/>
      <c r="N832" s="285"/>
      <c r="O832" s="285"/>
      <c r="P832" s="285"/>
      <c r="Q832" s="285"/>
      <c r="R832" s="285"/>
      <c r="S832" s="285"/>
      <c r="T832" s="285"/>
    </row>
    <row r="833" spans="1:20" ht="18.7" customHeight="1" x14ac:dyDescent="0.25">
      <c r="A833" s="285"/>
      <c r="B833" s="285"/>
      <c r="C833" s="285"/>
      <c r="D833" s="283"/>
      <c r="E833" s="283"/>
      <c r="F833" s="282"/>
      <c r="G833" s="282"/>
      <c r="H833" s="284"/>
      <c r="I833" s="284"/>
      <c r="J833" s="284"/>
      <c r="K833" s="285"/>
      <c r="L833" s="285"/>
      <c r="M833" s="285"/>
      <c r="N833" s="285"/>
      <c r="O833" s="285"/>
      <c r="P833" s="285"/>
      <c r="Q833" s="285"/>
      <c r="R833" s="285"/>
      <c r="S833" s="285"/>
      <c r="T833" s="285"/>
    </row>
    <row r="834" spans="1:20" ht="18.7" customHeight="1" x14ac:dyDescent="0.25">
      <c r="A834" s="285"/>
      <c r="B834" s="285"/>
      <c r="C834" s="285"/>
      <c r="D834" s="283"/>
      <c r="E834" s="283"/>
      <c r="F834" s="282"/>
      <c r="G834" s="282"/>
      <c r="H834" s="284"/>
      <c r="I834" s="284"/>
      <c r="J834" s="284"/>
      <c r="K834" s="285"/>
      <c r="L834" s="285"/>
      <c r="M834" s="285"/>
      <c r="N834" s="285"/>
      <c r="O834" s="285"/>
      <c r="P834" s="285"/>
      <c r="Q834" s="285"/>
      <c r="R834" s="285"/>
      <c r="S834" s="285"/>
      <c r="T834" s="285"/>
    </row>
    <row r="835" spans="1:20" ht="18.7" customHeight="1" x14ac:dyDescent="0.25">
      <c r="A835" s="285"/>
      <c r="B835" s="285"/>
      <c r="C835" s="285"/>
      <c r="D835" s="283"/>
      <c r="E835" s="283"/>
      <c r="F835" s="282"/>
      <c r="G835" s="282"/>
      <c r="H835" s="284"/>
      <c r="I835" s="284"/>
      <c r="J835" s="284"/>
      <c r="K835" s="285"/>
      <c r="L835" s="285"/>
      <c r="M835" s="285"/>
      <c r="N835" s="285"/>
      <c r="O835" s="285"/>
      <c r="P835" s="285"/>
      <c r="Q835" s="285"/>
      <c r="R835" s="285"/>
      <c r="S835" s="285"/>
      <c r="T835" s="285"/>
    </row>
    <row r="836" spans="1:20" ht="18.7" customHeight="1" x14ac:dyDescent="0.25">
      <c r="A836" s="285"/>
      <c r="B836" s="285"/>
      <c r="C836" s="285"/>
      <c r="D836" s="283"/>
      <c r="E836" s="283"/>
      <c r="F836" s="282"/>
      <c r="G836" s="282"/>
      <c r="H836" s="284"/>
      <c r="I836" s="284"/>
      <c r="J836" s="284"/>
      <c r="K836" s="285"/>
      <c r="L836" s="285"/>
      <c r="M836" s="285"/>
      <c r="N836" s="285"/>
      <c r="O836" s="285"/>
      <c r="P836" s="285"/>
      <c r="Q836" s="285"/>
      <c r="R836" s="285"/>
      <c r="S836" s="285"/>
      <c r="T836" s="285"/>
    </row>
    <row r="837" spans="1:20" ht="18.7" customHeight="1" x14ac:dyDescent="0.25">
      <c r="A837" s="285"/>
      <c r="B837" s="285"/>
      <c r="C837" s="285"/>
      <c r="D837" s="283"/>
      <c r="E837" s="283"/>
      <c r="F837" s="282"/>
      <c r="G837" s="282"/>
      <c r="H837" s="284"/>
      <c r="I837" s="284"/>
      <c r="J837" s="284"/>
      <c r="K837" s="285"/>
      <c r="L837" s="285"/>
      <c r="M837" s="285"/>
      <c r="N837" s="285"/>
      <c r="O837" s="285"/>
      <c r="P837" s="285"/>
      <c r="Q837" s="285"/>
      <c r="R837" s="285"/>
      <c r="S837" s="285"/>
      <c r="T837" s="285"/>
    </row>
    <row r="838" spans="1:20" ht="18.7" customHeight="1" x14ac:dyDescent="0.25">
      <c r="A838" s="285"/>
      <c r="B838" s="285"/>
      <c r="C838" s="285"/>
      <c r="D838" s="283"/>
      <c r="E838" s="283"/>
      <c r="F838" s="282"/>
      <c r="G838" s="282"/>
      <c r="H838" s="284"/>
      <c r="I838" s="284"/>
      <c r="J838" s="284"/>
      <c r="K838" s="285"/>
      <c r="L838" s="285"/>
      <c r="M838" s="285"/>
      <c r="N838" s="285"/>
      <c r="O838" s="285"/>
      <c r="P838" s="285"/>
      <c r="Q838" s="285"/>
      <c r="R838" s="285"/>
      <c r="S838" s="285"/>
      <c r="T838" s="285"/>
    </row>
    <row r="839" spans="1:20" ht="18.7" customHeight="1" x14ac:dyDescent="0.25">
      <c r="A839" s="285"/>
      <c r="B839" s="285"/>
      <c r="C839" s="285"/>
      <c r="D839" s="283"/>
      <c r="E839" s="283"/>
      <c r="F839" s="282"/>
      <c r="G839" s="282"/>
      <c r="H839" s="284"/>
      <c r="I839" s="284"/>
      <c r="J839" s="284"/>
      <c r="K839" s="285"/>
      <c r="L839" s="285"/>
      <c r="M839" s="285"/>
      <c r="N839" s="285"/>
      <c r="O839" s="285"/>
      <c r="P839" s="285"/>
      <c r="Q839" s="285"/>
      <c r="R839" s="285"/>
      <c r="S839" s="285"/>
      <c r="T839" s="285"/>
    </row>
    <row r="840" spans="1:20" ht="18.7" customHeight="1" x14ac:dyDescent="0.25">
      <c r="A840" s="285"/>
      <c r="B840" s="285"/>
      <c r="C840" s="285"/>
      <c r="D840" s="283"/>
      <c r="E840" s="283"/>
      <c r="F840" s="282"/>
      <c r="G840" s="282"/>
      <c r="H840" s="284"/>
      <c r="I840" s="284"/>
      <c r="J840" s="284"/>
      <c r="K840" s="285"/>
      <c r="L840" s="285"/>
      <c r="M840" s="285"/>
      <c r="N840" s="285"/>
      <c r="O840" s="285"/>
      <c r="P840" s="285"/>
      <c r="Q840" s="285"/>
      <c r="R840" s="285"/>
      <c r="S840" s="285"/>
      <c r="T840" s="285"/>
    </row>
    <row r="841" spans="1:20" ht="18.7" customHeight="1" x14ac:dyDescent="0.25">
      <c r="A841" s="285"/>
      <c r="B841" s="285"/>
      <c r="C841" s="285"/>
      <c r="D841" s="283"/>
      <c r="E841" s="283"/>
      <c r="F841" s="282"/>
      <c r="G841" s="282"/>
      <c r="H841" s="284"/>
      <c r="I841" s="284"/>
      <c r="J841" s="284"/>
      <c r="K841" s="285"/>
      <c r="L841" s="285"/>
      <c r="M841" s="285"/>
      <c r="N841" s="285"/>
      <c r="O841" s="285"/>
      <c r="P841" s="285"/>
      <c r="Q841" s="285"/>
      <c r="R841" s="285"/>
      <c r="S841" s="285"/>
      <c r="T841" s="285"/>
    </row>
    <row r="842" spans="1:20" ht="18.7" customHeight="1" x14ac:dyDescent="0.25">
      <c r="A842" s="285"/>
      <c r="B842" s="285"/>
      <c r="C842" s="285"/>
      <c r="D842" s="283"/>
      <c r="E842" s="283"/>
      <c r="F842" s="282"/>
      <c r="G842" s="282"/>
      <c r="H842" s="284"/>
      <c r="I842" s="284"/>
      <c r="J842" s="284"/>
      <c r="K842" s="285"/>
      <c r="L842" s="285"/>
      <c r="M842" s="285"/>
      <c r="N842" s="285"/>
      <c r="O842" s="285"/>
      <c r="P842" s="285"/>
      <c r="Q842" s="285"/>
      <c r="R842" s="285"/>
      <c r="S842" s="285"/>
      <c r="T842" s="285"/>
    </row>
    <row r="843" spans="1:20" ht="18.7" customHeight="1" x14ac:dyDescent="0.25">
      <c r="A843" s="285"/>
      <c r="B843" s="285"/>
      <c r="C843" s="285"/>
      <c r="D843" s="283"/>
      <c r="E843" s="283"/>
      <c r="F843" s="282"/>
      <c r="G843" s="282"/>
      <c r="H843" s="284"/>
      <c r="I843" s="284"/>
      <c r="J843" s="284"/>
      <c r="K843" s="285"/>
      <c r="L843" s="285"/>
      <c r="M843" s="285"/>
      <c r="N843" s="285"/>
      <c r="O843" s="285"/>
      <c r="P843" s="285"/>
      <c r="Q843" s="285"/>
      <c r="R843" s="285"/>
      <c r="S843" s="285"/>
      <c r="T843" s="285"/>
    </row>
    <row r="844" spans="1:20" ht="18.7" customHeight="1" x14ac:dyDescent="0.25">
      <c r="A844" s="285"/>
      <c r="B844" s="285"/>
      <c r="C844" s="285"/>
      <c r="D844" s="283"/>
      <c r="E844" s="283"/>
      <c r="F844" s="282"/>
      <c r="G844" s="282"/>
      <c r="H844" s="284"/>
      <c r="I844" s="284"/>
      <c r="J844" s="284"/>
      <c r="K844" s="285"/>
      <c r="L844" s="285"/>
      <c r="M844" s="285"/>
      <c r="N844" s="285"/>
      <c r="O844" s="285"/>
      <c r="P844" s="285"/>
      <c r="Q844" s="285"/>
      <c r="R844" s="285"/>
      <c r="S844" s="285"/>
      <c r="T844" s="285"/>
    </row>
    <row r="845" spans="1:20" ht="18.7" customHeight="1" x14ac:dyDescent="0.25">
      <c r="A845" s="285"/>
      <c r="B845" s="285"/>
      <c r="C845" s="285"/>
      <c r="D845" s="283"/>
      <c r="E845" s="283"/>
      <c r="F845" s="282"/>
      <c r="G845" s="282"/>
      <c r="H845" s="284"/>
      <c r="I845" s="284"/>
      <c r="J845" s="284"/>
      <c r="K845" s="285"/>
      <c r="L845" s="285"/>
      <c r="M845" s="285"/>
      <c r="N845" s="285"/>
      <c r="O845" s="285"/>
      <c r="P845" s="285"/>
      <c r="Q845" s="285"/>
      <c r="R845" s="285"/>
      <c r="S845" s="285"/>
      <c r="T845" s="285"/>
    </row>
    <row r="846" spans="1:20" ht="18.7" customHeight="1" x14ac:dyDescent="0.25">
      <c r="A846" s="285"/>
      <c r="B846" s="285"/>
      <c r="C846" s="285"/>
      <c r="D846" s="283"/>
      <c r="E846" s="283"/>
      <c r="F846" s="282"/>
      <c r="G846" s="282"/>
      <c r="H846" s="284"/>
      <c r="I846" s="284"/>
      <c r="J846" s="284"/>
      <c r="K846" s="285"/>
      <c r="L846" s="285"/>
      <c r="M846" s="285"/>
      <c r="N846" s="285"/>
      <c r="O846" s="285"/>
      <c r="P846" s="285"/>
      <c r="Q846" s="285"/>
      <c r="R846" s="285"/>
      <c r="S846" s="285"/>
      <c r="T846" s="285"/>
    </row>
    <row r="847" spans="1:20" ht="18.7" customHeight="1" x14ac:dyDescent="0.25">
      <c r="A847" s="285"/>
      <c r="B847" s="285"/>
      <c r="C847" s="285"/>
      <c r="D847" s="283"/>
      <c r="E847" s="283"/>
      <c r="F847" s="282"/>
      <c r="G847" s="282"/>
      <c r="H847" s="284"/>
      <c r="I847" s="284"/>
      <c r="J847" s="284"/>
      <c r="K847" s="285"/>
      <c r="L847" s="285"/>
      <c r="M847" s="285"/>
      <c r="N847" s="285"/>
      <c r="O847" s="285"/>
      <c r="P847" s="285"/>
      <c r="Q847" s="285"/>
      <c r="R847" s="285"/>
      <c r="S847" s="285"/>
      <c r="T847" s="285"/>
    </row>
    <row r="848" spans="1:20" ht="18.7" customHeight="1" x14ac:dyDescent="0.25">
      <c r="A848" s="285"/>
      <c r="B848" s="285"/>
      <c r="C848" s="285"/>
      <c r="D848" s="283"/>
      <c r="E848" s="283"/>
      <c r="F848" s="282"/>
      <c r="G848" s="282"/>
      <c r="H848" s="284"/>
      <c r="I848" s="284"/>
      <c r="J848" s="284"/>
      <c r="K848" s="285"/>
      <c r="L848" s="285"/>
      <c r="M848" s="285"/>
      <c r="N848" s="285"/>
      <c r="O848" s="285"/>
      <c r="P848" s="285"/>
      <c r="Q848" s="285"/>
      <c r="R848" s="285"/>
      <c r="S848" s="285"/>
      <c r="T848" s="285"/>
    </row>
    <row r="849" spans="1:20" ht="18.7" customHeight="1" x14ac:dyDescent="0.25">
      <c r="A849" s="285"/>
      <c r="B849" s="285"/>
      <c r="C849" s="285"/>
      <c r="D849" s="283"/>
      <c r="E849" s="283"/>
      <c r="F849" s="282"/>
      <c r="G849" s="282"/>
      <c r="H849" s="284"/>
      <c r="I849" s="284"/>
      <c r="J849" s="284"/>
      <c r="K849" s="285"/>
      <c r="L849" s="285"/>
      <c r="M849" s="285"/>
      <c r="N849" s="285"/>
      <c r="O849" s="285"/>
      <c r="P849" s="285"/>
      <c r="Q849" s="285"/>
      <c r="R849" s="285"/>
      <c r="S849" s="285"/>
      <c r="T849" s="285"/>
    </row>
    <row r="850" spans="1:20" ht="18.7" customHeight="1" x14ac:dyDescent="0.25">
      <c r="A850" s="285"/>
      <c r="B850" s="285"/>
      <c r="C850" s="285"/>
      <c r="D850" s="283"/>
      <c r="E850" s="283"/>
      <c r="F850" s="282"/>
      <c r="G850" s="282"/>
      <c r="H850" s="284"/>
      <c r="I850" s="284"/>
      <c r="J850" s="284"/>
      <c r="K850" s="285"/>
      <c r="L850" s="285"/>
      <c r="M850" s="285"/>
      <c r="N850" s="285"/>
      <c r="O850" s="285"/>
      <c r="P850" s="285"/>
      <c r="Q850" s="285"/>
      <c r="R850" s="285"/>
      <c r="S850" s="285"/>
      <c r="T850" s="285"/>
    </row>
    <row r="851" spans="1:20" ht="18.7" customHeight="1" x14ac:dyDescent="0.25">
      <c r="A851" s="285"/>
      <c r="B851" s="285"/>
      <c r="C851" s="285"/>
      <c r="D851" s="283"/>
      <c r="E851" s="283"/>
      <c r="F851" s="282"/>
      <c r="G851" s="282"/>
      <c r="H851" s="284"/>
      <c r="I851" s="284"/>
      <c r="J851" s="284"/>
      <c r="K851" s="285"/>
      <c r="L851" s="285"/>
      <c r="M851" s="285"/>
      <c r="N851" s="285"/>
      <c r="O851" s="285"/>
      <c r="P851" s="285"/>
      <c r="Q851" s="285"/>
      <c r="R851" s="285"/>
      <c r="S851" s="285"/>
      <c r="T851" s="285"/>
    </row>
    <row r="852" spans="1:20" ht="18.7" customHeight="1" x14ac:dyDescent="0.25">
      <c r="A852" s="285"/>
      <c r="B852" s="285"/>
      <c r="C852" s="285"/>
      <c r="D852" s="283"/>
      <c r="E852" s="283"/>
      <c r="F852" s="282"/>
      <c r="G852" s="282"/>
      <c r="H852" s="284"/>
      <c r="I852" s="284"/>
      <c r="J852" s="284"/>
      <c r="K852" s="285"/>
      <c r="L852" s="285"/>
      <c r="M852" s="285"/>
      <c r="N852" s="285"/>
      <c r="O852" s="285"/>
      <c r="P852" s="285"/>
      <c r="Q852" s="285"/>
      <c r="R852" s="285"/>
      <c r="S852" s="285"/>
      <c r="T852" s="285"/>
    </row>
    <row r="853" spans="1:20" ht="18.7" customHeight="1" x14ac:dyDescent="0.25">
      <c r="A853" s="285"/>
      <c r="B853" s="285"/>
      <c r="C853" s="285"/>
      <c r="D853" s="283"/>
      <c r="E853" s="283"/>
      <c r="F853" s="282"/>
      <c r="G853" s="282"/>
      <c r="H853" s="284"/>
      <c r="I853" s="284"/>
      <c r="J853" s="284"/>
      <c r="K853" s="285"/>
      <c r="L853" s="285"/>
      <c r="M853" s="285"/>
      <c r="N853" s="285"/>
      <c r="O853" s="285"/>
      <c r="P853" s="285"/>
      <c r="Q853" s="285"/>
      <c r="R853" s="285"/>
      <c r="S853" s="285"/>
      <c r="T853" s="285"/>
    </row>
    <row r="854" spans="1:20" ht="18.7" customHeight="1" x14ac:dyDescent="0.25">
      <c r="A854" s="285"/>
      <c r="B854" s="285"/>
      <c r="C854" s="285"/>
      <c r="D854" s="283"/>
      <c r="E854" s="283"/>
      <c r="F854" s="282"/>
      <c r="G854" s="282"/>
      <c r="H854" s="284"/>
      <c r="I854" s="284"/>
      <c r="J854" s="284"/>
      <c r="K854" s="285"/>
      <c r="L854" s="285"/>
      <c r="M854" s="285"/>
      <c r="N854" s="285"/>
      <c r="O854" s="285"/>
      <c r="P854" s="285"/>
      <c r="Q854" s="285"/>
      <c r="R854" s="285"/>
      <c r="S854" s="285"/>
      <c r="T854" s="285"/>
    </row>
    <row r="855" spans="1:20" ht="18.7" customHeight="1" x14ac:dyDescent="0.25">
      <c r="A855" s="285"/>
      <c r="B855" s="285"/>
      <c r="C855" s="285"/>
      <c r="D855" s="283"/>
      <c r="E855" s="283"/>
      <c r="F855" s="282"/>
      <c r="G855" s="282"/>
      <c r="H855" s="284"/>
      <c r="I855" s="284"/>
      <c r="J855" s="284"/>
      <c r="K855" s="285"/>
      <c r="L855" s="285"/>
      <c r="M855" s="285"/>
      <c r="N855" s="285"/>
      <c r="O855" s="285"/>
      <c r="P855" s="285"/>
      <c r="Q855" s="285"/>
      <c r="R855" s="285"/>
      <c r="S855" s="285"/>
      <c r="T855" s="285"/>
    </row>
    <row r="856" spans="1:20" ht="18.7" customHeight="1" x14ac:dyDescent="0.25">
      <c r="A856" s="285"/>
      <c r="B856" s="285"/>
      <c r="C856" s="285"/>
      <c r="D856" s="283"/>
      <c r="E856" s="283"/>
      <c r="F856" s="282"/>
      <c r="G856" s="282"/>
      <c r="H856" s="284"/>
      <c r="I856" s="284"/>
      <c r="J856" s="284"/>
      <c r="K856" s="285"/>
      <c r="L856" s="285"/>
      <c r="M856" s="285"/>
      <c r="N856" s="285"/>
      <c r="O856" s="285"/>
      <c r="P856" s="285"/>
      <c r="Q856" s="285"/>
      <c r="R856" s="285"/>
      <c r="S856" s="285"/>
      <c r="T856" s="285"/>
    </row>
    <row r="857" spans="1:20" ht="18.7" customHeight="1" x14ac:dyDescent="0.25">
      <c r="A857" s="285"/>
      <c r="B857" s="285"/>
      <c r="C857" s="285"/>
      <c r="D857" s="283"/>
      <c r="E857" s="283"/>
      <c r="F857" s="282"/>
      <c r="G857" s="282"/>
      <c r="H857" s="284"/>
      <c r="I857" s="284"/>
      <c r="J857" s="284"/>
      <c r="K857" s="285"/>
      <c r="L857" s="285"/>
      <c r="M857" s="285"/>
      <c r="N857" s="285"/>
      <c r="O857" s="285"/>
      <c r="P857" s="285"/>
      <c r="Q857" s="285"/>
      <c r="R857" s="285"/>
      <c r="S857" s="285"/>
      <c r="T857" s="285"/>
    </row>
    <row r="858" spans="1:20" ht="18.7" customHeight="1" x14ac:dyDescent="0.25">
      <c r="A858" s="285"/>
      <c r="B858" s="285"/>
      <c r="C858" s="285"/>
      <c r="D858" s="283"/>
      <c r="E858" s="283"/>
      <c r="F858" s="282"/>
      <c r="G858" s="282"/>
      <c r="H858" s="284"/>
      <c r="I858" s="284"/>
      <c r="J858" s="284"/>
      <c r="K858" s="285"/>
      <c r="L858" s="285"/>
      <c r="M858" s="285"/>
      <c r="N858" s="285"/>
      <c r="O858" s="285"/>
      <c r="P858" s="285"/>
      <c r="Q858" s="285"/>
      <c r="R858" s="285"/>
      <c r="S858" s="285"/>
      <c r="T858" s="285"/>
    </row>
    <row r="859" spans="1:20" ht="18.7" customHeight="1" x14ac:dyDescent="0.25">
      <c r="A859" s="285"/>
      <c r="B859" s="285"/>
      <c r="C859" s="285"/>
      <c r="D859" s="283"/>
      <c r="E859" s="283"/>
      <c r="F859" s="282"/>
      <c r="G859" s="282"/>
      <c r="H859" s="284"/>
      <c r="I859" s="284"/>
      <c r="J859" s="284"/>
      <c r="K859" s="285"/>
      <c r="L859" s="285"/>
      <c r="M859" s="285"/>
      <c r="N859" s="285"/>
      <c r="O859" s="285"/>
      <c r="P859" s="285"/>
      <c r="Q859" s="285"/>
      <c r="R859" s="285"/>
      <c r="S859" s="285"/>
      <c r="T859" s="285"/>
    </row>
    <row r="860" spans="1:20" ht="18.7" customHeight="1" x14ac:dyDescent="0.25">
      <c r="A860" s="285"/>
      <c r="B860" s="285"/>
      <c r="C860" s="285"/>
      <c r="D860" s="283"/>
      <c r="E860" s="283"/>
      <c r="F860" s="282"/>
      <c r="G860" s="282"/>
      <c r="H860" s="284"/>
      <c r="I860" s="284"/>
      <c r="J860" s="284"/>
      <c r="K860" s="285"/>
      <c r="L860" s="285"/>
      <c r="M860" s="285"/>
      <c r="N860" s="285"/>
      <c r="O860" s="285"/>
      <c r="P860" s="285"/>
      <c r="Q860" s="285"/>
      <c r="R860" s="285"/>
      <c r="S860" s="285"/>
      <c r="T860" s="285"/>
    </row>
    <row r="861" spans="1:20" ht="18.7" customHeight="1" x14ac:dyDescent="0.25">
      <c r="A861" s="285"/>
      <c r="B861" s="285"/>
      <c r="C861" s="285"/>
      <c r="D861" s="283"/>
      <c r="E861" s="283"/>
      <c r="F861" s="282"/>
      <c r="G861" s="282"/>
      <c r="H861" s="284"/>
      <c r="I861" s="284"/>
      <c r="J861" s="284"/>
      <c r="K861" s="285"/>
      <c r="L861" s="285"/>
      <c r="M861" s="285"/>
      <c r="N861" s="285"/>
      <c r="O861" s="285"/>
      <c r="P861" s="285"/>
      <c r="Q861" s="285"/>
      <c r="R861" s="285"/>
      <c r="S861" s="285"/>
      <c r="T861" s="285"/>
    </row>
    <row r="862" spans="1:20" ht="18.7" customHeight="1" x14ac:dyDescent="0.25">
      <c r="A862" s="285"/>
      <c r="B862" s="285"/>
      <c r="C862" s="285"/>
      <c r="D862" s="283"/>
      <c r="E862" s="283"/>
      <c r="F862" s="282"/>
      <c r="G862" s="282"/>
      <c r="H862" s="284"/>
      <c r="I862" s="284"/>
      <c r="J862" s="284"/>
      <c r="K862" s="285"/>
      <c r="L862" s="285"/>
      <c r="M862" s="285"/>
      <c r="N862" s="285"/>
      <c r="O862" s="285"/>
      <c r="P862" s="285"/>
      <c r="Q862" s="285"/>
      <c r="R862" s="285"/>
      <c r="S862" s="285"/>
      <c r="T862" s="285"/>
    </row>
    <row r="863" spans="1:20" ht="18.7" customHeight="1" x14ac:dyDescent="0.25">
      <c r="A863" s="285"/>
      <c r="B863" s="285"/>
      <c r="C863" s="285"/>
      <c r="D863" s="283"/>
      <c r="E863" s="283"/>
      <c r="F863" s="282"/>
      <c r="G863" s="282"/>
      <c r="H863" s="284"/>
      <c r="I863" s="284"/>
      <c r="J863" s="284"/>
      <c r="K863" s="285"/>
      <c r="L863" s="285"/>
      <c r="M863" s="285"/>
      <c r="N863" s="285"/>
      <c r="O863" s="285"/>
      <c r="P863" s="285"/>
      <c r="Q863" s="285"/>
      <c r="R863" s="285"/>
      <c r="S863" s="285"/>
      <c r="T863" s="285"/>
    </row>
    <row r="864" spans="1:20" ht="18.7" customHeight="1" x14ac:dyDescent="0.25">
      <c r="A864" s="285"/>
      <c r="B864" s="285"/>
      <c r="C864" s="285"/>
      <c r="D864" s="283"/>
      <c r="E864" s="283"/>
      <c r="F864" s="282"/>
      <c r="G864" s="282"/>
      <c r="H864" s="284"/>
      <c r="I864" s="284"/>
      <c r="J864" s="284"/>
      <c r="K864" s="285"/>
      <c r="L864" s="285"/>
      <c r="M864" s="285"/>
      <c r="N864" s="285"/>
      <c r="O864" s="285"/>
      <c r="P864" s="285"/>
      <c r="Q864" s="285"/>
      <c r="R864" s="285"/>
      <c r="S864" s="285"/>
      <c r="T864" s="285"/>
    </row>
    <row r="865" spans="1:20" ht="18.7" customHeight="1" x14ac:dyDescent="0.25">
      <c r="A865" s="285"/>
      <c r="B865" s="285"/>
      <c r="C865" s="285"/>
      <c r="D865" s="283"/>
      <c r="E865" s="283"/>
      <c r="F865" s="282"/>
      <c r="G865" s="282"/>
      <c r="H865" s="284"/>
      <c r="I865" s="284"/>
      <c r="J865" s="284"/>
      <c r="K865" s="285"/>
      <c r="L865" s="285"/>
      <c r="M865" s="285"/>
      <c r="N865" s="285"/>
      <c r="O865" s="285"/>
      <c r="P865" s="285"/>
      <c r="Q865" s="285"/>
      <c r="R865" s="285"/>
      <c r="S865" s="285"/>
      <c r="T865" s="285"/>
    </row>
    <row r="866" spans="1:20" ht="18.7" customHeight="1" x14ac:dyDescent="0.25">
      <c r="A866" s="285"/>
      <c r="B866" s="285"/>
      <c r="C866" s="285"/>
      <c r="D866" s="283"/>
      <c r="E866" s="283"/>
      <c r="F866" s="282"/>
      <c r="G866" s="282"/>
      <c r="H866" s="284"/>
      <c r="I866" s="284"/>
      <c r="J866" s="284"/>
      <c r="K866" s="285"/>
      <c r="L866" s="285"/>
      <c r="M866" s="285"/>
      <c r="N866" s="285"/>
      <c r="O866" s="285"/>
      <c r="P866" s="285"/>
      <c r="Q866" s="285"/>
      <c r="R866" s="285"/>
      <c r="S866" s="285"/>
      <c r="T866" s="285"/>
    </row>
    <row r="867" spans="1:20" ht="18.7" customHeight="1" x14ac:dyDescent="0.25">
      <c r="A867" s="285"/>
      <c r="B867" s="285"/>
      <c r="C867" s="285"/>
      <c r="D867" s="283"/>
      <c r="E867" s="283"/>
      <c r="F867" s="282"/>
      <c r="G867" s="282"/>
      <c r="H867" s="284"/>
      <c r="I867" s="284"/>
      <c r="J867" s="284"/>
      <c r="K867" s="285"/>
      <c r="L867" s="285"/>
      <c r="M867" s="285"/>
      <c r="N867" s="285"/>
      <c r="O867" s="285"/>
      <c r="P867" s="285"/>
      <c r="Q867" s="285"/>
      <c r="R867" s="285"/>
      <c r="S867" s="285"/>
      <c r="T867" s="285"/>
    </row>
    <row r="868" spans="1:20" ht="18.7" customHeight="1" x14ac:dyDescent="0.25">
      <c r="A868" s="285"/>
      <c r="B868" s="285"/>
      <c r="C868" s="285"/>
      <c r="D868" s="283"/>
      <c r="E868" s="283"/>
      <c r="F868" s="282"/>
      <c r="G868" s="282"/>
      <c r="H868" s="284"/>
      <c r="I868" s="284"/>
      <c r="J868" s="284"/>
      <c r="K868" s="285"/>
      <c r="L868" s="285"/>
      <c r="M868" s="285"/>
      <c r="N868" s="285"/>
      <c r="O868" s="285"/>
      <c r="P868" s="285"/>
      <c r="Q868" s="285"/>
      <c r="R868" s="285"/>
      <c r="S868" s="285"/>
      <c r="T868" s="285"/>
    </row>
    <row r="869" spans="1:20" ht="18.7" customHeight="1" x14ac:dyDescent="0.25">
      <c r="A869" s="285"/>
      <c r="B869" s="285"/>
      <c r="C869" s="285"/>
      <c r="D869" s="283"/>
      <c r="E869" s="283"/>
      <c r="F869" s="282"/>
      <c r="G869" s="282"/>
      <c r="H869" s="284"/>
      <c r="I869" s="284"/>
      <c r="J869" s="284"/>
      <c r="K869" s="285"/>
      <c r="L869" s="285"/>
      <c r="M869" s="285"/>
      <c r="N869" s="285"/>
      <c r="O869" s="285"/>
      <c r="P869" s="285"/>
      <c r="Q869" s="285"/>
      <c r="R869" s="285"/>
      <c r="S869" s="285"/>
      <c r="T869" s="285"/>
    </row>
    <row r="870" spans="1:20" ht="18.7" customHeight="1" x14ac:dyDescent="0.25">
      <c r="A870" s="285"/>
      <c r="B870" s="285"/>
      <c r="C870" s="285"/>
      <c r="D870" s="283"/>
      <c r="E870" s="283"/>
      <c r="F870" s="282"/>
      <c r="G870" s="282"/>
      <c r="H870" s="284"/>
      <c r="I870" s="284"/>
      <c r="J870" s="284"/>
      <c r="K870" s="285"/>
      <c r="L870" s="285"/>
      <c r="M870" s="285"/>
      <c r="N870" s="285"/>
      <c r="O870" s="285"/>
      <c r="P870" s="285"/>
      <c r="Q870" s="285"/>
      <c r="R870" s="285"/>
      <c r="S870" s="285"/>
      <c r="T870" s="285"/>
    </row>
    <row r="871" spans="1:20" ht="18.7" customHeight="1" x14ac:dyDescent="0.25">
      <c r="A871" s="285"/>
      <c r="B871" s="285"/>
      <c r="C871" s="285"/>
      <c r="D871" s="283"/>
      <c r="E871" s="283"/>
      <c r="F871" s="282"/>
      <c r="G871" s="282"/>
      <c r="H871" s="284"/>
      <c r="I871" s="284"/>
      <c r="J871" s="284"/>
      <c r="K871" s="285"/>
      <c r="L871" s="285"/>
      <c r="M871" s="285"/>
      <c r="N871" s="285"/>
      <c r="O871" s="285"/>
      <c r="P871" s="285"/>
      <c r="Q871" s="285"/>
      <c r="R871" s="285"/>
      <c r="S871" s="285"/>
      <c r="T871" s="285"/>
    </row>
    <row r="872" spans="1:20" ht="18.7" customHeight="1" x14ac:dyDescent="0.25">
      <c r="A872" s="285"/>
      <c r="B872" s="285"/>
      <c r="C872" s="285"/>
      <c r="D872" s="283"/>
      <c r="E872" s="283"/>
      <c r="F872" s="282"/>
      <c r="G872" s="282"/>
      <c r="H872" s="284"/>
      <c r="I872" s="284"/>
      <c r="J872" s="284"/>
      <c r="K872" s="285"/>
      <c r="L872" s="285"/>
      <c r="M872" s="285"/>
      <c r="N872" s="285"/>
      <c r="O872" s="285"/>
      <c r="P872" s="285"/>
      <c r="Q872" s="285"/>
      <c r="R872" s="285"/>
      <c r="S872" s="285"/>
      <c r="T872" s="285"/>
    </row>
    <row r="873" spans="1:20" ht="18.7" customHeight="1" x14ac:dyDescent="0.25">
      <c r="A873" s="285"/>
      <c r="B873" s="285"/>
      <c r="C873" s="285"/>
      <c r="D873" s="283"/>
      <c r="E873" s="283"/>
      <c r="F873" s="282"/>
      <c r="G873" s="282"/>
      <c r="H873" s="284"/>
      <c r="I873" s="284"/>
      <c r="J873" s="284"/>
      <c r="K873" s="285"/>
      <c r="L873" s="285"/>
      <c r="M873" s="285"/>
      <c r="N873" s="285"/>
      <c r="O873" s="285"/>
      <c r="P873" s="285"/>
      <c r="Q873" s="285"/>
      <c r="R873" s="285"/>
      <c r="S873" s="285"/>
      <c r="T873" s="285"/>
    </row>
    <row r="874" spans="1:20" ht="18.7" customHeight="1" x14ac:dyDescent="0.25">
      <c r="A874" s="285"/>
      <c r="B874" s="285"/>
      <c r="C874" s="285"/>
      <c r="D874" s="283"/>
      <c r="E874" s="283"/>
      <c r="F874" s="282"/>
      <c r="G874" s="282"/>
      <c r="H874" s="284"/>
      <c r="I874" s="284"/>
      <c r="J874" s="284"/>
      <c r="K874" s="285"/>
      <c r="L874" s="285"/>
      <c r="M874" s="285"/>
      <c r="N874" s="285"/>
      <c r="O874" s="285"/>
      <c r="P874" s="285"/>
      <c r="Q874" s="285"/>
      <c r="R874" s="285"/>
      <c r="S874" s="285"/>
      <c r="T874" s="285"/>
    </row>
    <row r="875" spans="1:20" ht="18.7" customHeight="1" x14ac:dyDescent="0.25">
      <c r="A875" s="285"/>
      <c r="B875" s="285"/>
      <c r="C875" s="285"/>
      <c r="D875" s="283"/>
      <c r="E875" s="283"/>
      <c r="F875" s="282"/>
      <c r="G875" s="282"/>
      <c r="H875" s="284"/>
      <c r="I875" s="284"/>
      <c r="J875" s="284"/>
      <c r="K875" s="285"/>
      <c r="L875" s="285"/>
      <c r="M875" s="285"/>
      <c r="N875" s="285"/>
      <c r="O875" s="285"/>
      <c r="P875" s="285"/>
      <c r="Q875" s="285"/>
      <c r="R875" s="285"/>
      <c r="S875" s="285"/>
      <c r="T875" s="285"/>
    </row>
    <row r="876" spans="1:20" ht="18.7" customHeight="1" x14ac:dyDescent="0.25">
      <c r="A876" s="285"/>
      <c r="B876" s="285"/>
      <c r="C876" s="285"/>
      <c r="D876" s="283"/>
      <c r="E876" s="283"/>
      <c r="F876" s="282"/>
      <c r="G876" s="282"/>
      <c r="H876" s="284"/>
      <c r="I876" s="284"/>
      <c r="J876" s="284"/>
      <c r="K876" s="285"/>
      <c r="L876" s="285"/>
      <c r="M876" s="285"/>
      <c r="N876" s="285"/>
      <c r="O876" s="285"/>
      <c r="P876" s="285"/>
      <c r="Q876" s="285"/>
      <c r="R876" s="285"/>
      <c r="S876" s="285"/>
      <c r="T876" s="285"/>
    </row>
    <row r="877" spans="1:20" ht="18.7" customHeight="1" x14ac:dyDescent="0.25">
      <c r="A877" s="285"/>
      <c r="B877" s="285"/>
      <c r="C877" s="285"/>
      <c r="D877" s="283"/>
      <c r="E877" s="283"/>
      <c r="F877" s="282"/>
      <c r="G877" s="282"/>
      <c r="H877" s="284"/>
      <c r="I877" s="284"/>
      <c r="J877" s="284"/>
      <c r="K877" s="285"/>
      <c r="L877" s="285"/>
      <c r="M877" s="285"/>
      <c r="N877" s="285"/>
      <c r="O877" s="285"/>
      <c r="P877" s="285"/>
      <c r="Q877" s="285"/>
      <c r="R877" s="285"/>
      <c r="S877" s="285"/>
      <c r="T877" s="285"/>
    </row>
    <row r="878" spans="1:20" ht="18.7" customHeight="1" x14ac:dyDescent="0.25">
      <c r="A878" s="285"/>
      <c r="B878" s="285"/>
      <c r="C878" s="285"/>
      <c r="D878" s="283"/>
      <c r="E878" s="283"/>
      <c r="F878" s="282"/>
      <c r="G878" s="282"/>
      <c r="H878" s="284"/>
      <c r="I878" s="284"/>
      <c r="J878" s="284"/>
      <c r="K878" s="285"/>
      <c r="L878" s="285"/>
      <c r="M878" s="285"/>
      <c r="N878" s="285"/>
      <c r="O878" s="285"/>
      <c r="P878" s="285"/>
      <c r="Q878" s="285"/>
      <c r="R878" s="285"/>
      <c r="S878" s="285"/>
      <c r="T878" s="285"/>
    </row>
    <row r="879" spans="1:20" ht="18.7" customHeight="1" x14ac:dyDescent="0.25">
      <c r="A879" s="285"/>
      <c r="B879" s="285"/>
      <c r="C879" s="285"/>
      <c r="D879" s="283"/>
      <c r="E879" s="283"/>
      <c r="F879" s="282"/>
      <c r="G879" s="282"/>
      <c r="H879" s="284"/>
      <c r="I879" s="284"/>
      <c r="J879" s="284"/>
      <c r="K879" s="285"/>
      <c r="L879" s="285"/>
      <c r="M879" s="285"/>
      <c r="N879" s="285"/>
      <c r="O879" s="285"/>
      <c r="P879" s="285"/>
      <c r="Q879" s="285"/>
      <c r="R879" s="285"/>
      <c r="S879" s="285"/>
      <c r="T879" s="285"/>
    </row>
    <row r="880" spans="1:20" ht="18.7" customHeight="1" x14ac:dyDescent="0.25">
      <c r="A880" s="285"/>
      <c r="B880" s="285"/>
      <c r="C880" s="285"/>
      <c r="D880" s="283"/>
      <c r="E880" s="283"/>
      <c r="F880" s="282"/>
      <c r="G880" s="282"/>
      <c r="H880" s="284"/>
      <c r="I880" s="284"/>
      <c r="J880" s="284"/>
      <c r="K880" s="285"/>
      <c r="L880" s="285"/>
      <c r="M880" s="285"/>
      <c r="N880" s="285"/>
      <c r="O880" s="285"/>
      <c r="P880" s="285"/>
      <c r="Q880" s="285"/>
      <c r="R880" s="285"/>
      <c r="S880" s="285"/>
      <c r="T880" s="285"/>
    </row>
    <row r="881" spans="1:20" ht="18.7" customHeight="1" x14ac:dyDescent="0.25">
      <c r="A881" s="285"/>
      <c r="B881" s="285"/>
      <c r="C881" s="285"/>
      <c r="D881" s="283"/>
      <c r="E881" s="283"/>
      <c r="F881" s="282"/>
      <c r="G881" s="282"/>
      <c r="H881" s="284"/>
      <c r="I881" s="284"/>
      <c r="J881" s="284"/>
      <c r="K881" s="285"/>
      <c r="L881" s="285"/>
      <c r="M881" s="285"/>
      <c r="N881" s="285"/>
      <c r="O881" s="285"/>
      <c r="P881" s="285"/>
      <c r="Q881" s="285"/>
      <c r="R881" s="285"/>
      <c r="S881" s="285"/>
      <c r="T881" s="285"/>
    </row>
    <row r="882" spans="1:20" ht="18.7" customHeight="1" x14ac:dyDescent="0.25">
      <c r="A882" s="285"/>
      <c r="B882" s="285"/>
      <c r="C882" s="285"/>
      <c r="D882" s="283"/>
      <c r="E882" s="283"/>
      <c r="F882" s="282"/>
      <c r="G882" s="282"/>
      <c r="H882" s="284"/>
      <c r="I882" s="284"/>
      <c r="J882" s="284"/>
      <c r="K882" s="285"/>
      <c r="L882" s="285"/>
      <c r="M882" s="285"/>
      <c r="N882" s="285"/>
      <c r="O882" s="285"/>
      <c r="P882" s="285"/>
      <c r="Q882" s="285"/>
      <c r="R882" s="285"/>
      <c r="S882" s="285"/>
      <c r="T882" s="285"/>
    </row>
    <row r="883" spans="1:20" ht="18.7" customHeight="1" x14ac:dyDescent="0.25">
      <c r="A883" s="285"/>
      <c r="B883" s="285"/>
      <c r="C883" s="285"/>
      <c r="D883" s="283"/>
      <c r="E883" s="283"/>
      <c r="F883" s="282"/>
      <c r="G883" s="282"/>
      <c r="H883" s="284"/>
      <c r="I883" s="284"/>
      <c r="J883" s="284"/>
      <c r="K883" s="285"/>
      <c r="L883" s="285"/>
      <c r="M883" s="285"/>
      <c r="N883" s="285"/>
      <c r="O883" s="285"/>
      <c r="P883" s="285"/>
      <c r="Q883" s="285"/>
      <c r="R883" s="285"/>
      <c r="S883" s="285"/>
      <c r="T883" s="285"/>
    </row>
    <row r="884" spans="1:20" ht="18.7" customHeight="1" x14ac:dyDescent="0.25">
      <c r="A884" s="285"/>
      <c r="B884" s="285"/>
      <c r="C884" s="285"/>
      <c r="D884" s="283"/>
      <c r="E884" s="283"/>
      <c r="F884" s="282"/>
      <c r="G884" s="282"/>
      <c r="H884" s="284"/>
      <c r="I884" s="284"/>
      <c r="J884" s="284"/>
      <c r="K884" s="285"/>
      <c r="L884" s="285"/>
      <c r="M884" s="285"/>
      <c r="N884" s="285"/>
      <c r="O884" s="285"/>
      <c r="P884" s="285"/>
      <c r="Q884" s="285"/>
      <c r="R884" s="285"/>
      <c r="S884" s="285"/>
      <c r="T884" s="285"/>
    </row>
    <row r="885" spans="1:20" ht="18.7" customHeight="1" x14ac:dyDescent="0.25">
      <c r="A885" s="285"/>
      <c r="B885" s="285"/>
      <c r="C885" s="285"/>
      <c r="D885" s="283"/>
      <c r="E885" s="283"/>
      <c r="F885" s="282"/>
      <c r="G885" s="282"/>
      <c r="H885" s="284"/>
      <c r="I885" s="284"/>
      <c r="J885" s="284"/>
      <c r="K885" s="285"/>
      <c r="L885" s="285"/>
      <c r="M885" s="285"/>
      <c r="N885" s="285"/>
      <c r="O885" s="285"/>
      <c r="P885" s="285"/>
      <c r="Q885" s="285"/>
      <c r="R885" s="285"/>
      <c r="S885" s="285"/>
      <c r="T885" s="285"/>
    </row>
    <row r="886" spans="1:20" ht="18.7" customHeight="1" x14ac:dyDescent="0.25">
      <c r="A886" s="285"/>
      <c r="B886" s="285"/>
      <c r="C886" s="285"/>
      <c r="D886" s="283"/>
      <c r="E886" s="283"/>
      <c r="F886" s="282"/>
      <c r="G886" s="282"/>
      <c r="H886" s="284"/>
      <c r="I886" s="284"/>
      <c r="J886" s="284"/>
      <c r="K886" s="285"/>
      <c r="L886" s="285"/>
      <c r="M886" s="285"/>
      <c r="N886" s="285"/>
      <c r="O886" s="285"/>
      <c r="P886" s="285"/>
      <c r="Q886" s="285"/>
      <c r="R886" s="285"/>
      <c r="S886" s="285"/>
      <c r="T886" s="285"/>
    </row>
    <row r="887" spans="1:20" ht="18.7" customHeight="1" x14ac:dyDescent="0.25">
      <c r="A887" s="285"/>
      <c r="B887" s="285"/>
      <c r="C887" s="285"/>
      <c r="D887" s="283"/>
      <c r="E887" s="283"/>
      <c r="F887" s="282"/>
      <c r="G887" s="282"/>
      <c r="H887" s="284"/>
      <c r="I887" s="284"/>
      <c r="J887" s="284"/>
      <c r="K887" s="285"/>
      <c r="L887" s="285"/>
      <c r="M887" s="285"/>
      <c r="N887" s="285"/>
      <c r="O887" s="285"/>
      <c r="P887" s="285"/>
      <c r="Q887" s="285"/>
      <c r="R887" s="285"/>
      <c r="S887" s="285"/>
      <c r="T887" s="285"/>
    </row>
    <row r="888" spans="1:20" ht="18.7" customHeight="1" x14ac:dyDescent="0.25">
      <c r="A888" s="285"/>
      <c r="B888" s="285"/>
      <c r="C888" s="285"/>
      <c r="D888" s="283"/>
      <c r="E888" s="283"/>
      <c r="F888" s="282"/>
      <c r="G888" s="282"/>
      <c r="H888" s="284"/>
      <c r="I888" s="284"/>
      <c r="J888" s="284"/>
      <c r="K888" s="285"/>
      <c r="L888" s="285"/>
      <c r="M888" s="285"/>
      <c r="N888" s="285"/>
      <c r="O888" s="285"/>
      <c r="P888" s="285"/>
      <c r="Q888" s="285"/>
      <c r="R888" s="285"/>
      <c r="S888" s="285"/>
      <c r="T888" s="285"/>
    </row>
    <row r="889" spans="1:20" ht="18.7" customHeight="1" x14ac:dyDescent="0.25">
      <c r="A889" s="285"/>
      <c r="B889" s="285"/>
      <c r="C889" s="285"/>
      <c r="D889" s="283"/>
      <c r="E889" s="283"/>
      <c r="F889" s="282"/>
      <c r="G889" s="282"/>
      <c r="H889" s="284"/>
      <c r="I889" s="284"/>
      <c r="J889" s="284"/>
      <c r="K889" s="285"/>
      <c r="L889" s="285"/>
      <c r="M889" s="285"/>
      <c r="N889" s="285"/>
      <c r="O889" s="285"/>
      <c r="P889" s="285"/>
      <c r="Q889" s="285"/>
      <c r="R889" s="285"/>
      <c r="S889" s="285"/>
      <c r="T889" s="285"/>
    </row>
    <row r="890" spans="1:20" ht="18.7" customHeight="1" x14ac:dyDescent="0.25">
      <c r="A890" s="285"/>
      <c r="B890" s="285"/>
      <c r="C890" s="285"/>
      <c r="D890" s="283"/>
      <c r="E890" s="283"/>
      <c r="F890" s="282"/>
      <c r="G890" s="282"/>
      <c r="H890" s="284"/>
      <c r="I890" s="284"/>
      <c r="J890" s="284"/>
      <c r="K890" s="285"/>
      <c r="L890" s="285"/>
      <c r="M890" s="285"/>
      <c r="N890" s="285"/>
      <c r="O890" s="285"/>
      <c r="P890" s="285"/>
      <c r="Q890" s="285"/>
      <c r="R890" s="285"/>
      <c r="S890" s="285"/>
      <c r="T890" s="285"/>
    </row>
    <row r="891" spans="1:20" ht="18.7" customHeight="1" x14ac:dyDescent="0.25">
      <c r="A891" s="285"/>
      <c r="B891" s="285"/>
      <c r="C891" s="285"/>
      <c r="D891" s="283"/>
      <c r="E891" s="283"/>
      <c r="F891" s="282"/>
      <c r="G891" s="282"/>
      <c r="H891" s="284"/>
      <c r="I891" s="284"/>
      <c r="J891" s="284"/>
      <c r="K891" s="285"/>
      <c r="L891" s="285"/>
      <c r="M891" s="285"/>
      <c r="N891" s="285"/>
      <c r="O891" s="285"/>
      <c r="P891" s="285"/>
      <c r="Q891" s="285"/>
      <c r="R891" s="285"/>
      <c r="S891" s="285"/>
      <c r="T891" s="285"/>
    </row>
    <row r="892" spans="1:20" ht="18.7" customHeight="1" x14ac:dyDescent="0.25">
      <c r="A892" s="285"/>
      <c r="B892" s="285"/>
      <c r="C892" s="285"/>
      <c r="D892" s="283"/>
      <c r="E892" s="283"/>
      <c r="F892" s="282"/>
      <c r="G892" s="282"/>
      <c r="H892" s="284"/>
      <c r="I892" s="284"/>
      <c r="J892" s="284"/>
      <c r="K892" s="285"/>
      <c r="L892" s="285"/>
      <c r="M892" s="285"/>
      <c r="N892" s="285"/>
      <c r="O892" s="285"/>
      <c r="P892" s="285"/>
      <c r="Q892" s="285"/>
      <c r="R892" s="285"/>
      <c r="S892" s="285"/>
      <c r="T892" s="285"/>
    </row>
    <row r="893" spans="1:20" ht="18.7" customHeight="1" x14ac:dyDescent="0.25">
      <c r="A893" s="285"/>
      <c r="B893" s="285"/>
      <c r="C893" s="285"/>
      <c r="D893" s="283"/>
      <c r="E893" s="283"/>
      <c r="F893" s="282"/>
      <c r="G893" s="282"/>
      <c r="H893" s="284"/>
      <c r="I893" s="284"/>
      <c r="J893" s="284"/>
      <c r="K893" s="285"/>
      <c r="L893" s="285"/>
      <c r="M893" s="285"/>
      <c r="N893" s="285"/>
      <c r="O893" s="285"/>
      <c r="P893" s="285"/>
      <c r="Q893" s="285"/>
      <c r="R893" s="285"/>
      <c r="S893" s="285"/>
      <c r="T893" s="285"/>
    </row>
    <row r="894" spans="1:20" ht="18.7" customHeight="1" x14ac:dyDescent="0.25">
      <c r="A894" s="285"/>
      <c r="B894" s="285"/>
      <c r="C894" s="285"/>
      <c r="D894" s="283"/>
      <c r="E894" s="283"/>
      <c r="F894" s="282"/>
      <c r="G894" s="282"/>
      <c r="H894" s="284"/>
      <c r="I894" s="284"/>
      <c r="J894" s="284"/>
      <c r="K894" s="285"/>
      <c r="L894" s="285"/>
      <c r="M894" s="285"/>
      <c r="N894" s="285"/>
      <c r="O894" s="285"/>
      <c r="P894" s="285"/>
      <c r="Q894" s="285"/>
      <c r="R894" s="285"/>
      <c r="S894" s="285"/>
      <c r="T894" s="285"/>
    </row>
    <row r="895" spans="1:20" ht="18.7" customHeight="1" x14ac:dyDescent="0.25">
      <c r="A895" s="285"/>
      <c r="B895" s="285"/>
      <c r="C895" s="285"/>
      <c r="D895" s="283"/>
      <c r="E895" s="283"/>
      <c r="F895" s="282"/>
      <c r="G895" s="282"/>
      <c r="H895" s="284"/>
      <c r="I895" s="284"/>
      <c r="J895" s="284"/>
      <c r="K895" s="285"/>
      <c r="L895" s="285"/>
      <c r="M895" s="285"/>
      <c r="N895" s="285"/>
      <c r="O895" s="285"/>
      <c r="P895" s="285"/>
      <c r="Q895" s="285"/>
      <c r="R895" s="285"/>
      <c r="S895" s="285"/>
      <c r="T895" s="285"/>
    </row>
    <row r="896" spans="1:20" ht="18.7" customHeight="1" x14ac:dyDescent="0.25">
      <c r="A896" s="285"/>
      <c r="B896" s="285"/>
      <c r="C896" s="285"/>
      <c r="D896" s="283"/>
      <c r="E896" s="283"/>
      <c r="F896" s="282"/>
      <c r="G896" s="282"/>
      <c r="H896" s="284"/>
      <c r="I896" s="284"/>
      <c r="J896" s="284"/>
      <c r="K896" s="285"/>
      <c r="L896" s="285"/>
      <c r="M896" s="285"/>
      <c r="N896" s="285"/>
      <c r="O896" s="285"/>
      <c r="P896" s="285"/>
      <c r="Q896" s="285"/>
      <c r="R896" s="285"/>
      <c r="S896" s="285"/>
      <c r="T896" s="285"/>
    </row>
    <row r="897" spans="1:20" ht="18.7" customHeight="1" x14ac:dyDescent="0.25">
      <c r="A897" s="285"/>
      <c r="B897" s="285"/>
      <c r="C897" s="285"/>
      <c r="D897" s="283"/>
      <c r="E897" s="283"/>
      <c r="F897" s="282"/>
      <c r="G897" s="282"/>
      <c r="H897" s="284"/>
      <c r="I897" s="284"/>
      <c r="J897" s="284"/>
      <c r="K897" s="285"/>
      <c r="L897" s="285"/>
      <c r="M897" s="285"/>
      <c r="N897" s="285"/>
      <c r="O897" s="285"/>
      <c r="P897" s="285"/>
      <c r="Q897" s="285"/>
      <c r="R897" s="285"/>
      <c r="S897" s="285"/>
      <c r="T897" s="285"/>
    </row>
    <row r="898" spans="1:20" ht="18.7" customHeight="1" x14ac:dyDescent="0.25">
      <c r="A898" s="285"/>
      <c r="B898" s="285"/>
      <c r="C898" s="285"/>
      <c r="D898" s="283"/>
      <c r="E898" s="283"/>
      <c r="F898" s="282"/>
      <c r="G898" s="282"/>
      <c r="H898" s="284"/>
      <c r="I898" s="284"/>
      <c r="J898" s="284"/>
      <c r="K898" s="285"/>
      <c r="L898" s="285"/>
      <c r="M898" s="285"/>
      <c r="N898" s="285"/>
      <c r="O898" s="285"/>
      <c r="P898" s="285"/>
      <c r="Q898" s="285"/>
      <c r="R898" s="285"/>
      <c r="S898" s="285"/>
      <c r="T898" s="285"/>
    </row>
    <row r="899" spans="1:20" ht="18.7" customHeight="1" x14ac:dyDescent="0.25">
      <c r="A899" s="285"/>
      <c r="B899" s="285"/>
      <c r="C899" s="285"/>
      <c r="D899" s="283"/>
      <c r="E899" s="283"/>
      <c r="F899" s="282"/>
      <c r="G899" s="282"/>
      <c r="H899" s="284"/>
      <c r="I899" s="284"/>
      <c r="J899" s="284"/>
      <c r="K899" s="285"/>
      <c r="L899" s="285"/>
      <c r="M899" s="285"/>
      <c r="N899" s="285"/>
      <c r="O899" s="285"/>
      <c r="P899" s="285"/>
      <c r="Q899" s="285"/>
      <c r="R899" s="285"/>
      <c r="S899" s="285"/>
      <c r="T899" s="285"/>
    </row>
    <row r="900" spans="1:20" ht="18.7" customHeight="1" x14ac:dyDescent="0.25">
      <c r="A900" s="285"/>
      <c r="B900" s="285"/>
      <c r="C900" s="285"/>
      <c r="D900" s="283"/>
      <c r="E900" s="283"/>
      <c r="F900" s="282"/>
      <c r="G900" s="282"/>
      <c r="H900" s="284"/>
      <c r="I900" s="284"/>
      <c r="J900" s="284"/>
      <c r="K900" s="285"/>
      <c r="L900" s="285"/>
      <c r="M900" s="285"/>
      <c r="N900" s="285"/>
      <c r="O900" s="285"/>
      <c r="P900" s="285"/>
      <c r="Q900" s="285"/>
      <c r="R900" s="285"/>
      <c r="S900" s="285"/>
      <c r="T900" s="285"/>
    </row>
    <row r="901" spans="1:20" ht="18.7" customHeight="1" x14ac:dyDescent="0.25">
      <c r="A901" s="285"/>
      <c r="B901" s="285"/>
      <c r="C901" s="285"/>
      <c r="D901" s="283"/>
      <c r="E901" s="283"/>
      <c r="F901" s="282"/>
      <c r="G901" s="282"/>
      <c r="H901" s="284"/>
      <c r="I901" s="284"/>
      <c r="J901" s="284"/>
      <c r="K901" s="285"/>
      <c r="L901" s="285"/>
      <c r="M901" s="285"/>
      <c r="N901" s="285"/>
      <c r="O901" s="285"/>
      <c r="P901" s="285"/>
      <c r="Q901" s="285"/>
      <c r="R901" s="285"/>
      <c r="S901" s="285"/>
      <c r="T901" s="285"/>
    </row>
    <row r="902" spans="1:20" ht="18.7" customHeight="1" x14ac:dyDescent="0.25">
      <c r="A902" s="285"/>
      <c r="B902" s="285"/>
      <c r="C902" s="285"/>
      <c r="D902" s="283"/>
      <c r="E902" s="283"/>
      <c r="F902" s="282"/>
      <c r="G902" s="282"/>
      <c r="H902" s="284"/>
      <c r="I902" s="284"/>
      <c r="J902" s="284"/>
      <c r="K902" s="285"/>
      <c r="L902" s="285"/>
      <c r="M902" s="285"/>
      <c r="N902" s="285"/>
      <c r="O902" s="285"/>
      <c r="P902" s="285"/>
      <c r="Q902" s="285"/>
      <c r="R902" s="285"/>
      <c r="S902" s="285"/>
      <c r="T902" s="285"/>
    </row>
    <row r="903" spans="1:20" ht="18.7" customHeight="1" x14ac:dyDescent="0.25">
      <c r="A903" s="285"/>
      <c r="B903" s="285"/>
      <c r="C903" s="285"/>
      <c r="D903" s="283"/>
      <c r="E903" s="283"/>
      <c r="F903" s="282"/>
      <c r="G903" s="282"/>
      <c r="H903" s="284"/>
      <c r="I903" s="284"/>
      <c r="J903" s="284"/>
      <c r="K903" s="285"/>
      <c r="L903" s="285"/>
      <c r="M903" s="285"/>
      <c r="N903" s="285"/>
      <c r="O903" s="285"/>
      <c r="P903" s="285"/>
      <c r="Q903" s="285"/>
      <c r="R903" s="285"/>
      <c r="S903" s="285"/>
      <c r="T903" s="285"/>
    </row>
    <row r="904" spans="1:20" ht="18.7" customHeight="1" x14ac:dyDescent="0.25">
      <c r="A904" s="285"/>
      <c r="B904" s="285"/>
      <c r="C904" s="285"/>
      <c r="D904" s="283"/>
      <c r="E904" s="283"/>
      <c r="F904" s="282"/>
      <c r="G904" s="282"/>
      <c r="H904" s="284"/>
      <c r="I904" s="284"/>
      <c r="J904" s="284"/>
      <c r="K904" s="285"/>
      <c r="L904" s="285"/>
      <c r="M904" s="285"/>
      <c r="N904" s="285"/>
      <c r="O904" s="285"/>
      <c r="P904" s="285"/>
      <c r="Q904" s="285"/>
      <c r="R904" s="285"/>
      <c r="S904" s="285"/>
      <c r="T904" s="285"/>
    </row>
    <row r="905" spans="1:20" ht="18.7" customHeight="1" x14ac:dyDescent="0.25">
      <c r="A905" s="285"/>
      <c r="B905" s="285"/>
      <c r="C905" s="285"/>
      <c r="D905" s="283"/>
      <c r="E905" s="283"/>
      <c r="F905" s="282"/>
      <c r="G905" s="282"/>
      <c r="H905" s="284"/>
      <c r="I905" s="284"/>
      <c r="J905" s="284"/>
      <c r="K905" s="285"/>
      <c r="L905" s="285"/>
      <c r="M905" s="285"/>
      <c r="N905" s="285"/>
      <c r="O905" s="285"/>
      <c r="P905" s="285"/>
      <c r="Q905" s="285"/>
      <c r="R905" s="285"/>
      <c r="S905" s="285"/>
      <c r="T905" s="285"/>
    </row>
    <row r="906" spans="1:20" ht="18.7" customHeight="1" x14ac:dyDescent="0.25">
      <c r="A906" s="285"/>
      <c r="B906" s="285"/>
      <c r="C906" s="285"/>
      <c r="D906" s="283"/>
      <c r="E906" s="283"/>
      <c r="F906" s="282"/>
      <c r="G906" s="282"/>
      <c r="H906" s="284"/>
      <c r="I906" s="284"/>
      <c r="J906" s="284"/>
      <c r="K906" s="285"/>
      <c r="L906" s="285"/>
      <c r="M906" s="285"/>
      <c r="N906" s="285"/>
      <c r="O906" s="285"/>
      <c r="P906" s="285"/>
      <c r="Q906" s="285"/>
      <c r="R906" s="285"/>
      <c r="S906" s="285"/>
      <c r="T906" s="285"/>
    </row>
    <row r="907" spans="1:20" ht="18.7" customHeight="1" x14ac:dyDescent="0.25">
      <c r="A907" s="285"/>
      <c r="B907" s="285"/>
      <c r="C907" s="285"/>
      <c r="D907" s="283"/>
      <c r="E907" s="283"/>
      <c r="F907" s="282"/>
      <c r="G907" s="282"/>
      <c r="H907" s="284"/>
      <c r="I907" s="284"/>
      <c r="J907" s="284"/>
      <c r="K907" s="285"/>
      <c r="L907" s="285"/>
      <c r="M907" s="285"/>
      <c r="N907" s="285"/>
      <c r="O907" s="285"/>
      <c r="P907" s="285"/>
      <c r="Q907" s="285"/>
      <c r="R907" s="285"/>
      <c r="S907" s="285"/>
      <c r="T907" s="285"/>
    </row>
    <row r="908" spans="1:20" ht="18.7" customHeight="1" x14ac:dyDescent="0.25">
      <c r="A908" s="285"/>
      <c r="B908" s="285"/>
      <c r="C908" s="285"/>
      <c r="D908" s="283"/>
      <c r="E908" s="283"/>
      <c r="F908" s="282"/>
      <c r="G908" s="282"/>
      <c r="H908" s="284"/>
      <c r="I908" s="284"/>
      <c r="J908" s="284"/>
      <c r="K908" s="285"/>
      <c r="L908" s="285"/>
      <c r="M908" s="285"/>
      <c r="N908" s="285"/>
      <c r="O908" s="285"/>
      <c r="P908" s="285"/>
      <c r="Q908" s="285"/>
      <c r="R908" s="285"/>
      <c r="S908" s="285"/>
      <c r="T908" s="285"/>
    </row>
    <row r="909" spans="1:20" ht="18.7" customHeight="1" x14ac:dyDescent="0.25">
      <c r="A909" s="285"/>
      <c r="B909" s="285"/>
      <c r="C909" s="285"/>
      <c r="D909" s="283"/>
      <c r="E909" s="283"/>
      <c r="F909" s="282"/>
      <c r="G909" s="282"/>
      <c r="H909" s="284"/>
      <c r="I909" s="284"/>
      <c r="J909" s="284"/>
      <c r="K909" s="285"/>
      <c r="L909" s="285"/>
      <c r="M909" s="285"/>
      <c r="N909" s="285"/>
      <c r="O909" s="285"/>
      <c r="P909" s="285"/>
      <c r="Q909" s="285"/>
      <c r="R909" s="285"/>
      <c r="S909" s="285"/>
      <c r="T909" s="285"/>
    </row>
    <row r="910" spans="1:20" ht="18.7" customHeight="1" x14ac:dyDescent="0.25">
      <c r="A910" s="285"/>
      <c r="B910" s="285"/>
      <c r="C910" s="285"/>
      <c r="D910" s="283"/>
      <c r="E910" s="283"/>
      <c r="F910" s="282"/>
      <c r="G910" s="282"/>
      <c r="H910" s="284"/>
      <c r="I910" s="284"/>
      <c r="J910" s="284"/>
      <c r="K910" s="285"/>
      <c r="L910" s="285"/>
      <c r="M910" s="285"/>
      <c r="N910" s="285"/>
      <c r="O910" s="285"/>
      <c r="P910" s="285"/>
      <c r="Q910" s="285"/>
      <c r="R910" s="285"/>
      <c r="S910" s="285"/>
      <c r="T910" s="285"/>
    </row>
    <row r="911" spans="1:20" ht="18.7" customHeight="1" x14ac:dyDescent="0.25">
      <c r="A911" s="285"/>
      <c r="B911" s="285"/>
      <c r="C911" s="285"/>
      <c r="D911" s="283"/>
      <c r="E911" s="283"/>
      <c r="F911" s="282"/>
      <c r="G911" s="282"/>
      <c r="H911" s="284"/>
      <c r="I911" s="284"/>
      <c r="J911" s="284"/>
      <c r="K911" s="285"/>
      <c r="L911" s="285"/>
      <c r="M911" s="285"/>
      <c r="N911" s="285"/>
      <c r="O911" s="285"/>
      <c r="P911" s="285"/>
      <c r="Q911" s="285"/>
      <c r="R911" s="285"/>
      <c r="S911" s="285"/>
      <c r="T911" s="285"/>
    </row>
    <row r="912" spans="1:20" ht="18.7" customHeight="1" x14ac:dyDescent="0.25">
      <c r="A912" s="285"/>
      <c r="B912" s="285"/>
      <c r="C912" s="285"/>
      <c r="D912" s="283"/>
      <c r="E912" s="283"/>
      <c r="F912" s="282"/>
      <c r="G912" s="282"/>
      <c r="H912" s="284"/>
      <c r="I912" s="284"/>
      <c r="J912" s="284"/>
      <c r="K912" s="285"/>
      <c r="L912" s="285"/>
      <c r="M912" s="285"/>
      <c r="N912" s="285"/>
      <c r="O912" s="285"/>
      <c r="P912" s="285"/>
      <c r="Q912" s="285"/>
      <c r="R912" s="285"/>
      <c r="S912" s="285"/>
      <c r="T912" s="285"/>
    </row>
    <row r="913" spans="1:20" ht="18.7" customHeight="1" x14ac:dyDescent="0.25">
      <c r="A913" s="285"/>
      <c r="B913" s="285"/>
      <c r="C913" s="285"/>
      <c r="D913" s="283"/>
      <c r="E913" s="283"/>
      <c r="F913" s="282"/>
      <c r="G913" s="282"/>
      <c r="H913" s="284"/>
      <c r="I913" s="284"/>
      <c r="J913" s="284"/>
      <c r="K913" s="285"/>
      <c r="L913" s="285"/>
      <c r="M913" s="285"/>
      <c r="N913" s="285"/>
      <c r="O913" s="285"/>
      <c r="P913" s="285"/>
      <c r="Q913" s="285"/>
      <c r="R913" s="285"/>
      <c r="S913" s="285"/>
      <c r="T913" s="285"/>
    </row>
    <row r="914" spans="1:20" ht="18.7" customHeight="1" x14ac:dyDescent="0.25">
      <c r="A914" s="285"/>
      <c r="B914" s="285"/>
      <c r="C914" s="285"/>
      <c r="D914" s="283"/>
      <c r="E914" s="283"/>
      <c r="F914" s="282"/>
      <c r="G914" s="282"/>
      <c r="H914" s="284"/>
      <c r="I914" s="284"/>
      <c r="J914" s="284"/>
      <c r="K914" s="285"/>
      <c r="L914" s="285"/>
      <c r="M914" s="285"/>
      <c r="N914" s="285"/>
      <c r="O914" s="285"/>
      <c r="P914" s="285"/>
      <c r="Q914" s="285"/>
      <c r="R914" s="285"/>
      <c r="S914" s="285"/>
      <c r="T914" s="285"/>
    </row>
    <row r="915" spans="1:20" ht="18.7" customHeight="1" x14ac:dyDescent="0.25">
      <c r="A915" s="285"/>
      <c r="B915" s="285"/>
      <c r="C915" s="285"/>
      <c r="D915" s="283"/>
      <c r="E915" s="283"/>
      <c r="F915" s="282"/>
      <c r="G915" s="282"/>
      <c r="H915" s="284"/>
      <c r="I915" s="284"/>
      <c r="J915" s="284"/>
      <c r="K915" s="285"/>
      <c r="L915" s="285"/>
      <c r="M915" s="285"/>
      <c r="N915" s="285"/>
      <c r="O915" s="285"/>
      <c r="P915" s="285"/>
      <c r="Q915" s="285"/>
      <c r="R915" s="285"/>
      <c r="S915" s="285"/>
      <c r="T915" s="285"/>
    </row>
    <row r="916" spans="1:20" ht="18.7" customHeight="1" x14ac:dyDescent="0.25">
      <c r="A916" s="285"/>
      <c r="B916" s="285"/>
      <c r="C916" s="285"/>
      <c r="D916" s="283"/>
      <c r="E916" s="283"/>
      <c r="F916" s="282"/>
      <c r="G916" s="282"/>
      <c r="H916" s="284"/>
      <c r="I916" s="284"/>
      <c r="J916" s="284"/>
      <c r="K916" s="285"/>
      <c r="L916" s="285"/>
      <c r="M916" s="285"/>
      <c r="N916" s="285"/>
      <c r="O916" s="285"/>
      <c r="P916" s="285"/>
      <c r="Q916" s="285"/>
      <c r="R916" s="285"/>
      <c r="S916" s="285"/>
      <c r="T916" s="285"/>
    </row>
    <row r="917" spans="1:20" ht="18.7" customHeight="1" x14ac:dyDescent="0.25">
      <c r="A917" s="285"/>
      <c r="B917" s="285"/>
      <c r="C917" s="285"/>
      <c r="D917" s="283"/>
      <c r="E917" s="283"/>
      <c r="F917" s="282"/>
      <c r="G917" s="282"/>
      <c r="H917" s="284"/>
      <c r="I917" s="284"/>
      <c r="J917" s="284"/>
      <c r="K917" s="285"/>
      <c r="L917" s="285"/>
      <c r="M917" s="285"/>
      <c r="N917" s="285"/>
      <c r="O917" s="285"/>
      <c r="P917" s="285"/>
      <c r="Q917" s="285"/>
      <c r="R917" s="285"/>
      <c r="S917" s="285"/>
      <c r="T917" s="285"/>
    </row>
    <row r="918" spans="1:20" ht="18.7" customHeight="1" x14ac:dyDescent="0.25">
      <c r="A918" s="285"/>
      <c r="B918" s="285"/>
      <c r="C918" s="285"/>
      <c r="D918" s="283"/>
      <c r="E918" s="283"/>
      <c r="F918" s="282"/>
      <c r="G918" s="282"/>
      <c r="H918" s="284"/>
      <c r="I918" s="284"/>
      <c r="J918" s="284"/>
      <c r="K918" s="285"/>
      <c r="L918" s="285"/>
      <c r="M918" s="285"/>
      <c r="N918" s="285"/>
      <c r="O918" s="285"/>
      <c r="P918" s="285"/>
      <c r="Q918" s="285"/>
      <c r="R918" s="285"/>
      <c r="S918" s="285"/>
      <c r="T918" s="285"/>
    </row>
    <row r="919" spans="1:20" ht="18.7" customHeight="1" x14ac:dyDescent="0.25">
      <c r="A919" s="285"/>
      <c r="B919" s="285"/>
      <c r="C919" s="285"/>
      <c r="D919" s="283"/>
      <c r="E919" s="283"/>
      <c r="F919" s="282"/>
      <c r="G919" s="282"/>
      <c r="H919" s="284"/>
      <c r="I919" s="284"/>
      <c r="J919" s="284"/>
      <c r="K919" s="285"/>
      <c r="L919" s="285"/>
      <c r="M919" s="285"/>
      <c r="N919" s="285"/>
      <c r="O919" s="285"/>
      <c r="P919" s="285"/>
      <c r="Q919" s="285"/>
      <c r="R919" s="285"/>
      <c r="S919" s="285"/>
      <c r="T919" s="285"/>
    </row>
    <row r="920" spans="1:20" ht="18.7" customHeight="1" x14ac:dyDescent="0.25">
      <c r="A920" s="285"/>
      <c r="B920" s="285"/>
      <c r="C920" s="285"/>
      <c r="D920" s="283"/>
      <c r="E920" s="283"/>
      <c r="F920" s="282"/>
      <c r="G920" s="282"/>
      <c r="H920" s="284"/>
      <c r="I920" s="284"/>
      <c r="J920" s="284"/>
      <c r="K920" s="285"/>
      <c r="L920" s="285"/>
      <c r="M920" s="285"/>
      <c r="N920" s="285"/>
      <c r="O920" s="285"/>
      <c r="P920" s="285"/>
      <c r="Q920" s="285"/>
      <c r="R920" s="285"/>
      <c r="S920" s="285"/>
      <c r="T920" s="285"/>
    </row>
    <row r="921" spans="1:20" ht="18.7" customHeight="1" x14ac:dyDescent="0.25">
      <c r="A921" s="285"/>
      <c r="B921" s="285"/>
      <c r="C921" s="285"/>
      <c r="D921" s="283"/>
      <c r="E921" s="283"/>
      <c r="F921" s="282"/>
      <c r="G921" s="282"/>
      <c r="H921" s="284"/>
      <c r="I921" s="284"/>
      <c r="J921" s="284"/>
      <c r="K921" s="285"/>
      <c r="L921" s="285"/>
      <c r="M921" s="285"/>
      <c r="N921" s="285"/>
      <c r="O921" s="285"/>
      <c r="P921" s="285"/>
      <c r="Q921" s="285"/>
      <c r="R921" s="285"/>
      <c r="S921" s="285"/>
      <c r="T921" s="285"/>
    </row>
    <row r="922" spans="1:20" ht="18.7" customHeight="1" x14ac:dyDescent="0.25">
      <c r="A922" s="285"/>
      <c r="B922" s="285"/>
      <c r="C922" s="285"/>
      <c r="D922" s="283"/>
      <c r="E922" s="283"/>
      <c r="F922" s="282"/>
      <c r="G922" s="282"/>
      <c r="H922" s="284"/>
      <c r="I922" s="284"/>
      <c r="J922" s="284"/>
      <c r="K922" s="285"/>
      <c r="L922" s="285"/>
      <c r="M922" s="285"/>
      <c r="N922" s="285"/>
      <c r="O922" s="285"/>
      <c r="P922" s="285"/>
      <c r="Q922" s="285"/>
      <c r="R922" s="285"/>
      <c r="S922" s="285"/>
      <c r="T922" s="285"/>
    </row>
    <row r="923" spans="1:20" ht="18.7" customHeight="1" x14ac:dyDescent="0.25">
      <c r="A923" s="285"/>
      <c r="B923" s="285"/>
      <c r="C923" s="285"/>
      <c r="D923" s="283"/>
      <c r="E923" s="283"/>
      <c r="F923" s="282"/>
      <c r="G923" s="282"/>
      <c r="H923" s="284"/>
      <c r="I923" s="284"/>
      <c r="J923" s="284"/>
      <c r="K923" s="285"/>
      <c r="L923" s="285"/>
      <c r="M923" s="285"/>
      <c r="N923" s="285"/>
      <c r="O923" s="285"/>
      <c r="P923" s="285"/>
      <c r="Q923" s="285"/>
      <c r="R923" s="285"/>
      <c r="S923" s="285"/>
      <c r="T923" s="285"/>
    </row>
    <row r="924" spans="1:20" ht="18.7" customHeight="1" x14ac:dyDescent="0.25">
      <c r="A924" s="285"/>
      <c r="B924" s="285"/>
      <c r="C924" s="285"/>
      <c r="D924" s="283"/>
      <c r="E924" s="283"/>
      <c r="F924" s="282"/>
      <c r="G924" s="282"/>
      <c r="H924" s="284"/>
      <c r="I924" s="284"/>
      <c r="J924" s="284"/>
      <c r="K924" s="285"/>
      <c r="L924" s="285"/>
      <c r="M924" s="285"/>
      <c r="N924" s="285"/>
      <c r="O924" s="285"/>
      <c r="P924" s="285"/>
      <c r="Q924" s="285"/>
      <c r="R924" s="285"/>
      <c r="S924" s="285"/>
      <c r="T924" s="285"/>
    </row>
    <row r="925" spans="1:20" ht="18.7" customHeight="1" x14ac:dyDescent="0.25">
      <c r="A925" s="285"/>
      <c r="B925" s="285"/>
      <c r="C925" s="285"/>
      <c r="D925" s="283"/>
      <c r="E925" s="283"/>
      <c r="F925" s="282"/>
      <c r="G925" s="282"/>
      <c r="H925" s="284"/>
      <c r="I925" s="284"/>
      <c r="J925" s="284"/>
      <c r="K925" s="285"/>
      <c r="L925" s="285"/>
      <c r="M925" s="285"/>
      <c r="N925" s="285"/>
      <c r="O925" s="285"/>
      <c r="P925" s="285"/>
      <c r="Q925" s="285"/>
      <c r="R925" s="285"/>
      <c r="S925" s="285"/>
      <c r="T925" s="285"/>
    </row>
    <row r="926" spans="1:20" ht="18.7" customHeight="1" x14ac:dyDescent="0.25">
      <c r="A926" s="285"/>
      <c r="B926" s="285"/>
      <c r="C926" s="285"/>
      <c r="D926" s="283"/>
      <c r="E926" s="283"/>
      <c r="F926" s="282"/>
      <c r="G926" s="282"/>
      <c r="H926" s="284"/>
      <c r="I926" s="284"/>
      <c r="J926" s="284"/>
      <c r="K926" s="285"/>
      <c r="L926" s="285"/>
      <c r="M926" s="285"/>
      <c r="N926" s="285"/>
      <c r="O926" s="285"/>
      <c r="P926" s="285"/>
      <c r="Q926" s="285"/>
      <c r="R926" s="285"/>
      <c r="S926" s="285"/>
      <c r="T926" s="285"/>
    </row>
    <row r="927" spans="1:20" ht="18.7" customHeight="1" x14ac:dyDescent="0.25">
      <c r="A927" s="285"/>
      <c r="B927" s="285"/>
      <c r="C927" s="285"/>
      <c r="D927" s="283"/>
      <c r="E927" s="283"/>
      <c r="F927" s="282"/>
      <c r="G927" s="282"/>
      <c r="H927" s="284"/>
      <c r="I927" s="284"/>
      <c r="J927" s="284"/>
      <c r="K927" s="285"/>
      <c r="L927" s="285"/>
      <c r="M927" s="285"/>
      <c r="N927" s="285"/>
      <c r="O927" s="285"/>
      <c r="P927" s="285"/>
      <c r="Q927" s="285"/>
      <c r="R927" s="285"/>
      <c r="S927" s="285"/>
      <c r="T927" s="285"/>
    </row>
    <row r="928" spans="1:20" ht="18.7" customHeight="1" x14ac:dyDescent="0.25">
      <c r="A928" s="285"/>
      <c r="B928" s="285"/>
      <c r="C928" s="285"/>
      <c r="D928" s="283"/>
      <c r="E928" s="283"/>
      <c r="F928" s="282"/>
      <c r="G928" s="282"/>
      <c r="H928" s="284"/>
      <c r="I928" s="284"/>
      <c r="J928" s="284"/>
      <c r="K928" s="285"/>
      <c r="L928" s="285"/>
      <c r="M928" s="285"/>
      <c r="N928" s="285"/>
      <c r="O928" s="285"/>
      <c r="P928" s="285"/>
      <c r="Q928" s="285"/>
      <c r="R928" s="285"/>
      <c r="S928" s="285"/>
      <c r="T928" s="285"/>
    </row>
    <row r="929" spans="1:20" ht="18.7" customHeight="1" x14ac:dyDescent="0.25">
      <c r="A929" s="285"/>
      <c r="B929" s="285"/>
      <c r="C929" s="285"/>
      <c r="D929" s="283"/>
      <c r="E929" s="283"/>
      <c r="F929" s="282"/>
      <c r="G929" s="282"/>
      <c r="H929" s="284"/>
      <c r="I929" s="284"/>
      <c r="J929" s="284"/>
      <c r="K929" s="285"/>
      <c r="L929" s="285"/>
      <c r="M929" s="285"/>
      <c r="N929" s="285"/>
      <c r="O929" s="285"/>
      <c r="P929" s="285"/>
      <c r="Q929" s="285"/>
      <c r="R929" s="285"/>
      <c r="S929" s="285"/>
      <c r="T929" s="285"/>
    </row>
    <row r="930" spans="1:20" ht="18.7" customHeight="1" x14ac:dyDescent="0.25">
      <c r="A930" s="285"/>
      <c r="B930" s="285"/>
      <c r="C930" s="285"/>
      <c r="D930" s="283"/>
      <c r="E930" s="283"/>
      <c r="F930" s="282"/>
      <c r="G930" s="282"/>
      <c r="H930" s="284"/>
      <c r="I930" s="284"/>
      <c r="J930" s="284"/>
      <c r="K930" s="285"/>
      <c r="L930" s="285"/>
      <c r="M930" s="285"/>
      <c r="N930" s="285"/>
      <c r="O930" s="285"/>
      <c r="P930" s="285"/>
      <c r="Q930" s="285"/>
      <c r="R930" s="285"/>
      <c r="S930" s="285"/>
      <c r="T930" s="285"/>
    </row>
    <row r="931" spans="1:20" ht="18.7" customHeight="1" x14ac:dyDescent="0.25">
      <c r="A931" s="285"/>
      <c r="B931" s="285"/>
      <c r="C931" s="285"/>
      <c r="D931" s="283"/>
      <c r="E931" s="283"/>
      <c r="F931" s="282"/>
      <c r="G931" s="282"/>
      <c r="H931" s="284"/>
      <c r="I931" s="284"/>
      <c r="J931" s="284"/>
      <c r="K931" s="285"/>
      <c r="L931" s="285"/>
      <c r="M931" s="285"/>
      <c r="N931" s="285"/>
      <c r="O931" s="285"/>
      <c r="P931" s="285"/>
      <c r="Q931" s="285"/>
      <c r="R931" s="285"/>
      <c r="S931" s="285"/>
      <c r="T931" s="285"/>
    </row>
    <row r="932" spans="1:20" ht="18.7" customHeight="1" x14ac:dyDescent="0.25">
      <c r="A932" s="285"/>
      <c r="B932" s="285"/>
      <c r="C932" s="285"/>
      <c r="D932" s="283"/>
      <c r="E932" s="283"/>
      <c r="F932" s="282"/>
      <c r="G932" s="282"/>
      <c r="H932" s="284"/>
      <c r="I932" s="284"/>
      <c r="J932" s="284"/>
      <c r="K932" s="285"/>
      <c r="L932" s="285"/>
      <c r="M932" s="285"/>
      <c r="N932" s="285"/>
      <c r="O932" s="285"/>
      <c r="P932" s="285"/>
      <c r="Q932" s="285"/>
      <c r="R932" s="285"/>
      <c r="S932" s="285"/>
      <c r="T932" s="285"/>
    </row>
    <row r="933" spans="1:20" ht="18.7" customHeight="1" x14ac:dyDescent="0.25">
      <c r="A933" s="285"/>
      <c r="B933" s="285"/>
      <c r="C933" s="285"/>
      <c r="D933" s="283"/>
      <c r="E933" s="283"/>
      <c r="F933" s="282"/>
      <c r="G933" s="282"/>
      <c r="H933" s="284"/>
      <c r="I933" s="284"/>
      <c r="J933" s="284"/>
      <c r="K933" s="285"/>
      <c r="L933" s="285"/>
      <c r="M933" s="285"/>
      <c r="N933" s="285"/>
      <c r="O933" s="285"/>
      <c r="P933" s="285"/>
      <c r="Q933" s="285"/>
      <c r="R933" s="285"/>
      <c r="S933" s="285"/>
      <c r="T933" s="285"/>
    </row>
    <row r="934" spans="1:20" ht="18.7" customHeight="1" x14ac:dyDescent="0.25">
      <c r="A934" s="285"/>
      <c r="B934" s="285"/>
      <c r="C934" s="285"/>
      <c r="D934" s="283"/>
      <c r="E934" s="283"/>
      <c r="F934" s="282"/>
      <c r="G934" s="282"/>
      <c r="H934" s="284"/>
      <c r="I934" s="284"/>
      <c r="J934" s="284"/>
      <c r="K934" s="285"/>
      <c r="L934" s="285"/>
      <c r="M934" s="285"/>
      <c r="N934" s="285"/>
      <c r="O934" s="285"/>
      <c r="P934" s="285"/>
      <c r="Q934" s="285"/>
      <c r="R934" s="285"/>
      <c r="S934" s="285"/>
      <c r="T934" s="285"/>
    </row>
    <row r="935" spans="1:20" ht="18.7" customHeight="1" x14ac:dyDescent="0.25">
      <c r="A935" s="285"/>
      <c r="B935" s="285"/>
      <c r="C935" s="285"/>
      <c r="D935" s="283"/>
      <c r="E935" s="283"/>
      <c r="F935" s="282"/>
      <c r="G935" s="282"/>
      <c r="H935" s="284"/>
      <c r="I935" s="284"/>
      <c r="J935" s="284"/>
      <c r="K935" s="285"/>
      <c r="L935" s="285"/>
      <c r="M935" s="285"/>
      <c r="N935" s="285"/>
      <c r="O935" s="285"/>
      <c r="P935" s="285"/>
      <c r="Q935" s="285"/>
      <c r="R935" s="285"/>
      <c r="S935" s="285"/>
      <c r="T935" s="285"/>
    </row>
    <row r="936" spans="1:20" ht="18.7" customHeight="1" x14ac:dyDescent="0.25">
      <c r="A936" s="285"/>
      <c r="B936" s="285"/>
      <c r="C936" s="285"/>
      <c r="D936" s="283"/>
      <c r="E936" s="283"/>
      <c r="F936" s="282"/>
      <c r="G936" s="282"/>
      <c r="H936" s="284"/>
      <c r="I936" s="284"/>
      <c r="J936" s="284"/>
      <c r="K936" s="285"/>
      <c r="L936" s="285"/>
      <c r="M936" s="285"/>
      <c r="N936" s="285"/>
      <c r="O936" s="285"/>
      <c r="P936" s="285"/>
      <c r="Q936" s="285"/>
      <c r="R936" s="285"/>
      <c r="S936" s="285"/>
      <c r="T936" s="285"/>
    </row>
    <row r="937" spans="1:20" ht="18.7" customHeight="1" x14ac:dyDescent="0.25">
      <c r="A937" s="285"/>
      <c r="B937" s="285"/>
      <c r="C937" s="285"/>
      <c r="D937" s="283"/>
      <c r="E937" s="283"/>
      <c r="F937" s="282"/>
      <c r="G937" s="282"/>
      <c r="H937" s="284"/>
      <c r="I937" s="284"/>
      <c r="J937" s="284"/>
      <c r="K937" s="285"/>
      <c r="L937" s="285"/>
      <c r="M937" s="285"/>
      <c r="N937" s="285"/>
      <c r="O937" s="285"/>
      <c r="P937" s="285"/>
      <c r="Q937" s="285"/>
      <c r="R937" s="285"/>
      <c r="S937" s="285"/>
      <c r="T937" s="285"/>
    </row>
    <row r="938" spans="1:20" ht="18.7" customHeight="1" x14ac:dyDescent="0.25">
      <c r="A938" s="285"/>
      <c r="B938" s="285"/>
      <c r="C938" s="285"/>
      <c r="D938" s="283"/>
      <c r="E938" s="283"/>
      <c r="F938" s="282"/>
      <c r="G938" s="282"/>
      <c r="H938" s="284"/>
      <c r="I938" s="284"/>
      <c r="J938" s="284"/>
      <c r="K938" s="285"/>
      <c r="L938" s="285"/>
      <c r="M938" s="285"/>
      <c r="N938" s="285"/>
      <c r="O938" s="285"/>
      <c r="P938" s="285"/>
      <c r="Q938" s="285"/>
      <c r="R938" s="285"/>
      <c r="S938" s="285"/>
      <c r="T938" s="285"/>
    </row>
    <row r="939" spans="1:20" ht="18.7" customHeight="1" x14ac:dyDescent="0.25">
      <c r="A939" s="285"/>
      <c r="B939" s="285"/>
      <c r="C939" s="285"/>
      <c r="D939" s="283"/>
      <c r="E939" s="283"/>
      <c r="F939" s="282"/>
      <c r="G939" s="282"/>
      <c r="H939" s="284"/>
      <c r="I939" s="284"/>
      <c r="J939" s="284"/>
      <c r="K939" s="285"/>
      <c r="L939" s="285"/>
      <c r="M939" s="285"/>
      <c r="N939" s="285"/>
      <c r="O939" s="285"/>
      <c r="P939" s="285"/>
      <c r="Q939" s="285"/>
      <c r="R939" s="285"/>
      <c r="S939" s="285"/>
      <c r="T939" s="285"/>
    </row>
    <row r="940" spans="1:20" ht="18.7" customHeight="1" x14ac:dyDescent="0.25">
      <c r="A940" s="285"/>
      <c r="B940" s="285"/>
      <c r="C940" s="285"/>
      <c r="D940" s="283"/>
      <c r="E940" s="283"/>
      <c r="F940" s="282"/>
      <c r="G940" s="282"/>
      <c r="H940" s="284"/>
      <c r="I940" s="284"/>
      <c r="J940" s="284"/>
      <c r="K940" s="285"/>
      <c r="L940" s="285"/>
      <c r="M940" s="285"/>
      <c r="N940" s="285"/>
      <c r="O940" s="285"/>
      <c r="P940" s="285"/>
      <c r="Q940" s="285"/>
      <c r="R940" s="285"/>
      <c r="S940" s="285"/>
      <c r="T940" s="285"/>
    </row>
    <row r="941" spans="1:20" ht="18.7" customHeight="1" x14ac:dyDescent="0.25">
      <c r="A941" s="285"/>
      <c r="B941" s="285"/>
      <c r="C941" s="285"/>
      <c r="D941" s="283"/>
      <c r="E941" s="283"/>
      <c r="F941" s="282"/>
      <c r="G941" s="282"/>
      <c r="H941" s="284"/>
      <c r="I941" s="284"/>
      <c r="J941" s="284"/>
      <c r="K941" s="285"/>
      <c r="L941" s="285"/>
      <c r="M941" s="285"/>
      <c r="N941" s="285"/>
      <c r="O941" s="285"/>
      <c r="P941" s="285"/>
      <c r="Q941" s="285"/>
      <c r="R941" s="285"/>
      <c r="S941" s="285"/>
      <c r="T941" s="285"/>
    </row>
    <row r="942" spans="1:20" ht="18.7" customHeight="1" x14ac:dyDescent="0.25">
      <c r="A942" s="285"/>
      <c r="B942" s="285"/>
      <c r="C942" s="285"/>
      <c r="D942" s="283"/>
      <c r="E942" s="283"/>
      <c r="F942" s="282"/>
      <c r="G942" s="282"/>
      <c r="H942" s="284"/>
      <c r="I942" s="284"/>
      <c r="J942" s="284"/>
      <c r="K942" s="285"/>
      <c r="L942" s="285"/>
      <c r="M942" s="285"/>
      <c r="N942" s="285"/>
      <c r="O942" s="285"/>
      <c r="P942" s="285"/>
      <c r="Q942" s="285"/>
      <c r="R942" s="285"/>
      <c r="S942" s="285"/>
      <c r="T942" s="285"/>
    </row>
    <row r="943" spans="1:20" ht="18.7" customHeight="1" x14ac:dyDescent="0.25">
      <c r="A943" s="285"/>
      <c r="B943" s="285"/>
      <c r="C943" s="285"/>
      <c r="D943" s="283"/>
      <c r="E943" s="283"/>
      <c r="F943" s="282"/>
      <c r="G943" s="282"/>
      <c r="H943" s="284"/>
      <c r="I943" s="284"/>
      <c r="J943" s="284"/>
      <c r="K943" s="285"/>
      <c r="L943" s="285"/>
      <c r="M943" s="285"/>
      <c r="N943" s="285"/>
      <c r="O943" s="285"/>
      <c r="P943" s="285"/>
      <c r="Q943" s="285"/>
      <c r="R943" s="285"/>
      <c r="S943" s="285"/>
      <c r="T943" s="285"/>
    </row>
    <row r="944" spans="1:20" ht="18.7" customHeight="1" x14ac:dyDescent="0.25">
      <c r="A944" s="285"/>
      <c r="B944" s="285"/>
      <c r="C944" s="285"/>
      <c r="D944" s="283"/>
      <c r="E944" s="283"/>
      <c r="F944" s="282"/>
      <c r="G944" s="282"/>
      <c r="H944" s="284"/>
      <c r="I944" s="284"/>
      <c r="J944" s="284"/>
      <c r="K944" s="285"/>
      <c r="L944" s="285"/>
      <c r="M944" s="285"/>
      <c r="N944" s="285"/>
      <c r="O944" s="285"/>
      <c r="P944" s="285"/>
      <c r="Q944" s="285"/>
      <c r="R944" s="285"/>
      <c r="S944" s="285"/>
      <c r="T944" s="285"/>
    </row>
    <row r="945" spans="1:20" ht="18.7" customHeight="1" x14ac:dyDescent="0.25">
      <c r="A945" s="285"/>
      <c r="B945" s="285"/>
      <c r="C945" s="285"/>
      <c r="D945" s="283"/>
      <c r="E945" s="283"/>
      <c r="F945" s="282"/>
      <c r="G945" s="282"/>
      <c r="H945" s="284"/>
      <c r="I945" s="284"/>
      <c r="J945" s="284"/>
      <c r="K945" s="285"/>
      <c r="L945" s="285"/>
      <c r="M945" s="285"/>
      <c r="N945" s="285"/>
      <c r="O945" s="285"/>
      <c r="P945" s="285"/>
      <c r="Q945" s="285"/>
      <c r="R945" s="285"/>
      <c r="S945" s="285"/>
      <c r="T945" s="285"/>
    </row>
    <row r="946" spans="1:20" ht="18.7" customHeight="1" x14ac:dyDescent="0.25">
      <c r="A946" s="285"/>
      <c r="B946" s="285"/>
      <c r="C946" s="285"/>
      <c r="D946" s="283"/>
      <c r="E946" s="283"/>
      <c r="F946" s="282"/>
      <c r="G946" s="282"/>
      <c r="H946" s="284"/>
      <c r="I946" s="284"/>
      <c r="J946" s="284"/>
      <c r="K946" s="285"/>
      <c r="L946" s="285"/>
      <c r="M946" s="285"/>
      <c r="N946" s="285"/>
      <c r="O946" s="285"/>
      <c r="P946" s="285"/>
      <c r="Q946" s="285"/>
      <c r="R946" s="285"/>
      <c r="S946" s="285"/>
      <c r="T946" s="285"/>
    </row>
    <row r="947" spans="1:20" ht="18.7" customHeight="1" x14ac:dyDescent="0.25">
      <c r="A947" s="285"/>
      <c r="B947" s="285"/>
      <c r="C947" s="285"/>
      <c r="D947" s="283"/>
      <c r="E947" s="283"/>
      <c r="F947" s="282"/>
      <c r="G947" s="282"/>
      <c r="H947" s="284"/>
      <c r="I947" s="284"/>
      <c r="J947" s="284"/>
      <c r="K947" s="285"/>
      <c r="L947" s="285"/>
      <c r="M947" s="285"/>
      <c r="N947" s="285"/>
      <c r="O947" s="285"/>
      <c r="P947" s="285"/>
      <c r="Q947" s="285"/>
      <c r="R947" s="285"/>
      <c r="S947" s="285"/>
      <c r="T947" s="285"/>
    </row>
    <row r="948" spans="1:20" ht="18.7" customHeight="1" x14ac:dyDescent="0.25">
      <c r="A948" s="285"/>
      <c r="B948" s="285"/>
      <c r="C948" s="285"/>
      <c r="D948" s="283"/>
      <c r="E948" s="283"/>
      <c r="F948" s="282"/>
      <c r="G948" s="282"/>
      <c r="H948" s="284"/>
      <c r="I948" s="284"/>
      <c r="J948" s="284"/>
      <c r="K948" s="285"/>
      <c r="L948" s="285"/>
      <c r="M948" s="285"/>
      <c r="N948" s="285"/>
      <c r="O948" s="285"/>
      <c r="P948" s="285"/>
      <c r="Q948" s="285"/>
      <c r="R948" s="285"/>
      <c r="S948" s="285"/>
      <c r="T948" s="285"/>
    </row>
    <row r="949" spans="1:20" ht="18.7" customHeight="1" x14ac:dyDescent="0.25">
      <c r="A949" s="285"/>
      <c r="B949" s="285"/>
      <c r="C949" s="285"/>
      <c r="D949" s="283"/>
      <c r="E949" s="283"/>
      <c r="F949" s="282"/>
      <c r="G949" s="282"/>
      <c r="H949" s="284"/>
      <c r="I949" s="284"/>
      <c r="J949" s="284"/>
      <c r="K949" s="285"/>
      <c r="L949" s="285"/>
      <c r="M949" s="285"/>
      <c r="N949" s="285"/>
      <c r="O949" s="285"/>
      <c r="P949" s="285"/>
      <c r="Q949" s="285"/>
      <c r="R949" s="285"/>
      <c r="S949" s="285"/>
      <c r="T949" s="285"/>
    </row>
    <row r="950" spans="1:20" ht="18.7" customHeight="1" x14ac:dyDescent="0.25">
      <c r="A950" s="285"/>
      <c r="B950" s="285"/>
      <c r="C950" s="285"/>
      <c r="D950" s="283"/>
      <c r="E950" s="283"/>
      <c r="F950" s="282"/>
      <c r="G950" s="282"/>
      <c r="H950" s="284"/>
      <c r="I950" s="284"/>
      <c r="J950" s="284"/>
      <c r="K950" s="285"/>
      <c r="L950" s="285"/>
      <c r="M950" s="285"/>
      <c r="N950" s="285"/>
      <c r="O950" s="285"/>
      <c r="P950" s="285"/>
      <c r="Q950" s="285"/>
      <c r="R950" s="285"/>
      <c r="S950" s="285"/>
      <c r="T950" s="285"/>
    </row>
    <row r="951" spans="1:20" ht="18.7" customHeight="1" x14ac:dyDescent="0.25">
      <c r="A951" s="285"/>
      <c r="B951" s="285"/>
      <c r="C951" s="285"/>
      <c r="D951" s="283"/>
      <c r="E951" s="283"/>
      <c r="F951" s="282"/>
      <c r="G951" s="282"/>
      <c r="H951" s="284"/>
      <c r="I951" s="284"/>
      <c r="J951" s="284"/>
      <c r="K951" s="285"/>
      <c r="L951" s="285"/>
      <c r="M951" s="285"/>
      <c r="N951" s="285"/>
      <c r="O951" s="285"/>
      <c r="P951" s="285"/>
      <c r="Q951" s="285"/>
      <c r="R951" s="285"/>
      <c r="S951" s="285"/>
      <c r="T951" s="285"/>
    </row>
    <row r="952" spans="1:20" ht="18.7" customHeight="1" x14ac:dyDescent="0.25">
      <c r="A952" s="285"/>
      <c r="B952" s="285"/>
      <c r="C952" s="285"/>
      <c r="D952" s="283"/>
      <c r="E952" s="283"/>
      <c r="F952" s="282"/>
      <c r="G952" s="282"/>
      <c r="H952" s="284"/>
      <c r="I952" s="284"/>
      <c r="J952" s="284"/>
      <c r="K952" s="285"/>
      <c r="L952" s="285"/>
      <c r="M952" s="285"/>
      <c r="N952" s="285"/>
      <c r="O952" s="285"/>
      <c r="P952" s="285"/>
      <c r="Q952" s="285"/>
      <c r="R952" s="285"/>
      <c r="S952" s="285"/>
      <c r="T952" s="285"/>
    </row>
    <row r="953" spans="1:20" ht="18.7" customHeight="1" x14ac:dyDescent="0.25">
      <c r="A953" s="285"/>
      <c r="B953" s="285"/>
      <c r="C953" s="285"/>
      <c r="D953" s="283"/>
      <c r="E953" s="283"/>
      <c r="F953" s="282"/>
      <c r="G953" s="282"/>
      <c r="H953" s="284"/>
      <c r="I953" s="284"/>
      <c r="J953" s="284"/>
      <c r="K953" s="285"/>
      <c r="L953" s="285"/>
      <c r="M953" s="285"/>
      <c r="N953" s="285"/>
      <c r="O953" s="285"/>
      <c r="P953" s="285"/>
      <c r="Q953" s="285"/>
      <c r="R953" s="285"/>
      <c r="S953" s="285"/>
      <c r="T953" s="285"/>
    </row>
    <row r="954" spans="1:20" ht="18.7" customHeight="1" x14ac:dyDescent="0.25">
      <c r="A954" s="285"/>
      <c r="B954" s="285"/>
      <c r="C954" s="285"/>
      <c r="D954" s="283"/>
      <c r="E954" s="283"/>
      <c r="F954" s="282"/>
      <c r="G954" s="282"/>
      <c r="H954" s="284"/>
      <c r="I954" s="284"/>
      <c r="J954" s="284"/>
      <c r="K954" s="285"/>
      <c r="L954" s="285"/>
      <c r="M954" s="285"/>
      <c r="N954" s="285"/>
      <c r="O954" s="285"/>
      <c r="P954" s="285"/>
      <c r="Q954" s="285"/>
      <c r="R954" s="285"/>
      <c r="S954" s="285"/>
      <c r="T954" s="285"/>
    </row>
    <row r="955" spans="1:20" ht="18.7" customHeight="1" x14ac:dyDescent="0.25">
      <c r="A955" s="285"/>
      <c r="B955" s="285"/>
      <c r="C955" s="285"/>
      <c r="D955" s="283"/>
      <c r="E955" s="283"/>
      <c r="F955" s="282"/>
      <c r="G955" s="282"/>
      <c r="H955" s="284"/>
      <c r="I955" s="284"/>
      <c r="J955" s="284"/>
      <c r="K955" s="285"/>
      <c r="L955" s="285"/>
      <c r="M955" s="285"/>
      <c r="N955" s="285"/>
      <c r="O955" s="285"/>
      <c r="P955" s="285"/>
      <c r="Q955" s="285"/>
      <c r="R955" s="285"/>
      <c r="S955" s="285"/>
      <c r="T955" s="285"/>
    </row>
    <row r="956" spans="1:20" ht="18.7" customHeight="1" x14ac:dyDescent="0.25">
      <c r="A956" s="285"/>
      <c r="B956" s="285"/>
      <c r="C956" s="285"/>
      <c r="D956" s="283"/>
      <c r="E956" s="283"/>
      <c r="F956" s="282"/>
      <c r="G956" s="282"/>
      <c r="H956" s="284"/>
      <c r="I956" s="284"/>
      <c r="J956" s="284"/>
      <c r="K956" s="285"/>
      <c r="L956" s="285"/>
      <c r="M956" s="285"/>
      <c r="N956" s="285"/>
      <c r="O956" s="285"/>
      <c r="P956" s="285"/>
      <c r="Q956" s="285"/>
      <c r="R956" s="285"/>
      <c r="S956" s="285"/>
      <c r="T956" s="285"/>
    </row>
    <row r="957" spans="1:20" ht="18.7" customHeight="1" x14ac:dyDescent="0.25">
      <c r="A957" s="285"/>
      <c r="B957" s="285"/>
      <c r="C957" s="285"/>
      <c r="D957" s="283"/>
      <c r="E957" s="283"/>
      <c r="F957" s="282"/>
      <c r="G957" s="282"/>
      <c r="H957" s="284"/>
      <c r="I957" s="284"/>
      <c r="J957" s="284"/>
      <c r="K957" s="285"/>
      <c r="L957" s="285"/>
      <c r="M957" s="285"/>
      <c r="N957" s="285"/>
      <c r="O957" s="285"/>
      <c r="P957" s="285"/>
      <c r="Q957" s="285"/>
      <c r="R957" s="285"/>
      <c r="S957" s="285"/>
      <c r="T957" s="285"/>
    </row>
    <row r="958" spans="1:20" ht="18.7" customHeight="1" x14ac:dyDescent="0.25">
      <c r="A958" s="285"/>
      <c r="B958" s="285"/>
      <c r="C958" s="285"/>
      <c r="D958" s="283"/>
      <c r="E958" s="283"/>
      <c r="F958" s="282"/>
      <c r="G958" s="282"/>
      <c r="H958" s="284"/>
      <c r="I958" s="284"/>
      <c r="J958" s="284"/>
      <c r="K958" s="285"/>
      <c r="L958" s="285"/>
      <c r="M958" s="285"/>
      <c r="N958" s="285"/>
      <c r="O958" s="285"/>
      <c r="P958" s="285"/>
      <c r="Q958" s="285"/>
      <c r="R958" s="285"/>
      <c r="S958" s="285"/>
      <c r="T958" s="285"/>
    </row>
    <row r="959" spans="1:20" ht="18.7" customHeight="1" x14ac:dyDescent="0.25">
      <c r="A959" s="285"/>
      <c r="B959" s="285"/>
      <c r="C959" s="285"/>
      <c r="D959" s="283"/>
      <c r="E959" s="283"/>
      <c r="F959" s="282"/>
      <c r="G959" s="282"/>
      <c r="H959" s="284"/>
      <c r="I959" s="284"/>
      <c r="J959" s="284"/>
      <c r="K959" s="285"/>
      <c r="L959" s="285"/>
      <c r="M959" s="285"/>
      <c r="N959" s="285"/>
      <c r="O959" s="285"/>
      <c r="P959" s="285"/>
      <c r="Q959" s="285"/>
      <c r="R959" s="285"/>
      <c r="S959" s="285"/>
      <c r="T959" s="285"/>
    </row>
    <row r="960" spans="1:20" ht="18.7" customHeight="1" x14ac:dyDescent="0.25">
      <c r="A960" s="285"/>
      <c r="B960" s="285"/>
      <c r="C960" s="285"/>
      <c r="D960" s="283"/>
      <c r="E960" s="283"/>
      <c r="F960" s="282"/>
      <c r="G960" s="282"/>
      <c r="H960" s="284"/>
      <c r="I960" s="284"/>
      <c r="J960" s="284"/>
      <c r="K960" s="285"/>
      <c r="L960" s="285"/>
      <c r="M960" s="285"/>
      <c r="N960" s="285"/>
      <c r="O960" s="285"/>
      <c r="P960" s="285"/>
      <c r="Q960" s="285"/>
      <c r="R960" s="285"/>
      <c r="S960" s="285"/>
      <c r="T960" s="285"/>
    </row>
    <row r="961" spans="1:20" ht="18.7" customHeight="1" x14ac:dyDescent="0.25">
      <c r="A961" s="285"/>
      <c r="B961" s="285"/>
      <c r="C961" s="285"/>
      <c r="D961" s="283"/>
      <c r="E961" s="283"/>
      <c r="F961" s="282"/>
      <c r="G961" s="282"/>
      <c r="H961" s="284"/>
      <c r="I961" s="284"/>
      <c r="J961" s="284"/>
      <c r="K961" s="285"/>
      <c r="L961" s="285"/>
      <c r="M961" s="285"/>
      <c r="N961" s="285"/>
      <c r="O961" s="285"/>
      <c r="P961" s="285"/>
      <c r="Q961" s="285"/>
      <c r="R961" s="285"/>
      <c r="S961" s="285"/>
      <c r="T961" s="285"/>
    </row>
    <row r="962" spans="1:20" ht="18.7" customHeight="1" x14ac:dyDescent="0.25">
      <c r="A962" s="285"/>
      <c r="B962" s="285"/>
      <c r="C962" s="285"/>
      <c r="D962" s="283"/>
      <c r="E962" s="283"/>
      <c r="F962" s="282"/>
      <c r="G962" s="282"/>
      <c r="H962" s="284"/>
      <c r="I962" s="284"/>
      <c r="J962" s="284"/>
      <c r="K962" s="285"/>
      <c r="L962" s="285"/>
      <c r="M962" s="285"/>
      <c r="N962" s="285"/>
      <c r="O962" s="285"/>
      <c r="P962" s="285"/>
      <c r="Q962" s="285"/>
      <c r="R962" s="285"/>
      <c r="S962" s="285"/>
      <c r="T962" s="285"/>
    </row>
    <row r="963" spans="1:20" ht="18.7" customHeight="1" x14ac:dyDescent="0.25">
      <c r="A963" s="285"/>
      <c r="B963" s="285"/>
      <c r="C963" s="285"/>
      <c r="D963" s="283"/>
      <c r="E963" s="283"/>
      <c r="F963" s="282"/>
      <c r="G963" s="282"/>
      <c r="H963" s="284"/>
      <c r="I963" s="284"/>
      <c r="J963" s="284"/>
      <c r="K963" s="285"/>
      <c r="L963" s="285"/>
      <c r="M963" s="285"/>
      <c r="N963" s="285"/>
      <c r="O963" s="285"/>
      <c r="P963" s="285"/>
      <c r="Q963" s="285"/>
      <c r="R963" s="285"/>
      <c r="S963" s="285"/>
      <c r="T963" s="285"/>
    </row>
    <row r="964" spans="1:20" ht="18.7" customHeight="1" x14ac:dyDescent="0.25">
      <c r="A964" s="285"/>
      <c r="B964" s="285"/>
      <c r="C964" s="285"/>
      <c r="D964" s="283"/>
      <c r="E964" s="283"/>
      <c r="F964" s="282"/>
      <c r="G964" s="282"/>
      <c r="H964" s="284"/>
      <c r="I964" s="284"/>
      <c r="J964" s="284"/>
      <c r="K964" s="285"/>
      <c r="L964" s="285"/>
      <c r="M964" s="285"/>
      <c r="N964" s="285"/>
      <c r="O964" s="285"/>
      <c r="P964" s="285"/>
      <c r="Q964" s="285"/>
      <c r="R964" s="285"/>
      <c r="S964" s="285"/>
      <c r="T964" s="285"/>
    </row>
    <row r="965" spans="1:20" ht="18.7" customHeight="1" x14ac:dyDescent="0.25">
      <c r="A965" s="285"/>
      <c r="B965" s="285"/>
      <c r="C965" s="285"/>
      <c r="D965" s="283"/>
      <c r="E965" s="283"/>
      <c r="F965" s="282"/>
      <c r="G965" s="282"/>
      <c r="H965" s="284"/>
      <c r="I965" s="284"/>
      <c r="J965" s="284"/>
      <c r="K965" s="285"/>
      <c r="L965" s="285"/>
      <c r="M965" s="285"/>
      <c r="N965" s="285"/>
      <c r="O965" s="285"/>
      <c r="P965" s="285"/>
      <c r="Q965" s="285"/>
      <c r="R965" s="285"/>
      <c r="S965" s="285"/>
      <c r="T965" s="285"/>
    </row>
    <row r="966" spans="1:20" ht="18.7" customHeight="1" x14ac:dyDescent="0.25">
      <c r="A966" s="285"/>
      <c r="B966" s="285"/>
      <c r="C966" s="285"/>
      <c r="D966" s="283"/>
      <c r="E966" s="283"/>
      <c r="F966" s="282"/>
      <c r="G966" s="282"/>
      <c r="H966" s="284"/>
      <c r="I966" s="284"/>
      <c r="J966" s="284"/>
      <c r="K966" s="285"/>
      <c r="L966" s="285"/>
      <c r="M966" s="285"/>
      <c r="N966" s="285"/>
      <c r="O966" s="285"/>
      <c r="P966" s="285"/>
      <c r="Q966" s="285"/>
      <c r="R966" s="285"/>
      <c r="S966" s="285"/>
      <c r="T966" s="285"/>
    </row>
    <row r="967" spans="1:20" ht="18.7" customHeight="1" x14ac:dyDescent="0.25">
      <c r="A967" s="285"/>
      <c r="B967" s="285"/>
      <c r="C967" s="285"/>
      <c r="D967" s="283"/>
      <c r="E967" s="283"/>
      <c r="F967" s="282"/>
      <c r="G967" s="282"/>
      <c r="H967" s="284"/>
      <c r="I967" s="284"/>
      <c r="J967" s="284"/>
      <c r="K967" s="285"/>
      <c r="L967" s="285"/>
      <c r="M967" s="285"/>
      <c r="N967" s="285"/>
      <c r="O967" s="285"/>
      <c r="P967" s="285"/>
      <c r="Q967" s="285"/>
      <c r="R967" s="285"/>
      <c r="S967" s="285"/>
      <c r="T967" s="285"/>
    </row>
    <row r="968" spans="1:20" ht="18.7" customHeight="1" x14ac:dyDescent="0.25">
      <c r="A968" s="285"/>
      <c r="B968" s="285"/>
      <c r="C968" s="285"/>
      <c r="D968" s="283"/>
      <c r="E968" s="283"/>
      <c r="F968" s="282"/>
      <c r="G968" s="282"/>
      <c r="H968" s="284"/>
      <c r="I968" s="284"/>
      <c r="J968" s="284"/>
      <c r="K968" s="285"/>
      <c r="L968" s="285"/>
      <c r="M968" s="285"/>
      <c r="N968" s="285"/>
      <c r="O968" s="285"/>
      <c r="P968" s="285"/>
      <c r="Q968" s="285"/>
      <c r="R968" s="285"/>
      <c r="S968" s="285"/>
      <c r="T968" s="285"/>
    </row>
    <row r="969" spans="1:20" ht="18.7" customHeight="1" x14ac:dyDescent="0.25">
      <c r="A969" s="285"/>
      <c r="B969" s="285"/>
      <c r="C969" s="285"/>
      <c r="D969" s="283"/>
      <c r="E969" s="283"/>
      <c r="F969" s="282"/>
      <c r="G969" s="282"/>
      <c r="H969" s="284"/>
      <c r="I969" s="284"/>
      <c r="J969" s="284"/>
      <c r="K969" s="285"/>
      <c r="L969" s="285"/>
      <c r="M969" s="285"/>
      <c r="N969" s="285"/>
      <c r="O969" s="285"/>
      <c r="P969" s="285"/>
      <c r="Q969" s="285"/>
      <c r="R969" s="285"/>
      <c r="S969" s="285"/>
      <c r="T969" s="285"/>
    </row>
    <row r="970" spans="1:20" ht="18.7" customHeight="1" x14ac:dyDescent="0.25">
      <c r="A970" s="285"/>
      <c r="B970" s="285"/>
      <c r="C970" s="285"/>
      <c r="D970" s="283"/>
      <c r="E970" s="283"/>
      <c r="F970" s="282"/>
      <c r="G970" s="282"/>
      <c r="H970" s="284"/>
      <c r="I970" s="284"/>
      <c r="J970" s="284"/>
      <c r="K970" s="285"/>
      <c r="L970" s="285"/>
      <c r="M970" s="285"/>
      <c r="N970" s="285"/>
      <c r="O970" s="285"/>
      <c r="P970" s="285"/>
      <c r="Q970" s="285"/>
      <c r="R970" s="285"/>
      <c r="S970" s="285"/>
      <c r="T970" s="285"/>
    </row>
    <row r="971" spans="1:20" ht="18.7" customHeight="1" x14ac:dyDescent="0.25">
      <c r="A971" s="285"/>
      <c r="B971" s="285"/>
      <c r="C971" s="285"/>
      <c r="D971" s="283"/>
      <c r="E971" s="283"/>
      <c r="F971" s="282"/>
      <c r="G971" s="282"/>
      <c r="H971" s="284"/>
      <c r="I971" s="284"/>
      <c r="J971" s="284"/>
      <c r="K971" s="285"/>
      <c r="L971" s="285"/>
      <c r="M971" s="285"/>
      <c r="N971" s="285"/>
      <c r="O971" s="285"/>
      <c r="P971" s="285"/>
      <c r="Q971" s="285"/>
      <c r="R971" s="285"/>
      <c r="S971" s="285"/>
      <c r="T971" s="285"/>
    </row>
    <row r="972" spans="1:20" ht="18.7" customHeight="1" x14ac:dyDescent="0.25">
      <c r="A972" s="285"/>
      <c r="B972" s="285"/>
      <c r="C972" s="285"/>
      <c r="D972" s="283"/>
      <c r="E972" s="283"/>
      <c r="F972" s="282"/>
      <c r="G972" s="282"/>
      <c r="H972" s="284"/>
      <c r="I972" s="284"/>
      <c r="J972" s="284"/>
      <c r="K972" s="285"/>
      <c r="L972" s="285"/>
      <c r="M972" s="285"/>
      <c r="N972" s="285"/>
      <c r="O972" s="285"/>
      <c r="P972" s="285"/>
      <c r="Q972" s="285"/>
      <c r="R972" s="285"/>
      <c r="S972" s="285"/>
      <c r="T972" s="285"/>
    </row>
    <row r="973" spans="1:20" ht="18.7" customHeight="1" x14ac:dyDescent="0.25">
      <c r="A973" s="285"/>
      <c r="B973" s="285"/>
      <c r="C973" s="285"/>
      <c r="D973" s="283"/>
      <c r="E973" s="283"/>
      <c r="F973" s="282"/>
      <c r="G973" s="282"/>
      <c r="H973" s="284"/>
      <c r="I973" s="284"/>
      <c r="J973" s="284"/>
      <c r="K973" s="285"/>
      <c r="L973" s="285"/>
      <c r="M973" s="285"/>
      <c r="N973" s="285"/>
      <c r="O973" s="285"/>
      <c r="P973" s="285"/>
      <c r="Q973" s="285"/>
      <c r="R973" s="285"/>
      <c r="S973" s="285"/>
      <c r="T973" s="285"/>
    </row>
    <row r="974" spans="1:20" ht="18.7" customHeight="1" x14ac:dyDescent="0.25">
      <c r="A974" s="285"/>
      <c r="B974" s="285"/>
      <c r="C974" s="285"/>
      <c r="D974" s="283"/>
      <c r="E974" s="283"/>
      <c r="F974" s="282"/>
      <c r="G974" s="282"/>
      <c r="H974" s="284"/>
      <c r="I974" s="284"/>
      <c r="J974" s="284"/>
      <c r="K974" s="285"/>
      <c r="L974" s="285"/>
      <c r="M974" s="285"/>
      <c r="N974" s="285"/>
      <c r="O974" s="285"/>
      <c r="P974" s="285"/>
      <c r="Q974" s="285"/>
      <c r="R974" s="285"/>
      <c r="S974" s="285"/>
      <c r="T974" s="285"/>
    </row>
    <row r="975" spans="1:20" ht="18.7" customHeight="1" x14ac:dyDescent="0.25">
      <c r="A975" s="285"/>
      <c r="B975" s="285"/>
      <c r="C975" s="285"/>
      <c r="D975" s="283"/>
      <c r="E975" s="283"/>
      <c r="F975" s="282"/>
      <c r="G975" s="282"/>
      <c r="H975" s="284"/>
      <c r="I975" s="284"/>
      <c r="J975" s="284"/>
      <c r="K975" s="285"/>
      <c r="L975" s="285"/>
      <c r="M975" s="285"/>
      <c r="N975" s="285"/>
      <c r="O975" s="285"/>
      <c r="P975" s="285"/>
      <c r="Q975" s="285"/>
      <c r="R975" s="285"/>
      <c r="S975" s="285"/>
      <c r="T975" s="285"/>
    </row>
    <row r="976" spans="1:20" ht="18.7" customHeight="1" x14ac:dyDescent="0.25">
      <c r="A976" s="285"/>
      <c r="B976" s="285"/>
      <c r="C976" s="285"/>
      <c r="D976" s="283"/>
      <c r="E976" s="283"/>
      <c r="F976" s="282"/>
      <c r="G976" s="282"/>
      <c r="H976" s="284"/>
      <c r="I976" s="284"/>
      <c r="J976" s="284"/>
      <c r="K976" s="285"/>
      <c r="L976" s="285"/>
      <c r="M976" s="285"/>
      <c r="N976" s="285"/>
      <c r="O976" s="285"/>
      <c r="P976" s="285"/>
      <c r="Q976" s="285"/>
      <c r="R976" s="285"/>
      <c r="S976" s="285"/>
      <c r="T976" s="285"/>
    </row>
    <row r="977" spans="1:20" ht="18.7" customHeight="1" x14ac:dyDescent="0.25">
      <c r="A977" s="285"/>
      <c r="B977" s="285"/>
      <c r="C977" s="285"/>
      <c r="D977" s="283"/>
      <c r="E977" s="283"/>
      <c r="F977" s="282"/>
      <c r="G977" s="282"/>
      <c r="H977" s="284"/>
      <c r="I977" s="284"/>
      <c r="J977" s="284"/>
      <c r="K977" s="285"/>
      <c r="L977" s="285"/>
      <c r="M977" s="285"/>
      <c r="N977" s="285"/>
      <c r="O977" s="285"/>
      <c r="P977" s="285"/>
      <c r="Q977" s="285"/>
      <c r="R977" s="285"/>
      <c r="S977" s="285"/>
      <c r="T977" s="285"/>
    </row>
    <row r="978" spans="1:20" ht="18.7" customHeight="1" x14ac:dyDescent="0.25">
      <c r="A978" s="285"/>
      <c r="B978" s="285"/>
      <c r="C978" s="285"/>
      <c r="D978" s="283"/>
      <c r="E978" s="283"/>
      <c r="F978" s="282"/>
      <c r="G978" s="282"/>
      <c r="H978" s="284"/>
      <c r="I978" s="284"/>
      <c r="J978" s="284"/>
      <c r="K978" s="285"/>
      <c r="L978" s="285"/>
      <c r="M978" s="285"/>
      <c r="N978" s="285"/>
      <c r="O978" s="285"/>
      <c r="P978" s="285"/>
      <c r="Q978" s="285"/>
      <c r="R978" s="285"/>
      <c r="S978" s="285"/>
      <c r="T978" s="285"/>
    </row>
    <row r="979" spans="1:20" ht="18.7" customHeight="1" x14ac:dyDescent="0.25">
      <c r="A979" s="285"/>
      <c r="B979" s="285"/>
      <c r="C979" s="285"/>
      <c r="D979" s="283"/>
      <c r="E979" s="283"/>
      <c r="F979" s="282"/>
      <c r="G979" s="282"/>
      <c r="H979" s="284"/>
      <c r="I979" s="284"/>
      <c r="J979" s="284"/>
      <c r="K979" s="285"/>
      <c r="L979" s="285"/>
      <c r="M979" s="285"/>
      <c r="N979" s="285"/>
      <c r="O979" s="285"/>
      <c r="P979" s="285"/>
      <c r="Q979" s="285"/>
      <c r="R979" s="285"/>
      <c r="S979" s="285"/>
      <c r="T979" s="285"/>
    </row>
    <row r="980" spans="1:20" ht="18.7" customHeight="1" x14ac:dyDescent="0.25">
      <c r="A980" s="285"/>
      <c r="B980" s="285"/>
      <c r="C980" s="285"/>
      <c r="D980" s="283"/>
      <c r="E980" s="283"/>
      <c r="F980" s="282"/>
      <c r="G980" s="282"/>
      <c r="H980" s="284"/>
      <c r="I980" s="284"/>
      <c r="J980" s="284"/>
      <c r="K980" s="285"/>
      <c r="L980" s="285"/>
      <c r="M980" s="285"/>
      <c r="N980" s="285"/>
      <c r="O980" s="285"/>
      <c r="P980" s="285"/>
      <c r="Q980" s="285"/>
      <c r="R980" s="285"/>
      <c r="S980" s="285"/>
      <c r="T980" s="285"/>
    </row>
    <row r="981" spans="1:20" ht="18.7" customHeight="1" x14ac:dyDescent="0.25">
      <c r="A981" s="285"/>
      <c r="B981" s="285"/>
      <c r="C981" s="285"/>
      <c r="D981" s="283"/>
      <c r="E981" s="283"/>
      <c r="F981" s="282"/>
      <c r="G981" s="282"/>
      <c r="H981" s="284"/>
      <c r="I981" s="284"/>
      <c r="J981" s="284"/>
      <c r="K981" s="285"/>
      <c r="L981" s="285"/>
      <c r="M981" s="285"/>
      <c r="N981" s="285"/>
      <c r="O981" s="285"/>
      <c r="P981" s="285"/>
      <c r="Q981" s="285"/>
      <c r="R981" s="285"/>
      <c r="S981" s="285"/>
      <c r="T981" s="285"/>
    </row>
    <row r="982" spans="1:20" ht="18.7" customHeight="1" x14ac:dyDescent="0.25">
      <c r="A982" s="285"/>
      <c r="B982" s="285"/>
      <c r="C982" s="285"/>
      <c r="D982" s="283"/>
      <c r="E982" s="283"/>
      <c r="F982" s="282"/>
      <c r="G982" s="282"/>
      <c r="H982" s="284"/>
      <c r="I982" s="284"/>
      <c r="J982" s="284"/>
      <c r="K982" s="285"/>
      <c r="L982" s="285"/>
      <c r="M982" s="285"/>
      <c r="N982" s="285"/>
      <c r="O982" s="285"/>
      <c r="P982" s="285"/>
      <c r="Q982" s="285"/>
      <c r="R982" s="285"/>
      <c r="S982" s="285"/>
      <c r="T982" s="285"/>
    </row>
    <row r="983" spans="1:20" ht="18.7" customHeight="1" x14ac:dyDescent="0.25">
      <c r="A983" s="285"/>
      <c r="B983" s="285"/>
      <c r="C983" s="285"/>
      <c r="D983" s="283"/>
      <c r="E983" s="283"/>
      <c r="F983" s="282"/>
      <c r="G983" s="282"/>
      <c r="H983" s="284"/>
      <c r="I983" s="284"/>
      <c r="J983" s="284"/>
      <c r="K983" s="285"/>
      <c r="L983" s="285"/>
      <c r="M983" s="285"/>
      <c r="N983" s="285"/>
      <c r="O983" s="285"/>
      <c r="P983" s="285"/>
      <c r="Q983" s="285"/>
      <c r="R983" s="285"/>
      <c r="S983" s="285"/>
      <c r="T983" s="285"/>
    </row>
    <row r="984" spans="1:20" ht="18.7" customHeight="1" x14ac:dyDescent="0.25">
      <c r="A984" s="285"/>
      <c r="B984" s="285"/>
      <c r="C984" s="285"/>
      <c r="D984" s="283"/>
      <c r="E984" s="283"/>
      <c r="F984" s="282"/>
      <c r="G984" s="282"/>
      <c r="H984" s="284"/>
      <c r="I984" s="284"/>
      <c r="J984" s="284"/>
      <c r="K984" s="285"/>
      <c r="L984" s="285"/>
      <c r="M984" s="285"/>
      <c r="N984" s="285"/>
      <c r="O984" s="285"/>
      <c r="P984" s="285"/>
      <c r="Q984" s="285"/>
      <c r="R984" s="285"/>
      <c r="S984" s="285"/>
      <c r="T984" s="285"/>
    </row>
    <row r="985" spans="1:20" ht="18.7" customHeight="1" x14ac:dyDescent="0.25">
      <c r="A985" s="285"/>
      <c r="B985" s="285"/>
      <c r="C985" s="285"/>
      <c r="D985" s="283"/>
      <c r="E985" s="283"/>
      <c r="F985" s="282"/>
      <c r="G985" s="282"/>
      <c r="H985" s="284"/>
      <c r="I985" s="284"/>
      <c r="J985" s="284"/>
      <c r="K985" s="285"/>
      <c r="L985" s="285"/>
      <c r="M985" s="285"/>
      <c r="N985" s="285"/>
      <c r="O985" s="285"/>
      <c r="P985" s="285"/>
      <c r="Q985" s="285"/>
      <c r="R985" s="285"/>
      <c r="S985" s="285"/>
      <c r="T985" s="285"/>
    </row>
    <row r="986" spans="1:20" ht="18.7" customHeight="1" x14ac:dyDescent="0.25">
      <c r="A986" s="285"/>
      <c r="B986" s="285"/>
      <c r="C986" s="285"/>
      <c r="D986" s="283"/>
      <c r="E986" s="283"/>
      <c r="F986" s="282"/>
      <c r="G986" s="282"/>
      <c r="H986" s="284"/>
      <c r="I986" s="284"/>
      <c r="J986" s="284"/>
      <c r="K986" s="285"/>
      <c r="L986" s="285"/>
      <c r="M986" s="285"/>
      <c r="N986" s="285"/>
      <c r="O986" s="285"/>
      <c r="P986" s="285"/>
      <c r="Q986" s="285"/>
      <c r="R986" s="285"/>
      <c r="S986" s="285"/>
      <c r="T986" s="285"/>
    </row>
    <row r="987" spans="1:20" ht="18.7" customHeight="1" x14ac:dyDescent="0.25">
      <c r="A987" s="285"/>
      <c r="B987" s="285"/>
      <c r="C987" s="285"/>
      <c r="D987" s="283"/>
      <c r="E987" s="283"/>
      <c r="F987" s="282"/>
      <c r="G987" s="282"/>
      <c r="H987" s="284"/>
      <c r="I987" s="284"/>
      <c r="J987" s="284"/>
      <c r="K987" s="285"/>
      <c r="L987" s="285"/>
      <c r="M987" s="285"/>
      <c r="N987" s="285"/>
      <c r="O987" s="285"/>
      <c r="P987" s="285"/>
      <c r="Q987" s="285"/>
      <c r="R987" s="285"/>
      <c r="S987" s="285"/>
      <c r="T987" s="285"/>
    </row>
    <row r="988" spans="1:20" ht="18.7" customHeight="1" x14ac:dyDescent="0.25">
      <c r="A988" s="285"/>
      <c r="B988" s="285"/>
      <c r="C988" s="285"/>
      <c r="D988" s="283"/>
      <c r="E988" s="283"/>
      <c r="F988" s="282"/>
      <c r="G988" s="282"/>
      <c r="H988" s="284"/>
      <c r="I988" s="284"/>
      <c r="J988" s="284"/>
      <c r="K988" s="285"/>
      <c r="L988" s="285"/>
      <c r="M988" s="285"/>
      <c r="N988" s="285"/>
      <c r="O988" s="285"/>
      <c r="P988" s="285"/>
      <c r="Q988" s="285"/>
      <c r="R988" s="285"/>
      <c r="S988" s="285"/>
      <c r="T988" s="285"/>
    </row>
    <row r="989" spans="1:20" ht="18.7" customHeight="1" x14ac:dyDescent="0.25">
      <c r="A989" s="285"/>
      <c r="B989" s="285"/>
      <c r="C989" s="285"/>
      <c r="D989" s="283"/>
      <c r="E989" s="283"/>
      <c r="F989" s="282"/>
      <c r="G989" s="282"/>
      <c r="H989" s="284"/>
      <c r="I989" s="284"/>
      <c r="J989" s="284"/>
      <c r="K989" s="285"/>
      <c r="L989" s="285"/>
      <c r="M989" s="285"/>
      <c r="N989" s="285"/>
      <c r="O989" s="285"/>
      <c r="P989" s="285"/>
      <c r="Q989" s="285"/>
      <c r="R989" s="285"/>
      <c r="S989" s="285"/>
      <c r="T989" s="285"/>
    </row>
    <row r="990" spans="1:20" ht="18.7" customHeight="1" x14ac:dyDescent="0.25">
      <c r="A990" s="285"/>
      <c r="B990" s="285"/>
      <c r="C990" s="285"/>
      <c r="D990" s="283"/>
      <c r="E990" s="283"/>
      <c r="F990" s="282"/>
      <c r="G990" s="282"/>
      <c r="H990" s="284"/>
      <c r="I990" s="284"/>
      <c r="J990" s="284"/>
      <c r="K990" s="285"/>
      <c r="L990" s="285"/>
      <c r="M990" s="285"/>
      <c r="N990" s="285"/>
      <c r="O990" s="285"/>
      <c r="P990" s="285"/>
      <c r="Q990" s="285"/>
      <c r="R990" s="285"/>
      <c r="S990" s="285"/>
      <c r="T990" s="285"/>
    </row>
    <row r="991" spans="1:20" ht="18.7" customHeight="1" x14ac:dyDescent="0.25">
      <c r="A991" s="285"/>
      <c r="B991" s="285"/>
      <c r="C991" s="285"/>
      <c r="D991" s="283"/>
      <c r="E991" s="283"/>
      <c r="F991" s="282"/>
      <c r="G991" s="282"/>
      <c r="H991" s="284"/>
      <c r="I991" s="284"/>
      <c r="J991" s="284"/>
      <c r="K991" s="285"/>
      <c r="L991" s="285"/>
      <c r="M991" s="285"/>
      <c r="N991" s="285"/>
      <c r="O991" s="285"/>
      <c r="P991" s="285"/>
      <c r="Q991" s="285"/>
      <c r="R991" s="285"/>
      <c r="S991" s="285"/>
      <c r="T991" s="285"/>
    </row>
    <row r="992" spans="1:20" ht="18.7" customHeight="1" x14ac:dyDescent="0.25">
      <c r="A992" s="285"/>
      <c r="B992" s="285"/>
      <c r="C992" s="285"/>
      <c r="D992" s="283"/>
      <c r="E992" s="283"/>
      <c r="F992" s="282"/>
      <c r="G992" s="282"/>
      <c r="H992" s="284"/>
      <c r="I992" s="284"/>
      <c r="J992" s="284"/>
      <c r="K992" s="285"/>
      <c r="L992" s="285"/>
      <c r="M992" s="285"/>
      <c r="N992" s="285"/>
      <c r="O992" s="285"/>
      <c r="P992" s="285"/>
      <c r="Q992" s="285"/>
      <c r="R992" s="285"/>
      <c r="S992" s="285"/>
      <c r="T992" s="285"/>
    </row>
    <row r="993" spans="1:20" ht="18.7" customHeight="1" x14ac:dyDescent="0.25">
      <c r="A993" s="285"/>
      <c r="B993" s="285"/>
      <c r="C993" s="285"/>
      <c r="D993" s="283"/>
      <c r="E993" s="283"/>
      <c r="F993" s="282"/>
      <c r="G993" s="282"/>
      <c r="H993" s="284"/>
      <c r="I993" s="284"/>
      <c r="J993" s="284"/>
      <c r="K993" s="285"/>
      <c r="L993" s="285"/>
      <c r="M993" s="285"/>
      <c r="N993" s="285"/>
      <c r="O993" s="285"/>
      <c r="P993" s="285"/>
      <c r="Q993" s="285"/>
      <c r="R993" s="285"/>
      <c r="S993" s="285"/>
      <c r="T993" s="285"/>
    </row>
    <row r="994" spans="1:20" ht="18.7" customHeight="1" x14ac:dyDescent="0.25">
      <c r="A994" s="285"/>
      <c r="B994" s="285"/>
      <c r="C994" s="285"/>
      <c r="D994" s="283"/>
      <c r="E994" s="283"/>
      <c r="F994" s="282"/>
      <c r="G994" s="282"/>
      <c r="H994" s="284"/>
      <c r="I994" s="284"/>
      <c r="J994" s="284"/>
      <c r="K994" s="285"/>
      <c r="L994" s="285"/>
      <c r="M994" s="285"/>
      <c r="N994" s="285"/>
      <c r="O994" s="285"/>
      <c r="P994" s="285"/>
      <c r="Q994" s="285"/>
      <c r="R994" s="285"/>
      <c r="S994" s="285"/>
      <c r="T994" s="285"/>
    </row>
    <row r="995" spans="1:20" ht="18.7" customHeight="1" x14ac:dyDescent="0.25">
      <c r="A995" s="285"/>
      <c r="B995" s="285"/>
      <c r="C995" s="285"/>
      <c r="D995" s="283"/>
      <c r="E995" s="283"/>
      <c r="F995" s="282"/>
      <c r="G995" s="282"/>
      <c r="H995" s="284"/>
      <c r="I995" s="284"/>
      <c r="J995" s="284"/>
      <c r="K995" s="285"/>
      <c r="L995" s="285"/>
      <c r="M995" s="285"/>
      <c r="N995" s="285"/>
      <c r="O995" s="285"/>
      <c r="P995" s="285"/>
      <c r="Q995" s="285"/>
      <c r="R995" s="285"/>
      <c r="S995" s="285"/>
      <c r="T995" s="285"/>
    </row>
    <row r="996" spans="1:20" ht="18.7" customHeight="1" x14ac:dyDescent="0.25">
      <c r="A996" s="285"/>
      <c r="B996" s="285"/>
      <c r="C996" s="285"/>
      <c r="D996" s="283"/>
      <c r="E996" s="283"/>
      <c r="F996" s="282"/>
      <c r="G996" s="282"/>
      <c r="H996" s="284"/>
      <c r="I996" s="284"/>
      <c r="J996" s="284"/>
      <c r="K996" s="285"/>
      <c r="L996" s="285"/>
      <c r="M996" s="285"/>
      <c r="N996" s="285"/>
      <c r="O996" s="285"/>
      <c r="P996" s="285"/>
      <c r="Q996" s="285"/>
      <c r="R996" s="285"/>
      <c r="S996" s="285"/>
      <c r="T996" s="285"/>
    </row>
    <row r="997" spans="1:20" ht="18.7" customHeight="1" x14ac:dyDescent="0.25">
      <c r="A997" s="285"/>
      <c r="B997" s="285"/>
      <c r="C997" s="285"/>
      <c r="D997" s="283"/>
      <c r="E997" s="283"/>
      <c r="F997" s="282"/>
      <c r="G997" s="282"/>
      <c r="H997" s="284"/>
      <c r="I997" s="284"/>
      <c r="J997" s="284"/>
      <c r="K997" s="285"/>
      <c r="L997" s="285"/>
      <c r="M997" s="285"/>
      <c r="N997" s="285"/>
      <c r="O997" s="285"/>
      <c r="P997" s="285"/>
      <c r="Q997" s="285"/>
      <c r="R997" s="285"/>
      <c r="S997" s="285"/>
      <c r="T997" s="285"/>
    </row>
    <row r="998" spans="1:20" ht="18.7" customHeight="1" x14ac:dyDescent="0.25">
      <c r="A998" s="285"/>
      <c r="B998" s="285"/>
      <c r="C998" s="285"/>
      <c r="D998" s="283"/>
      <c r="E998" s="283"/>
      <c r="F998" s="282"/>
      <c r="G998" s="282"/>
      <c r="H998" s="284"/>
      <c r="I998" s="284"/>
      <c r="J998" s="284"/>
      <c r="K998" s="285"/>
      <c r="L998" s="285"/>
      <c r="M998" s="285"/>
      <c r="N998" s="285"/>
      <c r="O998" s="285"/>
      <c r="P998" s="285"/>
      <c r="Q998" s="285"/>
      <c r="R998" s="285"/>
      <c r="S998" s="285"/>
      <c r="T998" s="285"/>
    </row>
    <row r="999" spans="1:20" ht="18.7" customHeight="1" x14ac:dyDescent="0.25">
      <c r="A999" s="285"/>
      <c r="B999" s="285"/>
      <c r="C999" s="285"/>
      <c r="D999" s="283"/>
      <c r="E999" s="283"/>
      <c r="F999" s="282"/>
      <c r="G999" s="282"/>
      <c r="H999" s="284"/>
      <c r="I999" s="284"/>
      <c r="J999" s="284"/>
      <c r="K999" s="285"/>
      <c r="L999" s="285"/>
      <c r="M999" s="285"/>
      <c r="N999" s="285"/>
      <c r="O999" s="285"/>
      <c r="P999" s="285"/>
      <c r="Q999" s="285"/>
      <c r="R999" s="285"/>
      <c r="S999" s="285"/>
      <c r="T999" s="285"/>
    </row>
    <row r="1000" spans="1:20" ht="18.7" customHeight="1" x14ac:dyDescent="0.25">
      <c r="A1000" s="285"/>
      <c r="B1000" s="285"/>
      <c r="C1000" s="285"/>
      <c r="D1000" s="283"/>
      <c r="E1000" s="283"/>
      <c r="F1000" s="282"/>
      <c r="G1000" s="282"/>
      <c r="H1000" s="284"/>
      <c r="I1000" s="284"/>
      <c r="J1000" s="284"/>
      <c r="K1000" s="285"/>
      <c r="L1000" s="285"/>
      <c r="M1000" s="285"/>
      <c r="N1000" s="285"/>
      <c r="O1000" s="285"/>
      <c r="P1000" s="285"/>
      <c r="Q1000" s="285"/>
      <c r="R1000" s="285"/>
      <c r="S1000" s="285"/>
      <c r="T1000" s="285"/>
    </row>
  </sheetData>
  <mergeCells count="9">
    <mergeCell ref="A3:A6"/>
    <mergeCell ref="B3:C5"/>
    <mergeCell ref="D3:M3"/>
    <mergeCell ref="D4:E5"/>
    <mergeCell ref="F4:G5"/>
    <mergeCell ref="H4:I5"/>
    <mergeCell ref="J4:M4"/>
    <mergeCell ref="J5:K5"/>
    <mergeCell ref="L5:M5"/>
  </mergeCells>
  <conditionalFormatting sqref="D158:M164 B159:C164">
    <cfRule type="expression" dxfId="1700" priority="68">
      <formula>MOD(ROW(),2)=1</formula>
    </cfRule>
  </conditionalFormatting>
  <conditionalFormatting sqref="B125:C125">
    <cfRule type="expression" dxfId="1699" priority="69">
      <formula>MOD(ROW(),2)=1</formula>
    </cfRule>
  </conditionalFormatting>
  <conditionalFormatting sqref="B11:C11 B13:C13 B15:C17 B24:C25 B27:C32 B34:C35 B37:C39 B43:C47 B49:C54 B56:C59 B61:C62 B64:C65 B67:C69 B71:C72 B75:C77 B79:C81 B83:C89 B91:C94 B96:C99 B101:C106 B110:C117 B119:C124 B126:C133 B135:C140 B143:C149 B151:C157">
    <cfRule type="expression" dxfId="1698" priority="70">
      <formula>MOD(ROW(),2)=1</formula>
    </cfRule>
  </conditionalFormatting>
  <conditionalFormatting sqref="B10:C10">
    <cfRule type="expression" dxfId="1697" priority="71">
      <formula>MOD(ROW(),2)=1</formula>
    </cfRule>
  </conditionalFormatting>
  <conditionalFormatting sqref="B33:C33">
    <cfRule type="expression" dxfId="1696" priority="72">
      <formula>MOD(ROW(),2)=1</formula>
    </cfRule>
  </conditionalFormatting>
  <conditionalFormatting sqref="B42:C42">
    <cfRule type="expression" dxfId="1695" priority="73">
      <formula>MOD(ROW(),2)=1</formula>
    </cfRule>
  </conditionalFormatting>
  <conditionalFormatting sqref="B48:C48">
    <cfRule type="expression" dxfId="1694" priority="74">
      <formula>MOD(ROW(),2)=1</formula>
    </cfRule>
  </conditionalFormatting>
  <conditionalFormatting sqref="B55:C55">
    <cfRule type="expression" dxfId="1693" priority="75">
      <formula>MOD(ROW(),2)=1</formula>
    </cfRule>
  </conditionalFormatting>
  <conditionalFormatting sqref="B66:C66">
    <cfRule type="expression" dxfId="1692" priority="76">
      <formula>MOD(ROW(),2)=1</formula>
    </cfRule>
  </conditionalFormatting>
  <conditionalFormatting sqref="B82:C82">
    <cfRule type="expression" dxfId="1691" priority="77">
      <formula>MOD(ROW(),2)=1</formula>
    </cfRule>
  </conditionalFormatting>
  <conditionalFormatting sqref="B90:C90">
    <cfRule type="expression" dxfId="1690" priority="78">
      <formula>MOD(ROW(),2)=1</formula>
    </cfRule>
  </conditionalFormatting>
  <conditionalFormatting sqref="B100:C100">
    <cfRule type="expression" dxfId="1689" priority="79">
      <formula>MOD(ROW(),2)=1</formula>
    </cfRule>
  </conditionalFormatting>
  <conditionalFormatting sqref="B109:C109">
    <cfRule type="expression" dxfId="1688" priority="80">
      <formula>MOD(ROW(),2)=1</formula>
    </cfRule>
  </conditionalFormatting>
  <conditionalFormatting sqref="B118:C118">
    <cfRule type="expression" dxfId="1687" priority="81">
      <formula>MOD(ROW(),2)=1</formula>
    </cfRule>
  </conditionalFormatting>
  <conditionalFormatting sqref="B134:C134">
    <cfRule type="expression" dxfId="1686" priority="82">
      <formula>MOD(ROW(),2)=1</formula>
    </cfRule>
  </conditionalFormatting>
  <conditionalFormatting sqref="B150:C150">
    <cfRule type="expression" dxfId="1685" priority="83">
      <formula>MOD(ROW(),2)=1</formula>
    </cfRule>
  </conditionalFormatting>
  <conditionalFormatting sqref="B158:C158">
    <cfRule type="expression" dxfId="1684" priority="84">
      <formula>MOD(ROW(),2)=1</formula>
    </cfRule>
  </conditionalFormatting>
  <conditionalFormatting sqref="B12:C12">
    <cfRule type="expression" dxfId="1683" priority="85">
      <formula>MOD(ROW(),2)=1</formula>
    </cfRule>
  </conditionalFormatting>
  <conditionalFormatting sqref="B14:C14">
    <cfRule type="expression" dxfId="1682" priority="86">
      <formula>MOD(ROW(),2)=1</formula>
    </cfRule>
  </conditionalFormatting>
  <conditionalFormatting sqref="B18:C18">
    <cfRule type="expression" dxfId="1681" priority="87">
      <formula>MOD(ROW(),2)=1</formula>
    </cfRule>
  </conditionalFormatting>
  <conditionalFormatting sqref="B26:C26">
    <cfRule type="expression" dxfId="1680" priority="88">
      <formula>MOD(ROW(),2)=1</formula>
    </cfRule>
  </conditionalFormatting>
  <conditionalFormatting sqref="D41:M41">
    <cfRule type="expression" dxfId="1679" priority="89">
      <formula>MOD(ROW(),2)=1</formula>
    </cfRule>
  </conditionalFormatting>
  <conditionalFormatting sqref="D40:M40">
    <cfRule type="expression" dxfId="1678" priority="90">
      <formula>MOD(ROW(),2)=1</formula>
    </cfRule>
  </conditionalFormatting>
  <conditionalFormatting sqref="D1:M2 D7:M7 D169:M1000 B159:C164">
    <cfRule type="cellIs" dxfId="1677" priority="91" operator="lessThan">
      <formula>0</formula>
    </cfRule>
  </conditionalFormatting>
  <conditionalFormatting sqref="D108:M108">
    <cfRule type="expression" dxfId="1676" priority="92">
      <formula>MOD(ROW(),2)=1</formula>
    </cfRule>
  </conditionalFormatting>
  <conditionalFormatting sqref="D108:M108">
    <cfRule type="cellIs" dxfId="1675" priority="93" operator="lessThan">
      <formula>0</formula>
    </cfRule>
  </conditionalFormatting>
  <conditionalFormatting sqref="B141:C141">
    <cfRule type="expression" dxfId="1674" priority="94">
      <formula>MOD(ROW(),2)=1</formula>
    </cfRule>
  </conditionalFormatting>
  <conditionalFormatting sqref="D107 F107 H107 J107:K107">
    <cfRule type="expression" dxfId="1673" priority="95">
      <formula>MOD(ROW(),2)=1</formula>
    </cfRule>
  </conditionalFormatting>
  <conditionalFormatting sqref="B107:C108">
    <cfRule type="expression" dxfId="1672" priority="96">
      <formula>MOD(ROW(),2)=1</formula>
    </cfRule>
  </conditionalFormatting>
  <conditionalFormatting sqref="D141:M141">
    <cfRule type="expression" dxfId="1671" priority="97">
      <formula>MOD(ROW(),2)=1</formula>
    </cfRule>
  </conditionalFormatting>
  <conditionalFormatting sqref="D142:M142">
    <cfRule type="expression" dxfId="1670" priority="98">
      <formula>MOD(ROW(),2)=1</formula>
    </cfRule>
  </conditionalFormatting>
  <conditionalFormatting sqref="A1:C2 A7:C7 A170:C1000 B169:C169">
    <cfRule type="cellIs" dxfId="1669" priority="99" operator="lessThan">
      <formula>0</formula>
    </cfRule>
  </conditionalFormatting>
  <conditionalFormatting sqref="D48:M48 D50:M53 D49:K49 M49">
    <cfRule type="expression" dxfId="1668" priority="100">
      <formula>MOD(ROW(),2)=1</formula>
    </cfRule>
  </conditionalFormatting>
  <conditionalFormatting sqref="D75:M78 D79:I79 K79:M79">
    <cfRule type="expression" dxfId="1667" priority="101">
      <formula>MOD(ROW(),2)=1</formula>
    </cfRule>
  </conditionalFormatting>
  <conditionalFormatting sqref="B8:C9">
    <cfRule type="expression" dxfId="1666" priority="102">
      <formula>MOD(ROW(),2)=1</formula>
    </cfRule>
  </conditionalFormatting>
  <conditionalFormatting sqref="B8:C9">
    <cfRule type="cellIs" dxfId="1665" priority="103" operator="lessThan">
      <formula>0</formula>
    </cfRule>
  </conditionalFormatting>
  <conditionalFormatting sqref="D10:M10">
    <cfRule type="expression" dxfId="1664" priority="104">
      <formula>MOD(ROW(),2)=1</formula>
    </cfRule>
  </conditionalFormatting>
  <conditionalFormatting sqref="D13:M13">
    <cfRule type="expression" dxfId="1663" priority="105">
      <formula>MOD(ROW(),2)=1</formula>
    </cfRule>
  </conditionalFormatting>
  <conditionalFormatting sqref="D11:M11">
    <cfRule type="expression" dxfId="1662" priority="106">
      <formula>MOD(ROW(),2)=1</formula>
    </cfRule>
  </conditionalFormatting>
  <conditionalFormatting sqref="D19:M19">
    <cfRule type="expression" dxfId="1661" priority="107">
      <formula>MOD(ROW(),2)=1</formula>
    </cfRule>
  </conditionalFormatting>
  <conditionalFormatting sqref="D24:E24 J24:M24">
    <cfRule type="expression" dxfId="1660" priority="108">
      <formula>MOD(ROW(),2)=1</formula>
    </cfRule>
  </conditionalFormatting>
  <conditionalFormatting sqref="D17:I17 E14 G14 I14 M14 D16:K16 M16 K17:M17">
    <cfRule type="expression" dxfId="1659" priority="109">
      <formula>MOD(ROW(),2)=1</formula>
    </cfRule>
  </conditionalFormatting>
  <conditionalFormatting sqref="D12 F12 H12 J12:K12">
    <cfRule type="expression" dxfId="1658" priority="110">
      <formula>MOD(ROW(),2)=1</formula>
    </cfRule>
  </conditionalFormatting>
  <conditionalFormatting sqref="D20:M20 D21:I22 K22:M22 K21 M21">
    <cfRule type="expression" dxfId="1657" priority="111">
      <formula>MOD(ROW(),2)=1</formula>
    </cfRule>
  </conditionalFormatting>
  <conditionalFormatting sqref="D28:I30 K28:M29 K30 M30">
    <cfRule type="expression" dxfId="1656" priority="112">
      <formula>MOD(ROW(),2)=1</formula>
    </cfRule>
  </conditionalFormatting>
  <conditionalFormatting sqref="D37:I37 K37 M37">
    <cfRule type="expression" dxfId="1655" priority="113">
      <formula>MOD(ROW(),2)=1</formula>
    </cfRule>
  </conditionalFormatting>
  <conditionalFormatting sqref="D42:M42 D44:M46 K43 D43 F43 H43">
    <cfRule type="expression" dxfId="1654" priority="114">
      <formula>MOD(ROW(),2)=1</formula>
    </cfRule>
  </conditionalFormatting>
  <conditionalFormatting sqref="E61">
    <cfRule type="expression" dxfId="1653" priority="115">
      <formula>MOD(ROW(),2)=1</formula>
    </cfRule>
  </conditionalFormatting>
  <conditionalFormatting sqref="D66:M68 D70:M71 D69:I69 K69:M69">
    <cfRule type="expression" dxfId="1652" priority="116">
      <formula>MOD(ROW(),2)=1</formula>
    </cfRule>
  </conditionalFormatting>
  <conditionalFormatting sqref="D72:M72">
    <cfRule type="expression" dxfId="1651" priority="117">
      <formula>MOD(ROW(),2)=1</formula>
    </cfRule>
  </conditionalFormatting>
  <conditionalFormatting sqref="D80:M80">
    <cfRule type="expression" dxfId="1650" priority="118">
      <formula>MOD(ROW(),2)=1</formula>
    </cfRule>
  </conditionalFormatting>
  <conditionalFormatting sqref="D9:M9 D32:M36 D38:M39 D47:M47 D54:M59 D60:I60 D62:M65 D81:M81 D89:M89 D99:M99 D117:M117 D123:M124 D131:M133 D140:M140 D148:M149 D156:M157 K60:M60">
    <cfRule type="expression" dxfId="1649" priority="119">
      <formula>MOD(ROW(),2)=1</formula>
    </cfRule>
  </conditionalFormatting>
  <conditionalFormatting sqref="D8:M8">
    <cfRule type="expression" dxfId="1648" priority="120">
      <formula>MOD(ROW(),2)=1</formula>
    </cfRule>
  </conditionalFormatting>
  <conditionalFormatting sqref="D82:M88">
    <cfRule type="expression" dxfId="1647" priority="121">
      <formula>MOD(ROW(),2)=1</formula>
    </cfRule>
  </conditionalFormatting>
  <conditionalFormatting sqref="D90:M95">
    <cfRule type="expression" dxfId="1646" priority="122">
      <formula>MOD(ROW(),2)=1</formula>
    </cfRule>
  </conditionalFormatting>
  <conditionalFormatting sqref="D9:M9 D32:M32 D47:M47 D54:M54 D63:M65 D81:M81 D89:M89 D99:M99 D117:M117 D123:M124 D131:M133 D140:M140 D148:M149 D156:M157">
    <cfRule type="cellIs" dxfId="1645" priority="123" operator="lessThan">
      <formula>0</formula>
    </cfRule>
  </conditionalFormatting>
  <conditionalFormatting sqref="D96:I96 K96:M96">
    <cfRule type="expression" dxfId="1644" priority="124">
      <formula>MOD(ROW(),2)=1</formula>
    </cfRule>
  </conditionalFormatting>
  <conditionalFormatting sqref="D98:M98">
    <cfRule type="expression" dxfId="1643" priority="125">
      <formula>MOD(ROW(),2)=1</formula>
    </cfRule>
  </conditionalFormatting>
  <conditionalFormatting sqref="D97:M97">
    <cfRule type="expression" dxfId="1642" priority="126">
      <formula>MOD(ROW(),2)=1</formula>
    </cfRule>
  </conditionalFormatting>
  <conditionalFormatting sqref="D100:M102">
    <cfRule type="expression" dxfId="1641" priority="127">
      <formula>MOD(ROW(),2)=1</formula>
    </cfRule>
  </conditionalFormatting>
  <conditionalFormatting sqref="D106:M106">
    <cfRule type="expression" dxfId="1640" priority="128">
      <formula>MOD(ROW(),2)=1</formula>
    </cfRule>
  </conditionalFormatting>
  <conditionalFormatting sqref="D103:M105">
    <cfRule type="expression" dxfId="1639" priority="129">
      <formula>MOD(ROW(),2)=1</formula>
    </cfRule>
  </conditionalFormatting>
  <conditionalFormatting sqref="D109:M112">
    <cfRule type="expression" dxfId="1638" priority="130">
      <formula>MOD(ROW(),2)=1</formula>
    </cfRule>
  </conditionalFormatting>
  <conditionalFormatting sqref="D113:M113">
    <cfRule type="expression" dxfId="1637" priority="131">
      <formula>MOD(ROW(),2)=1</formula>
    </cfRule>
  </conditionalFormatting>
  <conditionalFormatting sqref="D114:M116">
    <cfRule type="expression" dxfId="1636" priority="132">
      <formula>MOD(ROW(),2)=1</formula>
    </cfRule>
  </conditionalFormatting>
  <conditionalFormatting sqref="D118:M123">
    <cfRule type="expression" dxfId="1635" priority="133">
      <formula>MOD(ROW(),2)=1</formula>
    </cfRule>
  </conditionalFormatting>
  <conditionalFormatting sqref="D125:M131">
    <cfRule type="expression" dxfId="1634" priority="134">
      <formula>MOD(ROW(),2)=1</formula>
    </cfRule>
  </conditionalFormatting>
  <conditionalFormatting sqref="D132:M132">
    <cfRule type="expression" dxfId="1633" priority="135">
      <formula>MOD(ROW(),2)=1</formula>
    </cfRule>
  </conditionalFormatting>
  <conditionalFormatting sqref="D134:M140">
    <cfRule type="expression" dxfId="1632" priority="136">
      <formula>MOD(ROW(),2)=1</formula>
    </cfRule>
  </conditionalFormatting>
  <conditionalFormatting sqref="D143:M148">
    <cfRule type="expression" dxfId="1631" priority="137">
      <formula>MOD(ROW(),2)=1</formula>
    </cfRule>
  </conditionalFormatting>
  <conditionalFormatting sqref="D150:M156">
    <cfRule type="expression" dxfId="1630" priority="138">
      <formula>MOD(ROW(),2)=1</formula>
    </cfRule>
  </conditionalFormatting>
  <conditionalFormatting sqref="B11:C11 B13:C13 B15:C17 B24:C25 B27:C32 B34:C35 B37:C39 B43:C47 B49:C54 B56:C59 B61:C62 B64:C65 B67:C69 B71:C72 B75:C77 B79:C81 B83:C89 B91:C94 B96:C99 B101:C106 B110:C117 B119:C124 B126:C133 B135:C140 B143:C149 B151:C157">
    <cfRule type="cellIs" dxfId="1629" priority="139" operator="lessThan">
      <formula>0</formula>
    </cfRule>
  </conditionalFormatting>
  <conditionalFormatting sqref="D41:M41">
    <cfRule type="cellIs" dxfId="1628" priority="140" operator="lessThan">
      <formula>0</formula>
    </cfRule>
  </conditionalFormatting>
  <conditionalFormatting sqref="B40:C41">
    <cfRule type="expression" dxfId="1627" priority="141">
      <formula>MOD(ROW(),2)=1</formula>
    </cfRule>
  </conditionalFormatting>
  <conditionalFormatting sqref="B40:C41">
    <cfRule type="cellIs" dxfId="1626" priority="142" operator="lessThan">
      <formula>0</formula>
    </cfRule>
  </conditionalFormatting>
  <conditionalFormatting sqref="D74:M74">
    <cfRule type="expression" dxfId="1625" priority="143">
      <formula>MOD(ROW(),2)=1</formula>
    </cfRule>
  </conditionalFormatting>
  <conditionalFormatting sqref="D73:M73">
    <cfRule type="expression" dxfId="1624" priority="144">
      <formula>MOD(ROW(),2)=1</formula>
    </cfRule>
  </conditionalFormatting>
  <conditionalFormatting sqref="D73:M73">
    <cfRule type="cellIs" dxfId="1623" priority="145" operator="lessThan">
      <formula>0</formula>
    </cfRule>
  </conditionalFormatting>
  <conditionalFormatting sqref="B73:C73">
    <cfRule type="expression" dxfId="1622" priority="146">
      <formula>MOD(ROW(),2)=1</formula>
    </cfRule>
  </conditionalFormatting>
  <conditionalFormatting sqref="B73:C73">
    <cfRule type="cellIs" dxfId="1621" priority="147" operator="lessThan">
      <formula>0</formula>
    </cfRule>
  </conditionalFormatting>
  <conditionalFormatting sqref="B74:C74">
    <cfRule type="expression" dxfId="1620" priority="148">
      <formula>MOD(ROW(),2)=1</formula>
    </cfRule>
  </conditionalFormatting>
  <conditionalFormatting sqref="B107:C108">
    <cfRule type="cellIs" dxfId="1619" priority="149" operator="lessThan">
      <formula>0</formula>
    </cfRule>
  </conditionalFormatting>
  <conditionalFormatting sqref="D141:M141">
    <cfRule type="cellIs" dxfId="1618" priority="150" operator="lessThan">
      <formula>0</formula>
    </cfRule>
  </conditionalFormatting>
  <conditionalFormatting sqref="B141:C141">
    <cfRule type="cellIs" dxfId="1617" priority="151" operator="lessThan">
      <formula>0</formula>
    </cfRule>
  </conditionalFormatting>
  <conditionalFormatting sqref="B142:C142">
    <cfRule type="expression" dxfId="1616" priority="152">
      <formula>MOD(ROW(),2)=1</formula>
    </cfRule>
  </conditionalFormatting>
  <conditionalFormatting sqref="B19:C23">
    <cfRule type="expression" dxfId="1615" priority="153">
      <formula>MOD(ROW(),2)=1</formula>
    </cfRule>
  </conditionalFormatting>
  <conditionalFormatting sqref="F24:G24">
    <cfRule type="expression" dxfId="1614" priority="154">
      <formula>MOD(ROW(),2)=1</formula>
    </cfRule>
  </conditionalFormatting>
  <conditionalFormatting sqref="E25:E27">
    <cfRule type="expression" dxfId="1613" priority="155">
      <formula>MOD(ROW(),2)=1</formula>
    </cfRule>
  </conditionalFormatting>
  <conditionalFormatting sqref="H24:I24">
    <cfRule type="expression" dxfId="1612" priority="156">
      <formula>MOD(ROW(),2)=1</formula>
    </cfRule>
  </conditionalFormatting>
  <conditionalFormatting sqref="I25:I27">
    <cfRule type="expression" dxfId="1611" priority="157">
      <formula>MOD(ROW(),2)=1</formula>
    </cfRule>
  </conditionalFormatting>
  <conditionalFormatting sqref="E31">
    <cfRule type="expression" dxfId="1610" priority="158">
      <formula>MOD(ROW(),2)=1</formula>
    </cfRule>
  </conditionalFormatting>
  <conditionalFormatting sqref="I31">
    <cfRule type="expression" dxfId="1609" priority="159">
      <formula>MOD(ROW(),2)=1</formula>
    </cfRule>
  </conditionalFormatting>
  <conditionalFormatting sqref="L31:M31">
    <cfRule type="expression" dxfId="1608" priority="160">
      <formula>MOD(ROW(),2)=1</formula>
    </cfRule>
  </conditionalFormatting>
  <conditionalFormatting sqref="L25:M25 L27:M27 M26">
    <cfRule type="expression" dxfId="1607" priority="161">
      <formula>MOD(ROW(),2)=1</formula>
    </cfRule>
  </conditionalFormatting>
  <conditionalFormatting sqref="G61">
    <cfRule type="expression" dxfId="1606" priority="162">
      <formula>MOD(ROW(),2)=1</formula>
    </cfRule>
  </conditionalFormatting>
  <conditionalFormatting sqref="I61 M61">
    <cfRule type="expression" dxfId="1605" priority="163">
      <formula>MOD(ROW(),2)=1</formula>
    </cfRule>
  </conditionalFormatting>
  <conditionalFormatting sqref="G25:G27">
    <cfRule type="expression" dxfId="1604" priority="164">
      <formula>MOD(ROW(),2)=1</formula>
    </cfRule>
  </conditionalFormatting>
  <conditionalFormatting sqref="G31">
    <cfRule type="expression" dxfId="1603" priority="165">
      <formula>MOD(ROW(),2)=1</formula>
    </cfRule>
  </conditionalFormatting>
  <conditionalFormatting sqref="B36:C36">
    <cfRule type="expression" dxfId="1602" priority="166">
      <formula>MOD(ROW(),2)=1</formula>
    </cfRule>
  </conditionalFormatting>
  <conditionalFormatting sqref="B36:C36">
    <cfRule type="cellIs" dxfId="1601" priority="167" operator="lessThan">
      <formula>0</formula>
    </cfRule>
  </conditionalFormatting>
  <conditionalFormatting sqref="B60:C60">
    <cfRule type="expression" dxfId="1600" priority="168">
      <formula>MOD(ROW(),2)=1</formula>
    </cfRule>
  </conditionalFormatting>
  <conditionalFormatting sqref="B60:C60">
    <cfRule type="cellIs" dxfId="1599" priority="169" operator="lessThan">
      <formula>0</formula>
    </cfRule>
  </conditionalFormatting>
  <conditionalFormatting sqref="B63:C63">
    <cfRule type="expression" dxfId="1598" priority="170">
      <formula>MOD(ROW(),2)=1</formula>
    </cfRule>
  </conditionalFormatting>
  <conditionalFormatting sqref="B63:C63">
    <cfRule type="cellIs" dxfId="1597" priority="171" operator="lessThan">
      <formula>0</formula>
    </cfRule>
  </conditionalFormatting>
  <conditionalFormatting sqref="B70:C70">
    <cfRule type="expression" dxfId="1596" priority="172">
      <formula>MOD(ROW(),2)=1</formula>
    </cfRule>
  </conditionalFormatting>
  <conditionalFormatting sqref="B70:C70">
    <cfRule type="cellIs" dxfId="1595" priority="173" operator="lessThan">
      <formula>0</formula>
    </cfRule>
  </conditionalFormatting>
  <conditionalFormatting sqref="B78:C78">
    <cfRule type="expression" dxfId="1594" priority="174">
      <formula>MOD(ROW(),2)=1</formula>
    </cfRule>
  </conditionalFormatting>
  <conditionalFormatting sqref="B78:C78">
    <cfRule type="cellIs" dxfId="1593" priority="175" operator="lessThan">
      <formula>0</formula>
    </cfRule>
  </conditionalFormatting>
  <conditionalFormatting sqref="B95:C95">
    <cfRule type="expression" dxfId="1592" priority="176">
      <formula>MOD(ROW(),2)=1</formula>
    </cfRule>
  </conditionalFormatting>
  <conditionalFormatting sqref="B95:C95">
    <cfRule type="cellIs" dxfId="1591" priority="177" operator="lessThan">
      <formula>0</formula>
    </cfRule>
  </conditionalFormatting>
  <conditionalFormatting sqref="A3:B3 A4:A6">
    <cfRule type="cellIs" dxfId="1590" priority="178" operator="lessThan">
      <formula>0</formula>
    </cfRule>
  </conditionalFormatting>
  <conditionalFormatting sqref="D3:D4 F4 H4 J6:M6">
    <cfRule type="cellIs" dxfId="1589" priority="179" operator="lessThan">
      <formula>0</formula>
    </cfRule>
  </conditionalFormatting>
  <conditionalFormatting sqref="A8:A9">
    <cfRule type="expression" dxfId="1588" priority="35">
      <formula>MOD(ROW(),2)=1</formula>
    </cfRule>
  </conditionalFormatting>
  <conditionalFormatting sqref="A8:A9">
    <cfRule type="cellIs" dxfId="1587" priority="36" operator="lessThan">
      <formula>0</formula>
    </cfRule>
  </conditionalFormatting>
  <conditionalFormatting sqref="A26">
    <cfRule type="expression" dxfId="1586" priority="37">
      <formula>MOD(ROW(),2)=1</formula>
    </cfRule>
  </conditionalFormatting>
  <conditionalFormatting sqref="A118">
    <cfRule type="expression" dxfId="1585" priority="38">
      <formula>MOD(ROW(),2)=1</formula>
    </cfRule>
  </conditionalFormatting>
  <conditionalFormatting sqref="A150">
    <cfRule type="expression" dxfId="1584" priority="39">
      <formula>MOD(ROW(),2)=1</formula>
    </cfRule>
  </conditionalFormatting>
  <conditionalFormatting sqref="A11 A13 A15:A17 A24:A25 A27:A32 A34:A39 A43:A47 A49:A54 A56:A65 A67:A72 A75:A81 A83:A89 A91:A99 A101:A106 A110:A117 A119:A124 A126:A133 A135:A140 A143:A149 A151:A157 A159:A163">
    <cfRule type="expression" dxfId="1583" priority="40">
      <formula>MOD(ROW(),2)=1</formula>
    </cfRule>
  </conditionalFormatting>
  <conditionalFormatting sqref="A11 A13 A15:A17 A24:A25 A27:A32 A34:A39 A43:A47 A49:A54 A56:A65 A67:A72 A75:A81 A83:A89 A91:A99 A101:A106 A110:A117 A119:A124 A126:A133 A135:A140 A143:A149 A151:A157 A159:A163">
    <cfRule type="cellIs" dxfId="1582" priority="41" operator="lessThan">
      <formula>0</formula>
    </cfRule>
  </conditionalFormatting>
  <conditionalFormatting sqref="A10">
    <cfRule type="expression" dxfId="1581" priority="42">
      <formula>MOD(ROW(),2)=1</formula>
    </cfRule>
  </conditionalFormatting>
  <conditionalFormatting sqref="A42">
    <cfRule type="expression" dxfId="1580" priority="43">
      <formula>MOD(ROW(),2)=1</formula>
    </cfRule>
  </conditionalFormatting>
  <conditionalFormatting sqref="A48">
    <cfRule type="expression" dxfId="1579" priority="44">
      <formula>MOD(ROW(),2)=1</formula>
    </cfRule>
  </conditionalFormatting>
  <conditionalFormatting sqref="A55">
    <cfRule type="expression" dxfId="1578" priority="45">
      <formula>MOD(ROW(),2)=1</formula>
    </cfRule>
  </conditionalFormatting>
  <conditionalFormatting sqref="A66">
    <cfRule type="expression" dxfId="1577" priority="46">
      <formula>MOD(ROW(),2)=1</formula>
    </cfRule>
  </conditionalFormatting>
  <conditionalFormatting sqref="A82">
    <cfRule type="expression" dxfId="1576" priority="47">
      <formula>MOD(ROW(),2)=1</formula>
    </cfRule>
  </conditionalFormatting>
  <conditionalFormatting sqref="A90">
    <cfRule type="expression" dxfId="1575" priority="48">
      <formula>MOD(ROW(),2)=1</formula>
    </cfRule>
  </conditionalFormatting>
  <conditionalFormatting sqref="A100">
    <cfRule type="expression" dxfId="1574" priority="49">
      <formula>MOD(ROW(),2)=1</formula>
    </cfRule>
  </conditionalFormatting>
  <conditionalFormatting sqref="A109">
    <cfRule type="expression" dxfId="1573" priority="50">
      <formula>MOD(ROW(),2)=1</formula>
    </cfRule>
  </conditionalFormatting>
  <conditionalFormatting sqref="A125">
    <cfRule type="expression" dxfId="1572" priority="51">
      <formula>MOD(ROW(),2)=1</formula>
    </cfRule>
  </conditionalFormatting>
  <conditionalFormatting sqref="A134">
    <cfRule type="expression" dxfId="1571" priority="52">
      <formula>MOD(ROW(),2)=1</formula>
    </cfRule>
  </conditionalFormatting>
  <conditionalFormatting sqref="A158">
    <cfRule type="expression" dxfId="1570" priority="53">
      <formula>MOD(ROW(),2)=1</formula>
    </cfRule>
  </conditionalFormatting>
  <conditionalFormatting sqref="A14">
    <cfRule type="expression" dxfId="1569" priority="54">
      <formula>MOD(ROW(),2)=1</formula>
    </cfRule>
  </conditionalFormatting>
  <conditionalFormatting sqref="A18">
    <cfRule type="expression" dxfId="1568" priority="55">
      <formula>MOD(ROW(),2)=1</formula>
    </cfRule>
  </conditionalFormatting>
  <conditionalFormatting sqref="A12">
    <cfRule type="expression" dxfId="1567" priority="56">
      <formula>MOD(ROW(),2)=1</formula>
    </cfRule>
  </conditionalFormatting>
  <conditionalFormatting sqref="A40:A41">
    <cfRule type="expression" dxfId="1566" priority="57">
      <formula>MOD(ROW(),2)=1</formula>
    </cfRule>
  </conditionalFormatting>
  <conditionalFormatting sqref="A40:A41">
    <cfRule type="cellIs" dxfId="1565" priority="58" operator="lessThan">
      <formula>0</formula>
    </cfRule>
  </conditionalFormatting>
  <conditionalFormatting sqref="A73">
    <cfRule type="expression" dxfId="1564" priority="59">
      <formula>MOD(ROW(),2)=1</formula>
    </cfRule>
  </conditionalFormatting>
  <conditionalFormatting sqref="A73">
    <cfRule type="cellIs" dxfId="1563" priority="60" operator="lessThan">
      <formula>0</formula>
    </cfRule>
  </conditionalFormatting>
  <conditionalFormatting sqref="A74">
    <cfRule type="expression" dxfId="1562" priority="61">
      <formula>MOD(ROW(),2)=1</formula>
    </cfRule>
  </conditionalFormatting>
  <conditionalFormatting sqref="A107:A108">
    <cfRule type="expression" dxfId="1561" priority="62">
      <formula>MOD(ROW(),2)=1</formula>
    </cfRule>
  </conditionalFormatting>
  <conditionalFormatting sqref="A107:A108">
    <cfRule type="cellIs" dxfId="1560" priority="63" operator="lessThan">
      <formula>0</formula>
    </cfRule>
  </conditionalFormatting>
  <conditionalFormatting sqref="A141">
    <cfRule type="expression" dxfId="1559" priority="64">
      <formula>MOD(ROW(),2)=1</formula>
    </cfRule>
  </conditionalFormatting>
  <conditionalFormatting sqref="A141">
    <cfRule type="cellIs" dxfId="1558" priority="65" operator="lessThan">
      <formula>0</formula>
    </cfRule>
  </conditionalFormatting>
  <conditionalFormatting sqref="A142">
    <cfRule type="expression" dxfId="1557" priority="66">
      <formula>MOD(ROW(),2)=1</formula>
    </cfRule>
  </conditionalFormatting>
  <conditionalFormatting sqref="A19:A23">
    <cfRule type="expression" dxfId="1556" priority="67">
      <formula>MOD(ROW(),2)=1</formula>
    </cfRule>
  </conditionalFormatting>
  <conditionalFormatting sqref="L49">
    <cfRule type="expression" dxfId="1555" priority="34">
      <formula>MOD(ROW(),2)=1</formula>
    </cfRule>
  </conditionalFormatting>
  <conditionalFormatting sqref="E12">
    <cfRule type="expression" dxfId="1554" priority="33">
      <formula>MOD(ROW(),2)=1</formula>
    </cfRule>
  </conditionalFormatting>
  <conditionalFormatting sqref="G12">
    <cfRule type="expression" dxfId="1553" priority="32">
      <formula>MOD(ROW(),2)=1</formula>
    </cfRule>
  </conditionalFormatting>
  <conditionalFormatting sqref="I12">
    <cfRule type="expression" dxfId="1552" priority="31">
      <formula>MOD(ROW(),2)=1</formula>
    </cfRule>
  </conditionalFormatting>
  <conditionalFormatting sqref="L12:M12">
    <cfRule type="expression" dxfId="1551" priority="30">
      <formula>MOD(ROW(),2)=1</formula>
    </cfRule>
  </conditionalFormatting>
  <conditionalFormatting sqref="M15 J14:L15 I15 H14:H15 G15 F14:F15 E15 D14:D15">
    <cfRule type="expression" dxfId="1550" priority="29">
      <formula>MOD(ROW(),2)=1</formula>
    </cfRule>
  </conditionalFormatting>
  <conditionalFormatting sqref="L16">
    <cfRule type="expression" dxfId="1549" priority="28">
      <formula>MOD(ROW(),2)=1</formula>
    </cfRule>
  </conditionalFormatting>
  <conditionalFormatting sqref="D18:M18">
    <cfRule type="expression" dxfId="1548" priority="27">
      <formula>MOD(ROW(),2)=1</formula>
    </cfRule>
  </conditionalFormatting>
  <conditionalFormatting sqref="J17">
    <cfRule type="expression" dxfId="1547" priority="26">
      <formula>MOD(ROW(),2)=1</formula>
    </cfRule>
  </conditionalFormatting>
  <conditionalFormatting sqref="J21:J22">
    <cfRule type="expression" dxfId="1546" priority="25">
      <formula>MOD(ROW(),2)=1</formula>
    </cfRule>
  </conditionalFormatting>
  <conditionalFormatting sqref="L21">
    <cfRule type="expression" dxfId="1545" priority="24">
      <formula>MOD(ROW(),2)=1</formula>
    </cfRule>
  </conditionalFormatting>
  <conditionalFormatting sqref="D23:M23">
    <cfRule type="expression" dxfId="1544" priority="23">
      <formula>MOD(ROW(),2)=1</formula>
    </cfRule>
  </conditionalFormatting>
  <conditionalFormatting sqref="D25:D27">
    <cfRule type="expression" dxfId="1543" priority="22">
      <formula>MOD(ROW(),2)=1</formula>
    </cfRule>
  </conditionalFormatting>
  <conditionalFormatting sqref="F25:F27">
    <cfRule type="expression" dxfId="1542" priority="21">
      <formula>MOD(ROW(),2)=1</formula>
    </cfRule>
  </conditionalFormatting>
  <conditionalFormatting sqref="H25:H27">
    <cfRule type="expression" dxfId="1541" priority="20">
      <formula>MOD(ROW(),2)=1</formula>
    </cfRule>
  </conditionalFormatting>
  <conditionalFormatting sqref="J25:J31">
    <cfRule type="expression" dxfId="1540" priority="19">
      <formula>MOD(ROW(),2)=1</formula>
    </cfRule>
  </conditionalFormatting>
  <conditionalFormatting sqref="K25:K27">
    <cfRule type="expression" dxfId="1539" priority="18">
      <formula>MOD(ROW(),2)=1</formula>
    </cfRule>
  </conditionalFormatting>
  <conditionalFormatting sqref="L26">
    <cfRule type="expression" dxfId="1538" priority="17">
      <formula>MOD(ROW(),2)=1</formula>
    </cfRule>
  </conditionalFormatting>
  <conditionalFormatting sqref="D31 F31 H31 K31 L30">
    <cfRule type="expression" dxfId="1537" priority="16">
      <formula>MOD(ROW(),2)=1</formula>
    </cfRule>
  </conditionalFormatting>
  <conditionalFormatting sqref="L37 J37">
    <cfRule type="expression" dxfId="1536" priority="15">
      <formula>MOD(ROW(),2)=1</formula>
    </cfRule>
  </conditionalFormatting>
  <conditionalFormatting sqref="L43:M43 I43:J43 G43 E43">
    <cfRule type="expression" dxfId="1535" priority="14">
      <formula>MOD(ROW(),2)=1</formula>
    </cfRule>
  </conditionalFormatting>
  <conditionalFormatting sqref="J60:J61">
    <cfRule type="expression" dxfId="1534" priority="13">
      <formula>MOD(ROW(),2)=1</formula>
    </cfRule>
  </conditionalFormatting>
  <conditionalFormatting sqref="K61:L61">
    <cfRule type="expression" dxfId="1533" priority="12">
      <formula>MOD(ROW(),2)=1</formula>
    </cfRule>
  </conditionalFormatting>
  <conditionalFormatting sqref="H61">
    <cfRule type="expression" dxfId="1532" priority="11">
      <formula>MOD(ROW(),2)=1</formula>
    </cfRule>
  </conditionalFormatting>
  <conditionalFormatting sqref="D61 F61">
    <cfRule type="expression" dxfId="1531" priority="10">
      <formula>MOD(ROW(),2)=1</formula>
    </cfRule>
  </conditionalFormatting>
  <conditionalFormatting sqref="J69">
    <cfRule type="expression" dxfId="1530" priority="9">
      <formula>MOD(ROW(),2)=1</formula>
    </cfRule>
  </conditionalFormatting>
  <conditionalFormatting sqref="J79">
    <cfRule type="expression" dxfId="1529" priority="8">
      <formula>MOD(ROW(),2)=1</formula>
    </cfRule>
  </conditionalFormatting>
  <conditionalFormatting sqref="J96">
    <cfRule type="expression" dxfId="1528" priority="7">
      <formula>MOD(ROW(),2)=1</formula>
    </cfRule>
  </conditionalFormatting>
  <conditionalFormatting sqref="I107 G107 E107">
    <cfRule type="expression" dxfId="1527" priority="6">
      <formula>MOD(ROW(),2)=1</formula>
    </cfRule>
  </conditionalFormatting>
  <conditionalFormatting sqref="L107:M107">
    <cfRule type="expression" dxfId="1526" priority="5">
      <formula>MOD(ROW(),2)=1</formula>
    </cfRule>
  </conditionalFormatting>
  <conditionalFormatting sqref="B168:M168">
    <cfRule type="cellIs" dxfId="1525" priority="4" operator="lessThan">
      <formula>0</formula>
    </cfRule>
  </conditionalFormatting>
  <conditionalFormatting sqref="A168">
    <cfRule type="cellIs" dxfId="1524" priority="3" operator="lessThan">
      <formula>0</formula>
    </cfRule>
  </conditionalFormatting>
  <conditionalFormatting sqref="A169">
    <cfRule type="cellIs" dxfId="1523" priority="2" operator="lessThan">
      <formula>0</formula>
    </cfRule>
  </conditionalFormatting>
  <conditionalFormatting sqref="A33">
    <cfRule type="expression" dxfId="1522" priority="1">
      <formula>MOD(ROW(),2)=1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63" firstPageNumber="29" fitToHeight="0" orientation="landscape" useFirstPageNumber="1" horizontalDpi="4294967295" verticalDpi="4294967295" r:id="rId1"/>
  <headerFooter>
    <oddFooter>&amp;LSource: Philippines Statistics Authority&amp;CPage &amp;P</oddFooter>
  </headerFooter>
  <rowBreaks count="3" manualBreakCount="3">
    <brk id="46" max="16383" man="1"/>
    <brk id="88" max="16383" man="1"/>
    <brk id="132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B062D3-401D-4B00-8B33-302606569215}">
  <dimension ref="A1:Z1005"/>
  <sheetViews>
    <sheetView zoomScale="80" zoomScaleNormal="80" zoomScaleSheetLayoutView="70" workbookViewId="0">
      <pane xSplit="1" ySplit="4" topLeftCell="B5" activePane="bottomRight" state="frozen"/>
      <selection activeCell="A80" sqref="A80"/>
      <selection pane="topRight" activeCell="A80" sqref="A80"/>
      <selection pane="bottomLeft" activeCell="A80" sqref="A80"/>
      <selection pane="bottomRight"/>
    </sheetView>
  </sheetViews>
  <sheetFormatPr defaultColWidth="12.375" defaultRowHeight="14.95" customHeight="1" x14ac:dyDescent="0.25"/>
  <cols>
    <col min="1" max="1" width="56" style="145" customWidth="1"/>
    <col min="2" max="16" width="15.375" style="145" customWidth="1"/>
    <col min="17" max="19" width="9.375" style="215" customWidth="1"/>
    <col min="20" max="20" width="13.125" style="215" customWidth="1"/>
    <col min="21" max="21" width="14.375" style="215" customWidth="1"/>
    <col min="22" max="23" width="9.375" style="215" customWidth="1"/>
    <col min="24" max="25" width="12.375" style="215"/>
    <col min="26" max="26" width="8.375" style="145" customWidth="1"/>
    <col min="27" max="16384" width="12.375" style="145"/>
  </cols>
  <sheetData>
    <row r="1" spans="1:25" ht="15.8" customHeight="1" x14ac:dyDescent="0.3">
      <c r="A1" s="160" t="s">
        <v>934</v>
      </c>
      <c r="B1" s="287"/>
      <c r="C1" s="287"/>
      <c r="D1" s="395"/>
      <c r="E1" s="287"/>
      <c r="F1" s="287"/>
      <c r="G1" s="287"/>
      <c r="H1" s="161"/>
      <c r="I1" s="161"/>
      <c r="J1" s="161"/>
      <c r="K1" s="162"/>
      <c r="L1" s="162"/>
      <c r="M1" s="141"/>
      <c r="N1" s="141"/>
      <c r="O1" s="141"/>
      <c r="P1" s="141"/>
      <c r="Q1" s="210"/>
      <c r="R1" s="210"/>
      <c r="S1" s="210"/>
      <c r="T1" s="210"/>
      <c r="U1" s="210"/>
      <c r="V1" s="210"/>
      <c r="W1" s="210"/>
    </row>
    <row r="2" spans="1:25" ht="15.8" customHeight="1" x14ac:dyDescent="0.3">
      <c r="A2" s="160"/>
      <c r="B2" s="287"/>
      <c r="C2" s="287"/>
      <c r="D2" s="287"/>
      <c r="E2" s="287"/>
      <c r="F2" s="287"/>
      <c r="G2" s="287"/>
      <c r="H2" s="60"/>
      <c r="I2" s="60"/>
      <c r="J2" s="60"/>
      <c r="K2" s="163"/>
      <c r="L2" s="163"/>
      <c r="M2" s="141"/>
      <c r="N2" s="141"/>
      <c r="O2" s="141"/>
      <c r="P2" s="141"/>
      <c r="Q2" s="210"/>
      <c r="R2" s="210"/>
      <c r="S2" s="210"/>
      <c r="T2" s="210"/>
      <c r="U2" s="210"/>
      <c r="V2" s="210"/>
      <c r="W2" s="210"/>
    </row>
    <row r="3" spans="1:25" ht="15.8" customHeight="1" x14ac:dyDescent="0.25">
      <c r="A3" s="714" t="s">
        <v>1</v>
      </c>
      <c r="B3" s="731" t="s">
        <v>162</v>
      </c>
      <c r="C3" s="725"/>
      <c r="D3" s="725"/>
      <c r="E3" s="725"/>
      <c r="F3" s="725"/>
      <c r="G3" s="725"/>
      <c r="H3" s="725"/>
      <c r="I3" s="725"/>
      <c r="J3" s="725"/>
      <c r="K3" s="725"/>
      <c r="L3" s="725"/>
      <c r="M3" s="725"/>
      <c r="N3" s="725"/>
      <c r="O3" s="725"/>
      <c r="P3" s="738"/>
      <c r="Q3" s="396"/>
      <c r="R3" s="396"/>
      <c r="S3" s="396"/>
      <c r="T3" s="396"/>
      <c r="U3" s="396"/>
      <c r="V3" s="396"/>
      <c r="W3" s="396"/>
    </row>
    <row r="4" spans="1:25" ht="14.95" customHeight="1" x14ac:dyDescent="0.25">
      <c r="A4" s="717"/>
      <c r="B4" s="731" t="s">
        <v>163</v>
      </c>
      <c r="C4" s="725"/>
      <c r="D4" s="716"/>
      <c r="E4" s="731" t="s">
        <v>5</v>
      </c>
      <c r="F4" s="725"/>
      <c r="G4" s="716"/>
      <c r="H4" s="731" t="s">
        <v>6</v>
      </c>
      <c r="I4" s="725"/>
      <c r="J4" s="716"/>
      <c r="K4" s="731" t="s">
        <v>7</v>
      </c>
      <c r="L4" s="725"/>
      <c r="M4" s="725"/>
      <c r="N4" s="725"/>
      <c r="O4" s="725"/>
      <c r="P4" s="738"/>
      <c r="Q4" s="396"/>
      <c r="R4" s="396"/>
      <c r="S4" s="396"/>
      <c r="T4" s="396"/>
      <c r="U4" s="396"/>
      <c r="V4" s="396"/>
      <c r="W4" s="396"/>
    </row>
    <row r="5" spans="1:25" ht="15.8" customHeight="1" x14ac:dyDescent="0.25">
      <c r="A5" s="717"/>
      <c r="B5" s="714">
        <v>2015</v>
      </c>
      <c r="C5" s="714">
        <v>2018</v>
      </c>
      <c r="D5" s="714" t="s">
        <v>8</v>
      </c>
      <c r="E5" s="714">
        <v>2015</v>
      </c>
      <c r="F5" s="714">
        <v>2018</v>
      </c>
      <c r="G5" s="714" t="s">
        <v>8</v>
      </c>
      <c r="H5" s="714">
        <v>2015</v>
      </c>
      <c r="I5" s="714">
        <v>2018</v>
      </c>
      <c r="J5" s="714" t="s">
        <v>8</v>
      </c>
      <c r="K5" s="737">
        <v>2015</v>
      </c>
      <c r="L5" s="723"/>
      <c r="M5" s="737">
        <v>2018</v>
      </c>
      <c r="N5" s="723"/>
      <c r="O5" s="729" t="s">
        <v>8</v>
      </c>
      <c r="P5" s="739"/>
      <c r="Q5" s="396"/>
      <c r="R5" s="396"/>
      <c r="S5" s="396"/>
      <c r="T5" s="396"/>
      <c r="U5" s="396"/>
      <c r="V5" s="396"/>
      <c r="W5" s="396"/>
    </row>
    <row r="6" spans="1:25" ht="32.950000000000003" customHeight="1" x14ac:dyDescent="0.25">
      <c r="A6" s="713"/>
      <c r="B6" s="713"/>
      <c r="C6" s="713"/>
      <c r="D6" s="713"/>
      <c r="E6" s="713"/>
      <c r="F6" s="713"/>
      <c r="G6" s="713"/>
      <c r="H6" s="713"/>
      <c r="I6" s="713"/>
      <c r="J6" s="713"/>
      <c r="K6" s="164" t="s">
        <v>10</v>
      </c>
      <c r="L6" s="164" t="s">
        <v>11</v>
      </c>
      <c r="M6" s="164" t="s">
        <v>10</v>
      </c>
      <c r="N6" s="164" t="s">
        <v>11</v>
      </c>
      <c r="O6" s="164" t="s">
        <v>10</v>
      </c>
      <c r="P6" s="397" t="s">
        <v>11</v>
      </c>
      <c r="Q6" s="396"/>
      <c r="R6" s="396"/>
      <c r="S6" s="396"/>
      <c r="T6" s="396"/>
      <c r="U6" s="396"/>
      <c r="V6" s="396"/>
      <c r="W6" s="396"/>
    </row>
    <row r="7" spans="1:25" ht="15.8" customHeight="1" x14ac:dyDescent="0.3">
      <c r="A7" s="165"/>
      <c r="B7" s="166"/>
      <c r="C7" s="166"/>
      <c r="D7" s="166"/>
      <c r="E7" s="166"/>
      <c r="F7" s="166"/>
      <c r="G7" s="166"/>
      <c r="H7" s="69"/>
      <c r="I7" s="169"/>
      <c r="J7" s="170"/>
      <c r="K7" s="171"/>
      <c r="L7" s="171"/>
      <c r="M7" s="165"/>
      <c r="N7" s="165"/>
      <c r="O7" s="291"/>
      <c r="P7" s="398"/>
      <c r="Q7" s="399"/>
      <c r="R7" s="399"/>
      <c r="S7" s="210"/>
      <c r="T7" s="400"/>
      <c r="U7" s="400"/>
      <c r="V7" s="400" t="s">
        <v>12</v>
      </c>
      <c r="W7" s="400" t="s">
        <v>13</v>
      </c>
      <c r="X7" s="400" t="s">
        <v>14</v>
      </c>
      <c r="Y7" s="285" t="s">
        <v>371</v>
      </c>
    </row>
    <row r="8" spans="1:25" s="324" customFormat="1" ht="19.55" customHeight="1" x14ac:dyDescent="0.3">
      <c r="A8" s="401" t="s">
        <v>164</v>
      </c>
      <c r="B8" s="402">
        <v>4138.4205548000027</v>
      </c>
      <c r="C8" s="403">
        <v>3004.6072561000165</v>
      </c>
      <c r="D8" s="403">
        <v>3496.4584590999966</v>
      </c>
      <c r="E8" s="403">
        <v>2.0792023687906314</v>
      </c>
      <c r="F8" s="403">
        <v>1.410672452552568</v>
      </c>
      <c r="G8" s="403">
        <v>1.4726847821268274</v>
      </c>
      <c r="H8" s="402">
        <v>86.046138205920045</v>
      </c>
      <c r="I8" s="404">
        <v>42.385166869198521</v>
      </c>
      <c r="J8" s="402">
        <v>51.491811640551809</v>
      </c>
      <c r="K8" s="402">
        <v>3996.8399197128965</v>
      </c>
      <c r="L8" s="402">
        <v>4280.0011898871089</v>
      </c>
      <c r="M8" s="402">
        <v>2934.8842362600308</v>
      </c>
      <c r="N8" s="402">
        <v>3074.3302759400026</v>
      </c>
      <c r="O8" s="402">
        <v>3411.7551456265692</v>
      </c>
      <c r="P8" s="405">
        <v>3581.1617725734245</v>
      </c>
      <c r="Q8" s="215"/>
      <c r="R8" s="215"/>
      <c r="S8" s="230"/>
      <c r="T8" s="230"/>
      <c r="U8" s="230"/>
      <c r="V8" s="230">
        <f>IF(ISBLANK($A8),"",IF(E8&gt;20,1,0))</f>
        <v>0</v>
      </c>
      <c r="W8" s="230">
        <f t="shared" ref="W8:X23" si="0">IF(ISBLANK($A8),"",IF(F8&gt;20,1,0))</f>
        <v>0</v>
      </c>
      <c r="X8" s="230">
        <f>IF(ISBLANK($A8),"",IF(G8&gt;20,1,0))</f>
        <v>0</v>
      </c>
      <c r="Y8" s="395">
        <f>IF(ISBLANK($A8),"",((T8*10)+(U8*10)+(SUM(V8:X8))))</f>
        <v>0</v>
      </c>
    </row>
    <row r="9" spans="1:25" s="324" customFormat="1" ht="19.55" customHeight="1" x14ac:dyDescent="0.3">
      <c r="A9" s="374"/>
      <c r="B9" s="406" t="s">
        <v>16</v>
      </c>
      <c r="C9" s="406" t="s">
        <v>16</v>
      </c>
      <c r="D9" s="407" t="s">
        <v>16</v>
      </c>
      <c r="E9" s="403"/>
      <c r="F9" s="403"/>
      <c r="G9" s="403" t="s">
        <v>16</v>
      </c>
      <c r="H9" s="408"/>
      <c r="I9" s="409"/>
      <c r="J9" s="408"/>
      <c r="K9" s="408"/>
      <c r="L9" s="408"/>
      <c r="M9" s="408"/>
      <c r="N9" s="408"/>
      <c r="O9" s="408"/>
      <c r="P9" s="410"/>
      <c r="Q9" s="215"/>
      <c r="R9" s="215"/>
      <c r="S9" s="230"/>
      <c r="T9" s="230"/>
      <c r="U9" s="230"/>
      <c r="V9" s="230" t="str">
        <f t="shared" ref="V9:X72" si="1">IF(ISBLANK($A9),"",IF(E9&gt;20,1,0))</f>
        <v/>
      </c>
      <c r="W9" s="230" t="str">
        <f t="shared" si="0"/>
        <v/>
      </c>
      <c r="X9" s="230" t="str">
        <f t="shared" si="0"/>
        <v/>
      </c>
      <c r="Y9" s="395" t="str">
        <f t="shared" ref="Y9:Y72" si="2">IF(ISBLANK($A9),"",((T9*10)+(U9*10)+(SUM(V9:X9))))</f>
        <v/>
      </c>
    </row>
    <row r="10" spans="1:25" s="324" customFormat="1" ht="19.55" customHeight="1" x14ac:dyDescent="0.3">
      <c r="A10" s="401" t="s">
        <v>165</v>
      </c>
      <c r="B10" s="402">
        <v>86.104993799999974</v>
      </c>
      <c r="C10" s="402">
        <v>47.588851499999976</v>
      </c>
      <c r="D10" s="403">
        <v>76.157924499999993</v>
      </c>
      <c r="E10" s="403">
        <v>11.372511023580056</v>
      </c>
      <c r="F10" s="403">
        <v>10.632688572336688</v>
      </c>
      <c r="G10" s="403">
        <v>6.930150002071306</v>
      </c>
      <c r="H10" s="402">
        <v>9.7922999117579206</v>
      </c>
      <c r="I10" s="404">
        <v>5.0599743751467736</v>
      </c>
      <c r="J10" s="402">
        <v>5.2778584063142127</v>
      </c>
      <c r="K10" s="402">
        <v>69.992707189852993</v>
      </c>
      <c r="L10" s="402">
        <v>102.21728041014694</v>
      </c>
      <c r="M10" s="402">
        <v>39.265262853129343</v>
      </c>
      <c r="N10" s="402">
        <v>55.912440146870608</v>
      </c>
      <c r="O10" s="402">
        <v>67.475920880101583</v>
      </c>
      <c r="P10" s="405">
        <v>84.839928119898417</v>
      </c>
      <c r="Q10" s="215"/>
      <c r="R10" s="215"/>
      <c r="S10" s="230"/>
      <c r="T10" s="230"/>
      <c r="U10" s="230"/>
      <c r="V10" s="230">
        <f t="shared" si="1"/>
        <v>0</v>
      </c>
      <c r="W10" s="230">
        <f t="shared" si="0"/>
        <v>0</v>
      </c>
      <c r="X10" s="230">
        <f t="shared" si="0"/>
        <v>0</v>
      </c>
      <c r="Y10" s="395">
        <f t="shared" si="2"/>
        <v>0</v>
      </c>
    </row>
    <row r="11" spans="1:25" s="324" customFormat="1" ht="19.55" customHeight="1" x14ac:dyDescent="0.3">
      <c r="A11" s="411" t="s">
        <v>586</v>
      </c>
      <c r="B11" s="406">
        <v>13.631787100000002</v>
      </c>
      <c r="C11" s="406">
        <v>9.0090752999999992</v>
      </c>
      <c r="D11" s="407">
        <v>5.2883694999999991</v>
      </c>
      <c r="E11" s="407">
        <v>27.379778655360234</v>
      </c>
      <c r="F11" s="407">
        <v>31.551222408832015</v>
      </c>
      <c r="G11" s="407">
        <v>32.739246864986846</v>
      </c>
      <c r="H11" s="406">
        <v>3.7323531347499501</v>
      </c>
      <c r="I11" s="412">
        <v>2.8424733848821497</v>
      </c>
      <c r="J11" s="406">
        <v>1.7313723457376702</v>
      </c>
      <c r="K11" s="406">
        <v>7.4905594028005291</v>
      </c>
      <c r="L11" s="406">
        <v>19.773014797199473</v>
      </c>
      <c r="M11" s="406">
        <v>4.333245455555244</v>
      </c>
      <c r="N11" s="406">
        <v>13.684905144444754</v>
      </c>
      <c r="O11" s="406">
        <v>2.4402860889135871</v>
      </c>
      <c r="P11" s="413">
        <v>8.1364529110864101</v>
      </c>
      <c r="Q11" s="215"/>
      <c r="R11" s="215"/>
      <c r="S11" s="230"/>
      <c r="T11" s="230"/>
      <c r="U11" s="230"/>
      <c r="V11" s="230">
        <f t="shared" si="1"/>
        <v>1</v>
      </c>
      <c r="W11" s="230">
        <f t="shared" si="0"/>
        <v>1</v>
      </c>
      <c r="X11" s="230">
        <f t="shared" si="0"/>
        <v>1</v>
      </c>
      <c r="Y11" s="395">
        <f t="shared" si="2"/>
        <v>3</v>
      </c>
    </row>
    <row r="12" spans="1:25" s="324" customFormat="1" ht="19.55" customHeight="1" x14ac:dyDescent="0.3">
      <c r="A12" s="374" t="s">
        <v>587</v>
      </c>
      <c r="B12" s="406">
        <v>22.2821997</v>
      </c>
      <c r="C12" s="406">
        <v>16.469724800000002</v>
      </c>
      <c r="D12" s="407">
        <v>19.787551999999998</v>
      </c>
      <c r="E12" s="407">
        <v>22.745207515194956</v>
      </c>
      <c r="F12" s="407">
        <v>20.40011411895415</v>
      </c>
      <c r="G12" s="407">
        <v>16.050451892577648</v>
      </c>
      <c r="H12" s="406">
        <v>5.0681325607151475</v>
      </c>
      <c r="I12" s="412">
        <v>3.3598426542776934</v>
      </c>
      <c r="J12" s="406">
        <v>3.175991514478786</v>
      </c>
      <c r="K12" s="406">
        <v>13.943075578769831</v>
      </c>
      <c r="L12" s="406">
        <v>30.621323821230174</v>
      </c>
      <c r="M12" s="406">
        <v>10.942829582945411</v>
      </c>
      <c r="N12" s="406">
        <v>21.996620017054589</v>
      </c>
      <c r="O12" s="406">
        <v>14.563090162887596</v>
      </c>
      <c r="P12" s="413">
        <v>25.012013837112406</v>
      </c>
      <c r="Q12" s="215"/>
      <c r="R12" s="215"/>
      <c r="S12" s="230"/>
      <c r="T12" s="230"/>
      <c r="U12" s="230"/>
      <c r="V12" s="230">
        <f t="shared" si="1"/>
        <v>1</v>
      </c>
      <c r="W12" s="230">
        <f t="shared" si="0"/>
        <v>1</v>
      </c>
      <c r="X12" s="230">
        <f t="shared" si="0"/>
        <v>0</v>
      </c>
      <c r="Y12" s="395">
        <f t="shared" si="2"/>
        <v>2</v>
      </c>
    </row>
    <row r="13" spans="1:25" s="324" customFormat="1" ht="19.55" customHeight="1" x14ac:dyDescent="0.3">
      <c r="A13" s="374" t="s">
        <v>935</v>
      </c>
      <c r="B13" s="406">
        <v>23.999231100000003</v>
      </c>
      <c r="C13" s="406">
        <v>15.108299599999999</v>
      </c>
      <c r="D13" s="407">
        <v>23.362283399999981</v>
      </c>
      <c r="E13" s="407">
        <v>21.439235575525625</v>
      </c>
      <c r="F13" s="407">
        <v>15.062715946778946</v>
      </c>
      <c r="G13" s="407">
        <v>11.803636933012118</v>
      </c>
      <c r="H13" s="406">
        <v>5.1452516918438107</v>
      </c>
      <c r="I13" s="412">
        <v>2.2757202531363396</v>
      </c>
      <c r="J13" s="406">
        <v>2.7575991117973571</v>
      </c>
      <c r="K13" s="406">
        <v>15.533214874252227</v>
      </c>
      <c r="L13" s="406">
        <v>32.465247325747782</v>
      </c>
      <c r="M13" s="406">
        <v>11.364770906357212</v>
      </c>
      <c r="N13" s="406">
        <v>18.851828293642786</v>
      </c>
      <c r="O13" s="406">
        <v>18.826071242013569</v>
      </c>
      <c r="P13" s="413">
        <v>27.898495557986397</v>
      </c>
      <c r="Q13" s="215"/>
      <c r="R13" s="215"/>
      <c r="S13" s="230"/>
      <c r="T13" s="230"/>
      <c r="U13" s="230"/>
      <c r="V13" s="230">
        <f t="shared" si="1"/>
        <v>1</v>
      </c>
      <c r="W13" s="230">
        <f t="shared" si="0"/>
        <v>0</v>
      </c>
      <c r="X13" s="230">
        <f t="shared" si="0"/>
        <v>0</v>
      </c>
      <c r="Y13" s="395">
        <f t="shared" si="2"/>
        <v>1</v>
      </c>
    </row>
    <row r="14" spans="1:25" s="324" customFormat="1" ht="19.55" customHeight="1" x14ac:dyDescent="0.3">
      <c r="A14" s="374" t="s">
        <v>936</v>
      </c>
      <c r="B14" s="406">
        <v>26.1917759</v>
      </c>
      <c r="C14" s="406">
        <v>7.0017518000000019</v>
      </c>
      <c r="D14" s="407">
        <v>27.719719599999987</v>
      </c>
      <c r="E14" s="407">
        <v>21.109632763959478</v>
      </c>
      <c r="F14" s="407">
        <v>14.678263370535413</v>
      </c>
      <c r="G14" s="407">
        <v>9.6577454558671345</v>
      </c>
      <c r="H14" s="406">
        <v>5.528987706849243</v>
      </c>
      <c r="I14" s="412">
        <v>1.0277355697552042</v>
      </c>
      <c r="J14" s="406">
        <v>2.6770999600481105</v>
      </c>
      <c r="K14" s="406">
        <v>17.094359011270157</v>
      </c>
      <c r="L14" s="406">
        <v>35.289192788729842</v>
      </c>
      <c r="M14" s="406">
        <v>5.3111408430717084</v>
      </c>
      <c r="N14" s="406">
        <v>8.6923627569282971</v>
      </c>
      <c r="O14" s="406">
        <v>23.315927426234747</v>
      </c>
      <c r="P14" s="413">
        <v>32.123511773765223</v>
      </c>
      <c r="Q14" s="215"/>
      <c r="R14" s="215"/>
      <c r="S14" s="230"/>
      <c r="T14" s="230"/>
      <c r="U14" s="230"/>
      <c r="V14" s="230">
        <f t="shared" si="1"/>
        <v>1</v>
      </c>
      <c r="W14" s="230">
        <f t="shared" si="0"/>
        <v>0</v>
      </c>
      <c r="X14" s="230">
        <f t="shared" si="0"/>
        <v>0</v>
      </c>
      <c r="Y14" s="395">
        <f t="shared" si="2"/>
        <v>1</v>
      </c>
    </row>
    <row r="15" spans="1:25" s="324" customFormat="1" ht="19.55" customHeight="1" x14ac:dyDescent="0.3">
      <c r="A15" s="374"/>
      <c r="B15" s="406" t="s">
        <v>16</v>
      </c>
      <c r="C15" s="406" t="s">
        <v>16</v>
      </c>
      <c r="D15" s="407" t="s">
        <v>16</v>
      </c>
      <c r="E15" s="403"/>
      <c r="F15" s="403"/>
      <c r="G15" s="403" t="s">
        <v>16</v>
      </c>
      <c r="H15" s="408" t="s">
        <v>16</v>
      </c>
      <c r="I15" s="409" t="s">
        <v>16</v>
      </c>
      <c r="J15" s="408" t="s">
        <v>16</v>
      </c>
      <c r="K15" s="408" t="s">
        <v>16</v>
      </c>
      <c r="L15" s="408" t="s">
        <v>16</v>
      </c>
      <c r="M15" s="408" t="s">
        <v>16</v>
      </c>
      <c r="N15" s="408" t="s">
        <v>16</v>
      </c>
      <c r="O15" s="408" t="s">
        <v>16</v>
      </c>
      <c r="P15" s="410" t="s">
        <v>16</v>
      </c>
      <c r="Q15" s="215"/>
      <c r="R15" s="215"/>
      <c r="S15" s="230"/>
      <c r="T15" s="230"/>
      <c r="U15" s="230"/>
      <c r="V15" s="230" t="str">
        <f t="shared" si="1"/>
        <v/>
      </c>
      <c r="W15" s="230" t="str">
        <f t="shared" si="0"/>
        <v/>
      </c>
      <c r="X15" s="230" t="str">
        <f t="shared" si="0"/>
        <v/>
      </c>
      <c r="Y15" s="395" t="str">
        <f t="shared" si="2"/>
        <v/>
      </c>
    </row>
    <row r="16" spans="1:25" s="324" customFormat="1" ht="19.55" customHeight="1" x14ac:dyDescent="0.3">
      <c r="A16" s="401" t="s">
        <v>166</v>
      </c>
      <c r="B16" s="402">
        <v>67.638271799999984</v>
      </c>
      <c r="C16" s="402">
        <v>36.345284900000102</v>
      </c>
      <c r="D16" s="403">
        <v>30.73627670000004</v>
      </c>
      <c r="E16" s="403">
        <v>13.940295851030339</v>
      </c>
      <c r="F16" s="403">
        <v>5.4240993560733708</v>
      </c>
      <c r="G16" s="403">
        <v>5.2743472205410358</v>
      </c>
      <c r="H16" s="402">
        <v>9.4289751974440215</v>
      </c>
      <c r="I16" s="404">
        <v>1.9714043642239374</v>
      </c>
      <c r="J16" s="402">
        <v>1.6211379558242542</v>
      </c>
      <c r="K16" s="402">
        <v>52.123801022938991</v>
      </c>
      <c r="L16" s="402">
        <v>83.152742577060991</v>
      </c>
      <c r="M16" s="402">
        <v>33.102351681791937</v>
      </c>
      <c r="N16" s="402">
        <v>39.588218118208268</v>
      </c>
      <c r="O16" s="402">
        <v>28.069527326052743</v>
      </c>
      <c r="P16" s="405">
        <v>33.403026073947338</v>
      </c>
      <c r="Q16" s="215"/>
      <c r="R16" s="215"/>
      <c r="S16" s="230"/>
      <c r="T16" s="230"/>
      <c r="U16" s="230"/>
      <c r="V16" s="230">
        <f t="shared" si="1"/>
        <v>0</v>
      </c>
      <c r="W16" s="230">
        <f t="shared" si="0"/>
        <v>0</v>
      </c>
      <c r="X16" s="230">
        <f t="shared" si="0"/>
        <v>0</v>
      </c>
      <c r="Y16" s="395">
        <f t="shared" si="2"/>
        <v>0</v>
      </c>
    </row>
    <row r="17" spans="1:25" s="324" customFormat="1" ht="19.55" customHeight="1" x14ac:dyDescent="0.3">
      <c r="A17" s="374" t="s">
        <v>820</v>
      </c>
      <c r="B17" s="406">
        <v>12.210509200000004</v>
      </c>
      <c r="C17" s="406">
        <v>8.189225700000005</v>
      </c>
      <c r="D17" s="407">
        <v>9.1910388000000154</v>
      </c>
      <c r="E17" s="407">
        <v>30.307322275083465</v>
      </c>
      <c r="F17" s="407">
        <v>9.3770137265088103</v>
      </c>
      <c r="G17" s="407">
        <v>9.2179596213435904</v>
      </c>
      <c r="H17" s="406">
        <v>3.7006783746727172</v>
      </c>
      <c r="I17" s="412">
        <v>0.76790481798378774</v>
      </c>
      <c r="J17" s="406">
        <v>0.84722624536602398</v>
      </c>
      <c r="K17" s="406">
        <v>6.1213992705640798</v>
      </c>
      <c r="L17" s="406">
        <v>18.299619129435932</v>
      </c>
      <c r="M17" s="406">
        <v>6.9260327762884675</v>
      </c>
      <c r="N17" s="406">
        <v>9.4524186237115408</v>
      </c>
      <c r="O17" s="406">
        <v>7.7973634182692724</v>
      </c>
      <c r="P17" s="413">
        <v>10.584714181730757</v>
      </c>
      <c r="Q17" s="215"/>
      <c r="R17" s="215"/>
      <c r="S17" s="230"/>
      <c r="T17" s="230"/>
      <c r="U17" s="230"/>
      <c r="V17" s="230">
        <f t="shared" si="1"/>
        <v>1</v>
      </c>
      <c r="W17" s="230">
        <f t="shared" si="0"/>
        <v>0</v>
      </c>
      <c r="X17" s="230">
        <f t="shared" si="0"/>
        <v>0</v>
      </c>
      <c r="Y17" s="395">
        <f t="shared" si="2"/>
        <v>1</v>
      </c>
    </row>
    <row r="18" spans="1:25" s="324" customFormat="1" ht="19.55" customHeight="1" x14ac:dyDescent="0.3">
      <c r="A18" s="374" t="s">
        <v>937</v>
      </c>
      <c r="B18" s="406">
        <v>8.4341001999999978</v>
      </c>
      <c r="C18" s="406">
        <v>4.2704801000000012</v>
      </c>
      <c r="D18" s="407">
        <v>1.3032985999999998</v>
      </c>
      <c r="E18" s="407">
        <v>43.9380802147219</v>
      </c>
      <c r="F18" s="407">
        <v>16.152809790541507</v>
      </c>
      <c r="G18" s="407">
        <v>23.16677922550328</v>
      </c>
      <c r="H18" s="406">
        <v>3.705781711266019</v>
      </c>
      <c r="I18" s="412">
        <v>0.68980252769592687</v>
      </c>
      <c r="J18" s="406">
        <v>0.30193230931107506</v>
      </c>
      <c r="K18" s="406">
        <v>2.3365932215969969</v>
      </c>
      <c r="L18" s="406">
        <v>14.531607178402997</v>
      </c>
      <c r="M18" s="406">
        <v>3.1357643756845137</v>
      </c>
      <c r="N18" s="406">
        <v>5.4051958243154896</v>
      </c>
      <c r="O18" s="406">
        <v>0.80662415354896666</v>
      </c>
      <c r="P18" s="413">
        <v>1.7999730464510331</v>
      </c>
      <c r="Q18" s="215"/>
      <c r="R18" s="215"/>
      <c r="S18" s="230"/>
      <c r="T18" s="230"/>
      <c r="U18" s="230"/>
      <c r="V18" s="230">
        <f t="shared" si="1"/>
        <v>1</v>
      </c>
      <c r="W18" s="230">
        <f t="shared" si="0"/>
        <v>0</v>
      </c>
      <c r="X18" s="230">
        <f t="shared" si="0"/>
        <v>1</v>
      </c>
      <c r="Y18" s="395">
        <f t="shared" si="2"/>
        <v>2</v>
      </c>
    </row>
    <row r="19" spans="1:25" s="324" customFormat="1" ht="19.55" customHeight="1" x14ac:dyDescent="0.3">
      <c r="A19" s="374" t="s">
        <v>938</v>
      </c>
      <c r="B19" s="406">
        <v>4.9072408999999997</v>
      </c>
      <c r="C19" s="406">
        <v>9.0896981999999973</v>
      </c>
      <c r="D19" s="407">
        <v>9.0060018000000017</v>
      </c>
      <c r="E19" s="407">
        <v>27.570587032401626</v>
      </c>
      <c r="F19" s="407">
        <v>14.230903732035147</v>
      </c>
      <c r="G19" s="407">
        <v>10.958176158800621</v>
      </c>
      <c r="H19" s="406">
        <v>1.3529551232241088</v>
      </c>
      <c r="I19" s="412">
        <v>1.2935462003745313</v>
      </c>
      <c r="J19" s="406">
        <v>0.98689354210875491</v>
      </c>
      <c r="K19" s="406">
        <v>2.6810835199672898</v>
      </c>
      <c r="L19" s="406">
        <v>7.1333982800327105</v>
      </c>
      <c r="M19" s="406">
        <v>6.9618323909309989</v>
      </c>
      <c r="N19" s="406">
        <v>11.217564009068996</v>
      </c>
      <c r="O19" s="406">
        <v>7.3825756590501177</v>
      </c>
      <c r="P19" s="413">
        <v>10.629427940949885</v>
      </c>
      <c r="Q19" s="215"/>
      <c r="R19" s="215"/>
      <c r="S19" s="230"/>
      <c r="T19" s="230"/>
      <c r="U19" s="230"/>
      <c r="V19" s="230">
        <f t="shared" si="1"/>
        <v>1</v>
      </c>
      <c r="W19" s="230">
        <f t="shared" si="0"/>
        <v>0</v>
      </c>
      <c r="X19" s="230">
        <f t="shared" si="0"/>
        <v>0</v>
      </c>
      <c r="Y19" s="395">
        <f t="shared" si="2"/>
        <v>1</v>
      </c>
    </row>
    <row r="20" spans="1:25" s="324" customFormat="1" ht="19.55" customHeight="1" x14ac:dyDescent="0.3">
      <c r="A20" s="374" t="s">
        <v>939</v>
      </c>
      <c r="B20" s="406">
        <v>14.658595800000002</v>
      </c>
      <c r="C20" s="406">
        <v>4.4579135000000063</v>
      </c>
      <c r="D20" s="407">
        <v>2.8284672000000004</v>
      </c>
      <c r="E20" s="407">
        <v>33.330863348720079</v>
      </c>
      <c r="F20" s="407">
        <v>15.362348858765863</v>
      </c>
      <c r="G20" s="407">
        <v>18.157400445490584</v>
      </c>
      <c r="H20" s="406">
        <v>4.8858365349392221</v>
      </c>
      <c r="I20" s="412">
        <v>0.68484022369202024</v>
      </c>
      <c r="J20" s="406">
        <v>0.51357611597335517</v>
      </c>
      <c r="K20" s="406">
        <v>6.6194222360097754</v>
      </c>
      <c r="L20" s="406">
        <v>22.697769363990229</v>
      </c>
      <c r="M20" s="406">
        <v>3.3313606979064398</v>
      </c>
      <c r="N20" s="406">
        <v>5.5844663020935723</v>
      </c>
      <c r="O20" s="406">
        <v>1.9836416372983499</v>
      </c>
      <c r="P20" s="413">
        <v>3.6732927627016512</v>
      </c>
      <c r="Q20" s="215"/>
      <c r="R20" s="215"/>
      <c r="S20" s="230"/>
      <c r="T20" s="230"/>
      <c r="U20" s="230"/>
      <c r="V20" s="230">
        <f t="shared" si="1"/>
        <v>1</v>
      </c>
      <c r="W20" s="230">
        <f t="shared" si="0"/>
        <v>0</v>
      </c>
      <c r="X20" s="230">
        <f t="shared" si="0"/>
        <v>0</v>
      </c>
      <c r="Y20" s="395">
        <f t="shared" si="2"/>
        <v>1</v>
      </c>
    </row>
    <row r="21" spans="1:25" s="324" customFormat="1" ht="19.55" customHeight="1" x14ac:dyDescent="0.3">
      <c r="A21" s="374" t="s">
        <v>940</v>
      </c>
      <c r="B21" s="406">
        <v>14.593275499999995</v>
      </c>
      <c r="C21" s="406">
        <v>4.0302559999999978</v>
      </c>
      <c r="D21" s="407">
        <v>2.561560899999999</v>
      </c>
      <c r="E21" s="407">
        <v>32.945800273319065</v>
      </c>
      <c r="F21" s="407">
        <v>12.716934871395866</v>
      </c>
      <c r="G21" s="407">
        <v>19.512639136889987</v>
      </c>
      <c r="H21" s="406">
        <v>4.8078713995652027</v>
      </c>
      <c r="I21" s="412">
        <v>0.51252503067052391</v>
      </c>
      <c r="J21" s="406">
        <v>0.49982813468867121</v>
      </c>
      <c r="K21" s="406">
        <v>6.682386059051872</v>
      </c>
      <c r="L21" s="406">
        <v>22.504164940948122</v>
      </c>
      <c r="M21" s="406">
        <v>3.187159333842978</v>
      </c>
      <c r="N21" s="406">
        <v>4.8733526661570172</v>
      </c>
      <c r="O21" s="406">
        <v>1.7393505751639804</v>
      </c>
      <c r="P21" s="413">
        <v>3.3837712248360177</v>
      </c>
      <c r="Q21" s="215"/>
      <c r="R21" s="215"/>
      <c r="S21" s="230"/>
      <c r="T21" s="230"/>
      <c r="U21" s="230"/>
      <c r="V21" s="230">
        <f t="shared" si="1"/>
        <v>1</v>
      </c>
      <c r="W21" s="230">
        <f t="shared" si="0"/>
        <v>0</v>
      </c>
      <c r="X21" s="230">
        <f t="shared" si="0"/>
        <v>0</v>
      </c>
      <c r="Y21" s="395">
        <f t="shared" si="2"/>
        <v>1</v>
      </c>
    </row>
    <row r="22" spans="1:25" s="324" customFormat="1" ht="19.55" customHeight="1" x14ac:dyDescent="0.3">
      <c r="A22" s="374" t="s">
        <v>941</v>
      </c>
      <c r="B22" s="406">
        <v>12.834550199999994</v>
      </c>
      <c r="C22" s="406">
        <v>6.3077113999999908</v>
      </c>
      <c r="D22" s="407">
        <v>5.8459093999999956</v>
      </c>
      <c r="E22" s="407">
        <v>34.853515574264733</v>
      </c>
      <c r="F22" s="407">
        <v>10.225025991006646</v>
      </c>
      <c r="G22" s="407">
        <v>9.850212758100259</v>
      </c>
      <c r="H22" s="406">
        <v>4.4732919528438231</v>
      </c>
      <c r="I22" s="412">
        <v>0.6449651300876883</v>
      </c>
      <c r="J22" s="406">
        <v>0.57583451354578186</v>
      </c>
      <c r="K22" s="406">
        <v>5.4741790221788298</v>
      </c>
      <c r="L22" s="406">
        <v>20.19492137782116</v>
      </c>
      <c r="M22" s="406">
        <v>5.2467525815534843</v>
      </c>
      <c r="N22" s="406">
        <v>7.3686702184464972</v>
      </c>
      <c r="O22" s="406">
        <v>4.8986696398188867</v>
      </c>
      <c r="P22" s="413">
        <v>6.7931491601811045</v>
      </c>
      <c r="Q22" s="215"/>
      <c r="R22" s="215"/>
      <c r="S22" s="230"/>
      <c r="T22" s="230"/>
      <c r="U22" s="230"/>
      <c r="V22" s="230">
        <f t="shared" si="1"/>
        <v>1</v>
      </c>
      <c r="W22" s="230">
        <f t="shared" si="0"/>
        <v>0</v>
      </c>
      <c r="X22" s="230">
        <f t="shared" si="0"/>
        <v>0</v>
      </c>
      <c r="Y22" s="395">
        <f t="shared" si="2"/>
        <v>1</v>
      </c>
    </row>
    <row r="23" spans="1:25" s="324" customFormat="1" ht="19.55" customHeight="1" x14ac:dyDescent="0.3">
      <c r="A23" s="374"/>
      <c r="B23" s="406" t="s">
        <v>16</v>
      </c>
      <c r="C23" s="406"/>
      <c r="D23" s="407" t="s">
        <v>16</v>
      </c>
      <c r="E23" s="407"/>
      <c r="F23" s="407"/>
      <c r="G23" s="407" t="s">
        <v>16</v>
      </c>
      <c r="H23" s="408" t="s">
        <v>16</v>
      </c>
      <c r="I23" s="409" t="s">
        <v>16</v>
      </c>
      <c r="J23" s="408" t="s">
        <v>16</v>
      </c>
      <c r="K23" s="408" t="s">
        <v>16</v>
      </c>
      <c r="L23" s="408" t="s">
        <v>16</v>
      </c>
      <c r="M23" s="408" t="s">
        <v>16</v>
      </c>
      <c r="N23" s="408" t="s">
        <v>16</v>
      </c>
      <c r="O23" s="408" t="s">
        <v>16</v>
      </c>
      <c r="P23" s="410" t="s">
        <v>16</v>
      </c>
      <c r="Q23" s="215"/>
      <c r="R23" s="215"/>
      <c r="S23" s="230"/>
      <c r="T23" s="230"/>
      <c r="U23" s="230"/>
      <c r="V23" s="230" t="str">
        <f t="shared" si="1"/>
        <v/>
      </c>
      <c r="W23" s="230" t="str">
        <f t="shared" si="0"/>
        <v/>
      </c>
      <c r="X23" s="230" t="str">
        <f t="shared" si="0"/>
        <v/>
      </c>
      <c r="Y23" s="395" t="str">
        <f t="shared" si="2"/>
        <v/>
      </c>
    </row>
    <row r="24" spans="1:25" s="324" customFormat="1" ht="19.55" customHeight="1" x14ac:dyDescent="0.3">
      <c r="A24" s="401" t="s">
        <v>167</v>
      </c>
      <c r="B24" s="402">
        <v>160.91139040000016</v>
      </c>
      <c r="C24" s="403">
        <v>85.150138699999957</v>
      </c>
      <c r="D24" s="403">
        <v>139.19045500000013</v>
      </c>
      <c r="E24" s="403">
        <v>11.771156220218451</v>
      </c>
      <c r="F24" s="403">
        <v>9.7435562361899617</v>
      </c>
      <c r="G24" s="403">
        <v>7.1070704397838718</v>
      </c>
      <c r="H24" s="402">
        <v>18.941131140109615</v>
      </c>
      <c r="I24" s="404">
        <v>8.2966516494282487</v>
      </c>
      <c r="J24" s="402">
        <v>9.8923636823056817</v>
      </c>
      <c r="K24" s="402">
        <v>129.74558293903985</v>
      </c>
      <c r="L24" s="402">
        <v>192.07719786096044</v>
      </c>
      <c r="M24" s="402">
        <v>71.502260201757892</v>
      </c>
      <c r="N24" s="402">
        <v>98.798017198242007</v>
      </c>
      <c r="O24" s="402">
        <v>122.91765442687758</v>
      </c>
      <c r="P24" s="405">
        <v>155.46325557312269</v>
      </c>
      <c r="Q24" s="215"/>
      <c r="R24" s="215"/>
      <c r="S24" s="230"/>
      <c r="T24" s="230"/>
      <c r="U24" s="230"/>
      <c r="V24" s="230">
        <f t="shared" si="1"/>
        <v>0</v>
      </c>
      <c r="W24" s="230">
        <f t="shared" si="1"/>
        <v>0</v>
      </c>
      <c r="X24" s="230">
        <f t="shared" si="1"/>
        <v>0</v>
      </c>
      <c r="Y24" s="395">
        <f t="shared" si="2"/>
        <v>0</v>
      </c>
    </row>
    <row r="25" spans="1:25" s="324" customFormat="1" ht="19.55" customHeight="1" x14ac:dyDescent="0.3">
      <c r="A25" s="374" t="s">
        <v>591</v>
      </c>
      <c r="B25" s="406">
        <v>7.5862166000000011</v>
      </c>
      <c r="C25" s="406">
        <v>4.4947598000000015</v>
      </c>
      <c r="D25" s="407">
        <v>2.6477170999999999</v>
      </c>
      <c r="E25" s="407">
        <v>41.849739831369767</v>
      </c>
      <c r="F25" s="407">
        <v>22.555117716139485</v>
      </c>
      <c r="G25" s="407">
        <v>28.694831968894519</v>
      </c>
      <c r="H25" s="406">
        <v>3.1748119101441854</v>
      </c>
      <c r="I25" s="412">
        <v>1.0137983639477159</v>
      </c>
      <c r="J25" s="406">
        <v>0.75975797285668689</v>
      </c>
      <c r="K25" s="406">
        <v>2.3623693025811683</v>
      </c>
      <c r="L25" s="406">
        <v>12.810063897418834</v>
      </c>
      <c r="M25" s="406">
        <v>2.8270753560196988</v>
      </c>
      <c r="N25" s="406">
        <v>6.1624442439803042</v>
      </c>
      <c r="O25" s="406">
        <v>1.3979258091428985</v>
      </c>
      <c r="P25" s="413">
        <v>3.8975083908571015</v>
      </c>
      <c r="Q25" s="215"/>
      <c r="R25" s="215"/>
      <c r="S25" s="230"/>
      <c r="T25" s="230"/>
      <c r="U25" s="230"/>
      <c r="V25" s="230">
        <f t="shared" si="1"/>
        <v>1</v>
      </c>
      <c r="W25" s="230">
        <f t="shared" si="1"/>
        <v>1</v>
      </c>
      <c r="X25" s="230">
        <f t="shared" si="1"/>
        <v>1</v>
      </c>
      <c r="Y25" s="395">
        <f t="shared" si="2"/>
        <v>3</v>
      </c>
    </row>
    <row r="26" spans="1:25" s="324" customFormat="1" ht="19.55" customHeight="1" x14ac:dyDescent="0.3">
      <c r="A26" s="374" t="s">
        <v>942</v>
      </c>
      <c r="B26" s="406">
        <v>17.065158499999999</v>
      </c>
      <c r="C26" s="406">
        <v>8.9550217999999973</v>
      </c>
      <c r="D26" s="407">
        <v>19.586376699999992</v>
      </c>
      <c r="E26" s="407">
        <v>34.393183689773657</v>
      </c>
      <c r="F26" s="407">
        <v>14.892194700249329</v>
      </c>
      <c r="G26" s="407">
        <v>10.963515664089655</v>
      </c>
      <c r="H26" s="406">
        <v>5.8692513098560228</v>
      </c>
      <c r="I26" s="412">
        <v>1.3335992819057716</v>
      </c>
      <c r="J26" s="406">
        <v>2.1473554775321055</v>
      </c>
      <c r="K26" s="406">
        <v>7.4078706162995456</v>
      </c>
      <c r="L26" s="406">
        <v>26.722446383700451</v>
      </c>
      <c r="M26" s="406">
        <v>6.7612692195783382</v>
      </c>
      <c r="N26" s="406">
        <v>11.148774380421655</v>
      </c>
      <c r="O26" s="406">
        <v>16.05400682686389</v>
      </c>
      <c r="P26" s="413">
        <v>23.118746573136093</v>
      </c>
      <c r="Q26" s="215"/>
      <c r="R26" s="215"/>
      <c r="S26" s="230"/>
      <c r="T26" s="230"/>
      <c r="U26" s="230"/>
      <c r="V26" s="230">
        <f t="shared" si="1"/>
        <v>1</v>
      </c>
      <c r="W26" s="230">
        <f t="shared" si="1"/>
        <v>0</v>
      </c>
      <c r="X26" s="230">
        <f t="shared" si="1"/>
        <v>0</v>
      </c>
      <c r="Y26" s="395">
        <f t="shared" si="2"/>
        <v>1</v>
      </c>
    </row>
    <row r="27" spans="1:25" s="324" customFormat="1" ht="19.55" customHeight="1" x14ac:dyDescent="0.3">
      <c r="A27" s="374" t="s">
        <v>943</v>
      </c>
      <c r="B27" s="406">
        <v>29.874307200000001</v>
      </c>
      <c r="C27" s="406">
        <v>5.5037231000000011</v>
      </c>
      <c r="D27" s="407">
        <v>13.360149000000018</v>
      </c>
      <c r="E27" s="407">
        <v>28.423938663828739</v>
      </c>
      <c r="F27" s="407">
        <v>19.675513977746679</v>
      </c>
      <c r="G27" s="407">
        <v>14.128233554709634</v>
      </c>
      <c r="H27" s="406">
        <v>8.4914547547717731</v>
      </c>
      <c r="I27" s="412">
        <v>1.082885807836973</v>
      </c>
      <c r="J27" s="406">
        <v>1.8875530539772063</v>
      </c>
      <c r="K27" s="406">
        <v>15.902436038078381</v>
      </c>
      <c r="L27" s="406">
        <v>43.846178361921616</v>
      </c>
      <c r="M27" s="406">
        <v>3.7223907556622491</v>
      </c>
      <c r="N27" s="406">
        <v>7.2850554443377531</v>
      </c>
      <c r="O27" s="406">
        <v>10.255150497619809</v>
      </c>
      <c r="P27" s="413">
        <v>16.465147502380226</v>
      </c>
      <c r="Q27" s="215"/>
      <c r="R27" s="215"/>
      <c r="S27" s="230"/>
      <c r="T27" s="230"/>
      <c r="U27" s="230"/>
      <c r="V27" s="230">
        <f t="shared" si="1"/>
        <v>1</v>
      </c>
      <c r="W27" s="230">
        <f t="shared" si="1"/>
        <v>0</v>
      </c>
      <c r="X27" s="230">
        <f t="shared" si="1"/>
        <v>0</v>
      </c>
      <c r="Y27" s="395">
        <f t="shared" si="2"/>
        <v>1</v>
      </c>
    </row>
    <row r="28" spans="1:25" s="324" customFormat="1" ht="19.55" customHeight="1" x14ac:dyDescent="0.3">
      <c r="A28" s="374" t="s">
        <v>168</v>
      </c>
      <c r="B28" s="406">
        <v>106.38570810000004</v>
      </c>
      <c r="C28" s="406">
        <v>66.196633999999946</v>
      </c>
      <c r="D28" s="407">
        <v>103.59621220000014</v>
      </c>
      <c r="E28" s="407">
        <v>14.711860718792805</v>
      </c>
      <c r="F28" s="407">
        <v>12.165712299445568</v>
      </c>
      <c r="G28" s="407">
        <v>9.1119972919044621</v>
      </c>
      <c r="H28" s="406">
        <v>15.651317200373482</v>
      </c>
      <c r="I28" s="412">
        <v>8.0532920443569598</v>
      </c>
      <c r="J28" s="406">
        <v>9.4396840501796113</v>
      </c>
      <c r="K28" s="406">
        <v>80.632972702676085</v>
      </c>
      <c r="L28" s="406">
        <v>132.138443497324</v>
      </c>
      <c r="M28" s="406">
        <v>52.949078723912464</v>
      </c>
      <c r="N28" s="406">
        <v>79.444189276087428</v>
      </c>
      <c r="O28" s="406">
        <v>88.068063321222198</v>
      </c>
      <c r="P28" s="413">
        <v>119.12436107877808</v>
      </c>
      <c r="Q28" s="215"/>
      <c r="R28" s="215"/>
      <c r="S28" s="230"/>
      <c r="T28" s="230"/>
      <c r="U28" s="230"/>
      <c r="V28" s="230">
        <f t="shared" si="1"/>
        <v>0</v>
      </c>
      <c r="W28" s="230">
        <f t="shared" si="1"/>
        <v>0</v>
      </c>
      <c r="X28" s="230">
        <f t="shared" si="1"/>
        <v>0</v>
      </c>
      <c r="Y28" s="395">
        <f t="shared" si="2"/>
        <v>0</v>
      </c>
    </row>
    <row r="29" spans="1:25" s="324" customFormat="1" ht="19.55" customHeight="1" x14ac:dyDescent="0.3">
      <c r="A29" s="374"/>
      <c r="B29" s="406" t="s">
        <v>16</v>
      </c>
      <c r="C29" s="406" t="s">
        <v>16</v>
      </c>
      <c r="D29" s="407" t="s">
        <v>16</v>
      </c>
      <c r="E29" s="407"/>
      <c r="F29" s="407"/>
      <c r="G29" s="407" t="s">
        <v>16</v>
      </c>
      <c r="H29" s="408" t="s">
        <v>16</v>
      </c>
      <c r="I29" s="409" t="s">
        <v>16</v>
      </c>
      <c r="J29" s="408" t="s">
        <v>16</v>
      </c>
      <c r="K29" s="408" t="s">
        <v>16</v>
      </c>
      <c r="L29" s="408" t="s">
        <v>16</v>
      </c>
      <c r="M29" s="408" t="s">
        <v>16</v>
      </c>
      <c r="N29" s="408" t="s">
        <v>16</v>
      </c>
      <c r="O29" s="408" t="s">
        <v>16</v>
      </c>
      <c r="P29" s="410" t="s">
        <v>16</v>
      </c>
      <c r="Q29" s="215"/>
      <c r="R29" s="215"/>
      <c r="S29" s="230"/>
      <c r="T29" s="230"/>
      <c r="U29" s="230"/>
      <c r="V29" s="230" t="str">
        <f t="shared" si="1"/>
        <v/>
      </c>
      <c r="W29" s="230" t="str">
        <f t="shared" si="1"/>
        <v/>
      </c>
      <c r="X29" s="230" t="str">
        <f t="shared" si="1"/>
        <v/>
      </c>
      <c r="Y29" s="395" t="str">
        <f t="shared" si="2"/>
        <v/>
      </c>
    </row>
    <row r="30" spans="1:25" s="324" customFormat="1" ht="19.55" customHeight="1" x14ac:dyDescent="0.3">
      <c r="A30" s="401" t="s">
        <v>30</v>
      </c>
      <c r="B30" s="402">
        <v>105.54353160000005</v>
      </c>
      <c r="C30" s="403">
        <v>106.29758349999997</v>
      </c>
      <c r="D30" s="403">
        <v>105.0855828</v>
      </c>
      <c r="E30" s="403">
        <v>11.967701526280768</v>
      </c>
      <c r="F30" s="403">
        <v>6.6709612799995615</v>
      </c>
      <c r="G30" s="403">
        <v>7.5656005473681187</v>
      </c>
      <c r="H30" s="402">
        <v>12.631134842183831</v>
      </c>
      <c r="I30" s="404">
        <v>7.0910706368602003</v>
      </c>
      <c r="J30" s="402">
        <v>7.9503554275217772</v>
      </c>
      <c r="K30" s="402">
        <v>84.760215461539971</v>
      </c>
      <c r="L30" s="402">
        <v>126.32684773846012</v>
      </c>
      <c r="M30" s="402">
        <v>94.632869279897804</v>
      </c>
      <c r="N30" s="402">
        <v>117.96229772010216</v>
      </c>
      <c r="O30" s="402">
        <v>92.007358776664248</v>
      </c>
      <c r="P30" s="405">
        <v>118.16380682333576</v>
      </c>
      <c r="Q30" s="215"/>
      <c r="R30" s="215"/>
      <c r="S30" s="230"/>
      <c r="T30" s="230"/>
      <c r="U30" s="230"/>
      <c r="V30" s="230">
        <f t="shared" si="1"/>
        <v>0</v>
      </c>
      <c r="W30" s="230">
        <f t="shared" si="1"/>
        <v>0</v>
      </c>
      <c r="X30" s="230">
        <f t="shared" si="1"/>
        <v>0</v>
      </c>
      <c r="Y30" s="395">
        <f t="shared" si="2"/>
        <v>0</v>
      </c>
    </row>
    <row r="31" spans="1:25" s="324" customFormat="1" ht="19.55" customHeight="1" x14ac:dyDescent="0.3">
      <c r="A31" s="374" t="s">
        <v>944</v>
      </c>
      <c r="B31" s="408">
        <v>0.39193900000000004</v>
      </c>
      <c r="C31" s="408">
        <v>0.33480860000000012</v>
      </c>
      <c r="D31" s="414">
        <v>0.13987529999999995</v>
      </c>
      <c r="E31" s="407">
        <v>99.999999999999915</v>
      </c>
      <c r="F31" s="407">
        <v>22.325870855997572</v>
      </c>
      <c r="G31" s="407">
        <v>26.669742695978844</v>
      </c>
      <c r="H31" s="406">
        <v>0.3919389999999997</v>
      </c>
      <c r="I31" s="412">
        <v>7.4748935650773507E-2</v>
      </c>
      <c r="J31" s="406">
        <v>3.7304382605228482E-2</v>
      </c>
      <c r="K31" s="415">
        <v>0</v>
      </c>
      <c r="L31" s="406">
        <v>1.0368368849301512</v>
      </c>
      <c r="M31" s="406">
        <v>0.21184762312145733</v>
      </c>
      <c r="N31" s="406">
        <v>0.45776957687854292</v>
      </c>
      <c r="O31" s="406">
        <v>7.8510109825667765E-2</v>
      </c>
      <c r="P31" s="413">
        <v>0.20124049017433213</v>
      </c>
      <c r="Q31" s="215"/>
      <c r="R31" s="215"/>
      <c r="S31" s="230"/>
      <c r="T31" s="230"/>
      <c r="U31" s="230"/>
      <c r="V31" s="230">
        <f t="shared" si="1"/>
        <v>1</v>
      </c>
      <c r="W31" s="230">
        <f t="shared" si="1"/>
        <v>1</v>
      </c>
      <c r="X31" s="230">
        <f t="shared" si="1"/>
        <v>1</v>
      </c>
      <c r="Y31" s="395">
        <f t="shared" si="2"/>
        <v>3</v>
      </c>
    </row>
    <row r="32" spans="1:25" s="324" customFormat="1" ht="19.55" customHeight="1" x14ac:dyDescent="0.3">
      <c r="A32" s="374" t="s">
        <v>945</v>
      </c>
      <c r="B32" s="406">
        <v>37.472580299999997</v>
      </c>
      <c r="C32" s="406">
        <v>35.842720099999937</v>
      </c>
      <c r="D32" s="407">
        <v>21.854844400000001</v>
      </c>
      <c r="E32" s="407">
        <v>20.981948704698063</v>
      </c>
      <c r="F32" s="407">
        <v>9.7638241340994867</v>
      </c>
      <c r="G32" s="407">
        <v>13.664031920726446</v>
      </c>
      <c r="H32" s="406">
        <v>7.8624775768727915</v>
      </c>
      <c r="I32" s="412">
        <v>3.4996201554415216</v>
      </c>
      <c r="J32" s="406">
        <v>2.9862529150410966</v>
      </c>
      <c r="K32" s="406">
        <v>24.535630520478165</v>
      </c>
      <c r="L32" s="406">
        <v>50.409530079521822</v>
      </c>
      <c r="M32" s="406">
        <v>30.085892805128964</v>
      </c>
      <c r="N32" s="406">
        <v>41.599547394870918</v>
      </c>
      <c r="O32" s="406">
        <v>16.942499918135645</v>
      </c>
      <c r="P32" s="413">
        <v>26.767188881864357</v>
      </c>
      <c r="Q32" s="215"/>
      <c r="R32" s="215"/>
      <c r="S32" s="230"/>
      <c r="T32" s="230"/>
      <c r="U32" s="230"/>
      <c r="V32" s="230">
        <f t="shared" si="1"/>
        <v>1</v>
      </c>
      <c r="W32" s="230">
        <f t="shared" si="1"/>
        <v>0</v>
      </c>
      <c r="X32" s="230">
        <f t="shared" si="1"/>
        <v>0</v>
      </c>
      <c r="Y32" s="395">
        <f t="shared" si="2"/>
        <v>1</v>
      </c>
    </row>
    <row r="33" spans="1:25" s="324" customFormat="1" ht="19.55" customHeight="1" x14ac:dyDescent="0.3">
      <c r="A33" s="374" t="s">
        <v>32</v>
      </c>
      <c r="B33" s="406">
        <v>49.322438100000007</v>
      </c>
      <c r="C33" s="406">
        <v>51.918667199999973</v>
      </c>
      <c r="D33" s="407">
        <v>65.958677899999955</v>
      </c>
      <c r="E33" s="407">
        <v>16.813893154599597</v>
      </c>
      <c r="F33" s="407">
        <v>11.361148768546729</v>
      </c>
      <c r="G33" s="407">
        <v>10.690745775831308</v>
      </c>
      <c r="H33" s="406">
        <v>8.2930220433775244</v>
      </c>
      <c r="I33" s="412">
        <v>5.8985570192386714</v>
      </c>
      <c r="J33" s="406">
        <v>7.0514745713884244</v>
      </c>
      <c r="K33" s="406">
        <v>35.677068857711568</v>
      </c>
      <c r="L33" s="406">
        <v>62.967807342288445</v>
      </c>
      <c r="M33" s="406">
        <v>42.215621572060421</v>
      </c>
      <c r="N33" s="406">
        <v>61.621712827939525</v>
      </c>
      <c r="O33" s="406">
        <v>54.359100374166033</v>
      </c>
      <c r="P33" s="413">
        <v>77.558255425833863</v>
      </c>
      <c r="Q33" s="215"/>
      <c r="R33" s="215"/>
      <c r="S33" s="230"/>
      <c r="T33" s="230"/>
      <c r="U33" s="230"/>
      <c r="V33" s="230">
        <f t="shared" si="1"/>
        <v>0</v>
      </c>
      <c r="W33" s="230">
        <f t="shared" si="1"/>
        <v>0</v>
      </c>
      <c r="X33" s="230">
        <f t="shared" si="1"/>
        <v>0</v>
      </c>
      <c r="Y33" s="395">
        <f t="shared" si="2"/>
        <v>0</v>
      </c>
    </row>
    <row r="34" spans="1:25" s="324" customFormat="1" ht="19.55" customHeight="1" x14ac:dyDescent="0.3">
      <c r="A34" s="374" t="s">
        <v>595</v>
      </c>
      <c r="B34" s="406">
        <v>9.5959720999999991</v>
      </c>
      <c r="C34" s="406">
        <v>14.162192600000012</v>
      </c>
      <c r="D34" s="407">
        <v>14.225237899999994</v>
      </c>
      <c r="E34" s="407">
        <v>37.35324922600077</v>
      </c>
      <c r="F34" s="407">
        <v>12.286724490353542</v>
      </c>
      <c r="G34" s="407">
        <v>14.677074634772843</v>
      </c>
      <c r="H34" s="406">
        <v>3.5844073741704991</v>
      </c>
      <c r="I34" s="412">
        <v>1.7400695865552385</v>
      </c>
      <c r="J34" s="406">
        <v>2.0878487835569923</v>
      </c>
      <c r="K34" s="406">
        <v>3.6981749062259843</v>
      </c>
      <c r="L34" s="406">
        <v>15.493769293774013</v>
      </c>
      <c r="M34" s="406">
        <v>11.299801927320779</v>
      </c>
      <c r="N34" s="406">
        <v>17.024583272679244</v>
      </c>
      <c r="O34" s="406">
        <v>10.790755710224635</v>
      </c>
      <c r="P34" s="413">
        <v>17.659720089775355</v>
      </c>
      <c r="Q34" s="215"/>
      <c r="R34" s="215"/>
      <c r="S34" s="230"/>
      <c r="T34" s="230"/>
      <c r="U34" s="230"/>
      <c r="V34" s="230">
        <f t="shared" si="1"/>
        <v>1</v>
      </c>
      <c r="W34" s="230">
        <f t="shared" si="1"/>
        <v>0</v>
      </c>
      <c r="X34" s="230">
        <f t="shared" si="1"/>
        <v>0</v>
      </c>
      <c r="Y34" s="395">
        <f t="shared" si="2"/>
        <v>1</v>
      </c>
    </row>
    <row r="35" spans="1:25" s="324" customFormat="1" ht="19.55" customHeight="1" x14ac:dyDescent="0.3">
      <c r="A35" s="374" t="s">
        <v>946</v>
      </c>
      <c r="B35" s="406">
        <v>8.7606020999999998</v>
      </c>
      <c r="C35" s="406">
        <v>4.0391950000000012</v>
      </c>
      <c r="D35" s="407">
        <v>2.9069472999999988</v>
      </c>
      <c r="E35" s="407">
        <v>47.466178515743884</v>
      </c>
      <c r="F35" s="407">
        <v>11.332757847354641</v>
      </c>
      <c r="G35" s="407">
        <v>15.637868703858965</v>
      </c>
      <c r="H35" s="406">
        <v>4.1583230318400073</v>
      </c>
      <c r="I35" s="412">
        <v>0.4577521883324564</v>
      </c>
      <c r="J35" s="406">
        <v>0.45458460206437296</v>
      </c>
      <c r="K35" s="406">
        <v>1.9184819535232365</v>
      </c>
      <c r="L35" s="406">
        <v>15.602722246476764</v>
      </c>
      <c r="M35" s="406">
        <v>3.286198910415318</v>
      </c>
      <c r="N35" s="406">
        <v>4.7921910895846844</v>
      </c>
      <c r="O35" s="406">
        <v>2.1591619566207041</v>
      </c>
      <c r="P35" s="413">
        <v>3.6547326433792935</v>
      </c>
      <c r="Q35" s="215"/>
      <c r="R35" s="215"/>
      <c r="S35" s="230"/>
      <c r="T35" s="230"/>
      <c r="U35" s="230"/>
      <c r="V35" s="230">
        <f t="shared" si="1"/>
        <v>1</v>
      </c>
      <c r="W35" s="230">
        <f t="shared" si="1"/>
        <v>0</v>
      </c>
      <c r="X35" s="230">
        <f t="shared" si="1"/>
        <v>0</v>
      </c>
      <c r="Y35" s="395">
        <f t="shared" si="2"/>
        <v>1</v>
      </c>
    </row>
    <row r="36" spans="1:25" s="324" customFormat="1" ht="19.55" customHeight="1" x14ac:dyDescent="0.3">
      <c r="A36" s="374"/>
      <c r="B36" s="402" t="s">
        <v>16</v>
      </c>
      <c r="C36" s="402" t="s">
        <v>16</v>
      </c>
      <c r="D36" s="403" t="s">
        <v>16</v>
      </c>
      <c r="E36" s="403"/>
      <c r="F36" s="403"/>
      <c r="G36" s="403" t="s">
        <v>16</v>
      </c>
      <c r="H36" s="408" t="s">
        <v>16</v>
      </c>
      <c r="I36" s="409" t="s">
        <v>16</v>
      </c>
      <c r="J36" s="408" t="s">
        <v>16</v>
      </c>
      <c r="K36" s="408" t="s">
        <v>16</v>
      </c>
      <c r="L36" s="408" t="s">
        <v>16</v>
      </c>
      <c r="M36" s="408" t="s">
        <v>16</v>
      </c>
      <c r="N36" s="408" t="s">
        <v>16</v>
      </c>
      <c r="O36" s="408" t="s">
        <v>16</v>
      </c>
      <c r="P36" s="410" t="s">
        <v>16</v>
      </c>
      <c r="Q36" s="215"/>
      <c r="R36" s="215"/>
      <c r="S36" s="230"/>
      <c r="T36" s="230"/>
      <c r="U36" s="230"/>
      <c r="V36" s="230" t="str">
        <f t="shared" si="1"/>
        <v/>
      </c>
      <c r="W36" s="230" t="str">
        <f t="shared" si="1"/>
        <v/>
      </c>
      <c r="X36" s="230" t="str">
        <f t="shared" si="1"/>
        <v/>
      </c>
      <c r="Y36" s="395" t="str">
        <f t="shared" si="2"/>
        <v/>
      </c>
    </row>
    <row r="37" spans="1:25" s="324" customFormat="1" ht="19.55" customHeight="1" x14ac:dyDescent="0.3">
      <c r="A37" s="401" t="s">
        <v>169</v>
      </c>
      <c r="B37" s="402">
        <v>212.89828579999997</v>
      </c>
      <c r="C37" s="402">
        <v>143.37081469999995</v>
      </c>
      <c r="D37" s="403">
        <v>247.65746459999966</v>
      </c>
      <c r="E37" s="403">
        <v>12.048625077859818</v>
      </c>
      <c r="F37" s="403">
        <v>6.734451919338361</v>
      </c>
      <c r="G37" s="403">
        <v>6.5329305133214586</v>
      </c>
      <c r="H37" s="402">
        <v>25.651316253232462</v>
      </c>
      <c r="I37" s="404">
        <v>9.6552385823351923</v>
      </c>
      <c r="J37" s="402">
        <v>16.179290073371668</v>
      </c>
      <c r="K37" s="402">
        <v>170.6915148550722</v>
      </c>
      <c r="L37" s="402">
        <v>255.10505674492771</v>
      </c>
      <c r="M37" s="402">
        <v>127.48807927717061</v>
      </c>
      <c r="N37" s="402">
        <v>159.2535501228293</v>
      </c>
      <c r="O37" s="402">
        <v>221.04275761651022</v>
      </c>
      <c r="P37" s="405">
        <v>274.27217158348913</v>
      </c>
      <c r="Q37" s="215"/>
      <c r="R37" s="215"/>
      <c r="S37" s="230"/>
      <c r="T37" s="230"/>
      <c r="U37" s="230"/>
      <c r="V37" s="230">
        <f t="shared" si="1"/>
        <v>0</v>
      </c>
      <c r="W37" s="230">
        <f t="shared" si="1"/>
        <v>0</v>
      </c>
      <c r="X37" s="230">
        <f t="shared" si="1"/>
        <v>0</v>
      </c>
      <c r="Y37" s="395">
        <f t="shared" si="2"/>
        <v>0</v>
      </c>
    </row>
    <row r="38" spans="1:25" s="324" customFormat="1" ht="19.55" customHeight="1" x14ac:dyDescent="0.3">
      <c r="A38" s="374" t="s">
        <v>947</v>
      </c>
      <c r="B38" s="406">
        <v>16.177066999999994</v>
      </c>
      <c r="C38" s="406">
        <v>6.1008290999999977</v>
      </c>
      <c r="D38" s="407">
        <v>9.1312213000000106</v>
      </c>
      <c r="E38" s="407">
        <v>60.230415165771646</v>
      </c>
      <c r="F38" s="407">
        <v>11.801442844275183</v>
      </c>
      <c r="G38" s="407">
        <v>11.995201019295374</v>
      </c>
      <c r="H38" s="406">
        <v>9.7435146157450365</v>
      </c>
      <c r="I38" s="412">
        <v>0.71998585926340775</v>
      </c>
      <c r="J38" s="406">
        <v>1.0953083504517176</v>
      </c>
      <c r="K38" s="406">
        <v>0.14505189693550527</v>
      </c>
      <c r="L38" s="406">
        <v>32.209082103064489</v>
      </c>
      <c r="M38" s="406">
        <v>4.9164622080434635</v>
      </c>
      <c r="N38" s="406">
        <v>7.2851959919565328</v>
      </c>
      <c r="O38" s="406">
        <v>7.329454308269038</v>
      </c>
      <c r="P38" s="413">
        <v>10.932988291730982</v>
      </c>
      <c r="Q38" s="215"/>
      <c r="R38" s="215"/>
      <c r="S38" s="230"/>
      <c r="T38" s="230"/>
      <c r="U38" s="230"/>
      <c r="V38" s="230">
        <f t="shared" si="1"/>
        <v>1</v>
      </c>
      <c r="W38" s="230">
        <f t="shared" si="1"/>
        <v>0</v>
      </c>
      <c r="X38" s="230">
        <f t="shared" si="1"/>
        <v>0</v>
      </c>
      <c r="Y38" s="395">
        <f t="shared" si="2"/>
        <v>1</v>
      </c>
    </row>
    <row r="39" spans="1:25" s="324" customFormat="1" ht="19.55" customHeight="1" x14ac:dyDescent="0.3">
      <c r="A39" s="374" t="s">
        <v>948</v>
      </c>
      <c r="B39" s="406">
        <v>1.4044892</v>
      </c>
      <c r="C39" s="406">
        <v>10.934606200000001</v>
      </c>
      <c r="D39" s="407">
        <v>18.539578099999993</v>
      </c>
      <c r="E39" s="407">
        <v>100.00000000000023</v>
      </c>
      <c r="F39" s="407">
        <v>14.233778919017166</v>
      </c>
      <c r="G39" s="407">
        <v>13.165456287232047</v>
      </c>
      <c r="H39" s="406">
        <v>1.4044892000000031</v>
      </c>
      <c r="I39" s="412">
        <v>1.5564076721731439</v>
      </c>
      <c r="J39" s="406">
        <v>2.4408200505927446</v>
      </c>
      <c r="K39" s="415">
        <v>0</v>
      </c>
      <c r="L39" s="406">
        <v>3.7154409411822829</v>
      </c>
      <c r="M39" s="406">
        <v>8.374336864717657</v>
      </c>
      <c r="N39" s="406">
        <v>13.494875535282343</v>
      </c>
      <c r="O39" s="406">
        <v>14.524463088688856</v>
      </c>
      <c r="P39" s="413">
        <v>22.554693111311128</v>
      </c>
      <c r="Q39" s="215"/>
      <c r="R39" s="215"/>
      <c r="S39" s="230"/>
      <c r="T39" s="230"/>
      <c r="U39" s="230"/>
      <c r="V39" s="230">
        <f t="shared" si="1"/>
        <v>1</v>
      </c>
      <c r="W39" s="230">
        <f t="shared" si="1"/>
        <v>0</v>
      </c>
      <c r="X39" s="230">
        <f t="shared" si="1"/>
        <v>0</v>
      </c>
      <c r="Y39" s="395">
        <f t="shared" si="2"/>
        <v>1</v>
      </c>
    </row>
    <row r="40" spans="1:25" s="324" customFormat="1" ht="19.55" customHeight="1" x14ac:dyDescent="0.3">
      <c r="A40" s="374" t="s">
        <v>949</v>
      </c>
      <c r="B40" s="406">
        <v>23.396747600000001</v>
      </c>
      <c r="C40" s="406">
        <v>28.743199300000001</v>
      </c>
      <c r="D40" s="407">
        <v>73.148558000000008</v>
      </c>
      <c r="E40" s="407">
        <v>23.772618765266841</v>
      </c>
      <c r="F40" s="407">
        <v>20.3165148384013</v>
      </c>
      <c r="G40" s="407">
        <v>17.821888137442411</v>
      </c>
      <c r="H40" s="406">
        <v>5.5620196104197195</v>
      </c>
      <c r="I40" s="412">
        <v>5.839616350815759</v>
      </c>
      <c r="J40" s="406">
        <v>13.036454180912182</v>
      </c>
      <c r="K40" s="406">
        <v>14.244979894567006</v>
      </c>
      <c r="L40" s="406">
        <v>32.548515305433</v>
      </c>
      <c r="M40" s="406">
        <v>19.137110265543139</v>
      </c>
      <c r="N40" s="406">
        <v>38.349288334456858</v>
      </c>
      <c r="O40" s="406">
        <v>51.703772316869028</v>
      </c>
      <c r="P40" s="413">
        <v>94.593343683130982</v>
      </c>
      <c r="Q40" s="215"/>
      <c r="R40" s="215"/>
      <c r="S40" s="230"/>
      <c r="T40" s="230"/>
      <c r="U40" s="230"/>
      <c r="V40" s="230">
        <f t="shared" si="1"/>
        <v>1</v>
      </c>
      <c r="W40" s="230">
        <f t="shared" si="1"/>
        <v>1</v>
      </c>
      <c r="X40" s="230">
        <f t="shared" si="1"/>
        <v>0</v>
      </c>
      <c r="Y40" s="395">
        <f t="shared" si="2"/>
        <v>2</v>
      </c>
    </row>
    <row r="41" spans="1:25" s="324" customFormat="1" ht="19.55" customHeight="1" x14ac:dyDescent="0.3">
      <c r="A41" s="374" t="s">
        <v>950</v>
      </c>
      <c r="B41" s="406">
        <v>98.153870999999953</v>
      </c>
      <c r="C41" s="406">
        <v>35.245866900000031</v>
      </c>
      <c r="D41" s="407">
        <v>57.036570399999974</v>
      </c>
      <c r="E41" s="407">
        <v>20.349036462959642</v>
      </c>
      <c r="F41" s="407">
        <v>13.84281844445553</v>
      </c>
      <c r="G41" s="407">
        <v>12.797468494036382</v>
      </c>
      <c r="H41" s="406">
        <v>19.973366999596358</v>
      </c>
      <c r="I41" s="412">
        <v>4.8790213641414502</v>
      </c>
      <c r="J41" s="406">
        <v>7.2992371270188778</v>
      </c>
      <c r="K41" s="406">
        <v>65.289618825622355</v>
      </c>
      <c r="L41" s="406">
        <v>131.01812317437754</v>
      </c>
      <c r="M41" s="406">
        <v>27.219943481518488</v>
      </c>
      <c r="N41" s="406">
        <v>43.271790318481571</v>
      </c>
      <c r="O41" s="406">
        <v>45.029426918572128</v>
      </c>
      <c r="P41" s="413">
        <v>69.04371388142782</v>
      </c>
      <c r="Q41" s="215"/>
      <c r="R41" s="215"/>
      <c r="S41" s="230"/>
      <c r="T41" s="230"/>
      <c r="U41" s="230"/>
      <c r="V41" s="230">
        <f t="shared" si="1"/>
        <v>1</v>
      </c>
      <c r="W41" s="230">
        <f t="shared" si="1"/>
        <v>0</v>
      </c>
      <c r="X41" s="230">
        <f t="shared" si="1"/>
        <v>0</v>
      </c>
      <c r="Y41" s="395">
        <f t="shared" si="2"/>
        <v>1</v>
      </c>
    </row>
    <row r="42" spans="1:25" s="324" customFormat="1" ht="19.55" customHeight="1" x14ac:dyDescent="0.3">
      <c r="A42" s="374" t="s">
        <v>600</v>
      </c>
      <c r="B42" s="406">
        <v>14.263020999999997</v>
      </c>
      <c r="C42" s="406">
        <v>13.881661600000006</v>
      </c>
      <c r="D42" s="407">
        <v>20.211400199999989</v>
      </c>
      <c r="E42" s="407">
        <v>26.322715300993366</v>
      </c>
      <c r="F42" s="407">
        <v>30.042742062206219</v>
      </c>
      <c r="G42" s="407">
        <v>17.091189209428723</v>
      </c>
      <c r="H42" s="406">
        <v>3.7544144111508961</v>
      </c>
      <c r="I42" s="412">
        <v>4.1704317884363302</v>
      </c>
      <c r="J42" s="406">
        <v>3.4543686500568533</v>
      </c>
      <c r="K42" s="406">
        <v>8.0854935967497621</v>
      </c>
      <c r="L42" s="406">
        <v>20.440548403250233</v>
      </c>
      <c r="M42" s="406">
        <v>7.021358342877269</v>
      </c>
      <c r="N42" s="406">
        <v>20.741964857122746</v>
      </c>
      <c r="O42" s="406">
        <v>14.52901184938084</v>
      </c>
      <c r="P42" s="413">
        <v>25.893788550619139</v>
      </c>
      <c r="Q42" s="215"/>
      <c r="R42" s="215"/>
      <c r="S42" s="230"/>
      <c r="T42" s="230"/>
      <c r="U42" s="230"/>
      <c r="V42" s="230">
        <f t="shared" si="1"/>
        <v>1</v>
      </c>
      <c r="W42" s="230">
        <f t="shared" si="1"/>
        <v>1</v>
      </c>
      <c r="X42" s="230">
        <f t="shared" si="1"/>
        <v>0</v>
      </c>
      <c r="Y42" s="395">
        <f t="shared" si="2"/>
        <v>2</v>
      </c>
    </row>
    <row r="43" spans="1:25" s="324" customFormat="1" ht="19.55" customHeight="1" x14ac:dyDescent="0.3">
      <c r="A43" s="374" t="s">
        <v>951</v>
      </c>
      <c r="B43" s="406">
        <v>40.782249300000011</v>
      </c>
      <c r="C43" s="406">
        <v>25.257679900000021</v>
      </c>
      <c r="D43" s="407">
        <v>28.610674199999984</v>
      </c>
      <c r="E43" s="407">
        <v>23.254441495790878</v>
      </c>
      <c r="F43" s="407">
        <v>11.672366291197104</v>
      </c>
      <c r="G43" s="407">
        <v>10.51640105579809</v>
      </c>
      <c r="H43" s="406">
        <v>9.4836843041360872</v>
      </c>
      <c r="I43" s="412">
        <v>2.9481689145860686</v>
      </c>
      <c r="J43" s="406">
        <v>3.0088132436397501</v>
      </c>
      <c r="K43" s="406">
        <v>25.177759955784097</v>
      </c>
      <c r="L43" s="406">
        <v>56.386738644215917</v>
      </c>
      <c r="M43" s="406">
        <v>20.407982354685139</v>
      </c>
      <c r="N43" s="406">
        <v>30.107377445314903</v>
      </c>
      <c r="O43" s="406">
        <v>23.661218291590863</v>
      </c>
      <c r="P43" s="413">
        <v>33.560130108409105</v>
      </c>
      <c r="Q43" s="215"/>
      <c r="R43" s="215"/>
      <c r="S43" s="230"/>
      <c r="T43" s="230"/>
      <c r="U43" s="230"/>
      <c r="V43" s="230">
        <f t="shared" si="1"/>
        <v>1</v>
      </c>
      <c r="W43" s="230">
        <f t="shared" si="1"/>
        <v>0</v>
      </c>
      <c r="X43" s="230">
        <f t="shared" si="1"/>
        <v>0</v>
      </c>
      <c r="Y43" s="395">
        <f t="shared" si="2"/>
        <v>1</v>
      </c>
    </row>
    <row r="44" spans="1:25" s="324" customFormat="1" ht="24.8" customHeight="1" x14ac:dyDescent="0.3">
      <c r="A44" s="416" t="s">
        <v>756</v>
      </c>
      <c r="B44" s="417">
        <v>18.720840699999997</v>
      </c>
      <c r="C44" s="417">
        <v>23.206971699999986</v>
      </c>
      <c r="D44" s="418">
        <v>40.979462400000017</v>
      </c>
      <c r="E44" s="418">
        <v>31.787170918360452</v>
      </c>
      <c r="F44" s="418">
        <v>10.809342389932036</v>
      </c>
      <c r="G44" s="418">
        <v>7.868993373240583</v>
      </c>
      <c r="H44" s="417">
        <v>5.9508256306629859</v>
      </c>
      <c r="I44" s="419">
        <v>2.5085210293876297</v>
      </c>
      <c r="J44" s="417">
        <v>3.2246711806456179</v>
      </c>
      <c r="K44" s="417">
        <v>8.9293301261538236</v>
      </c>
      <c r="L44" s="417">
        <v>28.512351273846171</v>
      </c>
      <c r="M44" s="417">
        <v>19.080488913208914</v>
      </c>
      <c r="N44" s="417">
        <v>27.333454486791062</v>
      </c>
      <c r="O44" s="417">
        <v>35.674923189578344</v>
      </c>
      <c r="P44" s="420">
        <v>46.28400161042169</v>
      </c>
      <c r="Q44" s="215"/>
      <c r="R44" s="215"/>
      <c r="S44" s="230"/>
      <c r="T44" s="230"/>
      <c r="U44" s="230"/>
      <c r="V44" s="230">
        <f t="shared" si="1"/>
        <v>1</v>
      </c>
      <c r="W44" s="230">
        <f t="shared" si="1"/>
        <v>0</v>
      </c>
      <c r="X44" s="230">
        <f t="shared" si="1"/>
        <v>0</v>
      </c>
      <c r="Y44" s="395">
        <f t="shared" si="2"/>
        <v>1</v>
      </c>
    </row>
    <row r="45" spans="1:25" s="324" customFormat="1" ht="19.55" customHeight="1" x14ac:dyDescent="0.3">
      <c r="A45" s="374"/>
      <c r="B45" s="402" t="s">
        <v>16</v>
      </c>
      <c r="C45" s="402" t="s">
        <v>16</v>
      </c>
      <c r="D45" s="403" t="s">
        <v>16</v>
      </c>
      <c r="E45" s="403"/>
      <c r="F45" s="403"/>
      <c r="G45" s="403" t="s">
        <v>16</v>
      </c>
      <c r="H45" s="408" t="s">
        <v>16</v>
      </c>
      <c r="I45" s="409" t="s">
        <v>16</v>
      </c>
      <c r="J45" s="408" t="s">
        <v>16</v>
      </c>
      <c r="K45" s="408" t="s">
        <v>16</v>
      </c>
      <c r="L45" s="408" t="s">
        <v>16</v>
      </c>
      <c r="M45" s="408" t="s">
        <v>16</v>
      </c>
      <c r="N45" s="408" t="s">
        <v>16</v>
      </c>
      <c r="O45" s="408" t="s">
        <v>16</v>
      </c>
      <c r="P45" s="410" t="s">
        <v>16</v>
      </c>
      <c r="Q45" s="215"/>
      <c r="R45" s="215"/>
      <c r="S45" s="230"/>
      <c r="T45" s="230"/>
      <c r="U45" s="230"/>
      <c r="V45" s="230" t="str">
        <f t="shared" si="1"/>
        <v/>
      </c>
      <c r="W45" s="230" t="str">
        <f t="shared" si="1"/>
        <v/>
      </c>
      <c r="X45" s="230" t="str">
        <f t="shared" si="1"/>
        <v/>
      </c>
      <c r="Y45" s="395" t="str">
        <f t="shared" si="2"/>
        <v/>
      </c>
    </row>
    <row r="46" spans="1:25" s="324" customFormat="1" ht="19.55" customHeight="1" x14ac:dyDescent="0.3">
      <c r="A46" s="401" t="s">
        <v>170</v>
      </c>
      <c r="B46" s="402">
        <v>312.76281070000005</v>
      </c>
      <c r="C46" s="402">
        <v>190.4261985</v>
      </c>
      <c r="D46" s="403">
        <v>295.64072609999982</v>
      </c>
      <c r="E46" s="403">
        <v>10.277921030919916</v>
      </c>
      <c r="F46" s="403">
        <v>7.5903596631248904</v>
      </c>
      <c r="G46" s="403">
        <v>6.9503596555831564</v>
      </c>
      <c r="H46" s="402">
        <v>32.145514697831551</v>
      </c>
      <c r="I46" s="404">
        <v>14.454033358966136</v>
      </c>
      <c r="J46" s="402">
        <v>20.548093752327489</v>
      </c>
      <c r="K46" s="402">
        <v>259.87046153693467</v>
      </c>
      <c r="L46" s="402">
        <v>365.65515986306542</v>
      </c>
      <c r="M46" s="402">
        <v>166.64951129796449</v>
      </c>
      <c r="N46" s="402">
        <v>214.2028857020355</v>
      </c>
      <c r="O46" s="402">
        <v>261.83939787067658</v>
      </c>
      <c r="P46" s="405">
        <v>329.44205432932301</v>
      </c>
      <c r="Q46" s="215"/>
      <c r="R46" s="215"/>
      <c r="S46" s="230"/>
      <c r="T46" s="230"/>
      <c r="U46" s="230"/>
      <c r="V46" s="230">
        <f t="shared" si="1"/>
        <v>0</v>
      </c>
      <c r="W46" s="230">
        <f t="shared" si="1"/>
        <v>0</v>
      </c>
      <c r="X46" s="230">
        <f t="shared" si="1"/>
        <v>0</v>
      </c>
      <c r="Y46" s="395">
        <f t="shared" si="2"/>
        <v>0</v>
      </c>
    </row>
    <row r="47" spans="1:25" s="324" customFormat="1" ht="19.55" customHeight="1" x14ac:dyDescent="0.3">
      <c r="A47" s="374" t="s">
        <v>952</v>
      </c>
      <c r="B47" s="406">
        <v>107.17239970000014</v>
      </c>
      <c r="C47" s="406">
        <v>58.421109400000006</v>
      </c>
      <c r="D47" s="407">
        <v>32.27663969999999</v>
      </c>
      <c r="E47" s="407">
        <v>19.432072520598478</v>
      </c>
      <c r="F47" s="407">
        <v>13.903049545988456</v>
      </c>
      <c r="G47" s="407">
        <v>21.792301203020191</v>
      </c>
      <c r="H47" s="406">
        <v>20.825818431769694</v>
      </c>
      <c r="I47" s="412">
        <v>8.1223157851981203</v>
      </c>
      <c r="J47" s="406">
        <v>7.0338225416375906</v>
      </c>
      <c r="K47" s="406">
        <v>72.905520776015436</v>
      </c>
      <c r="L47" s="406">
        <v>141.43927862398485</v>
      </c>
      <c r="M47" s="406">
        <v>45.060011014197983</v>
      </c>
      <c r="N47" s="406">
        <v>71.782207785802029</v>
      </c>
      <c r="O47" s="406">
        <v>20.706099517421045</v>
      </c>
      <c r="P47" s="413">
        <v>43.847179882578942</v>
      </c>
      <c r="Q47" s="215"/>
      <c r="R47" s="215"/>
      <c r="S47" s="230"/>
      <c r="T47" s="230"/>
      <c r="U47" s="230"/>
      <c r="V47" s="230">
        <f t="shared" si="1"/>
        <v>0</v>
      </c>
      <c r="W47" s="230">
        <f t="shared" si="1"/>
        <v>0</v>
      </c>
      <c r="X47" s="230">
        <f t="shared" si="1"/>
        <v>1</v>
      </c>
      <c r="Y47" s="395">
        <f t="shared" si="2"/>
        <v>1</v>
      </c>
    </row>
    <row r="48" spans="1:25" s="324" customFormat="1" ht="19.55" customHeight="1" x14ac:dyDescent="0.3">
      <c r="A48" s="374" t="s">
        <v>953</v>
      </c>
      <c r="B48" s="406">
        <v>51.275530800000006</v>
      </c>
      <c r="C48" s="406">
        <v>36.773206399999985</v>
      </c>
      <c r="D48" s="407">
        <v>77.053431700000047</v>
      </c>
      <c r="E48" s="407">
        <v>22.495855609119634</v>
      </c>
      <c r="F48" s="407">
        <v>19.36081692753292</v>
      </c>
      <c r="G48" s="407">
        <v>15.849052577816675</v>
      </c>
      <c r="H48" s="406">
        <v>11.534869371577667</v>
      </c>
      <c r="I48" s="412">
        <v>7.1195931694878158</v>
      </c>
      <c r="J48" s="406">
        <v>12.212238903145069</v>
      </c>
      <c r="K48" s="406">
        <v>32.296013934681618</v>
      </c>
      <c r="L48" s="406">
        <v>70.255047665318401</v>
      </c>
      <c r="M48" s="406">
        <v>25.061573003799737</v>
      </c>
      <c r="N48" s="406">
        <v>48.484839796200234</v>
      </c>
      <c r="O48" s="406">
        <v>56.964468677171723</v>
      </c>
      <c r="P48" s="413">
        <v>97.142394722828371</v>
      </c>
      <c r="Q48" s="215"/>
      <c r="R48" s="215"/>
      <c r="S48" s="230"/>
      <c r="T48" s="230"/>
      <c r="U48" s="230"/>
      <c r="V48" s="230">
        <f t="shared" si="1"/>
        <v>1</v>
      </c>
      <c r="W48" s="230">
        <f t="shared" si="1"/>
        <v>0</v>
      </c>
      <c r="X48" s="230">
        <f t="shared" si="1"/>
        <v>0</v>
      </c>
      <c r="Y48" s="395">
        <f t="shared" si="2"/>
        <v>1</v>
      </c>
    </row>
    <row r="49" spans="1:25" s="324" customFormat="1" ht="19.55" customHeight="1" x14ac:dyDescent="0.3">
      <c r="A49" s="374" t="s">
        <v>954</v>
      </c>
      <c r="B49" s="406">
        <v>31.883959499999992</v>
      </c>
      <c r="C49" s="406">
        <v>23.231345500000003</v>
      </c>
      <c r="D49" s="407">
        <v>64.80644079999999</v>
      </c>
      <c r="E49" s="407">
        <v>27.952670699183319</v>
      </c>
      <c r="F49" s="407">
        <v>20.367033639144925</v>
      </c>
      <c r="G49" s="407">
        <v>15.485100223615428</v>
      </c>
      <c r="H49" s="406">
        <v>8.9124182048959746</v>
      </c>
      <c r="I49" s="412">
        <v>4.7315359528109813</v>
      </c>
      <c r="J49" s="406">
        <v>10.035342309237999</v>
      </c>
      <c r="K49" s="406">
        <v>17.219433515215645</v>
      </c>
      <c r="L49" s="406">
        <v>46.548485484784337</v>
      </c>
      <c r="M49" s="406">
        <v>15.448033566145538</v>
      </c>
      <c r="N49" s="406">
        <v>31.014657433854467</v>
      </c>
      <c r="O49" s="406">
        <v>48.298442375584301</v>
      </c>
      <c r="P49" s="413">
        <v>81.314439224415679</v>
      </c>
      <c r="Q49" s="215"/>
      <c r="R49" s="215"/>
      <c r="S49" s="230"/>
      <c r="T49" s="230"/>
      <c r="U49" s="230"/>
      <c r="V49" s="230">
        <f t="shared" si="1"/>
        <v>1</v>
      </c>
      <c r="W49" s="230">
        <f t="shared" si="1"/>
        <v>1</v>
      </c>
      <c r="X49" s="230">
        <f t="shared" si="1"/>
        <v>0</v>
      </c>
      <c r="Y49" s="395">
        <f t="shared" si="2"/>
        <v>2</v>
      </c>
    </row>
    <row r="50" spans="1:25" s="324" customFormat="1" ht="19.55" customHeight="1" x14ac:dyDescent="0.3">
      <c r="A50" s="374" t="s">
        <v>955</v>
      </c>
      <c r="B50" s="406">
        <v>98.944981899999988</v>
      </c>
      <c r="C50" s="406">
        <v>48.346228899999986</v>
      </c>
      <c r="D50" s="407">
        <v>89.039747699999836</v>
      </c>
      <c r="E50" s="407">
        <v>20.123013614485235</v>
      </c>
      <c r="F50" s="407">
        <v>14.984383485455924</v>
      </c>
      <c r="G50" s="407">
        <v>10.545743063372543</v>
      </c>
      <c r="H50" s="406">
        <v>19.910712178586948</v>
      </c>
      <c r="I50" s="412">
        <v>7.2443843391323171</v>
      </c>
      <c r="J50" s="406">
        <v>9.3899030167171453</v>
      </c>
      <c r="K50" s="406">
        <v>66.183822200598456</v>
      </c>
      <c r="L50" s="406">
        <v>131.70614159940152</v>
      </c>
      <c r="M50" s="406">
        <v>36.429315736379458</v>
      </c>
      <c r="N50" s="406">
        <v>60.263142063620514</v>
      </c>
      <c r="O50" s="406">
        <v>73.593487928403377</v>
      </c>
      <c r="P50" s="413">
        <v>104.48600747159628</v>
      </c>
      <c r="Q50" s="215"/>
      <c r="R50" s="215"/>
      <c r="S50" s="230"/>
      <c r="T50" s="230"/>
      <c r="U50" s="230"/>
      <c r="V50" s="230">
        <f t="shared" si="1"/>
        <v>1</v>
      </c>
      <c r="W50" s="230">
        <f t="shared" si="1"/>
        <v>0</v>
      </c>
      <c r="X50" s="230">
        <f t="shared" si="1"/>
        <v>0</v>
      </c>
      <c r="Y50" s="395">
        <f t="shared" si="2"/>
        <v>1</v>
      </c>
    </row>
    <row r="51" spans="1:25" s="324" customFormat="1" ht="19.55" customHeight="1" x14ac:dyDescent="0.3">
      <c r="A51" s="374" t="s">
        <v>956</v>
      </c>
      <c r="B51" s="406">
        <v>23.4859388</v>
      </c>
      <c r="C51" s="406">
        <v>23.654308299999993</v>
      </c>
      <c r="D51" s="407">
        <v>32.46446619999999</v>
      </c>
      <c r="E51" s="407">
        <v>21.603777991930485</v>
      </c>
      <c r="F51" s="407">
        <v>17.629442313568987</v>
      </c>
      <c r="G51" s="407">
        <v>18.153433671917828</v>
      </c>
      <c r="H51" s="406">
        <v>5.0738500776726632</v>
      </c>
      <c r="I51" s="412">
        <v>4.1701226364222599</v>
      </c>
      <c r="J51" s="406">
        <v>5.8934153385591799</v>
      </c>
      <c r="K51" s="406">
        <v>15.137407055152496</v>
      </c>
      <c r="L51" s="406">
        <v>31.834470544847505</v>
      </c>
      <c r="M51" s="406">
        <v>16.794513593712438</v>
      </c>
      <c r="N51" s="406">
        <v>30.514103006287552</v>
      </c>
      <c r="O51" s="406">
        <v>22.769879994026372</v>
      </c>
      <c r="P51" s="413">
        <v>42.159052405973611</v>
      </c>
      <c r="Q51" s="215"/>
      <c r="R51" s="215"/>
      <c r="S51" s="230"/>
      <c r="T51" s="230"/>
      <c r="U51" s="230"/>
      <c r="V51" s="230">
        <f t="shared" si="1"/>
        <v>1</v>
      </c>
      <c r="W51" s="230">
        <f t="shared" si="1"/>
        <v>0</v>
      </c>
      <c r="X51" s="230">
        <f t="shared" si="1"/>
        <v>0</v>
      </c>
      <c r="Y51" s="395">
        <f t="shared" si="2"/>
        <v>1</v>
      </c>
    </row>
    <row r="52" spans="1:25" s="324" customFormat="1" ht="19.55" customHeight="1" x14ac:dyDescent="0.3">
      <c r="A52" s="374"/>
      <c r="B52" s="402" t="s">
        <v>16</v>
      </c>
      <c r="C52" s="402" t="s">
        <v>16</v>
      </c>
      <c r="D52" s="403" t="s">
        <v>16</v>
      </c>
      <c r="E52" s="403"/>
      <c r="F52" s="403"/>
      <c r="G52" s="403" t="s">
        <v>16</v>
      </c>
      <c r="H52" s="408" t="s">
        <v>16</v>
      </c>
      <c r="I52" s="409" t="s">
        <v>16</v>
      </c>
      <c r="J52" s="408" t="s">
        <v>16</v>
      </c>
      <c r="K52" s="408" t="s">
        <v>16</v>
      </c>
      <c r="L52" s="408" t="s">
        <v>16</v>
      </c>
      <c r="M52" s="408" t="s">
        <v>16</v>
      </c>
      <c r="N52" s="408" t="s">
        <v>16</v>
      </c>
      <c r="O52" s="408" t="s">
        <v>16</v>
      </c>
      <c r="P52" s="410" t="s">
        <v>16</v>
      </c>
      <c r="Q52" s="215"/>
      <c r="R52" s="215"/>
      <c r="S52" s="230"/>
      <c r="T52" s="230"/>
      <c r="U52" s="230"/>
      <c r="V52" s="230" t="str">
        <f t="shared" si="1"/>
        <v/>
      </c>
      <c r="W52" s="230" t="str">
        <f t="shared" si="1"/>
        <v/>
      </c>
      <c r="X52" s="230" t="str">
        <f t="shared" si="1"/>
        <v/>
      </c>
      <c r="Y52" s="395" t="str">
        <f t="shared" si="2"/>
        <v/>
      </c>
    </row>
    <row r="53" spans="1:25" s="324" customFormat="1" ht="19.55" customHeight="1" x14ac:dyDescent="0.3">
      <c r="A53" s="401" t="s">
        <v>171</v>
      </c>
      <c r="B53" s="402">
        <v>123.01671910000003</v>
      </c>
      <c r="C53" s="402">
        <v>77.354052199999941</v>
      </c>
      <c r="D53" s="403">
        <v>118.38260879999994</v>
      </c>
      <c r="E53" s="403">
        <v>14.216542753699557</v>
      </c>
      <c r="F53" s="403">
        <v>6.6971725655877874</v>
      </c>
      <c r="G53" s="403">
        <v>5.1372966691850417</v>
      </c>
      <c r="H53" s="402">
        <v>17.488724465049994</v>
      </c>
      <c r="I53" s="404">
        <v>5.180534362308852</v>
      </c>
      <c r="J53" s="402">
        <v>6.0816658187767549</v>
      </c>
      <c r="K53" s="402">
        <v>94.240706971487839</v>
      </c>
      <c r="L53" s="402">
        <v>151.79273122851222</v>
      </c>
      <c r="M53" s="402">
        <v>68.832144023026956</v>
      </c>
      <c r="N53" s="402">
        <v>85.875960376972941</v>
      </c>
      <c r="O53" s="402">
        <v>108.37835317418336</v>
      </c>
      <c r="P53" s="405">
        <v>128.38686442581653</v>
      </c>
      <c r="Q53" s="215"/>
      <c r="R53" s="215"/>
      <c r="S53" s="230"/>
      <c r="T53" s="230"/>
      <c r="U53" s="230"/>
      <c r="V53" s="230">
        <f t="shared" si="1"/>
        <v>0</v>
      </c>
      <c r="W53" s="230">
        <f t="shared" si="1"/>
        <v>0</v>
      </c>
      <c r="X53" s="230">
        <f t="shared" si="1"/>
        <v>0</v>
      </c>
      <c r="Y53" s="395">
        <f t="shared" si="2"/>
        <v>0</v>
      </c>
    </row>
    <row r="54" spans="1:25" s="324" customFormat="1" ht="19.55" customHeight="1" x14ac:dyDescent="0.3">
      <c r="A54" s="374" t="s">
        <v>957</v>
      </c>
      <c r="B54" s="406">
        <v>9.5157989000000018</v>
      </c>
      <c r="C54" s="406">
        <v>5.5900727000000012</v>
      </c>
      <c r="D54" s="407">
        <v>9.0805971999999944</v>
      </c>
      <c r="E54" s="407">
        <v>41.321152267798524</v>
      </c>
      <c r="F54" s="407">
        <v>10.598664232825598</v>
      </c>
      <c r="G54" s="407">
        <v>9.0203497654688363</v>
      </c>
      <c r="H54" s="406">
        <v>3.9320377529664974</v>
      </c>
      <c r="I54" s="412">
        <v>0.59247303584384836</v>
      </c>
      <c r="J54" s="406">
        <v>0.81910162823336918</v>
      </c>
      <c r="K54" s="406">
        <v>3.0460093910366157</v>
      </c>
      <c r="L54" s="406">
        <v>15.985588408963388</v>
      </c>
      <c r="M54" s="406">
        <v>4.6154626587023548</v>
      </c>
      <c r="N54" s="406">
        <v>6.5646827412976485</v>
      </c>
      <c r="O54" s="406">
        <v>7.7331864220073596</v>
      </c>
      <c r="P54" s="413">
        <v>10.428007977992632</v>
      </c>
      <c r="Q54" s="215"/>
      <c r="R54" s="215"/>
      <c r="S54" s="230"/>
      <c r="T54" s="230"/>
      <c r="U54" s="230"/>
      <c r="V54" s="230">
        <f t="shared" si="1"/>
        <v>1</v>
      </c>
      <c r="W54" s="230">
        <f t="shared" si="1"/>
        <v>0</v>
      </c>
      <c r="X54" s="230">
        <f t="shared" si="1"/>
        <v>0</v>
      </c>
      <c r="Y54" s="395">
        <f t="shared" si="2"/>
        <v>1</v>
      </c>
    </row>
    <row r="55" spans="1:25" s="324" customFormat="1" ht="19.55" customHeight="1" x14ac:dyDescent="0.3">
      <c r="A55" s="374" t="s">
        <v>958</v>
      </c>
      <c r="B55" s="406">
        <v>31.218935700000003</v>
      </c>
      <c r="C55" s="406">
        <v>19.328651499999992</v>
      </c>
      <c r="D55" s="407">
        <v>29.213165199999967</v>
      </c>
      <c r="E55" s="407">
        <v>34.721370229487761</v>
      </c>
      <c r="F55" s="407">
        <v>13.945798860950234</v>
      </c>
      <c r="G55" s="407">
        <v>9.1025662439840254</v>
      </c>
      <c r="H55" s="406">
        <v>10.839642246102727</v>
      </c>
      <c r="I55" s="412">
        <v>2.6955348607240395</v>
      </c>
      <c r="J55" s="406">
        <v>2.6591477142944853</v>
      </c>
      <c r="K55" s="406">
        <v>13.383348126650151</v>
      </c>
      <c r="L55" s="406">
        <v>49.054523273349858</v>
      </c>
      <c r="M55" s="406">
        <v>14.894533518263019</v>
      </c>
      <c r="N55" s="406">
        <v>23.762769481736967</v>
      </c>
      <c r="O55" s="406">
        <v>24.838904220635815</v>
      </c>
      <c r="P55" s="413">
        <v>33.587426179364122</v>
      </c>
      <c r="Q55" s="215"/>
      <c r="R55" s="215"/>
      <c r="S55" s="230"/>
      <c r="T55" s="230"/>
      <c r="U55" s="230"/>
      <c r="V55" s="230">
        <f t="shared" si="1"/>
        <v>1</v>
      </c>
      <c r="W55" s="230">
        <f t="shared" si="1"/>
        <v>0</v>
      </c>
      <c r="X55" s="230">
        <f t="shared" si="1"/>
        <v>0</v>
      </c>
      <c r="Y55" s="395">
        <f t="shared" si="2"/>
        <v>1</v>
      </c>
    </row>
    <row r="56" spans="1:25" s="324" customFormat="1" ht="19.55" customHeight="1" x14ac:dyDescent="0.3">
      <c r="A56" s="374" t="s">
        <v>959</v>
      </c>
      <c r="B56" s="406">
        <v>29.108660399999998</v>
      </c>
      <c r="C56" s="406">
        <v>14.688630799999972</v>
      </c>
      <c r="D56" s="407">
        <v>27.158102800000027</v>
      </c>
      <c r="E56" s="407">
        <v>24.951765946713479</v>
      </c>
      <c r="F56" s="407">
        <v>19.254833450036141</v>
      </c>
      <c r="G56" s="407">
        <v>14.992117357991198</v>
      </c>
      <c r="H56" s="406">
        <v>7.2631248132316708</v>
      </c>
      <c r="I56" s="412">
        <v>2.8282713966307056</v>
      </c>
      <c r="J56" s="406">
        <v>4.071574643979897</v>
      </c>
      <c r="K56" s="406">
        <v>17.157887881733615</v>
      </c>
      <c r="L56" s="406">
        <v>41.059432918266381</v>
      </c>
      <c r="M56" s="406">
        <v>10.036163032002351</v>
      </c>
      <c r="N56" s="406">
        <v>19.341098567997594</v>
      </c>
      <c r="O56" s="406">
        <v>20.460419179797274</v>
      </c>
      <c r="P56" s="413">
        <v>33.855786420202776</v>
      </c>
      <c r="Q56" s="215"/>
      <c r="R56" s="215"/>
      <c r="S56" s="230"/>
      <c r="T56" s="230"/>
      <c r="U56" s="230"/>
      <c r="V56" s="230">
        <f t="shared" si="1"/>
        <v>1</v>
      </c>
      <c r="W56" s="230">
        <f t="shared" si="1"/>
        <v>0</v>
      </c>
      <c r="X56" s="230">
        <f t="shared" si="1"/>
        <v>0</v>
      </c>
      <c r="Y56" s="395">
        <f t="shared" si="2"/>
        <v>1</v>
      </c>
    </row>
    <row r="57" spans="1:25" s="324" customFormat="1" ht="19.55" customHeight="1" x14ac:dyDescent="0.3">
      <c r="A57" s="374" t="s">
        <v>607</v>
      </c>
      <c r="B57" s="406">
        <v>29.245997200000005</v>
      </c>
      <c r="C57" s="406">
        <v>23.592747100000004</v>
      </c>
      <c r="D57" s="407">
        <v>29.435384399999993</v>
      </c>
      <c r="E57" s="407">
        <v>26.391911665057599</v>
      </c>
      <c r="F57" s="407">
        <v>12.997974829886733</v>
      </c>
      <c r="G57" s="407">
        <v>10.770889106422848</v>
      </c>
      <c r="H57" s="406">
        <v>7.7185777465892205</v>
      </c>
      <c r="I57" s="412">
        <v>3.0665793297368324</v>
      </c>
      <c r="J57" s="406">
        <v>3.1704526117732894</v>
      </c>
      <c r="K57" s="406">
        <v>16.545820735181952</v>
      </c>
      <c r="L57" s="406">
        <v>41.946173664818062</v>
      </c>
      <c r="M57" s="406">
        <v>18.548266041143805</v>
      </c>
      <c r="N57" s="406">
        <v>28.637228158856203</v>
      </c>
      <c r="O57" s="406">
        <v>24.220033980746365</v>
      </c>
      <c r="P57" s="413">
        <v>34.650734819253614</v>
      </c>
      <c r="Q57" s="215"/>
      <c r="R57" s="215"/>
      <c r="S57" s="230"/>
      <c r="T57" s="230"/>
      <c r="U57" s="230"/>
      <c r="V57" s="230">
        <f t="shared" si="1"/>
        <v>1</v>
      </c>
      <c r="W57" s="230">
        <f t="shared" si="1"/>
        <v>0</v>
      </c>
      <c r="X57" s="230">
        <f t="shared" si="1"/>
        <v>0</v>
      </c>
      <c r="Y57" s="395">
        <f t="shared" si="2"/>
        <v>1</v>
      </c>
    </row>
    <row r="58" spans="1:25" s="324" customFormat="1" ht="19.55" customHeight="1" x14ac:dyDescent="0.3">
      <c r="A58" s="374" t="s">
        <v>960</v>
      </c>
      <c r="B58" s="406">
        <v>23.927326900000011</v>
      </c>
      <c r="C58" s="406">
        <v>14.153950100000003</v>
      </c>
      <c r="D58" s="407">
        <v>23.495359199999978</v>
      </c>
      <c r="E58" s="407">
        <v>33.520476162515735</v>
      </c>
      <c r="F58" s="407">
        <v>9.526127780618733</v>
      </c>
      <c r="G58" s="407">
        <v>6.882850066312014</v>
      </c>
      <c r="H58" s="406">
        <v>8.020553909841718</v>
      </c>
      <c r="I58" s="412">
        <v>1.3483233725310133</v>
      </c>
      <c r="J58" s="406">
        <v>1.6171503462774446</v>
      </c>
      <c r="K58" s="406">
        <v>10.730277735652543</v>
      </c>
      <c r="L58" s="406">
        <v>37.12437606434748</v>
      </c>
      <c r="M58" s="406">
        <v>11.935976591866593</v>
      </c>
      <c r="N58" s="406">
        <v>16.371923608133415</v>
      </c>
      <c r="O58" s="406">
        <v>20.835169388256684</v>
      </c>
      <c r="P58" s="413">
        <v>26.155549011743272</v>
      </c>
      <c r="Q58" s="215"/>
      <c r="R58" s="215"/>
      <c r="S58" s="230"/>
      <c r="T58" s="230"/>
      <c r="U58" s="230"/>
      <c r="V58" s="230">
        <f t="shared" si="1"/>
        <v>1</v>
      </c>
      <c r="W58" s="230">
        <f t="shared" si="1"/>
        <v>0</v>
      </c>
      <c r="X58" s="230">
        <f t="shared" si="1"/>
        <v>0</v>
      </c>
      <c r="Y58" s="395">
        <f t="shared" si="2"/>
        <v>1</v>
      </c>
    </row>
    <row r="59" spans="1:25" s="324" customFormat="1" ht="19.55" customHeight="1" x14ac:dyDescent="0.3">
      <c r="A59" s="374"/>
      <c r="B59" s="402" t="s">
        <v>16</v>
      </c>
      <c r="C59" s="402" t="s">
        <v>16</v>
      </c>
      <c r="D59" s="403" t="s">
        <v>16</v>
      </c>
      <c r="E59" s="403"/>
      <c r="F59" s="403"/>
      <c r="G59" s="403" t="s">
        <v>16</v>
      </c>
      <c r="H59" s="408" t="s">
        <v>16</v>
      </c>
      <c r="I59" s="409" t="s">
        <v>16</v>
      </c>
      <c r="J59" s="408" t="s">
        <v>16</v>
      </c>
      <c r="K59" s="408" t="s">
        <v>16</v>
      </c>
      <c r="L59" s="408" t="s">
        <v>16</v>
      </c>
      <c r="M59" s="408" t="s">
        <v>16</v>
      </c>
      <c r="N59" s="408" t="s">
        <v>16</v>
      </c>
      <c r="O59" s="408" t="s">
        <v>16</v>
      </c>
      <c r="P59" s="410" t="s">
        <v>16</v>
      </c>
      <c r="Q59" s="215"/>
      <c r="R59" s="215"/>
      <c r="S59" s="230"/>
      <c r="T59" s="230"/>
      <c r="U59" s="230"/>
      <c r="V59" s="230" t="str">
        <f t="shared" si="1"/>
        <v/>
      </c>
      <c r="W59" s="230" t="str">
        <f t="shared" si="1"/>
        <v/>
      </c>
      <c r="X59" s="230" t="str">
        <f t="shared" si="1"/>
        <v/>
      </c>
      <c r="Y59" s="395" t="str">
        <f t="shared" si="2"/>
        <v/>
      </c>
    </row>
    <row r="60" spans="1:25" s="324" customFormat="1" ht="19.55" customHeight="1" x14ac:dyDescent="0.3">
      <c r="A60" s="401" t="s">
        <v>172</v>
      </c>
      <c r="B60" s="402">
        <v>377.18930589999985</v>
      </c>
      <c r="C60" s="402">
        <v>256.27697310000082</v>
      </c>
      <c r="D60" s="403">
        <v>293.48435009999992</v>
      </c>
      <c r="E60" s="403">
        <v>9.6553479309687056</v>
      </c>
      <c r="F60" s="403">
        <v>4.230483766366298</v>
      </c>
      <c r="G60" s="403">
        <v>4.1942178916099833</v>
      </c>
      <c r="H60" s="402">
        <v>36.418939843050858</v>
      </c>
      <c r="I60" s="404">
        <v>10.841755743930458</v>
      </c>
      <c r="J60" s="402">
        <v>12.309373120969479</v>
      </c>
      <c r="K60" s="402">
        <v>317.26544714600516</v>
      </c>
      <c r="L60" s="402">
        <v>437.11316465399455</v>
      </c>
      <c r="M60" s="402">
        <v>238.44243317316446</v>
      </c>
      <c r="N60" s="402">
        <v>274.11151302683714</v>
      </c>
      <c r="O60" s="402">
        <v>273.23560264078759</v>
      </c>
      <c r="P60" s="405">
        <v>313.73309755921224</v>
      </c>
      <c r="Q60" s="215"/>
      <c r="R60" s="215"/>
      <c r="S60" s="230"/>
      <c r="T60" s="230"/>
      <c r="U60" s="230"/>
      <c r="V60" s="230">
        <f t="shared" si="1"/>
        <v>0</v>
      </c>
      <c r="W60" s="230">
        <f t="shared" si="1"/>
        <v>0</v>
      </c>
      <c r="X60" s="230">
        <f t="shared" si="1"/>
        <v>0</v>
      </c>
      <c r="Y60" s="395">
        <f t="shared" si="2"/>
        <v>0</v>
      </c>
    </row>
    <row r="61" spans="1:25" s="324" customFormat="1" ht="19.55" customHeight="1" x14ac:dyDescent="0.3">
      <c r="A61" s="374" t="s">
        <v>961</v>
      </c>
      <c r="B61" s="406">
        <v>51.315812999999999</v>
      </c>
      <c r="C61" s="406">
        <v>43.42482549999999</v>
      </c>
      <c r="D61" s="407">
        <v>46.81554349999994</v>
      </c>
      <c r="E61" s="407">
        <v>20.705093292591517</v>
      </c>
      <c r="F61" s="407">
        <v>10.282730065746176</v>
      </c>
      <c r="G61" s="407">
        <v>10.433690893062117</v>
      </c>
      <c r="H61" s="406">
        <v>10.624986955501805</v>
      </c>
      <c r="I61" s="412">
        <v>4.4652575876863114</v>
      </c>
      <c r="J61" s="406">
        <v>4.8845890986970275</v>
      </c>
      <c r="K61" s="406">
        <v>33.83342003830554</v>
      </c>
      <c r="L61" s="406">
        <v>68.798205961694464</v>
      </c>
      <c r="M61" s="406">
        <v>36.079537835150774</v>
      </c>
      <c r="N61" s="406">
        <v>50.770113164849207</v>
      </c>
      <c r="O61" s="406">
        <v>38.780462417516041</v>
      </c>
      <c r="P61" s="413">
        <v>54.850624582483839</v>
      </c>
      <c r="Q61" s="215"/>
      <c r="R61" s="215"/>
      <c r="S61" s="230"/>
      <c r="T61" s="230"/>
      <c r="U61" s="230"/>
      <c r="V61" s="230">
        <f t="shared" si="1"/>
        <v>1</v>
      </c>
      <c r="W61" s="230">
        <f t="shared" si="1"/>
        <v>0</v>
      </c>
      <c r="X61" s="230">
        <f t="shared" si="1"/>
        <v>0</v>
      </c>
      <c r="Y61" s="395">
        <f t="shared" si="2"/>
        <v>1</v>
      </c>
    </row>
    <row r="62" spans="1:25" s="324" customFormat="1" ht="19.55" customHeight="1" x14ac:dyDescent="0.3">
      <c r="A62" s="374" t="s">
        <v>962</v>
      </c>
      <c r="B62" s="406">
        <v>45.774844500000036</v>
      </c>
      <c r="C62" s="406">
        <v>30.88264060000002</v>
      </c>
      <c r="D62" s="407">
        <v>24.288834100000013</v>
      </c>
      <c r="E62" s="407">
        <v>30.224385059719726</v>
      </c>
      <c r="F62" s="407">
        <v>8.0922739990984933</v>
      </c>
      <c r="G62" s="407">
        <v>10.154991075476103</v>
      </c>
      <c r="H62" s="406">
        <v>13.835165262167948</v>
      </c>
      <c r="I62" s="412">
        <v>2.4991078955088364</v>
      </c>
      <c r="J62" s="406">
        <v>2.4665289351921977</v>
      </c>
      <c r="K62" s="406">
        <v>23.010412240818845</v>
      </c>
      <c r="L62" s="406">
        <v>68.539276759181234</v>
      </c>
      <c r="M62" s="406">
        <v>26.771642289705472</v>
      </c>
      <c r="N62" s="406">
        <v>34.993638910294571</v>
      </c>
      <c r="O62" s="406">
        <v>20.23142833134515</v>
      </c>
      <c r="P62" s="413">
        <v>28.34623986865488</v>
      </c>
      <c r="Q62" s="215"/>
      <c r="R62" s="215"/>
      <c r="S62" s="230"/>
      <c r="T62" s="230"/>
      <c r="U62" s="230"/>
      <c r="V62" s="230">
        <f t="shared" si="1"/>
        <v>1</v>
      </c>
      <c r="W62" s="230">
        <f t="shared" si="1"/>
        <v>0</v>
      </c>
      <c r="X62" s="230">
        <f t="shared" si="1"/>
        <v>0</v>
      </c>
      <c r="Y62" s="395">
        <f t="shared" si="2"/>
        <v>1</v>
      </c>
    </row>
    <row r="63" spans="1:25" s="324" customFormat="1" ht="19.55" customHeight="1" x14ac:dyDescent="0.3">
      <c r="A63" s="374" t="s">
        <v>173</v>
      </c>
      <c r="B63" s="406">
        <v>106.45729480000004</v>
      </c>
      <c r="C63" s="406">
        <v>88.342625499999968</v>
      </c>
      <c r="D63" s="407">
        <v>131.09711270000011</v>
      </c>
      <c r="E63" s="407">
        <v>17.151805733976314</v>
      </c>
      <c r="F63" s="407">
        <v>9.0574432265036204</v>
      </c>
      <c r="G63" s="407">
        <v>7.5386729791179485</v>
      </c>
      <c r="H63" s="406">
        <v>18.259348393742474</v>
      </c>
      <c r="I63" s="412">
        <v>8.0015831494652083</v>
      </c>
      <c r="J63" s="406">
        <v>9.8829826115187132</v>
      </c>
      <c r="K63" s="406">
        <v>76.413295199737547</v>
      </c>
      <c r="L63" s="406">
        <v>136.50129440026257</v>
      </c>
      <c r="M63" s="406">
        <v>75.180130648838201</v>
      </c>
      <c r="N63" s="406">
        <v>101.50512035116174</v>
      </c>
      <c r="O63" s="406">
        <v>114.83974385775414</v>
      </c>
      <c r="P63" s="413">
        <v>147.35448154224608</v>
      </c>
      <c r="Q63" s="215"/>
      <c r="R63" s="215"/>
      <c r="S63" s="230"/>
      <c r="T63" s="230"/>
      <c r="U63" s="230"/>
      <c r="V63" s="230">
        <f t="shared" si="1"/>
        <v>0</v>
      </c>
      <c r="W63" s="230">
        <f t="shared" si="1"/>
        <v>0</v>
      </c>
      <c r="X63" s="230">
        <f t="shared" si="1"/>
        <v>0</v>
      </c>
      <c r="Y63" s="395">
        <f t="shared" si="2"/>
        <v>0</v>
      </c>
    </row>
    <row r="64" spans="1:25" s="324" customFormat="1" ht="19.55" customHeight="1" x14ac:dyDescent="0.3">
      <c r="A64" s="374" t="s">
        <v>963</v>
      </c>
      <c r="B64" s="406">
        <v>19.305365599999988</v>
      </c>
      <c r="C64" s="406">
        <v>8.1993352000000055</v>
      </c>
      <c r="D64" s="407">
        <v>9.9744219000000189</v>
      </c>
      <c r="E64" s="407">
        <v>37.586400816925718</v>
      </c>
      <c r="F64" s="407">
        <v>9.194506632529615</v>
      </c>
      <c r="G64" s="407">
        <v>8.549009778890948</v>
      </c>
      <c r="H64" s="406">
        <v>7.2561920935888926</v>
      </c>
      <c r="I64" s="412">
        <v>0.75388841878733581</v>
      </c>
      <c r="J64" s="406">
        <v>0.85271430361884193</v>
      </c>
      <c r="K64" s="406">
        <v>7.3660002043584045</v>
      </c>
      <c r="L64" s="406">
        <v>31.244730995641572</v>
      </c>
      <c r="M64" s="406">
        <v>6.9591990612782553</v>
      </c>
      <c r="N64" s="406">
        <v>9.4394713387217539</v>
      </c>
      <c r="O64" s="406">
        <v>8.5717187388274905</v>
      </c>
      <c r="P64" s="413">
        <v>11.377125061172547</v>
      </c>
      <c r="Q64" s="215"/>
      <c r="R64" s="215"/>
      <c r="S64" s="230"/>
      <c r="T64" s="230"/>
      <c r="U64" s="230"/>
      <c r="V64" s="230">
        <f t="shared" si="1"/>
        <v>1</v>
      </c>
      <c r="W64" s="230">
        <f t="shared" si="1"/>
        <v>0</v>
      </c>
      <c r="X64" s="230">
        <f t="shared" si="1"/>
        <v>0</v>
      </c>
      <c r="Y64" s="395">
        <f t="shared" si="2"/>
        <v>1</v>
      </c>
    </row>
    <row r="65" spans="1:25" s="324" customFormat="1" ht="19.55" customHeight="1" x14ac:dyDescent="0.3">
      <c r="A65" s="374" t="s">
        <v>964</v>
      </c>
      <c r="B65" s="406">
        <v>67.180715799999945</v>
      </c>
      <c r="C65" s="406">
        <v>51.06570409999992</v>
      </c>
      <c r="D65" s="407">
        <v>41.430046099999942</v>
      </c>
      <c r="E65" s="407">
        <v>23.903522131134743</v>
      </c>
      <c r="F65" s="407">
        <v>8.2381792821951692</v>
      </c>
      <c r="G65" s="407">
        <v>8.55644200719221</v>
      </c>
      <c r="H65" s="406">
        <v>16.058557269107723</v>
      </c>
      <c r="I65" s="412">
        <v>4.2068842554732822</v>
      </c>
      <c r="J65" s="406">
        <v>3.5449378680994927</v>
      </c>
      <c r="K65" s="406">
        <v>40.757906082474307</v>
      </c>
      <c r="L65" s="406">
        <v>93.603525517525583</v>
      </c>
      <c r="M65" s="406">
        <v>44.145437033125603</v>
      </c>
      <c r="N65" s="406">
        <v>57.985971166874243</v>
      </c>
      <c r="O65" s="406">
        <v>35.598672646264568</v>
      </c>
      <c r="P65" s="413">
        <v>47.261419553735315</v>
      </c>
      <c r="Q65" s="215"/>
      <c r="R65" s="215"/>
      <c r="S65" s="230"/>
      <c r="T65" s="230"/>
      <c r="U65" s="230"/>
      <c r="V65" s="230">
        <f t="shared" si="1"/>
        <v>1</v>
      </c>
      <c r="W65" s="230">
        <f t="shared" si="1"/>
        <v>0</v>
      </c>
      <c r="X65" s="230">
        <f t="shared" si="1"/>
        <v>0</v>
      </c>
      <c r="Y65" s="395">
        <f t="shared" si="2"/>
        <v>1</v>
      </c>
    </row>
    <row r="66" spans="1:25" s="324" customFormat="1" ht="19.55" customHeight="1" x14ac:dyDescent="0.3">
      <c r="A66" s="374" t="s">
        <v>965</v>
      </c>
      <c r="B66" s="406">
        <v>87.155272199999857</v>
      </c>
      <c r="C66" s="406">
        <v>34.361842199999984</v>
      </c>
      <c r="D66" s="407">
        <v>39.878391800000038</v>
      </c>
      <c r="E66" s="407">
        <v>23.624846979166119</v>
      </c>
      <c r="F66" s="407">
        <v>8.7635571594016817</v>
      </c>
      <c r="G66" s="407">
        <v>8.1683275374422486</v>
      </c>
      <c r="H66" s="406">
        <v>20.590299691525672</v>
      </c>
      <c r="I66" s="412">
        <v>3.0113196822204071</v>
      </c>
      <c r="J66" s="406">
        <v>3.257397658888515</v>
      </c>
      <c r="K66" s="406">
        <v>53.275916685129282</v>
      </c>
      <c r="L66" s="406">
        <v>121.03462771487044</v>
      </c>
      <c r="M66" s="406">
        <v>29.408262505576968</v>
      </c>
      <c r="N66" s="406">
        <v>39.315421894423004</v>
      </c>
      <c r="O66" s="406">
        <v>34.520017988363712</v>
      </c>
      <c r="P66" s="413">
        <v>45.236765611636372</v>
      </c>
      <c r="Q66" s="215"/>
      <c r="R66" s="215"/>
      <c r="S66" s="230"/>
      <c r="T66" s="230"/>
      <c r="U66" s="230"/>
      <c r="V66" s="230">
        <f t="shared" si="1"/>
        <v>1</v>
      </c>
      <c r="W66" s="230">
        <f t="shared" si="1"/>
        <v>0</v>
      </c>
      <c r="X66" s="230">
        <f t="shared" si="1"/>
        <v>0</v>
      </c>
      <c r="Y66" s="395">
        <f t="shared" si="2"/>
        <v>1</v>
      </c>
    </row>
    <row r="67" spans="1:25" s="324" customFormat="1" ht="19.55" customHeight="1" x14ac:dyDescent="0.3">
      <c r="A67" s="374"/>
      <c r="B67" s="402" t="s">
        <v>16</v>
      </c>
      <c r="C67" s="402" t="s">
        <v>16</v>
      </c>
      <c r="D67" s="403" t="s">
        <v>16</v>
      </c>
      <c r="E67" s="403"/>
      <c r="F67" s="403"/>
      <c r="G67" s="403" t="s">
        <v>16</v>
      </c>
      <c r="H67" s="408" t="s">
        <v>16</v>
      </c>
      <c r="I67" s="409" t="s">
        <v>16</v>
      </c>
      <c r="J67" s="408" t="s">
        <v>16</v>
      </c>
      <c r="K67" s="408" t="s">
        <v>16</v>
      </c>
      <c r="L67" s="408" t="s">
        <v>16</v>
      </c>
      <c r="M67" s="408" t="s">
        <v>16</v>
      </c>
      <c r="N67" s="408" t="s">
        <v>16</v>
      </c>
      <c r="O67" s="408" t="s">
        <v>16</v>
      </c>
      <c r="P67" s="410" t="s">
        <v>16</v>
      </c>
      <c r="Q67" s="215"/>
      <c r="R67" s="215"/>
      <c r="S67" s="230"/>
      <c r="T67" s="230"/>
      <c r="U67" s="230"/>
      <c r="V67" s="230" t="str">
        <f t="shared" si="1"/>
        <v/>
      </c>
      <c r="W67" s="230" t="str">
        <f t="shared" si="1"/>
        <v/>
      </c>
      <c r="X67" s="230" t="str">
        <f t="shared" si="1"/>
        <v/>
      </c>
      <c r="Y67" s="395" t="str">
        <f t="shared" si="2"/>
        <v/>
      </c>
    </row>
    <row r="68" spans="1:25" s="324" customFormat="1" ht="19.55" customHeight="1" x14ac:dyDescent="0.3">
      <c r="A68" s="401" t="s">
        <v>174</v>
      </c>
      <c r="B68" s="402">
        <v>317.11259889999957</v>
      </c>
      <c r="C68" s="402">
        <v>218.27207620000055</v>
      </c>
      <c r="D68" s="403">
        <v>269.05689689999963</v>
      </c>
      <c r="E68" s="403">
        <v>10.230598432502953</v>
      </c>
      <c r="F68" s="403">
        <v>6.528513126770652</v>
      </c>
      <c r="G68" s="403">
        <v>5.7651477365034429</v>
      </c>
      <c r="H68" s="402">
        <v>32.442516572332735</v>
      </c>
      <c r="I68" s="404">
        <v>14.249921146791877</v>
      </c>
      <c r="J68" s="402">
        <v>15.511527601536731</v>
      </c>
      <c r="K68" s="402">
        <v>263.73156175057386</v>
      </c>
      <c r="L68" s="402">
        <v>370.49363604942528</v>
      </c>
      <c r="M68" s="402">
        <v>194.83115079555165</v>
      </c>
      <c r="N68" s="402">
        <v>241.71300160444946</v>
      </c>
      <c r="O68" s="402">
        <v>243.54064988860176</v>
      </c>
      <c r="P68" s="405">
        <v>294.57314391139755</v>
      </c>
      <c r="Q68" s="215"/>
      <c r="R68" s="215"/>
      <c r="S68" s="230"/>
      <c r="T68" s="230"/>
      <c r="U68" s="230"/>
      <c r="V68" s="230">
        <f t="shared" si="1"/>
        <v>0</v>
      </c>
      <c r="W68" s="230">
        <f t="shared" si="1"/>
        <v>0</v>
      </c>
      <c r="X68" s="230">
        <f t="shared" si="1"/>
        <v>0</v>
      </c>
      <c r="Y68" s="395">
        <f t="shared" si="2"/>
        <v>0</v>
      </c>
    </row>
    <row r="69" spans="1:25" s="324" customFormat="1" ht="19.55" customHeight="1" x14ac:dyDescent="0.3">
      <c r="A69" s="374" t="s">
        <v>966</v>
      </c>
      <c r="B69" s="406">
        <v>12.822172000000002</v>
      </c>
      <c r="C69" s="406">
        <v>12.585893499999996</v>
      </c>
      <c r="D69" s="407">
        <v>21.488973099999999</v>
      </c>
      <c r="E69" s="407">
        <v>42.04829281746003</v>
      </c>
      <c r="F69" s="407">
        <v>14.341695473112742</v>
      </c>
      <c r="G69" s="407">
        <v>12.182291744207598</v>
      </c>
      <c r="H69" s="406">
        <v>5.3915044281183722</v>
      </c>
      <c r="I69" s="412">
        <v>1.8050305183402902</v>
      </c>
      <c r="J69" s="406">
        <v>2.6178493958762914</v>
      </c>
      <c r="K69" s="406">
        <v>3.9509706082398441</v>
      </c>
      <c r="L69" s="406">
        <v>21.693373391760161</v>
      </c>
      <c r="M69" s="406">
        <v>9.6166429829405242</v>
      </c>
      <c r="N69" s="406">
        <v>15.555144017059469</v>
      </c>
      <c r="O69" s="406">
        <v>17.182647279633958</v>
      </c>
      <c r="P69" s="413">
        <v>25.79529892036604</v>
      </c>
      <c r="Q69" s="215"/>
      <c r="R69" s="215"/>
      <c r="S69" s="230"/>
      <c r="T69" s="230"/>
      <c r="U69" s="230"/>
      <c r="V69" s="230">
        <f t="shared" si="1"/>
        <v>1</v>
      </c>
      <c r="W69" s="230">
        <f t="shared" si="1"/>
        <v>0</v>
      </c>
      <c r="X69" s="230">
        <f t="shared" si="1"/>
        <v>0</v>
      </c>
      <c r="Y69" s="395">
        <f t="shared" si="2"/>
        <v>1</v>
      </c>
    </row>
    <row r="70" spans="1:25" s="324" customFormat="1" ht="19.55" customHeight="1" x14ac:dyDescent="0.3">
      <c r="A70" s="374" t="s">
        <v>967</v>
      </c>
      <c r="B70" s="406">
        <v>20.739100399999998</v>
      </c>
      <c r="C70" s="406">
        <v>17.771140199999991</v>
      </c>
      <c r="D70" s="407">
        <v>26.635265299999968</v>
      </c>
      <c r="E70" s="407">
        <v>44.190847657564852</v>
      </c>
      <c r="F70" s="407">
        <v>10.316368028713129</v>
      </c>
      <c r="G70" s="407">
        <v>9.7552847170418904</v>
      </c>
      <c r="H70" s="406">
        <v>9.1647842633134218</v>
      </c>
      <c r="I70" s="412">
        <v>1.8333362259305854</v>
      </c>
      <c r="J70" s="406">
        <v>2.5983459651544587</v>
      </c>
      <c r="K70" s="406">
        <v>5.659330366265249</v>
      </c>
      <c r="L70" s="406">
        <v>35.818870433734752</v>
      </c>
      <c r="M70" s="406">
        <v>14.755327181063542</v>
      </c>
      <c r="N70" s="406">
        <v>20.786953218936439</v>
      </c>
      <c r="O70" s="406">
        <v>22.361022351717956</v>
      </c>
      <c r="P70" s="413">
        <v>30.909508248281984</v>
      </c>
      <c r="Q70" s="215"/>
      <c r="R70" s="215"/>
      <c r="S70" s="230"/>
      <c r="T70" s="230"/>
      <c r="U70" s="230"/>
      <c r="V70" s="230">
        <f t="shared" si="1"/>
        <v>1</v>
      </c>
      <c r="W70" s="230">
        <f t="shared" si="1"/>
        <v>0</v>
      </c>
      <c r="X70" s="230">
        <f t="shared" si="1"/>
        <v>0</v>
      </c>
      <c r="Y70" s="395">
        <f t="shared" si="2"/>
        <v>1</v>
      </c>
    </row>
    <row r="71" spans="1:25" s="324" customFormat="1" ht="19.55" customHeight="1" x14ac:dyDescent="0.3">
      <c r="A71" s="374" t="s">
        <v>613</v>
      </c>
      <c r="B71" s="406">
        <v>14.204527499999999</v>
      </c>
      <c r="C71" s="406">
        <v>7.8963198999999964</v>
      </c>
      <c r="D71" s="407">
        <v>12.631588799999987</v>
      </c>
      <c r="E71" s="407">
        <v>49.493109464365141</v>
      </c>
      <c r="F71" s="407">
        <v>15.17785285088242</v>
      </c>
      <c r="G71" s="407">
        <v>17.709830603938737</v>
      </c>
      <c r="H71" s="406">
        <v>7.0302623444708487</v>
      </c>
      <c r="I71" s="412">
        <v>1.1984918150569452</v>
      </c>
      <c r="J71" s="406">
        <v>2.2370329790660954</v>
      </c>
      <c r="K71" s="406">
        <v>2.6369077518929225</v>
      </c>
      <c r="L71" s="406">
        <v>25.772147248107078</v>
      </c>
      <c r="M71" s="406">
        <v>5.9248172548139735</v>
      </c>
      <c r="N71" s="406">
        <v>9.8678225451860193</v>
      </c>
      <c r="O71" s="406">
        <v>8.9517006849932645</v>
      </c>
      <c r="P71" s="413">
        <v>16.311476915006711</v>
      </c>
      <c r="Q71" s="215"/>
      <c r="R71" s="215"/>
      <c r="S71" s="230"/>
      <c r="T71" s="230"/>
      <c r="U71" s="230"/>
      <c r="V71" s="230">
        <f t="shared" si="1"/>
        <v>1</v>
      </c>
      <c r="W71" s="230">
        <f t="shared" si="1"/>
        <v>0</v>
      </c>
      <c r="X71" s="230">
        <f t="shared" si="1"/>
        <v>0</v>
      </c>
      <c r="Y71" s="395">
        <f t="shared" si="2"/>
        <v>1</v>
      </c>
    </row>
    <row r="72" spans="1:25" s="324" customFormat="1" ht="19.55" customHeight="1" x14ac:dyDescent="0.3">
      <c r="A72" s="374" t="s">
        <v>614</v>
      </c>
      <c r="B72" s="406">
        <v>1.6100166</v>
      </c>
      <c r="C72" s="407">
        <v>2.9643735999999996</v>
      </c>
      <c r="D72" s="407">
        <v>3.4362211999999994</v>
      </c>
      <c r="E72" s="407">
        <v>63.828473850422526</v>
      </c>
      <c r="F72" s="407">
        <v>19.729774840234139</v>
      </c>
      <c r="G72" s="407">
        <v>14.024017774750474</v>
      </c>
      <c r="H72" s="406">
        <v>1.027649024518462</v>
      </c>
      <c r="I72" s="412">
        <v>0.58486423670334287</v>
      </c>
      <c r="J72" s="406">
        <v>0.48189627186774397</v>
      </c>
      <c r="K72" s="415">
        <v>0</v>
      </c>
      <c r="L72" s="406">
        <v>3.3009141181405517</v>
      </c>
      <c r="M72" s="406">
        <v>2.0022799292304931</v>
      </c>
      <c r="N72" s="406">
        <v>3.9264672707695056</v>
      </c>
      <c r="O72" s="406">
        <v>2.6435085399244751</v>
      </c>
      <c r="P72" s="413">
        <v>4.2289338600755233</v>
      </c>
      <c r="Q72" s="215"/>
      <c r="R72" s="215"/>
      <c r="S72" s="230"/>
      <c r="T72" s="230"/>
      <c r="U72" s="230"/>
      <c r="V72" s="230">
        <f t="shared" si="1"/>
        <v>1</v>
      </c>
      <c r="W72" s="230">
        <f t="shared" si="1"/>
        <v>0</v>
      </c>
      <c r="X72" s="230">
        <f t="shared" si="1"/>
        <v>0</v>
      </c>
      <c r="Y72" s="395">
        <f t="shared" si="2"/>
        <v>1</v>
      </c>
    </row>
    <row r="73" spans="1:25" s="324" customFormat="1" ht="19.55" customHeight="1" x14ac:dyDescent="0.3">
      <c r="A73" s="374" t="s">
        <v>175</v>
      </c>
      <c r="B73" s="406">
        <v>97.155080900000058</v>
      </c>
      <c r="C73" s="406">
        <v>68.982585499999971</v>
      </c>
      <c r="D73" s="407">
        <v>76.700771099999926</v>
      </c>
      <c r="E73" s="407">
        <v>17.733511769803474</v>
      </c>
      <c r="F73" s="407">
        <v>9.6209404090498385</v>
      </c>
      <c r="G73" s="407">
        <v>11.579535582337485</v>
      </c>
      <c r="H73" s="406">
        <v>17.2290077063636</v>
      </c>
      <c r="I73" s="412">
        <v>6.6367734435768515</v>
      </c>
      <c r="J73" s="406">
        <v>8.881593081451717</v>
      </c>
      <c r="K73" s="406">
        <v>68.806407689936322</v>
      </c>
      <c r="L73" s="406">
        <v>125.5037541100638</v>
      </c>
      <c r="M73" s="406">
        <v>58.065183949877223</v>
      </c>
      <c r="N73" s="406">
        <v>79.899987050122718</v>
      </c>
      <c r="O73" s="406">
        <v>62.090674097136535</v>
      </c>
      <c r="P73" s="413">
        <v>91.31086810286331</v>
      </c>
      <c r="Q73" s="215"/>
      <c r="R73" s="215"/>
      <c r="S73" s="230"/>
      <c r="T73" s="230"/>
      <c r="U73" s="230"/>
      <c r="V73" s="230">
        <f t="shared" ref="V73:X129" si="3">IF(ISBLANK($A73),"",IF(E73&gt;20,1,0))</f>
        <v>0</v>
      </c>
      <c r="W73" s="230">
        <f t="shared" si="3"/>
        <v>0</v>
      </c>
      <c r="X73" s="230">
        <f t="shared" si="3"/>
        <v>0</v>
      </c>
      <c r="Y73" s="395">
        <f t="shared" ref="Y73:Y129" si="4">IF(ISBLANK($A73),"",((T73*10)+(U73*10)+(SUM(V73:X73))))</f>
        <v>0</v>
      </c>
    </row>
    <row r="74" spans="1:25" s="324" customFormat="1" ht="19.55" customHeight="1" x14ac:dyDescent="0.3">
      <c r="A74" s="374" t="s">
        <v>176</v>
      </c>
      <c r="B74" s="406">
        <v>170.58170149999961</v>
      </c>
      <c r="C74" s="406">
        <v>108.07176349999976</v>
      </c>
      <c r="D74" s="407">
        <v>128.16407739999997</v>
      </c>
      <c r="E74" s="407">
        <v>14.47047418325306</v>
      </c>
      <c r="F74" s="407">
        <v>11.355937847450505</v>
      </c>
      <c r="G74" s="407">
        <v>9.3266365118322572</v>
      </c>
      <c r="H74" s="406">
        <v>24.683981076911241</v>
      </c>
      <c r="I74" s="412">
        <v>12.272562293703674</v>
      </c>
      <c r="J74" s="406">
        <v>11.953397637841352</v>
      </c>
      <c r="K74" s="406">
        <v>129.96658744358791</v>
      </c>
      <c r="L74" s="406">
        <v>211.19681555641131</v>
      </c>
      <c r="M74" s="406">
        <v>87.883566366507111</v>
      </c>
      <c r="N74" s="406">
        <v>128.25996063349243</v>
      </c>
      <c r="O74" s="406">
        <v>108.50090465598198</v>
      </c>
      <c r="P74" s="413">
        <v>147.82725014401797</v>
      </c>
      <c r="Q74" s="215"/>
      <c r="R74" s="215"/>
      <c r="S74" s="230"/>
      <c r="T74" s="230"/>
      <c r="U74" s="230"/>
      <c r="V74" s="230">
        <f t="shared" si="3"/>
        <v>0</v>
      </c>
      <c r="W74" s="230">
        <f t="shared" si="3"/>
        <v>0</v>
      </c>
      <c r="X74" s="230">
        <f t="shared" si="3"/>
        <v>0</v>
      </c>
      <c r="Y74" s="395">
        <f t="shared" si="4"/>
        <v>0</v>
      </c>
    </row>
    <row r="75" spans="1:25" s="324" customFormat="1" ht="19.55" customHeight="1" x14ac:dyDescent="0.3">
      <c r="A75" s="374"/>
      <c r="B75" s="402" t="s">
        <v>16</v>
      </c>
      <c r="C75" s="402" t="s">
        <v>16</v>
      </c>
      <c r="D75" s="403" t="s">
        <v>16</v>
      </c>
      <c r="E75" s="403"/>
      <c r="F75" s="403"/>
      <c r="G75" s="403" t="s">
        <v>16</v>
      </c>
      <c r="H75" s="408" t="s">
        <v>16</v>
      </c>
      <c r="I75" s="409" t="s">
        <v>16</v>
      </c>
      <c r="J75" s="408" t="s">
        <v>16</v>
      </c>
      <c r="K75" s="408" t="s">
        <v>16</v>
      </c>
      <c r="L75" s="408" t="s">
        <v>16</v>
      </c>
      <c r="M75" s="408" t="s">
        <v>16</v>
      </c>
      <c r="N75" s="408" t="s">
        <v>16</v>
      </c>
      <c r="O75" s="408" t="s">
        <v>16</v>
      </c>
      <c r="P75" s="410" t="s">
        <v>16</v>
      </c>
      <c r="Q75" s="215"/>
      <c r="R75" s="215"/>
      <c r="S75" s="230"/>
      <c r="T75" s="230"/>
      <c r="U75" s="230"/>
      <c r="V75" s="230" t="str">
        <f t="shared" si="3"/>
        <v/>
      </c>
      <c r="W75" s="230" t="str">
        <f t="shared" si="3"/>
        <v/>
      </c>
      <c r="X75" s="230" t="str">
        <f t="shared" si="3"/>
        <v/>
      </c>
      <c r="Y75" s="395" t="str">
        <f t="shared" si="4"/>
        <v/>
      </c>
    </row>
    <row r="76" spans="1:25" s="324" customFormat="1" ht="19.55" customHeight="1" x14ac:dyDescent="0.3">
      <c r="A76" s="401" t="s">
        <v>177</v>
      </c>
      <c r="B76" s="402">
        <v>423.14032740000056</v>
      </c>
      <c r="C76" s="402">
        <v>246.1777901000001</v>
      </c>
      <c r="D76" s="403">
        <v>434.62285490000107</v>
      </c>
      <c r="E76" s="403">
        <v>9.3174484240372841</v>
      </c>
      <c r="F76" s="403">
        <v>6.2608107425106034</v>
      </c>
      <c r="G76" s="403">
        <v>5.8330235671305166</v>
      </c>
      <c r="H76" s="402">
        <v>39.425881766797559</v>
      </c>
      <c r="I76" s="404">
        <v>15.41272552825601</v>
      </c>
      <c r="J76" s="402">
        <v>25.351653554452533</v>
      </c>
      <c r="K76" s="402">
        <v>358.26883524710433</v>
      </c>
      <c r="L76" s="402">
        <v>488.01181955289672</v>
      </c>
      <c r="M76" s="402">
        <v>220.82406739056375</v>
      </c>
      <c r="N76" s="402">
        <v>271.53151280943649</v>
      </c>
      <c r="O76" s="402">
        <v>392.91973765326986</v>
      </c>
      <c r="P76" s="405">
        <v>476.32597214673234</v>
      </c>
      <c r="Q76" s="215"/>
      <c r="R76" s="215"/>
      <c r="S76" s="230"/>
      <c r="T76" s="230"/>
      <c r="U76" s="230"/>
      <c r="V76" s="230">
        <f t="shared" si="3"/>
        <v>0</v>
      </c>
      <c r="W76" s="230">
        <f t="shared" si="3"/>
        <v>0</v>
      </c>
      <c r="X76" s="230">
        <f t="shared" si="3"/>
        <v>0</v>
      </c>
      <c r="Y76" s="395">
        <f t="shared" si="4"/>
        <v>0</v>
      </c>
    </row>
    <row r="77" spans="1:25" s="324" customFormat="1" ht="19.55" customHeight="1" x14ac:dyDescent="0.3">
      <c r="A77" s="374" t="s">
        <v>968</v>
      </c>
      <c r="B77" s="406">
        <v>71.066054300000019</v>
      </c>
      <c r="C77" s="406">
        <v>47.355008899999959</v>
      </c>
      <c r="D77" s="407">
        <v>61.452556500000036</v>
      </c>
      <c r="E77" s="407">
        <v>21.720026756320681</v>
      </c>
      <c r="F77" s="407">
        <v>9.9056797371443182</v>
      </c>
      <c r="G77" s="407">
        <v>8.610525739257378</v>
      </c>
      <c r="H77" s="406">
        <v>15.435566008621388</v>
      </c>
      <c r="I77" s="412">
        <v>4.6908355211301842</v>
      </c>
      <c r="J77" s="406">
        <v>5.2913881948641865</v>
      </c>
      <c r="K77" s="406">
        <v>45.668316714152027</v>
      </c>
      <c r="L77" s="406">
        <v>96.463791885848011</v>
      </c>
      <c r="M77" s="406">
        <v>39.638648619641003</v>
      </c>
      <c r="N77" s="406">
        <v>55.071369180358907</v>
      </c>
      <c r="O77" s="406">
        <v>52.748296566247724</v>
      </c>
      <c r="P77" s="413">
        <v>70.156816433752354</v>
      </c>
      <c r="Q77" s="215"/>
      <c r="R77" s="215"/>
      <c r="S77" s="230"/>
      <c r="T77" s="230"/>
      <c r="U77" s="230"/>
      <c r="V77" s="230">
        <f t="shared" si="3"/>
        <v>1</v>
      </c>
      <c r="W77" s="230">
        <f t="shared" si="3"/>
        <v>0</v>
      </c>
      <c r="X77" s="230">
        <f t="shared" si="3"/>
        <v>0</v>
      </c>
      <c r="Y77" s="395">
        <f t="shared" si="4"/>
        <v>1</v>
      </c>
    </row>
    <row r="78" spans="1:25" s="324" customFormat="1" ht="19.55" customHeight="1" x14ac:dyDescent="0.3">
      <c r="A78" s="374" t="s">
        <v>178</v>
      </c>
      <c r="B78" s="406">
        <v>203.93079249999968</v>
      </c>
      <c r="C78" s="406">
        <v>133.9482452</v>
      </c>
      <c r="D78" s="407">
        <v>292.58987650000057</v>
      </c>
      <c r="E78" s="407">
        <v>12.2023128704489</v>
      </c>
      <c r="F78" s="407">
        <v>9.7416123419082528</v>
      </c>
      <c r="G78" s="407">
        <v>8.0546211609109584</v>
      </c>
      <c r="H78" s="406">
        <v>24.8842733400359</v>
      </c>
      <c r="I78" s="412">
        <v>13.048718786172728</v>
      </c>
      <c r="J78" s="406">
        <v>23.567006107252283</v>
      </c>
      <c r="K78" s="406">
        <v>162.98611681063753</v>
      </c>
      <c r="L78" s="406">
        <v>244.87546818936187</v>
      </c>
      <c r="M78" s="406">
        <v>112.4832812511175</v>
      </c>
      <c r="N78" s="406">
        <v>155.41320914888252</v>
      </c>
      <c r="O78" s="406">
        <v>253.82247946476619</v>
      </c>
      <c r="P78" s="413">
        <v>331.35727353523498</v>
      </c>
      <c r="Q78" s="215"/>
      <c r="R78" s="215"/>
      <c r="S78" s="230"/>
      <c r="T78" s="230"/>
      <c r="U78" s="230"/>
      <c r="V78" s="230">
        <f t="shared" si="3"/>
        <v>0</v>
      </c>
      <c r="W78" s="230">
        <f t="shared" si="3"/>
        <v>0</v>
      </c>
      <c r="X78" s="230">
        <f t="shared" si="3"/>
        <v>0</v>
      </c>
      <c r="Y78" s="395">
        <f t="shared" si="4"/>
        <v>0</v>
      </c>
    </row>
    <row r="79" spans="1:25" s="324" customFormat="1" ht="19.55" customHeight="1" x14ac:dyDescent="0.3">
      <c r="A79" s="374" t="s">
        <v>179</v>
      </c>
      <c r="B79" s="406">
        <v>131.67266809999995</v>
      </c>
      <c r="C79" s="406">
        <v>63.145978699999993</v>
      </c>
      <c r="D79" s="407">
        <v>80.034029099999941</v>
      </c>
      <c r="E79" s="407">
        <v>19.514386959227789</v>
      </c>
      <c r="F79" s="407">
        <v>10.641167795658598</v>
      </c>
      <c r="G79" s="407">
        <v>9.6193572928948203</v>
      </c>
      <c r="H79" s="406">
        <v>25.695113972573679</v>
      </c>
      <c r="I79" s="412">
        <v>6.7194695496778367</v>
      </c>
      <c r="J79" s="406">
        <v>7.6987592150284065</v>
      </c>
      <c r="K79" s="406">
        <v>89.39383222515221</v>
      </c>
      <c r="L79" s="406">
        <v>173.9515039748477</v>
      </c>
      <c r="M79" s="406">
        <v>52.092543186293668</v>
      </c>
      <c r="N79" s="406">
        <v>74.199414213706319</v>
      </c>
      <c r="O79" s="406">
        <v>67.36967734443985</v>
      </c>
      <c r="P79" s="413">
        <v>92.698380855560032</v>
      </c>
      <c r="Q79" s="215"/>
      <c r="R79" s="215"/>
      <c r="S79" s="230"/>
      <c r="T79" s="230"/>
      <c r="U79" s="230"/>
      <c r="V79" s="230">
        <f t="shared" si="3"/>
        <v>0</v>
      </c>
      <c r="W79" s="230">
        <f t="shared" si="3"/>
        <v>0</v>
      </c>
      <c r="X79" s="230">
        <f t="shared" si="3"/>
        <v>0</v>
      </c>
      <c r="Y79" s="395">
        <f t="shared" si="4"/>
        <v>0</v>
      </c>
    </row>
    <row r="80" spans="1:25" s="324" customFormat="1" ht="23.95" customHeight="1" x14ac:dyDescent="0.3">
      <c r="A80" s="416" t="s">
        <v>969</v>
      </c>
      <c r="B80" s="417">
        <v>16.470812500000005</v>
      </c>
      <c r="C80" s="417">
        <v>1.7285573000000003</v>
      </c>
      <c r="D80" s="418">
        <v>0.54639280000000001</v>
      </c>
      <c r="E80" s="418">
        <v>51.893257305691897</v>
      </c>
      <c r="F80" s="418">
        <v>20.684502077778109</v>
      </c>
      <c r="G80" s="418">
        <v>33.185757091644938</v>
      </c>
      <c r="H80" s="417">
        <v>8.5472411109630659</v>
      </c>
      <c r="I80" s="419">
        <v>0.35754347063408526</v>
      </c>
      <c r="J80" s="417">
        <v>0.18132458737423737</v>
      </c>
      <c r="K80" s="417">
        <v>2.4071502606001958</v>
      </c>
      <c r="L80" s="417">
        <v>30.534474739399812</v>
      </c>
      <c r="M80" s="417">
        <v>1.1404031805739969</v>
      </c>
      <c r="N80" s="417">
        <v>2.3167114194260039</v>
      </c>
      <c r="O80" s="417">
        <v>0.24811637748810841</v>
      </c>
      <c r="P80" s="420">
        <v>0.84466922251189158</v>
      </c>
      <c r="Q80" s="215"/>
      <c r="R80" s="215"/>
      <c r="S80" s="230"/>
      <c r="T80" s="230"/>
      <c r="U80" s="230"/>
      <c r="V80" s="230">
        <f t="shared" si="3"/>
        <v>1</v>
      </c>
      <c r="W80" s="230">
        <f t="shared" si="3"/>
        <v>1</v>
      </c>
      <c r="X80" s="230">
        <f t="shared" si="3"/>
        <v>1</v>
      </c>
      <c r="Y80" s="395">
        <f t="shared" si="4"/>
        <v>3</v>
      </c>
    </row>
    <row r="81" spans="1:25" s="324" customFormat="1" ht="19.55" customHeight="1" x14ac:dyDescent="0.3">
      <c r="A81" s="374"/>
      <c r="B81" s="402" t="s">
        <v>16</v>
      </c>
      <c r="C81" s="402" t="s">
        <v>16</v>
      </c>
      <c r="D81" s="403" t="s">
        <v>16</v>
      </c>
      <c r="E81" s="407"/>
      <c r="F81" s="407"/>
      <c r="G81" s="407" t="s">
        <v>16</v>
      </c>
      <c r="H81" s="408" t="s">
        <v>16</v>
      </c>
      <c r="I81" s="409" t="s">
        <v>16</v>
      </c>
      <c r="J81" s="408" t="s">
        <v>16</v>
      </c>
      <c r="K81" s="408" t="s">
        <v>16</v>
      </c>
      <c r="L81" s="408" t="s">
        <v>16</v>
      </c>
      <c r="M81" s="408" t="s">
        <v>16</v>
      </c>
      <c r="N81" s="408" t="s">
        <v>16</v>
      </c>
      <c r="O81" s="408" t="s">
        <v>16</v>
      </c>
      <c r="P81" s="410" t="s">
        <v>16</v>
      </c>
      <c r="Q81" s="215"/>
      <c r="R81" s="215"/>
      <c r="S81" s="230"/>
      <c r="T81" s="230"/>
      <c r="U81" s="230"/>
      <c r="V81" s="230" t="str">
        <f t="shared" si="3"/>
        <v/>
      </c>
      <c r="W81" s="230" t="str">
        <f t="shared" si="3"/>
        <v/>
      </c>
      <c r="X81" s="230" t="str">
        <f t="shared" si="3"/>
        <v/>
      </c>
      <c r="Y81" s="395" t="str">
        <f t="shared" si="4"/>
        <v/>
      </c>
    </row>
    <row r="82" spans="1:25" s="324" customFormat="1" ht="19.55" customHeight="1" x14ac:dyDescent="0.3">
      <c r="A82" s="401" t="s">
        <v>180</v>
      </c>
      <c r="B82" s="402">
        <v>325.6895783999995</v>
      </c>
      <c r="C82" s="402">
        <v>253.34165009999992</v>
      </c>
      <c r="D82" s="403">
        <v>251.32475269999958</v>
      </c>
      <c r="E82" s="403">
        <v>10.455702233979617</v>
      </c>
      <c r="F82" s="403">
        <v>4.1254206883876439</v>
      </c>
      <c r="G82" s="403">
        <v>4.0279710454587745</v>
      </c>
      <c r="H82" s="402">
        <v>34.053132524607541</v>
      </c>
      <c r="I82" s="404">
        <v>10.451408845528032</v>
      </c>
      <c r="J82" s="402">
        <v>10.123288268826853</v>
      </c>
      <c r="K82" s="402">
        <v>269.65842778634396</v>
      </c>
      <c r="L82" s="402">
        <v>381.7207290136551</v>
      </c>
      <c r="M82" s="402">
        <v>236.14922548264855</v>
      </c>
      <c r="N82" s="402">
        <v>270.53407471735125</v>
      </c>
      <c r="O82" s="402">
        <v>234.67208439611301</v>
      </c>
      <c r="P82" s="405">
        <v>267.97742100388615</v>
      </c>
      <c r="Q82" s="215"/>
      <c r="R82" s="215"/>
      <c r="S82" s="230"/>
      <c r="T82" s="230"/>
      <c r="U82" s="230"/>
      <c r="V82" s="230">
        <f t="shared" si="3"/>
        <v>0</v>
      </c>
      <c r="W82" s="230">
        <f t="shared" si="3"/>
        <v>0</v>
      </c>
      <c r="X82" s="230">
        <f t="shared" si="3"/>
        <v>0</v>
      </c>
      <c r="Y82" s="395">
        <f t="shared" si="4"/>
        <v>0</v>
      </c>
    </row>
    <row r="83" spans="1:25" s="324" customFormat="1" ht="19.55" customHeight="1" x14ac:dyDescent="0.3">
      <c r="A83" s="374" t="s">
        <v>970</v>
      </c>
      <c r="B83" s="406">
        <v>8.2601590999999992</v>
      </c>
      <c r="C83" s="406">
        <v>5.6270427000000005</v>
      </c>
      <c r="D83" s="407">
        <v>8.6825059000000113</v>
      </c>
      <c r="E83" s="407">
        <v>40.458856900709996</v>
      </c>
      <c r="F83" s="407">
        <v>9.8740893638889986</v>
      </c>
      <c r="G83" s="407">
        <v>9.3968414728162362</v>
      </c>
      <c r="H83" s="406">
        <v>3.3419659500399743</v>
      </c>
      <c r="I83" s="412">
        <v>0.55561922474219239</v>
      </c>
      <c r="J83" s="406">
        <v>0.81588131529091767</v>
      </c>
      <c r="K83" s="406">
        <v>2.7612759250943011</v>
      </c>
      <c r="L83" s="406">
        <v>13.759042274905696</v>
      </c>
      <c r="M83" s="406">
        <v>4.7130566739515931</v>
      </c>
      <c r="N83" s="406">
        <v>6.5410287260484079</v>
      </c>
      <c r="O83" s="406">
        <v>7.340392491976627</v>
      </c>
      <c r="P83" s="413">
        <v>10.024619308023395</v>
      </c>
      <c r="Q83" s="215"/>
      <c r="R83" s="215"/>
      <c r="S83" s="230"/>
      <c r="T83" s="230"/>
      <c r="U83" s="230"/>
      <c r="V83" s="230">
        <f t="shared" si="3"/>
        <v>1</v>
      </c>
      <c r="W83" s="230">
        <f t="shared" si="3"/>
        <v>0</v>
      </c>
      <c r="X83" s="230">
        <f t="shared" si="3"/>
        <v>0</v>
      </c>
      <c r="Y83" s="395">
        <f t="shared" si="4"/>
        <v>1</v>
      </c>
    </row>
    <row r="84" spans="1:25" s="324" customFormat="1" ht="19.55" customHeight="1" x14ac:dyDescent="0.3">
      <c r="A84" s="374" t="s">
        <v>971</v>
      </c>
      <c r="B84" s="406">
        <v>43.348191399999997</v>
      </c>
      <c r="C84" s="406">
        <v>47.962835600000027</v>
      </c>
      <c r="D84" s="407">
        <v>37.651991799999948</v>
      </c>
      <c r="E84" s="407">
        <v>31.347377969244238</v>
      </c>
      <c r="F84" s="407">
        <v>6.5582229549798878</v>
      </c>
      <c r="G84" s="407">
        <v>9.1467042053851788</v>
      </c>
      <c r="H84" s="406">
        <v>13.588521400989425</v>
      </c>
      <c r="I84" s="412">
        <v>3.1455096941784673</v>
      </c>
      <c r="J84" s="406">
        <v>3.4439163173818779</v>
      </c>
      <c r="K84" s="406">
        <v>20.989587865199475</v>
      </c>
      <c r="L84" s="406">
        <v>65.706794934800527</v>
      </c>
      <c r="M84" s="406">
        <v>42.788515171089564</v>
      </c>
      <c r="N84" s="406">
        <v>53.137156028910489</v>
      </c>
      <c r="O84" s="406">
        <v>31.986797391153079</v>
      </c>
      <c r="P84" s="413">
        <v>43.317186208846813</v>
      </c>
      <c r="Q84" s="215"/>
      <c r="R84" s="215"/>
      <c r="S84" s="230"/>
      <c r="T84" s="230"/>
      <c r="U84" s="230"/>
      <c r="V84" s="230">
        <f t="shared" si="3"/>
        <v>1</v>
      </c>
      <c r="W84" s="230">
        <f t="shared" si="3"/>
        <v>0</v>
      </c>
      <c r="X84" s="230">
        <f t="shared" si="3"/>
        <v>0</v>
      </c>
      <c r="Y84" s="395">
        <f t="shared" si="4"/>
        <v>1</v>
      </c>
    </row>
    <row r="85" spans="1:25" s="324" customFormat="1" ht="19.55" customHeight="1" x14ac:dyDescent="0.3">
      <c r="A85" s="374" t="s">
        <v>61</v>
      </c>
      <c r="B85" s="406">
        <v>119.76144700000006</v>
      </c>
      <c r="C85" s="406">
        <v>107.04077459999971</v>
      </c>
      <c r="D85" s="407">
        <v>111.4338599</v>
      </c>
      <c r="E85" s="407">
        <v>15.427069640200369</v>
      </c>
      <c r="F85" s="407">
        <v>8.0402933780742956</v>
      </c>
      <c r="G85" s="407">
        <v>7.3959426462696127</v>
      </c>
      <c r="H85" s="406">
        <v>18.475681830801665</v>
      </c>
      <c r="I85" s="412">
        <v>8.6063923120032086</v>
      </c>
      <c r="J85" s="406">
        <v>8.2415843667284321</v>
      </c>
      <c r="K85" s="406">
        <v>89.3614915596728</v>
      </c>
      <c r="L85" s="406">
        <v>150.16140244032732</v>
      </c>
      <c r="M85" s="406">
        <v>92.883376947837377</v>
      </c>
      <c r="N85" s="406">
        <v>121.19817225216205</v>
      </c>
      <c r="O85" s="406">
        <v>97.876568325062919</v>
      </c>
      <c r="P85" s="413">
        <v>124.99115147493707</v>
      </c>
      <c r="Q85" s="215"/>
      <c r="R85" s="215"/>
      <c r="S85" s="230"/>
      <c r="T85" s="230"/>
      <c r="U85" s="230"/>
      <c r="V85" s="230">
        <f t="shared" si="3"/>
        <v>0</v>
      </c>
      <c r="W85" s="230">
        <f t="shared" si="3"/>
        <v>0</v>
      </c>
      <c r="X85" s="230">
        <f t="shared" si="3"/>
        <v>0</v>
      </c>
      <c r="Y85" s="395">
        <f t="shared" si="4"/>
        <v>0</v>
      </c>
    </row>
    <row r="86" spans="1:25" s="324" customFormat="1" ht="19.55" customHeight="1" x14ac:dyDescent="0.3">
      <c r="A86" s="374" t="s">
        <v>972</v>
      </c>
      <c r="B86" s="406">
        <v>62.332515200000024</v>
      </c>
      <c r="C86" s="406">
        <v>37.129654400000049</v>
      </c>
      <c r="D86" s="407">
        <v>27.063622600000031</v>
      </c>
      <c r="E86" s="407">
        <v>27.451694686264723</v>
      </c>
      <c r="F86" s="407">
        <v>7.8626721179605523</v>
      </c>
      <c r="G86" s="407">
        <v>7.9768228199623801</v>
      </c>
      <c r="H86" s="406">
        <v>17.111331762973556</v>
      </c>
      <c r="I86" s="412">
        <v>2.9193829840039172</v>
      </c>
      <c r="J86" s="406">
        <v>2.1588172234652983</v>
      </c>
      <c r="K86" s="406">
        <v>34.177466423839007</v>
      </c>
      <c r="L86" s="406">
        <v>90.487563976161042</v>
      </c>
      <c r="M86" s="406">
        <v>32.327309316816219</v>
      </c>
      <c r="N86" s="406">
        <v>41.931999483183887</v>
      </c>
      <c r="O86" s="406">
        <v>23.512398314331133</v>
      </c>
      <c r="P86" s="413">
        <v>30.614846885668928</v>
      </c>
      <c r="Q86" s="215"/>
      <c r="R86" s="215"/>
      <c r="S86" s="230"/>
      <c r="T86" s="230"/>
      <c r="U86" s="230"/>
      <c r="V86" s="230">
        <f t="shared" si="3"/>
        <v>1</v>
      </c>
      <c r="W86" s="230">
        <f t="shared" si="3"/>
        <v>0</v>
      </c>
      <c r="X86" s="230">
        <f t="shared" si="3"/>
        <v>0</v>
      </c>
      <c r="Y86" s="395">
        <f t="shared" si="4"/>
        <v>1</v>
      </c>
    </row>
    <row r="87" spans="1:25" s="324" customFormat="1" ht="19.55" customHeight="1" x14ac:dyDescent="0.3">
      <c r="A87" s="374" t="s">
        <v>973</v>
      </c>
      <c r="B87" s="406">
        <v>29.573600600000006</v>
      </c>
      <c r="C87" s="406">
        <v>16.374393400000027</v>
      </c>
      <c r="D87" s="407">
        <v>15.504649900000008</v>
      </c>
      <c r="E87" s="407">
        <v>32.040587216689907</v>
      </c>
      <c r="F87" s="407">
        <v>8.7267892357004015</v>
      </c>
      <c r="G87" s="407">
        <v>9.2781568970481541</v>
      </c>
      <c r="H87" s="406">
        <v>9.4755552933585321</v>
      </c>
      <c r="I87" s="412">
        <v>1.4289588006424394</v>
      </c>
      <c r="J87" s="406">
        <v>1.4385457440600204</v>
      </c>
      <c r="K87" s="406">
        <v>13.982486760281018</v>
      </c>
      <c r="L87" s="406">
        <v>45.164714439718992</v>
      </c>
      <c r="M87" s="406">
        <v>14.023775715394011</v>
      </c>
      <c r="N87" s="406">
        <v>18.725011084606042</v>
      </c>
      <c r="O87" s="406">
        <v>13.138262173043049</v>
      </c>
      <c r="P87" s="413">
        <v>17.871037626956969</v>
      </c>
      <c r="Q87" s="215"/>
      <c r="R87" s="215"/>
      <c r="S87" s="230"/>
      <c r="T87" s="230"/>
      <c r="U87" s="230"/>
      <c r="V87" s="230">
        <f t="shared" si="3"/>
        <v>1</v>
      </c>
      <c r="W87" s="230">
        <f t="shared" si="3"/>
        <v>0</v>
      </c>
      <c r="X87" s="230">
        <f t="shared" si="3"/>
        <v>0</v>
      </c>
      <c r="Y87" s="395">
        <f t="shared" si="4"/>
        <v>1</v>
      </c>
    </row>
    <row r="88" spans="1:25" s="324" customFormat="1" ht="19.55" customHeight="1" x14ac:dyDescent="0.3">
      <c r="A88" s="374" t="s">
        <v>974</v>
      </c>
      <c r="B88" s="406">
        <v>62.413665100000017</v>
      </c>
      <c r="C88" s="406">
        <v>39.206949400000028</v>
      </c>
      <c r="D88" s="407">
        <v>50.988122599999947</v>
      </c>
      <c r="E88" s="407">
        <v>25.996596313192992</v>
      </c>
      <c r="F88" s="407">
        <v>9.6768081814757458</v>
      </c>
      <c r="G88" s="407">
        <v>7.6717185026889805</v>
      </c>
      <c r="H88" s="406">
        <v>16.225428560315226</v>
      </c>
      <c r="I88" s="412">
        <v>3.7939812872462584</v>
      </c>
      <c r="J88" s="406">
        <v>3.9116652356779378</v>
      </c>
      <c r="K88" s="406">
        <v>35.716284740728383</v>
      </c>
      <c r="L88" s="406">
        <v>89.111045459271651</v>
      </c>
      <c r="M88" s="406">
        <v>32.965902068995199</v>
      </c>
      <c r="N88" s="406">
        <v>45.447996731004849</v>
      </c>
      <c r="O88" s="406">
        <v>44.553487730796739</v>
      </c>
      <c r="P88" s="413">
        <v>57.422757469203148</v>
      </c>
      <c r="Q88" s="215"/>
      <c r="R88" s="215"/>
      <c r="S88" s="230"/>
      <c r="T88" s="230"/>
      <c r="U88" s="230"/>
      <c r="V88" s="230">
        <f t="shared" si="3"/>
        <v>1</v>
      </c>
      <c r="W88" s="230">
        <f t="shared" si="3"/>
        <v>0</v>
      </c>
      <c r="X88" s="230">
        <f t="shared" si="3"/>
        <v>0</v>
      </c>
      <c r="Y88" s="395">
        <f t="shared" si="4"/>
        <v>1</v>
      </c>
    </row>
    <row r="89" spans="1:25" s="324" customFormat="1" ht="19.55" customHeight="1" x14ac:dyDescent="0.3">
      <c r="A89" s="374"/>
      <c r="B89" s="402" t="s">
        <v>16</v>
      </c>
      <c r="C89" s="402" t="s">
        <v>16</v>
      </c>
      <c r="D89" s="403" t="s">
        <v>16</v>
      </c>
      <c r="E89" s="403"/>
      <c r="F89" s="403"/>
      <c r="G89" s="403" t="s">
        <v>16</v>
      </c>
      <c r="H89" s="408" t="s">
        <v>16</v>
      </c>
      <c r="I89" s="409" t="s">
        <v>16</v>
      </c>
      <c r="J89" s="408" t="s">
        <v>16</v>
      </c>
      <c r="K89" s="408" t="s">
        <v>16</v>
      </c>
      <c r="L89" s="408" t="s">
        <v>16</v>
      </c>
      <c r="M89" s="408" t="s">
        <v>16</v>
      </c>
      <c r="N89" s="408" t="s">
        <v>16</v>
      </c>
      <c r="O89" s="408" t="s">
        <v>16</v>
      </c>
      <c r="P89" s="410" t="s">
        <v>16</v>
      </c>
      <c r="Q89" s="215"/>
      <c r="R89" s="215"/>
      <c r="S89" s="230"/>
      <c r="T89" s="230"/>
      <c r="U89" s="230"/>
      <c r="V89" s="230" t="str">
        <f t="shared" si="3"/>
        <v/>
      </c>
      <c r="W89" s="230" t="str">
        <f t="shared" si="3"/>
        <v/>
      </c>
      <c r="X89" s="230" t="str">
        <f t="shared" si="3"/>
        <v/>
      </c>
      <c r="Y89" s="395" t="str">
        <f t="shared" si="4"/>
        <v/>
      </c>
    </row>
    <row r="90" spans="1:25" s="324" customFormat="1" ht="19.55" customHeight="1" x14ac:dyDescent="0.3">
      <c r="A90" s="401" t="s">
        <v>181</v>
      </c>
      <c r="B90" s="402">
        <v>237.3419845</v>
      </c>
      <c r="C90" s="402">
        <v>212.98909669999969</v>
      </c>
      <c r="D90" s="403">
        <v>204.59159600000024</v>
      </c>
      <c r="E90" s="403">
        <v>11.31412838893311</v>
      </c>
      <c r="F90" s="403">
        <v>4.5411568970712857</v>
      </c>
      <c r="G90" s="403">
        <v>4.5834090646678076</v>
      </c>
      <c r="H90" s="402">
        <v>26.853176847171717</v>
      </c>
      <c r="I90" s="404">
        <v>9.6721690548018664</v>
      </c>
      <c r="J90" s="402">
        <v>9.3772697566125505</v>
      </c>
      <c r="K90" s="402">
        <v>193.15766767417668</v>
      </c>
      <c r="L90" s="402">
        <v>281.52630132582328</v>
      </c>
      <c r="M90" s="402">
        <v>197.07851088150392</v>
      </c>
      <c r="N90" s="402">
        <v>228.89968251849547</v>
      </c>
      <c r="O90" s="402">
        <v>189.16611776544312</v>
      </c>
      <c r="P90" s="405">
        <v>220.01707423455733</v>
      </c>
      <c r="Q90" s="215"/>
      <c r="R90" s="215"/>
      <c r="S90" s="230"/>
      <c r="T90" s="230"/>
      <c r="U90" s="230"/>
      <c r="V90" s="230">
        <f t="shared" si="3"/>
        <v>0</v>
      </c>
      <c r="W90" s="230">
        <f t="shared" si="3"/>
        <v>0</v>
      </c>
      <c r="X90" s="230">
        <f t="shared" si="3"/>
        <v>0</v>
      </c>
      <c r="Y90" s="395">
        <f t="shared" si="4"/>
        <v>0</v>
      </c>
    </row>
    <row r="91" spans="1:25" s="324" customFormat="1" ht="19.55" customHeight="1" x14ac:dyDescent="0.3">
      <c r="A91" s="374" t="s">
        <v>182</v>
      </c>
      <c r="B91" s="406">
        <v>119.24742230000007</v>
      </c>
      <c r="C91" s="406">
        <v>87.196307999999803</v>
      </c>
      <c r="D91" s="407">
        <v>99.818746700000176</v>
      </c>
      <c r="E91" s="407">
        <v>17.750085821480603</v>
      </c>
      <c r="F91" s="407">
        <v>7.5215097660719588</v>
      </c>
      <c r="G91" s="407">
        <v>6.6885746485791513</v>
      </c>
      <c r="H91" s="406">
        <v>21.166519798153413</v>
      </c>
      <c r="I91" s="412">
        <v>6.5584788218741696</v>
      </c>
      <c r="J91" s="406">
        <v>6.6764513863056498</v>
      </c>
      <c r="K91" s="406">
        <v>84.419952083559963</v>
      </c>
      <c r="L91" s="406">
        <v>154.07489251644017</v>
      </c>
      <c r="M91" s="406">
        <v>76.407700031820156</v>
      </c>
      <c r="N91" s="406">
        <v>97.984915968179436</v>
      </c>
      <c r="O91" s="406">
        <v>88.836077093965542</v>
      </c>
      <c r="P91" s="413">
        <v>110.80141630603481</v>
      </c>
      <c r="Q91" s="215"/>
      <c r="R91" s="215"/>
      <c r="S91" s="230"/>
      <c r="T91" s="230"/>
      <c r="U91" s="230"/>
      <c r="V91" s="230">
        <f t="shared" si="3"/>
        <v>0</v>
      </c>
      <c r="W91" s="230">
        <f t="shared" si="3"/>
        <v>0</v>
      </c>
      <c r="X91" s="230">
        <f t="shared" si="3"/>
        <v>0</v>
      </c>
      <c r="Y91" s="395">
        <f t="shared" si="4"/>
        <v>0</v>
      </c>
    </row>
    <row r="92" spans="1:25" s="324" customFormat="1" ht="19.55" customHeight="1" x14ac:dyDescent="0.3">
      <c r="A92" s="374" t="s">
        <v>183</v>
      </c>
      <c r="B92" s="406">
        <v>78.257404299999976</v>
      </c>
      <c r="C92" s="406">
        <v>74.193681000000026</v>
      </c>
      <c r="D92" s="407">
        <v>58.828818300000037</v>
      </c>
      <c r="E92" s="407">
        <v>18.069179717777391</v>
      </c>
      <c r="F92" s="407">
        <v>8.1848380736668567</v>
      </c>
      <c r="G92" s="407">
        <v>9.2008121803582767</v>
      </c>
      <c r="H92" s="406">
        <v>14.140471025434648</v>
      </c>
      <c r="I92" s="412">
        <v>6.0726326507429347</v>
      </c>
      <c r="J92" s="406">
        <v>5.4127290797072423</v>
      </c>
      <c r="K92" s="406">
        <v>54.990620805071188</v>
      </c>
      <c r="L92" s="406">
        <v>101.52418779492878</v>
      </c>
      <c r="M92" s="406">
        <v>64.20428333889555</v>
      </c>
      <c r="N92" s="406">
        <v>84.183078661104503</v>
      </c>
      <c r="O92" s="406">
        <v>49.924954299532182</v>
      </c>
      <c r="P92" s="413">
        <v>67.732682300467886</v>
      </c>
      <c r="Q92" s="215"/>
      <c r="R92" s="215"/>
      <c r="S92" s="230"/>
      <c r="T92" s="230"/>
      <c r="U92" s="230"/>
      <c r="V92" s="230">
        <f t="shared" si="3"/>
        <v>0</v>
      </c>
      <c r="W92" s="230">
        <f t="shared" si="3"/>
        <v>0</v>
      </c>
      <c r="X92" s="230">
        <f t="shared" si="3"/>
        <v>0</v>
      </c>
      <c r="Y92" s="395">
        <f t="shared" si="4"/>
        <v>0</v>
      </c>
    </row>
    <row r="93" spans="1:25" s="324" customFormat="1" ht="19.55" customHeight="1" x14ac:dyDescent="0.3">
      <c r="A93" s="374" t="s">
        <v>975</v>
      </c>
      <c r="B93" s="406">
        <v>32.432972200000009</v>
      </c>
      <c r="C93" s="406">
        <v>41.360965100000044</v>
      </c>
      <c r="D93" s="407">
        <v>42.622391500000042</v>
      </c>
      <c r="E93" s="407">
        <v>25.699116269600086</v>
      </c>
      <c r="F93" s="407">
        <v>8.3789656929649041</v>
      </c>
      <c r="G93" s="407">
        <v>8.710808726375058</v>
      </c>
      <c r="H93" s="406">
        <v>8.3349872353650749</v>
      </c>
      <c r="I93" s="412">
        <v>3.4656210760081909</v>
      </c>
      <c r="J93" s="406">
        <v>3.7127549981717447</v>
      </c>
      <c r="K93" s="406">
        <v>18.718553275099069</v>
      </c>
      <c r="L93" s="406">
        <v>46.147391124900949</v>
      </c>
      <c r="M93" s="406">
        <v>35.660065825825242</v>
      </c>
      <c r="N93" s="406">
        <v>47.061864374174846</v>
      </c>
      <c r="O93" s="406">
        <v>36.514961203014536</v>
      </c>
      <c r="P93" s="413">
        <v>48.729821796985547</v>
      </c>
      <c r="Q93" s="215"/>
      <c r="R93" s="215"/>
      <c r="S93" s="230"/>
      <c r="T93" s="230"/>
      <c r="U93" s="230"/>
      <c r="V93" s="230">
        <f t="shared" si="3"/>
        <v>1</v>
      </c>
      <c r="W93" s="230">
        <f t="shared" si="3"/>
        <v>0</v>
      </c>
      <c r="X93" s="230">
        <f t="shared" si="3"/>
        <v>0</v>
      </c>
      <c r="Y93" s="395">
        <f t="shared" si="4"/>
        <v>1</v>
      </c>
    </row>
    <row r="94" spans="1:25" s="324" customFormat="1" ht="19.55" customHeight="1" x14ac:dyDescent="0.3">
      <c r="A94" s="374" t="s">
        <v>976</v>
      </c>
      <c r="B94" s="406">
        <v>7.4041857000000002</v>
      </c>
      <c r="C94" s="406">
        <v>10.238142600000016</v>
      </c>
      <c r="D94" s="407">
        <v>3.3216394999999985</v>
      </c>
      <c r="E94" s="407">
        <v>70.168374232660128</v>
      </c>
      <c r="F94" s="407">
        <v>12.545737268207233</v>
      </c>
      <c r="G94" s="407">
        <v>15.816173534691902</v>
      </c>
      <c r="H94" s="406">
        <v>5.1953967308571061</v>
      </c>
      <c r="I94" s="412">
        <v>1.2844504717404031</v>
      </c>
      <c r="J94" s="406">
        <v>0.52535626751687214</v>
      </c>
      <c r="K94" s="415">
        <v>0</v>
      </c>
      <c r="L94" s="406">
        <v>15.952710759008601</v>
      </c>
      <c r="M94" s="406">
        <v>8.1252391401409092</v>
      </c>
      <c r="N94" s="406">
        <v>12.351046059859124</v>
      </c>
      <c r="O94" s="406">
        <v>2.4574357519682128</v>
      </c>
      <c r="P94" s="413">
        <v>4.1858432480317838</v>
      </c>
      <c r="Q94" s="215"/>
      <c r="R94" s="215"/>
      <c r="S94" s="230"/>
      <c r="T94" s="230"/>
      <c r="U94" s="230"/>
      <c r="V94" s="230">
        <f t="shared" si="3"/>
        <v>1</v>
      </c>
      <c r="W94" s="230">
        <f t="shared" si="3"/>
        <v>0</v>
      </c>
      <c r="X94" s="230">
        <f t="shared" si="3"/>
        <v>0</v>
      </c>
      <c r="Y94" s="395">
        <f t="shared" si="4"/>
        <v>1</v>
      </c>
    </row>
    <row r="95" spans="1:25" s="324" customFormat="1" ht="19.55" customHeight="1" x14ac:dyDescent="0.3">
      <c r="A95" s="350"/>
      <c r="B95" s="402" t="s">
        <v>16</v>
      </c>
      <c r="C95" s="402" t="s">
        <v>16</v>
      </c>
      <c r="D95" s="403" t="s">
        <v>16</v>
      </c>
      <c r="E95" s="403"/>
      <c r="F95" s="403"/>
      <c r="G95" s="403" t="s">
        <v>16</v>
      </c>
      <c r="H95" s="408" t="s">
        <v>16</v>
      </c>
      <c r="I95" s="409" t="s">
        <v>16</v>
      </c>
      <c r="J95" s="408" t="s">
        <v>16</v>
      </c>
      <c r="K95" s="408" t="s">
        <v>16</v>
      </c>
      <c r="L95" s="408" t="s">
        <v>16</v>
      </c>
      <c r="M95" s="408" t="s">
        <v>16</v>
      </c>
      <c r="N95" s="408" t="s">
        <v>16</v>
      </c>
      <c r="O95" s="408" t="s">
        <v>16</v>
      </c>
      <c r="P95" s="410" t="s">
        <v>16</v>
      </c>
      <c r="Q95" s="215"/>
      <c r="R95" s="215"/>
      <c r="S95" s="230"/>
      <c r="T95" s="230"/>
      <c r="U95" s="230"/>
      <c r="V95" s="230" t="str">
        <f t="shared" si="3"/>
        <v/>
      </c>
      <c r="W95" s="230" t="str">
        <f t="shared" si="3"/>
        <v/>
      </c>
      <c r="X95" s="230" t="str">
        <f t="shared" si="3"/>
        <v/>
      </c>
      <c r="Y95" s="395" t="str">
        <f t="shared" si="4"/>
        <v/>
      </c>
    </row>
    <row r="96" spans="1:25" s="324" customFormat="1" ht="19.55" customHeight="1" x14ac:dyDescent="0.3">
      <c r="A96" s="401" t="s">
        <v>184</v>
      </c>
      <c r="B96" s="402">
        <v>336.75945730000058</v>
      </c>
      <c r="C96" s="402">
        <v>194.21708830000037</v>
      </c>
      <c r="D96" s="403">
        <v>228.18054410000008</v>
      </c>
      <c r="E96" s="403">
        <v>10.756384560360367</v>
      </c>
      <c r="F96" s="403">
        <v>4.0476844148099866</v>
      </c>
      <c r="G96" s="403">
        <v>5.0247550713844165</v>
      </c>
      <c r="H96" s="402">
        <v>36.223142270570627</v>
      </c>
      <c r="I96" s="404">
        <v>7.8612948140168664</v>
      </c>
      <c r="J96" s="402">
        <v>11.465513461577309</v>
      </c>
      <c r="K96" s="402">
        <v>277.15776459829203</v>
      </c>
      <c r="L96" s="402">
        <v>396.36115000170918</v>
      </c>
      <c r="M96" s="402">
        <v>181.28536584206685</v>
      </c>
      <c r="N96" s="402">
        <v>207.14881075793392</v>
      </c>
      <c r="O96" s="402">
        <v>209.31993403544845</v>
      </c>
      <c r="P96" s="405">
        <v>247.04115416455173</v>
      </c>
      <c r="Q96" s="215"/>
      <c r="R96" s="215"/>
      <c r="S96" s="230"/>
      <c r="T96" s="230"/>
      <c r="U96" s="230"/>
      <c r="V96" s="230">
        <f t="shared" si="3"/>
        <v>0</v>
      </c>
      <c r="W96" s="230">
        <f t="shared" si="3"/>
        <v>0</v>
      </c>
      <c r="X96" s="230">
        <f t="shared" si="3"/>
        <v>0</v>
      </c>
      <c r="Y96" s="395">
        <f t="shared" si="4"/>
        <v>0</v>
      </c>
    </row>
    <row r="97" spans="1:25" s="324" customFormat="1" ht="19.55" customHeight="1" x14ac:dyDescent="0.3">
      <c r="A97" s="374" t="s">
        <v>185</v>
      </c>
      <c r="B97" s="406">
        <v>139.59173029999988</v>
      </c>
      <c r="C97" s="406">
        <v>73.421528599999903</v>
      </c>
      <c r="D97" s="407">
        <v>79.930510100000205</v>
      </c>
      <c r="E97" s="407">
        <v>17.931146237220759</v>
      </c>
      <c r="F97" s="407">
        <v>7.7297668885915956</v>
      </c>
      <c r="G97" s="407">
        <v>10.958009836170019</v>
      </c>
      <c r="H97" s="406">
        <v>25.03039729515978</v>
      </c>
      <c r="I97" s="412">
        <v>5.675313006820601</v>
      </c>
      <c r="J97" s="406">
        <v>8.758793158858893</v>
      </c>
      <c r="K97" s="406">
        <v>98.406621712668851</v>
      </c>
      <c r="L97" s="406">
        <v>180.77683888733091</v>
      </c>
      <c r="M97" s="406">
        <v>64.085716319401371</v>
      </c>
      <c r="N97" s="406">
        <v>82.757340880598434</v>
      </c>
      <c r="O97" s="406">
        <v>65.522417260643493</v>
      </c>
      <c r="P97" s="413">
        <v>94.338602939356917</v>
      </c>
      <c r="Q97" s="215"/>
      <c r="R97" s="215"/>
      <c r="S97" s="230"/>
      <c r="T97" s="230"/>
      <c r="U97" s="230"/>
      <c r="V97" s="230">
        <f t="shared" si="3"/>
        <v>0</v>
      </c>
      <c r="W97" s="230">
        <f t="shared" si="3"/>
        <v>0</v>
      </c>
      <c r="X97" s="230">
        <f t="shared" si="3"/>
        <v>0</v>
      </c>
      <c r="Y97" s="395">
        <f t="shared" si="4"/>
        <v>0</v>
      </c>
    </row>
    <row r="98" spans="1:25" s="324" customFormat="1" ht="19.55" customHeight="1" x14ac:dyDescent="0.3">
      <c r="A98" s="374" t="s">
        <v>620</v>
      </c>
      <c r="B98" s="406">
        <v>8.068036600000001</v>
      </c>
      <c r="C98" s="406">
        <v>3.8087682999999997</v>
      </c>
      <c r="D98" s="407">
        <v>3.2838228000000012</v>
      </c>
      <c r="E98" s="407">
        <v>53.980039116739832</v>
      </c>
      <c r="F98" s="407">
        <v>9.4700968351212591</v>
      </c>
      <c r="G98" s="407">
        <v>11.4134942830425</v>
      </c>
      <c r="H98" s="406">
        <v>4.3551293126328865</v>
      </c>
      <c r="I98" s="412">
        <v>0.3606940462354018</v>
      </c>
      <c r="J98" s="406">
        <v>0.37479892754324629</v>
      </c>
      <c r="K98" s="406">
        <v>0.90209066883659583</v>
      </c>
      <c r="L98" s="406">
        <v>15.233982531163404</v>
      </c>
      <c r="M98" s="406">
        <v>3.2154315267971252</v>
      </c>
      <c r="N98" s="406">
        <v>4.4021050732028746</v>
      </c>
      <c r="O98" s="406">
        <v>2.6672837807319678</v>
      </c>
      <c r="P98" s="413">
        <v>3.9003618192680345</v>
      </c>
      <c r="Q98" s="215"/>
      <c r="R98" s="215"/>
      <c r="S98" s="230"/>
      <c r="T98" s="230"/>
      <c r="U98" s="230"/>
      <c r="V98" s="230">
        <f t="shared" si="3"/>
        <v>1</v>
      </c>
      <c r="W98" s="230">
        <f t="shared" si="3"/>
        <v>0</v>
      </c>
      <c r="X98" s="230">
        <f t="shared" si="3"/>
        <v>0</v>
      </c>
      <c r="Y98" s="395">
        <f t="shared" si="4"/>
        <v>1</v>
      </c>
    </row>
    <row r="99" spans="1:25" s="324" customFormat="1" ht="19.55" customHeight="1" x14ac:dyDescent="0.3">
      <c r="A99" s="374" t="s">
        <v>977</v>
      </c>
      <c r="B99" s="406">
        <v>78.227273900000014</v>
      </c>
      <c r="C99" s="406">
        <v>44.260295800000094</v>
      </c>
      <c r="D99" s="407">
        <v>63.323012300000052</v>
      </c>
      <c r="E99" s="407">
        <v>24.720191186219669</v>
      </c>
      <c r="F99" s="407">
        <v>7.1086367420556753</v>
      </c>
      <c r="G99" s="407">
        <v>8.195494342348427</v>
      </c>
      <c r="H99" s="406">
        <v>19.337931667847723</v>
      </c>
      <c r="I99" s="412">
        <v>3.1463036493813319</v>
      </c>
      <c r="J99" s="406">
        <v>5.1896338904511037</v>
      </c>
      <c r="K99" s="406">
        <v>46.408569378330064</v>
      </c>
      <c r="L99" s="406">
        <v>110.04597842166996</v>
      </c>
      <c r="M99" s="406">
        <v>39.084669325639055</v>
      </c>
      <c r="N99" s="406">
        <v>49.435922274361133</v>
      </c>
      <c r="O99" s="406">
        <v>54.786136780766654</v>
      </c>
      <c r="P99" s="413">
        <v>71.85988781923345</v>
      </c>
      <c r="Q99" s="215"/>
      <c r="R99" s="215"/>
      <c r="S99" s="230"/>
      <c r="T99" s="230"/>
      <c r="U99" s="230"/>
      <c r="V99" s="230">
        <f t="shared" si="3"/>
        <v>1</v>
      </c>
      <c r="W99" s="230">
        <f t="shared" si="3"/>
        <v>0</v>
      </c>
      <c r="X99" s="230">
        <f t="shared" si="3"/>
        <v>0</v>
      </c>
      <c r="Y99" s="395">
        <f t="shared" si="4"/>
        <v>1</v>
      </c>
    </row>
    <row r="100" spans="1:25" s="324" customFormat="1" ht="19.55" customHeight="1" x14ac:dyDescent="0.3">
      <c r="A100" s="374" t="s">
        <v>978</v>
      </c>
      <c r="B100" s="406">
        <v>45.46974620000001</v>
      </c>
      <c r="C100" s="406">
        <v>27.30269179999998</v>
      </c>
      <c r="D100" s="407">
        <v>26.492724999999993</v>
      </c>
      <c r="E100" s="407">
        <v>25.971640892576715</v>
      </c>
      <c r="F100" s="407">
        <v>9.4055145473572299</v>
      </c>
      <c r="G100" s="407">
        <v>10.690985841400629</v>
      </c>
      <c r="H100" s="406">
        <v>11.809239197830049</v>
      </c>
      <c r="I100" s="412">
        <v>2.5679586490691078</v>
      </c>
      <c r="J100" s="406">
        <v>2.8323334787512038</v>
      </c>
      <c r="K100" s="406">
        <v>26.038780204488361</v>
      </c>
      <c r="L100" s="406">
        <v>64.900712195511659</v>
      </c>
      <c r="M100" s="406">
        <v>23.078434941702184</v>
      </c>
      <c r="N100" s="406">
        <v>31.526948658297773</v>
      </c>
      <c r="O100" s="406">
        <v>21.833575848545191</v>
      </c>
      <c r="P100" s="413">
        <v>31.151874151454791</v>
      </c>
      <c r="Q100" s="215"/>
      <c r="R100" s="215"/>
      <c r="S100" s="230"/>
      <c r="T100" s="230"/>
      <c r="U100" s="230"/>
      <c r="V100" s="230">
        <f t="shared" si="3"/>
        <v>1</v>
      </c>
      <c r="W100" s="230">
        <f t="shared" si="3"/>
        <v>0</v>
      </c>
      <c r="X100" s="230">
        <f t="shared" si="3"/>
        <v>0</v>
      </c>
      <c r="Y100" s="395">
        <f t="shared" si="4"/>
        <v>1</v>
      </c>
    </row>
    <row r="101" spans="1:25" s="324" customFormat="1" ht="19.55" customHeight="1" x14ac:dyDescent="0.3">
      <c r="A101" s="374" t="s">
        <v>979</v>
      </c>
      <c r="B101" s="406">
        <v>65.402670299999983</v>
      </c>
      <c r="C101" s="406">
        <v>45.423803800000044</v>
      </c>
      <c r="D101" s="407">
        <v>55.15047389999998</v>
      </c>
      <c r="E101" s="407">
        <v>20.492384379479837</v>
      </c>
      <c r="F101" s="407">
        <v>7.9275123119279058</v>
      </c>
      <c r="G101" s="407">
        <v>8.0370200643134169</v>
      </c>
      <c r="H101" s="406">
        <v>13.402566592319896</v>
      </c>
      <c r="I101" s="412">
        <v>3.6009776387909795</v>
      </c>
      <c r="J101" s="406">
        <v>4.432454652906932</v>
      </c>
      <c r="K101" s="406">
        <v>43.350037497388826</v>
      </c>
      <c r="L101" s="406">
        <v>87.455303102611126</v>
      </c>
      <c r="M101" s="406">
        <v>39.50024483118488</v>
      </c>
      <c r="N101" s="406">
        <v>51.347362768815209</v>
      </c>
      <c r="O101" s="406">
        <v>47.859147687926047</v>
      </c>
      <c r="P101" s="413">
        <v>62.441800112073921</v>
      </c>
      <c r="Q101" s="215"/>
      <c r="R101" s="215"/>
      <c r="S101" s="230"/>
      <c r="T101" s="230"/>
      <c r="U101" s="230"/>
      <c r="V101" s="230">
        <f t="shared" si="3"/>
        <v>1</v>
      </c>
      <c r="W101" s="230">
        <f t="shared" si="3"/>
        <v>0</v>
      </c>
      <c r="X101" s="230">
        <f t="shared" si="3"/>
        <v>0</v>
      </c>
      <c r="Y101" s="395">
        <f t="shared" si="4"/>
        <v>1</v>
      </c>
    </row>
    <row r="102" spans="1:25" s="324" customFormat="1" ht="19.55" customHeight="1" x14ac:dyDescent="0.3">
      <c r="A102" s="374"/>
      <c r="B102" s="402" t="s">
        <v>16</v>
      </c>
      <c r="C102" s="402" t="s">
        <v>16</v>
      </c>
      <c r="D102" s="403" t="s">
        <v>16</v>
      </c>
      <c r="E102" s="407"/>
      <c r="F102" s="407"/>
      <c r="G102" s="407" t="s">
        <v>16</v>
      </c>
      <c r="H102" s="408" t="s">
        <v>16</v>
      </c>
      <c r="I102" s="409" t="s">
        <v>16</v>
      </c>
      <c r="J102" s="408" t="s">
        <v>16</v>
      </c>
      <c r="K102" s="408" t="s">
        <v>16</v>
      </c>
      <c r="L102" s="408" t="s">
        <v>16</v>
      </c>
      <c r="M102" s="408" t="s">
        <v>16</v>
      </c>
      <c r="N102" s="408" t="s">
        <v>16</v>
      </c>
      <c r="O102" s="408" t="s">
        <v>16</v>
      </c>
      <c r="P102" s="410" t="s">
        <v>16</v>
      </c>
      <c r="Q102" s="215"/>
      <c r="R102" s="215"/>
      <c r="S102" s="230"/>
      <c r="T102" s="230"/>
      <c r="U102" s="230"/>
      <c r="V102" s="230" t="str">
        <f t="shared" si="3"/>
        <v/>
      </c>
      <c r="W102" s="230" t="str">
        <f t="shared" si="3"/>
        <v/>
      </c>
      <c r="X102" s="230" t="str">
        <f t="shared" si="3"/>
        <v/>
      </c>
      <c r="Y102" s="395" t="str">
        <f t="shared" si="4"/>
        <v/>
      </c>
    </row>
    <row r="103" spans="1:25" s="324" customFormat="1" ht="19.55" customHeight="1" x14ac:dyDescent="0.3">
      <c r="A103" s="401" t="s">
        <v>186</v>
      </c>
      <c r="B103" s="402">
        <v>212.02895490000029</v>
      </c>
      <c r="C103" s="402">
        <v>178.49105609999995</v>
      </c>
      <c r="D103" s="403">
        <v>165.42168439999975</v>
      </c>
      <c r="E103" s="403">
        <v>8.3638079620353896</v>
      </c>
      <c r="F103" s="403">
        <v>5.6877087879831114</v>
      </c>
      <c r="G103" s="403">
        <v>5.2322684914341044</v>
      </c>
      <c r="H103" s="402">
        <v>17.73369461174665</v>
      </c>
      <c r="I103" s="404">
        <v>10.152051483563563</v>
      </c>
      <c r="J103" s="402">
        <v>8.6553066708607531</v>
      </c>
      <c r="K103" s="402">
        <v>182.84986798312636</v>
      </c>
      <c r="L103" s="402">
        <v>241.20804181687419</v>
      </c>
      <c r="M103" s="402">
        <v>161.79107024906673</v>
      </c>
      <c r="N103" s="402">
        <v>195.19104195093317</v>
      </c>
      <c r="O103" s="402">
        <v>151.18382539305043</v>
      </c>
      <c r="P103" s="405">
        <v>179.65954340694907</v>
      </c>
      <c r="Q103" s="215"/>
      <c r="R103" s="215"/>
      <c r="S103" s="230"/>
      <c r="T103" s="230"/>
      <c r="U103" s="230"/>
      <c r="V103" s="230">
        <f t="shared" si="3"/>
        <v>0</v>
      </c>
      <c r="W103" s="230">
        <f t="shared" si="3"/>
        <v>0</v>
      </c>
      <c r="X103" s="230">
        <f t="shared" si="3"/>
        <v>0</v>
      </c>
      <c r="Y103" s="395">
        <f t="shared" si="4"/>
        <v>0</v>
      </c>
    </row>
    <row r="104" spans="1:25" s="324" customFormat="1" ht="19.55" customHeight="1" x14ac:dyDescent="0.3">
      <c r="A104" s="374" t="s">
        <v>980</v>
      </c>
      <c r="B104" s="406">
        <v>49.960525899999979</v>
      </c>
      <c r="C104" s="406">
        <v>24.980388699999978</v>
      </c>
      <c r="D104" s="407">
        <v>18.652987199999995</v>
      </c>
      <c r="E104" s="407">
        <v>22.949789715598197</v>
      </c>
      <c r="F104" s="407">
        <v>14.422761418323738</v>
      </c>
      <c r="G104" s="407">
        <v>17.757482371023396</v>
      </c>
      <c r="H104" s="406">
        <v>11.465835634856969</v>
      </c>
      <c r="I104" s="412">
        <v>3.6028618635708991</v>
      </c>
      <c r="J104" s="406">
        <v>3.3123009137092492</v>
      </c>
      <c r="K104" s="406">
        <v>31.094597401238637</v>
      </c>
      <c r="L104" s="406">
        <v>68.826454398761328</v>
      </c>
      <c r="M104" s="406">
        <v>19.053730207190515</v>
      </c>
      <c r="N104" s="406">
        <v>30.90704719280944</v>
      </c>
      <c r="O104" s="406">
        <v>13.204298298340117</v>
      </c>
      <c r="P104" s="413">
        <v>24.101676101659876</v>
      </c>
      <c r="Q104" s="215"/>
      <c r="R104" s="215"/>
      <c r="S104" s="230"/>
      <c r="T104" s="230"/>
      <c r="U104" s="230"/>
      <c r="V104" s="230">
        <f t="shared" si="3"/>
        <v>1</v>
      </c>
      <c r="W104" s="230">
        <f t="shared" si="3"/>
        <v>0</v>
      </c>
      <c r="X104" s="230">
        <f t="shared" si="3"/>
        <v>0</v>
      </c>
      <c r="Y104" s="395">
        <f t="shared" si="4"/>
        <v>1</v>
      </c>
    </row>
    <row r="105" spans="1:25" s="324" customFormat="1" ht="19.55" customHeight="1" x14ac:dyDescent="0.3">
      <c r="A105" s="374" t="s">
        <v>187</v>
      </c>
      <c r="B105" s="406">
        <v>104.03529239999992</v>
      </c>
      <c r="C105" s="406">
        <v>51.708822599999976</v>
      </c>
      <c r="D105" s="407">
        <v>51.872829599999989</v>
      </c>
      <c r="E105" s="407">
        <v>13.449967188177894</v>
      </c>
      <c r="F105" s="407">
        <v>15.698549879965935</v>
      </c>
      <c r="G105" s="407">
        <v>10.99305439622113</v>
      </c>
      <c r="H105" s="406">
        <v>13.99271269192492</v>
      </c>
      <c r="I105" s="412">
        <v>8.1175353082040935</v>
      </c>
      <c r="J105" s="406">
        <v>5.7024083747870948</v>
      </c>
      <c r="K105" s="406">
        <v>81.011631015300594</v>
      </c>
      <c r="L105" s="406">
        <v>127.05895378469924</v>
      </c>
      <c r="M105" s="406">
        <v>38.355588033475293</v>
      </c>
      <c r="N105" s="406">
        <v>65.062057166524667</v>
      </c>
      <c r="O105" s="406">
        <v>42.492447190951104</v>
      </c>
      <c r="P105" s="413">
        <v>61.253212009048873</v>
      </c>
      <c r="Q105" s="215"/>
      <c r="R105" s="215"/>
      <c r="S105" s="230"/>
      <c r="T105" s="230"/>
      <c r="U105" s="230"/>
      <c r="V105" s="230">
        <f t="shared" si="3"/>
        <v>0</v>
      </c>
      <c r="W105" s="230">
        <f t="shared" si="3"/>
        <v>0</v>
      </c>
      <c r="X105" s="230">
        <f t="shared" si="3"/>
        <v>0</v>
      </c>
      <c r="Y105" s="395">
        <f t="shared" si="4"/>
        <v>0</v>
      </c>
    </row>
    <row r="106" spans="1:25" s="324" customFormat="1" ht="19.55" customHeight="1" x14ac:dyDescent="0.3">
      <c r="A106" s="374" t="s">
        <v>981</v>
      </c>
      <c r="B106" s="406">
        <v>27.539360200000001</v>
      </c>
      <c r="C106" s="406">
        <v>21.552459500000019</v>
      </c>
      <c r="D106" s="407">
        <v>32.288964500000034</v>
      </c>
      <c r="E106" s="407">
        <v>29.10033769458439</v>
      </c>
      <c r="F106" s="407">
        <v>7.5943925176105571</v>
      </c>
      <c r="G106" s="407">
        <v>9.4057505636733847</v>
      </c>
      <c r="H106" s="406">
        <v>8.0140468171279711</v>
      </c>
      <c r="I106" s="412">
        <v>1.6367783716290472</v>
      </c>
      <c r="J106" s="406">
        <v>3.037019460463052</v>
      </c>
      <c r="K106" s="406">
        <v>14.353017830148969</v>
      </c>
      <c r="L106" s="406">
        <v>40.725702569851023</v>
      </c>
      <c r="M106" s="406">
        <v>18.859981463262976</v>
      </c>
      <c r="N106" s="406">
        <v>24.244937536737062</v>
      </c>
      <c r="O106" s="406">
        <v>27.293109757497415</v>
      </c>
      <c r="P106" s="413">
        <v>37.28481924250265</v>
      </c>
      <c r="Q106" s="215"/>
      <c r="R106" s="215"/>
      <c r="S106" s="230"/>
      <c r="T106" s="230"/>
      <c r="U106" s="230"/>
      <c r="V106" s="230">
        <f t="shared" si="3"/>
        <v>1</v>
      </c>
      <c r="W106" s="230">
        <f t="shared" si="3"/>
        <v>0</v>
      </c>
      <c r="X106" s="230">
        <f t="shared" si="3"/>
        <v>0</v>
      </c>
      <c r="Y106" s="395">
        <f t="shared" si="4"/>
        <v>1</v>
      </c>
    </row>
    <row r="107" spans="1:25" s="324" customFormat="1" ht="19.55" customHeight="1" x14ac:dyDescent="0.3">
      <c r="A107" s="374" t="s">
        <v>797</v>
      </c>
      <c r="B107" s="406">
        <v>30.493776400000009</v>
      </c>
      <c r="C107" s="406">
        <v>33.232848300000008</v>
      </c>
      <c r="D107" s="407">
        <v>33.570796799999997</v>
      </c>
      <c r="E107" s="407">
        <v>24.585247472217432</v>
      </c>
      <c r="F107" s="407">
        <v>9.4963552957141459</v>
      </c>
      <c r="G107" s="407">
        <v>12.341206993210143</v>
      </c>
      <c r="H107" s="406">
        <v>7.4969703915646377</v>
      </c>
      <c r="I107" s="412">
        <v>3.1559093494536992</v>
      </c>
      <c r="J107" s="406">
        <v>4.1430415223579669</v>
      </c>
      <c r="K107" s="406">
        <v>18.158233499436385</v>
      </c>
      <c r="L107" s="406">
        <v>42.829319300563633</v>
      </c>
      <c r="M107" s="406">
        <v>28.041420580387548</v>
      </c>
      <c r="N107" s="406">
        <v>38.424276019612456</v>
      </c>
      <c r="O107" s="406">
        <v>26.75555115955833</v>
      </c>
      <c r="P107" s="413">
        <v>40.386042440441663</v>
      </c>
      <c r="Q107" s="215"/>
      <c r="R107" s="215"/>
      <c r="S107" s="230"/>
      <c r="T107" s="230"/>
      <c r="U107" s="230"/>
      <c r="V107" s="230">
        <f t="shared" si="3"/>
        <v>1</v>
      </c>
      <c r="W107" s="230">
        <f t="shared" si="3"/>
        <v>0</v>
      </c>
      <c r="X107" s="230">
        <f t="shared" si="3"/>
        <v>0</v>
      </c>
      <c r="Y107" s="395">
        <f t="shared" si="4"/>
        <v>1</v>
      </c>
    </row>
    <row r="108" spans="1:25" s="324" customFormat="1" ht="19.55" customHeight="1" x14ac:dyDescent="0.3">
      <c r="A108" s="374" t="s">
        <v>623</v>
      </c>
      <c r="B108" s="406" t="s">
        <v>16</v>
      </c>
      <c r="C108" s="406">
        <v>47.016536999999985</v>
      </c>
      <c r="D108" s="407">
        <v>29.036106300000043</v>
      </c>
      <c r="E108" s="407"/>
      <c r="F108" s="407">
        <v>7.228478855418631</v>
      </c>
      <c r="G108" s="407">
        <v>7.7296277153036357</v>
      </c>
      <c r="H108" s="406" t="s">
        <v>16</v>
      </c>
      <c r="I108" s="412">
        <v>3.3985804355950764</v>
      </c>
      <c r="J108" s="406">
        <v>2.2443829200098282</v>
      </c>
      <c r="K108" s="406" t="s">
        <v>16</v>
      </c>
      <c r="L108" s="406" t="s">
        <v>16</v>
      </c>
      <c r="M108" s="406">
        <v>41.425918662456475</v>
      </c>
      <c r="N108" s="406">
        <v>52.607155337543489</v>
      </c>
      <c r="O108" s="406">
        <v>25.344127634439108</v>
      </c>
      <c r="P108" s="413">
        <v>32.728084965560981</v>
      </c>
      <c r="Q108" s="215"/>
      <c r="R108" s="215"/>
      <c r="S108" s="230"/>
      <c r="T108" s="230"/>
      <c r="U108" s="230"/>
      <c r="V108" s="230">
        <f t="shared" si="3"/>
        <v>0</v>
      </c>
      <c r="W108" s="230">
        <f t="shared" si="3"/>
        <v>0</v>
      </c>
      <c r="X108" s="230">
        <f t="shared" si="3"/>
        <v>0</v>
      </c>
      <c r="Y108" s="395">
        <f t="shared" si="4"/>
        <v>0</v>
      </c>
    </row>
    <row r="109" spans="1:25" s="324" customFormat="1" ht="19.55" customHeight="1" x14ac:dyDescent="0.3">
      <c r="A109" s="374"/>
      <c r="B109" s="402" t="s">
        <v>16</v>
      </c>
      <c r="C109" s="402" t="s">
        <v>16</v>
      </c>
      <c r="D109" s="403" t="s">
        <v>16</v>
      </c>
      <c r="E109" s="403"/>
      <c r="F109" s="403"/>
      <c r="G109" s="403" t="s">
        <v>16</v>
      </c>
      <c r="H109" s="408" t="s">
        <v>16</v>
      </c>
      <c r="I109" s="409" t="s">
        <v>16</v>
      </c>
      <c r="J109" s="408" t="s">
        <v>16</v>
      </c>
      <c r="K109" s="408" t="s">
        <v>16</v>
      </c>
      <c r="L109" s="408" t="s">
        <v>16</v>
      </c>
      <c r="M109" s="408" t="s">
        <v>16</v>
      </c>
      <c r="N109" s="408" t="s">
        <v>16</v>
      </c>
      <c r="O109" s="408" t="s">
        <v>16</v>
      </c>
      <c r="P109" s="410" t="s">
        <v>16</v>
      </c>
      <c r="Q109" s="215"/>
      <c r="R109" s="215"/>
      <c r="S109" s="230"/>
      <c r="T109" s="230"/>
      <c r="U109" s="230"/>
      <c r="V109" s="230" t="str">
        <f t="shared" si="3"/>
        <v/>
      </c>
      <c r="W109" s="230" t="str">
        <f t="shared" si="3"/>
        <v/>
      </c>
      <c r="X109" s="230" t="str">
        <f t="shared" si="3"/>
        <v/>
      </c>
      <c r="Y109" s="395" t="str">
        <f t="shared" si="4"/>
        <v/>
      </c>
    </row>
    <row r="110" spans="1:25" s="324" customFormat="1" ht="19.55" customHeight="1" x14ac:dyDescent="0.3">
      <c r="A110" s="401" t="s">
        <v>188</v>
      </c>
      <c r="B110" s="402">
        <v>327.95613909999969</v>
      </c>
      <c r="C110" s="402">
        <v>252.77065330000033</v>
      </c>
      <c r="D110" s="403">
        <v>257.86816109999955</v>
      </c>
      <c r="E110" s="403">
        <v>11.358235817764664</v>
      </c>
      <c r="F110" s="403">
        <v>5.0989621032668389</v>
      </c>
      <c r="G110" s="403">
        <v>4.8063388486058383</v>
      </c>
      <c r="H110" s="402">
        <v>37.250031657814269</v>
      </c>
      <c r="I110" s="404">
        <v>12.888679819947026</v>
      </c>
      <c r="J110" s="402">
        <v>12.394017605134767</v>
      </c>
      <c r="K110" s="402">
        <v>266.66479879014122</v>
      </c>
      <c r="L110" s="402">
        <v>389.2474794098581</v>
      </c>
      <c r="M110" s="402">
        <v>231.56895126186507</v>
      </c>
      <c r="N110" s="402">
        <v>273.97235533813563</v>
      </c>
      <c r="O110" s="402">
        <v>237.48017464243739</v>
      </c>
      <c r="P110" s="405">
        <v>278.25614755756175</v>
      </c>
      <c r="Q110" s="215"/>
      <c r="R110" s="215"/>
      <c r="S110" s="230"/>
      <c r="T110" s="230"/>
      <c r="U110" s="230"/>
      <c r="V110" s="230">
        <f t="shared" si="3"/>
        <v>0</v>
      </c>
      <c r="W110" s="230">
        <f t="shared" si="3"/>
        <v>0</v>
      </c>
      <c r="X110" s="230">
        <f t="shared" si="3"/>
        <v>0</v>
      </c>
      <c r="Y110" s="395">
        <f t="shared" si="4"/>
        <v>0</v>
      </c>
    </row>
    <row r="111" spans="1:25" s="324" customFormat="1" ht="19.55" customHeight="1" x14ac:dyDescent="0.3">
      <c r="A111" s="374" t="s">
        <v>982</v>
      </c>
      <c r="B111" s="406">
        <v>115.16459830000007</v>
      </c>
      <c r="C111" s="406">
        <v>83.103895700000038</v>
      </c>
      <c r="D111" s="407">
        <v>90.086596199999832</v>
      </c>
      <c r="E111" s="407">
        <v>20.224327216118638</v>
      </c>
      <c r="F111" s="407">
        <v>10.79896113986921</v>
      </c>
      <c r="G111" s="407">
        <v>10.116630102783722</v>
      </c>
      <c r="H111" s="406">
        <v>23.291265197320616</v>
      </c>
      <c r="I111" s="421">
        <v>8.9743574023604431</v>
      </c>
      <c r="J111" s="406">
        <v>9.113727709742399</v>
      </c>
      <c r="K111" s="406">
        <v>76.84106411968294</v>
      </c>
      <c r="L111" s="406">
        <v>153.4881324803172</v>
      </c>
      <c r="M111" s="406">
        <v>68.341200506493266</v>
      </c>
      <c r="N111" s="406">
        <v>97.86659089350681</v>
      </c>
      <c r="O111" s="406">
        <v>75.094640964503228</v>
      </c>
      <c r="P111" s="413">
        <v>105.07855143549642</v>
      </c>
      <c r="Q111" s="215"/>
      <c r="R111" s="215"/>
      <c r="S111" s="230"/>
      <c r="T111" s="230"/>
      <c r="U111" s="230"/>
      <c r="V111" s="230">
        <f t="shared" si="3"/>
        <v>1</v>
      </c>
      <c r="W111" s="230">
        <f t="shared" si="3"/>
        <v>0</v>
      </c>
      <c r="X111" s="230">
        <f t="shared" si="3"/>
        <v>0</v>
      </c>
      <c r="Y111" s="395">
        <f t="shared" si="4"/>
        <v>1</v>
      </c>
    </row>
    <row r="112" spans="1:25" s="324" customFormat="1" ht="19.55" customHeight="1" x14ac:dyDescent="0.3">
      <c r="A112" s="374" t="s">
        <v>798</v>
      </c>
      <c r="B112" s="406">
        <v>46.951568599999987</v>
      </c>
      <c r="C112" s="406">
        <v>48.281231499999812</v>
      </c>
      <c r="D112" s="407">
        <v>47.678324300000192</v>
      </c>
      <c r="E112" s="407">
        <v>27.797931783410839</v>
      </c>
      <c r="F112" s="407">
        <v>10.313213743767662</v>
      </c>
      <c r="G112" s="407">
        <v>8.2113705557453613</v>
      </c>
      <c r="H112" s="406">
        <v>13.051565010669341</v>
      </c>
      <c r="I112" s="412">
        <v>4.9793466027182625</v>
      </c>
      <c r="J112" s="406">
        <v>3.9150438830430008</v>
      </c>
      <c r="K112" s="406">
        <v>25.476475102264288</v>
      </c>
      <c r="L112" s="406">
        <v>68.426662097735687</v>
      </c>
      <c r="M112" s="406">
        <v>40.090274436108089</v>
      </c>
      <c r="N112" s="406">
        <v>56.472188563891535</v>
      </c>
      <c r="O112" s="406">
        <v>41.238131602906272</v>
      </c>
      <c r="P112" s="413">
        <v>54.118516997094105</v>
      </c>
      <c r="Q112" s="215"/>
      <c r="R112" s="215"/>
      <c r="S112" s="230"/>
      <c r="T112" s="230"/>
      <c r="U112" s="230"/>
      <c r="V112" s="230">
        <f t="shared" si="3"/>
        <v>1</v>
      </c>
      <c r="W112" s="230">
        <f t="shared" si="3"/>
        <v>0</v>
      </c>
      <c r="X112" s="230">
        <f t="shared" si="3"/>
        <v>0</v>
      </c>
      <c r="Y112" s="395">
        <f t="shared" si="4"/>
        <v>1</v>
      </c>
    </row>
    <row r="113" spans="1:25" s="324" customFormat="1" ht="19.55" customHeight="1" x14ac:dyDescent="0.3">
      <c r="A113" s="374" t="s">
        <v>136</v>
      </c>
      <c r="B113" s="406">
        <v>74.476303399999978</v>
      </c>
      <c r="C113" s="406">
        <v>54.038869600000119</v>
      </c>
      <c r="D113" s="407">
        <v>54.020720900000107</v>
      </c>
      <c r="E113" s="407">
        <v>18.03850737027652</v>
      </c>
      <c r="F113" s="407">
        <v>11.423368428160019</v>
      </c>
      <c r="G113" s="407">
        <v>9.5574230750181908</v>
      </c>
      <c r="H113" s="406">
        <v>13.434413477918497</v>
      </c>
      <c r="I113" s="412">
        <v>6.1730591688209762</v>
      </c>
      <c r="J113" s="406">
        <v>5.162988844587785</v>
      </c>
      <c r="K113" s="406">
        <v>52.37126961365373</v>
      </c>
      <c r="L113" s="406">
        <v>96.581337186346218</v>
      </c>
      <c r="M113" s="406">
        <v>43.884271690091047</v>
      </c>
      <c r="N113" s="406">
        <v>64.193467509909198</v>
      </c>
      <c r="O113" s="406">
        <v>45.527676110359785</v>
      </c>
      <c r="P113" s="413">
        <v>62.513765689640437</v>
      </c>
      <c r="Q113" s="215"/>
      <c r="R113" s="215"/>
      <c r="S113" s="230"/>
      <c r="T113" s="230"/>
      <c r="U113" s="230"/>
      <c r="V113" s="230">
        <f t="shared" si="3"/>
        <v>0</v>
      </c>
      <c r="W113" s="230">
        <f t="shared" si="3"/>
        <v>0</v>
      </c>
      <c r="X113" s="230">
        <f t="shared" si="3"/>
        <v>0</v>
      </c>
      <c r="Y113" s="395">
        <f t="shared" si="4"/>
        <v>0</v>
      </c>
    </row>
    <row r="114" spans="1:25" s="324" customFormat="1" ht="19.55" customHeight="1" x14ac:dyDescent="0.3">
      <c r="A114" s="374" t="s">
        <v>983</v>
      </c>
      <c r="B114" s="406">
        <v>74.941142500000126</v>
      </c>
      <c r="C114" s="406">
        <v>46.494952600000019</v>
      </c>
      <c r="D114" s="407">
        <v>46.926747400000018</v>
      </c>
      <c r="E114" s="407">
        <v>29.462852004356137</v>
      </c>
      <c r="F114" s="407">
        <v>9.2715787256145408</v>
      </c>
      <c r="G114" s="407">
        <v>10.572614093994815</v>
      </c>
      <c r="H114" s="406">
        <v>22.079797905148677</v>
      </c>
      <c r="I114" s="412">
        <v>4.3108161337461661</v>
      </c>
      <c r="J114" s="406">
        <v>4.9613839094657477</v>
      </c>
      <c r="K114" s="406">
        <v>38.61096109749726</v>
      </c>
      <c r="L114" s="406">
        <v>111.271323902503</v>
      </c>
      <c r="M114" s="406">
        <v>39.403719014739913</v>
      </c>
      <c r="N114" s="406">
        <v>53.586186185260118</v>
      </c>
      <c r="O114" s="406">
        <v>38.765339922650007</v>
      </c>
      <c r="P114" s="413">
        <v>55.088154877350028</v>
      </c>
      <c r="Q114" s="215"/>
      <c r="R114" s="215"/>
      <c r="S114" s="230"/>
      <c r="T114" s="230"/>
      <c r="U114" s="230"/>
      <c r="V114" s="230">
        <f t="shared" si="3"/>
        <v>1</v>
      </c>
      <c r="W114" s="230">
        <f t="shared" si="3"/>
        <v>0</v>
      </c>
      <c r="X114" s="230">
        <f t="shared" si="3"/>
        <v>0</v>
      </c>
      <c r="Y114" s="395">
        <f t="shared" si="4"/>
        <v>1</v>
      </c>
    </row>
    <row r="115" spans="1:25" s="324" customFormat="1" ht="19.55" customHeight="1" x14ac:dyDescent="0.3">
      <c r="A115" s="422" t="s">
        <v>625</v>
      </c>
      <c r="B115" s="417">
        <v>16.422526299999998</v>
      </c>
      <c r="C115" s="417">
        <v>20.85170389999999</v>
      </c>
      <c r="D115" s="418">
        <v>19.155772299999985</v>
      </c>
      <c r="E115" s="418">
        <v>41.02505862008519</v>
      </c>
      <c r="F115" s="418">
        <v>9.70511580997149</v>
      </c>
      <c r="G115" s="418">
        <v>10.378260470662291</v>
      </c>
      <c r="H115" s="417">
        <v>6.7373510414739055</v>
      </c>
      <c r="I115" s="419">
        <v>2.0236820118473409</v>
      </c>
      <c r="J115" s="417">
        <v>1.988035944460975</v>
      </c>
      <c r="K115" s="417">
        <v>5.3368638967217432</v>
      </c>
      <c r="L115" s="417">
        <v>27.508188703278254</v>
      </c>
      <c r="M115" s="417">
        <v>17.522774666400807</v>
      </c>
      <c r="N115" s="417">
        <v>24.180633133599169</v>
      </c>
      <c r="O115" s="417">
        <v>15.885480841318744</v>
      </c>
      <c r="P115" s="420">
        <v>22.426063758681231</v>
      </c>
      <c r="Q115" s="215"/>
      <c r="R115" s="215"/>
      <c r="S115" s="230"/>
      <c r="T115" s="230"/>
      <c r="U115" s="230"/>
      <c r="V115" s="230">
        <f t="shared" si="3"/>
        <v>1</v>
      </c>
      <c r="W115" s="230">
        <f t="shared" si="3"/>
        <v>0</v>
      </c>
      <c r="X115" s="230">
        <f t="shared" si="3"/>
        <v>0</v>
      </c>
      <c r="Y115" s="395">
        <f t="shared" si="4"/>
        <v>1</v>
      </c>
    </row>
    <row r="116" spans="1:25" s="324" customFormat="1" ht="19.55" customHeight="1" x14ac:dyDescent="0.3">
      <c r="A116" s="374"/>
      <c r="B116" s="402" t="s">
        <v>16</v>
      </c>
      <c r="C116" s="402" t="s">
        <v>16</v>
      </c>
      <c r="D116" s="403" t="s">
        <v>16</v>
      </c>
      <c r="E116" s="403"/>
      <c r="F116" s="403"/>
      <c r="G116" s="403" t="s">
        <v>16</v>
      </c>
      <c r="H116" s="408" t="s">
        <v>16</v>
      </c>
      <c r="I116" s="409" t="s">
        <v>16</v>
      </c>
      <c r="J116" s="408" t="s">
        <v>16</v>
      </c>
      <c r="K116" s="408" t="s">
        <v>16</v>
      </c>
      <c r="L116" s="408" t="s">
        <v>16</v>
      </c>
      <c r="M116" s="408" t="s">
        <v>16</v>
      </c>
      <c r="N116" s="408" t="s">
        <v>16</v>
      </c>
      <c r="O116" s="408" t="s">
        <v>16</v>
      </c>
      <c r="P116" s="410" t="s">
        <v>16</v>
      </c>
      <c r="Q116" s="215"/>
      <c r="R116" s="215"/>
      <c r="S116" s="230"/>
      <c r="T116" s="230"/>
      <c r="U116" s="230"/>
      <c r="V116" s="230" t="str">
        <f t="shared" si="3"/>
        <v/>
      </c>
      <c r="W116" s="230" t="str">
        <f t="shared" si="3"/>
        <v/>
      </c>
      <c r="X116" s="230" t="str">
        <f t="shared" si="3"/>
        <v/>
      </c>
      <c r="Y116" s="395" t="str">
        <f t="shared" si="4"/>
        <v/>
      </c>
    </row>
    <row r="117" spans="1:25" s="324" customFormat="1" ht="19.55" customHeight="1" x14ac:dyDescent="0.3">
      <c r="A117" s="401" t="s">
        <v>189</v>
      </c>
      <c r="B117" s="402">
        <v>178.68447930000019</v>
      </c>
      <c r="C117" s="402">
        <v>149.3695378999997</v>
      </c>
      <c r="D117" s="403">
        <v>171.89944500000001</v>
      </c>
      <c r="E117" s="403">
        <v>10.753330154635258</v>
      </c>
      <c r="F117" s="403">
        <v>3.8939235440971389</v>
      </c>
      <c r="G117" s="403">
        <v>3.9187414552316882</v>
      </c>
      <c r="H117" s="402">
        <v>19.214531994219914</v>
      </c>
      <c r="I117" s="404">
        <v>5.816335603997187</v>
      </c>
      <c r="J117" s="402">
        <v>6.7362948125281958</v>
      </c>
      <c r="K117" s="402">
        <v>147.06881705920469</v>
      </c>
      <c r="L117" s="402">
        <v>210.30014154079569</v>
      </c>
      <c r="M117" s="402">
        <v>139.80174537567174</v>
      </c>
      <c r="N117" s="402">
        <v>158.93733042432766</v>
      </c>
      <c r="O117" s="402">
        <v>160.81833379074433</v>
      </c>
      <c r="P117" s="405">
        <v>182.98055620925567</v>
      </c>
      <c r="Q117" s="215"/>
      <c r="R117" s="215"/>
      <c r="S117" s="230"/>
      <c r="T117" s="230"/>
      <c r="U117" s="230"/>
      <c r="V117" s="230">
        <f t="shared" si="3"/>
        <v>0</v>
      </c>
      <c r="W117" s="230">
        <f t="shared" si="3"/>
        <v>0</v>
      </c>
      <c r="X117" s="230">
        <f t="shared" si="3"/>
        <v>0</v>
      </c>
      <c r="Y117" s="395">
        <f t="shared" si="4"/>
        <v>0</v>
      </c>
    </row>
    <row r="118" spans="1:25" s="324" customFormat="1" ht="19.55" customHeight="1" x14ac:dyDescent="0.3">
      <c r="A118" s="374" t="s">
        <v>984</v>
      </c>
      <c r="B118" s="406">
        <v>41.576109099999989</v>
      </c>
      <c r="C118" s="406">
        <v>31.622049299999976</v>
      </c>
      <c r="D118" s="407">
        <v>42.267449299999925</v>
      </c>
      <c r="E118" s="407">
        <v>22.339739272485666</v>
      </c>
      <c r="F118" s="407">
        <v>7.448720098794495</v>
      </c>
      <c r="G118" s="407">
        <v>5.6504492631822281</v>
      </c>
      <c r="H118" s="406">
        <v>9.2879943725841834</v>
      </c>
      <c r="I118" s="412">
        <v>2.3554379418598019</v>
      </c>
      <c r="J118" s="406">
        <v>2.3883007775377676</v>
      </c>
      <c r="K118" s="406">
        <v>26.293608695287286</v>
      </c>
      <c r="L118" s="406">
        <v>56.858609504712689</v>
      </c>
      <c r="M118" s="406">
        <v>27.747386098626777</v>
      </c>
      <c r="N118" s="406">
        <v>35.496712501373182</v>
      </c>
      <c r="O118" s="406">
        <v>38.338727761888499</v>
      </c>
      <c r="P118" s="413">
        <v>46.196170838111357</v>
      </c>
      <c r="Q118" s="215"/>
      <c r="R118" s="215"/>
      <c r="S118" s="230"/>
      <c r="T118" s="230"/>
      <c r="U118" s="230"/>
      <c r="V118" s="230">
        <f t="shared" si="3"/>
        <v>1</v>
      </c>
      <c r="W118" s="230">
        <f t="shared" si="3"/>
        <v>0</v>
      </c>
      <c r="X118" s="230">
        <f t="shared" si="3"/>
        <v>0</v>
      </c>
      <c r="Y118" s="395">
        <f t="shared" si="4"/>
        <v>1</v>
      </c>
    </row>
    <row r="119" spans="1:25" s="324" customFormat="1" ht="19.55" customHeight="1" x14ac:dyDescent="0.3">
      <c r="A119" s="374" t="s">
        <v>985</v>
      </c>
      <c r="B119" s="406">
        <v>51.194172999999942</v>
      </c>
      <c r="C119" s="406">
        <v>50.490952900000075</v>
      </c>
      <c r="D119" s="407">
        <v>58.965394999999958</v>
      </c>
      <c r="E119" s="407">
        <v>20.005510573991472</v>
      </c>
      <c r="F119" s="407">
        <v>7.8572245609743021</v>
      </c>
      <c r="G119" s="407">
        <v>7.1893267671972048</v>
      </c>
      <c r="H119" s="406">
        <v>10.241655692782476</v>
      </c>
      <c r="I119" s="412">
        <v>3.9671875523287721</v>
      </c>
      <c r="J119" s="406">
        <v>4.2392149261185592</v>
      </c>
      <c r="K119" s="406">
        <v>34.342514720374119</v>
      </c>
      <c r="L119" s="406">
        <v>68.045831279625773</v>
      </c>
      <c r="M119" s="406">
        <v>43.964983631704641</v>
      </c>
      <c r="N119" s="406">
        <v>57.016922168295508</v>
      </c>
      <c r="O119" s="406">
        <v>51.99194544893642</v>
      </c>
      <c r="P119" s="413">
        <v>65.938844551063497</v>
      </c>
      <c r="Q119" s="215"/>
      <c r="R119" s="215"/>
      <c r="S119" s="230"/>
      <c r="T119" s="230"/>
      <c r="U119" s="230"/>
      <c r="V119" s="230">
        <f t="shared" si="3"/>
        <v>1</v>
      </c>
      <c r="W119" s="230">
        <f t="shared" si="3"/>
        <v>0</v>
      </c>
      <c r="X119" s="230">
        <f t="shared" si="3"/>
        <v>0</v>
      </c>
      <c r="Y119" s="395">
        <f t="shared" si="4"/>
        <v>1</v>
      </c>
    </row>
    <row r="120" spans="1:25" s="324" customFormat="1" ht="19.55" customHeight="1" x14ac:dyDescent="0.3">
      <c r="A120" s="374" t="s">
        <v>802</v>
      </c>
      <c r="B120" s="406">
        <v>32.784476099999985</v>
      </c>
      <c r="C120" s="406">
        <v>32.764837599999979</v>
      </c>
      <c r="D120" s="407">
        <v>27.2768719</v>
      </c>
      <c r="E120" s="407">
        <v>28.371737241400965</v>
      </c>
      <c r="F120" s="407">
        <v>6.9089666756538213</v>
      </c>
      <c r="G120" s="407">
        <v>11.802096589196385</v>
      </c>
      <c r="H120" s="406">
        <v>9.301525415061894</v>
      </c>
      <c r="I120" s="412">
        <v>2.263711711116092</v>
      </c>
      <c r="J120" s="406">
        <v>3.2192427681493672</v>
      </c>
      <c r="K120" s="406">
        <v>17.479711667786127</v>
      </c>
      <c r="L120" s="406">
        <v>48.089240532213843</v>
      </c>
      <c r="M120" s="406">
        <v>29.041062793751593</v>
      </c>
      <c r="N120" s="406">
        <v>36.488612406248365</v>
      </c>
      <c r="O120" s="406">
        <v>21.981262352580721</v>
      </c>
      <c r="P120" s="413">
        <v>32.572481447419278</v>
      </c>
      <c r="Q120" s="215"/>
      <c r="R120" s="215"/>
      <c r="S120" s="230"/>
      <c r="T120" s="230"/>
      <c r="U120" s="230"/>
      <c r="V120" s="230">
        <f t="shared" si="3"/>
        <v>1</v>
      </c>
      <c r="W120" s="230">
        <f t="shared" si="3"/>
        <v>0</v>
      </c>
      <c r="X120" s="230">
        <f t="shared" si="3"/>
        <v>0</v>
      </c>
      <c r="Y120" s="395">
        <f t="shared" si="4"/>
        <v>1</v>
      </c>
    </row>
    <row r="121" spans="1:25" s="324" customFormat="1" ht="19.55" customHeight="1" x14ac:dyDescent="0.3">
      <c r="A121" s="374" t="s">
        <v>986</v>
      </c>
      <c r="B121" s="406">
        <v>42.907717600000019</v>
      </c>
      <c r="C121" s="406">
        <v>26.647873599999972</v>
      </c>
      <c r="D121" s="407">
        <v>35.361965500000004</v>
      </c>
      <c r="E121" s="407">
        <v>21.010099612889153</v>
      </c>
      <c r="F121" s="407">
        <v>9.7521495067873936</v>
      </c>
      <c r="G121" s="407">
        <v>9.0619937441667489</v>
      </c>
      <c r="H121" s="406">
        <v>9.0149542093771746</v>
      </c>
      <c r="I121" s="412">
        <v>2.5987404738517257</v>
      </c>
      <c r="J121" s="406">
        <v>3.2044991014244046</v>
      </c>
      <c r="K121" s="406">
        <v>28.074478492971867</v>
      </c>
      <c r="L121" s="406">
        <v>57.740956707028168</v>
      </c>
      <c r="M121" s="406">
        <v>22.372981060907229</v>
      </c>
      <c r="N121" s="406">
        <v>30.922766139092715</v>
      </c>
      <c r="O121" s="406">
        <v>30.090609079137433</v>
      </c>
      <c r="P121" s="413">
        <v>40.633321920862571</v>
      </c>
      <c r="Q121" s="215"/>
      <c r="R121" s="215"/>
      <c r="S121" s="230"/>
      <c r="T121" s="230"/>
      <c r="U121" s="230"/>
      <c r="V121" s="230">
        <f t="shared" si="3"/>
        <v>1</v>
      </c>
      <c r="W121" s="230">
        <f t="shared" si="3"/>
        <v>0</v>
      </c>
      <c r="X121" s="230">
        <f t="shared" si="3"/>
        <v>0</v>
      </c>
      <c r="Y121" s="395">
        <f t="shared" si="4"/>
        <v>1</v>
      </c>
    </row>
    <row r="122" spans="1:25" s="324" customFormat="1" ht="19.55" customHeight="1" x14ac:dyDescent="0.3">
      <c r="A122" s="374" t="s">
        <v>629</v>
      </c>
      <c r="B122" s="406">
        <v>10.222003500000001</v>
      </c>
      <c r="C122" s="406">
        <v>7.8438245000000109</v>
      </c>
      <c r="D122" s="407">
        <v>8.0277633000000002</v>
      </c>
      <c r="E122" s="407">
        <v>47.862715645539893</v>
      </c>
      <c r="F122" s="407">
        <v>10.398370000844977</v>
      </c>
      <c r="G122" s="407">
        <v>12.887824412426847</v>
      </c>
      <c r="H122" s="406">
        <v>4.8925284684821362</v>
      </c>
      <c r="I122" s="412">
        <v>0.81562989372692962</v>
      </c>
      <c r="J122" s="406">
        <v>1.034604038349243</v>
      </c>
      <c r="K122" s="406">
        <v>2.1718190037271525</v>
      </c>
      <c r="L122" s="406">
        <v>18.272187996272848</v>
      </c>
      <c r="M122" s="406">
        <v>6.502124479379483</v>
      </c>
      <c r="N122" s="406">
        <v>9.1855245206205378</v>
      </c>
      <c r="O122" s="406">
        <v>6.3258540567805461</v>
      </c>
      <c r="P122" s="413">
        <v>9.7296725432194524</v>
      </c>
      <c r="Q122" s="215"/>
      <c r="R122" s="215"/>
      <c r="S122" s="230"/>
      <c r="T122" s="230"/>
      <c r="U122" s="230"/>
      <c r="V122" s="230">
        <f t="shared" si="3"/>
        <v>1</v>
      </c>
      <c r="W122" s="230">
        <f t="shared" si="3"/>
        <v>0</v>
      </c>
      <c r="X122" s="230">
        <f t="shared" si="3"/>
        <v>0</v>
      </c>
      <c r="Y122" s="395">
        <f t="shared" si="4"/>
        <v>1</v>
      </c>
    </row>
    <row r="123" spans="1:25" ht="17.5" customHeight="1" x14ac:dyDescent="0.3">
      <c r="A123" s="165"/>
      <c r="B123" s="423" t="s">
        <v>16</v>
      </c>
      <c r="C123" s="423" t="s">
        <v>16</v>
      </c>
      <c r="D123" s="424" t="s">
        <v>16</v>
      </c>
      <c r="E123" s="424"/>
      <c r="F123" s="424"/>
      <c r="G123" s="424" t="s">
        <v>16</v>
      </c>
      <c r="H123" s="425" t="s">
        <v>16</v>
      </c>
      <c r="I123" s="426" t="s">
        <v>16</v>
      </c>
      <c r="J123" s="425" t="s">
        <v>16</v>
      </c>
      <c r="K123" s="425" t="s">
        <v>16</v>
      </c>
      <c r="L123" s="425" t="s">
        <v>16</v>
      </c>
      <c r="M123" s="425" t="s">
        <v>16</v>
      </c>
      <c r="N123" s="425" t="s">
        <v>16</v>
      </c>
      <c r="O123" s="425" t="s">
        <v>16</v>
      </c>
      <c r="P123" s="427" t="s">
        <v>16</v>
      </c>
      <c r="S123" s="230"/>
      <c r="T123" s="230"/>
      <c r="U123" s="230"/>
      <c r="V123" s="230" t="str">
        <f t="shared" si="3"/>
        <v/>
      </c>
      <c r="W123" s="230" t="str">
        <f t="shared" si="3"/>
        <v/>
      </c>
      <c r="X123" s="230" t="str">
        <f t="shared" si="3"/>
        <v/>
      </c>
      <c r="Y123" s="395" t="str">
        <f t="shared" si="4"/>
        <v/>
      </c>
    </row>
    <row r="124" spans="1:25" s="324" customFormat="1" ht="57.25" customHeight="1" x14ac:dyDescent="0.3">
      <c r="A124" s="319" t="s">
        <v>190</v>
      </c>
      <c r="B124" s="402">
        <v>333.64172589999998</v>
      </c>
      <c r="C124" s="402">
        <v>356.16841029999989</v>
      </c>
      <c r="D124" s="403">
        <v>207.15713539999939</v>
      </c>
      <c r="E124" s="403">
        <v>11.248305910353242</v>
      </c>
      <c r="F124" s="403">
        <v>3.9021782490790602</v>
      </c>
      <c r="G124" s="403">
        <v>5.0227848410913065</v>
      </c>
      <c r="H124" s="402">
        <v>37.529041973814259</v>
      </c>
      <c r="I124" s="404">
        <v>13.898326236817258</v>
      </c>
      <c r="J124" s="402">
        <v>10.405057194110162</v>
      </c>
      <c r="K124" s="402">
        <v>271.89130098089856</v>
      </c>
      <c r="L124" s="402">
        <v>395.39215081910135</v>
      </c>
      <c r="M124" s="402">
        <v>333.30585371404464</v>
      </c>
      <c r="N124" s="402">
        <v>379.03096688595508</v>
      </c>
      <c r="O124" s="402">
        <v>190.04096113574869</v>
      </c>
      <c r="P124" s="405">
        <v>224.27330966425009</v>
      </c>
      <c r="Q124" s="215"/>
      <c r="R124" s="215"/>
      <c r="S124" s="230"/>
      <c r="T124" s="230"/>
      <c r="U124" s="230"/>
      <c r="V124" s="230">
        <f t="shared" si="3"/>
        <v>0</v>
      </c>
      <c r="W124" s="230">
        <f t="shared" si="3"/>
        <v>0</v>
      </c>
      <c r="X124" s="230">
        <f t="shared" si="3"/>
        <v>0</v>
      </c>
      <c r="Y124" s="395">
        <f t="shared" si="4"/>
        <v>0</v>
      </c>
    </row>
    <row r="125" spans="1:25" ht="17.5" customHeight="1" x14ac:dyDescent="0.3">
      <c r="A125" s="165" t="s">
        <v>987</v>
      </c>
      <c r="B125" s="393">
        <v>14.089414100000001</v>
      </c>
      <c r="C125" s="393">
        <v>41.982353200000084</v>
      </c>
      <c r="D125" s="428">
        <v>28.493453799999934</v>
      </c>
      <c r="E125" s="428">
        <v>41.260762755102483</v>
      </c>
      <c r="F125" s="428">
        <v>7.6262423778135426</v>
      </c>
      <c r="G125" s="428">
        <v>7.6099756957128744</v>
      </c>
      <c r="H125" s="393">
        <v>5.8133997253849579</v>
      </c>
      <c r="I125" s="429">
        <v>3.2016760109417661</v>
      </c>
      <c r="J125" s="393">
        <v>2.1683449090491713</v>
      </c>
      <c r="K125" s="393">
        <v>4.5240246206313133</v>
      </c>
      <c r="L125" s="393">
        <v>23.654803579368686</v>
      </c>
      <c r="M125" s="393">
        <v>36.715639948144947</v>
      </c>
      <c r="N125" s="393">
        <v>47.249066451855221</v>
      </c>
      <c r="O125" s="393">
        <v>24.926556604154158</v>
      </c>
      <c r="P125" s="430">
        <v>32.06035099584571</v>
      </c>
      <c r="S125" s="230"/>
      <c r="T125" s="230"/>
      <c r="U125" s="230"/>
      <c r="V125" s="230">
        <f t="shared" si="3"/>
        <v>1</v>
      </c>
      <c r="W125" s="230">
        <f t="shared" si="3"/>
        <v>0</v>
      </c>
      <c r="X125" s="230">
        <f t="shared" si="3"/>
        <v>0</v>
      </c>
      <c r="Y125" s="395">
        <f t="shared" si="4"/>
        <v>1</v>
      </c>
    </row>
    <row r="126" spans="1:25" ht="17.5" customHeight="1" x14ac:dyDescent="0.3">
      <c r="A126" s="165" t="s">
        <v>191</v>
      </c>
      <c r="B126" s="393">
        <v>120.1593436999997</v>
      </c>
      <c r="C126" s="393">
        <v>109.12050999999998</v>
      </c>
      <c r="D126" s="428">
        <v>13.251239400000008</v>
      </c>
      <c r="E126" s="428">
        <v>18.94360838568036</v>
      </c>
      <c r="F126" s="428">
        <v>6.5419933399068624</v>
      </c>
      <c r="G126" s="428">
        <v>11.598305798527031</v>
      </c>
      <c r="H126" s="393">
        <v>22.762515509331628</v>
      </c>
      <c r="I126" s="429">
        <v>7.1386564966724002</v>
      </c>
      <c r="J126" s="393">
        <v>1.5369192677068995</v>
      </c>
      <c r="K126" s="393">
        <v>82.705816218279992</v>
      </c>
      <c r="L126" s="393">
        <v>157.61287118171941</v>
      </c>
      <c r="M126" s="393">
        <v>97.377517691291288</v>
      </c>
      <c r="N126" s="393">
        <v>120.86350230870868</v>
      </c>
      <c r="O126" s="393">
        <v>10.72302859583003</v>
      </c>
      <c r="P126" s="430">
        <v>15.779450204169985</v>
      </c>
      <c r="S126" s="230"/>
      <c r="T126" s="230"/>
      <c r="U126" s="230"/>
      <c r="V126" s="230">
        <f t="shared" si="3"/>
        <v>0</v>
      </c>
      <c r="W126" s="230">
        <f t="shared" si="3"/>
        <v>0</v>
      </c>
      <c r="X126" s="230">
        <f t="shared" si="3"/>
        <v>0</v>
      </c>
      <c r="Y126" s="395">
        <f t="shared" si="4"/>
        <v>0</v>
      </c>
    </row>
    <row r="127" spans="1:25" ht="17.5" customHeight="1" x14ac:dyDescent="0.3">
      <c r="A127" s="165" t="s">
        <v>988</v>
      </c>
      <c r="B127" s="393">
        <v>81.133342400000117</v>
      </c>
      <c r="C127" s="393">
        <v>84.582365100000231</v>
      </c>
      <c r="D127" s="428">
        <v>66.431789000000009</v>
      </c>
      <c r="E127" s="428">
        <v>20.088205617315243</v>
      </c>
      <c r="F127" s="428">
        <v>8.0109158051165164</v>
      </c>
      <c r="G127" s="428">
        <v>9.7079047876092197</v>
      </c>
      <c r="H127" s="393">
        <v>16.298232645512435</v>
      </c>
      <c r="I127" s="429">
        <v>6.7758220541372749</v>
      </c>
      <c r="J127" s="393">
        <v>6.4491348248254559</v>
      </c>
      <c r="K127" s="393">
        <v>54.316169928797905</v>
      </c>
      <c r="L127" s="393">
        <v>107.95051487120232</v>
      </c>
      <c r="M127" s="393">
        <v>73.43623048713539</v>
      </c>
      <c r="N127" s="393">
        <v>95.728499712865073</v>
      </c>
      <c r="O127" s="393">
        <v>55.823051973754332</v>
      </c>
      <c r="P127" s="430">
        <v>77.040526026245686</v>
      </c>
      <c r="S127" s="230"/>
      <c r="T127" s="230"/>
      <c r="U127" s="230"/>
      <c r="V127" s="230">
        <f t="shared" si="3"/>
        <v>1</v>
      </c>
      <c r="W127" s="230">
        <f t="shared" si="3"/>
        <v>0</v>
      </c>
      <c r="X127" s="230">
        <f t="shared" si="3"/>
        <v>0</v>
      </c>
      <c r="Y127" s="395">
        <f t="shared" si="4"/>
        <v>1</v>
      </c>
    </row>
    <row r="128" spans="1:25" ht="17.5" customHeight="1" x14ac:dyDescent="0.3">
      <c r="A128" s="165" t="s">
        <v>989</v>
      </c>
      <c r="B128" s="393">
        <v>107.88368130000008</v>
      </c>
      <c r="C128" s="393">
        <v>109.99526219999979</v>
      </c>
      <c r="D128" s="428">
        <v>78.812272800000031</v>
      </c>
      <c r="E128" s="428">
        <v>22.836313644598203</v>
      </c>
      <c r="F128" s="428">
        <v>8.3735003337128386</v>
      </c>
      <c r="G128" s="428">
        <v>9.0222144819363272</v>
      </c>
      <c r="H128" s="393">
        <v>24.636655833006756</v>
      </c>
      <c r="I128" s="429">
        <v>9.2104536473852932</v>
      </c>
      <c r="J128" s="393">
        <v>7.1106122901047684</v>
      </c>
      <c r="K128" s="393">
        <v>67.346436375514017</v>
      </c>
      <c r="L128" s="393">
        <v>148.42092622448615</v>
      </c>
      <c r="M128" s="393">
        <v>94.844191912281062</v>
      </c>
      <c r="N128" s="393">
        <v>125.1463324877185</v>
      </c>
      <c r="O128" s="393">
        <v>67.115414549970566</v>
      </c>
      <c r="P128" s="430">
        <v>90.509131050029509</v>
      </c>
      <c r="S128" s="230"/>
      <c r="T128" s="230"/>
      <c r="U128" s="230"/>
      <c r="V128" s="230">
        <f t="shared" si="3"/>
        <v>1</v>
      </c>
      <c r="W128" s="230">
        <f t="shared" si="3"/>
        <v>0</v>
      </c>
      <c r="X128" s="230">
        <f t="shared" si="3"/>
        <v>0</v>
      </c>
      <c r="Y128" s="395">
        <f t="shared" si="4"/>
        <v>1</v>
      </c>
    </row>
    <row r="129" spans="1:26" ht="17.5" customHeight="1" x14ac:dyDescent="0.3">
      <c r="A129" s="165" t="s">
        <v>990</v>
      </c>
      <c r="B129" s="393">
        <v>10.3759444</v>
      </c>
      <c r="C129" s="393">
        <v>10.487919800000007</v>
      </c>
      <c r="D129" s="428">
        <v>20.168380399999872</v>
      </c>
      <c r="E129" s="428">
        <v>39.452399647906269</v>
      </c>
      <c r="F129" s="428">
        <v>10.480042894513813</v>
      </c>
      <c r="G129" s="428">
        <v>14.915394058853003</v>
      </c>
      <c r="H129" s="393">
        <v>4.0935590519325507</v>
      </c>
      <c r="I129" s="429">
        <v>1.0991384937822082</v>
      </c>
      <c r="J129" s="393">
        <v>3.0081934119484548</v>
      </c>
      <c r="K129" s="393">
        <v>3.6403871463764044</v>
      </c>
      <c r="L129" s="393">
        <v>17.111501653623595</v>
      </c>
      <c r="M129" s="393">
        <v>8.6798520095541924</v>
      </c>
      <c r="N129" s="393">
        <v>12.295987590445822</v>
      </c>
      <c r="O129" s="393">
        <v>15.219944106095966</v>
      </c>
      <c r="P129" s="430">
        <v>25.116816693903775</v>
      </c>
      <c r="S129" s="230"/>
      <c r="T129" s="230"/>
      <c r="U129" s="230"/>
      <c r="V129" s="230">
        <f t="shared" si="3"/>
        <v>1</v>
      </c>
      <c r="W129" s="230">
        <f t="shared" si="3"/>
        <v>0</v>
      </c>
      <c r="X129" s="230">
        <f t="shared" si="3"/>
        <v>0</v>
      </c>
      <c r="Y129" s="395">
        <f t="shared" si="4"/>
        <v>1</v>
      </c>
    </row>
    <row r="130" spans="1:26" ht="17.5" customHeight="1" x14ac:dyDescent="0.3">
      <c r="A130" s="177"/>
      <c r="B130" s="393"/>
      <c r="C130" s="393"/>
      <c r="D130" s="393"/>
      <c r="E130" s="393"/>
      <c r="F130" s="430"/>
      <c r="G130" s="429"/>
      <c r="H130" s="393"/>
      <c r="I130" s="393"/>
      <c r="J130" s="393"/>
      <c r="K130" s="425"/>
      <c r="L130" s="431"/>
      <c r="M130" s="432"/>
      <c r="N130" s="393"/>
      <c r="O130" s="393"/>
      <c r="P130" s="430"/>
      <c r="Q130" s="230"/>
      <c r="R130" s="230"/>
      <c r="S130" s="230"/>
      <c r="T130" s="230"/>
      <c r="U130" s="230"/>
      <c r="V130" s="230"/>
      <c r="W130" s="230"/>
      <c r="X130" s="230"/>
      <c r="Y130" s="230"/>
      <c r="Z130" s="160"/>
    </row>
    <row r="131" spans="1:26" ht="17.5" customHeight="1" x14ac:dyDescent="0.3">
      <c r="A131" s="165" t="s">
        <v>92</v>
      </c>
      <c r="B131" s="393"/>
      <c r="C131" s="393"/>
      <c r="D131" s="393"/>
      <c r="E131" s="393"/>
      <c r="F131" s="393"/>
      <c r="G131" s="429"/>
      <c r="H131" s="393"/>
      <c r="I131" s="393"/>
      <c r="J131" s="393"/>
      <c r="K131" s="393"/>
      <c r="L131" s="429"/>
      <c r="M131" s="393"/>
      <c r="N131" s="393"/>
      <c r="O131" s="393"/>
      <c r="P131" s="430"/>
      <c r="Q131" s="230"/>
      <c r="R131" s="230"/>
      <c r="S131" s="230"/>
      <c r="T131" s="230"/>
      <c r="U131" s="230"/>
      <c r="V131" s="230"/>
      <c r="W131" s="230"/>
      <c r="X131" s="230"/>
      <c r="Y131" s="230"/>
      <c r="Z131" s="160"/>
    </row>
    <row r="132" spans="1:26" ht="17.5" customHeight="1" x14ac:dyDescent="0.3">
      <c r="A132" s="198" t="s">
        <v>93</v>
      </c>
      <c r="B132" s="393"/>
      <c r="C132" s="393"/>
      <c r="D132" s="393">
        <v>201.26995650000026</v>
      </c>
      <c r="E132" s="393"/>
      <c r="F132" s="393"/>
      <c r="G132" s="429">
        <v>4.6517334026084409</v>
      </c>
      <c r="H132" s="393"/>
      <c r="I132" s="393"/>
      <c r="J132" s="393">
        <v>9.3625417959259902</v>
      </c>
      <c r="K132" s="393"/>
      <c r="L132" s="429"/>
      <c r="M132" s="393"/>
      <c r="N132" s="393"/>
      <c r="O132" s="393">
        <v>185.8605417724593</v>
      </c>
      <c r="P132" s="430">
        <v>216.67937122754122</v>
      </c>
      <c r="Q132" s="230"/>
      <c r="R132" s="230"/>
      <c r="S132" s="230"/>
      <c r="T132" s="230"/>
      <c r="U132" s="230"/>
      <c r="V132" s="230"/>
      <c r="W132" s="230"/>
      <c r="X132" s="230"/>
      <c r="Y132" s="230"/>
      <c r="Z132" s="160"/>
    </row>
    <row r="133" spans="1:26" ht="17.5" customHeight="1" x14ac:dyDescent="0.3">
      <c r="A133" s="198" t="s">
        <v>94</v>
      </c>
      <c r="B133" s="393"/>
      <c r="C133" s="393"/>
      <c r="D133" s="393">
        <v>238.71238880000021</v>
      </c>
      <c r="E133" s="393"/>
      <c r="F133" s="393"/>
      <c r="G133" s="429">
        <v>5.1248011646328768</v>
      </c>
      <c r="H133" s="393"/>
      <c r="I133" s="393"/>
      <c r="J133" s="393">
        <v>12.233535281345372</v>
      </c>
      <c r="K133" s="393"/>
      <c r="L133" s="429"/>
      <c r="M133" s="393"/>
      <c r="N133" s="393"/>
      <c r="O133" s="393">
        <v>218.57772635007836</v>
      </c>
      <c r="P133" s="430">
        <v>258.84705124992206</v>
      </c>
      <c r="Q133" s="230"/>
      <c r="R133" s="230"/>
      <c r="S133" s="230"/>
      <c r="T133" s="230"/>
      <c r="U133" s="230"/>
      <c r="V133" s="230"/>
      <c r="W133" s="230"/>
      <c r="X133" s="230"/>
      <c r="Y133" s="230"/>
      <c r="Z133" s="160"/>
    </row>
    <row r="134" spans="1:26" ht="17.5" customHeight="1" x14ac:dyDescent="0.3">
      <c r="A134" s="433" t="s">
        <v>95</v>
      </c>
      <c r="B134" s="394"/>
      <c r="C134" s="394"/>
      <c r="D134" s="394">
        <v>229.63454720000072</v>
      </c>
      <c r="E134" s="394"/>
      <c r="F134" s="394"/>
      <c r="G134" s="394">
        <v>4.618771649469732</v>
      </c>
      <c r="H134" s="394"/>
      <c r="I134" s="394"/>
      <c r="J134" s="394">
        <v>10.606295363461824</v>
      </c>
      <c r="K134" s="394"/>
      <c r="L134" s="394"/>
      <c r="M134" s="394"/>
      <c r="N134" s="394"/>
      <c r="O134" s="394">
        <v>212.17809065852012</v>
      </c>
      <c r="P134" s="394">
        <v>247.09100374148133</v>
      </c>
      <c r="Q134" s="230"/>
      <c r="R134" s="230"/>
      <c r="S134" s="230"/>
      <c r="T134" s="230"/>
      <c r="U134" s="230"/>
      <c r="V134" s="230"/>
      <c r="W134" s="230"/>
      <c r="X134" s="230"/>
      <c r="Y134" s="230"/>
      <c r="Z134" s="160"/>
    </row>
    <row r="135" spans="1:26" ht="19.55" customHeight="1" x14ac:dyDescent="0.3">
      <c r="A135" s="199"/>
      <c r="B135" s="200"/>
      <c r="C135" s="200"/>
      <c r="D135" s="119"/>
      <c r="E135" s="201"/>
      <c r="F135" s="202"/>
      <c r="G135" s="202"/>
      <c r="H135" s="201"/>
      <c r="I135" s="202"/>
      <c r="J135" s="202"/>
      <c r="K135" s="201"/>
      <c r="L135" s="202"/>
      <c r="M135" s="202"/>
      <c r="N135" s="201"/>
      <c r="O135" s="201"/>
      <c r="P135" s="202"/>
      <c r="Q135" s="210"/>
      <c r="R135" s="210"/>
      <c r="S135" s="230"/>
      <c r="T135" s="230"/>
      <c r="U135" s="230"/>
      <c r="V135" s="230"/>
      <c r="W135" s="230"/>
      <c r="X135" s="230"/>
      <c r="Y135" s="230"/>
      <c r="Z135" s="160"/>
    </row>
    <row r="136" spans="1:26" ht="15.8" customHeight="1" x14ac:dyDescent="0.3">
      <c r="A136" s="203" t="s">
        <v>96</v>
      </c>
      <c r="B136" s="124"/>
      <c r="C136" s="124"/>
      <c r="D136" s="124"/>
      <c r="E136" s="124"/>
      <c r="F136" s="124"/>
      <c r="G136" s="124"/>
      <c r="H136" s="124"/>
      <c r="I136" s="124"/>
      <c r="J136" s="124"/>
      <c r="K136" s="124"/>
      <c r="L136" s="124"/>
      <c r="M136" s="124"/>
      <c r="N136" s="124"/>
      <c r="O136" s="124"/>
      <c r="P136" s="124"/>
      <c r="Q136" s="210"/>
      <c r="R136" s="210"/>
      <c r="S136" s="210"/>
      <c r="T136" s="210"/>
      <c r="U136" s="210"/>
      <c r="V136" s="210"/>
      <c r="W136" s="210"/>
    </row>
    <row r="137" spans="1:26" ht="15.8" customHeight="1" x14ac:dyDescent="0.3">
      <c r="A137" s="203" t="s">
        <v>99</v>
      </c>
      <c r="O137" s="434"/>
      <c r="P137" s="434"/>
      <c r="Q137" s="210"/>
      <c r="R137" s="210"/>
      <c r="S137" s="210"/>
      <c r="T137" s="210"/>
      <c r="U137" s="210"/>
      <c r="V137" s="210"/>
      <c r="W137" s="210"/>
    </row>
    <row r="138" spans="1:26" ht="15.8" customHeight="1" x14ac:dyDescent="0.3">
      <c r="A138" s="203" t="s">
        <v>192</v>
      </c>
      <c r="O138" s="434"/>
      <c r="P138" s="434"/>
      <c r="Q138" s="210"/>
      <c r="R138" s="210"/>
      <c r="S138" s="210"/>
      <c r="T138" s="210"/>
      <c r="U138" s="210"/>
      <c r="V138" s="210"/>
      <c r="W138" s="210"/>
    </row>
    <row r="139" spans="1:26" ht="15.8" customHeight="1" x14ac:dyDescent="0.3">
      <c r="A139" s="203" t="s">
        <v>193</v>
      </c>
      <c r="B139" s="124"/>
      <c r="C139" s="124"/>
      <c r="D139" s="124"/>
      <c r="E139" s="124"/>
      <c r="F139" s="124"/>
      <c r="G139" s="124"/>
      <c r="H139" s="124"/>
      <c r="I139" s="124"/>
      <c r="J139" s="124"/>
      <c r="K139" s="124"/>
      <c r="L139" s="124"/>
      <c r="M139" s="124"/>
      <c r="N139" s="124"/>
      <c r="O139" s="124"/>
      <c r="P139" s="124"/>
      <c r="Q139" s="210"/>
      <c r="R139" s="210"/>
      <c r="S139" s="210"/>
      <c r="T139" s="210"/>
      <c r="U139" s="210"/>
      <c r="V139" s="210"/>
      <c r="W139" s="210"/>
    </row>
    <row r="140" spans="1:26" ht="15.8" customHeight="1" x14ac:dyDescent="0.3">
      <c r="A140" s="203" t="s">
        <v>194</v>
      </c>
      <c r="B140" s="124"/>
      <c r="C140" s="124"/>
      <c r="D140" s="124"/>
      <c r="E140" s="124"/>
      <c r="F140" s="124"/>
      <c r="G140" s="124"/>
      <c r="H140" s="203"/>
      <c r="I140" s="203"/>
      <c r="J140" s="203"/>
      <c r="K140" s="203"/>
      <c r="L140" s="203"/>
      <c r="M140" s="203"/>
      <c r="N140" s="203"/>
      <c r="O140" s="203"/>
      <c r="P140" s="203"/>
      <c r="Q140" s="210"/>
      <c r="R140" s="210"/>
      <c r="S140" s="210"/>
      <c r="T140" s="210"/>
      <c r="U140" s="210"/>
      <c r="V140" s="210"/>
      <c r="W140" s="210"/>
    </row>
    <row r="141" spans="1:26" ht="15.8" customHeight="1" x14ac:dyDescent="0.3">
      <c r="A141" s="203" t="s">
        <v>103</v>
      </c>
      <c r="B141" s="128"/>
      <c r="C141" s="128"/>
      <c r="D141" s="128"/>
      <c r="E141" s="128"/>
      <c r="F141" s="128"/>
      <c r="G141" s="128"/>
      <c r="H141" s="204"/>
      <c r="I141" s="204"/>
      <c r="J141" s="204"/>
      <c r="K141" s="205"/>
      <c r="L141" s="205"/>
      <c r="M141" s="203"/>
      <c r="N141" s="203"/>
      <c r="O141" s="203"/>
      <c r="P141" s="203"/>
      <c r="Q141" s="210"/>
      <c r="R141" s="210"/>
      <c r="S141" s="210"/>
      <c r="T141" s="210"/>
      <c r="U141" s="210"/>
      <c r="V141" s="210"/>
      <c r="W141" s="210"/>
    </row>
    <row r="142" spans="1:26" ht="15.8" customHeight="1" x14ac:dyDescent="0.3">
      <c r="A142" s="209" t="s">
        <v>104</v>
      </c>
      <c r="B142" s="287"/>
      <c r="C142" s="287"/>
      <c r="D142" s="287"/>
      <c r="E142" s="287"/>
      <c r="F142" s="287"/>
      <c r="G142" s="287"/>
      <c r="H142" s="142"/>
      <c r="I142" s="142"/>
      <c r="J142" s="142"/>
      <c r="K142" s="162"/>
      <c r="L142" s="162"/>
      <c r="M142" s="141"/>
      <c r="N142" s="141"/>
      <c r="O142" s="141"/>
      <c r="P142" s="141"/>
      <c r="Q142" s="210"/>
      <c r="R142" s="210"/>
      <c r="S142" s="210"/>
      <c r="T142" s="210"/>
      <c r="U142" s="210"/>
      <c r="V142" s="210"/>
      <c r="W142" s="210"/>
    </row>
    <row r="143" spans="1:26" ht="15.8" customHeight="1" x14ac:dyDescent="0.3">
      <c r="A143" s="141"/>
      <c r="B143" s="287"/>
      <c r="C143" s="287"/>
      <c r="D143" s="287"/>
      <c r="E143" s="287"/>
      <c r="F143" s="287"/>
      <c r="G143" s="287"/>
      <c r="H143" s="142"/>
      <c r="I143" s="142"/>
      <c r="J143" s="142"/>
      <c r="K143" s="162"/>
      <c r="L143" s="162"/>
      <c r="M143" s="141"/>
      <c r="N143" s="141"/>
      <c r="O143" s="141"/>
      <c r="P143" s="141"/>
      <c r="Q143" s="210"/>
      <c r="R143" s="210"/>
      <c r="S143" s="210"/>
      <c r="T143" s="210"/>
      <c r="U143" s="210"/>
      <c r="V143" s="210"/>
      <c r="W143" s="210"/>
    </row>
    <row r="144" spans="1:26" ht="15.8" customHeight="1" x14ac:dyDescent="0.3">
      <c r="A144" s="141"/>
      <c r="B144" s="287"/>
      <c r="C144" s="287"/>
      <c r="D144" s="287"/>
      <c r="E144" s="287"/>
      <c r="F144" s="287"/>
      <c r="G144" s="287"/>
      <c r="H144" s="142"/>
      <c r="I144" s="142"/>
      <c r="J144" s="142"/>
      <c r="K144" s="162"/>
      <c r="L144" s="162"/>
      <c r="M144" s="141"/>
      <c r="N144" s="141"/>
      <c r="O144" s="141"/>
      <c r="P144" s="141"/>
      <c r="Q144" s="210"/>
      <c r="R144" s="210"/>
      <c r="S144" s="210"/>
      <c r="T144" s="210"/>
      <c r="U144" s="210"/>
      <c r="V144" s="210"/>
      <c r="W144" s="210"/>
    </row>
    <row r="145" spans="1:23" ht="15.8" customHeight="1" x14ac:dyDescent="0.3">
      <c r="A145" s="141"/>
      <c r="B145" s="287"/>
      <c r="C145" s="287"/>
      <c r="D145" s="287"/>
      <c r="E145" s="287"/>
      <c r="F145" s="287"/>
      <c r="G145" s="287"/>
      <c r="H145" s="142"/>
      <c r="I145" s="142"/>
      <c r="J145" s="142"/>
      <c r="K145" s="162"/>
      <c r="L145" s="162"/>
      <c r="M145" s="141"/>
      <c r="N145" s="141"/>
      <c r="O145" s="141"/>
      <c r="P145" s="141"/>
      <c r="Q145" s="210"/>
      <c r="R145" s="210"/>
      <c r="S145" s="210"/>
      <c r="T145" s="210"/>
      <c r="U145" s="210"/>
      <c r="V145" s="210"/>
      <c r="W145" s="210"/>
    </row>
    <row r="146" spans="1:23" ht="15.8" customHeight="1" x14ac:dyDescent="0.3">
      <c r="A146" s="141"/>
      <c r="B146" s="287"/>
      <c r="C146" s="287"/>
      <c r="D146" s="287"/>
      <c r="E146" s="287"/>
      <c r="F146" s="287"/>
      <c r="G146" s="287"/>
      <c r="H146" s="142"/>
      <c r="I146" s="142"/>
      <c r="J146" s="142"/>
      <c r="K146" s="162"/>
      <c r="L146" s="162"/>
      <c r="M146" s="141"/>
      <c r="N146" s="141"/>
      <c r="O146" s="141"/>
      <c r="P146" s="141"/>
      <c r="Q146" s="210"/>
      <c r="R146" s="210"/>
      <c r="S146" s="210"/>
      <c r="T146" s="210"/>
      <c r="U146" s="210"/>
      <c r="V146" s="210"/>
      <c r="W146" s="210"/>
    </row>
    <row r="147" spans="1:23" ht="15.8" customHeight="1" x14ac:dyDescent="0.3">
      <c r="A147" s="141"/>
      <c r="B147" s="287"/>
      <c r="C147" s="287"/>
      <c r="D147" s="287"/>
      <c r="E147" s="287"/>
      <c r="F147" s="287"/>
      <c r="G147" s="287"/>
      <c r="H147" s="142"/>
      <c r="I147" s="142"/>
      <c r="J147" s="142"/>
      <c r="K147" s="162"/>
      <c r="L147" s="162"/>
      <c r="M147" s="141"/>
      <c r="N147" s="141"/>
      <c r="O147" s="141"/>
      <c r="P147" s="141"/>
      <c r="Q147" s="210"/>
      <c r="R147" s="210"/>
      <c r="S147" s="210"/>
      <c r="T147" s="210"/>
      <c r="U147" s="210"/>
      <c r="V147" s="210"/>
      <c r="W147" s="210"/>
    </row>
    <row r="148" spans="1:23" ht="15.8" customHeight="1" x14ac:dyDescent="0.3">
      <c r="A148" s="141"/>
      <c r="B148" s="287"/>
      <c r="C148" s="287"/>
      <c r="D148" s="287"/>
      <c r="E148" s="287"/>
      <c r="F148" s="287"/>
      <c r="G148" s="287"/>
      <c r="H148" s="142"/>
      <c r="I148" s="142"/>
      <c r="J148" s="142"/>
      <c r="K148" s="162"/>
      <c r="L148" s="162"/>
      <c r="M148" s="141"/>
      <c r="N148" s="141"/>
      <c r="O148" s="141"/>
      <c r="P148" s="141"/>
      <c r="Q148" s="210"/>
      <c r="R148" s="210"/>
      <c r="S148" s="210"/>
      <c r="T148" s="210"/>
      <c r="U148" s="210"/>
      <c r="V148" s="210"/>
      <c r="W148" s="210"/>
    </row>
    <row r="149" spans="1:23" ht="15.8" customHeight="1" x14ac:dyDescent="0.3">
      <c r="A149" s="141"/>
      <c r="B149" s="287"/>
      <c r="C149" s="287"/>
      <c r="D149" s="287"/>
      <c r="E149" s="287"/>
      <c r="F149" s="287"/>
      <c r="G149" s="287"/>
      <c r="H149" s="141"/>
      <c r="I149" s="141"/>
      <c r="J149" s="141"/>
      <c r="K149" s="162"/>
      <c r="L149" s="162"/>
      <c r="M149" s="141"/>
      <c r="N149" s="141"/>
      <c r="O149" s="141"/>
      <c r="P149" s="141"/>
      <c r="Q149" s="210"/>
      <c r="R149" s="210"/>
      <c r="S149" s="210"/>
      <c r="T149" s="210"/>
      <c r="U149" s="210"/>
      <c r="V149" s="210"/>
      <c r="W149" s="210"/>
    </row>
    <row r="150" spans="1:23" ht="15.8" customHeight="1" x14ac:dyDescent="0.3">
      <c r="A150" s="141"/>
      <c r="B150" s="287"/>
      <c r="C150" s="287"/>
      <c r="D150" s="287"/>
      <c r="E150" s="287"/>
      <c r="F150" s="287"/>
      <c r="G150" s="287"/>
      <c r="H150" s="141"/>
      <c r="I150" s="141"/>
      <c r="J150" s="141"/>
      <c r="K150" s="162"/>
      <c r="L150" s="162"/>
      <c r="M150" s="141"/>
      <c r="N150" s="141"/>
      <c r="O150" s="141"/>
      <c r="P150" s="141"/>
      <c r="Q150" s="210"/>
      <c r="R150" s="210"/>
      <c r="S150" s="210"/>
      <c r="T150" s="210"/>
      <c r="U150" s="210"/>
      <c r="V150" s="210"/>
      <c r="W150" s="210"/>
    </row>
    <row r="151" spans="1:23" ht="15.8" customHeight="1" x14ac:dyDescent="0.3">
      <c r="A151" s="141"/>
      <c r="B151" s="287"/>
      <c r="C151" s="287"/>
      <c r="D151" s="287"/>
      <c r="E151" s="287"/>
      <c r="F151" s="287"/>
      <c r="G151" s="287"/>
      <c r="H151" s="141"/>
      <c r="I151" s="141"/>
      <c r="J151" s="141"/>
      <c r="K151" s="162"/>
      <c r="L151" s="162"/>
      <c r="M151" s="141"/>
      <c r="N151" s="141"/>
      <c r="O151" s="141"/>
      <c r="P151" s="141"/>
      <c r="Q151" s="210"/>
      <c r="R151" s="210"/>
      <c r="S151" s="210"/>
      <c r="T151" s="210"/>
      <c r="U151" s="210"/>
      <c r="V151" s="210"/>
      <c r="W151" s="210"/>
    </row>
    <row r="152" spans="1:23" ht="15.8" customHeight="1" x14ac:dyDescent="0.3">
      <c r="A152" s="141"/>
      <c r="B152" s="287"/>
      <c r="C152" s="287"/>
      <c r="D152" s="287"/>
      <c r="E152" s="287"/>
      <c r="F152" s="287"/>
      <c r="G152" s="287"/>
      <c r="H152" s="141"/>
      <c r="I152" s="141"/>
      <c r="J152" s="141"/>
      <c r="K152" s="162"/>
      <c r="L152" s="162"/>
      <c r="M152" s="141"/>
      <c r="N152" s="141"/>
      <c r="O152" s="141"/>
      <c r="P152" s="141"/>
      <c r="Q152" s="210"/>
      <c r="R152" s="210"/>
      <c r="S152" s="210"/>
      <c r="T152" s="210"/>
      <c r="U152" s="210"/>
      <c r="V152" s="210"/>
      <c r="W152" s="210"/>
    </row>
    <row r="153" spans="1:23" ht="15.8" customHeight="1" x14ac:dyDescent="0.3">
      <c r="A153" s="160"/>
      <c r="B153" s="287"/>
      <c r="C153" s="287"/>
      <c r="D153" s="287"/>
      <c r="E153" s="287"/>
      <c r="F153" s="287"/>
      <c r="G153" s="287"/>
      <c r="H153" s="142"/>
      <c r="I153" s="142"/>
      <c r="J153" s="142"/>
      <c r="K153" s="162"/>
      <c r="L153" s="162"/>
      <c r="M153" s="141"/>
      <c r="N153" s="141"/>
      <c r="O153" s="141"/>
      <c r="P153" s="141"/>
      <c r="Q153" s="214"/>
      <c r="R153" s="214"/>
      <c r="S153" s="214"/>
      <c r="T153" s="214"/>
      <c r="U153" s="214"/>
      <c r="V153" s="214"/>
      <c r="W153" s="214"/>
    </row>
    <row r="154" spans="1:23" ht="15.8" customHeight="1" x14ac:dyDescent="0.3">
      <c r="A154" s="160"/>
      <c r="B154" s="287"/>
      <c r="C154" s="287"/>
      <c r="D154" s="287"/>
      <c r="E154" s="287"/>
      <c r="F154" s="287"/>
      <c r="G154" s="287"/>
      <c r="H154" s="142"/>
      <c r="I154" s="142"/>
      <c r="J154" s="142"/>
      <c r="K154" s="162"/>
      <c r="L154" s="162"/>
      <c r="M154" s="141"/>
      <c r="N154" s="141"/>
      <c r="O154" s="141"/>
      <c r="P154" s="141"/>
      <c r="Q154" s="210"/>
      <c r="R154" s="210"/>
      <c r="S154" s="210"/>
      <c r="T154" s="210"/>
      <c r="U154" s="210"/>
      <c r="V154" s="210"/>
      <c r="W154" s="210"/>
    </row>
    <row r="155" spans="1:23" ht="15.8" customHeight="1" x14ac:dyDescent="0.3">
      <c r="A155" s="160"/>
      <c r="B155" s="287"/>
      <c r="C155" s="287"/>
      <c r="D155" s="287"/>
      <c r="E155" s="287"/>
      <c r="F155" s="287"/>
      <c r="G155" s="287"/>
      <c r="H155" s="142"/>
      <c r="I155" s="142"/>
      <c r="J155" s="142"/>
      <c r="K155" s="162"/>
      <c r="L155" s="162"/>
      <c r="M155" s="141"/>
      <c r="N155" s="141"/>
      <c r="O155" s="141"/>
      <c r="P155" s="141"/>
      <c r="Q155" s="210"/>
      <c r="R155" s="210"/>
      <c r="S155" s="210"/>
      <c r="T155" s="210"/>
      <c r="U155" s="210"/>
      <c r="V155" s="210"/>
      <c r="W155" s="210"/>
    </row>
    <row r="156" spans="1:23" ht="15.8" customHeight="1" x14ac:dyDescent="0.3">
      <c r="A156" s="160"/>
      <c r="B156" s="287"/>
      <c r="C156" s="287"/>
      <c r="D156" s="287"/>
      <c r="E156" s="287"/>
      <c r="F156" s="287"/>
      <c r="G156" s="287"/>
      <c r="H156" s="142"/>
      <c r="I156" s="142"/>
      <c r="J156" s="142"/>
      <c r="K156" s="162"/>
      <c r="L156" s="162"/>
      <c r="M156" s="141"/>
      <c r="N156" s="141"/>
      <c r="O156" s="141"/>
      <c r="P156" s="141"/>
      <c r="Q156" s="210"/>
      <c r="R156" s="210"/>
      <c r="S156" s="210"/>
      <c r="T156" s="210"/>
      <c r="U156" s="210"/>
      <c r="V156" s="210"/>
      <c r="W156" s="210"/>
    </row>
    <row r="157" spans="1:23" ht="15.8" customHeight="1" x14ac:dyDescent="0.3">
      <c r="A157" s="160"/>
      <c r="B157" s="287"/>
      <c r="C157" s="287"/>
      <c r="D157" s="287"/>
      <c r="E157" s="287"/>
      <c r="F157" s="287"/>
      <c r="G157" s="287"/>
      <c r="H157" s="142"/>
      <c r="I157" s="142"/>
      <c r="J157" s="142"/>
      <c r="K157" s="162"/>
      <c r="L157" s="162"/>
      <c r="M157" s="141"/>
      <c r="N157" s="141"/>
      <c r="O157" s="141"/>
      <c r="P157" s="141"/>
      <c r="Q157" s="210"/>
      <c r="R157" s="210"/>
      <c r="S157" s="210"/>
      <c r="T157" s="210"/>
      <c r="U157" s="210"/>
      <c r="V157" s="210"/>
      <c r="W157" s="210"/>
    </row>
    <row r="158" spans="1:23" ht="15.8" customHeight="1" x14ac:dyDescent="0.3">
      <c r="A158" s="160"/>
      <c r="B158" s="287"/>
      <c r="C158" s="287"/>
      <c r="D158" s="287"/>
      <c r="E158" s="287"/>
      <c r="F158" s="287"/>
      <c r="G158" s="287"/>
      <c r="H158" s="142"/>
      <c r="I158" s="142"/>
      <c r="J158" s="142"/>
      <c r="K158" s="162"/>
      <c r="L158" s="162"/>
      <c r="M158" s="141"/>
      <c r="N158" s="141"/>
      <c r="O158" s="141"/>
      <c r="P158" s="141"/>
      <c r="Q158" s="210"/>
      <c r="R158" s="210"/>
      <c r="S158" s="210"/>
      <c r="T158" s="210"/>
      <c r="U158" s="210"/>
      <c r="V158" s="210"/>
      <c r="W158" s="210"/>
    </row>
    <row r="159" spans="1:23" ht="15.8" customHeight="1" x14ac:dyDescent="0.3">
      <c r="A159" s="160"/>
      <c r="B159" s="287"/>
      <c r="C159" s="287"/>
      <c r="D159" s="287"/>
      <c r="E159" s="287"/>
      <c r="F159" s="287"/>
      <c r="G159" s="287"/>
      <c r="H159" s="142"/>
      <c r="I159" s="142"/>
      <c r="J159" s="142"/>
      <c r="K159" s="162"/>
      <c r="L159" s="162"/>
      <c r="M159" s="141"/>
      <c r="N159" s="141"/>
      <c r="O159" s="141"/>
      <c r="P159" s="141"/>
      <c r="Q159" s="210"/>
      <c r="R159" s="210"/>
      <c r="S159" s="210"/>
      <c r="T159" s="210"/>
      <c r="U159" s="210"/>
      <c r="V159" s="210"/>
      <c r="W159" s="210"/>
    </row>
    <row r="160" spans="1:23" ht="15.8" customHeight="1" x14ac:dyDescent="0.3">
      <c r="A160" s="160"/>
      <c r="B160" s="287"/>
      <c r="C160" s="287"/>
      <c r="D160" s="287"/>
      <c r="E160" s="287"/>
      <c r="F160" s="287"/>
      <c r="G160" s="287"/>
      <c r="H160" s="142"/>
      <c r="I160" s="142"/>
      <c r="J160" s="142"/>
      <c r="K160" s="162"/>
      <c r="L160" s="162"/>
      <c r="M160" s="141"/>
      <c r="N160" s="141"/>
      <c r="O160" s="141"/>
      <c r="P160" s="141"/>
      <c r="Q160" s="210"/>
      <c r="R160" s="210"/>
      <c r="S160" s="210"/>
      <c r="T160" s="210"/>
      <c r="U160" s="210"/>
      <c r="V160" s="210"/>
      <c r="W160" s="210"/>
    </row>
    <row r="161" spans="1:23" ht="15.8" customHeight="1" x14ac:dyDescent="0.3">
      <c r="A161" s="160"/>
      <c r="B161" s="287"/>
      <c r="C161" s="287"/>
      <c r="D161" s="287"/>
      <c r="E161" s="287"/>
      <c r="F161" s="287"/>
      <c r="G161" s="287"/>
      <c r="H161" s="142"/>
      <c r="I161" s="142"/>
      <c r="J161" s="142"/>
      <c r="K161" s="162"/>
      <c r="L161" s="162"/>
      <c r="M161" s="141"/>
      <c r="N161" s="141"/>
      <c r="O161" s="141"/>
      <c r="P161" s="141"/>
      <c r="Q161" s="210"/>
      <c r="R161" s="210"/>
      <c r="S161" s="210"/>
      <c r="T161" s="210"/>
      <c r="U161" s="210"/>
      <c r="V161" s="210"/>
      <c r="W161" s="210"/>
    </row>
    <row r="162" spans="1:23" ht="15.8" customHeight="1" x14ac:dyDescent="0.3">
      <c r="A162" s="160"/>
      <c r="B162" s="287"/>
      <c r="C162" s="287"/>
      <c r="D162" s="287"/>
      <c r="E162" s="287"/>
      <c r="F162" s="287"/>
      <c r="G162" s="287"/>
      <c r="H162" s="142"/>
      <c r="I162" s="142"/>
      <c r="J162" s="142"/>
      <c r="K162" s="162"/>
      <c r="L162" s="162"/>
      <c r="M162" s="141"/>
      <c r="N162" s="141"/>
      <c r="O162" s="141"/>
      <c r="P162" s="141"/>
      <c r="Q162" s="210"/>
      <c r="R162" s="210"/>
      <c r="S162" s="210"/>
      <c r="T162" s="210"/>
      <c r="U162" s="210"/>
      <c r="V162" s="210"/>
      <c r="W162" s="210"/>
    </row>
    <row r="163" spans="1:23" ht="15.8" customHeight="1" x14ac:dyDescent="0.3">
      <c r="A163" s="160"/>
      <c r="B163" s="287"/>
      <c r="C163" s="287"/>
      <c r="D163" s="287"/>
      <c r="E163" s="287"/>
      <c r="F163" s="287"/>
      <c r="G163" s="287"/>
      <c r="H163" s="142"/>
      <c r="I163" s="142"/>
      <c r="J163" s="142"/>
      <c r="K163" s="162"/>
      <c r="L163" s="162"/>
      <c r="M163" s="141"/>
      <c r="N163" s="141"/>
      <c r="O163" s="141"/>
      <c r="P163" s="141"/>
      <c r="Q163" s="210"/>
      <c r="R163" s="210"/>
      <c r="S163" s="210"/>
      <c r="T163" s="210"/>
      <c r="U163" s="210"/>
      <c r="V163" s="210"/>
      <c r="W163" s="210"/>
    </row>
    <row r="164" spans="1:23" ht="15.8" customHeight="1" x14ac:dyDescent="0.3">
      <c r="A164" s="160"/>
      <c r="B164" s="287"/>
      <c r="C164" s="287"/>
      <c r="D164" s="287"/>
      <c r="E164" s="287"/>
      <c r="F164" s="287"/>
      <c r="G164" s="287"/>
      <c r="H164" s="142"/>
      <c r="I164" s="142"/>
      <c r="J164" s="142"/>
      <c r="K164" s="162"/>
      <c r="L164" s="162"/>
      <c r="M164" s="141"/>
      <c r="N164" s="141"/>
      <c r="O164" s="141"/>
      <c r="P164" s="141"/>
      <c r="Q164" s="210"/>
      <c r="R164" s="210"/>
      <c r="S164" s="210"/>
      <c r="T164" s="210"/>
      <c r="U164" s="210"/>
      <c r="V164" s="210"/>
      <c r="W164" s="210"/>
    </row>
    <row r="165" spans="1:23" ht="15.8" customHeight="1" x14ac:dyDescent="0.3">
      <c r="A165" s="160"/>
      <c r="B165" s="287"/>
      <c r="C165" s="287"/>
      <c r="D165" s="287"/>
      <c r="E165" s="287"/>
      <c r="F165" s="287"/>
      <c r="G165" s="287"/>
      <c r="H165" s="142"/>
      <c r="I165" s="142"/>
      <c r="J165" s="142"/>
      <c r="K165" s="162"/>
      <c r="L165" s="162"/>
      <c r="M165" s="141"/>
      <c r="N165" s="141"/>
      <c r="O165" s="141"/>
      <c r="P165" s="141"/>
      <c r="Q165" s="210"/>
      <c r="R165" s="210"/>
      <c r="S165" s="210"/>
      <c r="T165" s="210"/>
      <c r="U165" s="210"/>
      <c r="V165" s="210"/>
      <c r="W165" s="210"/>
    </row>
    <row r="166" spans="1:23" ht="15.8" customHeight="1" x14ac:dyDescent="0.3">
      <c r="A166" s="160"/>
      <c r="B166" s="287"/>
      <c r="C166" s="287"/>
      <c r="D166" s="287"/>
      <c r="E166" s="287"/>
      <c r="F166" s="287"/>
      <c r="G166" s="287"/>
      <c r="H166" s="142"/>
      <c r="I166" s="142"/>
      <c r="J166" s="142"/>
      <c r="K166" s="162"/>
      <c r="L166" s="162"/>
      <c r="M166" s="141"/>
      <c r="N166" s="141"/>
      <c r="O166" s="141"/>
      <c r="P166" s="141"/>
      <c r="Q166" s="210"/>
      <c r="R166" s="210"/>
      <c r="S166" s="210"/>
      <c r="T166" s="210"/>
      <c r="U166" s="210"/>
      <c r="V166" s="210"/>
      <c r="W166" s="210"/>
    </row>
    <row r="167" spans="1:23" ht="15.8" customHeight="1" x14ac:dyDescent="0.3">
      <c r="A167" s="160"/>
      <c r="B167" s="287"/>
      <c r="C167" s="287"/>
      <c r="D167" s="287"/>
      <c r="E167" s="287"/>
      <c r="F167" s="287"/>
      <c r="G167" s="287"/>
      <c r="H167" s="142"/>
      <c r="I167" s="142"/>
      <c r="J167" s="142"/>
      <c r="K167" s="162"/>
      <c r="L167" s="162"/>
      <c r="M167" s="141"/>
      <c r="N167" s="141"/>
      <c r="O167" s="141"/>
      <c r="P167" s="141"/>
      <c r="Q167" s="210"/>
      <c r="R167" s="210"/>
      <c r="S167" s="210"/>
      <c r="T167" s="210"/>
      <c r="U167" s="210"/>
      <c r="V167" s="210"/>
      <c r="W167" s="210"/>
    </row>
    <row r="168" spans="1:23" ht="15.8" customHeight="1" x14ac:dyDescent="0.3">
      <c r="A168" s="160"/>
      <c r="B168" s="287"/>
      <c r="C168" s="287"/>
      <c r="D168" s="287"/>
      <c r="E168" s="287"/>
      <c r="F168" s="287"/>
      <c r="G168" s="287"/>
      <c r="H168" s="142"/>
      <c r="I168" s="142"/>
      <c r="J168" s="142"/>
      <c r="K168" s="162"/>
      <c r="L168" s="162"/>
      <c r="M168" s="141"/>
      <c r="N168" s="141"/>
      <c r="O168" s="141"/>
      <c r="P168" s="141"/>
      <c r="Q168" s="210"/>
      <c r="R168" s="210"/>
      <c r="S168" s="210"/>
      <c r="T168" s="210"/>
      <c r="U168" s="210"/>
      <c r="V168" s="210"/>
      <c r="W168" s="210"/>
    </row>
    <row r="169" spans="1:23" ht="15.8" customHeight="1" x14ac:dyDescent="0.3">
      <c r="A169" s="160"/>
      <c r="B169" s="287"/>
      <c r="C169" s="287"/>
      <c r="D169" s="287"/>
      <c r="E169" s="287"/>
      <c r="F169" s="287"/>
      <c r="G169" s="287"/>
      <c r="H169" s="142"/>
      <c r="I169" s="142"/>
      <c r="J169" s="142"/>
      <c r="K169" s="162"/>
      <c r="L169" s="162"/>
      <c r="M169" s="141"/>
      <c r="N169" s="141"/>
      <c r="O169" s="141"/>
      <c r="P169" s="141"/>
      <c r="Q169" s="210"/>
      <c r="R169" s="210"/>
      <c r="S169" s="210"/>
      <c r="T169" s="210"/>
      <c r="U169" s="210"/>
      <c r="V169" s="210"/>
      <c r="W169" s="210"/>
    </row>
    <row r="170" spans="1:23" ht="15.8" customHeight="1" x14ac:dyDescent="0.3">
      <c r="A170" s="160"/>
      <c r="B170" s="287"/>
      <c r="C170" s="287"/>
      <c r="D170" s="287"/>
      <c r="E170" s="287"/>
      <c r="F170" s="287"/>
      <c r="G170" s="287"/>
      <c r="H170" s="142"/>
      <c r="I170" s="142"/>
      <c r="J170" s="142"/>
      <c r="K170" s="162"/>
      <c r="L170" s="162"/>
      <c r="M170" s="141"/>
      <c r="N170" s="141"/>
      <c r="O170" s="141"/>
      <c r="P170" s="141"/>
      <c r="Q170" s="210"/>
      <c r="R170" s="210"/>
      <c r="S170" s="210"/>
      <c r="T170" s="210"/>
      <c r="U170" s="210"/>
      <c r="V170" s="210"/>
      <c r="W170" s="210"/>
    </row>
    <row r="171" spans="1:23" ht="15.8" customHeight="1" x14ac:dyDescent="0.3">
      <c r="A171" s="160"/>
      <c r="B171" s="287"/>
      <c r="C171" s="287"/>
      <c r="D171" s="287"/>
      <c r="E171" s="287"/>
      <c r="F171" s="287"/>
      <c r="G171" s="287"/>
      <c r="H171" s="142"/>
      <c r="I171" s="142"/>
      <c r="J171" s="142"/>
      <c r="K171" s="162"/>
      <c r="L171" s="162"/>
      <c r="M171" s="141"/>
      <c r="N171" s="141"/>
      <c r="O171" s="141"/>
      <c r="P171" s="141"/>
      <c r="Q171" s="210"/>
      <c r="R171" s="210"/>
      <c r="S171" s="210"/>
      <c r="T171" s="210"/>
      <c r="U171" s="210"/>
      <c r="V171" s="210"/>
      <c r="W171" s="210"/>
    </row>
    <row r="172" spans="1:23" ht="15.8" customHeight="1" x14ac:dyDescent="0.3">
      <c r="A172" s="160"/>
      <c r="B172" s="287"/>
      <c r="C172" s="287"/>
      <c r="D172" s="287"/>
      <c r="E172" s="287"/>
      <c r="F172" s="287"/>
      <c r="G172" s="287"/>
      <c r="H172" s="142"/>
      <c r="I172" s="142"/>
      <c r="J172" s="142"/>
      <c r="K172" s="162"/>
      <c r="L172" s="162"/>
      <c r="M172" s="141"/>
      <c r="N172" s="141"/>
      <c r="O172" s="141"/>
      <c r="P172" s="141"/>
      <c r="Q172" s="210"/>
      <c r="R172" s="210"/>
      <c r="S172" s="210"/>
      <c r="T172" s="210"/>
      <c r="U172" s="210"/>
      <c r="V172" s="210"/>
      <c r="W172" s="210"/>
    </row>
    <row r="173" spans="1:23" ht="15.8" customHeight="1" x14ac:dyDescent="0.3">
      <c r="A173" s="160"/>
      <c r="B173" s="287"/>
      <c r="C173" s="287"/>
      <c r="D173" s="287"/>
      <c r="E173" s="287"/>
      <c r="F173" s="287"/>
      <c r="G173" s="287"/>
      <c r="H173" s="142"/>
      <c r="I173" s="142"/>
      <c r="J173" s="142"/>
      <c r="K173" s="162"/>
      <c r="L173" s="162"/>
      <c r="M173" s="141"/>
      <c r="N173" s="141"/>
      <c r="O173" s="141"/>
      <c r="P173" s="141"/>
      <c r="Q173" s="210"/>
      <c r="R173" s="210"/>
      <c r="S173" s="210"/>
      <c r="T173" s="210"/>
      <c r="U173" s="210"/>
      <c r="V173" s="210"/>
      <c r="W173" s="210"/>
    </row>
    <row r="174" spans="1:23" ht="15.8" customHeight="1" x14ac:dyDescent="0.3">
      <c r="A174" s="160"/>
      <c r="B174" s="287"/>
      <c r="C174" s="287"/>
      <c r="D174" s="287"/>
      <c r="E174" s="287"/>
      <c r="F174" s="287"/>
      <c r="G174" s="287"/>
      <c r="H174" s="142"/>
      <c r="I174" s="142"/>
      <c r="J174" s="142"/>
      <c r="K174" s="162"/>
      <c r="L174" s="162"/>
      <c r="M174" s="141"/>
      <c r="N174" s="141"/>
      <c r="O174" s="141"/>
      <c r="P174" s="141"/>
      <c r="Q174" s="210"/>
      <c r="R174" s="210"/>
      <c r="S174" s="210"/>
      <c r="T174" s="210"/>
      <c r="U174" s="210"/>
      <c r="V174" s="210"/>
      <c r="W174" s="210"/>
    </row>
    <row r="175" spans="1:23" ht="15.8" customHeight="1" x14ac:dyDescent="0.3">
      <c r="A175" s="160"/>
      <c r="B175" s="287"/>
      <c r="C175" s="287"/>
      <c r="D175" s="287"/>
      <c r="E175" s="287"/>
      <c r="F175" s="287"/>
      <c r="G175" s="287"/>
      <c r="H175" s="142"/>
      <c r="I175" s="142"/>
      <c r="J175" s="142"/>
      <c r="K175" s="162"/>
      <c r="L175" s="162"/>
      <c r="M175" s="141"/>
      <c r="N175" s="141"/>
      <c r="O175" s="141"/>
      <c r="P175" s="141"/>
      <c r="Q175" s="210"/>
      <c r="R175" s="210"/>
      <c r="S175" s="210"/>
      <c r="T175" s="210"/>
      <c r="U175" s="210"/>
      <c r="V175" s="210"/>
      <c r="W175" s="210"/>
    </row>
    <row r="176" spans="1:23" ht="15.8" customHeight="1" x14ac:dyDescent="0.3">
      <c r="A176" s="160"/>
      <c r="B176" s="287"/>
      <c r="C176" s="287"/>
      <c r="D176" s="287"/>
      <c r="E176" s="287"/>
      <c r="F176" s="287"/>
      <c r="G176" s="287"/>
      <c r="H176" s="142"/>
      <c r="I176" s="142"/>
      <c r="J176" s="142"/>
      <c r="K176" s="162"/>
      <c r="L176" s="162"/>
      <c r="M176" s="141"/>
      <c r="N176" s="141"/>
      <c r="O176" s="141"/>
      <c r="P176" s="141"/>
      <c r="Q176" s="210"/>
      <c r="R176" s="210"/>
      <c r="S176" s="210"/>
      <c r="T176" s="210"/>
      <c r="U176" s="210"/>
      <c r="V176" s="210"/>
      <c r="W176" s="210"/>
    </row>
    <row r="177" spans="1:23" ht="15.8" customHeight="1" x14ac:dyDescent="0.3">
      <c r="A177" s="160"/>
      <c r="B177" s="287"/>
      <c r="C177" s="287"/>
      <c r="D177" s="287"/>
      <c r="E177" s="287"/>
      <c r="F177" s="287"/>
      <c r="G177" s="287"/>
      <c r="H177" s="142"/>
      <c r="I177" s="142"/>
      <c r="J177" s="142"/>
      <c r="K177" s="162"/>
      <c r="L177" s="162"/>
      <c r="M177" s="141"/>
      <c r="N177" s="141"/>
      <c r="O177" s="141"/>
      <c r="P177" s="141"/>
      <c r="Q177" s="210"/>
      <c r="R177" s="210"/>
      <c r="S177" s="210"/>
      <c r="T177" s="210"/>
      <c r="U177" s="210"/>
      <c r="V177" s="210"/>
      <c r="W177" s="210"/>
    </row>
    <row r="178" spans="1:23" ht="15.8" customHeight="1" x14ac:dyDescent="0.3">
      <c r="A178" s="160"/>
      <c r="B178" s="287"/>
      <c r="C178" s="287"/>
      <c r="D178" s="287"/>
      <c r="E178" s="287"/>
      <c r="F178" s="287"/>
      <c r="G178" s="287"/>
      <c r="H178" s="142"/>
      <c r="I178" s="142"/>
      <c r="J178" s="142"/>
      <c r="K178" s="162"/>
      <c r="L178" s="162"/>
      <c r="M178" s="141"/>
      <c r="N178" s="141"/>
      <c r="O178" s="141"/>
      <c r="P178" s="141"/>
      <c r="Q178" s="210"/>
      <c r="R178" s="210"/>
      <c r="S178" s="210"/>
      <c r="T178" s="210"/>
      <c r="U178" s="210"/>
      <c r="V178" s="210"/>
      <c r="W178" s="210"/>
    </row>
    <row r="179" spans="1:23" ht="15.8" customHeight="1" x14ac:dyDescent="0.3">
      <c r="A179" s="160"/>
      <c r="B179" s="287"/>
      <c r="C179" s="287"/>
      <c r="D179" s="287"/>
      <c r="E179" s="287"/>
      <c r="F179" s="287"/>
      <c r="G179" s="287"/>
      <c r="H179" s="142"/>
      <c r="I179" s="142"/>
      <c r="J179" s="142"/>
      <c r="K179" s="162"/>
      <c r="L179" s="162"/>
      <c r="M179" s="141"/>
      <c r="N179" s="141"/>
      <c r="O179" s="141"/>
      <c r="P179" s="141"/>
      <c r="Q179" s="210"/>
      <c r="R179" s="210"/>
      <c r="S179" s="210"/>
      <c r="T179" s="210"/>
      <c r="U179" s="210"/>
      <c r="V179" s="210"/>
      <c r="W179" s="210"/>
    </row>
    <row r="180" spans="1:23" ht="15.8" customHeight="1" x14ac:dyDescent="0.3">
      <c r="A180" s="160"/>
      <c r="B180" s="287"/>
      <c r="C180" s="287"/>
      <c r="D180" s="287"/>
      <c r="E180" s="287"/>
      <c r="F180" s="287"/>
      <c r="G180" s="287"/>
      <c r="H180" s="142"/>
      <c r="I180" s="142"/>
      <c r="J180" s="142"/>
      <c r="K180" s="162"/>
      <c r="L180" s="162"/>
      <c r="M180" s="141"/>
      <c r="N180" s="141"/>
      <c r="O180" s="141"/>
      <c r="P180" s="141"/>
      <c r="Q180" s="210"/>
      <c r="R180" s="210"/>
      <c r="S180" s="210"/>
      <c r="T180" s="210"/>
      <c r="U180" s="210"/>
      <c r="V180" s="210"/>
      <c r="W180" s="210"/>
    </row>
    <row r="181" spans="1:23" ht="15.8" customHeight="1" x14ac:dyDescent="0.3">
      <c r="A181" s="160"/>
      <c r="B181" s="287"/>
      <c r="C181" s="287"/>
      <c r="D181" s="287"/>
      <c r="E181" s="287"/>
      <c r="F181" s="287"/>
      <c r="G181" s="287"/>
      <c r="H181" s="142"/>
      <c r="I181" s="142"/>
      <c r="J181" s="142"/>
      <c r="K181" s="162"/>
      <c r="L181" s="162"/>
      <c r="M181" s="141"/>
      <c r="N181" s="141"/>
      <c r="O181" s="141"/>
      <c r="P181" s="141"/>
      <c r="Q181" s="210"/>
      <c r="R181" s="210"/>
      <c r="S181" s="210"/>
      <c r="T181" s="210"/>
      <c r="U181" s="210"/>
      <c r="V181" s="210"/>
      <c r="W181" s="210"/>
    </row>
    <row r="182" spans="1:23" ht="15.8" customHeight="1" x14ac:dyDescent="0.3">
      <c r="A182" s="160"/>
      <c r="B182" s="287"/>
      <c r="C182" s="287"/>
      <c r="D182" s="287"/>
      <c r="E182" s="287"/>
      <c r="F182" s="287"/>
      <c r="G182" s="287"/>
      <c r="H182" s="142"/>
      <c r="I182" s="142"/>
      <c r="J182" s="142"/>
      <c r="K182" s="162"/>
      <c r="L182" s="162"/>
      <c r="M182" s="141"/>
      <c r="N182" s="141"/>
      <c r="O182" s="141"/>
      <c r="P182" s="141"/>
      <c r="Q182" s="210"/>
      <c r="R182" s="210"/>
      <c r="S182" s="210"/>
      <c r="T182" s="210"/>
      <c r="U182" s="210"/>
      <c r="V182" s="210"/>
      <c r="W182" s="210"/>
    </row>
    <row r="183" spans="1:23" ht="15.8" customHeight="1" x14ac:dyDescent="0.3">
      <c r="A183" s="160"/>
      <c r="B183" s="287"/>
      <c r="C183" s="287"/>
      <c r="D183" s="287"/>
      <c r="E183" s="287"/>
      <c r="F183" s="287"/>
      <c r="G183" s="287"/>
      <c r="H183" s="142"/>
      <c r="I183" s="142"/>
      <c r="J183" s="142"/>
      <c r="K183" s="162"/>
      <c r="L183" s="162"/>
      <c r="M183" s="141"/>
      <c r="N183" s="141"/>
      <c r="O183" s="141"/>
      <c r="P183" s="141"/>
      <c r="Q183" s="210"/>
      <c r="R183" s="210"/>
      <c r="S183" s="210"/>
      <c r="T183" s="210"/>
      <c r="U183" s="210"/>
      <c r="V183" s="210"/>
      <c r="W183" s="210"/>
    </row>
    <row r="184" spans="1:23" ht="15.8" customHeight="1" x14ac:dyDescent="0.3">
      <c r="A184" s="160"/>
      <c r="B184" s="287"/>
      <c r="C184" s="287"/>
      <c r="D184" s="287"/>
      <c r="E184" s="287"/>
      <c r="F184" s="287"/>
      <c r="G184" s="287"/>
      <c r="H184" s="142"/>
      <c r="I184" s="142"/>
      <c r="J184" s="142"/>
      <c r="K184" s="162"/>
      <c r="L184" s="162"/>
      <c r="M184" s="141"/>
      <c r="N184" s="141"/>
      <c r="O184" s="141"/>
      <c r="P184" s="141"/>
      <c r="Q184" s="210"/>
      <c r="R184" s="210"/>
      <c r="S184" s="210"/>
      <c r="T184" s="210"/>
      <c r="U184" s="210"/>
      <c r="V184" s="210"/>
      <c r="W184" s="210"/>
    </row>
    <row r="185" spans="1:23" ht="15.8" customHeight="1" x14ac:dyDescent="0.3">
      <c r="A185" s="160"/>
      <c r="B185" s="287"/>
      <c r="C185" s="287"/>
      <c r="D185" s="287"/>
      <c r="E185" s="287"/>
      <c r="F185" s="287"/>
      <c r="G185" s="287"/>
      <c r="H185" s="142"/>
      <c r="I185" s="142"/>
      <c r="J185" s="142"/>
      <c r="K185" s="162"/>
      <c r="L185" s="162"/>
      <c r="M185" s="141"/>
      <c r="N185" s="141"/>
      <c r="O185" s="141"/>
      <c r="P185" s="141"/>
      <c r="Q185" s="210"/>
      <c r="R185" s="210"/>
      <c r="S185" s="210"/>
      <c r="T185" s="210"/>
      <c r="U185" s="210"/>
      <c r="V185" s="210"/>
      <c r="W185" s="210"/>
    </row>
    <row r="186" spans="1:23" ht="15.8" customHeight="1" x14ac:dyDescent="0.3">
      <c r="A186" s="160"/>
      <c r="B186" s="287"/>
      <c r="C186" s="287"/>
      <c r="D186" s="287"/>
      <c r="E186" s="287"/>
      <c r="F186" s="287"/>
      <c r="G186" s="287"/>
      <c r="H186" s="142"/>
      <c r="I186" s="142"/>
      <c r="J186" s="142"/>
      <c r="K186" s="162"/>
      <c r="L186" s="162"/>
      <c r="M186" s="141"/>
      <c r="N186" s="141"/>
      <c r="O186" s="141"/>
      <c r="P186" s="141"/>
      <c r="Q186" s="210"/>
      <c r="R186" s="210"/>
      <c r="S186" s="210"/>
      <c r="T186" s="210"/>
      <c r="U186" s="210"/>
      <c r="V186" s="210"/>
      <c r="W186" s="210"/>
    </row>
    <row r="187" spans="1:23" ht="15.8" customHeight="1" x14ac:dyDescent="0.3">
      <c r="A187" s="160"/>
      <c r="B187" s="287"/>
      <c r="C187" s="287"/>
      <c r="D187" s="287"/>
      <c r="E187" s="287"/>
      <c r="F187" s="287"/>
      <c r="G187" s="287"/>
      <c r="H187" s="142"/>
      <c r="I187" s="142"/>
      <c r="J187" s="142"/>
      <c r="K187" s="162"/>
      <c r="L187" s="162"/>
      <c r="M187" s="141"/>
      <c r="N187" s="141"/>
      <c r="O187" s="141"/>
      <c r="P187" s="141"/>
      <c r="Q187" s="210"/>
      <c r="R187" s="210"/>
      <c r="S187" s="210"/>
      <c r="T187" s="210"/>
      <c r="U187" s="210"/>
      <c r="V187" s="210"/>
      <c r="W187" s="210"/>
    </row>
    <row r="188" spans="1:23" ht="15.8" customHeight="1" x14ac:dyDescent="0.3">
      <c r="A188" s="160"/>
      <c r="B188" s="287"/>
      <c r="C188" s="287"/>
      <c r="D188" s="287"/>
      <c r="E188" s="287"/>
      <c r="F188" s="287"/>
      <c r="G188" s="287"/>
      <c r="H188" s="142"/>
      <c r="I188" s="142"/>
      <c r="J188" s="142"/>
      <c r="K188" s="162"/>
      <c r="L188" s="162"/>
      <c r="M188" s="141"/>
      <c r="N188" s="141"/>
      <c r="O188" s="141"/>
      <c r="P188" s="141"/>
      <c r="Q188" s="210"/>
      <c r="R188" s="210"/>
      <c r="S188" s="210"/>
      <c r="T188" s="210"/>
      <c r="U188" s="210"/>
      <c r="V188" s="210"/>
      <c r="W188" s="210"/>
    </row>
    <row r="189" spans="1:23" ht="15.8" customHeight="1" x14ac:dyDescent="0.3">
      <c r="A189" s="160"/>
      <c r="B189" s="287"/>
      <c r="C189" s="287"/>
      <c r="D189" s="287"/>
      <c r="E189" s="287"/>
      <c r="F189" s="287"/>
      <c r="G189" s="287"/>
      <c r="H189" s="142"/>
      <c r="I189" s="142"/>
      <c r="J189" s="142"/>
      <c r="K189" s="162"/>
      <c r="L189" s="162"/>
      <c r="M189" s="141"/>
      <c r="N189" s="141"/>
      <c r="O189" s="141"/>
      <c r="P189" s="141"/>
      <c r="Q189" s="210"/>
      <c r="R189" s="210"/>
      <c r="S189" s="210"/>
      <c r="T189" s="210"/>
      <c r="U189" s="210"/>
      <c r="V189" s="210"/>
      <c r="W189" s="210"/>
    </row>
    <row r="190" spans="1:23" ht="15.8" customHeight="1" x14ac:dyDescent="0.3">
      <c r="A190" s="160"/>
      <c r="B190" s="287"/>
      <c r="C190" s="287"/>
      <c r="D190" s="287"/>
      <c r="E190" s="287"/>
      <c r="F190" s="287"/>
      <c r="G190" s="287"/>
      <c r="H190" s="142"/>
      <c r="I190" s="142"/>
      <c r="J190" s="142"/>
      <c r="K190" s="162"/>
      <c r="L190" s="162"/>
      <c r="M190" s="141"/>
      <c r="N190" s="141"/>
      <c r="O190" s="141"/>
      <c r="P190" s="141"/>
      <c r="Q190" s="210"/>
      <c r="R190" s="210"/>
      <c r="S190" s="210"/>
      <c r="T190" s="210"/>
      <c r="U190" s="210"/>
      <c r="V190" s="210"/>
      <c r="W190" s="210"/>
    </row>
    <row r="191" spans="1:23" ht="15.8" customHeight="1" x14ac:dyDescent="0.3">
      <c r="A191" s="160"/>
      <c r="B191" s="287"/>
      <c r="C191" s="287"/>
      <c r="D191" s="287"/>
      <c r="E191" s="287"/>
      <c r="F191" s="287"/>
      <c r="G191" s="287"/>
      <c r="H191" s="142"/>
      <c r="I191" s="142"/>
      <c r="J191" s="142"/>
      <c r="K191" s="162"/>
      <c r="L191" s="162"/>
      <c r="M191" s="141"/>
      <c r="N191" s="141"/>
      <c r="O191" s="141"/>
      <c r="P191" s="141"/>
      <c r="Q191" s="210"/>
      <c r="R191" s="210"/>
      <c r="S191" s="210"/>
      <c r="T191" s="210"/>
      <c r="U191" s="210"/>
      <c r="V191" s="210"/>
      <c r="W191" s="210"/>
    </row>
    <row r="192" spans="1:23" ht="15.8" customHeight="1" x14ac:dyDescent="0.3">
      <c r="A192" s="160"/>
      <c r="B192" s="287"/>
      <c r="C192" s="287"/>
      <c r="D192" s="287"/>
      <c r="E192" s="287"/>
      <c r="F192" s="287"/>
      <c r="G192" s="287"/>
      <c r="H192" s="142"/>
      <c r="I192" s="142"/>
      <c r="J192" s="142"/>
      <c r="K192" s="162"/>
      <c r="L192" s="162"/>
      <c r="M192" s="141"/>
      <c r="N192" s="141"/>
      <c r="O192" s="141"/>
      <c r="P192" s="141"/>
      <c r="Q192" s="210"/>
      <c r="R192" s="210"/>
      <c r="S192" s="210"/>
      <c r="T192" s="210"/>
      <c r="U192" s="210"/>
      <c r="V192" s="210"/>
      <c r="W192" s="210"/>
    </row>
    <row r="193" spans="1:23" ht="15.8" customHeight="1" x14ac:dyDescent="0.3">
      <c r="A193" s="160"/>
      <c r="B193" s="287"/>
      <c r="C193" s="287"/>
      <c r="D193" s="287"/>
      <c r="E193" s="287"/>
      <c r="F193" s="287"/>
      <c r="G193" s="287"/>
      <c r="H193" s="142"/>
      <c r="I193" s="142"/>
      <c r="J193" s="142"/>
      <c r="K193" s="162"/>
      <c r="L193" s="162"/>
      <c r="M193" s="141"/>
      <c r="N193" s="141"/>
      <c r="O193" s="141"/>
      <c r="P193" s="141"/>
      <c r="Q193" s="210"/>
      <c r="R193" s="210"/>
      <c r="S193" s="210"/>
      <c r="T193" s="210"/>
      <c r="U193" s="210"/>
      <c r="V193" s="210"/>
      <c r="W193" s="210"/>
    </row>
    <row r="194" spans="1:23" ht="15.8" customHeight="1" x14ac:dyDescent="0.3">
      <c r="A194" s="160"/>
      <c r="B194" s="287"/>
      <c r="C194" s="287"/>
      <c r="D194" s="287"/>
      <c r="E194" s="287"/>
      <c r="F194" s="287"/>
      <c r="G194" s="287"/>
      <c r="H194" s="142"/>
      <c r="I194" s="142"/>
      <c r="J194" s="142"/>
      <c r="K194" s="162"/>
      <c r="L194" s="162"/>
      <c r="M194" s="141"/>
      <c r="N194" s="141"/>
      <c r="O194" s="141"/>
      <c r="P194" s="141"/>
      <c r="Q194" s="210"/>
      <c r="R194" s="210"/>
      <c r="S194" s="210"/>
      <c r="T194" s="210"/>
      <c r="U194" s="210"/>
      <c r="V194" s="210"/>
      <c r="W194" s="210"/>
    </row>
    <row r="195" spans="1:23" ht="15.8" customHeight="1" x14ac:dyDescent="0.3">
      <c r="A195" s="160"/>
      <c r="B195" s="287"/>
      <c r="C195" s="287"/>
      <c r="D195" s="287"/>
      <c r="E195" s="287"/>
      <c r="F195" s="287"/>
      <c r="G195" s="287"/>
      <c r="H195" s="142"/>
      <c r="I195" s="142"/>
      <c r="J195" s="142"/>
      <c r="K195" s="162"/>
      <c r="L195" s="162"/>
      <c r="M195" s="141"/>
      <c r="N195" s="141"/>
      <c r="O195" s="141"/>
      <c r="P195" s="141"/>
      <c r="Q195" s="210"/>
      <c r="R195" s="210"/>
      <c r="S195" s="210"/>
      <c r="T195" s="210"/>
      <c r="U195" s="210"/>
      <c r="V195" s="210"/>
      <c r="W195" s="210"/>
    </row>
    <row r="196" spans="1:23" ht="15.8" customHeight="1" x14ac:dyDescent="0.3">
      <c r="A196" s="160"/>
      <c r="B196" s="287"/>
      <c r="C196" s="287"/>
      <c r="D196" s="287"/>
      <c r="E196" s="287"/>
      <c r="F196" s="287"/>
      <c r="G196" s="287"/>
      <c r="H196" s="142"/>
      <c r="I196" s="142"/>
      <c r="J196" s="142"/>
      <c r="K196" s="162"/>
      <c r="L196" s="162"/>
      <c r="M196" s="141"/>
      <c r="N196" s="141"/>
      <c r="O196" s="141"/>
      <c r="P196" s="141"/>
      <c r="Q196" s="210"/>
      <c r="R196" s="210"/>
      <c r="S196" s="210"/>
      <c r="T196" s="210"/>
      <c r="U196" s="210"/>
      <c r="V196" s="210"/>
      <c r="W196" s="210"/>
    </row>
    <row r="197" spans="1:23" ht="15.8" customHeight="1" x14ac:dyDescent="0.3">
      <c r="A197" s="160"/>
      <c r="B197" s="287"/>
      <c r="C197" s="287"/>
      <c r="D197" s="287"/>
      <c r="E197" s="287"/>
      <c r="F197" s="287"/>
      <c r="G197" s="287"/>
      <c r="H197" s="142"/>
      <c r="I197" s="142"/>
      <c r="J197" s="142"/>
      <c r="K197" s="162"/>
      <c r="L197" s="162"/>
      <c r="M197" s="141"/>
      <c r="N197" s="141"/>
      <c r="O197" s="141"/>
      <c r="P197" s="141"/>
      <c r="Q197" s="210"/>
      <c r="R197" s="210"/>
      <c r="S197" s="210"/>
      <c r="T197" s="210"/>
      <c r="U197" s="210"/>
      <c r="V197" s="210"/>
      <c r="W197" s="210"/>
    </row>
    <row r="198" spans="1:23" ht="15.8" customHeight="1" x14ac:dyDescent="0.3">
      <c r="A198" s="160"/>
      <c r="B198" s="287"/>
      <c r="C198" s="287"/>
      <c r="D198" s="287"/>
      <c r="E198" s="287"/>
      <c r="F198" s="287"/>
      <c r="G198" s="287"/>
      <c r="H198" s="142"/>
      <c r="I198" s="142"/>
      <c r="J198" s="142"/>
      <c r="K198" s="162"/>
      <c r="L198" s="162"/>
      <c r="M198" s="141"/>
      <c r="N198" s="141"/>
      <c r="O198" s="141"/>
      <c r="P198" s="141"/>
      <c r="Q198" s="210"/>
      <c r="R198" s="210"/>
      <c r="S198" s="210"/>
      <c r="T198" s="210"/>
      <c r="U198" s="210"/>
      <c r="V198" s="210"/>
      <c r="W198" s="210"/>
    </row>
    <row r="199" spans="1:23" ht="15.8" customHeight="1" x14ac:dyDescent="0.3">
      <c r="A199" s="160"/>
      <c r="B199" s="287"/>
      <c r="C199" s="287"/>
      <c r="D199" s="287"/>
      <c r="E199" s="287"/>
      <c r="F199" s="287"/>
      <c r="G199" s="287"/>
      <c r="H199" s="142"/>
      <c r="I199" s="142"/>
      <c r="J199" s="142"/>
      <c r="K199" s="162"/>
      <c r="L199" s="162"/>
      <c r="M199" s="141"/>
      <c r="N199" s="141"/>
      <c r="O199" s="141"/>
      <c r="P199" s="141"/>
      <c r="Q199" s="210"/>
      <c r="R199" s="210"/>
      <c r="S199" s="210"/>
      <c r="T199" s="210"/>
      <c r="U199" s="210"/>
      <c r="V199" s="210"/>
      <c r="W199" s="210"/>
    </row>
    <row r="200" spans="1:23" ht="15.8" customHeight="1" x14ac:dyDescent="0.3">
      <c r="A200" s="160"/>
      <c r="B200" s="287"/>
      <c r="C200" s="287"/>
      <c r="D200" s="287"/>
      <c r="E200" s="287"/>
      <c r="F200" s="287"/>
      <c r="G200" s="287"/>
      <c r="H200" s="142"/>
      <c r="I200" s="142"/>
      <c r="J200" s="142"/>
      <c r="K200" s="162"/>
      <c r="L200" s="162"/>
      <c r="M200" s="141"/>
      <c r="N200" s="141"/>
      <c r="O200" s="141"/>
      <c r="P200" s="141"/>
      <c r="Q200" s="210"/>
      <c r="R200" s="210"/>
      <c r="S200" s="210"/>
      <c r="T200" s="210"/>
      <c r="U200" s="210"/>
      <c r="V200" s="210"/>
      <c r="W200" s="210"/>
    </row>
    <row r="201" spans="1:23" ht="15.8" customHeight="1" x14ac:dyDescent="0.3">
      <c r="A201" s="160"/>
      <c r="B201" s="287"/>
      <c r="C201" s="287"/>
      <c r="D201" s="287"/>
      <c r="E201" s="287"/>
      <c r="F201" s="287"/>
      <c r="G201" s="287"/>
      <c r="H201" s="142"/>
      <c r="I201" s="142"/>
      <c r="J201" s="142"/>
      <c r="K201" s="162"/>
      <c r="L201" s="162"/>
      <c r="M201" s="141"/>
      <c r="N201" s="141"/>
      <c r="O201" s="141"/>
      <c r="P201" s="141"/>
      <c r="Q201" s="210"/>
      <c r="R201" s="210"/>
      <c r="S201" s="210"/>
      <c r="T201" s="210"/>
      <c r="U201" s="210"/>
      <c r="V201" s="210"/>
      <c r="W201" s="210"/>
    </row>
    <row r="202" spans="1:23" ht="15.8" customHeight="1" x14ac:dyDescent="0.3">
      <c r="A202" s="160"/>
      <c r="B202" s="287"/>
      <c r="C202" s="287"/>
      <c r="D202" s="287"/>
      <c r="E202" s="287"/>
      <c r="F202" s="287"/>
      <c r="G202" s="287"/>
      <c r="H202" s="142"/>
      <c r="I202" s="142"/>
      <c r="J202" s="142"/>
      <c r="K202" s="162"/>
      <c r="L202" s="162"/>
      <c r="M202" s="141"/>
      <c r="N202" s="141"/>
      <c r="O202" s="141"/>
      <c r="P202" s="141"/>
      <c r="Q202" s="210"/>
      <c r="R202" s="210"/>
      <c r="S202" s="210"/>
      <c r="T202" s="210"/>
      <c r="U202" s="210"/>
      <c r="V202" s="210"/>
      <c r="W202" s="210"/>
    </row>
    <row r="203" spans="1:23" ht="15.8" customHeight="1" x14ac:dyDescent="0.3">
      <c r="A203" s="160"/>
      <c r="B203" s="287"/>
      <c r="C203" s="287"/>
      <c r="D203" s="287"/>
      <c r="E203" s="287"/>
      <c r="F203" s="287"/>
      <c r="G203" s="287"/>
      <c r="H203" s="142"/>
      <c r="I203" s="142"/>
      <c r="J203" s="142"/>
      <c r="K203" s="162"/>
      <c r="L203" s="162"/>
      <c r="M203" s="141"/>
      <c r="N203" s="141"/>
      <c r="O203" s="141"/>
      <c r="P203" s="141"/>
      <c r="Q203" s="210"/>
      <c r="R203" s="210"/>
      <c r="S203" s="210"/>
      <c r="T203" s="210"/>
      <c r="U203" s="210"/>
      <c r="V203" s="210"/>
      <c r="W203" s="210"/>
    </row>
    <row r="204" spans="1:23" ht="15.8" customHeight="1" x14ac:dyDescent="0.3">
      <c r="A204" s="160"/>
      <c r="B204" s="287"/>
      <c r="C204" s="287"/>
      <c r="D204" s="287"/>
      <c r="E204" s="287"/>
      <c r="F204" s="287"/>
      <c r="G204" s="287"/>
      <c r="H204" s="142"/>
      <c r="I204" s="142"/>
      <c r="J204" s="142"/>
      <c r="K204" s="162"/>
      <c r="L204" s="162"/>
      <c r="M204" s="141"/>
      <c r="N204" s="141"/>
      <c r="O204" s="141"/>
      <c r="P204" s="141"/>
      <c r="Q204" s="210"/>
      <c r="R204" s="210"/>
      <c r="S204" s="210"/>
      <c r="T204" s="210"/>
      <c r="U204" s="210"/>
      <c r="V204" s="210"/>
      <c r="W204" s="210"/>
    </row>
    <row r="205" spans="1:23" ht="15.8" customHeight="1" x14ac:dyDescent="0.3">
      <c r="A205" s="160"/>
      <c r="B205" s="287"/>
      <c r="C205" s="287"/>
      <c r="D205" s="287"/>
      <c r="E205" s="287"/>
      <c r="F205" s="287"/>
      <c r="G205" s="287"/>
      <c r="H205" s="142"/>
      <c r="I205" s="142"/>
      <c r="J205" s="142"/>
      <c r="K205" s="162"/>
      <c r="L205" s="162"/>
      <c r="M205" s="141"/>
      <c r="N205" s="141"/>
      <c r="O205" s="141"/>
      <c r="P205" s="141"/>
      <c r="Q205" s="210"/>
      <c r="R205" s="210"/>
      <c r="S205" s="210"/>
      <c r="T205" s="210"/>
      <c r="U205" s="210"/>
      <c r="V205" s="210"/>
      <c r="W205" s="210"/>
    </row>
    <row r="206" spans="1:23" ht="15.8" customHeight="1" x14ac:dyDescent="0.3">
      <c r="A206" s="160"/>
      <c r="B206" s="287"/>
      <c r="C206" s="287"/>
      <c r="D206" s="287"/>
      <c r="E206" s="287"/>
      <c r="F206" s="287"/>
      <c r="G206" s="287"/>
      <c r="H206" s="142"/>
      <c r="I206" s="142"/>
      <c r="J206" s="142"/>
      <c r="K206" s="162"/>
      <c r="L206" s="162"/>
      <c r="M206" s="141"/>
      <c r="N206" s="141"/>
      <c r="O206" s="141"/>
      <c r="P206" s="141"/>
      <c r="Q206" s="210"/>
      <c r="R206" s="210"/>
      <c r="S206" s="210"/>
      <c r="T206" s="210"/>
      <c r="U206" s="210"/>
      <c r="V206" s="210"/>
      <c r="W206" s="210"/>
    </row>
    <row r="207" spans="1:23" ht="15.8" customHeight="1" x14ac:dyDescent="0.3">
      <c r="A207" s="160"/>
      <c r="B207" s="287"/>
      <c r="C207" s="287"/>
      <c r="D207" s="287"/>
      <c r="E207" s="287"/>
      <c r="F207" s="287"/>
      <c r="G207" s="287"/>
      <c r="H207" s="142"/>
      <c r="I207" s="142"/>
      <c r="J207" s="142"/>
      <c r="K207" s="162"/>
      <c r="L207" s="162"/>
      <c r="M207" s="141"/>
      <c r="N207" s="141"/>
      <c r="O207" s="141"/>
      <c r="P207" s="141"/>
      <c r="Q207" s="210"/>
      <c r="R207" s="210"/>
      <c r="S207" s="210"/>
      <c r="T207" s="210"/>
      <c r="U207" s="210"/>
      <c r="V207" s="210"/>
      <c r="W207" s="210"/>
    </row>
    <row r="208" spans="1:23" ht="15.8" customHeight="1" x14ac:dyDescent="0.3">
      <c r="A208" s="160"/>
      <c r="B208" s="287"/>
      <c r="C208" s="287"/>
      <c r="D208" s="287"/>
      <c r="E208" s="287"/>
      <c r="F208" s="287"/>
      <c r="G208" s="287"/>
      <c r="H208" s="142"/>
      <c r="I208" s="142"/>
      <c r="J208" s="142"/>
      <c r="K208" s="162"/>
      <c r="L208" s="162"/>
      <c r="M208" s="141"/>
      <c r="N208" s="141"/>
      <c r="O208" s="141"/>
      <c r="P208" s="141"/>
      <c r="Q208" s="210"/>
      <c r="R208" s="210"/>
      <c r="S208" s="210"/>
      <c r="T208" s="210"/>
      <c r="U208" s="210"/>
      <c r="V208" s="210"/>
      <c r="W208" s="210"/>
    </row>
    <row r="209" spans="1:23" ht="15.8" customHeight="1" x14ac:dyDescent="0.3">
      <c r="A209" s="160"/>
      <c r="B209" s="287"/>
      <c r="C209" s="287"/>
      <c r="D209" s="287"/>
      <c r="E209" s="287"/>
      <c r="F209" s="287"/>
      <c r="G209" s="287"/>
      <c r="H209" s="142"/>
      <c r="I209" s="142"/>
      <c r="J209" s="142"/>
      <c r="K209" s="162"/>
      <c r="L209" s="162"/>
      <c r="M209" s="141"/>
      <c r="N209" s="141"/>
      <c r="O209" s="141"/>
      <c r="P209" s="141"/>
      <c r="Q209" s="210"/>
      <c r="R209" s="210"/>
      <c r="S209" s="210"/>
      <c r="T209" s="210"/>
      <c r="U209" s="210"/>
      <c r="V209" s="210"/>
      <c r="W209" s="210"/>
    </row>
    <row r="210" spans="1:23" ht="15.8" customHeight="1" x14ac:dyDescent="0.3">
      <c r="A210" s="160"/>
      <c r="B210" s="287"/>
      <c r="C210" s="287"/>
      <c r="D210" s="287"/>
      <c r="E210" s="287"/>
      <c r="F210" s="287"/>
      <c r="G210" s="287"/>
      <c r="H210" s="142"/>
      <c r="I210" s="142"/>
      <c r="J210" s="142"/>
      <c r="K210" s="162"/>
      <c r="L210" s="162"/>
      <c r="M210" s="141"/>
      <c r="N210" s="141"/>
      <c r="O210" s="141"/>
      <c r="P210" s="141"/>
      <c r="Q210" s="210"/>
      <c r="R210" s="210"/>
      <c r="S210" s="210"/>
      <c r="T210" s="210"/>
      <c r="U210" s="210"/>
      <c r="V210" s="210"/>
      <c r="W210" s="210"/>
    </row>
    <row r="211" spans="1:23" ht="15.8" customHeight="1" x14ac:dyDescent="0.3">
      <c r="A211" s="160"/>
      <c r="B211" s="287"/>
      <c r="C211" s="287"/>
      <c r="D211" s="287"/>
      <c r="E211" s="287"/>
      <c r="F211" s="287"/>
      <c r="G211" s="287"/>
      <c r="H211" s="142"/>
      <c r="I211" s="142"/>
      <c r="J211" s="142"/>
      <c r="K211" s="162"/>
      <c r="L211" s="162"/>
      <c r="M211" s="141"/>
      <c r="N211" s="141"/>
      <c r="O211" s="141"/>
      <c r="P211" s="141"/>
      <c r="Q211" s="210"/>
      <c r="R211" s="210"/>
      <c r="S211" s="210"/>
      <c r="T211" s="210"/>
      <c r="U211" s="210"/>
      <c r="V211" s="210"/>
      <c r="W211" s="210"/>
    </row>
    <row r="212" spans="1:23" ht="15.8" customHeight="1" x14ac:dyDescent="0.3">
      <c r="A212" s="160"/>
      <c r="B212" s="287"/>
      <c r="C212" s="287"/>
      <c r="D212" s="287"/>
      <c r="E212" s="287"/>
      <c r="F212" s="287"/>
      <c r="G212" s="287"/>
      <c r="H212" s="142"/>
      <c r="I212" s="142"/>
      <c r="J212" s="142"/>
      <c r="K212" s="162"/>
      <c r="L212" s="162"/>
      <c r="M212" s="141"/>
      <c r="N212" s="141"/>
      <c r="O212" s="141"/>
      <c r="P212" s="141"/>
      <c r="Q212" s="210"/>
      <c r="R212" s="210"/>
      <c r="S212" s="210"/>
      <c r="T212" s="210"/>
      <c r="U212" s="210"/>
      <c r="V212" s="210"/>
      <c r="W212" s="210"/>
    </row>
    <row r="213" spans="1:23" ht="15.8" customHeight="1" x14ac:dyDescent="0.3">
      <c r="A213" s="160"/>
      <c r="B213" s="287"/>
      <c r="C213" s="287"/>
      <c r="D213" s="287"/>
      <c r="E213" s="287"/>
      <c r="F213" s="287"/>
      <c r="G213" s="287"/>
      <c r="H213" s="142"/>
      <c r="I213" s="142"/>
      <c r="J213" s="142"/>
      <c r="K213" s="162"/>
      <c r="L213" s="162"/>
      <c r="M213" s="141"/>
      <c r="N213" s="141"/>
      <c r="O213" s="141"/>
      <c r="P213" s="141"/>
      <c r="Q213" s="210"/>
      <c r="R213" s="210"/>
      <c r="S213" s="210"/>
      <c r="T213" s="210"/>
      <c r="U213" s="210"/>
      <c r="V213" s="210"/>
      <c r="W213" s="210"/>
    </row>
    <row r="214" spans="1:23" ht="15.8" customHeight="1" x14ac:dyDescent="0.3">
      <c r="A214" s="160"/>
      <c r="B214" s="287"/>
      <c r="C214" s="287"/>
      <c r="D214" s="287"/>
      <c r="E214" s="287"/>
      <c r="F214" s="287"/>
      <c r="G214" s="287"/>
      <c r="H214" s="142"/>
      <c r="I214" s="142"/>
      <c r="J214" s="142"/>
      <c r="K214" s="162"/>
      <c r="L214" s="162"/>
      <c r="M214" s="141"/>
      <c r="N214" s="141"/>
      <c r="O214" s="141"/>
      <c r="P214" s="141"/>
      <c r="Q214" s="210"/>
      <c r="R214" s="210"/>
      <c r="S214" s="210"/>
      <c r="T214" s="210"/>
      <c r="U214" s="210"/>
      <c r="V214" s="210"/>
      <c r="W214" s="210"/>
    </row>
    <row r="215" spans="1:23" ht="15.8" customHeight="1" x14ac:dyDescent="0.3">
      <c r="A215" s="160"/>
      <c r="B215" s="287"/>
      <c r="C215" s="287"/>
      <c r="D215" s="287"/>
      <c r="E215" s="287"/>
      <c r="F215" s="287"/>
      <c r="G215" s="287"/>
      <c r="H215" s="142"/>
      <c r="I215" s="142"/>
      <c r="J215" s="142"/>
      <c r="K215" s="162"/>
      <c r="L215" s="162"/>
      <c r="M215" s="141"/>
      <c r="N215" s="141"/>
      <c r="O215" s="141"/>
      <c r="P215" s="141"/>
      <c r="Q215" s="210"/>
      <c r="R215" s="210"/>
      <c r="S215" s="210"/>
      <c r="T215" s="210"/>
      <c r="U215" s="210"/>
      <c r="V215" s="210"/>
      <c r="W215" s="210"/>
    </row>
    <row r="216" spans="1:23" ht="15.8" customHeight="1" x14ac:dyDescent="0.3">
      <c r="A216" s="160"/>
      <c r="B216" s="287"/>
      <c r="C216" s="287"/>
      <c r="D216" s="287"/>
      <c r="E216" s="287"/>
      <c r="F216" s="287"/>
      <c r="G216" s="287"/>
      <c r="H216" s="142"/>
      <c r="I216" s="142"/>
      <c r="J216" s="142"/>
      <c r="K216" s="162"/>
      <c r="L216" s="162"/>
      <c r="M216" s="141"/>
      <c r="N216" s="141"/>
      <c r="O216" s="141"/>
      <c r="P216" s="141"/>
      <c r="Q216" s="210"/>
      <c r="R216" s="210"/>
      <c r="S216" s="210"/>
      <c r="T216" s="210"/>
      <c r="U216" s="210"/>
      <c r="V216" s="210"/>
      <c r="W216" s="210"/>
    </row>
    <row r="217" spans="1:23" ht="15.8" customHeight="1" x14ac:dyDescent="0.3">
      <c r="A217" s="160"/>
      <c r="B217" s="287"/>
      <c r="C217" s="287"/>
      <c r="D217" s="287"/>
      <c r="E217" s="287"/>
      <c r="F217" s="287"/>
      <c r="G217" s="287"/>
      <c r="H217" s="161"/>
      <c r="I217" s="161"/>
      <c r="J217" s="161"/>
      <c r="K217" s="162"/>
      <c r="L217" s="162"/>
      <c r="M217" s="141"/>
      <c r="N217" s="141"/>
      <c r="O217" s="141"/>
      <c r="P217" s="141"/>
      <c r="Q217" s="210"/>
      <c r="R217" s="210"/>
      <c r="S217" s="210"/>
      <c r="T217" s="210"/>
      <c r="U217" s="210"/>
      <c r="V217" s="210"/>
      <c r="W217" s="210"/>
    </row>
    <row r="218" spans="1:23" ht="15.8" customHeight="1" x14ac:dyDescent="0.3">
      <c r="A218" s="160"/>
      <c r="B218" s="287"/>
      <c r="C218" s="287"/>
      <c r="D218" s="287"/>
      <c r="E218" s="287"/>
      <c r="F218" s="287"/>
      <c r="G218" s="287"/>
      <c r="H218" s="161"/>
      <c r="I218" s="161"/>
      <c r="J218" s="161"/>
      <c r="K218" s="162"/>
      <c r="L218" s="162"/>
      <c r="M218" s="141"/>
      <c r="N218" s="141"/>
      <c r="O218" s="141"/>
      <c r="P218" s="141"/>
      <c r="Q218" s="210"/>
      <c r="R218" s="210"/>
      <c r="S218" s="210"/>
      <c r="T218" s="210"/>
      <c r="U218" s="210"/>
      <c r="V218" s="210"/>
      <c r="W218" s="210"/>
    </row>
    <row r="219" spans="1:23" ht="15.8" customHeight="1" x14ac:dyDescent="0.3">
      <c r="A219" s="160"/>
      <c r="B219" s="287"/>
      <c r="C219" s="287"/>
      <c r="D219" s="287"/>
      <c r="E219" s="287"/>
      <c r="F219" s="287"/>
      <c r="G219" s="287"/>
      <c r="H219" s="161"/>
      <c r="I219" s="161"/>
      <c r="J219" s="161"/>
      <c r="K219" s="162"/>
      <c r="L219" s="162"/>
      <c r="M219" s="141"/>
      <c r="N219" s="141"/>
      <c r="O219" s="141"/>
      <c r="P219" s="141"/>
      <c r="Q219" s="210"/>
      <c r="R219" s="210"/>
      <c r="S219" s="210"/>
      <c r="T219" s="210"/>
      <c r="U219" s="210"/>
      <c r="V219" s="210"/>
      <c r="W219" s="210"/>
    </row>
    <row r="220" spans="1:23" ht="15.8" customHeight="1" x14ac:dyDescent="0.3">
      <c r="A220" s="160"/>
      <c r="B220" s="287"/>
      <c r="C220" s="287"/>
      <c r="D220" s="287"/>
      <c r="E220" s="287"/>
      <c r="F220" s="287"/>
      <c r="G220" s="287"/>
      <c r="H220" s="161"/>
      <c r="I220" s="161"/>
      <c r="J220" s="161"/>
      <c r="K220" s="162"/>
      <c r="L220" s="162"/>
      <c r="M220" s="141"/>
      <c r="N220" s="141"/>
      <c r="O220" s="141"/>
      <c r="P220" s="141"/>
      <c r="Q220" s="210"/>
      <c r="R220" s="210"/>
      <c r="S220" s="210"/>
      <c r="T220" s="210"/>
      <c r="U220" s="210"/>
      <c r="V220" s="210"/>
      <c r="W220" s="210"/>
    </row>
    <row r="221" spans="1:23" ht="15.8" customHeight="1" x14ac:dyDescent="0.3">
      <c r="A221" s="160"/>
      <c r="B221" s="287"/>
      <c r="C221" s="287"/>
      <c r="D221" s="287"/>
      <c r="E221" s="287"/>
      <c r="F221" s="287"/>
      <c r="G221" s="287"/>
      <c r="H221" s="161"/>
      <c r="I221" s="161"/>
      <c r="J221" s="161"/>
      <c r="K221" s="162"/>
      <c r="L221" s="162"/>
      <c r="M221" s="141"/>
      <c r="N221" s="141"/>
      <c r="O221" s="141"/>
      <c r="P221" s="141"/>
      <c r="Q221" s="210"/>
      <c r="R221" s="210"/>
      <c r="S221" s="210"/>
      <c r="T221" s="210"/>
      <c r="U221" s="210"/>
      <c r="V221" s="210"/>
      <c r="W221" s="210"/>
    </row>
    <row r="222" spans="1:23" ht="15.8" customHeight="1" x14ac:dyDescent="0.3">
      <c r="A222" s="160"/>
      <c r="B222" s="287"/>
      <c r="C222" s="287"/>
      <c r="D222" s="287"/>
      <c r="E222" s="287"/>
      <c r="F222" s="287"/>
      <c r="G222" s="287"/>
      <c r="H222" s="161"/>
      <c r="I222" s="161"/>
      <c r="J222" s="161"/>
      <c r="K222" s="162"/>
      <c r="L222" s="162"/>
      <c r="M222" s="141"/>
      <c r="N222" s="141"/>
      <c r="O222" s="141"/>
      <c r="P222" s="141"/>
      <c r="Q222" s="210"/>
      <c r="R222" s="210"/>
      <c r="S222" s="210"/>
      <c r="T222" s="210"/>
      <c r="U222" s="210"/>
      <c r="V222" s="210"/>
      <c r="W222" s="210"/>
    </row>
    <row r="223" spans="1:23" ht="15.8" customHeight="1" x14ac:dyDescent="0.3">
      <c r="A223" s="160"/>
      <c r="B223" s="287"/>
      <c r="C223" s="287"/>
      <c r="D223" s="287"/>
      <c r="E223" s="287"/>
      <c r="F223" s="287"/>
      <c r="G223" s="287"/>
      <c r="H223" s="161"/>
      <c r="I223" s="161"/>
      <c r="J223" s="161"/>
      <c r="K223" s="162"/>
      <c r="L223" s="162"/>
      <c r="M223" s="141"/>
      <c r="N223" s="141"/>
      <c r="O223" s="141"/>
      <c r="P223" s="141"/>
      <c r="Q223" s="210"/>
      <c r="R223" s="210"/>
      <c r="S223" s="210"/>
      <c r="T223" s="210"/>
      <c r="U223" s="210"/>
      <c r="V223" s="210"/>
      <c r="W223" s="210"/>
    </row>
    <row r="224" spans="1:23" ht="15.8" customHeight="1" x14ac:dyDescent="0.3">
      <c r="A224" s="160"/>
      <c r="B224" s="287"/>
      <c r="C224" s="287"/>
      <c r="D224" s="287"/>
      <c r="E224" s="287"/>
      <c r="F224" s="287"/>
      <c r="G224" s="287"/>
      <c r="H224" s="161"/>
      <c r="I224" s="161"/>
      <c r="J224" s="161"/>
      <c r="K224" s="162"/>
      <c r="L224" s="162"/>
      <c r="M224" s="141"/>
      <c r="N224" s="141"/>
      <c r="O224" s="141"/>
      <c r="P224" s="141"/>
      <c r="Q224" s="210"/>
      <c r="R224" s="210"/>
      <c r="S224" s="210"/>
      <c r="T224" s="210"/>
      <c r="U224" s="210"/>
      <c r="V224" s="210"/>
      <c r="W224" s="210"/>
    </row>
    <row r="225" spans="1:23" ht="15.8" customHeight="1" x14ac:dyDescent="0.3">
      <c r="A225" s="160"/>
      <c r="B225" s="287"/>
      <c r="C225" s="287"/>
      <c r="D225" s="287"/>
      <c r="E225" s="287"/>
      <c r="F225" s="287"/>
      <c r="G225" s="287"/>
      <c r="H225" s="161"/>
      <c r="I225" s="161"/>
      <c r="J225" s="161"/>
      <c r="K225" s="162"/>
      <c r="L225" s="162"/>
      <c r="M225" s="141"/>
      <c r="N225" s="141"/>
      <c r="O225" s="141"/>
      <c r="P225" s="141"/>
      <c r="Q225" s="210"/>
      <c r="R225" s="210"/>
      <c r="S225" s="210"/>
      <c r="T225" s="210"/>
      <c r="U225" s="210"/>
      <c r="V225" s="210"/>
      <c r="W225" s="210"/>
    </row>
    <row r="226" spans="1:23" ht="15.8" customHeight="1" x14ac:dyDescent="0.3">
      <c r="A226" s="160"/>
      <c r="B226" s="287"/>
      <c r="C226" s="287"/>
      <c r="D226" s="287"/>
      <c r="E226" s="287"/>
      <c r="F226" s="287"/>
      <c r="G226" s="287"/>
      <c r="H226" s="161"/>
      <c r="I226" s="161"/>
      <c r="J226" s="161"/>
      <c r="K226" s="162"/>
      <c r="L226" s="162"/>
      <c r="M226" s="141"/>
      <c r="N226" s="141"/>
      <c r="O226" s="141"/>
      <c r="P226" s="141"/>
      <c r="Q226" s="210"/>
      <c r="R226" s="210"/>
      <c r="S226" s="210"/>
      <c r="T226" s="210"/>
      <c r="U226" s="210"/>
      <c r="V226" s="210"/>
      <c r="W226" s="210"/>
    </row>
    <row r="227" spans="1:23" ht="15.8" customHeight="1" x14ac:dyDescent="0.3">
      <c r="A227" s="160"/>
      <c r="B227" s="287"/>
      <c r="C227" s="287"/>
      <c r="D227" s="287"/>
      <c r="E227" s="287"/>
      <c r="F227" s="287"/>
      <c r="G227" s="287"/>
      <c r="H227" s="161"/>
      <c r="I227" s="161"/>
      <c r="J227" s="161"/>
      <c r="K227" s="162"/>
      <c r="L227" s="162"/>
      <c r="M227" s="141"/>
      <c r="N227" s="141"/>
      <c r="O227" s="141"/>
      <c r="P227" s="141"/>
      <c r="Q227" s="210"/>
      <c r="R227" s="210"/>
      <c r="S227" s="210"/>
      <c r="T227" s="210"/>
      <c r="U227" s="210"/>
      <c r="V227" s="210"/>
      <c r="W227" s="210"/>
    </row>
    <row r="228" spans="1:23" ht="15.8" customHeight="1" x14ac:dyDescent="0.3">
      <c r="A228" s="160"/>
      <c r="B228" s="287"/>
      <c r="C228" s="287"/>
      <c r="D228" s="287"/>
      <c r="E228" s="287"/>
      <c r="F228" s="287"/>
      <c r="G228" s="287"/>
      <c r="H228" s="161"/>
      <c r="I228" s="161"/>
      <c r="J228" s="161"/>
      <c r="K228" s="162"/>
      <c r="L228" s="162"/>
      <c r="M228" s="141"/>
      <c r="N228" s="141"/>
      <c r="O228" s="141"/>
      <c r="P228" s="141"/>
      <c r="Q228" s="210"/>
      <c r="R228" s="210"/>
      <c r="S228" s="210"/>
      <c r="T228" s="210"/>
      <c r="U228" s="210"/>
      <c r="V228" s="210"/>
      <c r="W228" s="210"/>
    </row>
    <row r="229" spans="1:23" ht="15.8" customHeight="1" x14ac:dyDescent="0.3">
      <c r="A229" s="160"/>
      <c r="B229" s="287"/>
      <c r="C229" s="287"/>
      <c r="D229" s="287"/>
      <c r="E229" s="287"/>
      <c r="F229" s="287"/>
      <c r="G229" s="287"/>
      <c r="H229" s="161"/>
      <c r="I229" s="161"/>
      <c r="J229" s="161"/>
      <c r="K229" s="162"/>
      <c r="L229" s="162"/>
      <c r="M229" s="141"/>
      <c r="N229" s="141"/>
      <c r="O229" s="141"/>
      <c r="P229" s="141"/>
      <c r="Q229" s="210"/>
      <c r="R229" s="210"/>
      <c r="S229" s="210"/>
      <c r="T229" s="210"/>
      <c r="U229" s="210"/>
      <c r="V229" s="210"/>
      <c r="W229" s="210"/>
    </row>
    <row r="230" spans="1:23" ht="15.8" customHeight="1" x14ac:dyDescent="0.3">
      <c r="A230" s="160"/>
      <c r="B230" s="287"/>
      <c r="C230" s="287"/>
      <c r="D230" s="287"/>
      <c r="E230" s="287"/>
      <c r="F230" s="287"/>
      <c r="G230" s="287"/>
      <c r="H230" s="161"/>
      <c r="I230" s="161"/>
      <c r="J230" s="161"/>
      <c r="K230" s="162"/>
      <c r="L230" s="162"/>
      <c r="M230" s="141"/>
      <c r="N230" s="141"/>
      <c r="O230" s="141"/>
      <c r="P230" s="141"/>
      <c r="Q230" s="210"/>
      <c r="R230" s="210"/>
      <c r="S230" s="210"/>
      <c r="T230" s="210"/>
      <c r="U230" s="210"/>
      <c r="V230" s="210"/>
      <c r="W230" s="210"/>
    </row>
    <row r="231" spans="1:23" ht="15.8" customHeight="1" x14ac:dyDescent="0.3">
      <c r="A231" s="160"/>
      <c r="B231" s="287"/>
      <c r="C231" s="287"/>
      <c r="D231" s="287"/>
      <c r="E231" s="287"/>
      <c r="F231" s="287"/>
      <c r="G231" s="287"/>
      <c r="H231" s="161"/>
      <c r="I231" s="161"/>
      <c r="J231" s="161"/>
      <c r="K231" s="162"/>
      <c r="L231" s="162"/>
      <c r="M231" s="141"/>
      <c r="N231" s="141"/>
      <c r="O231" s="141"/>
      <c r="P231" s="141"/>
      <c r="Q231" s="210"/>
      <c r="R231" s="210"/>
      <c r="S231" s="210"/>
      <c r="T231" s="210"/>
      <c r="U231" s="210"/>
      <c r="V231" s="210"/>
      <c r="W231" s="210"/>
    </row>
    <row r="232" spans="1:23" ht="15.8" customHeight="1" x14ac:dyDescent="0.3">
      <c r="A232" s="160"/>
      <c r="B232" s="287"/>
      <c r="C232" s="287"/>
      <c r="D232" s="287"/>
      <c r="E232" s="287"/>
      <c r="F232" s="287"/>
      <c r="G232" s="287"/>
      <c r="H232" s="161"/>
      <c r="I232" s="161"/>
      <c r="J232" s="161"/>
      <c r="K232" s="162"/>
      <c r="L232" s="162"/>
      <c r="M232" s="141"/>
      <c r="N232" s="141"/>
      <c r="O232" s="141"/>
      <c r="P232" s="141"/>
      <c r="Q232" s="210"/>
      <c r="R232" s="210"/>
      <c r="S232" s="210"/>
      <c r="T232" s="210"/>
      <c r="U232" s="210"/>
      <c r="V232" s="210"/>
      <c r="W232" s="210"/>
    </row>
    <row r="233" spans="1:23" ht="15.8" customHeight="1" x14ac:dyDescent="0.3">
      <c r="A233" s="160"/>
      <c r="B233" s="287"/>
      <c r="C233" s="287"/>
      <c r="D233" s="287"/>
      <c r="E233" s="287"/>
      <c r="F233" s="287"/>
      <c r="G233" s="287"/>
      <c r="H233" s="161"/>
      <c r="I233" s="161"/>
      <c r="J233" s="161"/>
      <c r="K233" s="162"/>
      <c r="L233" s="162"/>
      <c r="M233" s="141"/>
      <c r="N233" s="141"/>
      <c r="O233" s="141"/>
      <c r="P233" s="141"/>
      <c r="Q233" s="210"/>
      <c r="R233" s="210"/>
      <c r="S233" s="210"/>
      <c r="T233" s="210"/>
      <c r="U233" s="210"/>
      <c r="V233" s="210"/>
      <c r="W233" s="210"/>
    </row>
    <row r="234" spans="1:23" ht="15.8" customHeight="1" x14ac:dyDescent="0.3">
      <c r="A234" s="160"/>
      <c r="B234" s="287"/>
      <c r="C234" s="287"/>
      <c r="D234" s="287"/>
      <c r="E234" s="287"/>
      <c r="F234" s="287"/>
      <c r="G234" s="287"/>
      <c r="H234" s="161"/>
      <c r="I234" s="161"/>
      <c r="J234" s="161"/>
      <c r="K234" s="162"/>
      <c r="L234" s="162"/>
      <c r="M234" s="141"/>
      <c r="N234" s="141"/>
      <c r="O234" s="141"/>
      <c r="P234" s="141"/>
      <c r="Q234" s="210"/>
      <c r="R234" s="210"/>
      <c r="S234" s="210"/>
      <c r="T234" s="210"/>
      <c r="U234" s="210"/>
      <c r="V234" s="210"/>
      <c r="W234" s="210"/>
    </row>
    <row r="235" spans="1:23" ht="15.8" customHeight="1" x14ac:dyDescent="0.3">
      <c r="A235" s="160"/>
      <c r="B235" s="287"/>
      <c r="C235" s="287"/>
      <c r="D235" s="287"/>
      <c r="E235" s="287"/>
      <c r="F235" s="287"/>
      <c r="G235" s="287"/>
      <c r="H235" s="161"/>
      <c r="I235" s="161"/>
      <c r="J235" s="161"/>
      <c r="K235" s="162"/>
      <c r="L235" s="162"/>
      <c r="M235" s="141"/>
      <c r="N235" s="141"/>
      <c r="O235" s="141"/>
      <c r="P235" s="141"/>
      <c r="Q235" s="210"/>
      <c r="R235" s="210"/>
      <c r="S235" s="210"/>
      <c r="T235" s="210"/>
      <c r="U235" s="210"/>
      <c r="V235" s="210"/>
      <c r="W235" s="210"/>
    </row>
    <row r="236" spans="1:23" ht="15.8" customHeight="1" x14ac:dyDescent="0.3">
      <c r="A236" s="160"/>
      <c r="B236" s="287"/>
      <c r="C236" s="287"/>
      <c r="D236" s="287"/>
      <c r="E236" s="287"/>
      <c r="F236" s="287"/>
      <c r="G236" s="287"/>
      <c r="H236" s="161"/>
      <c r="I236" s="161"/>
      <c r="J236" s="161"/>
      <c r="K236" s="162"/>
      <c r="L236" s="162"/>
      <c r="M236" s="141"/>
      <c r="N236" s="141"/>
      <c r="O236" s="141"/>
      <c r="P236" s="141"/>
      <c r="Q236" s="210"/>
      <c r="R236" s="210"/>
      <c r="S236" s="210"/>
      <c r="T236" s="210"/>
      <c r="U236" s="210"/>
      <c r="V236" s="210"/>
      <c r="W236" s="210"/>
    </row>
    <row r="237" spans="1:23" ht="15.8" customHeight="1" x14ac:dyDescent="0.3">
      <c r="A237" s="160"/>
      <c r="B237" s="287"/>
      <c r="C237" s="287"/>
      <c r="D237" s="287"/>
      <c r="E237" s="287"/>
      <c r="F237" s="287"/>
      <c r="G237" s="287"/>
      <c r="H237" s="161"/>
      <c r="I237" s="161"/>
      <c r="J237" s="161"/>
      <c r="K237" s="162"/>
      <c r="L237" s="162"/>
      <c r="M237" s="141"/>
      <c r="N237" s="141"/>
      <c r="O237" s="141"/>
      <c r="P237" s="141"/>
      <c r="Q237" s="210"/>
      <c r="R237" s="210"/>
      <c r="S237" s="210"/>
      <c r="T237" s="210"/>
      <c r="U237" s="210"/>
      <c r="V237" s="210"/>
      <c r="W237" s="210"/>
    </row>
    <row r="238" spans="1:23" ht="15.8" customHeight="1" x14ac:dyDescent="0.3">
      <c r="A238" s="160"/>
      <c r="B238" s="287"/>
      <c r="C238" s="287"/>
      <c r="D238" s="287"/>
      <c r="E238" s="287"/>
      <c r="F238" s="287"/>
      <c r="G238" s="287"/>
      <c r="H238" s="161"/>
      <c r="I238" s="161"/>
      <c r="J238" s="161"/>
      <c r="K238" s="162"/>
      <c r="L238" s="162"/>
      <c r="M238" s="141"/>
      <c r="N238" s="141"/>
      <c r="O238" s="141"/>
      <c r="P238" s="141"/>
      <c r="Q238" s="210"/>
      <c r="R238" s="210"/>
      <c r="S238" s="210"/>
      <c r="T238" s="210"/>
      <c r="U238" s="210"/>
      <c r="V238" s="210"/>
      <c r="W238" s="210"/>
    </row>
    <row r="239" spans="1:23" ht="15.8" customHeight="1" x14ac:dyDescent="0.3">
      <c r="A239" s="160"/>
      <c r="B239" s="287"/>
      <c r="C239" s="287"/>
      <c r="D239" s="287"/>
      <c r="E239" s="287"/>
      <c r="F239" s="287"/>
      <c r="G239" s="287"/>
      <c r="H239" s="161"/>
      <c r="I239" s="161"/>
      <c r="J239" s="161"/>
      <c r="K239" s="162"/>
      <c r="L239" s="162"/>
      <c r="M239" s="141"/>
      <c r="N239" s="141"/>
      <c r="O239" s="141"/>
      <c r="P239" s="141"/>
      <c r="Q239" s="210"/>
      <c r="R239" s="210"/>
      <c r="S239" s="210"/>
      <c r="T239" s="210"/>
      <c r="U239" s="210"/>
      <c r="V239" s="210"/>
      <c r="W239" s="210"/>
    </row>
    <row r="240" spans="1:23" ht="15.8" customHeight="1" x14ac:dyDescent="0.3">
      <c r="A240" s="160"/>
      <c r="B240" s="287"/>
      <c r="C240" s="287"/>
      <c r="D240" s="287"/>
      <c r="E240" s="287"/>
      <c r="F240" s="287"/>
      <c r="G240" s="287"/>
      <c r="H240" s="161"/>
      <c r="I240" s="161"/>
      <c r="J240" s="161"/>
      <c r="K240" s="162"/>
      <c r="L240" s="162"/>
      <c r="M240" s="141"/>
      <c r="N240" s="141"/>
      <c r="O240" s="141"/>
      <c r="P240" s="141"/>
      <c r="Q240" s="210"/>
      <c r="R240" s="210"/>
      <c r="S240" s="210"/>
      <c r="T240" s="210"/>
      <c r="U240" s="210"/>
      <c r="V240" s="210"/>
      <c r="W240" s="210"/>
    </row>
    <row r="241" spans="1:23" ht="15.8" customHeight="1" x14ac:dyDescent="0.3">
      <c r="A241" s="160"/>
      <c r="B241" s="287"/>
      <c r="C241" s="287"/>
      <c r="D241" s="287"/>
      <c r="E241" s="287"/>
      <c r="F241" s="287"/>
      <c r="G241" s="287"/>
      <c r="H241" s="161"/>
      <c r="I241" s="161"/>
      <c r="J241" s="161"/>
      <c r="K241" s="162"/>
      <c r="L241" s="162"/>
      <c r="M241" s="141"/>
      <c r="N241" s="141"/>
      <c r="O241" s="141"/>
      <c r="P241" s="141"/>
      <c r="Q241" s="210"/>
      <c r="R241" s="210"/>
      <c r="S241" s="210"/>
      <c r="T241" s="210"/>
      <c r="U241" s="210"/>
      <c r="V241" s="210"/>
      <c r="W241" s="210"/>
    </row>
    <row r="242" spans="1:23" ht="15.8" customHeight="1" x14ac:dyDescent="0.3">
      <c r="A242" s="160"/>
      <c r="B242" s="287"/>
      <c r="C242" s="287"/>
      <c r="D242" s="287"/>
      <c r="E242" s="287"/>
      <c r="F242" s="287"/>
      <c r="G242" s="287"/>
      <c r="H242" s="161"/>
      <c r="I242" s="161"/>
      <c r="J242" s="161"/>
      <c r="K242" s="162"/>
      <c r="L242" s="162"/>
      <c r="M242" s="141"/>
      <c r="N242" s="141"/>
      <c r="O242" s="141"/>
      <c r="P242" s="141"/>
      <c r="Q242" s="210"/>
      <c r="R242" s="210"/>
      <c r="S242" s="210"/>
      <c r="T242" s="210"/>
      <c r="U242" s="210"/>
      <c r="V242" s="210"/>
      <c r="W242" s="210"/>
    </row>
    <row r="243" spans="1:23" ht="15.8" customHeight="1" x14ac:dyDescent="0.3">
      <c r="A243" s="160"/>
      <c r="B243" s="287"/>
      <c r="C243" s="287"/>
      <c r="D243" s="287"/>
      <c r="E243" s="287"/>
      <c r="F243" s="287"/>
      <c r="G243" s="287"/>
      <c r="H243" s="161"/>
      <c r="I243" s="161"/>
      <c r="J243" s="161"/>
      <c r="K243" s="162"/>
      <c r="L243" s="162"/>
      <c r="M243" s="141"/>
      <c r="N243" s="141"/>
      <c r="O243" s="141"/>
      <c r="P243" s="141"/>
      <c r="Q243" s="210"/>
      <c r="R243" s="210"/>
      <c r="S243" s="210"/>
      <c r="T243" s="210"/>
      <c r="U243" s="210"/>
      <c r="V243" s="210"/>
      <c r="W243" s="210"/>
    </row>
    <row r="244" spans="1:23" ht="15.8" customHeight="1" x14ac:dyDescent="0.3">
      <c r="A244" s="160"/>
      <c r="B244" s="287"/>
      <c r="C244" s="287"/>
      <c r="D244" s="287"/>
      <c r="E244" s="287"/>
      <c r="F244" s="287"/>
      <c r="G244" s="287"/>
      <c r="H244" s="161"/>
      <c r="I244" s="161"/>
      <c r="J244" s="161"/>
      <c r="K244" s="162"/>
      <c r="L244" s="162"/>
      <c r="M244" s="141"/>
      <c r="N244" s="141"/>
      <c r="O244" s="141"/>
      <c r="P244" s="141"/>
      <c r="Q244" s="210"/>
      <c r="R244" s="210"/>
      <c r="S244" s="210"/>
      <c r="T244" s="210"/>
      <c r="U244" s="210"/>
      <c r="V244" s="210"/>
      <c r="W244" s="210"/>
    </row>
    <row r="245" spans="1:23" ht="15.8" customHeight="1" x14ac:dyDescent="0.3">
      <c r="A245" s="160"/>
      <c r="B245" s="287"/>
      <c r="C245" s="287"/>
      <c r="D245" s="287"/>
      <c r="E245" s="287"/>
      <c r="F245" s="287"/>
      <c r="G245" s="287"/>
      <c r="H245" s="161"/>
      <c r="I245" s="161"/>
      <c r="J245" s="161"/>
      <c r="K245" s="162"/>
      <c r="L245" s="162"/>
      <c r="M245" s="141"/>
      <c r="N245" s="141"/>
      <c r="O245" s="141"/>
      <c r="P245" s="141"/>
      <c r="Q245" s="210"/>
      <c r="R245" s="210"/>
      <c r="S245" s="210"/>
      <c r="T245" s="210"/>
      <c r="U245" s="210"/>
      <c r="V245" s="210"/>
      <c r="W245" s="210"/>
    </row>
    <row r="246" spans="1:23" ht="15.8" customHeight="1" x14ac:dyDescent="0.3">
      <c r="A246" s="160"/>
      <c r="B246" s="287"/>
      <c r="C246" s="287"/>
      <c r="D246" s="287"/>
      <c r="E246" s="287"/>
      <c r="F246" s="287"/>
      <c r="G246" s="287"/>
      <c r="H246" s="161"/>
      <c r="I246" s="161"/>
      <c r="J246" s="161"/>
      <c r="K246" s="162"/>
      <c r="L246" s="162"/>
      <c r="M246" s="141"/>
      <c r="N246" s="141"/>
      <c r="O246" s="141"/>
      <c r="P246" s="141"/>
      <c r="Q246" s="210"/>
      <c r="R246" s="210"/>
      <c r="S246" s="210"/>
      <c r="T246" s="210"/>
      <c r="U246" s="210"/>
      <c r="V246" s="210"/>
      <c r="W246" s="210"/>
    </row>
    <row r="247" spans="1:23" ht="15.8" customHeight="1" x14ac:dyDescent="0.3">
      <c r="A247" s="160"/>
      <c r="B247" s="287"/>
      <c r="C247" s="287"/>
      <c r="D247" s="287"/>
      <c r="E247" s="287"/>
      <c r="F247" s="287"/>
      <c r="G247" s="287"/>
      <c r="H247" s="161"/>
      <c r="I247" s="161"/>
      <c r="J247" s="161"/>
      <c r="K247" s="162"/>
      <c r="L247" s="162"/>
      <c r="M247" s="141"/>
      <c r="N247" s="141"/>
      <c r="O247" s="141"/>
      <c r="P247" s="141"/>
      <c r="Q247" s="210"/>
      <c r="R247" s="210"/>
      <c r="S247" s="210"/>
      <c r="T247" s="210"/>
      <c r="U247" s="210"/>
      <c r="V247" s="210"/>
      <c r="W247" s="210"/>
    </row>
    <row r="248" spans="1:23" ht="15.8" customHeight="1" x14ac:dyDescent="0.3">
      <c r="A248" s="160"/>
      <c r="B248" s="287"/>
      <c r="C248" s="287"/>
      <c r="D248" s="287"/>
      <c r="E248" s="287"/>
      <c r="F248" s="287"/>
      <c r="G248" s="287"/>
      <c r="H248" s="161"/>
      <c r="I248" s="161"/>
      <c r="J248" s="161"/>
      <c r="K248" s="162"/>
      <c r="L248" s="162"/>
      <c r="M248" s="141"/>
      <c r="N248" s="141"/>
      <c r="O248" s="141"/>
      <c r="P248" s="141"/>
      <c r="Q248" s="210"/>
      <c r="R248" s="210"/>
      <c r="S248" s="210"/>
      <c r="T248" s="210"/>
      <c r="U248" s="210"/>
      <c r="V248" s="210"/>
      <c r="W248" s="210"/>
    </row>
    <row r="249" spans="1:23" ht="15.8" customHeight="1" x14ac:dyDescent="0.3">
      <c r="A249" s="160"/>
      <c r="B249" s="287"/>
      <c r="C249" s="287"/>
      <c r="D249" s="287"/>
      <c r="E249" s="287"/>
      <c r="F249" s="287"/>
      <c r="G249" s="287"/>
      <c r="H249" s="161"/>
      <c r="I249" s="161"/>
      <c r="J249" s="161"/>
      <c r="K249" s="162"/>
      <c r="L249" s="162"/>
      <c r="M249" s="141"/>
      <c r="N249" s="141"/>
      <c r="O249" s="141"/>
      <c r="P249" s="141"/>
      <c r="Q249" s="210"/>
      <c r="R249" s="210"/>
      <c r="S249" s="210"/>
      <c r="T249" s="210"/>
      <c r="U249" s="210"/>
      <c r="V249" s="210"/>
      <c r="W249" s="210"/>
    </row>
    <row r="250" spans="1:23" ht="15.8" customHeight="1" x14ac:dyDescent="0.3">
      <c r="A250" s="160"/>
      <c r="B250" s="287"/>
      <c r="C250" s="287"/>
      <c r="D250" s="287"/>
      <c r="E250" s="287"/>
      <c r="F250" s="287"/>
      <c r="G250" s="287"/>
      <c r="H250" s="161"/>
      <c r="I250" s="161"/>
      <c r="J250" s="161"/>
      <c r="K250" s="162"/>
      <c r="L250" s="162"/>
      <c r="M250" s="141"/>
      <c r="N250" s="141"/>
      <c r="O250" s="141"/>
      <c r="P250" s="141"/>
      <c r="Q250" s="210"/>
      <c r="R250" s="210"/>
      <c r="S250" s="210"/>
      <c r="T250" s="210"/>
      <c r="U250" s="210"/>
      <c r="V250" s="210"/>
      <c r="W250" s="210"/>
    </row>
    <row r="251" spans="1:23" ht="15.8" customHeight="1" x14ac:dyDescent="0.3">
      <c r="A251" s="160"/>
      <c r="B251" s="287"/>
      <c r="C251" s="287"/>
      <c r="D251" s="287"/>
      <c r="E251" s="287"/>
      <c r="F251" s="287"/>
      <c r="G251" s="287"/>
      <c r="H251" s="161"/>
      <c r="I251" s="161"/>
      <c r="J251" s="161"/>
      <c r="K251" s="162"/>
      <c r="L251" s="162"/>
      <c r="M251" s="141"/>
      <c r="N251" s="141"/>
      <c r="O251" s="141"/>
      <c r="P251" s="141"/>
      <c r="Q251" s="210"/>
      <c r="R251" s="210"/>
      <c r="S251" s="210"/>
      <c r="T251" s="210"/>
      <c r="U251" s="210"/>
      <c r="V251" s="210"/>
      <c r="W251" s="210"/>
    </row>
    <row r="252" spans="1:23" ht="15.8" customHeight="1" x14ac:dyDescent="0.3">
      <c r="A252" s="160"/>
      <c r="B252" s="287"/>
      <c r="C252" s="287"/>
      <c r="D252" s="287"/>
      <c r="E252" s="287"/>
      <c r="F252" s="287"/>
      <c r="G252" s="287"/>
      <c r="H252" s="161"/>
      <c r="I252" s="161"/>
      <c r="J252" s="161"/>
      <c r="K252" s="162"/>
      <c r="L252" s="162"/>
      <c r="M252" s="141"/>
      <c r="N252" s="141"/>
      <c r="O252" s="141"/>
      <c r="P252" s="141"/>
      <c r="Q252" s="210"/>
      <c r="R252" s="210"/>
      <c r="S252" s="210"/>
      <c r="T252" s="210"/>
      <c r="U252" s="210"/>
      <c r="V252" s="210"/>
      <c r="W252" s="210"/>
    </row>
    <row r="253" spans="1:23" ht="15.8" customHeight="1" x14ac:dyDescent="0.3">
      <c r="A253" s="160"/>
      <c r="B253" s="287"/>
      <c r="C253" s="287"/>
      <c r="D253" s="287"/>
      <c r="E253" s="287"/>
      <c r="F253" s="287"/>
      <c r="G253" s="287"/>
      <c r="H253" s="161"/>
      <c r="I253" s="161"/>
      <c r="J253" s="161"/>
      <c r="K253" s="162"/>
      <c r="L253" s="162"/>
      <c r="M253" s="141"/>
      <c r="N253" s="141"/>
      <c r="O253" s="141"/>
      <c r="P253" s="141"/>
      <c r="Q253" s="210"/>
      <c r="R253" s="210"/>
      <c r="S253" s="210"/>
      <c r="T253" s="210"/>
      <c r="U253" s="210"/>
      <c r="V253" s="210"/>
      <c r="W253" s="210"/>
    </row>
    <row r="254" spans="1:23" ht="15.8" customHeight="1" x14ac:dyDescent="0.3">
      <c r="A254" s="160"/>
      <c r="B254" s="287"/>
      <c r="C254" s="287"/>
      <c r="D254" s="287"/>
      <c r="E254" s="287"/>
      <c r="F254" s="287"/>
      <c r="G254" s="287"/>
      <c r="H254" s="161"/>
      <c r="I254" s="161"/>
      <c r="J254" s="161"/>
      <c r="K254" s="162"/>
      <c r="L254" s="162"/>
      <c r="M254" s="141"/>
      <c r="N254" s="141"/>
      <c r="O254" s="141"/>
      <c r="P254" s="141"/>
      <c r="Q254" s="210"/>
      <c r="R254" s="210"/>
      <c r="S254" s="210"/>
      <c r="T254" s="210"/>
      <c r="U254" s="210"/>
      <c r="V254" s="210"/>
      <c r="W254" s="210"/>
    </row>
    <row r="255" spans="1:23" ht="15.8" customHeight="1" x14ac:dyDescent="0.3">
      <c r="A255" s="160"/>
      <c r="B255" s="287"/>
      <c r="C255" s="287"/>
      <c r="D255" s="287"/>
      <c r="E255" s="287"/>
      <c r="F255" s="287"/>
      <c r="G255" s="287"/>
      <c r="H255" s="161"/>
      <c r="I255" s="161"/>
      <c r="J255" s="161"/>
      <c r="K255" s="162"/>
      <c r="L255" s="162"/>
      <c r="M255" s="141"/>
      <c r="N255" s="141"/>
      <c r="O255" s="141"/>
      <c r="P255" s="141"/>
      <c r="Q255" s="210"/>
      <c r="R255" s="210"/>
      <c r="S255" s="210"/>
      <c r="T255" s="210"/>
      <c r="U255" s="210"/>
      <c r="V255" s="210"/>
      <c r="W255" s="210"/>
    </row>
    <row r="256" spans="1:23" ht="15.8" customHeight="1" x14ac:dyDescent="0.3">
      <c r="A256" s="160"/>
      <c r="B256" s="287"/>
      <c r="C256" s="287"/>
      <c r="D256" s="287"/>
      <c r="E256" s="287"/>
      <c r="F256" s="287"/>
      <c r="G256" s="287"/>
      <c r="H256" s="161"/>
      <c r="I256" s="161"/>
      <c r="J256" s="161"/>
      <c r="K256" s="162"/>
      <c r="L256" s="162"/>
      <c r="M256" s="141"/>
      <c r="N256" s="141"/>
      <c r="O256" s="141"/>
      <c r="P256" s="141"/>
      <c r="Q256" s="210"/>
      <c r="R256" s="210"/>
      <c r="S256" s="210"/>
      <c r="T256" s="210"/>
      <c r="U256" s="210"/>
      <c r="V256" s="210"/>
      <c r="W256" s="210"/>
    </row>
    <row r="257" spans="1:23" ht="15.8" customHeight="1" x14ac:dyDescent="0.3">
      <c r="A257" s="160"/>
      <c r="B257" s="287"/>
      <c r="C257" s="287"/>
      <c r="D257" s="287"/>
      <c r="E257" s="287"/>
      <c r="F257" s="287"/>
      <c r="G257" s="287"/>
      <c r="H257" s="161"/>
      <c r="I257" s="161"/>
      <c r="J257" s="161"/>
      <c r="K257" s="162"/>
      <c r="L257" s="162"/>
      <c r="M257" s="141"/>
      <c r="N257" s="141"/>
      <c r="O257" s="141"/>
      <c r="P257" s="141"/>
      <c r="Q257" s="210"/>
      <c r="R257" s="210"/>
      <c r="S257" s="210"/>
      <c r="T257" s="210"/>
      <c r="U257" s="210"/>
      <c r="V257" s="210"/>
      <c r="W257" s="210"/>
    </row>
    <row r="258" spans="1:23" ht="15.8" customHeight="1" x14ac:dyDescent="0.3">
      <c r="A258" s="160"/>
      <c r="B258" s="287"/>
      <c r="C258" s="287"/>
      <c r="D258" s="287"/>
      <c r="E258" s="287"/>
      <c r="F258" s="287"/>
      <c r="G258" s="287"/>
      <c r="H258" s="161"/>
      <c r="I258" s="161"/>
      <c r="J258" s="161"/>
      <c r="K258" s="162"/>
      <c r="L258" s="162"/>
      <c r="M258" s="141"/>
      <c r="N258" s="141"/>
      <c r="O258" s="141"/>
      <c r="P258" s="141"/>
      <c r="Q258" s="210"/>
      <c r="R258" s="210"/>
      <c r="S258" s="210"/>
      <c r="T258" s="210"/>
      <c r="U258" s="210"/>
      <c r="V258" s="210"/>
      <c r="W258" s="210"/>
    </row>
    <row r="259" spans="1:23" ht="15.8" customHeight="1" x14ac:dyDescent="0.3">
      <c r="A259" s="160"/>
      <c r="B259" s="287"/>
      <c r="C259" s="287"/>
      <c r="D259" s="287"/>
      <c r="E259" s="287"/>
      <c r="F259" s="287"/>
      <c r="G259" s="287"/>
      <c r="H259" s="161"/>
      <c r="I259" s="161"/>
      <c r="J259" s="161"/>
      <c r="K259" s="162"/>
      <c r="L259" s="162"/>
      <c r="M259" s="141"/>
      <c r="N259" s="141"/>
      <c r="O259" s="141"/>
      <c r="P259" s="141"/>
      <c r="Q259" s="210"/>
      <c r="R259" s="210"/>
      <c r="S259" s="210"/>
      <c r="T259" s="210"/>
      <c r="U259" s="210"/>
      <c r="V259" s="210"/>
      <c r="W259" s="210"/>
    </row>
    <row r="260" spans="1:23" ht="15.8" customHeight="1" x14ac:dyDescent="0.3">
      <c r="A260" s="160"/>
      <c r="B260" s="287"/>
      <c r="C260" s="287"/>
      <c r="D260" s="287"/>
      <c r="E260" s="287"/>
      <c r="F260" s="287"/>
      <c r="G260" s="287"/>
      <c r="H260" s="161"/>
      <c r="I260" s="161"/>
      <c r="J260" s="161"/>
      <c r="K260" s="162"/>
      <c r="L260" s="162"/>
      <c r="M260" s="141"/>
      <c r="N260" s="141"/>
      <c r="O260" s="141"/>
      <c r="P260" s="141"/>
      <c r="Q260" s="210"/>
      <c r="R260" s="210"/>
      <c r="S260" s="210"/>
      <c r="T260" s="210"/>
      <c r="U260" s="210"/>
      <c r="V260" s="210"/>
      <c r="W260" s="210"/>
    </row>
    <row r="261" spans="1:23" ht="15.8" customHeight="1" x14ac:dyDescent="0.3">
      <c r="A261" s="160"/>
      <c r="B261" s="287"/>
      <c r="C261" s="287"/>
      <c r="D261" s="287"/>
      <c r="E261" s="287"/>
      <c r="F261" s="287"/>
      <c r="G261" s="287"/>
      <c r="H261" s="161"/>
      <c r="I261" s="161"/>
      <c r="J261" s="161"/>
      <c r="K261" s="162"/>
      <c r="L261" s="162"/>
      <c r="M261" s="141"/>
      <c r="N261" s="141"/>
      <c r="O261" s="141"/>
      <c r="P261" s="141"/>
      <c r="Q261" s="210"/>
      <c r="R261" s="210"/>
      <c r="S261" s="210"/>
      <c r="T261" s="210"/>
      <c r="U261" s="210"/>
      <c r="V261" s="210"/>
      <c r="W261" s="210"/>
    </row>
    <row r="262" spans="1:23" ht="15.8" customHeight="1" x14ac:dyDescent="0.3">
      <c r="A262" s="160"/>
      <c r="B262" s="287"/>
      <c r="C262" s="287"/>
      <c r="D262" s="287"/>
      <c r="E262" s="287"/>
      <c r="F262" s="287"/>
      <c r="G262" s="287"/>
      <c r="H262" s="161"/>
      <c r="I262" s="161"/>
      <c r="J262" s="161"/>
      <c r="K262" s="162"/>
      <c r="L262" s="162"/>
      <c r="M262" s="141"/>
      <c r="N262" s="141"/>
      <c r="O262" s="141"/>
      <c r="P262" s="141"/>
      <c r="Q262" s="210"/>
      <c r="R262" s="210"/>
      <c r="S262" s="210"/>
      <c r="T262" s="210"/>
      <c r="U262" s="210"/>
      <c r="V262" s="210"/>
      <c r="W262" s="210"/>
    </row>
    <row r="263" spans="1:23" ht="15.8" customHeight="1" x14ac:dyDescent="0.3">
      <c r="A263" s="160"/>
      <c r="B263" s="287"/>
      <c r="C263" s="287"/>
      <c r="D263" s="287"/>
      <c r="E263" s="287"/>
      <c r="F263" s="287"/>
      <c r="G263" s="287"/>
      <c r="H263" s="161"/>
      <c r="I263" s="161"/>
      <c r="J263" s="161"/>
      <c r="K263" s="162"/>
      <c r="L263" s="162"/>
      <c r="M263" s="141"/>
      <c r="N263" s="141"/>
      <c r="O263" s="141"/>
      <c r="P263" s="141"/>
      <c r="Q263" s="210"/>
      <c r="R263" s="210"/>
      <c r="S263" s="210"/>
      <c r="T263" s="210"/>
      <c r="U263" s="210"/>
      <c r="V263" s="210"/>
      <c r="W263" s="210"/>
    </row>
    <row r="264" spans="1:23" ht="15.8" customHeight="1" x14ac:dyDescent="0.3">
      <c r="A264" s="160"/>
      <c r="B264" s="287"/>
      <c r="C264" s="287"/>
      <c r="D264" s="287"/>
      <c r="E264" s="287"/>
      <c r="F264" s="287"/>
      <c r="G264" s="287"/>
      <c r="H264" s="161"/>
      <c r="I264" s="161"/>
      <c r="J264" s="161"/>
      <c r="K264" s="162"/>
      <c r="L264" s="162"/>
      <c r="M264" s="141"/>
      <c r="N264" s="141"/>
      <c r="O264" s="141"/>
      <c r="P264" s="141"/>
      <c r="Q264" s="210"/>
      <c r="R264" s="210"/>
      <c r="S264" s="210"/>
      <c r="T264" s="210"/>
      <c r="U264" s="210"/>
      <c r="V264" s="210"/>
      <c r="W264" s="210"/>
    </row>
    <row r="265" spans="1:23" ht="15.8" customHeight="1" x14ac:dyDescent="0.3">
      <c r="A265" s="160"/>
      <c r="B265" s="287"/>
      <c r="C265" s="287"/>
      <c r="D265" s="287"/>
      <c r="E265" s="287"/>
      <c r="F265" s="287"/>
      <c r="G265" s="287"/>
      <c r="H265" s="161"/>
      <c r="I265" s="161"/>
      <c r="J265" s="161"/>
      <c r="K265" s="162"/>
      <c r="L265" s="162"/>
      <c r="M265" s="141"/>
      <c r="N265" s="141"/>
      <c r="O265" s="141"/>
      <c r="P265" s="141"/>
      <c r="Q265" s="210"/>
      <c r="R265" s="210"/>
      <c r="S265" s="210"/>
      <c r="T265" s="210"/>
      <c r="U265" s="210"/>
      <c r="V265" s="210"/>
      <c r="W265" s="210"/>
    </row>
    <row r="266" spans="1:23" ht="15.8" customHeight="1" x14ac:dyDescent="0.3">
      <c r="A266" s="160"/>
      <c r="B266" s="287"/>
      <c r="C266" s="287"/>
      <c r="D266" s="287"/>
      <c r="E266" s="287"/>
      <c r="F266" s="287"/>
      <c r="G266" s="287"/>
      <c r="H266" s="161"/>
      <c r="I266" s="161"/>
      <c r="J266" s="161"/>
      <c r="K266" s="162"/>
      <c r="L266" s="162"/>
      <c r="M266" s="141"/>
      <c r="N266" s="141"/>
      <c r="O266" s="141"/>
      <c r="P266" s="141"/>
      <c r="Q266" s="210"/>
      <c r="R266" s="210"/>
      <c r="S266" s="210"/>
      <c r="T266" s="210"/>
      <c r="U266" s="210"/>
      <c r="V266" s="210"/>
      <c r="W266" s="210"/>
    </row>
    <row r="267" spans="1:23" ht="15.8" customHeight="1" x14ac:dyDescent="0.3">
      <c r="A267" s="160"/>
      <c r="B267" s="287"/>
      <c r="C267" s="287"/>
      <c r="D267" s="287"/>
      <c r="E267" s="287"/>
      <c r="F267" s="287"/>
      <c r="G267" s="287"/>
      <c r="H267" s="161"/>
      <c r="I267" s="161"/>
      <c r="J267" s="161"/>
      <c r="K267" s="162"/>
      <c r="L267" s="162"/>
      <c r="M267" s="141"/>
      <c r="N267" s="141"/>
      <c r="O267" s="141"/>
      <c r="P267" s="141"/>
      <c r="Q267" s="210"/>
      <c r="R267" s="210"/>
      <c r="S267" s="210"/>
      <c r="T267" s="210"/>
      <c r="U267" s="210"/>
      <c r="V267" s="210"/>
      <c r="W267" s="210"/>
    </row>
    <row r="268" spans="1:23" ht="15.8" customHeight="1" x14ac:dyDescent="0.3">
      <c r="A268" s="160"/>
      <c r="B268" s="287"/>
      <c r="C268" s="287"/>
      <c r="D268" s="287"/>
      <c r="E268" s="287"/>
      <c r="F268" s="287"/>
      <c r="G268" s="287"/>
      <c r="H268" s="161"/>
      <c r="I268" s="161"/>
      <c r="J268" s="161"/>
      <c r="K268" s="162"/>
      <c r="L268" s="162"/>
      <c r="M268" s="141"/>
      <c r="N268" s="141"/>
      <c r="O268" s="141"/>
      <c r="P268" s="141"/>
      <c r="Q268" s="210"/>
      <c r="R268" s="210"/>
      <c r="S268" s="210"/>
      <c r="T268" s="210"/>
      <c r="U268" s="210"/>
      <c r="V268" s="210"/>
      <c r="W268" s="210"/>
    </row>
    <row r="269" spans="1:23" ht="15.8" customHeight="1" x14ac:dyDescent="0.3">
      <c r="A269" s="160"/>
      <c r="B269" s="287"/>
      <c r="C269" s="287"/>
      <c r="D269" s="287"/>
      <c r="E269" s="287"/>
      <c r="F269" s="287"/>
      <c r="G269" s="287"/>
      <c r="H269" s="161"/>
      <c r="I269" s="161"/>
      <c r="J269" s="161"/>
      <c r="K269" s="162"/>
      <c r="L269" s="162"/>
      <c r="M269" s="141"/>
      <c r="N269" s="141"/>
      <c r="O269" s="141"/>
      <c r="P269" s="141"/>
      <c r="Q269" s="210"/>
      <c r="R269" s="210"/>
      <c r="S269" s="210"/>
      <c r="T269" s="210"/>
      <c r="U269" s="210"/>
      <c r="V269" s="210"/>
      <c r="W269" s="210"/>
    </row>
    <row r="270" spans="1:23" ht="15.8" customHeight="1" x14ac:dyDescent="0.3">
      <c r="A270" s="160"/>
      <c r="B270" s="287"/>
      <c r="C270" s="287"/>
      <c r="D270" s="287"/>
      <c r="E270" s="287"/>
      <c r="F270" s="287"/>
      <c r="G270" s="287"/>
      <c r="H270" s="161"/>
      <c r="I270" s="161"/>
      <c r="J270" s="161"/>
      <c r="K270" s="162"/>
      <c r="L270" s="162"/>
      <c r="M270" s="141"/>
      <c r="N270" s="141"/>
      <c r="O270" s="141"/>
      <c r="P270" s="141"/>
      <c r="Q270" s="210"/>
      <c r="R270" s="210"/>
      <c r="S270" s="210"/>
      <c r="T270" s="210"/>
      <c r="U270" s="210"/>
      <c r="V270" s="210"/>
      <c r="W270" s="210"/>
    </row>
    <row r="271" spans="1:23" ht="15.8" customHeight="1" x14ac:dyDescent="0.3">
      <c r="A271" s="160"/>
      <c r="B271" s="287"/>
      <c r="C271" s="287"/>
      <c r="D271" s="287"/>
      <c r="E271" s="287"/>
      <c r="F271" s="287"/>
      <c r="G271" s="287"/>
      <c r="H271" s="161"/>
      <c r="I271" s="161"/>
      <c r="J271" s="161"/>
      <c r="K271" s="162"/>
      <c r="L271" s="162"/>
      <c r="M271" s="141"/>
      <c r="N271" s="141"/>
      <c r="O271" s="141"/>
      <c r="P271" s="141"/>
      <c r="Q271" s="210"/>
      <c r="R271" s="210"/>
      <c r="S271" s="210"/>
      <c r="T271" s="210"/>
      <c r="U271" s="210"/>
      <c r="V271" s="210"/>
      <c r="W271" s="210"/>
    </row>
    <row r="272" spans="1:23" ht="15.8" customHeight="1" x14ac:dyDescent="0.3">
      <c r="A272" s="160"/>
      <c r="B272" s="287"/>
      <c r="C272" s="287"/>
      <c r="D272" s="287"/>
      <c r="E272" s="287"/>
      <c r="F272" s="287"/>
      <c r="G272" s="287"/>
      <c r="H272" s="161"/>
      <c r="I272" s="161"/>
      <c r="J272" s="161"/>
      <c r="K272" s="162"/>
      <c r="L272" s="162"/>
      <c r="M272" s="141"/>
      <c r="N272" s="141"/>
      <c r="O272" s="141"/>
      <c r="P272" s="141"/>
      <c r="Q272" s="210"/>
      <c r="R272" s="210"/>
      <c r="S272" s="210"/>
      <c r="T272" s="210"/>
      <c r="U272" s="210"/>
      <c r="V272" s="210"/>
      <c r="W272" s="210"/>
    </row>
    <row r="273" spans="1:23" ht="15.8" customHeight="1" x14ac:dyDescent="0.3">
      <c r="A273" s="160"/>
      <c r="B273" s="287"/>
      <c r="C273" s="287"/>
      <c r="D273" s="287"/>
      <c r="E273" s="287"/>
      <c r="F273" s="287"/>
      <c r="G273" s="287"/>
      <c r="H273" s="161"/>
      <c r="I273" s="161"/>
      <c r="J273" s="161"/>
      <c r="K273" s="162"/>
      <c r="L273" s="162"/>
      <c r="M273" s="141"/>
      <c r="N273" s="141"/>
      <c r="O273" s="141"/>
      <c r="P273" s="141"/>
      <c r="Q273" s="210"/>
      <c r="R273" s="210"/>
      <c r="S273" s="210"/>
      <c r="T273" s="210"/>
      <c r="U273" s="210"/>
      <c r="V273" s="210"/>
      <c r="W273" s="210"/>
    </row>
    <row r="274" spans="1:23" ht="15.8" customHeight="1" x14ac:dyDescent="0.3">
      <c r="A274" s="160"/>
      <c r="B274" s="287"/>
      <c r="C274" s="287"/>
      <c r="D274" s="287"/>
      <c r="E274" s="287"/>
      <c r="F274" s="287"/>
      <c r="G274" s="287"/>
      <c r="H274" s="161"/>
      <c r="I274" s="161"/>
      <c r="J274" s="161"/>
      <c r="K274" s="162"/>
      <c r="L274" s="162"/>
      <c r="M274" s="141"/>
      <c r="N274" s="141"/>
      <c r="O274" s="141"/>
      <c r="P274" s="141"/>
      <c r="Q274" s="210"/>
      <c r="R274" s="210"/>
      <c r="S274" s="210"/>
      <c r="T274" s="210"/>
      <c r="U274" s="210"/>
      <c r="V274" s="210"/>
      <c r="W274" s="210"/>
    </row>
    <row r="275" spans="1:23" ht="15.8" customHeight="1" x14ac:dyDescent="0.3">
      <c r="A275" s="160"/>
      <c r="B275" s="287"/>
      <c r="C275" s="287"/>
      <c r="D275" s="287"/>
      <c r="E275" s="287"/>
      <c r="F275" s="287"/>
      <c r="G275" s="287"/>
      <c r="H275" s="161"/>
      <c r="I275" s="161"/>
      <c r="J275" s="161"/>
      <c r="K275" s="162"/>
      <c r="L275" s="162"/>
      <c r="M275" s="141"/>
      <c r="N275" s="141"/>
      <c r="O275" s="141"/>
      <c r="P275" s="141"/>
      <c r="Q275" s="210"/>
      <c r="R275" s="210"/>
      <c r="S275" s="210"/>
      <c r="T275" s="210"/>
      <c r="U275" s="210"/>
      <c r="V275" s="210"/>
      <c r="W275" s="210"/>
    </row>
    <row r="276" spans="1:23" ht="15.8" customHeight="1" x14ac:dyDescent="0.3">
      <c r="A276" s="160"/>
      <c r="B276" s="287"/>
      <c r="C276" s="287"/>
      <c r="D276" s="287"/>
      <c r="E276" s="287"/>
      <c r="F276" s="287"/>
      <c r="G276" s="287"/>
      <c r="H276" s="161"/>
      <c r="I276" s="161"/>
      <c r="J276" s="161"/>
      <c r="K276" s="162"/>
      <c r="L276" s="162"/>
      <c r="M276" s="141"/>
      <c r="N276" s="141"/>
      <c r="O276" s="141"/>
      <c r="P276" s="141"/>
      <c r="Q276" s="210"/>
      <c r="R276" s="210"/>
      <c r="S276" s="210"/>
      <c r="T276" s="210"/>
      <c r="U276" s="210"/>
      <c r="V276" s="210"/>
      <c r="W276" s="210"/>
    </row>
    <row r="277" spans="1:23" ht="15.8" customHeight="1" x14ac:dyDescent="0.3">
      <c r="A277" s="160"/>
      <c r="B277" s="287"/>
      <c r="C277" s="287"/>
      <c r="D277" s="287"/>
      <c r="E277" s="287"/>
      <c r="F277" s="287"/>
      <c r="G277" s="287"/>
      <c r="H277" s="161"/>
      <c r="I277" s="161"/>
      <c r="J277" s="161"/>
      <c r="K277" s="162"/>
      <c r="L277" s="162"/>
      <c r="M277" s="141"/>
      <c r="N277" s="141"/>
      <c r="O277" s="141"/>
      <c r="P277" s="141"/>
      <c r="Q277" s="210"/>
      <c r="R277" s="210"/>
      <c r="S277" s="210"/>
      <c r="T277" s="210"/>
      <c r="U277" s="210"/>
      <c r="V277" s="210"/>
      <c r="W277" s="210"/>
    </row>
    <row r="278" spans="1:23" ht="15.8" customHeight="1" x14ac:dyDescent="0.3">
      <c r="A278" s="160"/>
      <c r="B278" s="287"/>
      <c r="C278" s="287"/>
      <c r="D278" s="287"/>
      <c r="E278" s="287"/>
      <c r="F278" s="287"/>
      <c r="G278" s="287"/>
      <c r="H278" s="161"/>
      <c r="I278" s="161"/>
      <c r="J278" s="161"/>
      <c r="K278" s="162"/>
      <c r="L278" s="162"/>
      <c r="M278" s="141"/>
      <c r="N278" s="141"/>
      <c r="O278" s="141"/>
      <c r="P278" s="141"/>
      <c r="Q278" s="210"/>
      <c r="R278" s="210"/>
      <c r="S278" s="210"/>
      <c r="T278" s="210"/>
      <c r="U278" s="210"/>
      <c r="V278" s="210"/>
      <c r="W278" s="210"/>
    </row>
    <row r="279" spans="1:23" ht="15.8" customHeight="1" x14ac:dyDescent="0.3">
      <c r="A279" s="160"/>
      <c r="B279" s="287"/>
      <c r="C279" s="287"/>
      <c r="D279" s="287"/>
      <c r="E279" s="287"/>
      <c r="F279" s="287"/>
      <c r="G279" s="287"/>
      <c r="H279" s="161"/>
      <c r="I279" s="161"/>
      <c r="J279" s="161"/>
      <c r="K279" s="162"/>
      <c r="L279" s="162"/>
      <c r="M279" s="141"/>
      <c r="N279" s="141"/>
      <c r="O279" s="141"/>
      <c r="P279" s="141"/>
      <c r="Q279" s="210"/>
      <c r="R279" s="210"/>
      <c r="S279" s="210"/>
      <c r="T279" s="210"/>
      <c r="U279" s="210"/>
      <c r="V279" s="210"/>
      <c r="W279" s="210"/>
    </row>
    <row r="280" spans="1:23" ht="15.8" customHeight="1" x14ac:dyDescent="0.3">
      <c r="A280" s="160"/>
      <c r="B280" s="287"/>
      <c r="C280" s="287"/>
      <c r="D280" s="287"/>
      <c r="E280" s="287"/>
      <c r="F280" s="287"/>
      <c r="G280" s="287"/>
      <c r="H280" s="161"/>
      <c r="I280" s="161"/>
      <c r="J280" s="161"/>
      <c r="K280" s="162"/>
      <c r="L280" s="162"/>
      <c r="M280" s="141"/>
      <c r="N280" s="141"/>
      <c r="O280" s="141"/>
      <c r="P280" s="141"/>
      <c r="Q280" s="210"/>
      <c r="R280" s="210"/>
      <c r="S280" s="210"/>
      <c r="T280" s="210"/>
      <c r="U280" s="210"/>
      <c r="V280" s="210"/>
      <c r="W280" s="210"/>
    </row>
    <row r="281" spans="1:23" ht="15.8" customHeight="1" x14ac:dyDescent="0.3">
      <c r="A281" s="160"/>
      <c r="B281" s="287"/>
      <c r="C281" s="287"/>
      <c r="D281" s="287"/>
      <c r="E281" s="287"/>
      <c r="F281" s="287"/>
      <c r="G281" s="287"/>
      <c r="H281" s="161"/>
      <c r="I281" s="161"/>
      <c r="J281" s="161"/>
      <c r="K281" s="162"/>
      <c r="L281" s="162"/>
      <c r="M281" s="141"/>
      <c r="N281" s="141"/>
      <c r="O281" s="141"/>
      <c r="P281" s="141"/>
      <c r="Q281" s="210"/>
      <c r="R281" s="210"/>
      <c r="S281" s="210"/>
      <c r="T281" s="210"/>
      <c r="U281" s="210"/>
      <c r="V281" s="210"/>
      <c r="W281" s="210"/>
    </row>
    <row r="282" spans="1:23" ht="15.8" customHeight="1" x14ac:dyDescent="0.3">
      <c r="A282" s="160"/>
      <c r="B282" s="287"/>
      <c r="C282" s="287"/>
      <c r="D282" s="287"/>
      <c r="E282" s="287"/>
      <c r="F282" s="287"/>
      <c r="G282" s="287"/>
      <c r="H282" s="161"/>
      <c r="I282" s="161"/>
      <c r="J282" s="161"/>
      <c r="K282" s="162"/>
      <c r="L282" s="162"/>
      <c r="M282" s="141"/>
      <c r="N282" s="141"/>
      <c r="O282" s="141"/>
      <c r="P282" s="141"/>
      <c r="Q282" s="210"/>
      <c r="R282" s="210"/>
      <c r="S282" s="210"/>
      <c r="T282" s="210"/>
      <c r="U282" s="210"/>
      <c r="V282" s="210"/>
      <c r="W282" s="210"/>
    </row>
    <row r="283" spans="1:23" ht="15.8" customHeight="1" x14ac:dyDescent="0.3">
      <c r="A283" s="160"/>
      <c r="B283" s="287"/>
      <c r="C283" s="287"/>
      <c r="D283" s="287"/>
      <c r="E283" s="287"/>
      <c r="F283" s="287"/>
      <c r="G283" s="287"/>
      <c r="H283" s="161"/>
      <c r="I283" s="161"/>
      <c r="J283" s="161"/>
      <c r="K283" s="162"/>
      <c r="L283" s="162"/>
      <c r="M283" s="141"/>
      <c r="N283" s="141"/>
      <c r="O283" s="141"/>
      <c r="P283" s="141"/>
      <c r="Q283" s="210"/>
      <c r="R283" s="210"/>
      <c r="S283" s="210"/>
      <c r="T283" s="210"/>
      <c r="U283" s="210"/>
      <c r="V283" s="210"/>
      <c r="W283" s="210"/>
    </row>
    <row r="284" spans="1:23" ht="15.8" customHeight="1" x14ac:dyDescent="0.3">
      <c r="A284" s="160"/>
      <c r="B284" s="287"/>
      <c r="C284" s="287"/>
      <c r="D284" s="287"/>
      <c r="E284" s="287"/>
      <c r="F284" s="287"/>
      <c r="G284" s="287"/>
      <c r="H284" s="161"/>
      <c r="I284" s="161"/>
      <c r="J284" s="161"/>
      <c r="K284" s="162"/>
      <c r="L284" s="162"/>
      <c r="M284" s="141"/>
      <c r="N284" s="141"/>
      <c r="O284" s="141"/>
      <c r="P284" s="141"/>
      <c r="Q284" s="210"/>
      <c r="R284" s="210"/>
      <c r="S284" s="210"/>
      <c r="T284" s="210"/>
      <c r="U284" s="210"/>
      <c r="V284" s="210"/>
      <c r="W284" s="210"/>
    </row>
    <row r="285" spans="1:23" ht="15.8" customHeight="1" x14ac:dyDescent="0.3">
      <c r="A285" s="160"/>
      <c r="B285" s="287"/>
      <c r="C285" s="287"/>
      <c r="D285" s="287"/>
      <c r="E285" s="287"/>
      <c r="F285" s="287"/>
      <c r="G285" s="287"/>
      <c r="H285" s="161"/>
      <c r="I285" s="161"/>
      <c r="J285" s="161"/>
      <c r="K285" s="162"/>
      <c r="L285" s="162"/>
      <c r="M285" s="141"/>
      <c r="N285" s="141"/>
      <c r="O285" s="141"/>
      <c r="P285" s="141"/>
      <c r="Q285" s="210"/>
      <c r="R285" s="210"/>
      <c r="S285" s="210"/>
      <c r="T285" s="210"/>
      <c r="U285" s="210"/>
      <c r="V285" s="210"/>
      <c r="W285" s="210"/>
    </row>
    <row r="286" spans="1:23" ht="15.8" customHeight="1" x14ac:dyDescent="0.3">
      <c r="A286" s="160"/>
      <c r="B286" s="287"/>
      <c r="C286" s="287"/>
      <c r="D286" s="287"/>
      <c r="E286" s="287"/>
      <c r="F286" s="287"/>
      <c r="G286" s="287"/>
      <c r="H286" s="161"/>
      <c r="I286" s="161"/>
      <c r="J286" s="161"/>
      <c r="K286" s="162"/>
      <c r="L286" s="162"/>
      <c r="M286" s="141"/>
      <c r="N286" s="141"/>
      <c r="O286" s="141"/>
      <c r="P286" s="141"/>
      <c r="Q286" s="210"/>
      <c r="R286" s="210"/>
      <c r="S286" s="210"/>
      <c r="T286" s="210"/>
      <c r="U286" s="210"/>
      <c r="V286" s="210"/>
      <c r="W286" s="210"/>
    </row>
    <row r="287" spans="1:23" ht="15.8" customHeight="1" x14ac:dyDescent="0.3">
      <c r="A287" s="160"/>
      <c r="B287" s="287"/>
      <c r="C287" s="287"/>
      <c r="D287" s="287"/>
      <c r="E287" s="287"/>
      <c r="F287" s="287"/>
      <c r="G287" s="287"/>
      <c r="H287" s="161"/>
      <c r="I287" s="161"/>
      <c r="J287" s="161"/>
      <c r="K287" s="162"/>
      <c r="L287" s="162"/>
      <c r="M287" s="141"/>
      <c r="N287" s="141"/>
      <c r="O287" s="141"/>
      <c r="P287" s="141"/>
      <c r="Q287" s="210"/>
      <c r="R287" s="210"/>
      <c r="S287" s="210"/>
      <c r="T287" s="210"/>
      <c r="U287" s="210"/>
      <c r="V287" s="210"/>
      <c r="W287" s="210"/>
    </row>
    <row r="288" spans="1:23" ht="15.8" customHeight="1" x14ac:dyDescent="0.3">
      <c r="A288" s="160"/>
      <c r="B288" s="287"/>
      <c r="C288" s="287"/>
      <c r="D288" s="287"/>
      <c r="E288" s="287"/>
      <c r="F288" s="287"/>
      <c r="G288" s="287"/>
      <c r="H288" s="161"/>
      <c r="I288" s="161"/>
      <c r="J288" s="161"/>
      <c r="K288" s="162"/>
      <c r="L288" s="162"/>
      <c r="M288" s="141"/>
      <c r="N288" s="141"/>
      <c r="O288" s="141"/>
      <c r="P288" s="141"/>
      <c r="Q288" s="210"/>
      <c r="R288" s="210"/>
      <c r="S288" s="210"/>
      <c r="T288" s="210"/>
      <c r="U288" s="210"/>
      <c r="V288" s="210"/>
      <c r="W288" s="210"/>
    </row>
    <row r="289" spans="1:23" ht="15.8" customHeight="1" x14ac:dyDescent="0.3">
      <c r="A289" s="160"/>
      <c r="B289" s="287"/>
      <c r="C289" s="287"/>
      <c r="D289" s="287"/>
      <c r="E289" s="287"/>
      <c r="F289" s="287"/>
      <c r="G289" s="287"/>
      <c r="H289" s="161"/>
      <c r="I289" s="161"/>
      <c r="J289" s="161"/>
      <c r="K289" s="162"/>
      <c r="L289" s="162"/>
      <c r="M289" s="141"/>
      <c r="N289" s="141"/>
      <c r="O289" s="141"/>
      <c r="P289" s="141"/>
      <c r="Q289" s="210"/>
      <c r="R289" s="210"/>
      <c r="S289" s="210"/>
      <c r="T289" s="210"/>
      <c r="U289" s="210"/>
      <c r="V289" s="210"/>
      <c r="W289" s="210"/>
    </row>
    <row r="290" spans="1:23" ht="15.8" customHeight="1" x14ac:dyDescent="0.3">
      <c r="A290" s="160"/>
      <c r="B290" s="287"/>
      <c r="C290" s="287"/>
      <c r="D290" s="287"/>
      <c r="E290" s="287"/>
      <c r="F290" s="287"/>
      <c r="G290" s="287"/>
      <c r="H290" s="161"/>
      <c r="I290" s="161"/>
      <c r="J290" s="161"/>
      <c r="K290" s="162"/>
      <c r="L290" s="162"/>
      <c r="M290" s="141"/>
      <c r="N290" s="141"/>
      <c r="O290" s="141"/>
      <c r="P290" s="141"/>
      <c r="Q290" s="210"/>
      <c r="R290" s="210"/>
      <c r="S290" s="210"/>
      <c r="T290" s="210"/>
      <c r="U290" s="210"/>
      <c r="V290" s="210"/>
      <c r="W290" s="210"/>
    </row>
    <row r="291" spans="1:23" ht="15.8" customHeight="1" x14ac:dyDescent="0.3">
      <c r="A291" s="160"/>
      <c r="B291" s="287"/>
      <c r="C291" s="287"/>
      <c r="D291" s="287"/>
      <c r="E291" s="287"/>
      <c r="F291" s="287"/>
      <c r="G291" s="287"/>
      <c r="H291" s="161"/>
      <c r="I291" s="161"/>
      <c r="J291" s="161"/>
      <c r="K291" s="162"/>
      <c r="L291" s="162"/>
      <c r="M291" s="141"/>
      <c r="N291" s="141"/>
      <c r="O291" s="141"/>
      <c r="P291" s="141"/>
      <c r="Q291" s="210"/>
      <c r="R291" s="210"/>
      <c r="S291" s="210"/>
      <c r="T291" s="210"/>
      <c r="U291" s="210"/>
      <c r="V291" s="210"/>
      <c r="W291" s="210"/>
    </row>
    <row r="292" spans="1:23" ht="15.8" customHeight="1" x14ac:dyDescent="0.3">
      <c r="A292" s="160"/>
      <c r="B292" s="287"/>
      <c r="C292" s="287"/>
      <c r="D292" s="287"/>
      <c r="E292" s="287"/>
      <c r="F292" s="287"/>
      <c r="G292" s="287"/>
      <c r="H292" s="161"/>
      <c r="I292" s="161"/>
      <c r="J292" s="161"/>
      <c r="K292" s="162"/>
      <c r="L292" s="162"/>
      <c r="M292" s="141"/>
      <c r="N292" s="141"/>
      <c r="O292" s="141"/>
      <c r="P292" s="141"/>
      <c r="Q292" s="210"/>
      <c r="R292" s="210"/>
      <c r="S292" s="210"/>
      <c r="T292" s="210"/>
      <c r="U292" s="210"/>
      <c r="V292" s="210"/>
      <c r="W292" s="210"/>
    </row>
    <row r="293" spans="1:23" ht="15.8" customHeight="1" x14ac:dyDescent="0.3">
      <c r="A293" s="160"/>
      <c r="B293" s="287"/>
      <c r="C293" s="287"/>
      <c r="D293" s="287"/>
      <c r="E293" s="287"/>
      <c r="F293" s="287"/>
      <c r="G293" s="287"/>
      <c r="H293" s="161"/>
      <c r="I293" s="161"/>
      <c r="J293" s="161"/>
      <c r="K293" s="162"/>
      <c r="L293" s="162"/>
      <c r="M293" s="141"/>
      <c r="N293" s="141"/>
      <c r="O293" s="141"/>
      <c r="P293" s="141"/>
      <c r="Q293" s="210"/>
      <c r="R293" s="210"/>
      <c r="S293" s="210"/>
      <c r="T293" s="210"/>
      <c r="U293" s="210"/>
      <c r="V293" s="210"/>
      <c r="W293" s="210"/>
    </row>
    <row r="294" spans="1:23" ht="15.8" customHeight="1" x14ac:dyDescent="0.3">
      <c r="A294" s="160"/>
      <c r="B294" s="287"/>
      <c r="C294" s="287"/>
      <c r="D294" s="287"/>
      <c r="E294" s="287"/>
      <c r="F294" s="287"/>
      <c r="G294" s="287"/>
      <c r="H294" s="161"/>
      <c r="I294" s="161"/>
      <c r="J294" s="161"/>
      <c r="K294" s="162"/>
      <c r="L294" s="162"/>
      <c r="M294" s="141"/>
      <c r="N294" s="141"/>
      <c r="O294" s="141"/>
      <c r="P294" s="141"/>
      <c r="Q294" s="210"/>
      <c r="R294" s="210"/>
      <c r="S294" s="210"/>
      <c r="T294" s="210"/>
      <c r="U294" s="210"/>
      <c r="V294" s="210"/>
      <c r="W294" s="210"/>
    </row>
    <row r="295" spans="1:23" ht="15.8" customHeight="1" x14ac:dyDescent="0.3">
      <c r="A295" s="160"/>
      <c r="B295" s="287"/>
      <c r="C295" s="287"/>
      <c r="D295" s="287"/>
      <c r="E295" s="287"/>
      <c r="F295" s="287"/>
      <c r="G295" s="287"/>
      <c r="H295" s="161"/>
      <c r="I295" s="161"/>
      <c r="J295" s="161"/>
      <c r="K295" s="162"/>
      <c r="L295" s="162"/>
      <c r="M295" s="141"/>
      <c r="N295" s="141"/>
      <c r="O295" s="141"/>
      <c r="P295" s="141"/>
      <c r="Q295" s="210"/>
      <c r="R295" s="210"/>
      <c r="S295" s="210"/>
      <c r="T295" s="210"/>
      <c r="U295" s="210"/>
      <c r="V295" s="210"/>
      <c r="W295" s="210"/>
    </row>
    <row r="296" spans="1:23" ht="15.8" customHeight="1" x14ac:dyDescent="0.3">
      <c r="A296" s="160"/>
      <c r="B296" s="287"/>
      <c r="C296" s="287"/>
      <c r="D296" s="287"/>
      <c r="E296" s="287"/>
      <c r="F296" s="287"/>
      <c r="G296" s="287"/>
      <c r="H296" s="161"/>
      <c r="I296" s="161"/>
      <c r="J296" s="161"/>
      <c r="K296" s="162"/>
      <c r="L296" s="162"/>
      <c r="M296" s="141"/>
      <c r="N296" s="141"/>
      <c r="O296" s="141"/>
      <c r="P296" s="141"/>
      <c r="Q296" s="210"/>
      <c r="R296" s="210"/>
      <c r="S296" s="210"/>
      <c r="T296" s="210"/>
      <c r="U296" s="210"/>
      <c r="V296" s="210"/>
      <c r="W296" s="210"/>
    </row>
    <row r="297" spans="1:23" ht="15.8" customHeight="1" x14ac:dyDescent="0.3">
      <c r="A297" s="160"/>
      <c r="B297" s="287"/>
      <c r="C297" s="287"/>
      <c r="D297" s="287"/>
      <c r="E297" s="287"/>
      <c r="F297" s="287"/>
      <c r="G297" s="287"/>
      <c r="H297" s="161"/>
      <c r="I297" s="161"/>
      <c r="J297" s="161"/>
      <c r="K297" s="162"/>
      <c r="L297" s="162"/>
      <c r="M297" s="141"/>
      <c r="N297" s="141"/>
      <c r="O297" s="141"/>
      <c r="P297" s="141"/>
      <c r="Q297" s="210"/>
      <c r="R297" s="210"/>
      <c r="S297" s="210"/>
      <c r="T297" s="210"/>
      <c r="U297" s="210"/>
      <c r="V297" s="210"/>
      <c r="W297" s="210"/>
    </row>
    <row r="298" spans="1:23" ht="15.8" customHeight="1" x14ac:dyDescent="0.3">
      <c r="A298" s="160"/>
      <c r="B298" s="287"/>
      <c r="C298" s="287"/>
      <c r="D298" s="287"/>
      <c r="E298" s="287"/>
      <c r="F298" s="287"/>
      <c r="G298" s="287"/>
      <c r="H298" s="161"/>
      <c r="I298" s="161"/>
      <c r="J298" s="161"/>
      <c r="K298" s="162"/>
      <c r="L298" s="162"/>
      <c r="M298" s="141"/>
      <c r="N298" s="141"/>
      <c r="O298" s="141"/>
      <c r="P298" s="141"/>
      <c r="Q298" s="210"/>
      <c r="R298" s="210"/>
      <c r="S298" s="210"/>
      <c r="T298" s="210"/>
      <c r="U298" s="210"/>
      <c r="V298" s="210"/>
      <c r="W298" s="210"/>
    </row>
    <row r="299" spans="1:23" ht="15.8" customHeight="1" x14ac:dyDescent="0.3">
      <c r="A299" s="160"/>
      <c r="B299" s="287"/>
      <c r="C299" s="287"/>
      <c r="D299" s="287"/>
      <c r="E299" s="287"/>
      <c r="F299" s="287"/>
      <c r="G299" s="287"/>
      <c r="H299" s="161"/>
      <c r="I299" s="161"/>
      <c r="J299" s="161"/>
      <c r="K299" s="162"/>
      <c r="L299" s="162"/>
      <c r="M299" s="141"/>
      <c r="N299" s="141"/>
      <c r="O299" s="141"/>
      <c r="P299" s="141"/>
      <c r="Q299" s="210"/>
      <c r="R299" s="210"/>
      <c r="S299" s="210"/>
      <c r="T299" s="210"/>
      <c r="U299" s="210"/>
      <c r="V299" s="210"/>
      <c r="W299" s="210"/>
    </row>
    <row r="300" spans="1:23" ht="15.8" customHeight="1" x14ac:dyDescent="0.3">
      <c r="A300" s="160"/>
      <c r="B300" s="287"/>
      <c r="C300" s="287"/>
      <c r="D300" s="287"/>
      <c r="E300" s="287"/>
      <c r="F300" s="287"/>
      <c r="G300" s="287"/>
      <c r="H300" s="161"/>
      <c r="I300" s="161"/>
      <c r="J300" s="161"/>
      <c r="K300" s="162"/>
      <c r="L300" s="162"/>
      <c r="M300" s="141"/>
      <c r="N300" s="141"/>
      <c r="O300" s="141"/>
      <c r="P300" s="141"/>
      <c r="Q300" s="210"/>
      <c r="R300" s="210"/>
      <c r="S300" s="210"/>
      <c r="T300" s="210"/>
      <c r="U300" s="210"/>
      <c r="V300" s="210"/>
      <c r="W300" s="210"/>
    </row>
    <row r="301" spans="1:23" ht="15.8" customHeight="1" x14ac:dyDescent="0.3">
      <c r="A301" s="160"/>
      <c r="B301" s="287"/>
      <c r="C301" s="287"/>
      <c r="D301" s="287"/>
      <c r="E301" s="287"/>
      <c r="F301" s="287"/>
      <c r="G301" s="287"/>
      <c r="H301" s="161"/>
      <c r="I301" s="161"/>
      <c r="J301" s="161"/>
      <c r="K301" s="162"/>
      <c r="L301" s="162"/>
      <c r="M301" s="141"/>
      <c r="N301" s="141"/>
      <c r="O301" s="141"/>
      <c r="P301" s="141"/>
      <c r="Q301" s="210"/>
      <c r="R301" s="210"/>
      <c r="S301" s="210"/>
      <c r="T301" s="210"/>
      <c r="U301" s="210"/>
      <c r="V301" s="210"/>
      <c r="W301" s="210"/>
    </row>
    <row r="302" spans="1:23" ht="15.8" customHeight="1" x14ac:dyDescent="0.3">
      <c r="A302" s="160"/>
      <c r="B302" s="287"/>
      <c r="C302" s="287"/>
      <c r="D302" s="287"/>
      <c r="E302" s="287"/>
      <c r="F302" s="287"/>
      <c r="G302" s="287"/>
      <c r="H302" s="161"/>
      <c r="I302" s="161"/>
      <c r="J302" s="161"/>
      <c r="K302" s="162"/>
      <c r="L302" s="162"/>
      <c r="M302" s="141"/>
      <c r="N302" s="141"/>
      <c r="O302" s="141"/>
      <c r="P302" s="141"/>
      <c r="Q302" s="210"/>
      <c r="R302" s="210"/>
      <c r="S302" s="210"/>
      <c r="T302" s="210"/>
      <c r="U302" s="210"/>
      <c r="V302" s="210"/>
      <c r="W302" s="210"/>
    </row>
    <row r="303" spans="1:23" ht="15.8" customHeight="1" x14ac:dyDescent="0.3">
      <c r="A303" s="160"/>
      <c r="B303" s="287"/>
      <c r="C303" s="287"/>
      <c r="D303" s="287"/>
      <c r="E303" s="287"/>
      <c r="F303" s="287"/>
      <c r="G303" s="287"/>
      <c r="H303" s="161"/>
      <c r="I303" s="161"/>
      <c r="J303" s="161"/>
      <c r="K303" s="162"/>
      <c r="L303" s="162"/>
      <c r="M303" s="141"/>
      <c r="N303" s="141"/>
      <c r="O303" s="141"/>
      <c r="P303" s="141"/>
      <c r="Q303" s="210"/>
      <c r="R303" s="210"/>
      <c r="S303" s="210"/>
      <c r="T303" s="210"/>
      <c r="U303" s="210"/>
      <c r="V303" s="210"/>
      <c r="W303" s="210"/>
    </row>
    <row r="304" spans="1:23" ht="15.8" customHeight="1" x14ac:dyDescent="0.3">
      <c r="A304" s="160"/>
      <c r="B304" s="287"/>
      <c r="C304" s="287"/>
      <c r="D304" s="287"/>
      <c r="E304" s="287"/>
      <c r="F304" s="287"/>
      <c r="G304" s="287"/>
      <c r="H304" s="161"/>
      <c r="I304" s="161"/>
      <c r="J304" s="161"/>
      <c r="K304" s="162"/>
      <c r="L304" s="162"/>
      <c r="M304" s="141"/>
      <c r="N304" s="141"/>
      <c r="O304" s="141"/>
      <c r="P304" s="141"/>
      <c r="Q304" s="210"/>
      <c r="R304" s="210"/>
      <c r="S304" s="210"/>
      <c r="T304" s="210"/>
      <c r="U304" s="210"/>
      <c r="V304" s="210"/>
      <c r="W304" s="210"/>
    </row>
    <row r="305" spans="1:23" ht="15.8" customHeight="1" x14ac:dyDescent="0.3">
      <c r="A305" s="160"/>
      <c r="B305" s="287"/>
      <c r="C305" s="287"/>
      <c r="D305" s="287"/>
      <c r="E305" s="287"/>
      <c r="F305" s="287"/>
      <c r="G305" s="287"/>
      <c r="H305" s="161"/>
      <c r="I305" s="161"/>
      <c r="J305" s="161"/>
      <c r="K305" s="162"/>
      <c r="L305" s="162"/>
      <c r="M305" s="141"/>
      <c r="N305" s="141"/>
      <c r="O305" s="141"/>
      <c r="P305" s="141"/>
      <c r="Q305" s="210"/>
      <c r="R305" s="210"/>
      <c r="S305" s="210"/>
      <c r="T305" s="210"/>
      <c r="U305" s="210"/>
      <c r="V305" s="210"/>
      <c r="W305" s="210"/>
    </row>
    <row r="306" spans="1:23" ht="15.8" customHeight="1" x14ac:dyDescent="0.3">
      <c r="A306" s="160"/>
      <c r="B306" s="287"/>
      <c r="C306" s="287"/>
      <c r="D306" s="287"/>
      <c r="E306" s="287"/>
      <c r="F306" s="287"/>
      <c r="G306" s="287"/>
      <c r="H306" s="161"/>
      <c r="I306" s="161"/>
      <c r="J306" s="161"/>
      <c r="K306" s="162"/>
      <c r="L306" s="162"/>
      <c r="M306" s="141"/>
      <c r="N306" s="141"/>
      <c r="O306" s="141"/>
      <c r="P306" s="141"/>
      <c r="Q306" s="210"/>
      <c r="R306" s="210"/>
      <c r="S306" s="210"/>
      <c r="T306" s="210"/>
      <c r="U306" s="210"/>
      <c r="V306" s="210"/>
      <c r="W306" s="210"/>
    </row>
    <row r="307" spans="1:23" ht="15.8" customHeight="1" x14ac:dyDescent="0.3">
      <c r="A307" s="160"/>
      <c r="B307" s="287"/>
      <c r="C307" s="287"/>
      <c r="D307" s="287"/>
      <c r="E307" s="287"/>
      <c r="F307" s="287"/>
      <c r="G307" s="287"/>
      <c r="H307" s="161"/>
      <c r="I307" s="161"/>
      <c r="J307" s="161"/>
      <c r="K307" s="162"/>
      <c r="L307" s="162"/>
      <c r="M307" s="141"/>
      <c r="N307" s="141"/>
      <c r="O307" s="141"/>
      <c r="P307" s="141"/>
      <c r="Q307" s="210"/>
      <c r="R307" s="210"/>
      <c r="S307" s="210"/>
      <c r="T307" s="210"/>
      <c r="U307" s="210"/>
      <c r="V307" s="210"/>
      <c r="W307" s="210"/>
    </row>
    <row r="308" spans="1:23" ht="15.8" customHeight="1" x14ac:dyDescent="0.3">
      <c r="A308" s="160"/>
      <c r="B308" s="287"/>
      <c r="C308" s="287"/>
      <c r="D308" s="287"/>
      <c r="E308" s="287"/>
      <c r="F308" s="287"/>
      <c r="G308" s="287"/>
      <c r="H308" s="161"/>
      <c r="I308" s="161"/>
      <c r="J308" s="161"/>
      <c r="K308" s="162"/>
      <c r="L308" s="162"/>
      <c r="M308" s="141"/>
      <c r="N308" s="141"/>
      <c r="O308" s="141"/>
      <c r="P308" s="141"/>
      <c r="Q308" s="210"/>
      <c r="R308" s="210"/>
      <c r="S308" s="210"/>
      <c r="T308" s="210"/>
      <c r="U308" s="210"/>
      <c r="V308" s="210"/>
      <c r="W308" s="210"/>
    </row>
    <row r="309" spans="1:23" ht="15.8" customHeight="1" x14ac:dyDescent="0.3">
      <c r="A309" s="160"/>
      <c r="B309" s="287"/>
      <c r="C309" s="287"/>
      <c r="D309" s="287"/>
      <c r="E309" s="287"/>
      <c r="F309" s="287"/>
      <c r="G309" s="287"/>
      <c r="H309" s="161"/>
      <c r="I309" s="161"/>
      <c r="J309" s="161"/>
      <c r="K309" s="162"/>
      <c r="L309" s="162"/>
      <c r="M309" s="141"/>
      <c r="N309" s="141"/>
      <c r="O309" s="141"/>
      <c r="P309" s="141"/>
      <c r="Q309" s="210"/>
      <c r="R309" s="210"/>
      <c r="S309" s="210"/>
      <c r="T309" s="210"/>
      <c r="U309" s="210"/>
      <c r="V309" s="210"/>
      <c r="W309" s="210"/>
    </row>
    <row r="310" spans="1:23" ht="15.8" customHeight="1" x14ac:dyDescent="0.3">
      <c r="A310" s="160"/>
      <c r="B310" s="287"/>
      <c r="C310" s="287"/>
      <c r="D310" s="287"/>
      <c r="E310" s="287"/>
      <c r="F310" s="287"/>
      <c r="G310" s="287"/>
      <c r="H310" s="161"/>
      <c r="I310" s="161"/>
      <c r="J310" s="161"/>
      <c r="K310" s="162"/>
      <c r="L310" s="162"/>
      <c r="M310" s="141"/>
      <c r="N310" s="141"/>
      <c r="O310" s="141"/>
      <c r="P310" s="141"/>
      <c r="Q310" s="210"/>
      <c r="R310" s="210"/>
      <c r="S310" s="210"/>
      <c r="T310" s="210"/>
      <c r="U310" s="210"/>
      <c r="V310" s="210"/>
      <c r="W310" s="210"/>
    </row>
    <row r="311" spans="1:23" ht="15.8" customHeight="1" x14ac:dyDescent="0.3">
      <c r="A311" s="160"/>
      <c r="B311" s="287"/>
      <c r="C311" s="287"/>
      <c r="D311" s="287"/>
      <c r="E311" s="287"/>
      <c r="F311" s="287"/>
      <c r="G311" s="287"/>
      <c r="H311" s="161"/>
      <c r="I311" s="161"/>
      <c r="J311" s="161"/>
      <c r="K311" s="162"/>
      <c r="L311" s="162"/>
      <c r="M311" s="141"/>
      <c r="N311" s="141"/>
      <c r="O311" s="141"/>
      <c r="P311" s="141"/>
      <c r="Q311" s="210"/>
      <c r="R311" s="210"/>
      <c r="S311" s="210"/>
      <c r="T311" s="210"/>
      <c r="U311" s="210"/>
      <c r="V311" s="210"/>
      <c r="W311" s="210"/>
    </row>
    <row r="312" spans="1:23" ht="15.8" customHeight="1" x14ac:dyDescent="0.3">
      <c r="A312" s="160"/>
      <c r="B312" s="287"/>
      <c r="C312" s="287"/>
      <c r="D312" s="287"/>
      <c r="E312" s="287"/>
      <c r="F312" s="287"/>
      <c r="G312" s="287"/>
      <c r="H312" s="161"/>
      <c r="I312" s="161"/>
      <c r="J312" s="161"/>
      <c r="K312" s="162"/>
      <c r="L312" s="162"/>
      <c r="M312" s="141"/>
      <c r="N312" s="141"/>
      <c r="O312" s="141"/>
      <c r="P312" s="141"/>
      <c r="Q312" s="210"/>
      <c r="R312" s="210"/>
      <c r="S312" s="210"/>
      <c r="T312" s="210"/>
      <c r="U312" s="210"/>
      <c r="V312" s="210"/>
      <c r="W312" s="210"/>
    </row>
    <row r="313" spans="1:23" ht="15.8" customHeight="1" x14ac:dyDescent="0.3">
      <c r="A313" s="160"/>
      <c r="B313" s="287"/>
      <c r="C313" s="287"/>
      <c r="D313" s="287"/>
      <c r="E313" s="287"/>
      <c r="F313" s="287"/>
      <c r="G313" s="287"/>
      <c r="H313" s="161"/>
      <c r="I313" s="161"/>
      <c r="J313" s="161"/>
      <c r="K313" s="162"/>
      <c r="L313" s="162"/>
      <c r="M313" s="141"/>
      <c r="N313" s="141"/>
      <c r="O313" s="141"/>
      <c r="P313" s="141"/>
      <c r="Q313" s="210"/>
      <c r="R313" s="210"/>
      <c r="S313" s="210"/>
      <c r="T313" s="210"/>
      <c r="U313" s="210"/>
      <c r="V313" s="210"/>
      <c r="W313" s="210"/>
    </row>
    <row r="314" spans="1:23" ht="15.8" customHeight="1" x14ac:dyDescent="0.3">
      <c r="A314" s="160"/>
      <c r="B314" s="287"/>
      <c r="C314" s="287"/>
      <c r="D314" s="287"/>
      <c r="E314" s="287"/>
      <c r="F314" s="287"/>
      <c r="G314" s="287"/>
      <c r="H314" s="161"/>
      <c r="I314" s="161"/>
      <c r="J314" s="161"/>
      <c r="K314" s="162"/>
      <c r="L314" s="162"/>
      <c r="M314" s="141"/>
      <c r="N314" s="141"/>
      <c r="O314" s="141"/>
      <c r="P314" s="141"/>
      <c r="Q314" s="210"/>
      <c r="R314" s="210"/>
      <c r="S314" s="210"/>
      <c r="T314" s="210"/>
      <c r="U314" s="210"/>
      <c r="V314" s="210"/>
      <c r="W314" s="210"/>
    </row>
    <row r="315" spans="1:23" ht="15.8" customHeight="1" x14ac:dyDescent="0.3">
      <c r="A315" s="160"/>
      <c r="B315" s="287"/>
      <c r="C315" s="287"/>
      <c r="D315" s="287"/>
      <c r="E315" s="287"/>
      <c r="F315" s="287"/>
      <c r="G315" s="287"/>
      <c r="H315" s="161"/>
      <c r="I315" s="161"/>
      <c r="J315" s="161"/>
      <c r="K315" s="162"/>
      <c r="L315" s="162"/>
      <c r="M315" s="141"/>
      <c r="N315" s="141"/>
      <c r="O315" s="141"/>
      <c r="P315" s="141"/>
      <c r="Q315" s="210"/>
      <c r="R315" s="210"/>
      <c r="S315" s="210"/>
      <c r="T315" s="210"/>
      <c r="U315" s="210"/>
      <c r="V315" s="210"/>
      <c r="W315" s="210"/>
    </row>
    <row r="316" spans="1:23" ht="15.8" customHeight="1" x14ac:dyDescent="0.3">
      <c r="A316" s="160"/>
      <c r="B316" s="287"/>
      <c r="C316" s="287"/>
      <c r="D316" s="287"/>
      <c r="E316" s="287"/>
      <c r="F316" s="287"/>
      <c r="G316" s="287"/>
      <c r="H316" s="161"/>
      <c r="I316" s="161"/>
      <c r="J316" s="161"/>
      <c r="K316" s="162"/>
      <c r="L316" s="162"/>
      <c r="M316" s="141"/>
      <c r="N316" s="141"/>
      <c r="O316" s="141"/>
      <c r="P316" s="141"/>
      <c r="Q316" s="210"/>
      <c r="R316" s="210"/>
      <c r="S316" s="210"/>
      <c r="T316" s="210"/>
      <c r="U316" s="210"/>
      <c r="V316" s="210"/>
      <c r="W316" s="210"/>
    </row>
    <row r="317" spans="1:23" ht="15.8" customHeight="1" x14ac:dyDescent="0.3">
      <c r="A317" s="160"/>
      <c r="B317" s="287"/>
      <c r="C317" s="287"/>
      <c r="D317" s="287"/>
      <c r="E317" s="287"/>
      <c r="F317" s="287"/>
      <c r="G317" s="287"/>
      <c r="H317" s="161"/>
      <c r="I317" s="161"/>
      <c r="J317" s="161"/>
      <c r="K317" s="162"/>
      <c r="L317" s="162"/>
      <c r="M317" s="141"/>
      <c r="N317" s="141"/>
      <c r="O317" s="141"/>
      <c r="P317" s="141"/>
      <c r="Q317" s="210"/>
      <c r="R317" s="210"/>
      <c r="S317" s="210"/>
      <c r="T317" s="210"/>
      <c r="U317" s="210"/>
      <c r="V317" s="210"/>
      <c r="W317" s="210"/>
    </row>
    <row r="318" spans="1:23" ht="15.8" customHeight="1" x14ac:dyDescent="0.3">
      <c r="A318" s="160"/>
      <c r="B318" s="287"/>
      <c r="C318" s="287"/>
      <c r="D318" s="287"/>
      <c r="E318" s="287"/>
      <c r="F318" s="287"/>
      <c r="G318" s="287"/>
      <c r="H318" s="161"/>
      <c r="I318" s="161"/>
      <c r="J318" s="161"/>
      <c r="K318" s="162"/>
      <c r="L318" s="162"/>
      <c r="M318" s="141"/>
      <c r="N318" s="141"/>
      <c r="O318" s="141"/>
      <c r="P318" s="141"/>
      <c r="Q318" s="210"/>
      <c r="R318" s="210"/>
      <c r="S318" s="210"/>
      <c r="T318" s="210"/>
      <c r="U318" s="210"/>
      <c r="V318" s="210"/>
      <c r="W318" s="210"/>
    </row>
    <row r="319" spans="1:23" ht="15.8" customHeight="1" x14ac:dyDescent="0.3">
      <c r="A319" s="160"/>
      <c r="B319" s="287"/>
      <c r="C319" s="287"/>
      <c r="D319" s="287"/>
      <c r="E319" s="287"/>
      <c r="F319" s="287"/>
      <c r="G319" s="287"/>
      <c r="H319" s="161"/>
      <c r="I319" s="161"/>
      <c r="J319" s="161"/>
      <c r="K319" s="162"/>
      <c r="L319" s="162"/>
      <c r="M319" s="141"/>
      <c r="N319" s="141"/>
      <c r="O319" s="141"/>
      <c r="P319" s="141"/>
      <c r="Q319" s="210"/>
      <c r="R319" s="210"/>
      <c r="S319" s="210"/>
      <c r="T319" s="210"/>
      <c r="U319" s="210"/>
      <c r="V319" s="210"/>
      <c r="W319" s="210"/>
    </row>
    <row r="320" spans="1:23" ht="15.8" customHeight="1" x14ac:dyDescent="0.3">
      <c r="A320" s="160"/>
      <c r="B320" s="287"/>
      <c r="C320" s="287"/>
      <c r="D320" s="287"/>
      <c r="E320" s="287"/>
      <c r="F320" s="287"/>
      <c r="G320" s="287"/>
      <c r="H320" s="161"/>
      <c r="I320" s="161"/>
      <c r="J320" s="161"/>
      <c r="K320" s="162"/>
      <c r="L320" s="162"/>
      <c r="M320" s="141"/>
      <c r="N320" s="141"/>
      <c r="O320" s="141"/>
      <c r="P320" s="141"/>
      <c r="Q320" s="210"/>
      <c r="R320" s="210"/>
      <c r="S320" s="210"/>
      <c r="T320" s="210"/>
      <c r="U320" s="210"/>
      <c r="V320" s="210"/>
      <c r="W320" s="210"/>
    </row>
    <row r="321" spans="1:23" ht="15.8" customHeight="1" x14ac:dyDescent="0.3">
      <c r="A321" s="160"/>
      <c r="B321" s="287"/>
      <c r="C321" s="287"/>
      <c r="D321" s="287"/>
      <c r="E321" s="287"/>
      <c r="F321" s="287"/>
      <c r="G321" s="287"/>
      <c r="H321" s="161"/>
      <c r="I321" s="161"/>
      <c r="J321" s="161"/>
      <c r="K321" s="162"/>
      <c r="L321" s="162"/>
      <c r="M321" s="141"/>
      <c r="N321" s="141"/>
      <c r="O321" s="141"/>
      <c r="P321" s="141"/>
      <c r="Q321" s="210"/>
      <c r="R321" s="210"/>
      <c r="S321" s="210"/>
      <c r="T321" s="210"/>
      <c r="U321" s="210"/>
      <c r="V321" s="210"/>
      <c r="W321" s="210"/>
    </row>
    <row r="322" spans="1:23" ht="15.8" customHeight="1" x14ac:dyDescent="0.3">
      <c r="A322" s="160"/>
      <c r="B322" s="287"/>
      <c r="C322" s="287"/>
      <c r="D322" s="287"/>
      <c r="E322" s="287"/>
      <c r="F322" s="287"/>
      <c r="G322" s="287"/>
      <c r="H322" s="161"/>
      <c r="I322" s="161"/>
      <c r="J322" s="161"/>
      <c r="K322" s="162"/>
      <c r="L322" s="162"/>
      <c r="M322" s="141"/>
      <c r="N322" s="141"/>
      <c r="O322" s="141"/>
      <c r="P322" s="141"/>
      <c r="Q322" s="210"/>
      <c r="R322" s="210"/>
      <c r="S322" s="210"/>
      <c r="T322" s="210"/>
      <c r="U322" s="210"/>
      <c r="V322" s="210"/>
      <c r="W322" s="210"/>
    </row>
    <row r="323" spans="1:23" ht="15.8" customHeight="1" x14ac:dyDescent="0.3">
      <c r="A323" s="160"/>
      <c r="B323" s="287"/>
      <c r="C323" s="287"/>
      <c r="D323" s="287"/>
      <c r="E323" s="287"/>
      <c r="F323" s="287"/>
      <c r="G323" s="287"/>
      <c r="H323" s="161"/>
      <c r="I323" s="161"/>
      <c r="J323" s="161"/>
      <c r="K323" s="162"/>
      <c r="L323" s="162"/>
      <c r="M323" s="141"/>
      <c r="N323" s="141"/>
      <c r="O323" s="141"/>
      <c r="P323" s="141"/>
      <c r="Q323" s="210"/>
      <c r="R323" s="210"/>
      <c r="S323" s="210"/>
      <c r="T323" s="210"/>
      <c r="U323" s="210"/>
      <c r="V323" s="210"/>
      <c r="W323" s="210"/>
    </row>
    <row r="324" spans="1:23" ht="15.8" customHeight="1" x14ac:dyDescent="0.3">
      <c r="A324" s="160"/>
      <c r="B324" s="287"/>
      <c r="C324" s="287"/>
      <c r="D324" s="287"/>
      <c r="E324" s="287"/>
      <c r="F324" s="287"/>
      <c r="G324" s="287"/>
      <c r="H324" s="161"/>
      <c r="I324" s="161"/>
      <c r="J324" s="161"/>
      <c r="K324" s="162"/>
      <c r="L324" s="162"/>
      <c r="M324" s="141"/>
      <c r="N324" s="141"/>
      <c r="O324" s="141"/>
      <c r="P324" s="141"/>
      <c r="Q324" s="210"/>
      <c r="R324" s="210"/>
      <c r="S324" s="210"/>
      <c r="T324" s="210"/>
      <c r="U324" s="210"/>
      <c r="V324" s="210"/>
      <c r="W324" s="210"/>
    </row>
    <row r="325" spans="1:23" ht="15.8" customHeight="1" x14ac:dyDescent="0.3">
      <c r="A325" s="160"/>
      <c r="B325" s="287"/>
      <c r="C325" s="287"/>
      <c r="D325" s="287"/>
      <c r="E325" s="287"/>
      <c r="F325" s="287"/>
      <c r="G325" s="287"/>
      <c r="H325" s="161"/>
      <c r="I325" s="161"/>
      <c r="J325" s="161"/>
      <c r="K325" s="162"/>
      <c r="L325" s="162"/>
      <c r="M325" s="141"/>
      <c r="N325" s="141"/>
      <c r="O325" s="141"/>
      <c r="P325" s="141"/>
      <c r="Q325" s="210"/>
      <c r="R325" s="210"/>
      <c r="S325" s="210"/>
      <c r="T325" s="210"/>
      <c r="U325" s="210"/>
      <c r="V325" s="210"/>
      <c r="W325" s="210"/>
    </row>
    <row r="326" spans="1:23" ht="15.8" customHeight="1" x14ac:dyDescent="0.3">
      <c r="A326" s="160"/>
      <c r="B326" s="287"/>
      <c r="C326" s="287"/>
      <c r="D326" s="287"/>
      <c r="E326" s="287"/>
      <c r="F326" s="287"/>
      <c r="G326" s="287"/>
      <c r="H326" s="161"/>
      <c r="I326" s="161"/>
      <c r="J326" s="161"/>
      <c r="K326" s="162"/>
      <c r="L326" s="162"/>
      <c r="M326" s="141"/>
      <c r="N326" s="141"/>
      <c r="O326" s="141"/>
      <c r="P326" s="141"/>
      <c r="Q326" s="210"/>
      <c r="R326" s="210"/>
      <c r="S326" s="210"/>
      <c r="T326" s="210"/>
      <c r="U326" s="210"/>
      <c r="V326" s="210"/>
      <c r="W326" s="210"/>
    </row>
    <row r="327" spans="1:23" ht="15.8" customHeight="1" x14ac:dyDescent="0.3">
      <c r="A327" s="160"/>
      <c r="B327" s="287"/>
      <c r="C327" s="287"/>
      <c r="D327" s="287"/>
      <c r="E327" s="287"/>
      <c r="F327" s="287"/>
      <c r="G327" s="287"/>
      <c r="H327" s="161"/>
      <c r="I327" s="161"/>
      <c r="J327" s="161"/>
      <c r="K327" s="162"/>
      <c r="L327" s="162"/>
      <c r="M327" s="141"/>
      <c r="N327" s="141"/>
      <c r="O327" s="141"/>
      <c r="P327" s="141"/>
      <c r="Q327" s="210"/>
      <c r="R327" s="210"/>
      <c r="S327" s="210"/>
      <c r="T327" s="210"/>
      <c r="U327" s="210"/>
      <c r="V327" s="210"/>
      <c r="W327" s="210"/>
    </row>
    <row r="328" spans="1:23" ht="15.8" customHeight="1" x14ac:dyDescent="0.3">
      <c r="A328" s="160"/>
      <c r="B328" s="287"/>
      <c r="C328" s="287"/>
      <c r="D328" s="287"/>
      <c r="E328" s="287"/>
      <c r="F328" s="287"/>
      <c r="G328" s="287"/>
      <c r="H328" s="161"/>
      <c r="I328" s="161"/>
      <c r="J328" s="161"/>
      <c r="K328" s="162"/>
      <c r="L328" s="162"/>
      <c r="M328" s="141"/>
      <c r="N328" s="141"/>
      <c r="O328" s="141"/>
      <c r="P328" s="141"/>
      <c r="Q328" s="210"/>
      <c r="R328" s="210"/>
      <c r="S328" s="210"/>
      <c r="T328" s="210"/>
      <c r="U328" s="210"/>
      <c r="V328" s="210"/>
      <c r="W328" s="210"/>
    </row>
    <row r="329" spans="1:23" ht="15.8" customHeight="1" x14ac:dyDescent="0.3">
      <c r="A329" s="160"/>
      <c r="B329" s="287"/>
      <c r="C329" s="287"/>
      <c r="D329" s="287"/>
      <c r="E329" s="287"/>
      <c r="F329" s="287"/>
      <c r="G329" s="287"/>
      <c r="H329" s="161"/>
      <c r="I329" s="161"/>
      <c r="J329" s="161"/>
      <c r="K329" s="162"/>
      <c r="L329" s="162"/>
      <c r="M329" s="141"/>
      <c r="N329" s="141"/>
      <c r="O329" s="141"/>
      <c r="P329" s="141"/>
      <c r="Q329" s="210"/>
      <c r="R329" s="210"/>
      <c r="S329" s="210"/>
      <c r="T329" s="210"/>
      <c r="U329" s="210"/>
      <c r="V329" s="210"/>
      <c r="W329" s="210"/>
    </row>
    <row r="330" spans="1:23" ht="15.8" customHeight="1" x14ac:dyDescent="0.3">
      <c r="A330" s="160"/>
      <c r="B330" s="287"/>
      <c r="C330" s="287"/>
      <c r="D330" s="287"/>
      <c r="E330" s="287"/>
      <c r="F330" s="287"/>
      <c r="G330" s="287"/>
      <c r="H330" s="161"/>
      <c r="I330" s="161"/>
      <c r="J330" s="161"/>
      <c r="K330" s="162"/>
      <c r="L330" s="162"/>
      <c r="M330" s="141"/>
      <c r="N330" s="141"/>
      <c r="O330" s="141"/>
      <c r="P330" s="141"/>
      <c r="Q330" s="210"/>
      <c r="R330" s="210"/>
      <c r="S330" s="210"/>
      <c r="T330" s="210"/>
      <c r="U330" s="210"/>
      <c r="V330" s="210"/>
      <c r="W330" s="210"/>
    </row>
    <row r="331" spans="1:23" ht="15.8" customHeight="1" x14ac:dyDescent="0.3">
      <c r="A331" s="160"/>
      <c r="B331" s="287"/>
      <c r="C331" s="287"/>
      <c r="D331" s="287"/>
      <c r="E331" s="287"/>
      <c r="F331" s="287"/>
      <c r="G331" s="287"/>
      <c r="H331" s="161"/>
      <c r="I331" s="161"/>
      <c r="J331" s="161"/>
      <c r="K331" s="162"/>
      <c r="L331" s="162"/>
      <c r="M331" s="141"/>
      <c r="N331" s="141"/>
      <c r="O331" s="141"/>
      <c r="P331" s="141"/>
      <c r="Q331" s="210"/>
      <c r="R331" s="210"/>
      <c r="S331" s="210"/>
      <c r="T331" s="210"/>
      <c r="U331" s="210"/>
      <c r="V331" s="210"/>
      <c r="W331" s="210"/>
    </row>
    <row r="332" spans="1:23" ht="15.8" customHeight="1" x14ac:dyDescent="0.3">
      <c r="A332" s="160"/>
      <c r="B332" s="287"/>
      <c r="C332" s="287"/>
      <c r="D332" s="287"/>
      <c r="E332" s="287"/>
      <c r="F332" s="287"/>
      <c r="G332" s="287"/>
      <c r="H332" s="161"/>
      <c r="I332" s="161"/>
      <c r="J332" s="161"/>
      <c r="K332" s="162"/>
      <c r="L332" s="162"/>
      <c r="M332" s="141"/>
      <c r="N332" s="141"/>
      <c r="O332" s="141"/>
      <c r="P332" s="141"/>
      <c r="Q332" s="210"/>
      <c r="R332" s="210"/>
      <c r="S332" s="210"/>
      <c r="T332" s="210"/>
      <c r="U332" s="210"/>
      <c r="V332" s="210"/>
      <c r="W332" s="210"/>
    </row>
    <row r="333" spans="1:23" ht="15.8" customHeight="1" x14ac:dyDescent="0.3">
      <c r="A333" s="160"/>
      <c r="B333" s="287"/>
      <c r="C333" s="287"/>
      <c r="D333" s="287"/>
      <c r="E333" s="287"/>
      <c r="F333" s="287"/>
      <c r="G333" s="287"/>
      <c r="H333" s="161"/>
      <c r="I333" s="161"/>
      <c r="J333" s="161"/>
      <c r="K333" s="162"/>
      <c r="L333" s="162"/>
      <c r="M333" s="141"/>
      <c r="N333" s="141"/>
      <c r="O333" s="141"/>
      <c r="P333" s="141"/>
      <c r="Q333" s="210"/>
      <c r="R333" s="210"/>
      <c r="S333" s="210"/>
      <c r="T333" s="210"/>
      <c r="U333" s="210"/>
      <c r="V333" s="210"/>
      <c r="W333" s="210"/>
    </row>
    <row r="334" spans="1:23" ht="15.8" customHeight="1" x14ac:dyDescent="0.3">
      <c r="A334" s="160"/>
      <c r="B334" s="287"/>
      <c r="C334" s="287"/>
      <c r="D334" s="287"/>
      <c r="E334" s="287"/>
      <c r="F334" s="287"/>
      <c r="G334" s="287"/>
      <c r="H334" s="161"/>
      <c r="I334" s="161"/>
      <c r="J334" s="161"/>
      <c r="K334" s="162"/>
      <c r="L334" s="162"/>
      <c r="M334" s="141"/>
      <c r="N334" s="141"/>
      <c r="O334" s="141"/>
      <c r="P334" s="141"/>
      <c r="Q334" s="210"/>
      <c r="R334" s="210"/>
      <c r="S334" s="210"/>
      <c r="T334" s="210"/>
      <c r="U334" s="210"/>
      <c r="V334" s="210"/>
      <c r="W334" s="210"/>
    </row>
    <row r="335" spans="1:23" ht="15.8" customHeight="1" x14ac:dyDescent="0.3">
      <c r="A335" s="160"/>
      <c r="B335" s="287"/>
      <c r="C335" s="287"/>
      <c r="D335" s="287"/>
      <c r="E335" s="287"/>
      <c r="F335" s="287"/>
      <c r="G335" s="287"/>
      <c r="H335" s="161"/>
      <c r="I335" s="161"/>
      <c r="J335" s="161"/>
      <c r="K335" s="162"/>
      <c r="L335" s="162"/>
      <c r="M335" s="141"/>
      <c r="N335" s="141"/>
      <c r="O335" s="141"/>
      <c r="P335" s="141"/>
      <c r="Q335" s="210"/>
      <c r="R335" s="210"/>
      <c r="S335" s="210"/>
      <c r="T335" s="210"/>
      <c r="U335" s="210"/>
      <c r="V335" s="210"/>
      <c r="W335" s="210"/>
    </row>
    <row r="336" spans="1:23" ht="15.8" customHeight="1" x14ac:dyDescent="0.3">
      <c r="A336" s="160"/>
      <c r="B336" s="287"/>
      <c r="C336" s="287"/>
      <c r="D336" s="287"/>
      <c r="E336" s="287"/>
      <c r="F336" s="287"/>
      <c r="G336" s="287"/>
      <c r="H336" s="161"/>
      <c r="I336" s="161"/>
      <c r="J336" s="161"/>
      <c r="K336" s="162"/>
      <c r="L336" s="162"/>
      <c r="M336" s="141"/>
      <c r="N336" s="141"/>
      <c r="O336" s="141"/>
      <c r="P336" s="141"/>
      <c r="Q336" s="210"/>
      <c r="R336" s="210"/>
      <c r="S336" s="210"/>
      <c r="T336" s="210"/>
      <c r="U336" s="210"/>
      <c r="V336" s="210"/>
      <c r="W336" s="210"/>
    </row>
    <row r="337" spans="1:23" ht="15.8" customHeight="1" x14ac:dyDescent="0.3">
      <c r="A337" s="160"/>
      <c r="B337" s="287"/>
      <c r="C337" s="287"/>
      <c r="D337" s="287"/>
      <c r="E337" s="287"/>
      <c r="F337" s="287"/>
      <c r="G337" s="287"/>
      <c r="H337" s="161"/>
      <c r="I337" s="161"/>
      <c r="J337" s="161"/>
      <c r="K337" s="162"/>
      <c r="L337" s="162"/>
      <c r="M337" s="141"/>
      <c r="N337" s="141"/>
      <c r="O337" s="141"/>
      <c r="P337" s="141"/>
      <c r="Q337" s="210"/>
      <c r="R337" s="210"/>
      <c r="S337" s="210"/>
      <c r="T337" s="210"/>
      <c r="U337" s="210"/>
      <c r="V337" s="210"/>
      <c r="W337" s="210"/>
    </row>
    <row r="338" spans="1:23" ht="15.8" customHeight="1" x14ac:dyDescent="0.3">
      <c r="A338" s="160"/>
      <c r="B338" s="287"/>
      <c r="C338" s="287"/>
      <c r="D338" s="287"/>
      <c r="E338" s="287"/>
      <c r="F338" s="287"/>
      <c r="G338" s="287"/>
      <c r="H338" s="161"/>
      <c r="I338" s="161"/>
      <c r="J338" s="161"/>
      <c r="K338" s="162"/>
      <c r="L338" s="162"/>
      <c r="M338" s="141"/>
      <c r="N338" s="141"/>
      <c r="O338" s="141"/>
      <c r="P338" s="141"/>
      <c r="Q338" s="210"/>
      <c r="R338" s="210"/>
      <c r="S338" s="210"/>
      <c r="T338" s="210"/>
      <c r="U338" s="210"/>
      <c r="V338" s="210"/>
      <c r="W338" s="210"/>
    </row>
    <row r="339" spans="1:23" ht="15.8" customHeight="1" x14ac:dyDescent="0.3">
      <c r="A339" s="160"/>
      <c r="B339" s="287"/>
      <c r="C339" s="287"/>
      <c r="D339" s="287"/>
      <c r="E339" s="287"/>
      <c r="F339" s="287"/>
      <c r="G339" s="287"/>
      <c r="H339" s="161"/>
      <c r="I339" s="161"/>
      <c r="J339" s="161"/>
      <c r="K339" s="162"/>
      <c r="L339" s="162"/>
      <c r="M339" s="141"/>
      <c r="N339" s="141"/>
      <c r="O339" s="141"/>
      <c r="P339" s="141"/>
      <c r="Q339" s="210"/>
      <c r="R339" s="210"/>
      <c r="S339" s="210"/>
      <c r="T339" s="210"/>
      <c r="U339" s="210"/>
      <c r="V339" s="210"/>
      <c r="W339" s="210"/>
    </row>
    <row r="340" spans="1:23" ht="15.8" customHeight="1" x14ac:dyDescent="0.3">
      <c r="A340" s="160"/>
      <c r="B340" s="287"/>
      <c r="C340" s="287"/>
      <c r="D340" s="287"/>
      <c r="E340" s="287"/>
      <c r="F340" s="287"/>
      <c r="G340" s="287"/>
      <c r="H340" s="161"/>
      <c r="I340" s="161"/>
      <c r="J340" s="161"/>
      <c r="K340" s="162"/>
      <c r="L340" s="162"/>
      <c r="M340" s="141"/>
      <c r="N340" s="141"/>
      <c r="O340" s="141"/>
      <c r="P340" s="141"/>
      <c r="Q340" s="210"/>
      <c r="R340" s="210"/>
      <c r="S340" s="210"/>
      <c r="T340" s="210"/>
      <c r="U340" s="210"/>
      <c r="V340" s="210"/>
      <c r="W340" s="210"/>
    </row>
    <row r="341" spans="1:23" ht="15.8" customHeight="1" x14ac:dyDescent="0.3">
      <c r="A341" s="160"/>
      <c r="B341" s="287"/>
      <c r="C341" s="287"/>
      <c r="D341" s="287"/>
      <c r="E341" s="287"/>
      <c r="F341" s="287"/>
      <c r="G341" s="287"/>
      <c r="H341" s="161"/>
      <c r="I341" s="161"/>
      <c r="J341" s="161"/>
      <c r="K341" s="162"/>
      <c r="L341" s="162"/>
      <c r="M341" s="141"/>
      <c r="N341" s="141"/>
      <c r="O341" s="141"/>
      <c r="P341" s="141"/>
      <c r="Q341" s="210"/>
      <c r="R341" s="210"/>
      <c r="S341" s="210"/>
      <c r="T341" s="210"/>
      <c r="U341" s="210"/>
      <c r="V341" s="210"/>
      <c r="W341" s="210"/>
    </row>
    <row r="342" spans="1:23" ht="15.8" customHeight="1" x14ac:dyDescent="0.3">
      <c r="A342" s="160"/>
      <c r="B342" s="287"/>
      <c r="C342" s="287"/>
      <c r="D342" s="287"/>
      <c r="E342" s="287"/>
      <c r="F342" s="287"/>
      <c r="G342" s="287"/>
      <c r="H342" s="141"/>
      <c r="I342" s="141"/>
      <c r="J342" s="141"/>
      <c r="K342" s="141"/>
      <c r="L342" s="141"/>
      <c r="M342" s="141"/>
      <c r="N342" s="141"/>
      <c r="O342" s="141"/>
      <c r="P342" s="141"/>
      <c r="Q342" s="210"/>
      <c r="R342" s="210"/>
      <c r="S342" s="210"/>
      <c r="T342" s="210"/>
      <c r="U342" s="210"/>
      <c r="V342" s="210"/>
      <c r="W342" s="210"/>
    </row>
    <row r="343" spans="1:23" ht="15.8" customHeight="1" x14ac:dyDescent="0.3">
      <c r="A343" s="160"/>
      <c r="B343" s="287"/>
      <c r="C343" s="287"/>
      <c r="D343" s="287"/>
      <c r="E343" s="287"/>
      <c r="F343" s="287"/>
      <c r="G343" s="287"/>
      <c r="H343" s="141"/>
      <c r="I343" s="141"/>
      <c r="J343" s="141"/>
      <c r="K343" s="141"/>
      <c r="L343" s="141"/>
      <c r="M343" s="141"/>
      <c r="N343" s="141"/>
      <c r="O343" s="141"/>
      <c r="P343" s="141"/>
      <c r="Q343" s="210"/>
      <c r="R343" s="210"/>
      <c r="S343" s="210"/>
      <c r="T343" s="210"/>
      <c r="U343" s="210"/>
      <c r="V343" s="210"/>
      <c r="W343" s="210"/>
    </row>
    <row r="344" spans="1:23" ht="15.8" customHeight="1" x14ac:dyDescent="0.3">
      <c r="A344" s="160"/>
      <c r="B344" s="287"/>
      <c r="C344" s="287"/>
      <c r="D344" s="287"/>
      <c r="E344" s="287"/>
      <c r="F344" s="287"/>
      <c r="G344" s="287"/>
      <c r="H344" s="141"/>
      <c r="I344" s="141"/>
      <c r="J344" s="141"/>
      <c r="K344" s="141"/>
      <c r="L344" s="141"/>
      <c r="M344" s="141"/>
      <c r="N344" s="141"/>
      <c r="O344" s="141"/>
      <c r="P344" s="141"/>
      <c r="Q344" s="210"/>
      <c r="R344" s="210"/>
      <c r="S344" s="210"/>
      <c r="T344" s="210"/>
      <c r="U344" s="210"/>
      <c r="V344" s="210"/>
      <c r="W344" s="210"/>
    </row>
    <row r="345" spans="1:23" ht="15.8" customHeight="1" x14ac:dyDescent="0.3">
      <c r="A345" s="160"/>
      <c r="B345" s="287"/>
      <c r="C345" s="287"/>
      <c r="D345" s="287"/>
      <c r="E345" s="287"/>
      <c r="F345" s="287"/>
      <c r="G345" s="287"/>
      <c r="H345" s="141"/>
      <c r="I345" s="141"/>
      <c r="J345" s="141"/>
      <c r="K345" s="141"/>
      <c r="L345" s="141"/>
      <c r="M345" s="141"/>
      <c r="N345" s="141"/>
      <c r="O345" s="141"/>
      <c r="P345" s="141"/>
      <c r="Q345" s="210"/>
      <c r="R345" s="210"/>
      <c r="S345" s="210"/>
      <c r="T345" s="210"/>
      <c r="U345" s="210"/>
      <c r="V345" s="210"/>
      <c r="W345" s="210"/>
    </row>
    <row r="346" spans="1:23" ht="15.8" customHeight="1" x14ac:dyDescent="0.3">
      <c r="A346" s="160"/>
      <c r="B346" s="287"/>
      <c r="C346" s="287"/>
      <c r="D346" s="287"/>
      <c r="E346" s="287"/>
      <c r="F346" s="287"/>
      <c r="G346" s="287"/>
      <c r="H346" s="141"/>
      <c r="I346" s="141"/>
      <c r="J346" s="141"/>
      <c r="K346" s="141"/>
      <c r="L346" s="141"/>
      <c r="M346" s="141"/>
      <c r="N346" s="141"/>
      <c r="O346" s="141"/>
      <c r="P346" s="141"/>
      <c r="Q346" s="210"/>
      <c r="R346" s="210"/>
      <c r="S346" s="210"/>
      <c r="T346" s="210"/>
      <c r="U346" s="210"/>
      <c r="V346" s="210"/>
      <c r="W346" s="210"/>
    </row>
    <row r="347" spans="1:23" ht="15.8" customHeight="1" x14ac:dyDescent="0.3">
      <c r="A347" s="160"/>
      <c r="B347" s="287"/>
      <c r="C347" s="287"/>
      <c r="D347" s="287"/>
      <c r="E347" s="287"/>
      <c r="F347" s="287"/>
      <c r="G347" s="287"/>
      <c r="H347" s="141"/>
      <c r="I347" s="141"/>
      <c r="J347" s="141"/>
      <c r="K347" s="141"/>
      <c r="L347" s="141"/>
      <c r="M347" s="141"/>
      <c r="N347" s="141"/>
      <c r="O347" s="141"/>
      <c r="P347" s="141"/>
      <c r="Q347" s="210"/>
      <c r="R347" s="210"/>
      <c r="S347" s="210"/>
      <c r="T347" s="210"/>
      <c r="U347" s="210"/>
      <c r="V347" s="210"/>
      <c r="W347" s="210"/>
    </row>
    <row r="348" spans="1:23" ht="15.8" customHeight="1" x14ac:dyDescent="0.3">
      <c r="A348" s="160"/>
      <c r="B348" s="287"/>
      <c r="C348" s="287"/>
      <c r="D348" s="287"/>
      <c r="E348" s="287"/>
      <c r="F348" s="287"/>
      <c r="G348" s="287"/>
      <c r="H348" s="141"/>
      <c r="I348" s="141"/>
      <c r="J348" s="141"/>
      <c r="K348" s="141"/>
      <c r="L348" s="141"/>
      <c r="M348" s="141"/>
      <c r="N348" s="141"/>
      <c r="O348" s="141"/>
      <c r="P348" s="141"/>
      <c r="Q348" s="210"/>
      <c r="R348" s="210"/>
      <c r="S348" s="210"/>
      <c r="T348" s="210"/>
      <c r="U348" s="210"/>
      <c r="V348" s="210"/>
      <c r="W348" s="210"/>
    </row>
    <row r="349" spans="1:23" ht="15.8" customHeight="1" x14ac:dyDescent="0.3">
      <c r="A349" s="160"/>
      <c r="B349" s="287"/>
      <c r="C349" s="287"/>
      <c r="D349" s="287"/>
      <c r="E349" s="287"/>
      <c r="F349" s="287"/>
      <c r="G349" s="287"/>
      <c r="H349" s="141"/>
      <c r="I349" s="141"/>
      <c r="J349" s="141"/>
      <c r="K349" s="141"/>
      <c r="L349" s="141"/>
      <c r="M349" s="141"/>
      <c r="N349" s="141"/>
      <c r="O349" s="141"/>
      <c r="P349" s="141"/>
      <c r="Q349" s="210"/>
      <c r="R349" s="210"/>
      <c r="S349" s="210"/>
      <c r="T349" s="210"/>
      <c r="U349" s="210"/>
      <c r="V349" s="210"/>
      <c r="W349" s="210"/>
    </row>
    <row r="350" spans="1:23" ht="15.8" customHeight="1" x14ac:dyDescent="0.3">
      <c r="A350" s="160"/>
      <c r="B350" s="287"/>
      <c r="C350" s="287"/>
      <c r="D350" s="287"/>
      <c r="E350" s="287"/>
      <c r="F350" s="287"/>
      <c r="G350" s="287"/>
      <c r="H350" s="141"/>
      <c r="I350" s="141"/>
      <c r="J350" s="141"/>
      <c r="K350" s="141"/>
      <c r="L350" s="141"/>
      <c r="M350" s="141"/>
      <c r="N350" s="141"/>
      <c r="O350" s="141"/>
      <c r="P350" s="141"/>
      <c r="Q350" s="210"/>
      <c r="R350" s="210"/>
      <c r="S350" s="210"/>
      <c r="T350" s="210"/>
      <c r="U350" s="210"/>
      <c r="V350" s="210"/>
      <c r="W350" s="210"/>
    </row>
    <row r="351" spans="1:23" ht="15.8" customHeight="1" x14ac:dyDescent="0.3">
      <c r="A351" s="160"/>
      <c r="B351" s="287"/>
      <c r="C351" s="287"/>
      <c r="D351" s="287"/>
      <c r="E351" s="287"/>
      <c r="F351" s="287"/>
      <c r="G351" s="287"/>
      <c r="H351" s="141"/>
      <c r="I351" s="141"/>
      <c r="J351" s="141"/>
      <c r="K351" s="141"/>
      <c r="L351" s="141"/>
      <c r="M351" s="141"/>
      <c r="N351" s="141"/>
      <c r="O351" s="141"/>
      <c r="P351" s="141"/>
      <c r="Q351" s="210"/>
      <c r="R351" s="210"/>
      <c r="S351" s="210"/>
      <c r="T351" s="210"/>
      <c r="U351" s="210"/>
      <c r="V351" s="210"/>
      <c r="W351" s="210"/>
    </row>
    <row r="352" spans="1:23" ht="15.8" customHeight="1" x14ac:dyDescent="0.3">
      <c r="A352" s="160"/>
      <c r="B352" s="287"/>
      <c r="C352" s="287"/>
      <c r="D352" s="287"/>
      <c r="E352" s="287"/>
      <c r="F352" s="287"/>
      <c r="G352" s="287"/>
      <c r="H352" s="141"/>
      <c r="I352" s="141"/>
      <c r="J352" s="141"/>
      <c r="K352" s="141"/>
      <c r="L352" s="141"/>
      <c r="M352" s="141"/>
      <c r="N352" s="141"/>
      <c r="O352" s="141"/>
      <c r="P352" s="141"/>
      <c r="Q352" s="210"/>
      <c r="R352" s="210"/>
      <c r="S352" s="210"/>
      <c r="T352" s="210"/>
      <c r="U352" s="210"/>
      <c r="V352" s="210"/>
      <c r="W352" s="210"/>
    </row>
    <row r="353" spans="1:23" ht="15.8" customHeight="1" x14ac:dyDescent="0.3">
      <c r="A353" s="160"/>
      <c r="B353" s="287"/>
      <c r="C353" s="287"/>
      <c r="D353" s="287"/>
      <c r="E353" s="287"/>
      <c r="F353" s="287"/>
      <c r="G353" s="287"/>
      <c r="H353" s="141"/>
      <c r="I353" s="141"/>
      <c r="J353" s="141"/>
      <c r="K353" s="141"/>
      <c r="L353" s="141"/>
      <c r="M353" s="141"/>
      <c r="N353" s="141"/>
      <c r="O353" s="141"/>
      <c r="P353" s="141"/>
      <c r="Q353" s="210"/>
      <c r="R353" s="210"/>
      <c r="S353" s="210"/>
      <c r="T353" s="210"/>
      <c r="U353" s="210"/>
      <c r="V353" s="210"/>
      <c r="W353" s="210"/>
    </row>
    <row r="354" spans="1:23" ht="15.8" customHeight="1" x14ac:dyDescent="0.3">
      <c r="A354" s="160"/>
      <c r="B354" s="287"/>
      <c r="C354" s="287"/>
      <c r="D354" s="287"/>
      <c r="E354" s="287"/>
      <c r="F354" s="287"/>
      <c r="G354" s="287"/>
      <c r="H354" s="141"/>
      <c r="I354" s="141"/>
      <c r="J354" s="141"/>
      <c r="K354" s="141"/>
      <c r="L354" s="141"/>
      <c r="M354" s="141"/>
      <c r="N354" s="141"/>
      <c r="O354" s="141"/>
      <c r="P354" s="141"/>
      <c r="Q354" s="210"/>
      <c r="R354" s="210"/>
      <c r="S354" s="210"/>
      <c r="T354" s="210"/>
      <c r="U354" s="210"/>
      <c r="V354" s="210"/>
      <c r="W354" s="210"/>
    </row>
    <row r="355" spans="1:23" ht="15.8" customHeight="1" x14ac:dyDescent="0.3">
      <c r="A355" s="160"/>
      <c r="B355" s="287"/>
      <c r="C355" s="287"/>
      <c r="D355" s="287"/>
      <c r="E355" s="287"/>
      <c r="F355" s="287"/>
      <c r="G355" s="287"/>
      <c r="H355" s="141"/>
      <c r="I355" s="141"/>
      <c r="J355" s="141"/>
      <c r="K355" s="141"/>
      <c r="L355" s="141"/>
      <c r="M355" s="141"/>
      <c r="N355" s="141"/>
      <c r="O355" s="141"/>
      <c r="P355" s="141"/>
      <c r="Q355" s="210"/>
      <c r="R355" s="210"/>
      <c r="S355" s="210"/>
      <c r="T355" s="210"/>
      <c r="U355" s="210"/>
      <c r="V355" s="210"/>
      <c r="W355" s="210"/>
    </row>
    <row r="356" spans="1:23" ht="15.8" customHeight="1" x14ac:dyDescent="0.3">
      <c r="A356" s="160"/>
      <c r="B356" s="287"/>
      <c r="C356" s="287"/>
      <c r="D356" s="287"/>
      <c r="E356" s="287"/>
      <c r="F356" s="287"/>
      <c r="G356" s="287"/>
      <c r="H356" s="141"/>
      <c r="I356" s="141"/>
      <c r="J356" s="141"/>
      <c r="K356" s="141"/>
      <c r="L356" s="141"/>
      <c r="M356" s="141"/>
      <c r="N356" s="141"/>
      <c r="O356" s="141"/>
      <c r="P356" s="141"/>
      <c r="Q356" s="210"/>
      <c r="R356" s="210"/>
      <c r="S356" s="210"/>
      <c r="T356" s="210"/>
      <c r="U356" s="210"/>
      <c r="V356" s="210"/>
      <c r="W356" s="210"/>
    </row>
    <row r="357" spans="1:23" ht="15.8" customHeight="1" x14ac:dyDescent="0.3">
      <c r="A357" s="160"/>
      <c r="B357" s="287"/>
      <c r="C357" s="287"/>
      <c r="D357" s="287"/>
      <c r="E357" s="287"/>
      <c r="F357" s="287"/>
      <c r="G357" s="287"/>
      <c r="H357" s="141"/>
      <c r="I357" s="141"/>
      <c r="J357" s="141"/>
      <c r="K357" s="141"/>
      <c r="L357" s="141"/>
      <c r="M357" s="141"/>
      <c r="N357" s="141"/>
      <c r="O357" s="141"/>
      <c r="P357" s="141"/>
      <c r="Q357" s="210"/>
      <c r="R357" s="210"/>
      <c r="S357" s="210"/>
      <c r="T357" s="210"/>
      <c r="U357" s="210"/>
      <c r="V357" s="210"/>
      <c r="W357" s="210"/>
    </row>
    <row r="358" spans="1:23" ht="15.8" customHeight="1" x14ac:dyDescent="0.3">
      <c r="A358" s="160"/>
      <c r="B358" s="287"/>
      <c r="C358" s="287"/>
      <c r="D358" s="287"/>
      <c r="E358" s="287"/>
      <c r="F358" s="287"/>
      <c r="G358" s="287"/>
      <c r="H358" s="141"/>
      <c r="I358" s="141"/>
      <c r="J358" s="141"/>
      <c r="K358" s="141"/>
      <c r="L358" s="141"/>
      <c r="M358" s="141"/>
      <c r="N358" s="141"/>
      <c r="O358" s="141"/>
      <c r="P358" s="141"/>
      <c r="Q358" s="210"/>
      <c r="R358" s="210"/>
      <c r="S358" s="210"/>
      <c r="T358" s="210"/>
      <c r="U358" s="210"/>
      <c r="V358" s="210"/>
      <c r="W358" s="210"/>
    </row>
    <row r="359" spans="1:23" ht="15.8" customHeight="1" x14ac:dyDescent="0.3">
      <c r="A359" s="160"/>
      <c r="B359" s="287"/>
      <c r="C359" s="287"/>
      <c r="D359" s="287"/>
      <c r="E359" s="287"/>
      <c r="F359" s="287"/>
      <c r="G359" s="287"/>
      <c r="H359" s="141"/>
      <c r="I359" s="141"/>
      <c r="J359" s="141"/>
      <c r="K359" s="141"/>
      <c r="L359" s="141"/>
      <c r="M359" s="141"/>
      <c r="N359" s="141"/>
      <c r="O359" s="141"/>
      <c r="P359" s="141"/>
      <c r="Q359" s="210"/>
      <c r="R359" s="210"/>
      <c r="S359" s="210"/>
      <c r="T359" s="210"/>
      <c r="U359" s="210"/>
      <c r="V359" s="210"/>
      <c r="W359" s="210"/>
    </row>
    <row r="360" spans="1:23" ht="15.8" customHeight="1" x14ac:dyDescent="0.3">
      <c r="A360" s="160"/>
      <c r="B360" s="287"/>
      <c r="C360" s="287"/>
      <c r="D360" s="287"/>
      <c r="E360" s="287"/>
      <c r="F360" s="287"/>
      <c r="G360" s="287"/>
      <c r="H360" s="141"/>
      <c r="I360" s="141"/>
      <c r="J360" s="141"/>
      <c r="K360" s="141"/>
      <c r="L360" s="141"/>
      <c r="M360" s="141"/>
      <c r="N360" s="141"/>
      <c r="O360" s="141"/>
      <c r="P360" s="141"/>
      <c r="Q360" s="210"/>
      <c r="R360" s="210"/>
      <c r="S360" s="210"/>
      <c r="T360" s="210"/>
      <c r="U360" s="210"/>
      <c r="V360" s="210"/>
      <c r="W360" s="210"/>
    </row>
    <row r="361" spans="1:23" ht="15.8" customHeight="1" x14ac:dyDescent="0.3">
      <c r="A361" s="160"/>
      <c r="B361" s="287"/>
      <c r="C361" s="287"/>
      <c r="D361" s="287"/>
      <c r="E361" s="287"/>
      <c r="F361" s="287"/>
      <c r="G361" s="287"/>
      <c r="H361" s="141"/>
      <c r="I361" s="141"/>
      <c r="J361" s="141"/>
      <c r="K361" s="141"/>
      <c r="L361" s="141"/>
      <c r="M361" s="141"/>
      <c r="N361" s="141"/>
      <c r="O361" s="141"/>
      <c r="P361" s="141"/>
      <c r="Q361" s="210"/>
      <c r="R361" s="210"/>
      <c r="S361" s="210"/>
      <c r="T361" s="210"/>
      <c r="U361" s="210"/>
      <c r="V361" s="210"/>
      <c r="W361" s="210"/>
    </row>
    <row r="362" spans="1:23" ht="15.8" customHeight="1" x14ac:dyDescent="0.3">
      <c r="A362" s="160"/>
      <c r="B362" s="287"/>
      <c r="C362" s="287"/>
      <c r="D362" s="287"/>
      <c r="E362" s="287"/>
      <c r="F362" s="287"/>
      <c r="G362" s="287"/>
      <c r="H362" s="141"/>
      <c r="I362" s="141"/>
      <c r="J362" s="141"/>
      <c r="K362" s="141"/>
      <c r="L362" s="141"/>
      <c r="M362" s="141"/>
      <c r="N362" s="141"/>
      <c r="O362" s="141"/>
      <c r="P362" s="141"/>
      <c r="Q362" s="210"/>
      <c r="R362" s="210"/>
      <c r="S362" s="210"/>
      <c r="T362" s="210"/>
      <c r="U362" s="210"/>
      <c r="V362" s="210"/>
      <c r="W362" s="210"/>
    </row>
    <row r="363" spans="1:23" ht="15.8" customHeight="1" x14ac:dyDescent="0.3">
      <c r="A363" s="160"/>
      <c r="B363" s="287"/>
      <c r="C363" s="287"/>
      <c r="D363" s="287"/>
      <c r="E363" s="287"/>
      <c r="F363" s="287"/>
      <c r="G363" s="287"/>
      <c r="H363" s="141"/>
      <c r="I363" s="141"/>
      <c r="J363" s="141"/>
      <c r="K363" s="141"/>
      <c r="L363" s="141"/>
      <c r="M363" s="141"/>
      <c r="N363" s="141"/>
      <c r="O363" s="141"/>
      <c r="P363" s="141"/>
      <c r="Q363" s="210"/>
      <c r="R363" s="210"/>
      <c r="S363" s="210"/>
      <c r="T363" s="210"/>
      <c r="U363" s="210"/>
      <c r="V363" s="210"/>
      <c r="W363" s="210"/>
    </row>
    <row r="364" spans="1:23" ht="15.8" customHeight="1" x14ac:dyDescent="0.3">
      <c r="A364" s="160"/>
      <c r="B364" s="287"/>
      <c r="C364" s="287"/>
      <c r="D364" s="287"/>
      <c r="E364" s="287"/>
      <c r="F364" s="287"/>
      <c r="G364" s="287"/>
      <c r="H364" s="141"/>
      <c r="I364" s="141"/>
      <c r="J364" s="141"/>
      <c r="K364" s="141"/>
      <c r="L364" s="141"/>
      <c r="M364" s="141"/>
      <c r="N364" s="141"/>
      <c r="O364" s="141"/>
      <c r="P364" s="141"/>
      <c r="Q364" s="210"/>
      <c r="R364" s="210"/>
      <c r="S364" s="210"/>
      <c r="T364" s="210"/>
      <c r="U364" s="210"/>
      <c r="V364" s="210"/>
      <c r="W364" s="210"/>
    </row>
    <row r="365" spans="1:23" ht="15.8" customHeight="1" x14ac:dyDescent="0.3">
      <c r="A365" s="160"/>
      <c r="B365" s="287"/>
      <c r="C365" s="287"/>
      <c r="D365" s="287"/>
      <c r="E365" s="287"/>
      <c r="F365" s="287"/>
      <c r="G365" s="287"/>
      <c r="H365" s="141"/>
      <c r="I365" s="141"/>
      <c r="J365" s="141"/>
      <c r="K365" s="141"/>
      <c r="L365" s="141"/>
      <c r="M365" s="141"/>
      <c r="N365" s="141"/>
      <c r="O365" s="141"/>
      <c r="P365" s="141"/>
      <c r="Q365" s="210"/>
      <c r="R365" s="210"/>
      <c r="S365" s="210"/>
      <c r="T365" s="210"/>
      <c r="U365" s="210"/>
      <c r="V365" s="210"/>
      <c r="W365" s="210"/>
    </row>
    <row r="366" spans="1:23" ht="15.8" customHeight="1" x14ac:dyDescent="0.3">
      <c r="A366" s="160"/>
      <c r="B366" s="287"/>
      <c r="C366" s="287"/>
      <c r="D366" s="287"/>
      <c r="E366" s="287"/>
      <c r="F366" s="287"/>
      <c r="G366" s="287"/>
      <c r="H366" s="141"/>
      <c r="I366" s="141"/>
      <c r="J366" s="141"/>
      <c r="K366" s="141"/>
      <c r="L366" s="141"/>
      <c r="M366" s="141"/>
      <c r="N366" s="141"/>
      <c r="O366" s="141"/>
      <c r="P366" s="141"/>
      <c r="Q366" s="210"/>
      <c r="R366" s="210"/>
      <c r="S366" s="210"/>
      <c r="T366" s="210"/>
      <c r="U366" s="210"/>
      <c r="V366" s="210"/>
      <c r="W366" s="210"/>
    </row>
    <row r="367" spans="1:23" ht="15.8" customHeight="1" x14ac:dyDescent="0.3">
      <c r="A367" s="160"/>
      <c r="B367" s="287"/>
      <c r="C367" s="287"/>
      <c r="D367" s="287"/>
      <c r="E367" s="287"/>
      <c r="F367" s="287"/>
      <c r="G367" s="287"/>
      <c r="H367" s="141"/>
      <c r="I367" s="141"/>
      <c r="J367" s="141"/>
      <c r="K367" s="141"/>
      <c r="L367" s="141"/>
      <c r="M367" s="141"/>
      <c r="N367" s="141"/>
      <c r="O367" s="141"/>
      <c r="P367" s="141"/>
      <c r="Q367" s="210"/>
      <c r="R367" s="210"/>
      <c r="S367" s="210"/>
      <c r="T367" s="210"/>
      <c r="U367" s="210"/>
      <c r="V367" s="210"/>
      <c r="W367" s="210"/>
    </row>
    <row r="368" spans="1:23" ht="15.8" customHeight="1" x14ac:dyDescent="0.3">
      <c r="A368" s="160"/>
      <c r="B368" s="287"/>
      <c r="C368" s="287"/>
      <c r="D368" s="287"/>
      <c r="E368" s="287"/>
      <c r="F368" s="287"/>
      <c r="G368" s="287"/>
      <c r="H368" s="141"/>
      <c r="I368" s="141"/>
      <c r="J368" s="141"/>
      <c r="K368" s="141"/>
      <c r="L368" s="141"/>
      <c r="M368" s="141"/>
      <c r="N368" s="141"/>
      <c r="O368" s="141"/>
      <c r="P368" s="141"/>
      <c r="Q368" s="210"/>
      <c r="R368" s="210"/>
      <c r="S368" s="210"/>
      <c r="T368" s="210"/>
      <c r="U368" s="210"/>
      <c r="V368" s="210"/>
      <c r="W368" s="210"/>
    </row>
    <row r="369" spans="1:23" ht="15.8" customHeight="1" x14ac:dyDescent="0.3">
      <c r="A369" s="160"/>
      <c r="B369" s="287"/>
      <c r="C369" s="287"/>
      <c r="D369" s="287"/>
      <c r="E369" s="287"/>
      <c r="F369" s="287"/>
      <c r="G369" s="287"/>
      <c r="H369" s="141"/>
      <c r="I369" s="141"/>
      <c r="J369" s="141"/>
      <c r="K369" s="141"/>
      <c r="L369" s="141"/>
      <c r="M369" s="141"/>
      <c r="N369" s="141"/>
      <c r="O369" s="141"/>
      <c r="P369" s="141"/>
      <c r="Q369" s="210"/>
      <c r="R369" s="210"/>
      <c r="S369" s="210"/>
      <c r="T369" s="210"/>
      <c r="U369" s="210"/>
      <c r="V369" s="210"/>
      <c r="W369" s="210"/>
    </row>
    <row r="370" spans="1:23" ht="15.8" customHeight="1" x14ac:dyDescent="0.3">
      <c r="A370" s="160"/>
      <c r="B370" s="287"/>
      <c r="C370" s="287"/>
      <c r="D370" s="287"/>
      <c r="E370" s="287"/>
      <c r="F370" s="287"/>
      <c r="G370" s="287"/>
      <c r="H370" s="141"/>
      <c r="I370" s="141"/>
      <c r="J370" s="141"/>
      <c r="K370" s="141"/>
      <c r="L370" s="141"/>
      <c r="M370" s="141"/>
      <c r="N370" s="141"/>
      <c r="O370" s="141"/>
      <c r="P370" s="141"/>
      <c r="Q370" s="210"/>
      <c r="R370" s="210"/>
      <c r="S370" s="210"/>
      <c r="T370" s="210"/>
      <c r="U370" s="210"/>
      <c r="V370" s="210"/>
      <c r="W370" s="210"/>
    </row>
    <row r="371" spans="1:23" ht="15.8" customHeight="1" x14ac:dyDescent="0.3">
      <c r="A371" s="160"/>
      <c r="B371" s="287"/>
      <c r="C371" s="287"/>
      <c r="D371" s="287"/>
      <c r="E371" s="287"/>
      <c r="F371" s="287"/>
      <c r="G371" s="287"/>
      <c r="H371" s="141"/>
      <c r="I371" s="141"/>
      <c r="J371" s="141"/>
      <c r="K371" s="141"/>
      <c r="L371" s="141"/>
      <c r="M371" s="141"/>
      <c r="N371" s="141"/>
      <c r="O371" s="141"/>
      <c r="P371" s="141"/>
      <c r="Q371" s="210"/>
      <c r="R371" s="210"/>
      <c r="S371" s="210"/>
      <c r="T371" s="210"/>
      <c r="U371" s="210"/>
      <c r="V371" s="210"/>
      <c r="W371" s="210"/>
    </row>
    <row r="372" spans="1:23" ht="15.8" customHeight="1" x14ac:dyDescent="0.3">
      <c r="A372" s="160"/>
      <c r="B372" s="287"/>
      <c r="C372" s="287"/>
      <c r="D372" s="287"/>
      <c r="E372" s="287"/>
      <c r="F372" s="287"/>
      <c r="G372" s="287"/>
      <c r="H372" s="141"/>
      <c r="I372" s="141"/>
      <c r="J372" s="141"/>
      <c r="K372" s="141"/>
      <c r="L372" s="141"/>
      <c r="M372" s="141"/>
      <c r="N372" s="141"/>
      <c r="O372" s="141"/>
      <c r="P372" s="141"/>
      <c r="Q372" s="210"/>
      <c r="R372" s="210"/>
      <c r="S372" s="210"/>
      <c r="T372" s="210"/>
      <c r="U372" s="210"/>
      <c r="V372" s="210"/>
      <c r="W372" s="210"/>
    </row>
    <row r="373" spans="1:23" ht="15.8" customHeight="1" x14ac:dyDescent="0.3">
      <c r="A373" s="160"/>
      <c r="B373" s="287"/>
      <c r="C373" s="287"/>
      <c r="D373" s="287"/>
      <c r="E373" s="287"/>
      <c r="F373" s="287"/>
      <c r="G373" s="287"/>
      <c r="H373" s="141"/>
      <c r="I373" s="141"/>
      <c r="J373" s="141"/>
      <c r="K373" s="141"/>
      <c r="L373" s="141"/>
      <c r="M373" s="141"/>
      <c r="N373" s="141"/>
      <c r="O373" s="141"/>
      <c r="P373" s="141"/>
      <c r="Q373" s="210"/>
      <c r="R373" s="210"/>
      <c r="S373" s="210"/>
      <c r="T373" s="210"/>
      <c r="U373" s="210"/>
      <c r="V373" s="210"/>
      <c r="W373" s="210"/>
    </row>
    <row r="374" spans="1:23" ht="15.8" customHeight="1" x14ac:dyDescent="0.3">
      <c r="A374" s="160"/>
      <c r="B374" s="287"/>
      <c r="C374" s="287"/>
      <c r="D374" s="287"/>
      <c r="E374" s="287"/>
      <c r="F374" s="287"/>
      <c r="G374" s="287"/>
      <c r="H374" s="141"/>
      <c r="I374" s="141"/>
      <c r="J374" s="141"/>
      <c r="K374" s="141"/>
      <c r="L374" s="141"/>
      <c r="M374" s="141"/>
      <c r="N374" s="141"/>
      <c r="O374" s="141"/>
      <c r="P374" s="141"/>
      <c r="Q374" s="210"/>
      <c r="R374" s="210"/>
      <c r="S374" s="210"/>
      <c r="T374" s="210"/>
      <c r="U374" s="210"/>
      <c r="V374" s="210"/>
      <c r="W374" s="210"/>
    </row>
    <row r="375" spans="1:23" ht="15.8" customHeight="1" x14ac:dyDescent="0.3">
      <c r="A375" s="160"/>
      <c r="B375" s="287"/>
      <c r="C375" s="287"/>
      <c r="D375" s="287"/>
      <c r="E375" s="287"/>
      <c r="F375" s="287"/>
      <c r="G375" s="287"/>
      <c r="H375" s="141"/>
      <c r="I375" s="141"/>
      <c r="J375" s="141"/>
      <c r="K375" s="141"/>
      <c r="L375" s="141"/>
      <c r="M375" s="141"/>
      <c r="N375" s="141"/>
      <c r="O375" s="141"/>
      <c r="P375" s="141"/>
      <c r="Q375" s="210"/>
      <c r="R375" s="210"/>
      <c r="S375" s="210"/>
      <c r="T375" s="210"/>
      <c r="U375" s="210"/>
      <c r="V375" s="210"/>
      <c r="W375" s="210"/>
    </row>
    <row r="376" spans="1:23" ht="15.8" customHeight="1" x14ac:dyDescent="0.3">
      <c r="A376" s="160"/>
      <c r="B376" s="287"/>
      <c r="C376" s="287"/>
      <c r="D376" s="287"/>
      <c r="E376" s="287"/>
      <c r="F376" s="287"/>
      <c r="G376" s="287"/>
      <c r="H376" s="141"/>
      <c r="I376" s="141"/>
      <c r="J376" s="141"/>
      <c r="K376" s="141"/>
      <c r="L376" s="141"/>
      <c r="M376" s="141"/>
      <c r="N376" s="141"/>
      <c r="O376" s="141"/>
      <c r="P376" s="141"/>
      <c r="Q376" s="210"/>
      <c r="R376" s="210"/>
      <c r="S376" s="210"/>
      <c r="T376" s="210"/>
      <c r="U376" s="210"/>
      <c r="V376" s="210"/>
      <c r="W376" s="210"/>
    </row>
    <row r="377" spans="1:23" ht="15.8" customHeight="1" x14ac:dyDescent="0.3">
      <c r="A377" s="160"/>
      <c r="B377" s="287"/>
      <c r="C377" s="287"/>
      <c r="D377" s="287"/>
      <c r="E377" s="287"/>
      <c r="F377" s="287"/>
      <c r="G377" s="287"/>
      <c r="H377" s="141"/>
      <c r="I377" s="141"/>
      <c r="J377" s="141"/>
      <c r="K377" s="141"/>
      <c r="L377" s="141"/>
      <c r="M377" s="141"/>
      <c r="N377" s="141"/>
      <c r="O377" s="141"/>
      <c r="P377" s="141"/>
      <c r="Q377" s="210"/>
      <c r="R377" s="210"/>
      <c r="S377" s="210"/>
      <c r="T377" s="210"/>
      <c r="U377" s="210"/>
      <c r="V377" s="210"/>
      <c r="W377" s="210"/>
    </row>
    <row r="378" spans="1:23" ht="15.8" customHeight="1" x14ac:dyDescent="0.3">
      <c r="A378" s="160"/>
      <c r="B378" s="287"/>
      <c r="C378" s="287"/>
      <c r="D378" s="287"/>
      <c r="E378" s="287"/>
      <c r="F378" s="287"/>
      <c r="G378" s="287"/>
      <c r="H378" s="141"/>
      <c r="I378" s="141"/>
      <c r="J378" s="141"/>
      <c r="K378" s="141"/>
      <c r="L378" s="141"/>
      <c r="M378" s="141"/>
      <c r="N378" s="141"/>
      <c r="O378" s="141"/>
      <c r="P378" s="141"/>
      <c r="Q378" s="210"/>
      <c r="R378" s="210"/>
      <c r="S378" s="210"/>
      <c r="T378" s="210"/>
      <c r="U378" s="210"/>
      <c r="V378" s="210"/>
      <c r="W378" s="210"/>
    </row>
    <row r="379" spans="1:23" ht="15.8" customHeight="1" x14ac:dyDescent="0.3">
      <c r="A379" s="160"/>
      <c r="B379" s="287"/>
      <c r="C379" s="287"/>
      <c r="D379" s="287"/>
      <c r="E379" s="287"/>
      <c r="F379" s="287"/>
      <c r="G379" s="287"/>
      <c r="H379" s="141"/>
      <c r="I379" s="141"/>
      <c r="J379" s="141"/>
      <c r="K379" s="141"/>
      <c r="L379" s="141"/>
      <c r="M379" s="141"/>
      <c r="N379" s="141"/>
      <c r="O379" s="141"/>
      <c r="P379" s="141"/>
      <c r="Q379" s="210"/>
      <c r="R379" s="210"/>
      <c r="S379" s="210"/>
      <c r="T379" s="210"/>
      <c r="U379" s="210"/>
      <c r="V379" s="210"/>
      <c r="W379" s="210"/>
    </row>
    <row r="380" spans="1:23" ht="15.8" customHeight="1" x14ac:dyDescent="0.3">
      <c r="A380" s="160"/>
      <c r="B380" s="287"/>
      <c r="C380" s="287"/>
      <c r="D380" s="287"/>
      <c r="E380" s="287"/>
      <c r="F380" s="287"/>
      <c r="G380" s="287"/>
      <c r="H380" s="141"/>
      <c r="I380" s="141"/>
      <c r="J380" s="141"/>
      <c r="K380" s="141"/>
      <c r="L380" s="141"/>
      <c r="M380" s="141"/>
      <c r="N380" s="141"/>
      <c r="O380" s="141"/>
      <c r="P380" s="141"/>
      <c r="Q380" s="210"/>
      <c r="R380" s="210"/>
      <c r="S380" s="210"/>
      <c r="T380" s="210"/>
      <c r="U380" s="210"/>
      <c r="V380" s="210"/>
      <c r="W380" s="210"/>
    </row>
    <row r="381" spans="1:23" ht="15.8" customHeight="1" x14ac:dyDescent="0.3">
      <c r="A381" s="160"/>
      <c r="B381" s="287"/>
      <c r="C381" s="287"/>
      <c r="D381" s="287"/>
      <c r="E381" s="287"/>
      <c r="F381" s="287"/>
      <c r="G381" s="287"/>
      <c r="H381" s="141"/>
      <c r="I381" s="141"/>
      <c r="J381" s="141"/>
      <c r="K381" s="141"/>
      <c r="L381" s="141"/>
      <c r="M381" s="141"/>
      <c r="N381" s="141"/>
      <c r="O381" s="141"/>
      <c r="P381" s="141"/>
      <c r="Q381" s="210"/>
      <c r="R381" s="210"/>
      <c r="S381" s="210"/>
      <c r="T381" s="210"/>
      <c r="U381" s="210"/>
      <c r="V381" s="210"/>
      <c r="W381" s="210"/>
    </row>
    <row r="382" spans="1:23" ht="15.8" customHeight="1" x14ac:dyDescent="0.3">
      <c r="A382" s="160"/>
      <c r="B382" s="287"/>
      <c r="C382" s="287"/>
      <c r="D382" s="287"/>
      <c r="E382" s="287"/>
      <c r="F382" s="287"/>
      <c r="G382" s="287"/>
      <c r="H382" s="141"/>
      <c r="I382" s="141"/>
      <c r="J382" s="141"/>
      <c r="K382" s="141"/>
      <c r="L382" s="141"/>
      <c r="M382" s="141"/>
      <c r="N382" s="141"/>
      <c r="O382" s="141"/>
      <c r="P382" s="141"/>
      <c r="Q382" s="210"/>
      <c r="R382" s="210"/>
      <c r="S382" s="210"/>
      <c r="T382" s="210"/>
      <c r="U382" s="210"/>
      <c r="V382" s="210"/>
      <c r="W382" s="210"/>
    </row>
    <row r="383" spans="1:23" ht="15.8" customHeight="1" x14ac:dyDescent="0.3">
      <c r="A383" s="160"/>
      <c r="B383" s="287"/>
      <c r="C383" s="287"/>
      <c r="D383" s="287"/>
      <c r="E383" s="287"/>
      <c r="F383" s="287"/>
      <c r="G383" s="287"/>
      <c r="H383" s="141"/>
      <c r="I383" s="141"/>
      <c r="J383" s="141"/>
      <c r="K383" s="141"/>
      <c r="L383" s="141"/>
      <c r="M383" s="141"/>
      <c r="N383" s="141"/>
      <c r="O383" s="141"/>
      <c r="P383" s="141"/>
      <c r="Q383" s="210"/>
      <c r="R383" s="210"/>
      <c r="S383" s="210"/>
      <c r="T383" s="210"/>
      <c r="U383" s="210"/>
      <c r="V383" s="210"/>
      <c r="W383" s="210"/>
    </row>
    <row r="384" spans="1:23" ht="15.8" customHeight="1" x14ac:dyDescent="0.3">
      <c r="A384" s="160"/>
      <c r="B384" s="287"/>
      <c r="C384" s="287"/>
      <c r="D384" s="287"/>
      <c r="E384" s="287"/>
      <c r="F384" s="287"/>
      <c r="G384" s="287"/>
      <c r="H384" s="141"/>
      <c r="I384" s="141"/>
      <c r="J384" s="141"/>
      <c r="K384" s="141"/>
      <c r="L384" s="141"/>
      <c r="M384" s="141"/>
      <c r="N384" s="141"/>
      <c r="O384" s="141"/>
      <c r="P384" s="141"/>
      <c r="Q384" s="210"/>
      <c r="R384" s="210"/>
      <c r="S384" s="210"/>
      <c r="T384" s="210"/>
      <c r="U384" s="210"/>
      <c r="V384" s="210"/>
      <c r="W384" s="210"/>
    </row>
    <row r="385" spans="1:23" ht="15.8" customHeight="1" x14ac:dyDescent="0.3">
      <c r="A385" s="160"/>
      <c r="B385" s="287"/>
      <c r="C385" s="287"/>
      <c r="D385" s="287"/>
      <c r="E385" s="287"/>
      <c r="F385" s="287"/>
      <c r="G385" s="287"/>
      <c r="H385" s="141"/>
      <c r="I385" s="141"/>
      <c r="J385" s="141"/>
      <c r="K385" s="141"/>
      <c r="L385" s="141"/>
      <c r="M385" s="141"/>
      <c r="N385" s="141"/>
      <c r="O385" s="141"/>
      <c r="P385" s="141"/>
      <c r="Q385" s="210"/>
      <c r="R385" s="210"/>
      <c r="S385" s="210"/>
      <c r="T385" s="210"/>
      <c r="U385" s="210"/>
      <c r="V385" s="210"/>
      <c r="W385" s="210"/>
    </row>
    <row r="386" spans="1:23" ht="15.8" customHeight="1" x14ac:dyDescent="0.3">
      <c r="A386" s="160"/>
      <c r="B386" s="287"/>
      <c r="C386" s="287"/>
      <c r="D386" s="287"/>
      <c r="E386" s="287"/>
      <c r="F386" s="287"/>
      <c r="G386" s="287"/>
      <c r="H386" s="141"/>
      <c r="I386" s="141"/>
      <c r="J386" s="141"/>
      <c r="K386" s="141"/>
      <c r="L386" s="141"/>
      <c r="M386" s="141"/>
      <c r="N386" s="141"/>
      <c r="O386" s="141"/>
      <c r="P386" s="141"/>
      <c r="Q386" s="210"/>
      <c r="R386" s="210"/>
      <c r="S386" s="210"/>
      <c r="T386" s="210"/>
      <c r="U386" s="210"/>
      <c r="V386" s="210"/>
      <c r="W386" s="210"/>
    </row>
    <row r="387" spans="1:23" ht="15.8" customHeight="1" x14ac:dyDescent="0.3">
      <c r="A387" s="160"/>
      <c r="B387" s="287"/>
      <c r="C387" s="287"/>
      <c r="D387" s="287"/>
      <c r="E387" s="287"/>
      <c r="F387" s="287"/>
      <c r="G387" s="287"/>
      <c r="H387" s="141"/>
      <c r="I387" s="141"/>
      <c r="J387" s="141"/>
      <c r="K387" s="141"/>
      <c r="L387" s="141"/>
      <c r="M387" s="141"/>
      <c r="N387" s="141"/>
      <c r="O387" s="141"/>
      <c r="P387" s="141"/>
      <c r="Q387" s="210"/>
      <c r="R387" s="210"/>
      <c r="S387" s="210"/>
      <c r="T387" s="210"/>
      <c r="U387" s="210"/>
      <c r="V387" s="210"/>
      <c r="W387" s="210"/>
    </row>
    <row r="388" spans="1:23" ht="15.8" customHeight="1" x14ac:dyDescent="0.3">
      <c r="A388" s="160"/>
      <c r="B388" s="287"/>
      <c r="C388" s="287"/>
      <c r="D388" s="287"/>
      <c r="E388" s="287"/>
      <c r="F388" s="287"/>
      <c r="G388" s="287"/>
      <c r="H388" s="141"/>
      <c r="I388" s="141"/>
      <c r="J388" s="141"/>
      <c r="K388" s="141"/>
      <c r="L388" s="141"/>
      <c r="M388" s="141"/>
      <c r="N388" s="141"/>
      <c r="O388" s="141"/>
      <c r="P388" s="141"/>
      <c r="Q388" s="210"/>
      <c r="R388" s="210"/>
      <c r="S388" s="210"/>
      <c r="T388" s="210"/>
      <c r="U388" s="210"/>
      <c r="V388" s="210"/>
      <c r="W388" s="210"/>
    </row>
    <row r="389" spans="1:23" ht="15.8" customHeight="1" x14ac:dyDescent="0.3">
      <c r="A389" s="160"/>
      <c r="B389" s="287"/>
      <c r="C389" s="287"/>
      <c r="D389" s="287"/>
      <c r="E389" s="287"/>
      <c r="F389" s="287"/>
      <c r="G389" s="287"/>
      <c r="H389" s="141"/>
      <c r="I389" s="141"/>
      <c r="J389" s="141"/>
      <c r="K389" s="141"/>
      <c r="L389" s="141"/>
      <c r="M389" s="141"/>
      <c r="N389" s="141"/>
      <c r="O389" s="141"/>
      <c r="P389" s="141"/>
      <c r="Q389" s="210"/>
      <c r="R389" s="210"/>
      <c r="S389" s="210"/>
      <c r="T389" s="210"/>
      <c r="U389" s="210"/>
      <c r="V389" s="210"/>
      <c r="W389" s="210"/>
    </row>
    <row r="390" spans="1:23" ht="15.8" customHeight="1" x14ac:dyDescent="0.3">
      <c r="A390" s="160"/>
      <c r="B390" s="287"/>
      <c r="C390" s="287"/>
      <c r="D390" s="287"/>
      <c r="E390" s="287"/>
      <c r="F390" s="287"/>
      <c r="G390" s="287"/>
      <c r="H390" s="141"/>
      <c r="I390" s="141"/>
      <c r="J390" s="141"/>
      <c r="K390" s="141"/>
      <c r="L390" s="141"/>
      <c r="M390" s="141"/>
      <c r="N390" s="141"/>
      <c r="O390" s="141"/>
      <c r="P390" s="141"/>
      <c r="Q390" s="210"/>
      <c r="R390" s="210"/>
      <c r="S390" s="210"/>
      <c r="T390" s="210"/>
      <c r="U390" s="210"/>
      <c r="V390" s="210"/>
      <c r="W390" s="210"/>
    </row>
    <row r="391" spans="1:23" ht="15.8" customHeight="1" x14ac:dyDescent="0.3">
      <c r="A391" s="160"/>
      <c r="B391" s="287"/>
      <c r="C391" s="287"/>
      <c r="D391" s="287"/>
      <c r="E391" s="287"/>
      <c r="F391" s="287"/>
      <c r="G391" s="287"/>
      <c r="H391" s="141"/>
      <c r="I391" s="141"/>
      <c r="J391" s="141"/>
      <c r="K391" s="141"/>
      <c r="L391" s="141"/>
      <c r="M391" s="141"/>
      <c r="N391" s="141"/>
      <c r="O391" s="141"/>
      <c r="P391" s="141"/>
      <c r="Q391" s="210"/>
      <c r="R391" s="210"/>
      <c r="S391" s="210"/>
      <c r="T391" s="210"/>
      <c r="U391" s="210"/>
      <c r="V391" s="210"/>
      <c r="W391" s="210"/>
    </row>
    <row r="392" spans="1:23" ht="15.8" customHeight="1" x14ac:dyDescent="0.3">
      <c r="A392" s="160"/>
      <c r="B392" s="287"/>
      <c r="C392" s="287"/>
      <c r="D392" s="287"/>
      <c r="E392" s="287"/>
      <c r="F392" s="287"/>
      <c r="G392" s="287"/>
      <c r="H392" s="141"/>
      <c r="I392" s="141"/>
      <c r="J392" s="141"/>
      <c r="K392" s="141"/>
      <c r="L392" s="141"/>
      <c r="M392" s="141"/>
      <c r="N392" s="141"/>
      <c r="O392" s="141"/>
      <c r="P392" s="141"/>
      <c r="Q392" s="210"/>
      <c r="R392" s="210"/>
      <c r="S392" s="210"/>
      <c r="T392" s="210"/>
      <c r="U392" s="210"/>
      <c r="V392" s="210"/>
      <c r="W392" s="210"/>
    </row>
    <row r="393" spans="1:23" ht="15.8" customHeight="1" x14ac:dyDescent="0.3">
      <c r="A393" s="160"/>
      <c r="B393" s="287"/>
      <c r="C393" s="287"/>
      <c r="D393" s="287"/>
      <c r="E393" s="287"/>
      <c r="F393" s="287"/>
      <c r="G393" s="287"/>
      <c r="H393" s="141"/>
      <c r="I393" s="141"/>
      <c r="J393" s="141"/>
      <c r="K393" s="141"/>
      <c r="L393" s="141"/>
      <c r="M393" s="141"/>
      <c r="N393" s="141"/>
      <c r="O393" s="141"/>
      <c r="P393" s="141"/>
      <c r="Q393" s="210"/>
      <c r="R393" s="210"/>
      <c r="S393" s="210"/>
      <c r="T393" s="210"/>
      <c r="U393" s="210"/>
      <c r="V393" s="210"/>
      <c r="W393" s="210"/>
    </row>
    <row r="394" spans="1:23" ht="15.8" customHeight="1" x14ac:dyDescent="0.3">
      <c r="A394" s="160"/>
      <c r="B394" s="287"/>
      <c r="C394" s="287"/>
      <c r="D394" s="287"/>
      <c r="E394" s="287"/>
      <c r="F394" s="287"/>
      <c r="G394" s="287"/>
      <c r="H394" s="141"/>
      <c r="I394" s="141"/>
      <c r="J394" s="141"/>
      <c r="K394" s="141"/>
      <c r="L394" s="141"/>
      <c r="M394" s="141"/>
      <c r="N394" s="141"/>
      <c r="O394" s="141"/>
      <c r="P394" s="141"/>
      <c r="Q394" s="210"/>
      <c r="R394" s="210"/>
      <c r="S394" s="210"/>
      <c r="T394" s="210"/>
      <c r="U394" s="210"/>
      <c r="V394" s="210"/>
      <c r="W394" s="210"/>
    </row>
    <row r="395" spans="1:23" ht="15.8" customHeight="1" x14ac:dyDescent="0.3">
      <c r="A395" s="160"/>
      <c r="B395" s="287"/>
      <c r="C395" s="287"/>
      <c r="D395" s="287"/>
      <c r="E395" s="287"/>
      <c r="F395" s="287"/>
      <c r="G395" s="287"/>
      <c r="H395" s="141"/>
      <c r="I395" s="141"/>
      <c r="J395" s="141"/>
      <c r="K395" s="141"/>
      <c r="L395" s="141"/>
      <c r="M395" s="141"/>
      <c r="N395" s="141"/>
      <c r="O395" s="141"/>
      <c r="P395" s="141"/>
      <c r="Q395" s="210"/>
      <c r="R395" s="210"/>
      <c r="S395" s="210"/>
      <c r="T395" s="210"/>
      <c r="U395" s="210"/>
      <c r="V395" s="210"/>
      <c r="W395" s="210"/>
    </row>
    <row r="396" spans="1:23" ht="15.8" customHeight="1" x14ac:dyDescent="0.3">
      <c r="A396" s="160"/>
      <c r="B396" s="287"/>
      <c r="C396" s="287"/>
      <c r="D396" s="287"/>
      <c r="E396" s="287"/>
      <c r="F396" s="287"/>
      <c r="G396" s="287"/>
      <c r="H396" s="141"/>
      <c r="I396" s="141"/>
      <c r="J396" s="141"/>
      <c r="K396" s="141"/>
      <c r="L396" s="141"/>
      <c r="M396" s="141"/>
      <c r="N396" s="141"/>
      <c r="O396" s="141"/>
      <c r="P396" s="141"/>
      <c r="Q396" s="210"/>
      <c r="R396" s="210"/>
      <c r="S396" s="210"/>
      <c r="T396" s="210"/>
      <c r="U396" s="210"/>
      <c r="V396" s="210"/>
      <c r="W396" s="210"/>
    </row>
    <row r="397" spans="1:23" ht="15.8" customHeight="1" x14ac:dyDescent="0.3">
      <c r="A397" s="160"/>
      <c r="B397" s="287"/>
      <c r="C397" s="287"/>
      <c r="D397" s="287"/>
      <c r="E397" s="287"/>
      <c r="F397" s="287"/>
      <c r="G397" s="287"/>
      <c r="H397" s="141"/>
      <c r="I397" s="141"/>
      <c r="J397" s="141"/>
      <c r="K397" s="141"/>
      <c r="L397" s="141"/>
      <c r="M397" s="141"/>
      <c r="N397" s="141"/>
      <c r="O397" s="141"/>
      <c r="P397" s="141"/>
      <c r="Q397" s="210"/>
      <c r="R397" s="210"/>
      <c r="S397" s="210"/>
      <c r="T397" s="210"/>
      <c r="U397" s="210"/>
      <c r="V397" s="210"/>
      <c r="W397" s="210"/>
    </row>
    <row r="398" spans="1:23" ht="15.8" customHeight="1" x14ac:dyDescent="0.3">
      <c r="A398" s="160"/>
      <c r="B398" s="287"/>
      <c r="C398" s="287"/>
      <c r="D398" s="287"/>
      <c r="E398" s="287"/>
      <c r="F398" s="287"/>
      <c r="G398" s="287"/>
      <c r="H398" s="141"/>
      <c r="I398" s="141"/>
      <c r="J398" s="141"/>
      <c r="K398" s="141"/>
      <c r="L398" s="141"/>
      <c r="M398" s="141"/>
      <c r="N398" s="141"/>
      <c r="O398" s="141"/>
      <c r="P398" s="141"/>
      <c r="Q398" s="210"/>
      <c r="R398" s="210"/>
      <c r="S398" s="210"/>
      <c r="T398" s="210"/>
      <c r="U398" s="210"/>
      <c r="V398" s="210"/>
      <c r="W398" s="210"/>
    </row>
    <row r="399" spans="1:23" ht="15.8" customHeight="1" x14ac:dyDescent="0.3">
      <c r="A399" s="160"/>
      <c r="B399" s="287"/>
      <c r="C399" s="287"/>
      <c r="D399" s="287"/>
      <c r="E399" s="287"/>
      <c r="F399" s="287"/>
      <c r="G399" s="287"/>
      <c r="H399" s="141"/>
      <c r="I399" s="141"/>
      <c r="J399" s="141"/>
      <c r="K399" s="141"/>
      <c r="L399" s="141"/>
      <c r="M399" s="141"/>
      <c r="N399" s="141"/>
      <c r="O399" s="141"/>
      <c r="P399" s="141"/>
      <c r="Q399" s="210"/>
      <c r="R399" s="210"/>
      <c r="S399" s="210"/>
      <c r="T399" s="210"/>
      <c r="U399" s="210"/>
      <c r="V399" s="210"/>
      <c r="W399" s="210"/>
    </row>
    <row r="400" spans="1:23" ht="15.8" customHeight="1" x14ac:dyDescent="0.3">
      <c r="A400" s="160"/>
      <c r="B400" s="287"/>
      <c r="C400" s="287"/>
      <c r="D400" s="287"/>
      <c r="E400" s="287"/>
      <c r="F400" s="287"/>
      <c r="G400" s="287"/>
      <c r="H400" s="141"/>
      <c r="I400" s="141"/>
      <c r="J400" s="141"/>
      <c r="K400" s="141"/>
      <c r="L400" s="141"/>
      <c r="M400" s="141"/>
      <c r="N400" s="141"/>
      <c r="O400" s="141"/>
      <c r="P400" s="141"/>
      <c r="Q400" s="210"/>
      <c r="R400" s="210"/>
      <c r="S400" s="210"/>
      <c r="T400" s="210"/>
      <c r="U400" s="210"/>
      <c r="V400" s="210"/>
      <c r="W400" s="210"/>
    </row>
    <row r="401" spans="1:23" ht="15.8" customHeight="1" x14ac:dyDescent="0.3">
      <c r="A401" s="160"/>
      <c r="B401" s="287"/>
      <c r="C401" s="287"/>
      <c r="D401" s="287"/>
      <c r="E401" s="287"/>
      <c r="F401" s="287"/>
      <c r="G401" s="287"/>
      <c r="H401" s="141"/>
      <c r="I401" s="141"/>
      <c r="J401" s="141"/>
      <c r="K401" s="141"/>
      <c r="L401" s="141"/>
      <c r="M401" s="141"/>
      <c r="N401" s="141"/>
      <c r="O401" s="141"/>
      <c r="P401" s="141"/>
      <c r="Q401" s="210"/>
      <c r="R401" s="210"/>
      <c r="S401" s="210"/>
      <c r="T401" s="210"/>
      <c r="U401" s="210"/>
      <c r="V401" s="210"/>
      <c r="W401" s="210"/>
    </row>
    <row r="402" spans="1:23" ht="15.8" customHeight="1" x14ac:dyDescent="0.3">
      <c r="A402" s="160"/>
      <c r="B402" s="287"/>
      <c r="C402" s="287"/>
      <c r="D402" s="287"/>
      <c r="E402" s="287"/>
      <c r="F402" s="287"/>
      <c r="G402" s="287"/>
      <c r="H402" s="141"/>
      <c r="I402" s="141"/>
      <c r="J402" s="141"/>
      <c r="K402" s="141"/>
      <c r="L402" s="141"/>
      <c r="M402" s="141"/>
      <c r="N402" s="141"/>
      <c r="O402" s="141"/>
      <c r="P402" s="141"/>
      <c r="Q402" s="210"/>
      <c r="R402" s="210"/>
      <c r="S402" s="210"/>
      <c r="T402" s="210"/>
      <c r="U402" s="210"/>
      <c r="V402" s="210"/>
      <c r="W402" s="210"/>
    </row>
    <row r="403" spans="1:23" ht="15.8" customHeight="1" x14ac:dyDescent="0.3">
      <c r="A403" s="160"/>
      <c r="B403" s="287"/>
      <c r="C403" s="287"/>
      <c r="D403" s="287"/>
      <c r="E403" s="287"/>
      <c r="F403" s="287"/>
      <c r="G403" s="287"/>
      <c r="H403" s="141"/>
      <c r="I403" s="141"/>
      <c r="J403" s="141"/>
      <c r="K403" s="141"/>
      <c r="L403" s="141"/>
      <c r="M403" s="141"/>
      <c r="N403" s="141"/>
      <c r="O403" s="141"/>
      <c r="P403" s="141"/>
      <c r="Q403" s="210"/>
      <c r="R403" s="210"/>
      <c r="S403" s="210"/>
      <c r="T403" s="210"/>
      <c r="U403" s="210"/>
      <c r="V403" s="210"/>
      <c r="W403" s="210"/>
    </row>
    <row r="404" spans="1:23" ht="15.8" customHeight="1" x14ac:dyDescent="0.3">
      <c r="A404" s="160"/>
      <c r="B404" s="287"/>
      <c r="C404" s="287"/>
      <c r="D404" s="287"/>
      <c r="E404" s="287"/>
      <c r="F404" s="287"/>
      <c r="G404" s="287"/>
      <c r="H404" s="141"/>
      <c r="I404" s="141"/>
      <c r="J404" s="141"/>
      <c r="K404" s="141"/>
      <c r="L404" s="141"/>
      <c r="M404" s="141"/>
      <c r="N404" s="141"/>
      <c r="O404" s="141"/>
      <c r="P404" s="141"/>
      <c r="Q404" s="210"/>
      <c r="R404" s="210"/>
      <c r="S404" s="210"/>
      <c r="T404" s="210"/>
      <c r="U404" s="210"/>
      <c r="V404" s="210"/>
      <c r="W404" s="210"/>
    </row>
    <row r="405" spans="1:23" ht="15.8" customHeight="1" x14ac:dyDescent="0.3">
      <c r="A405" s="160"/>
      <c r="B405" s="287"/>
      <c r="C405" s="287"/>
      <c r="D405" s="287"/>
      <c r="E405" s="287"/>
      <c r="F405" s="287"/>
      <c r="G405" s="287"/>
      <c r="H405" s="141"/>
      <c r="I405" s="141"/>
      <c r="J405" s="141"/>
      <c r="K405" s="141"/>
      <c r="L405" s="141"/>
      <c r="M405" s="141"/>
      <c r="N405" s="141"/>
      <c r="O405" s="141"/>
      <c r="P405" s="141"/>
      <c r="Q405" s="210"/>
      <c r="R405" s="210"/>
      <c r="S405" s="210"/>
      <c r="T405" s="210"/>
      <c r="U405" s="210"/>
      <c r="V405" s="210"/>
      <c r="W405" s="210"/>
    </row>
    <row r="406" spans="1:23" ht="15.8" customHeight="1" x14ac:dyDescent="0.3">
      <c r="A406" s="160"/>
      <c r="B406" s="287"/>
      <c r="C406" s="287"/>
      <c r="D406" s="287"/>
      <c r="E406" s="287"/>
      <c r="F406" s="287"/>
      <c r="G406" s="287"/>
      <c r="H406" s="141"/>
      <c r="I406" s="141"/>
      <c r="J406" s="141"/>
      <c r="K406" s="141"/>
      <c r="L406" s="141"/>
      <c r="M406" s="141"/>
      <c r="N406" s="141"/>
      <c r="O406" s="141"/>
      <c r="P406" s="141"/>
      <c r="Q406" s="210"/>
      <c r="R406" s="210"/>
      <c r="S406" s="210"/>
      <c r="T406" s="210"/>
      <c r="U406" s="210"/>
      <c r="V406" s="210"/>
      <c r="W406" s="210"/>
    </row>
    <row r="407" spans="1:23" ht="15.8" customHeight="1" x14ac:dyDescent="0.3">
      <c r="A407" s="160"/>
      <c r="B407" s="287"/>
      <c r="C407" s="287"/>
      <c r="D407" s="287"/>
      <c r="E407" s="287"/>
      <c r="F407" s="287"/>
      <c r="G407" s="287"/>
      <c r="H407" s="141"/>
      <c r="I407" s="141"/>
      <c r="J407" s="141"/>
      <c r="K407" s="141"/>
      <c r="L407" s="141"/>
      <c r="M407" s="141"/>
      <c r="N407" s="141"/>
      <c r="O407" s="141"/>
      <c r="P407" s="141"/>
      <c r="Q407" s="210"/>
      <c r="R407" s="210"/>
      <c r="S407" s="210"/>
      <c r="T407" s="210"/>
      <c r="U407" s="210"/>
      <c r="V407" s="210"/>
      <c r="W407" s="210"/>
    </row>
    <row r="408" spans="1:23" ht="15.8" customHeight="1" x14ac:dyDescent="0.3">
      <c r="A408" s="160"/>
      <c r="B408" s="287"/>
      <c r="C408" s="287"/>
      <c r="D408" s="287"/>
      <c r="E408" s="287"/>
      <c r="F408" s="287"/>
      <c r="G408" s="287"/>
      <c r="H408" s="141"/>
      <c r="I408" s="141"/>
      <c r="J408" s="141"/>
      <c r="K408" s="141"/>
      <c r="L408" s="141"/>
      <c r="M408" s="141"/>
      <c r="N408" s="141"/>
      <c r="O408" s="141"/>
      <c r="P408" s="141"/>
      <c r="Q408" s="210"/>
      <c r="R408" s="210"/>
      <c r="S408" s="210"/>
      <c r="T408" s="210"/>
      <c r="U408" s="210"/>
      <c r="V408" s="210"/>
      <c r="W408" s="210"/>
    </row>
    <row r="409" spans="1:23" ht="15.8" customHeight="1" x14ac:dyDescent="0.3">
      <c r="A409" s="160"/>
      <c r="B409" s="287"/>
      <c r="C409" s="287"/>
      <c r="D409" s="287"/>
      <c r="E409" s="287"/>
      <c r="F409" s="287"/>
      <c r="G409" s="287"/>
      <c r="H409" s="141"/>
      <c r="I409" s="141"/>
      <c r="J409" s="141"/>
      <c r="K409" s="141"/>
      <c r="L409" s="141"/>
      <c r="M409" s="141"/>
      <c r="N409" s="141"/>
      <c r="O409" s="141"/>
      <c r="P409" s="141"/>
      <c r="Q409" s="210"/>
      <c r="R409" s="210"/>
      <c r="S409" s="210"/>
      <c r="T409" s="210"/>
      <c r="U409" s="210"/>
      <c r="V409" s="210"/>
      <c r="W409" s="210"/>
    </row>
    <row r="410" spans="1:23" ht="15.8" customHeight="1" x14ac:dyDescent="0.3">
      <c r="A410" s="160"/>
      <c r="B410" s="287"/>
      <c r="C410" s="287"/>
      <c r="D410" s="287"/>
      <c r="E410" s="287"/>
      <c r="F410" s="287"/>
      <c r="G410" s="287"/>
      <c r="H410" s="141"/>
      <c r="I410" s="141"/>
      <c r="J410" s="141"/>
      <c r="K410" s="141"/>
      <c r="L410" s="141"/>
      <c r="M410" s="141"/>
      <c r="N410" s="141"/>
      <c r="O410" s="141"/>
      <c r="P410" s="141"/>
      <c r="Q410" s="210"/>
      <c r="R410" s="210"/>
      <c r="S410" s="210"/>
      <c r="T410" s="210"/>
      <c r="U410" s="210"/>
      <c r="V410" s="210"/>
      <c r="W410" s="210"/>
    </row>
    <row r="411" spans="1:23" ht="15.8" customHeight="1" x14ac:dyDescent="0.3">
      <c r="A411" s="160"/>
      <c r="B411" s="287"/>
      <c r="C411" s="287"/>
      <c r="D411" s="287"/>
      <c r="E411" s="287"/>
      <c r="F411" s="287"/>
      <c r="G411" s="287"/>
      <c r="H411" s="141"/>
      <c r="I411" s="141"/>
      <c r="J411" s="141"/>
      <c r="K411" s="141"/>
      <c r="L411" s="141"/>
      <c r="M411" s="141"/>
      <c r="N411" s="141"/>
      <c r="O411" s="141"/>
      <c r="P411" s="141"/>
      <c r="Q411" s="210"/>
      <c r="R411" s="210"/>
      <c r="S411" s="210"/>
      <c r="T411" s="210"/>
      <c r="U411" s="210"/>
      <c r="V411" s="210"/>
      <c r="W411" s="210"/>
    </row>
    <row r="412" spans="1:23" ht="15.8" customHeight="1" x14ac:dyDescent="0.3">
      <c r="A412" s="160"/>
      <c r="B412" s="287"/>
      <c r="C412" s="287"/>
      <c r="D412" s="287"/>
      <c r="E412" s="287"/>
      <c r="F412" s="287"/>
      <c r="G412" s="287"/>
      <c r="H412" s="141"/>
      <c r="I412" s="141"/>
      <c r="J412" s="141"/>
      <c r="K412" s="141"/>
      <c r="L412" s="141"/>
      <c r="M412" s="141"/>
      <c r="N412" s="141"/>
      <c r="O412" s="141"/>
      <c r="P412" s="141"/>
      <c r="Q412" s="210"/>
      <c r="R412" s="210"/>
      <c r="S412" s="210"/>
      <c r="T412" s="210"/>
      <c r="U412" s="210"/>
      <c r="V412" s="210"/>
      <c r="W412" s="210"/>
    </row>
    <row r="413" spans="1:23" ht="15.8" customHeight="1" x14ac:dyDescent="0.3">
      <c r="A413" s="160"/>
      <c r="B413" s="287"/>
      <c r="C413" s="287"/>
      <c r="D413" s="287"/>
      <c r="E413" s="287"/>
      <c r="F413" s="287"/>
      <c r="G413" s="287"/>
      <c r="H413" s="141"/>
      <c r="I413" s="141"/>
      <c r="J413" s="141"/>
      <c r="K413" s="141"/>
      <c r="L413" s="141"/>
      <c r="M413" s="141"/>
      <c r="N413" s="141"/>
      <c r="O413" s="141"/>
      <c r="P413" s="141"/>
      <c r="Q413" s="210"/>
      <c r="R413" s="210"/>
      <c r="S413" s="210"/>
      <c r="T413" s="210"/>
      <c r="U413" s="210"/>
      <c r="V413" s="210"/>
      <c r="W413" s="210"/>
    </row>
    <row r="414" spans="1:23" ht="15.8" customHeight="1" x14ac:dyDescent="0.3">
      <c r="A414" s="160"/>
      <c r="B414" s="287"/>
      <c r="C414" s="287"/>
      <c r="D414" s="287"/>
      <c r="E414" s="287"/>
      <c r="F414" s="287"/>
      <c r="G414" s="287"/>
      <c r="H414" s="141"/>
      <c r="I414" s="141"/>
      <c r="J414" s="141"/>
      <c r="K414" s="141"/>
      <c r="L414" s="141"/>
      <c r="M414" s="141"/>
      <c r="N414" s="141"/>
      <c r="O414" s="141"/>
      <c r="P414" s="141"/>
      <c r="Q414" s="210"/>
      <c r="R414" s="210"/>
      <c r="S414" s="210"/>
      <c r="T414" s="210"/>
      <c r="U414" s="210"/>
      <c r="V414" s="210"/>
      <c r="W414" s="210"/>
    </row>
    <row r="415" spans="1:23" ht="15.8" customHeight="1" x14ac:dyDescent="0.3">
      <c r="A415" s="160"/>
      <c r="B415" s="287"/>
      <c r="C415" s="287"/>
      <c r="D415" s="287"/>
      <c r="E415" s="287"/>
      <c r="F415" s="287"/>
      <c r="G415" s="287"/>
      <c r="H415" s="141"/>
      <c r="I415" s="141"/>
      <c r="J415" s="141"/>
      <c r="K415" s="141"/>
      <c r="L415" s="141"/>
      <c r="M415" s="141"/>
      <c r="N415" s="141"/>
      <c r="O415" s="141"/>
      <c r="P415" s="141"/>
      <c r="Q415" s="210"/>
      <c r="R415" s="210"/>
      <c r="S415" s="210"/>
      <c r="T415" s="210"/>
      <c r="U415" s="210"/>
      <c r="V415" s="210"/>
      <c r="W415" s="210"/>
    </row>
    <row r="416" spans="1:23" ht="15.8" customHeight="1" x14ac:dyDescent="0.3">
      <c r="A416" s="160"/>
      <c r="B416" s="287"/>
      <c r="C416" s="287"/>
      <c r="D416" s="287"/>
      <c r="E416" s="287"/>
      <c r="F416" s="287"/>
      <c r="G416" s="287"/>
      <c r="H416" s="141"/>
      <c r="I416" s="141"/>
      <c r="J416" s="141"/>
      <c r="K416" s="141"/>
      <c r="L416" s="141"/>
      <c r="M416" s="141"/>
      <c r="N416" s="141"/>
      <c r="O416" s="141"/>
      <c r="P416" s="141"/>
      <c r="Q416" s="210"/>
      <c r="R416" s="210"/>
      <c r="S416" s="210"/>
      <c r="T416" s="210"/>
      <c r="U416" s="210"/>
      <c r="V416" s="210"/>
      <c r="W416" s="210"/>
    </row>
    <row r="417" spans="1:23" ht="15.8" customHeight="1" x14ac:dyDescent="0.3">
      <c r="A417" s="160"/>
      <c r="B417" s="287"/>
      <c r="C417" s="287"/>
      <c r="D417" s="287"/>
      <c r="E417" s="287"/>
      <c r="F417" s="287"/>
      <c r="G417" s="287"/>
      <c r="H417" s="141"/>
      <c r="I417" s="141"/>
      <c r="J417" s="141"/>
      <c r="K417" s="141"/>
      <c r="L417" s="141"/>
      <c r="M417" s="141"/>
      <c r="N417" s="141"/>
      <c r="O417" s="141"/>
      <c r="P417" s="141"/>
      <c r="Q417" s="210"/>
      <c r="R417" s="210"/>
      <c r="S417" s="210"/>
      <c r="T417" s="210"/>
      <c r="U417" s="210"/>
      <c r="V417" s="210"/>
      <c r="W417" s="210"/>
    </row>
    <row r="418" spans="1:23" ht="15.8" customHeight="1" x14ac:dyDescent="0.3">
      <c r="A418" s="160"/>
      <c r="B418" s="287"/>
      <c r="C418" s="287"/>
      <c r="D418" s="287"/>
      <c r="E418" s="287"/>
      <c r="F418" s="287"/>
      <c r="G418" s="287"/>
      <c r="H418" s="141"/>
      <c r="I418" s="141"/>
      <c r="J418" s="141"/>
      <c r="K418" s="141"/>
      <c r="L418" s="141"/>
      <c r="M418" s="141"/>
      <c r="N418" s="141"/>
      <c r="O418" s="141"/>
      <c r="P418" s="141"/>
      <c r="Q418" s="210"/>
      <c r="R418" s="210"/>
      <c r="S418" s="210"/>
      <c r="T418" s="210"/>
      <c r="U418" s="210"/>
      <c r="V418" s="210"/>
      <c r="W418" s="210"/>
    </row>
    <row r="419" spans="1:23" ht="15.8" customHeight="1" x14ac:dyDescent="0.3">
      <c r="A419" s="160"/>
      <c r="B419" s="287"/>
      <c r="C419" s="287"/>
      <c r="D419" s="287"/>
      <c r="E419" s="287"/>
      <c r="F419" s="287"/>
      <c r="G419" s="287"/>
      <c r="H419" s="141"/>
      <c r="I419" s="141"/>
      <c r="J419" s="141"/>
      <c r="K419" s="141"/>
      <c r="L419" s="141"/>
      <c r="M419" s="141"/>
      <c r="N419" s="141"/>
      <c r="O419" s="141"/>
      <c r="P419" s="141"/>
      <c r="Q419" s="210"/>
      <c r="R419" s="210"/>
      <c r="S419" s="210"/>
      <c r="T419" s="210"/>
      <c r="U419" s="210"/>
      <c r="V419" s="210"/>
      <c r="W419" s="210"/>
    </row>
    <row r="420" spans="1:23" ht="15.8" customHeight="1" x14ac:dyDescent="0.3">
      <c r="A420" s="160"/>
      <c r="B420" s="287"/>
      <c r="C420" s="287"/>
      <c r="D420" s="287"/>
      <c r="E420" s="287"/>
      <c r="F420" s="287"/>
      <c r="G420" s="287"/>
      <c r="H420" s="141"/>
      <c r="I420" s="141"/>
      <c r="J420" s="141"/>
      <c r="K420" s="141"/>
      <c r="L420" s="141"/>
      <c r="M420" s="141"/>
      <c r="N420" s="141"/>
      <c r="O420" s="141"/>
      <c r="P420" s="141"/>
      <c r="Q420" s="210"/>
      <c r="R420" s="210"/>
      <c r="S420" s="210"/>
      <c r="T420" s="210"/>
      <c r="U420" s="210"/>
      <c r="V420" s="210"/>
      <c r="W420" s="210"/>
    </row>
    <row r="421" spans="1:23" ht="15.8" customHeight="1" x14ac:dyDescent="0.3">
      <c r="A421" s="160"/>
      <c r="B421" s="287"/>
      <c r="C421" s="287"/>
      <c r="D421" s="287"/>
      <c r="E421" s="287"/>
      <c r="F421" s="287"/>
      <c r="G421" s="287"/>
      <c r="H421" s="141"/>
      <c r="I421" s="141"/>
      <c r="J421" s="141"/>
      <c r="K421" s="141"/>
      <c r="L421" s="141"/>
      <c r="M421" s="141"/>
      <c r="N421" s="141"/>
      <c r="O421" s="141"/>
      <c r="P421" s="141"/>
      <c r="Q421" s="210"/>
      <c r="R421" s="210"/>
      <c r="S421" s="210"/>
      <c r="T421" s="210"/>
      <c r="U421" s="210"/>
      <c r="V421" s="210"/>
      <c r="W421" s="210"/>
    </row>
    <row r="422" spans="1:23" ht="15.8" customHeight="1" x14ac:dyDescent="0.3">
      <c r="A422" s="160"/>
      <c r="B422" s="287"/>
      <c r="C422" s="287"/>
      <c r="D422" s="287"/>
      <c r="E422" s="287"/>
      <c r="F422" s="287"/>
      <c r="G422" s="287"/>
      <c r="H422" s="141"/>
      <c r="I422" s="141"/>
      <c r="J422" s="141"/>
      <c r="K422" s="141"/>
      <c r="L422" s="141"/>
      <c r="M422" s="141"/>
      <c r="N422" s="141"/>
      <c r="O422" s="141"/>
      <c r="P422" s="141"/>
      <c r="Q422" s="210"/>
      <c r="R422" s="210"/>
      <c r="S422" s="210"/>
      <c r="T422" s="210"/>
      <c r="U422" s="210"/>
      <c r="V422" s="210"/>
      <c r="W422" s="210"/>
    </row>
    <row r="423" spans="1:23" ht="15.8" customHeight="1" x14ac:dyDescent="0.3">
      <c r="A423" s="160"/>
      <c r="B423" s="287"/>
      <c r="C423" s="287"/>
      <c r="D423" s="287"/>
      <c r="E423" s="287"/>
      <c r="F423" s="287"/>
      <c r="G423" s="287"/>
      <c r="H423" s="141"/>
      <c r="I423" s="141"/>
      <c r="J423" s="141"/>
      <c r="K423" s="141"/>
      <c r="L423" s="141"/>
      <c r="M423" s="141"/>
      <c r="N423" s="141"/>
      <c r="O423" s="141"/>
      <c r="P423" s="141"/>
      <c r="Q423" s="210"/>
      <c r="R423" s="210"/>
      <c r="S423" s="210"/>
      <c r="T423" s="210"/>
      <c r="U423" s="210"/>
      <c r="V423" s="210"/>
      <c r="W423" s="210"/>
    </row>
    <row r="424" spans="1:23" ht="15.8" customHeight="1" x14ac:dyDescent="0.3">
      <c r="A424" s="160"/>
      <c r="B424" s="287"/>
      <c r="C424" s="287"/>
      <c r="D424" s="287"/>
      <c r="E424" s="287"/>
      <c r="F424" s="287"/>
      <c r="G424" s="287"/>
      <c r="H424" s="141"/>
      <c r="I424" s="141"/>
      <c r="J424" s="141"/>
      <c r="K424" s="141"/>
      <c r="L424" s="141"/>
      <c r="M424" s="141"/>
      <c r="N424" s="141"/>
      <c r="O424" s="141"/>
      <c r="P424" s="141"/>
      <c r="Q424" s="210"/>
      <c r="R424" s="210"/>
      <c r="S424" s="210"/>
      <c r="T424" s="210"/>
      <c r="U424" s="210"/>
      <c r="V424" s="210"/>
      <c r="W424" s="210"/>
    </row>
    <row r="425" spans="1:23" ht="15.8" customHeight="1" x14ac:dyDescent="0.3">
      <c r="A425" s="160"/>
      <c r="B425" s="287"/>
      <c r="C425" s="287"/>
      <c r="D425" s="287"/>
      <c r="E425" s="287"/>
      <c r="F425" s="287"/>
      <c r="G425" s="287"/>
      <c r="H425" s="141"/>
      <c r="I425" s="141"/>
      <c r="J425" s="141"/>
      <c r="K425" s="141"/>
      <c r="L425" s="141"/>
      <c r="M425" s="141"/>
      <c r="N425" s="141"/>
      <c r="O425" s="141"/>
      <c r="P425" s="141"/>
      <c r="Q425" s="210"/>
      <c r="R425" s="210"/>
      <c r="S425" s="210"/>
      <c r="T425" s="210"/>
      <c r="U425" s="210"/>
      <c r="V425" s="210"/>
      <c r="W425" s="210"/>
    </row>
    <row r="426" spans="1:23" ht="15.8" customHeight="1" x14ac:dyDescent="0.3">
      <c r="A426" s="160"/>
      <c r="B426" s="287"/>
      <c r="C426" s="287"/>
      <c r="D426" s="287"/>
      <c r="E426" s="287"/>
      <c r="F426" s="287"/>
      <c r="G426" s="287"/>
      <c r="H426" s="141"/>
      <c r="I426" s="141"/>
      <c r="J426" s="141"/>
      <c r="K426" s="141"/>
      <c r="L426" s="141"/>
      <c r="M426" s="141"/>
      <c r="N426" s="141"/>
      <c r="O426" s="141"/>
      <c r="P426" s="141"/>
      <c r="Q426" s="210"/>
      <c r="R426" s="210"/>
      <c r="S426" s="210"/>
      <c r="T426" s="210"/>
      <c r="U426" s="210"/>
      <c r="V426" s="210"/>
      <c r="W426" s="210"/>
    </row>
    <row r="427" spans="1:23" ht="15.8" customHeight="1" x14ac:dyDescent="0.3">
      <c r="A427" s="160"/>
      <c r="B427" s="287"/>
      <c r="C427" s="287"/>
      <c r="D427" s="287"/>
      <c r="E427" s="287"/>
      <c r="F427" s="287"/>
      <c r="G427" s="287"/>
      <c r="H427" s="141"/>
      <c r="I427" s="141"/>
      <c r="J427" s="141"/>
      <c r="K427" s="141"/>
      <c r="L427" s="141"/>
      <c r="M427" s="141"/>
      <c r="N427" s="141"/>
      <c r="O427" s="141"/>
      <c r="P427" s="141"/>
      <c r="Q427" s="210"/>
      <c r="R427" s="210"/>
      <c r="S427" s="210"/>
      <c r="T427" s="210"/>
      <c r="U427" s="210"/>
      <c r="V427" s="210"/>
      <c r="W427" s="210"/>
    </row>
    <row r="428" spans="1:23" ht="15.8" customHeight="1" x14ac:dyDescent="0.3">
      <c r="A428" s="160"/>
      <c r="B428" s="287"/>
      <c r="C428" s="287"/>
      <c r="D428" s="287"/>
      <c r="E428" s="287"/>
      <c r="F428" s="287"/>
      <c r="G428" s="287"/>
      <c r="H428" s="141"/>
      <c r="I428" s="141"/>
      <c r="J428" s="141"/>
      <c r="K428" s="141"/>
      <c r="L428" s="141"/>
      <c r="M428" s="141"/>
      <c r="N428" s="141"/>
      <c r="O428" s="141"/>
      <c r="P428" s="141"/>
      <c r="Q428" s="210"/>
      <c r="R428" s="210"/>
      <c r="S428" s="210"/>
      <c r="T428" s="210"/>
      <c r="U428" s="210"/>
      <c r="V428" s="210"/>
      <c r="W428" s="210"/>
    </row>
    <row r="429" spans="1:23" ht="15.8" customHeight="1" x14ac:dyDescent="0.3">
      <c r="A429" s="160"/>
      <c r="B429" s="287"/>
      <c r="C429" s="287"/>
      <c r="D429" s="287"/>
      <c r="E429" s="287"/>
      <c r="F429" s="287"/>
      <c r="G429" s="287"/>
      <c r="H429" s="141"/>
      <c r="I429" s="141"/>
      <c r="J429" s="141"/>
      <c r="K429" s="141"/>
      <c r="L429" s="141"/>
      <c r="M429" s="141"/>
      <c r="N429" s="141"/>
      <c r="O429" s="141"/>
      <c r="P429" s="141"/>
      <c r="Q429" s="210"/>
      <c r="R429" s="210"/>
      <c r="S429" s="210"/>
      <c r="T429" s="210"/>
      <c r="U429" s="210"/>
      <c r="V429" s="210"/>
      <c r="W429" s="210"/>
    </row>
    <row r="430" spans="1:23" ht="15.8" customHeight="1" x14ac:dyDescent="0.3">
      <c r="A430" s="160"/>
      <c r="B430" s="287"/>
      <c r="C430" s="287"/>
      <c r="D430" s="287"/>
      <c r="E430" s="287"/>
      <c r="F430" s="287"/>
      <c r="G430" s="287"/>
      <c r="H430" s="141"/>
      <c r="I430" s="141"/>
      <c r="J430" s="141"/>
      <c r="K430" s="141"/>
      <c r="L430" s="141"/>
      <c r="M430" s="141"/>
      <c r="N430" s="141"/>
      <c r="O430" s="141"/>
      <c r="P430" s="141"/>
      <c r="Q430" s="210"/>
      <c r="R430" s="210"/>
      <c r="S430" s="210"/>
      <c r="T430" s="210"/>
      <c r="U430" s="210"/>
      <c r="V430" s="210"/>
      <c r="W430" s="210"/>
    </row>
    <row r="431" spans="1:23" ht="15.8" customHeight="1" x14ac:dyDescent="0.3">
      <c r="A431" s="160"/>
      <c r="B431" s="287"/>
      <c r="C431" s="287"/>
      <c r="D431" s="287"/>
      <c r="E431" s="287"/>
      <c r="F431" s="287"/>
      <c r="G431" s="287"/>
      <c r="H431" s="141"/>
      <c r="I431" s="141"/>
      <c r="J431" s="141"/>
      <c r="K431" s="141"/>
      <c r="L431" s="141"/>
      <c r="M431" s="141"/>
      <c r="N431" s="141"/>
      <c r="O431" s="141"/>
      <c r="P431" s="141"/>
      <c r="Q431" s="210"/>
      <c r="R431" s="210"/>
      <c r="S431" s="210"/>
      <c r="T431" s="210"/>
      <c r="U431" s="210"/>
      <c r="V431" s="210"/>
      <c r="W431" s="210"/>
    </row>
    <row r="432" spans="1:23" ht="15.8" customHeight="1" x14ac:dyDescent="0.3">
      <c r="A432" s="160"/>
      <c r="B432" s="287"/>
      <c r="C432" s="287"/>
      <c r="D432" s="287"/>
      <c r="E432" s="287"/>
      <c r="F432" s="287"/>
      <c r="G432" s="287"/>
      <c r="H432" s="141"/>
      <c r="I432" s="141"/>
      <c r="J432" s="141"/>
      <c r="K432" s="141"/>
      <c r="L432" s="141"/>
      <c r="M432" s="141"/>
      <c r="N432" s="141"/>
      <c r="O432" s="141"/>
      <c r="P432" s="141"/>
      <c r="Q432" s="210"/>
      <c r="R432" s="210"/>
      <c r="S432" s="210"/>
      <c r="T432" s="210"/>
      <c r="U432" s="210"/>
      <c r="V432" s="210"/>
      <c r="W432" s="210"/>
    </row>
    <row r="433" spans="1:23" ht="15.8" customHeight="1" x14ac:dyDescent="0.3">
      <c r="A433" s="160"/>
      <c r="B433" s="287"/>
      <c r="C433" s="287"/>
      <c r="D433" s="287"/>
      <c r="E433" s="287"/>
      <c r="F433" s="287"/>
      <c r="G433" s="287"/>
      <c r="H433" s="141"/>
      <c r="I433" s="141"/>
      <c r="J433" s="141"/>
      <c r="K433" s="141"/>
      <c r="L433" s="141"/>
      <c r="M433" s="141"/>
      <c r="N433" s="141"/>
      <c r="O433" s="141"/>
      <c r="P433" s="141"/>
      <c r="Q433" s="210"/>
      <c r="R433" s="210"/>
      <c r="S433" s="210"/>
      <c r="T433" s="210"/>
      <c r="U433" s="210"/>
      <c r="V433" s="210"/>
      <c r="W433" s="210"/>
    </row>
    <row r="434" spans="1:23" ht="15.8" customHeight="1" x14ac:dyDescent="0.3">
      <c r="A434" s="160"/>
      <c r="B434" s="287"/>
      <c r="C434" s="287"/>
      <c r="D434" s="287"/>
      <c r="E434" s="287"/>
      <c r="F434" s="287"/>
      <c r="G434" s="287"/>
      <c r="H434" s="141"/>
      <c r="I434" s="141"/>
      <c r="J434" s="141"/>
      <c r="K434" s="141"/>
      <c r="L434" s="141"/>
      <c r="M434" s="141"/>
      <c r="N434" s="141"/>
      <c r="O434" s="141"/>
      <c r="P434" s="141"/>
      <c r="Q434" s="210"/>
      <c r="R434" s="210"/>
      <c r="S434" s="210"/>
      <c r="T434" s="210"/>
      <c r="U434" s="210"/>
      <c r="V434" s="210"/>
      <c r="W434" s="210"/>
    </row>
    <row r="435" spans="1:23" ht="15.8" customHeight="1" x14ac:dyDescent="0.3">
      <c r="A435" s="160"/>
      <c r="B435" s="287"/>
      <c r="C435" s="287"/>
      <c r="D435" s="287"/>
      <c r="E435" s="287"/>
      <c r="F435" s="287"/>
      <c r="G435" s="287"/>
      <c r="H435" s="141"/>
      <c r="I435" s="141"/>
      <c r="J435" s="141"/>
      <c r="K435" s="141"/>
      <c r="L435" s="141"/>
      <c r="M435" s="141"/>
      <c r="N435" s="141"/>
      <c r="O435" s="141"/>
      <c r="P435" s="141"/>
      <c r="Q435" s="210"/>
      <c r="R435" s="210"/>
      <c r="S435" s="210"/>
      <c r="T435" s="210"/>
      <c r="U435" s="210"/>
      <c r="V435" s="210"/>
      <c r="W435" s="210"/>
    </row>
    <row r="436" spans="1:23" ht="15.8" customHeight="1" x14ac:dyDescent="0.3">
      <c r="A436" s="160"/>
      <c r="B436" s="287"/>
      <c r="C436" s="287"/>
      <c r="D436" s="287"/>
      <c r="E436" s="287"/>
      <c r="F436" s="287"/>
      <c r="G436" s="287"/>
      <c r="H436" s="141"/>
      <c r="I436" s="141"/>
      <c r="J436" s="141"/>
      <c r="K436" s="141"/>
      <c r="L436" s="141"/>
      <c r="M436" s="141"/>
      <c r="N436" s="141"/>
      <c r="O436" s="141"/>
      <c r="P436" s="141"/>
      <c r="Q436" s="210"/>
      <c r="R436" s="210"/>
      <c r="S436" s="210"/>
      <c r="T436" s="210"/>
      <c r="U436" s="210"/>
      <c r="V436" s="210"/>
      <c r="W436" s="210"/>
    </row>
    <row r="437" spans="1:23" ht="15.8" customHeight="1" x14ac:dyDescent="0.3">
      <c r="A437" s="160"/>
      <c r="B437" s="287"/>
      <c r="C437" s="287"/>
      <c r="D437" s="287"/>
      <c r="E437" s="287"/>
      <c r="F437" s="287"/>
      <c r="G437" s="287"/>
      <c r="H437" s="141"/>
      <c r="I437" s="141"/>
      <c r="J437" s="141"/>
      <c r="K437" s="141"/>
      <c r="L437" s="141"/>
      <c r="M437" s="141"/>
      <c r="N437" s="141"/>
      <c r="O437" s="141"/>
      <c r="P437" s="141"/>
      <c r="Q437" s="210"/>
      <c r="R437" s="210"/>
      <c r="S437" s="210"/>
      <c r="T437" s="210"/>
      <c r="U437" s="210"/>
      <c r="V437" s="210"/>
      <c r="W437" s="210"/>
    </row>
    <row r="438" spans="1:23" ht="15.8" customHeight="1" x14ac:dyDescent="0.3">
      <c r="A438" s="160"/>
      <c r="B438" s="287"/>
      <c r="C438" s="287"/>
      <c r="D438" s="287"/>
      <c r="E438" s="287"/>
      <c r="F438" s="287"/>
      <c r="G438" s="287"/>
      <c r="H438" s="141"/>
      <c r="I438" s="141"/>
      <c r="J438" s="141"/>
      <c r="K438" s="141"/>
      <c r="L438" s="141"/>
      <c r="M438" s="141"/>
      <c r="N438" s="141"/>
      <c r="O438" s="141"/>
      <c r="P438" s="141"/>
      <c r="Q438" s="210"/>
      <c r="R438" s="210"/>
      <c r="S438" s="210"/>
      <c r="T438" s="210"/>
      <c r="U438" s="210"/>
      <c r="V438" s="210"/>
      <c r="W438" s="210"/>
    </row>
    <row r="439" spans="1:23" ht="15.8" customHeight="1" x14ac:dyDescent="0.3">
      <c r="A439" s="160"/>
      <c r="B439" s="287"/>
      <c r="C439" s="287"/>
      <c r="D439" s="287"/>
      <c r="E439" s="287"/>
      <c r="F439" s="287"/>
      <c r="G439" s="287"/>
      <c r="H439" s="141"/>
      <c r="I439" s="141"/>
      <c r="J439" s="141"/>
      <c r="K439" s="141"/>
      <c r="L439" s="141"/>
      <c r="M439" s="141"/>
      <c r="N439" s="141"/>
      <c r="O439" s="141"/>
      <c r="P439" s="141"/>
      <c r="Q439" s="210"/>
      <c r="R439" s="210"/>
      <c r="S439" s="210"/>
      <c r="T439" s="210"/>
      <c r="U439" s="210"/>
      <c r="V439" s="210"/>
      <c r="W439" s="210"/>
    </row>
    <row r="440" spans="1:23" ht="15.8" customHeight="1" x14ac:dyDescent="0.3">
      <c r="A440" s="160"/>
      <c r="B440" s="287"/>
      <c r="C440" s="287"/>
      <c r="D440" s="287"/>
      <c r="E440" s="287"/>
      <c r="F440" s="287"/>
      <c r="G440" s="287"/>
      <c r="H440" s="141"/>
      <c r="I440" s="141"/>
      <c r="J440" s="141"/>
      <c r="K440" s="141"/>
      <c r="L440" s="141"/>
      <c r="M440" s="141"/>
      <c r="N440" s="141"/>
      <c r="O440" s="141"/>
      <c r="P440" s="141"/>
      <c r="Q440" s="210"/>
      <c r="R440" s="210"/>
      <c r="S440" s="210"/>
      <c r="T440" s="210"/>
      <c r="U440" s="210"/>
      <c r="V440" s="210"/>
      <c r="W440" s="210"/>
    </row>
    <row r="441" spans="1:23" ht="15.8" customHeight="1" x14ac:dyDescent="0.3">
      <c r="A441" s="160"/>
      <c r="B441" s="287"/>
      <c r="C441" s="287"/>
      <c r="D441" s="287"/>
      <c r="E441" s="287"/>
      <c r="F441" s="287"/>
      <c r="G441" s="287"/>
      <c r="H441" s="141"/>
      <c r="I441" s="141"/>
      <c r="J441" s="141"/>
      <c r="K441" s="141"/>
      <c r="L441" s="141"/>
      <c r="M441" s="141"/>
      <c r="N441" s="141"/>
      <c r="O441" s="141"/>
      <c r="P441" s="141"/>
      <c r="Q441" s="210"/>
      <c r="R441" s="210"/>
      <c r="S441" s="210"/>
      <c r="T441" s="210"/>
      <c r="U441" s="210"/>
      <c r="V441" s="210"/>
      <c r="W441" s="210"/>
    </row>
    <row r="442" spans="1:23" ht="15.8" customHeight="1" x14ac:dyDescent="0.3">
      <c r="A442" s="160"/>
      <c r="B442" s="287"/>
      <c r="C442" s="287"/>
      <c r="D442" s="287"/>
      <c r="E442" s="287"/>
      <c r="F442" s="287"/>
      <c r="G442" s="287"/>
      <c r="H442" s="141"/>
      <c r="I442" s="141"/>
      <c r="J442" s="141"/>
      <c r="K442" s="141"/>
      <c r="L442" s="141"/>
      <c r="M442" s="141"/>
      <c r="N442" s="141"/>
      <c r="O442" s="141"/>
      <c r="P442" s="141"/>
      <c r="Q442" s="210"/>
      <c r="R442" s="210"/>
      <c r="S442" s="210"/>
      <c r="T442" s="210"/>
      <c r="U442" s="210"/>
      <c r="V442" s="210"/>
      <c r="W442" s="210"/>
    </row>
    <row r="443" spans="1:23" ht="15.8" customHeight="1" x14ac:dyDescent="0.3">
      <c r="A443" s="160"/>
      <c r="B443" s="287"/>
      <c r="C443" s="287"/>
      <c r="D443" s="287"/>
      <c r="E443" s="287"/>
      <c r="F443" s="287"/>
      <c r="G443" s="287"/>
      <c r="H443" s="141"/>
      <c r="I443" s="141"/>
      <c r="J443" s="141"/>
      <c r="K443" s="141"/>
      <c r="L443" s="141"/>
      <c r="M443" s="141"/>
      <c r="N443" s="141"/>
      <c r="O443" s="141"/>
      <c r="P443" s="141"/>
      <c r="Q443" s="210"/>
      <c r="R443" s="210"/>
      <c r="S443" s="210"/>
      <c r="T443" s="210"/>
      <c r="U443" s="210"/>
      <c r="V443" s="210"/>
      <c r="W443" s="210"/>
    </row>
    <row r="444" spans="1:23" ht="15.8" customHeight="1" x14ac:dyDescent="0.3">
      <c r="A444" s="160"/>
      <c r="B444" s="287"/>
      <c r="C444" s="287"/>
      <c r="D444" s="287"/>
      <c r="E444" s="287"/>
      <c r="F444" s="287"/>
      <c r="G444" s="287"/>
      <c r="H444" s="141"/>
      <c r="I444" s="141"/>
      <c r="J444" s="141"/>
      <c r="K444" s="141"/>
      <c r="L444" s="141"/>
      <c r="M444" s="141"/>
      <c r="N444" s="141"/>
      <c r="O444" s="141"/>
      <c r="P444" s="141"/>
      <c r="Q444" s="210"/>
      <c r="R444" s="210"/>
      <c r="S444" s="210"/>
      <c r="T444" s="210"/>
      <c r="U444" s="210"/>
      <c r="V444" s="210"/>
      <c r="W444" s="210"/>
    </row>
    <row r="445" spans="1:23" ht="15.8" customHeight="1" x14ac:dyDescent="0.3">
      <c r="A445" s="160"/>
      <c r="B445" s="287"/>
      <c r="C445" s="287"/>
      <c r="D445" s="287"/>
      <c r="E445" s="287"/>
      <c r="F445" s="287"/>
      <c r="G445" s="287"/>
      <c r="H445" s="141"/>
      <c r="I445" s="141"/>
      <c r="J445" s="141"/>
      <c r="K445" s="141"/>
      <c r="L445" s="141"/>
      <c r="M445" s="141"/>
      <c r="N445" s="141"/>
      <c r="O445" s="141"/>
      <c r="P445" s="141"/>
      <c r="Q445" s="210"/>
      <c r="R445" s="210"/>
      <c r="S445" s="210"/>
      <c r="T445" s="210"/>
      <c r="U445" s="210"/>
      <c r="V445" s="210"/>
      <c r="W445" s="210"/>
    </row>
    <row r="446" spans="1:23" ht="15.8" customHeight="1" x14ac:dyDescent="0.3">
      <c r="A446" s="160"/>
      <c r="B446" s="287"/>
      <c r="C446" s="287"/>
      <c r="D446" s="287"/>
      <c r="E446" s="287"/>
      <c r="F446" s="287"/>
      <c r="G446" s="287"/>
      <c r="H446" s="141"/>
      <c r="I446" s="141"/>
      <c r="J446" s="141"/>
      <c r="K446" s="141"/>
      <c r="L446" s="141"/>
      <c r="M446" s="141"/>
      <c r="N446" s="141"/>
      <c r="O446" s="141"/>
      <c r="P446" s="141"/>
      <c r="Q446" s="210"/>
      <c r="R446" s="210"/>
      <c r="S446" s="210"/>
      <c r="T446" s="210"/>
      <c r="U446" s="210"/>
      <c r="V446" s="210"/>
      <c r="W446" s="210"/>
    </row>
    <row r="447" spans="1:23" ht="15.8" customHeight="1" x14ac:dyDescent="0.3">
      <c r="A447" s="160"/>
      <c r="B447" s="287"/>
      <c r="C447" s="287"/>
      <c r="D447" s="287"/>
      <c r="E447" s="287"/>
      <c r="F447" s="287"/>
      <c r="G447" s="287"/>
      <c r="H447" s="141"/>
      <c r="I447" s="141"/>
      <c r="J447" s="141"/>
      <c r="K447" s="141"/>
      <c r="L447" s="141"/>
      <c r="M447" s="141"/>
      <c r="N447" s="141"/>
      <c r="O447" s="141"/>
      <c r="P447" s="141"/>
      <c r="Q447" s="210"/>
      <c r="R447" s="210"/>
      <c r="S447" s="210"/>
      <c r="T447" s="210"/>
      <c r="U447" s="210"/>
      <c r="V447" s="210"/>
      <c r="W447" s="210"/>
    </row>
    <row r="448" spans="1:23" ht="15.8" customHeight="1" x14ac:dyDescent="0.3">
      <c r="A448" s="160"/>
      <c r="B448" s="287"/>
      <c r="C448" s="287"/>
      <c r="D448" s="287"/>
      <c r="E448" s="287"/>
      <c r="F448" s="287"/>
      <c r="G448" s="287"/>
      <c r="H448" s="141"/>
      <c r="I448" s="141"/>
      <c r="J448" s="141"/>
      <c r="K448" s="141"/>
      <c r="L448" s="141"/>
      <c r="M448" s="141"/>
      <c r="N448" s="141"/>
      <c r="O448" s="141"/>
      <c r="P448" s="141"/>
      <c r="Q448" s="210"/>
      <c r="R448" s="210"/>
      <c r="S448" s="210"/>
      <c r="T448" s="210"/>
      <c r="U448" s="210"/>
      <c r="V448" s="210"/>
      <c r="W448" s="210"/>
    </row>
    <row r="449" spans="1:23" ht="15.8" customHeight="1" x14ac:dyDescent="0.3">
      <c r="A449" s="160"/>
      <c r="B449" s="287"/>
      <c r="C449" s="287"/>
      <c r="D449" s="287"/>
      <c r="E449" s="287"/>
      <c r="F449" s="287"/>
      <c r="G449" s="287"/>
      <c r="H449" s="141"/>
      <c r="I449" s="141"/>
      <c r="J449" s="141"/>
      <c r="K449" s="141"/>
      <c r="L449" s="141"/>
      <c r="M449" s="141"/>
      <c r="N449" s="141"/>
      <c r="O449" s="141"/>
      <c r="P449" s="141"/>
      <c r="Q449" s="210"/>
      <c r="R449" s="210"/>
      <c r="S449" s="210"/>
      <c r="T449" s="210"/>
      <c r="U449" s="210"/>
      <c r="V449" s="210"/>
      <c r="W449" s="210"/>
    </row>
    <row r="450" spans="1:23" ht="15.8" customHeight="1" x14ac:dyDescent="0.3">
      <c r="A450" s="160"/>
      <c r="B450" s="287"/>
      <c r="C450" s="287"/>
      <c r="D450" s="287"/>
      <c r="E450" s="287"/>
      <c r="F450" s="287"/>
      <c r="G450" s="287"/>
      <c r="H450" s="141"/>
      <c r="I450" s="141"/>
      <c r="J450" s="141"/>
      <c r="K450" s="141"/>
      <c r="L450" s="141"/>
      <c r="M450" s="141"/>
      <c r="N450" s="141"/>
      <c r="O450" s="141"/>
      <c r="P450" s="141"/>
      <c r="Q450" s="210"/>
      <c r="R450" s="210"/>
      <c r="S450" s="210"/>
      <c r="T450" s="210"/>
      <c r="U450" s="210"/>
      <c r="V450" s="210"/>
      <c r="W450" s="210"/>
    </row>
    <row r="451" spans="1:23" ht="15.8" customHeight="1" x14ac:dyDescent="0.3">
      <c r="A451" s="160"/>
      <c r="B451" s="287"/>
      <c r="C451" s="287"/>
      <c r="D451" s="287"/>
      <c r="E451" s="287"/>
      <c r="F451" s="287"/>
      <c r="G451" s="287"/>
      <c r="H451" s="141"/>
      <c r="I451" s="141"/>
      <c r="J451" s="141"/>
      <c r="K451" s="141"/>
      <c r="L451" s="141"/>
      <c r="M451" s="141"/>
      <c r="N451" s="141"/>
      <c r="O451" s="141"/>
      <c r="P451" s="141"/>
      <c r="Q451" s="210"/>
      <c r="R451" s="210"/>
      <c r="S451" s="210"/>
      <c r="T451" s="210"/>
      <c r="U451" s="210"/>
      <c r="V451" s="210"/>
      <c r="W451" s="210"/>
    </row>
    <row r="452" spans="1:23" ht="15.8" customHeight="1" x14ac:dyDescent="0.3">
      <c r="A452" s="160"/>
      <c r="B452" s="287"/>
      <c r="C452" s="287"/>
      <c r="D452" s="287"/>
      <c r="E452" s="287"/>
      <c r="F452" s="287"/>
      <c r="G452" s="287"/>
      <c r="H452" s="141"/>
      <c r="I452" s="141"/>
      <c r="J452" s="141"/>
      <c r="K452" s="141"/>
      <c r="L452" s="141"/>
      <c r="M452" s="141"/>
      <c r="N452" s="141"/>
      <c r="O452" s="141"/>
      <c r="P452" s="141"/>
      <c r="Q452" s="210"/>
      <c r="R452" s="210"/>
      <c r="S452" s="210"/>
      <c r="T452" s="210"/>
      <c r="U452" s="210"/>
      <c r="V452" s="210"/>
      <c r="W452" s="210"/>
    </row>
    <row r="453" spans="1:23" ht="15.8" customHeight="1" x14ac:dyDescent="0.3">
      <c r="A453" s="160"/>
      <c r="B453" s="287"/>
      <c r="C453" s="287"/>
      <c r="D453" s="287"/>
      <c r="E453" s="287"/>
      <c r="F453" s="287"/>
      <c r="G453" s="287"/>
      <c r="H453" s="141"/>
      <c r="I453" s="141"/>
      <c r="J453" s="141"/>
      <c r="K453" s="141"/>
      <c r="L453" s="141"/>
      <c r="M453" s="141"/>
      <c r="N453" s="141"/>
      <c r="O453" s="141"/>
      <c r="P453" s="141"/>
      <c r="Q453" s="210"/>
      <c r="R453" s="210"/>
      <c r="S453" s="210"/>
      <c r="T453" s="210"/>
      <c r="U453" s="210"/>
      <c r="V453" s="210"/>
      <c r="W453" s="210"/>
    </row>
    <row r="454" spans="1:23" ht="15.8" customHeight="1" x14ac:dyDescent="0.3">
      <c r="A454" s="160"/>
      <c r="B454" s="287"/>
      <c r="C454" s="287"/>
      <c r="D454" s="287"/>
      <c r="E454" s="287"/>
      <c r="F454" s="287"/>
      <c r="G454" s="287"/>
      <c r="H454" s="141"/>
      <c r="I454" s="141"/>
      <c r="J454" s="141"/>
      <c r="K454" s="141"/>
      <c r="L454" s="141"/>
      <c r="M454" s="141"/>
      <c r="N454" s="141"/>
      <c r="O454" s="141"/>
      <c r="P454" s="141"/>
      <c r="Q454" s="210"/>
      <c r="R454" s="210"/>
      <c r="S454" s="210"/>
      <c r="T454" s="210"/>
      <c r="U454" s="210"/>
      <c r="V454" s="210"/>
      <c r="W454" s="210"/>
    </row>
    <row r="455" spans="1:23" ht="15.8" customHeight="1" x14ac:dyDescent="0.3">
      <c r="A455" s="160"/>
      <c r="B455" s="287"/>
      <c r="C455" s="287"/>
      <c r="D455" s="287"/>
      <c r="E455" s="287"/>
      <c r="F455" s="287"/>
      <c r="G455" s="287"/>
      <c r="H455" s="141"/>
      <c r="I455" s="141"/>
      <c r="J455" s="141"/>
      <c r="K455" s="141"/>
      <c r="L455" s="141"/>
      <c r="M455" s="141"/>
      <c r="N455" s="141"/>
      <c r="O455" s="141"/>
      <c r="P455" s="141"/>
      <c r="Q455" s="210"/>
      <c r="R455" s="210"/>
      <c r="S455" s="210"/>
      <c r="T455" s="210"/>
      <c r="U455" s="210"/>
      <c r="V455" s="210"/>
      <c r="W455" s="210"/>
    </row>
    <row r="456" spans="1:23" ht="15.8" customHeight="1" x14ac:dyDescent="0.3">
      <c r="A456" s="160"/>
      <c r="B456" s="287"/>
      <c r="C456" s="287"/>
      <c r="D456" s="287"/>
      <c r="E456" s="287"/>
      <c r="F456" s="287"/>
      <c r="G456" s="287"/>
      <c r="H456" s="141"/>
      <c r="I456" s="141"/>
      <c r="J456" s="141"/>
      <c r="K456" s="141"/>
      <c r="L456" s="141"/>
      <c r="M456" s="141"/>
      <c r="N456" s="141"/>
      <c r="O456" s="141"/>
      <c r="P456" s="141"/>
      <c r="Q456" s="210"/>
      <c r="R456" s="210"/>
      <c r="S456" s="210"/>
      <c r="T456" s="210"/>
      <c r="U456" s="210"/>
      <c r="V456" s="210"/>
      <c r="W456" s="210"/>
    </row>
    <row r="457" spans="1:23" ht="15.8" customHeight="1" x14ac:dyDescent="0.3">
      <c r="A457" s="160"/>
      <c r="B457" s="287"/>
      <c r="C457" s="287"/>
      <c r="D457" s="287"/>
      <c r="E457" s="287"/>
      <c r="F457" s="287"/>
      <c r="G457" s="287"/>
      <c r="H457" s="141"/>
      <c r="I457" s="141"/>
      <c r="J457" s="141"/>
      <c r="K457" s="141"/>
      <c r="L457" s="141"/>
      <c r="M457" s="141"/>
      <c r="N457" s="141"/>
      <c r="O457" s="141"/>
      <c r="P457" s="141"/>
      <c r="Q457" s="210"/>
      <c r="R457" s="210"/>
      <c r="S457" s="210"/>
      <c r="T457" s="210"/>
      <c r="U457" s="210"/>
      <c r="V457" s="210"/>
      <c r="W457" s="210"/>
    </row>
    <row r="458" spans="1:23" ht="15.8" customHeight="1" x14ac:dyDescent="0.3">
      <c r="A458" s="160"/>
      <c r="B458" s="287"/>
      <c r="C458" s="287"/>
      <c r="D458" s="287"/>
      <c r="E458" s="287"/>
      <c r="F458" s="287"/>
      <c r="G458" s="287"/>
      <c r="H458" s="141"/>
      <c r="I458" s="141"/>
      <c r="J458" s="141"/>
      <c r="K458" s="141"/>
      <c r="L458" s="141"/>
      <c r="M458" s="141"/>
      <c r="N458" s="141"/>
      <c r="O458" s="141"/>
      <c r="P458" s="141"/>
      <c r="Q458" s="210"/>
      <c r="R458" s="210"/>
      <c r="S458" s="210"/>
      <c r="T458" s="210"/>
      <c r="U458" s="210"/>
      <c r="V458" s="210"/>
      <c r="W458" s="210"/>
    </row>
    <row r="459" spans="1:23" ht="15.8" customHeight="1" x14ac:dyDescent="0.3">
      <c r="A459" s="160"/>
      <c r="B459" s="287"/>
      <c r="C459" s="287"/>
      <c r="D459" s="287"/>
      <c r="E459" s="287"/>
      <c r="F459" s="287"/>
      <c r="G459" s="287"/>
      <c r="H459" s="141"/>
      <c r="I459" s="141"/>
      <c r="J459" s="141"/>
      <c r="K459" s="141"/>
      <c r="L459" s="141"/>
      <c r="M459" s="141"/>
      <c r="N459" s="141"/>
      <c r="O459" s="141"/>
      <c r="P459" s="141"/>
      <c r="Q459" s="210"/>
      <c r="R459" s="210"/>
      <c r="S459" s="210"/>
      <c r="T459" s="210"/>
      <c r="U459" s="210"/>
      <c r="V459" s="210"/>
      <c r="W459" s="210"/>
    </row>
    <row r="460" spans="1:23" ht="15.8" customHeight="1" x14ac:dyDescent="0.3">
      <c r="A460" s="160"/>
      <c r="B460" s="287"/>
      <c r="C460" s="287"/>
      <c r="D460" s="287"/>
      <c r="E460" s="287"/>
      <c r="F460" s="287"/>
      <c r="G460" s="287"/>
      <c r="H460" s="141"/>
      <c r="I460" s="141"/>
      <c r="J460" s="141"/>
      <c r="K460" s="141"/>
      <c r="L460" s="141"/>
      <c r="M460" s="141"/>
      <c r="N460" s="141"/>
      <c r="O460" s="141"/>
      <c r="P460" s="141"/>
      <c r="Q460" s="210"/>
      <c r="R460" s="210"/>
      <c r="S460" s="210"/>
      <c r="T460" s="210"/>
      <c r="U460" s="210"/>
      <c r="V460" s="210"/>
      <c r="W460" s="210"/>
    </row>
    <row r="461" spans="1:23" ht="15.8" customHeight="1" x14ac:dyDescent="0.3">
      <c r="A461" s="160"/>
      <c r="B461" s="287"/>
      <c r="C461" s="287"/>
      <c r="D461" s="287"/>
      <c r="E461" s="287"/>
      <c r="F461" s="287"/>
      <c r="G461" s="287"/>
      <c r="H461" s="141"/>
      <c r="I461" s="141"/>
      <c r="J461" s="141"/>
      <c r="K461" s="141"/>
      <c r="L461" s="141"/>
      <c r="M461" s="141"/>
      <c r="N461" s="141"/>
      <c r="O461" s="141"/>
      <c r="P461" s="141"/>
      <c r="Q461" s="210"/>
      <c r="R461" s="210"/>
      <c r="S461" s="210"/>
      <c r="T461" s="210"/>
      <c r="U461" s="210"/>
      <c r="V461" s="210"/>
      <c r="W461" s="210"/>
    </row>
    <row r="462" spans="1:23" ht="15.8" customHeight="1" x14ac:dyDescent="0.3">
      <c r="A462" s="160"/>
      <c r="B462" s="287"/>
      <c r="C462" s="287"/>
      <c r="D462" s="287"/>
      <c r="E462" s="287"/>
      <c r="F462" s="287"/>
      <c r="G462" s="287"/>
      <c r="H462" s="141"/>
      <c r="I462" s="141"/>
      <c r="J462" s="141"/>
      <c r="K462" s="141"/>
      <c r="L462" s="141"/>
      <c r="M462" s="141"/>
      <c r="N462" s="141"/>
      <c r="O462" s="141"/>
      <c r="P462" s="141"/>
      <c r="Q462" s="210"/>
      <c r="R462" s="210"/>
      <c r="S462" s="210"/>
      <c r="T462" s="210"/>
      <c r="U462" s="210"/>
      <c r="V462" s="210"/>
      <c r="W462" s="210"/>
    </row>
    <row r="463" spans="1:23" ht="15.8" customHeight="1" x14ac:dyDescent="0.3">
      <c r="A463" s="160"/>
      <c r="B463" s="287"/>
      <c r="C463" s="287"/>
      <c r="D463" s="287"/>
      <c r="E463" s="287"/>
      <c r="F463" s="287"/>
      <c r="G463" s="287"/>
      <c r="H463" s="141"/>
      <c r="I463" s="141"/>
      <c r="J463" s="141"/>
      <c r="K463" s="141"/>
      <c r="L463" s="141"/>
      <c r="M463" s="141"/>
      <c r="N463" s="141"/>
      <c r="O463" s="141"/>
      <c r="P463" s="141"/>
      <c r="Q463" s="210"/>
      <c r="R463" s="210"/>
      <c r="S463" s="210"/>
      <c r="T463" s="210"/>
      <c r="U463" s="210"/>
      <c r="V463" s="210"/>
      <c r="W463" s="210"/>
    </row>
    <row r="464" spans="1:23" ht="15.8" customHeight="1" x14ac:dyDescent="0.3">
      <c r="A464" s="160"/>
      <c r="B464" s="287"/>
      <c r="C464" s="287"/>
      <c r="D464" s="287"/>
      <c r="E464" s="287"/>
      <c r="F464" s="287"/>
      <c r="G464" s="287"/>
      <c r="H464" s="141"/>
      <c r="I464" s="141"/>
      <c r="J464" s="141"/>
      <c r="K464" s="141"/>
      <c r="L464" s="141"/>
      <c r="M464" s="141"/>
      <c r="N464" s="141"/>
      <c r="O464" s="141"/>
      <c r="P464" s="141"/>
      <c r="Q464" s="210"/>
      <c r="R464" s="210"/>
      <c r="S464" s="210"/>
      <c r="T464" s="210"/>
      <c r="U464" s="210"/>
      <c r="V464" s="210"/>
      <c r="W464" s="210"/>
    </row>
    <row r="465" spans="1:23" ht="15.8" customHeight="1" x14ac:dyDescent="0.3">
      <c r="A465" s="160"/>
      <c r="B465" s="287"/>
      <c r="C465" s="287"/>
      <c r="D465" s="287"/>
      <c r="E465" s="287"/>
      <c r="F465" s="287"/>
      <c r="G465" s="287"/>
      <c r="H465" s="141"/>
      <c r="I465" s="141"/>
      <c r="J465" s="141"/>
      <c r="K465" s="141"/>
      <c r="L465" s="141"/>
      <c r="M465" s="141"/>
      <c r="N465" s="141"/>
      <c r="O465" s="141"/>
      <c r="P465" s="141"/>
      <c r="Q465" s="210"/>
      <c r="R465" s="210"/>
      <c r="S465" s="210"/>
      <c r="T465" s="210"/>
      <c r="U465" s="210"/>
      <c r="V465" s="210"/>
      <c r="W465" s="210"/>
    </row>
    <row r="466" spans="1:23" ht="15.8" customHeight="1" x14ac:dyDescent="0.3">
      <c r="A466" s="160"/>
      <c r="B466" s="287"/>
      <c r="C466" s="287"/>
      <c r="D466" s="287"/>
      <c r="E466" s="287"/>
      <c r="F466" s="287"/>
      <c r="G466" s="287"/>
      <c r="H466" s="141"/>
      <c r="I466" s="141"/>
      <c r="J466" s="141"/>
      <c r="K466" s="141"/>
      <c r="L466" s="141"/>
      <c r="M466" s="141"/>
      <c r="N466" s="141"/>
      <c r="O466" s="141"/>
      <c r="P466" s="141"/>
      <c r="Q466" s="210"/>
      <c r="R466" s="210"/>
      <c r="S466" s="210"/>
      <c r="T466" s="210"/>
      <c r="U466" s="210"/>
      <c r="V466" s="210"/>
      <c r="W466" s="210"/>
    </row>
    <row r="467" spans="1:23" ht="15.8" customHeight="1" x14ac:dyDescent="0.3">
      <c r="A467" s="160"/>
      <c r="B467" s="287"/>
      <c r="C467" s="287"/>
      <c r="D467" s="287"/>
      <c r="E467" s="287"/>
      <c r="F467" s="287"/>
      <c r="G467" s="287"/>
      <c r="H467" s="141"/>
      <c r="I467" s="141"/>
      <c r="J467" s="141"/>
      <c r="K467" s="141"/>
      <c r="L467" s="141"/>
      <c r="M467" s="141"/>
      <c r="N467" s="141"/>
      <c r="O467" s="141"/>
      <c r="P467" s="141"/>
      <c r="Q467" s="210"/>
      <c r="R467" s="210"/>
      <c r="S467" s="210"/>
      <c r="T467" s="210"/>
      <c r="U467" s="210"/>
      <c r="V467" s="210"/>
      <c r="W467" s="210"/>
    </row>
    <row r="468" spans="1:23" ht="15.8" customHeight="1" x14ac:dyDescent="0.3">
      <c r="A468" s="160"/>
      <c r="B468" s="287"/>
      <c r="C468" s="287"/>
      <c r="D468" s="287"/>
      <c r="E468" s="287"/>
      <c r="F468" s="287"/>
      <c r="G468" s="287"/>
      <c r="H468" s="141"/>
      <c r="I468" s="141"/>
      <c r="J468" s="141"/>
      <c r="K468" s="141"/>
      <c r="L468" s="141"/>
      <c r="M468" s="141"/>
      <c r="N468" s="141"/>
      <c r="O468" s="141"/>
      <c r="P468" s="141"/>
      <c r="Q468" s="210"/>
      <c r="R468" s="210"/>
      <c r="S468" s="210"/>
      <c r="T468" s="210"/>
      <c r="U468" s="210"/>
      <c r="V468" s="210"/>
      <c r="W468" s="210"/>
    </row>
    <row r="469" spans="1:23" ht="15.8" customHeight="1" x14ac:dyDescent="0.3">
      <c r="A469" s="160"/>
      <c r="B469" s="287"/>
      <c r="C469" s="287"/>
      <c r="D469" s="287"/>
      <c r="E469" s="287"/>
      <c r="F469" s="287"/>
      <c r="G469" s="287"/>
      <c r="H469" s="141"/>
      <c r="I469" s="141"/>
      <c r="J469" s="141"/>
      <c r="K469" s="141"/>
      <c r="L469" s="141"/>
      <c r="M469" s="141"/>
      <c r="N469" s="141"/>
      <c r="O469" s="141"/>
      <c r="P469" s="141"/>
      <c r="Q469" s="210"/>
      <c r="R469" s="210"/>
      <c r="S469" s="210"/>
      <c r="T469" s="210"/>
      <c r="U469" s="210"/>
      <c r="V469" s="210"/>
      <c r="W469" s="210"/>
    </row>
    <row r="470" spans="1:23" ht="15.8" customHeight="1" x14ac:dyDescent="0.3">
      <c r="A470" s="160"/>
      <c r="B470" s="287"/>
      <c r="C470" s="287"/>
      <c r="D470" s="287"/>
      <c r="E470" s="287"/>
      <c r="F470" s="287"/>
      <c r="G470" s="287"/>
      <c r="H470" s="141"/>
      <c r="I470" s="141"/>
      <c r="J470" s="141"/>
      <c r="K470" s="141"/>
      <c r="L470" s="141"/>
      <c r="M470" s="141"/>
      <c r="N470" s="141"/>
      <c r="O470" s="141"/>
      <c r="P470" s="141"/>
      <c r="Q470" s="210"/>
      <c r="R470" s="210"/>
      <c r="S470" s="210"/>
      <c r="T470" s="210"/>
      <c r="U470" s="210"/>
      <c r="V470" s="210"/>
      <c r="W470" s="210"/>
    </row>
    <row r="471" spans="1:23" ht="15.8" customHeight="1" x14ac:dyDescent="0.3">
      <c r="A471" s="160"/>
      <c r="B471" s="287"/>
      <c r="C471" s="287"/>
      <c r="D471" s="287"/>
      <c r="E471" s="287"/>
      <c r="F471" s="287"/>
      <c r="G471" s="287"/>
      <c r="H471" s="141"/>
      <c r="I471" s="141"/>
      <c r="J471" s="141"/>
      <c r="K471" s="141"/>
      <c r="L471" s="141"/>
      <c r="M471" s="141"/>
      <c r="N471" s="141"/>
      <c r="O471" s="141"/>
      <c r="P471" s="141"/>
      <c r="Q471" s="210"/>
      <c r="R471" s="210"/>
      <c r="S471" s="210"/>
      <c r="T471" s="210"/>
      <c r="U471" s="210"/>
      <c r="V471" s="210"/>
      <c r="W471" s="210"/>
    </row>
    <row r="472" spans="1:23" ht="15.8" customHeight="1" x14ac:dyDescent="0.3">
      <c r="A472" s="160"/>
      <c r="B472" s="287"/>
      <c r="C472" s="287"/>
      <c r="D472" s="287"/>
      <c r="E472" s="287"/>
      <c r="F472" s="287"/>
      <c r="G472" s="287"/>
      <c r="H472" s="141"/>
      <c r="I472" s="141"/>
      <c r="J472" s="141"/>
      <c r="K472" s="141"/>
      <c r="L472" s="141"/>
      <c r="M472" s="141"/>
      <c r="N472" s="141"/>
      <c r="O472" s="141"/>
      <c r="P472" s="141"/>
      <c r="Q472" s="210"/>
      <c r="R472" s="210"/>
      <c r="S472" s="210"/>
      <c r="T472" s="210"/>
      <c r="U472" s="210"/>
      <c r="V472" s="210"/>
      <c r="W472" s="210"/>
    </row>
    <row r="473" spans="1:23" ht="15.8" customHeight="1" x14ac:dyDescent="0.3">
      <c r="A473" s="160"/>
      <c r="B473" s="287"/>
      <c r="C473" s="287"/>
      <c r="D473" s="287"/>
      <c r="E473" s="287"/>
      <c r="F473" s="287"/>
      <c r="G473" s="287"/>
      <c r="H473" s="141"/>
      <c r="I473" s="141"/>
      <c r="J473" s="141"/>
      <c r="K473" s="141"/>
      <c r="L473" s="141"/>
      <c r="M473" s="141"/>
      <c r="N473" s="141"/>
      <c r="O473" s="141"/>
      <c r="P473" s="141"/>
      <c r="Q473" s="210"/>
      <c r="R473" s="210"/>
      <c r="S473" s="210"/>
      <c r="T473" s="210"/>
      <c r="U473" s="210"/>
      <c r="V473" s="210"/>
      <c r="W473" s="210"/>
    </row>
    <row r="474" spans="1:23" ht="15.8" customHeight="1" x14ac:dyDescent="0.3">
      <c r="A474" s="160"/>
      <c r="B474" s="287"/>
      <c r="C474" s="287"/>
      <c r="D474" s="287"/>
      <c r="E474" s="287"/>
      <c r="F474" s="287"/>
      <c r="G474" s="287"/>
      <c r="H474" s="141"/>
      <c r="I474" s="141"/>
      <c r="J474" s="141"/>
      <c r="K474" s="141"/>
      <c r="L474" s="141"/>
      <c r="M474" s="141"/>
      <c r="N474" s="141"/>
      <c r="O474" s="141"/>
      <c r="P474" s="141"/>
      <c r="Q474" s="210"/>
      <c r="R474" s="210"/>
      <c r="S474" s="210"/>
      <c r="T474" s="210"/>
      <c r="U474" s="210"/>
      <c r="V474" s="210"/>
      <c r="W474" s="210"/>
    </row>
    <row r="475" spans="1:23" ht="15.8" customHeight="1" x14ac:dyDescent="0.3">
      <c r="A475" s="160"/>
      <c r="B475" s="287"/>
      <c r="C475" s="287"/>
      <c r="D475" s="287"/>
      <c r="E475" s="287"/>
      <c r="F475" s="287"/>
      <c r="G475" s="287"/>
      <c r="H475" s="141"/>
      <c r="I475" s="141"/>
      <c r="J475" s="141"/>
      <c r="K475" s="141"/>
      <c r="L475" s="141"/>
      <c r="M475" s="141"/>
      <c r="N475" s="141"/>
      <c r="O475" s="141"/>
      <c r="P475" s="141"/>
      <c r="Q475" s="210"/>
      <c r="R475" s="210"/>
      <c r="S475" s="210"/>
      <c r="T475" s="210"/>
      <c r="U475" s="210"/>
      <c r="V475" s="210"/>
      <c r="W475" s="210"/>
    </row>
    <row r="476" spans="1:23" ht="15.8" customHeight="1" x14ac:dyDescent="0.3">
      <c r="A476" s="160"/>
      <c r="B476" s="287"/>
      <c r="C476" s="287"/>
      <c r="D476" s="287"/>
      <c r="E476" s="287"/>
      <c r="F476" s="287"/>
      <c r="G476" s="287"/>
      <c r="H476" s="141"/>
      <c r="I476" s="141"/>
      <c r="J476" s="141"/>
      <c r="K476" s="141"/>
      <c r="L476" s="141"/>
      <c r="M476" s="141"/>
      <c r="N476" s="141"/>
      <c r="O476" s="141"/>
      <c r="P476" s="141"/>
      <c r="Q476" s="210"/>
      <c r="R476" s="210"/>
      <c r="S476" s="210"/>
      <c r="T476" s="210"/>
      <c r="U476" s="210"/>
      <c r="V476" s="210"/>
      <c r="W476" s="210"/>
    </row>
    <row r="477" spans="1:23" ht="15.8" customHeight="1" x14ac:dyDescent="0.3">
      <c r="A477" s="160"/>
      <c r="B477" s="287"/>
      <c r="C477" s="287"/>
      <c r="D477" s="287"/>
      <c r="E477" s="287"/>
      <c r="F477" s="287"/>
      <c r="G477" s="287"/>
      <c r="H477" s="141"/>
      <c r="I477" s="141"/>
      <c r="J477" s="141"/>
      <c r="K477" s="141"/>
      <c r="L477" s="141"/>
      <c r="M477" s="141"/>
      <c r="N477" s="141"/>
      <c r="O477" s="141"/>
      <c r="P477" s="141"/>
      <c r="Q477" s="210"/>
      <c r="R477" s="210"/>
      <c r="S477" s="210"/>
      <c r="T477" s="210"/>
      <c r="U477" s="210"/>
      <c r="V477" s="210"/>
      <c r="W477" s="210"/>
    </row>
    <row r="478" spans="1:23" ht="15.8" customHeight="1" x14ac:dyDescent="0.3">
      <c r="A478" s="160"/>
      <c r="B478" s="287"/>
      <c r="C478" s="287"/>
      <c r="D478" s="287"/>
      <c r="E478" s="287"/>
      <c r="F478" s="287"/>
      <c r="G478" s="287"/>
      <c r="H478" s="141"/>
      <c r="I478" s="141"/>
      <c r="J478" s="141"/>
      <c r="K478" s="141"/>
      <c r="L478" s="141"/>
      <c r="M478" s="141"/>
      <c r="N478" s="141"/>
      <c r="O478" s="141"/>
      <c r="P478" s="141"/>
      <c r="Q478" s="210"/>
      <c r="R478" s="210"/>
      <c r="S478" s="210"/>
      <c r="T478" s="210"/>
      <c r="U478" s="210"/>
      <c r="V478" s="210"/>
      <c r="W478" s="210"/>
    </row>
    <row r="479" spans="1:23" ht="15.8" customHeight="1" x14ac:dyDescent="0.3">
      <c r="A479" s="160"/>
      <c r="B479" s="287"/>
      <c r="C479" s="287"/>
      <c r="D479" s="287"/>
      <c r="E479" s="287"/>
      <c r="F479" s="287"/>
      <c r="G479" s="287"/>
      <c r="H479" s="141"/>
      <c r="I479" s="141"/>
      <c r="J479" s="141"/>
      <c r="K479" s="141"/>
      <c r="L479" s="141"/>
      <c r="M479" s="141"/>
      <c r="N479" s="141"/>
      <c r="O479" s="141"/>
      <c r="P479" s="141"/>
      <c r="Q479" s="210"/>
      <c r="R479" s="210"/>
      <c r="S479" s="210"/>
      <c r="T479" s="210"/>
      <c r="U479" s="210"/>
      <c r="V479" s="210"/>
      <c r="W479" s="210"/>
    </row>
    <row r="480" spans="1:23" ht="15.8" customHeight="1" x14ac:dyDescent="0.3">
      <c r="A480" s="160"/>
      <c r="B480" s="287"/>
      <c r="C480" s="287"/>
      <c r="D480" s="287"/>
      <c r="E480" s="287"/>
      <c r="F480" s="287"/>
      <c r="G480" s="287"/>
      <c r="H480" s="141"/>
      <c r="I480" s="141"/>
      <c r="J480" s="141"/>
      <c r="K480" s="141"/>
      <c r="L480" s="141"/>
      <c r="M480" s="141"/>
      <c r="N480" s="141"/>
      <c r="O480" s="141"/>
      <c r="P480" s="141"/>
      <c r="Q480" s="210"/>
      <c r="R480" s="210"/>
      <c r="S480" s="210"/>
      <c r="T480" s="210"/>
      <c r="U480" s="210"/>
      <c r="V480" s="210"/>
      <c r="W480" s="210"/>
    </row>
    <row r="481" spans="1:23" ht="15.8" customHeight="1" x14ac:dyDescent="0.3">
      <c r="A481" s="160"/>
      <c r="B481" s="287"/>
      <c r="C481" s="287"/>
      <c r="D481" s="287"/>
      <c r="E481" s="287"/>
      <c r="F481" s="287"/>
      <c r="G481" s="287"/>
      <c r="H481" s="141"/>
      <c r="I481" s="141"/>
      <c r="J481" s="141"/>
      <c r="K481" s="141"/>
      <c r="L481" s="141"/>
      <c r="M481" s="141"/>
      <c r="N481" s="141"/>
      <c r="O481" s="141"/>
      <c r="P481" s="141"/>
      <c r="Q481" s="210"/>
      <c r="R481" s="210"/>
      <c r="S481" s="210"/>
      <c r="T481" s="210"/>
      <c r="U481" s="210"/>
      <c r="V481" s="210"/>
      <c r="W481" s="210"/>
    </row>
    <row r="482" spans="1:23" ht="15.8" customHeight="1" x14ac:dyDescent="0.3">
      <c r="A482" s="160"/>
      <c r="B482" s="287"/>
      <c r="C482" s="287"/>
      <c r="D482" s="287"/>
      <c r="E482" s="287"/>
      <c r="F482" s="287"/>
      <c r="G482" s="287"/>
      <c r="H482" s="141"/>
      <c r="I482" s="141"/>
      <c r="J482" s="141"/>
      <c r="K482" s="141"/>
      <c r="L482" s="141"/>
      <c r="M482" s="141"/>
      <c r="N482" s="141"/>
      <c r="O482" s="141"/>
      <c r="P482" s="141"/>
      <c r="Q482" s="210"/>
      <c r="R482" s="210"/>
      <c r="S482" s="210"/>
      <c r="T482" s="210"/>
      <c r="U482" s="210"/>
      <c r="V482" s="210"/>
      <c r="W482" s="210"/>
    </row>
    <row r="483" spans="1:23" ht="15.8" customHeight="1" x14ac:dyDescent="0.3">
      <c r="A483" s="160"/>
      <c r="B483" s="287"/>
      <c r="C483" s="287"/>
      <c r="D483" s="287"/>
      <c r="E483" s="287"/>
      <c r="F483" s="287"/>
      <c r="G483" s="287"/>
      <c r="H483" s="141"/>
      <c r="I483" s="141"/>
      <c r="J483" s="141"/>
      <c r="K483" s="141"/>
      <c r="L483" s="141"/>
      <c r="M483" s="141"/>
      <c r="N483" s="141"/>
      <c r="O483" s="141"/>
      <c r="P483" s="141"/>
      <c r="Q483" s="210"/>
      <c r="R483" s="210"/>
      <c r="S483" s="210"/>
      <c r="T483" s="210"/>
      <c r="U483" s="210"/>
      <c r="V483" s="210"/>
      <c r="W483" s="210"/>
    </row>
    <row r="484" spans="1:23" ht="15.8" customHeight="1" x14ac:dyDescent="0.3">
      <c r="A484" s="160"/>
      <c r="B484" s="287"/>
      <c r="C484" s="287"/>
      <c r="D484" s="287"/>
      <c r="E484" s="287"/>
      <c r="F484" s="287"/>
      <c r="G484" s="287"/>
      <c r="H484" s="141"/>
      <c r="I484" s="141"/>
      <c r="J484" s="141"/>
      <c r="K484" s="141"/>
      <c r="L484" s="141"/>
      <c r="M484" s="141"/>
      <c r="N484" s="141"/>
      <c r="O484" s="141"/>
      <c r="P484" s="141"/>
      <c r="Q484" s="210"/>
      <c r="R484" s="210"/>
      <c r="S484" s="210"/>
      <c r="T484" s="210"/>
      <c r="U484" s="210"/>
      <c r="V484" s="210"/>
      <c r="W484" s="210"/>
    </row>
    <row r="485" spans="1:23" ht="15.8" customHeight="1" x14ac:dyDescent="0.3">
      <c r="A485" s="160"/>
      <c r="B485" s="287"/>
      <c r="C485" s="287"/>
      <c r="D485" s="287"/>
      <c r="E485" s="287"/>
      <c r="F485" s="287"/>
      <c r="G485" s="287"/>
      <c r="H485" s="141"/>
      <c r="I485" s="141"/>
      <c r="J485" s="141"/>
      <c r="K485" s="141"/>
      <c r="L485" s="141"/>
      <c r="M485" s="141"/>
      <c r="N485" s="141"/>
      <c r="O485" s="141"/>
      <c r="P485" s="141"/>
      <c r="Q485" s="210"/>
      <c r="R485" s="210"/>
      <c r="S485" s="210"/>
      <c r="T485" s="210"/>
      <c r="U485" s="210"/>
      <c r="V485" s="210"/>
      <c r="W485" s="210"/>
    </row>
    <row r="486" spans="1:23" ht="15.8" customHeight="1" x14ac:dyDescent="0.3">
      <c r="A486" s="160"/>
      <c r="B486" s="287"/>
      <c r="C486" s="287"/>
      <c r="D486" s="287"/>
      <c r="E486" s="287"/>
      <c r="F486" s="287"/>
      <c r="G486" s="287"/>
      <c r="H486" s="141"/>
      <c r="I486" s="141"/>
      <c r="J486" s="141"/>
      <c r="K486" s="141"/>
      <c r="L486" s="141"/>
      <c r="M486" s="141"/>
      <c r="N486" s="141"/>
      <c r="O486" s="141"/>
      <c r="P486" s="141"/>
      <c r="Q486" s="210"/>
      <c r="R486" s="210"/>
      <c r="S486" s="210"/>
      <c r="T486" s="210"/>
      <c r="U486" s="210"/>
      <c r="V486" s="210"/>
      <c r="W486" s="210"/>
    </row>
    <row r="487" spans="1:23" ht="15.8" customHeight="1" x14ac:dyDescent="0.3">
      <c r="A487" s="160"/>
      <c r="B487" s="287"/>
      <c r="C487" s="287"/>
      <c r="D487" s="287"/>
      <c r="E487" s="287"/>
      <c r="F487" s="287"/>
      <c r="G487" s="287"/>
      <c r="H487" s="141"/>
      <c r="I487" s="141"/>
      <c r="J487" s="141"/>
      <c r="K487" s="141"/>
      <c r="L487" s="141"/>
      <c r="M487" s="141"/>
      <c r="N487" s="141"/>
      <c r="O487" s="141"/>
      <c r="P487" s="141"/>
      <c r="Q487" s="210"/>
      <c r="R487" s="210"/>
      <c r="S487" s="210"/>
      <c r="T487" s="210"/>
      <c r="U487" s="210"/>
      <c r="V487" s="210"/>
      <c r="W487" s="210"/>
    </row>
    <row r="488" spans="1:23" ht="15.8" customHeight="1" x14ac:dyDescent="0.3">
      <c r="A488" s="160"/>
      <c r="B488" s="287"/>
      <c r="C488" s="287"/>
      <c r="D488" s="287"/>
      <c r="E488" s="287"/>
      <c r="F488" s="287"/>
      <c r="G488" s="287"/>
      <c r="H488" s="141"/>
      <c r="I488" s="141"/>
      <c r="J488" s="141"/>
      <c r="K488" s="141"/>
      <c r="L488" s="141"/>
      <c r="M488" s="141"/>
      <c r="N488" s="141"/>
      <c r="O488" s="141"/>
      <c r="P488" s="141"/>
      <c r="Q488" s="210"/>
      <c r="R488" s="210"/>
      <c r="S488" s="210"/>
      <c r="T488" s="210"/>
      <c r="U488" s="210"/>
      <c r="V488" s="210"/>
      <c r="W488" s="210"/>
    </row>
    <row r="489" spans="1:23" ht="15.8" customHeight="1" x14ac:dyDescent="0.3">
      <c r="A489" s="160"/>
      <c r="B489" s="287"/>
      <c r="C489" s="287"/>
      <c r="D489" s="287"/>
      <c r="E489" s="287"/>
      <c r="F489" s="287"/>
      <c r="G489" s="287"/>
      <c r="H489" s="141"/>
      <c r="I489" s="141"/>
      <c r="J489" s="141"/>
      <c r="K489" s="141"/>
      <c r="L489" s="141"/>
      <c r="M489" s="141"/>
      <c r="N489" s="141"/>
      <c r="O489" s="141"/>
      <c r="P489" s="141"/>
      <c r="Q489" s="210"/>
      <c r="R489" s="210"/>
      <c r="S489" s="210"/>
      <c r="T489" s="210"/>
      <c r="U489" s="210"/>
      <c r="V489" s="210"/>
      <c r="W489" s="210"/>
    </row>
    <row r="490" spans="1:23" ht="15.8" customHeight="1" x14ac:dyDescent="0.3">
      <c r="A490" s="160"/>
      <c r="B490" s="287"/>
      <c r="C490" s="287"/>
      <c r="D490" s="287"/>
      <c r="E490" s="287"/>
      <c r="F490" s="287"/>
      <c r="G490" s="287"/>
      <c r="H490" s="141"/>
      <c r="I490" s="141"/>
      <c r="J490" s="141"/>
      <c r="K490" s="141"/>
      <c r="L490" s="141"/>
      <c r="M490" s="141"/>
      <c r="N490" s="141"/>
      <c r="O490" s="141"/>
      <c r="P490" s="141"/>
      <c r="Q490" s="210"/>
      <c r="R490" s="210"/>
      <c r="S490" s="210"/>
      <c r="T490" s="210"/>
      <c r="U490" s="210"/>
      <c r="V490" s="210"/>
      <c r="W490" s="210"/>
    </row>
    <row r="491" spans="1:23" ht="15.8" customHeight="1" x14ac:dyDescent="0.3">
      <c r="A491" s="160"/>
      <c r="B491" s="287"/>
      <c r="C491" s="287"/>
      <c r="D491" s="287"/>
      <c r="E491" s="287"/>
      <c r="F491" s="287"/>
      <c r="G491" s="287"/>
      <c r="H491" s="141"/>
      <c r="I491" s="141"/>
      <c r="J491" s="141"/>
      <c r="K491" s="141"/>
      <c r="L491" s="141"/>
      <c r="M491" s="141"/>
      <c r="N491" s="141"/>
      <c r="O491" s="141"/>
      <c r="P491" s="141"/>
      <c r="Q491" s="210"/>
      <c r="R491" s="210"/>
      <c r="S491" s="210"/>
      <c r="T491" s="210"/>
      <c r="U491" s="210"/>
      <c r="V491" s="210"/>
      <c r="W491" s="210"/>
    </row>
    <row r="492" spans="1:23" ht="15.8" customHeight="1" x14ac:dyDescent="0.3">
      <c r="A492" s="160"/>
      <c r="B492" s="287"/>
      <c r="C492" s="287"/>
      <c r="D492" s="287"/>
      <c r="E492" s="287"/>
      <c r="F492" s="287"/>
      <c r="G492" s="287"/>
      <c r="H492" s="141"/>
      <c r="I492" s="141"/>
      <c r="J492" s="141"/>
      <c r="K492" s="141"/>
      <c r="L492" s="141"/>
      <c r="M492" s="141"/>
      <c r="N492" s="141"/>
      <c r="O492" s="141"/>
      <c r="P492" s="141"/>
      <c r="Q492" s="210"/>
      <c r="R492" s="210"/>
      <c r="S492" s="210"/>
      <c r="T492" s="210"/>
      <c r="U492" s="210"/>
      <c r="V492" s="210"/>
      <c r="W492" s="210"/>
    </row>
    <row r="493" spans="1:23" ht="15.8" customHeight="1" x14ac:dyDescent="0.3">
      <c r="A493" s="160"/>
      <c r="B493" s="287"/>
      <c r="C493" s="287"/>
      <c r="D493" s="287"/>
      <c r="E493" s="287"/>
      <c r="F493" s="287"/>
      <c r="G493" s="287"/>
      <c r="H493" s="141"/>
      <c r="I493" s="141"/>
      <c r="J493" s="141"/>
      <c r="K493" s="141"/>
      <c r="L493" s="141"/>
      <c r="M493" s="141"/>
      <c r="N493" s="141"/>
      <c r="O493" s="141"/>
      <c r="P493" s="141"/>
      <c r="Q493" s="210"/>
      <c r="R493" s="210"/>
      <c r="S493" s="210"/>
      <c r="T493" s="210"/>
      <c r="U493" s="210"/>
      <c r="V493" s="210"/>
      <c r="W493" s="210"/>
    </row>
    <row r="494" spans="1:23" ht="15.8" customHeight="1" x14ac:dyDescent="0.3">
      <c r="A494" s="160"/>
      <c r="B494" s="287"/>
      <c r="C494" s="287"/>
      <c r="D494" s="287"/>
      <c r="E494" s="287"/>
      <c r="F494" s="287"/>
      <c r="G494" s="287"/>
      <c r="H494" s="141"/>
      <c r="I494" s="141"/>
      <c r="J494" s="141"/>
      <c r="K494" s="141"/>
      <c r="L494" s="141"/>
      <c r="M494" s="141"/>
      <c r="N494" s="141"/>
      <c r="O494" s="141"/>
      <c r="P494" s="141"/>
      <c r="Q494" s="210"/>
      <c r="R494" s="210"/>
      <c r="S494" s="210"/>
      <c r="T494" s="210"/>
      <c r="U494" s="210"/>
      <c r="V494" s="210"/>
      <c r="W494" s="210"/>
    </row>
    <row r="495" spans="1:23" ht="15.8" customHeight="1" x14ac:dyDescent="0.3">
      <c r="A495" s="160"/>
      <c r="B495" s="287"/>
      <c r="C495" s="287"/>
      <c r="D495" s="287"/>
      <c r="E495" s="287"/>
      <c r="F495" s="287"/>
      <c r="G495" s="287"/>
      <c r="H495" s="141"/>
      <c r="I495" s="141"/>
      <c r="J495" s="141"/>
      <c r="K495" s="141"/>
      <c r="L495" s="141"/>
      <c r="M495" s="141"/>
      <c r="N495" s="141"/>
      <c r="O495" s="141"/>
      <c r="P495" s="141"/>
      <c r="Q495" s="210"/>
      <c r="R495" s="210"/>
      <c r="S495" s="210"/>
      <c r="T495" s="210"/>
      <c r="U495" s="210"/>
      <c r="V495" s="210"/>
      <c r="W495" s="210"/>
    </row>
    <row r="496" spans="1:23" ht="15.8" customHeight="1" x14ac:dyDescent="0.3">
      <c r="A496" s="160"/>
      <c r="B496" s="287"/>
      <c r="C496" s="287"/>
      <c r="D496" s="287"/>
      <c r="E496" s="287"/>
      <c r="F496" s="287"/>
      <c r="G496" s="287"/>
      <c r="H496" s="141"/>
      <c r="I496" s="141"/>
      <c r="J496" s="141"/>
      <c r="K496" s="141"/>
      <c r="L496" s="141"/>
      <c r="M496" s="141"/>
      <c r="N496" s="141"/>
      <c r="O496" s="141"/>
      <c r="P496" s="141"/>
      <c r="Q496" s="210"/>
      <c r="R496" s="210"/>
      <c r="S496" s="210"/>
      <c r="T496" s="210"/>
      <c r="U496" s="210"/>
      <c r="V496" s="210"/>
      <c r="W496" s="210"/>
    </row>
    <row r="497" spans="1:23" ht="15.8" customHeight="1" x14ac:dyDescent="0.3">
      <c r="A497" s="160"/>
      <c r="B497" s="287"/>
      <c r="C497" s="287"/>
      <c r="D497" s="287"/>
      <c r="E497" s="287"/>
      <c r="F497" s="287"/>
      <c r="G497" s="287"/>
      <c r="H497" s="141"/>
      <c r="I497" s="141"/>
      <c r="J497" s="141"/>
      <c r="K497" s="141"/>
      <c r="L497" s="141"/>
      <c r="M497" s="141"/>
      <c r="N497" s="141"/>
      <c r="O497" s="141"/>
      <c r="P497" s="141"/>
      <c r="Q497" s="210"/>
      <c r="R497" s="210"/>
      <c r="S497" s="210"/>
      <c r="T497" s="210"/>
      <c r="U497" s="210"/>
      <c r="V497" s="210"/>
      <c r="W497" s="210"/>
    </row>
    <row r="498" spans="1:23" ht="15.8" customHeight="1" x14ac:dyDescent="0.3">
      <c r="A498" s="160"/>
      <c r="B498" s="287"/>
      <c r="C498" s="287"/>
      <c r="D498" s="287"/>
      <c r="E498" s="287"/>
      <c r="F498" s="287"/>
      <c r="G498" s="287"/>
      <c r="H498" s="141"/>
      <c r="I498" s="141"/>
      <c r="J498" s="141"/>
      <c r="K498" s="141"/>
      <c r="L498" s="141"/>
      <c r="M498" s="141"/>
      <c r="N498" s="141"/>
      <c r="O498" s="141"/>
      <c r="P498" s="141"/>
      <c r="Q498" s="210"/>
      <c r="R498" s="210"/>
      <c r="S498" s="210"/>
      <c r="T498" s="210"/>
      <c r="U498" s="210"/>
      <c r="V498" s="210"/>
      <c r="W498" s="210"/>
    </row>
    <row r="499" spans="1:23" ht="15.8" customHeight="1" x14ac:dyDescent="0.3">
      <c r="A499" s="160"/>
      <c r="B499" s="287"/>
      <c r="C499" s="287"/>
      <c r="D499" s="287"/>
      <c r="E499" s="287"/>
      <c r="F499" s="287"/>
      <c r="G499" s="287"/>
      <c r="H499" s="141"/>
      <c r="I499" s="141"/>
      <c r="J499" s="141"/>
      <c r="K499" s="141"/>
      <c r="L499" s="141"/>
      <c r="M499" s="141"/>
      <c r="N499" s="141"/>
      <c r="O499" s="141"/>
      <c r="P499" s="141"/>
      <c r="Q499" s="210"/>
      <c r="R499" s="210"/>
      <c r="S499" s="210"/>
      <c r="T499" s="210"/>
      <c r="U499" s="210"/>
      <c r="V499" s="210"/>
      <c r="W499" s="210"/>
    </row>
    <row r="500" spans="1:23" ht="15.8" customHeight="1" x14ac:dyDescent="0.3">
      <c r="A500" s="160"/>
      <c r="B500" s="287"/>
      <c r="C500" s="287"/>
      <c r="D500" s="287"/>
      <c r="E500" s="287"/>
      <c r="F500" s="287"/>
      <c r="G500" s="287"/>
      <c r="H500" s="141"/>
      <c r="I500" s="141"/>
      <c r="J500" s="141"/>
      <c r="K500" s="141"/>
      <c r="L500" s="141"/>
      <c r="M500" s="141"/>
      <c r="N500" s="141"/>
      <c r="O500" s="141"/>
      <c r="P500" s="141"/>
      <c r="Q500" s="210"/>
      <c r="R500" s="210"/>
      <c r="S500" s="210"/>
      <c r="T500" s="210"/>
      <c r="U500" s="210"/>
      <c r="V500" s="210"/>
      <c r="W500" s="210"/>
    </row>
    <row r="501" spans="1:23" ht="15.8" customHeight="1" x14ac:dyDescent="0.3">
      <c r="A501" s="160"/>
      <c r="B501" s="287"/>
      <c r="C501" s="287"/>
      <c r="D501" s="287"/>
      <c r="E501" s="287"/>
      <c r="F501" s="287"/>
      <c r="G501" s="287"/>
      <c r="H501" s="141"/>
      <c r="I501" s="141"/>
      <c r="J501" s="141"/>
      <c r="K501" s="141"/>
      <c r="L501" s="141"/>
      <c r="M501" s="141"/>
      <c r="N501" s="141"/>
      <c r="O501" s="141"/>
      <c r="P501" s="141"/>
      <c r="Q501" s="210"/>
      <c r="R501" s="210"/>
      <c r="S501" s="210"/>
      <c r="T501" s="210"/>
      <c r="U501" s="210"/>
      <c r="V501" s="210"/>
      <c r="W501" s="210"/>
    </row>
    <row r="502" spans="1:23" ht="15.8" customHeight="1" x14ac:dyDescent="0.3">
      <c r="A502" s="160"/>
      <c r="B502" s="287"/>
      <c r="C502" s="287"/>
      <c r="D502" s="287"/>
      <c r="E502" s="287"/>
      <c r="F502" s="287"/>
      <c r="G502" s="287"/>
      <c r="H502" s="141"/>
      <c r="I502" s="141"/>
      <c r="J502" s="141"/>
      <c r="K502" s="141"/>
      <c r="L502" s="141"/>
      <c r="M502" s="141"/>
      <c r="N502" s="141"/>
      <c r="O502" s="141"/>
      <c r="P502" s="141"/>
      <c r="Q502" s="210"/>
      <c r="R502" s="210"/>
      <c r="S502" s="210"/>
      <c r="T502" s="210"/>
      <c r="U502" s="210"/>
      <c r="V502" s="210"/>
      <c r="W502" s="210"/>
    </row>
    <row r="503" spans="1:23" ht="15.8" customHeight="1" x14ac:dyDescent="0.3">
      <c r="A503" s="160"/>
      <c r="B503" s="287"/>
      <c r="C503" s="287"/>
      <c r="D503" s="287"/>
      <c r="E503" s="287"/>
      <c r="F503" s="287"/>
      <c r="G503" s="287"/>
      <c r="H503" s="141"/>
      <c r="I503" s="141"/>
      <c r="J503" s="141"/>
      <c r="K503" s="141"/>
      <c r="L503" s="141"/>
      <c r="M503" s="141"/>
      <c r="N503" s="141"/>
      <c r="O503" s="141"/>
      <c r="P503" s="141"/>
      <c r="Q503" s="210"/>
      <c r="R503" s="210"/>
      <c r="S503" s="210"/>
      <c r="T503" s="210"/>
      <c r="U503" s="210"/>
      <c r="V503" s="210"/>
      <c r="W503" s="210"/>
    </row>
    <row r="504" spans="1:23" ht="15.8" customHeight="1" x14ac:dyDescent="0.3">
      <c r="A504" s="160"/>
      <c r="B504" s="287"/>
      <c r="C504" s="287"/>
      <c r="D504" s="287"/>
      <c r="E504" s="287"/>
      <c r="F504" s="287"/>
      <c r="G504" s="287"/>
      <c r="H504" s="141"/>
      <c r="I504" s="141"/>
      <c r="J504" s="141"/>
      <c r="K504" s="141"/>
      <c r="L504" s="141"/>
      <c r="M504" s="141"/>
      <c r="N504" s="141"/>
      <c r="O504" s="141"/>
      <c r="P504" s="141"/>
      <c r="Q504" s="210"/>
      <c r="R504" s="210"/>
      <c r="S504" s="210"/>
      <c r="T504" s="210"/>
      <c r="U504" s="210"/>
      <c r="V504" s="210"/>
      <c r="W504" s="210"/>
    </row>
    <row r="505" spans="1:23" ht="15.8" customHeight="1" x14ac:dyDescent="0.3">
      <c r="A505" s="160"/>
      <c r="B505" s="287"/>
      <c r="C505" s="287"/>
      <c r="D505" s="287"/>
      <c r="E505" s="287"/>
      <c r="F505" s="287"/>
      <c r="G505" s="287"/>
      <c r="H505" s="141"/>
      <c r="I505" s="141"/>
      <c r="J505" s="141"/>
      <c r="K505" s="141"/>
      <c r="L505" s="141"/>
      <c r="M505" s="141"/>
      <c r="N505" s="141"/>
      <c r="O505" s="141"/>
      <c r="P505" s="141"/>
      <c r="Q505" s="210"/>
      <c r="R505" s="210"/>
      <c r="S505" s="210"/>
      <c r="T505" s="210"/>
      <c r="U505" s="210"/>
      <c r="V505" s="210"/>
      <c r="W505" s="210"/>
    </row>
    <row r="506" spans="1:23" ht="15.8" customHeight="1" x14ac:dyDescent="0.3">
      <c r="A506" s="160"/>
      <c r="B506" s="287"/>
      <c r="C506" s="287"/>
      <c r="D506" s="287"/>
      <c r="E506" s="287"/>
      <c r="F506" s="287"/>
      <c r="G506" s="287"/>
      <c r="H506" s="141"/>
      <c r="I506" s="141"/>
      <c r="J506" s="141"/>
      <c r="K506" s="141"/>
      <c r="L506" s="141"/>
      <c r="M506" s="141"/>
      <c r="N506" s="141"/>
      <c r="O506" s="141"/>
      <c r="P506" s="141"/>
      <c r="Q506" s="210"/>
      <c r="R506" s="210"/>
      <c r="S506" s="210"/>
      <c r="T506" s="210"/>
      <c r="U506" s="210"/>
      <c r="V506" s="210"/>
      <c r="W506" s="210"/>
    </row>
    <row r="507" spans="1:23" ht="15.8" customHeight="1" x14ac:dyDescent="0.3">
      <c r="A507" s="160"/>
      <c r="B507" s="287"/>
      <c r="C507" s="287"/>
      <c r="D507" s="287"/>
      <c r="E507" s="287"/>
      <c r="F507" s="287"/>
      <c r="G507" s="287"/>
      <c r="H507" s="141"/>
      <c r="I507" s="141"/>
      <c r="J507" s="141"/>
      <c r="K507" s="141"/>
      <c r="L507" s="141"/>
      <c r="M507" s="141"/>
      <c r="N507" s="141"/>
      <c r="O507" s="141"/>
      <c r="P507" s="141"/>
      <c r="Q507" s="210"/>
      <c r="R507" s="210"/>
      <c r="S507" s="210"/>
      <c r="T507" s="210"/>
      <c r="U507" s="210"/>
      <c r="V507" s="210"/>
      <c r="W507" s="210"/>
    </row>
    <row r="508" spans="1:23" ht="15.8" customHeight="1" x14ac:dyDescent="0.3">
      <c r="A508" s="160"/>
      <c r="B508" s="287"/>
      <c r="C508" s="287"/>
      <c r="D508" s="287"/>
      <c r="E508" s="287"/>
      <c r="F508" s="287"/>
      <c r="G508" s="287"/>
      <c r="H508" s="141"/>
      <c r="I508" s="141"/>
      <c r="J508" s="141"/>
      <c r="K508" s="141"/>
      <c r="L508" s="141"/>
      <c r="M508" s="141"/>
      <c r="N508" s="141"/>
      <c r="O508" s="141"/>
      <c r="P508" s="141"/>
      <c r="Q508" s="210"/>
      <c r="R508" s="210"/>
      <c r="S508" s="210"/>
      <c r="T508" s="210"/>
      <c r="U508" s="210"/>
      <c r="V508" s="210"/>
      <c r="W508" s="210"/>
    </row>
    <row r="509" spans="1:23" ht="15.8" customHeight="1" x14ac:dyDescent="0.3">
      <c r="A509" s="160"/>
      <c r="B509" s="287"/>
      <c r="C509" s="287"/>
      <c r="D509" s="287"/>
      <c r="E509" s="287"/>
      <c r="F509" s="287"/>
      <c r="G509" s="287"/>
      <c r="H509" s="141"/>
      <c r="I509" s="141"/>
      <c r="J509" s="141"/>
      <c r="K509" s="141"/>
      <c r="L509" s="141"/>
      <c r="M509" s="141"/>
      <c r="N509" s="141"/>
      <c r="O509" s="141"/>
      <c r="P509" s="141"/>
      <c r="Q509" s="210"/>
      <c r="R509" s="210"/>
      <c r="S509" s="210"/>
      <c r="T509" s="210"/>
      <c r="U509" s="210"/>
      <c r="V509" s="210"/>
      <c r="W509" s="210"/>
    </row>
    <row r="510" spans="1:23" ht="15.8" customHeight="1" x14ac:dyDescent="0.3">
      <c r="A510" s="160"/>
      <c r="B510" s="287"/>
      <c r="C510" s="287"/>
      <c r="D510" s="287"/>
      <c r="E510" s="287"/>
      <c r="F510" s="287"/>
      <c r="G510" s="287"/>
      <c r="H510" s="141"/>
      <c r="I510" s="141"/>
      <c r="J510" s="141"/>
      <c r="K510" s="141"/>
      <c r="L510" s="141"/>
      <c r="M510" s="141"/>
      <c r="N510" s="141"/>
      <c r="O510" s="141"/>
      <c r="P510" s="141"/>
      <c r="Q510" s="210"/>
      <c r="R510" s="210"/>
      <c r="S510" s="210"/>
      <c r="T510" s="210"/>
      <c r="U510" s="210"/>
      <c r="V510" s="210"/>
      <c r="W510" s="210"/>
    </row>
    <row r="511" spans="1:23" ht="15.8" customHeight="1" x14ac:dyDescent="0.3">
      <c r="A511" s="160"/>
      <c r="B511" s="287"/>
      <c r="C511" s="287"/>
      <c r="D511" s="287"/>
      <c r="E511" s="287"/>
      <c r="F511" s="287"/>
      <c r="G511" s="287"/>
      <c r="H511" s="141"/>
      <c r="I511" s="141"/>
      <c r="J511" s="141"/>
      <c r="K511" s="141"/>
      <c r="L511" s="141"/>
      <c r="M511" s="141"/>
      <c r="N511" s="141"/>
      <c r="O511" s="141"/>
      <c r="P511" s="141"/>
      <c r="Q511" s="210"/>
      <c r="R511" s="210"/>
      <c r="S511" s="210"/>
      <c r="T511" s="210"/>
      <c r="U511" s="210"/>
      <c r="V511" s="210"/>
      <c r="W511" s="210"/>
    </row>
    <row r="512" spans="1:23" ht="15.8" customHeight="1" x14ac:dyDescent="0.3">
      <c r="A512" s="160"/>
      <c r="B512" s="287"/>
      <c r="C512" s="287"/>
      <c r="D512" s="287"/>
      <c r="E512" s="287"/>
      <c r="F512" s="287"/>
      <c r="G512" s="287"/>
      <c r="H512" s="141"/>
      <c r="I512" s="141"/>
      <c r="J512" s="141"/>
      <c r="K512" s="141"/>
      <c r="L512" s="141"/>
      <c r="M512" s="141"/>
      <c r="N512" s="141"/>
      <c r="O512" s="141"/>
      <c r="P512" s="141"/>
      <c r="Q512" s="210"/>
      <c r="R512" s="210"/>
      <c r="S512" s="210"/>
      <c r="T512" s="210"/>
      <c r="U512" s="210"/>
      <c r="V512" s="210"/>
      <c r="W512" s="210"/>
    </row>
    <row r="513" spans="1:23" ht="15.8" customHeight="1" x14ac:dyDescent="0.3">
      <c r="A513" s="160"/>
      <c r="B513" s="287"/>
      <c r="C513" s="287"/>
      <c r="D513" s="287"/>
      <c r="E513" s="287"/>
      <c r="F513" s="287"/>
      <c r="G513" s="287"/>
      <c r="H513" s="141"/>
      <c r="I513" s="141"/>
      <c r="J513" s="141"/>
      <c r="K513" s="141"/>
      <c r="L513" s="141"/>
      <c r="M513" s="141"/>
      <c r="N513" s="141"/>
      <c r="O513" s="141"/>
      <c r="P513" s="141"/>
      <c r="Q513" s="210"/>
      <c r="R513" s="210"/>
      <c r="S513" s="210"/>
      <c r="T513" s="210"/>
      <c r="U513" s="210"/>
      <c r="V513" s="210"/>
      <c r="W513" s="210"/>
    </row>
    <row r="514" spans="1:23" ht="15.8" customHeight="1" x14ac:dyDescent="0.3">
      <c r="A514" s="160"/>
      <c r="B514" s="287"/>
      <c r="C514" s="287"/>
      <c r="D514" s="287"/>
      <c r="E514" s="287"/>
      <c r="F514" s="287"/>
      <c r="G514" s="287"/>
      <c r="H514" s="141"/>
      <c r="I514" s="141"/>
      <c r="J514" s="141"/>
      <c r="K514" s="141"/>
      <c r="L514" s="141"/>
      <c r="M514" s="141"/>
      <c r="N514" s="141"/>
      <c r="O514" s="141"/>
      <c r="P514" s="141"/>
      <c r="Q514" s="210"/>
      <c r="R514" s="210"/>
      <c r="S514" s="210"/>
      <c r="T514" s="210"/>
      <c r="U514" s="210"/>
      <c r="V514" s="210"/>
      <c r="W514" s="210"/>
    </row>
    <row r="515" spans="1:23" ht="15.8" customHeight="1" x14ac:dyDescent="0.3">
      <c r="A515" s="160"/>
      <c r="B515" s="287"/>
      <c r="C515" s="287"/>
      <c r="D515" s="287"/>
      <c r="E515" s="287"/>
      <c r="F515" s="287"/>
      <c r="G515" s="287"/>
      <c r="H515" s="141"/>
      <c r="I515" s="141"/>
      <c r="J515" s="141"/>
      <c r="K515" s="141"/>
      <c r="L515" s="141"/>
      <c r="M515" s="141"/>
      <c r="N515" s="141"/>
      <c r="O515" s="141"/>
      <c r="P515" s="141"/>
      <c r="Q515" s="210"/>
      <c r="R515" s="210"/>
      <c r="S515" s="210"/>
      <c r="T515" s="210"/>
      <c r="U515" s="210"/>
      <c r="V515" s="210"/>
      <c r="W515" s="210"/>
    </row>
    <row r="516" spans="1:23" ht="15.8" customHeight="1" x14ac:dyDescent="0.3">
      <c r="A516" s="160"/>
      <c r="B516" s="287"/>
      <c r="C516" s="287"/>
      <c r="D516" s="287"/>
      <c r="E516" s="287"/>
      <c r="F516" s="287"/>
      <c r="G516" s="287"/>
      <c r="H516" s="141"/>
      <c r="I516" s="141"/>
      <c r="J516" s="141"/>
      <c r="K516" s="141"/>
      <c r="L516" s="141"/>
      <c r="M516" s="141"/>
      <c r="N516" s="141"/>
      <c r="O516" s="141"/>
      <c r="P516" s="141"/>
      <c r="Q516" s="210"/>
      <c r="R516" s="210"/>
      <c r="S516" s="210"/>
      <c r="T516" s="210"/>
      <c r="U516" s="210"/>
      <c r="V516" s="210"/>
      <c r="W516" s="210"/>
    </row>
    <row r="517" spans="1:23" ht="15.8" customHeight="1" x14ac:dyDescent="0.3">
      <c r="A517" s="160"/>
      <c r="B517" s="287"/>
      <c r="C517" s="287"/>
      <c r="D517" s="287"/>
      <c r="E517" s="287"/>
      <c r="F517" s="287"/>
      <c r="G517" s="287"/>
      <c r="H517" s="141"/>
      <c r="I517" s="141"/>
      <c r="J517" s="141"/>
      <c r="K517" s="141"/>
      <c r="L517" s="141"/>
      <c r="M517" s="141"/>
      <c r="N517" s="141"/>
      <c r="O517" s="141"/>
      <c r="P517" s="141"/>
      <c r="Q517" s="210"/>
      <c r="R517" s="210"/>
      <c r="S517" s="210"/>
      <c r="T517" s="210"/>
      <c r="U517" s="210"/>
      <c r="V517" s="210"/>
      <c r="W517" s="210"/>
    </row>
    <row r="518" spans="1:23" ht="15.8" customHeight="1" x14ac:dyDescent="0.3">
      <c r="A518" s="160"/>
      <c r="B518" s="287"/>
      <c r="C518" s="287"/>
      <c r="D518" s="287"/>
      <c r="E518" s="287"/>
      <c r="F518" s="287"/>
      <c r="G518" s="287"/>
      <c r="H518" s="141"/>
      <c r="I518" s="141"/>
      <c r="J518" s="141"/>
      <c r="K518" s="141"/>
      <c r="L518" s="141"/>
      <c r="M518" s="141"/>
      <c r="N518" s="141"/>
      <c r="O518" s="141"/>
      <c r="P518" s="141"/>
      <c r="Q518" s="210"/>
      <c r="R518" s="210"/>
      <c r="S518" s="210"/>
      <c r="T518" s="210"/>
      <c r="U518" s="210"/>
      <c r="V518" s="210"/>
      <c r="W518" s="210"/>
    </row>
    <row r="519" spans="1:23" ht="15.8" customHeight="1" x14ac:dyDescent="0.3">
      <c r="A519" s="160"/>
      <c r="B519" s="287"/>
      <c r="C519" s="287"/>
      <c r="D519" s="287"/>
      <c r="E519" s="287"/>
      <c r="F519" s="287"/>
      <c r="G519" s="287"/>
      <c r="H519" s="141"/>
      <c r="I519" s="141"/>
      <c r="J519" s="141"/>
      <c r="K519" s="141"/>
      <c r="L519" s="141"/>
      <c r="M519" s="141"/>
      <c r="N519" s="141"/>
      <c r="O519" s="141"/>
      <c r="P519" s="141"/>
      <c r="Q519" s="210"/>
      <c r="R519" s="210"/>
      <c r="S519" s="210"/>
      <c r="T519" s="210"/>
      <c r="U519" s="210"/>
      <c r="V519" s="210"/>
      <c r="W519" s="210"/>
    </row>
    <row r="520" spans="1:23" ht="15.8" customHeight="1" x14ac:dyDescent="0.3">
      <c r="A520" s="160"/>
      <c r="B520" s="287"/>
      <c r="C520" s="287"/>
      <c r="D520" s="287"/>
      <c r="E520" s="287"/>
      <c r="F520" s="287"/>
      <c r="G520" s="287"/>
      <c r="H520" s="141"/>
      <c r="I520" s="141"/>
      <c r="J520" s="141"/>
      <c r="K520" s="141"/>
      <c r="L520" s="141"/>
      <c r="M520" s="141"/>
      <c r="N520" s="141"/>
      <c r="O520" s="141"/>
      <c r="P520" s="141"/>
      <c r="Q520" s="210"/>
      <c r="R520" s="210"/>
      <c r="S520" s="210"/>
      <c r="T520" s="210"/>
      <c r="U520" s="210"/>
      <c r="V520" s="210"/>
      <c r="W520" s="210"/>
    </row>
    <row r="521" spans="1:23" ht="15.8" customHeight="1" x14ac:dyDescent="0.3">
      <c r="A521" s="160"/>
      <c r="B521" s="287"/>
      <c r="C521" s="287"/>
      <c r="D521" s="287"/>
      <c r="E521" s="287"/>
      <c r="F521" s="287"/>
      <c r="G521" s="287"/>
      <c r="H521" s="141"/>
      <c r="I521" s="141"/>
      <c r="J521" s="141"/>
      <c r="K521" s="141"/>
      <c r="L521" s="141"/>
      <c r="M521" s="141"/>
      <c r="N521" s="141"/>
      <c r="O521" s="141"/>
      <c r="P521" s="141"/>
      <c r="Q521" s="210"/>
      <c r="R521" s="210"/>
      <c r="S521" s="210"/>
      <c r="T521" s="210"/>
      <c r="U521" s="210"/>
      <c r="V521" s="210"/>
      <c r="W521" s="210"/>
    </row>
    <row r="522" spans="1:23" ht="15.8" customHeight="1" x14ac:dyDescent="0.3">
      <c r="A522" s="160"/>
      <c r="B522" s="287"/>
      <c r="C522" s="287"/>
      <c r="D522" s="287"/>
      <c r="E522" s="287"/>
      <c r="F522" s="287"/>
      <c r="G522" s="287"/>
      <c r="H522" s="141"/>
      <c r="I522" s="141"/>
      <c r="J522" s="141"/>
      <c r="K522" s="141"/>
      <c r="L522" s="141"/>
      <c r="M522" s="141"/>
      <c r="N522" s="141"/>
      <c r="O522" s="141"/>
      <c r="P522" s="141"/>
      <c r="Q522" s="210"/>
      <c r="R522" s="210"/>
      <c r="S522" s="210"/>
      <c r="T522" s="210"/>
      <c r="U522" s="210"/>
      <c r="V522" s="210"/>
      <c r="W522" s="210"/>
    </row>
    <row r="523" spans="1:23" ht="15.8" customHeight="1" x14ac:dyDescent="0.3">
      <c r="A523" s="160"/>
      <c r="B523" s="287"/>
      <c r="C523" s="287"/>
      <c r="D523" s="287"/>
      <c r="E523" s="287"/>
      <c r="F523" s="287"/>
      <c r="G523" s="287"/>
      <c r="H523" s="141"/>
      <c r="I523" s="141"/>
      <c r="J523" s="141"/>
      <c r="K523" s="141"/>
      <c r="L523" s="141"/>
      <c r="M523" s="141"/>
      <c r="N523" s="141"/>
      <c r="O523" s="141"/>
      <c r="P523" s="141"/>
      <c r="Q523" s="210"/>
      <c r="R523" s="210"/>
      <c r="S523" s="210"/>
      <c r="T523" s="210"/>
      <c r="U523" s="210"/>
      <c r="V523" s="210"/>
      <c r="W523" s="210"/>
    </row>
    <row r="524" spans="1:23" ht="15.8" customHeight="1" x14ac:dyDescent="0.3">
      <c r="A524" s="160"/>
      <c r="B524" s="287"/>
      <c r="C524" s="287"/>
      <c r="D524" s="287"/>
      <c r="E524" s="287"/>
      <c r="F524" s="287"/>
      <c r="G524" s="287"/>
      <c r="H524" s="141"/>
      <c r="I524" s="141"/>
      <c r="J524" s="141"/>
      <c r="K524" s="141"/>
      <c r="L524" s="141"/>
      <c r="M524" s="141"/>
      <c r="N524" s="141"/>
      <c r="O524" s="141"/>
      <c r="P524" s="141"/>
      <c r="Q524" s="210"/>
      <c r="R524" s="210"/>
      <c r="S524" s="210"/>
      <c r="T524" s="210"/>
      <c r="U524" s="210"/>
      <c r="V524" s="210"/>
      <c r="W524" s="210"/>
    </row>
    <row r="525" spans="1:23" ht="15.8" customHeight="1" x14ac:dyDescent="0.3">
      <c r="A525" s="160"/>
      <c r="B525" s="287"/>
      <c r="C525" s="287"/>
      <c r="D525" s="287"/>
      <c r="E525" s="287"/>
      <c r="F525" s="287"/>
      <c r="G525" s="287"/>
      <c r="H525" s="141"/>
      <c r="I525" s="141"/>
      <c r="J525" s="141"/>
      <c r="K525" s="141"/>
      <c r="L525" s="141"/>
      <c r="M525" s="141"/>
      <c r="N525" s="141"/>
      <c r="O525" s="141"/>
      <c r="P525" s="141"/>
      <c r="Q525" s="210"/>
      <c r="R525" s="210"/>
      <c r="S525" s="210"/>
      <c r="T525" s="210"/>
      <c r="U525" s="210"/>
      <c r="V525" s="210"/>
      <c r="W525" s="210"/>
    </row>
    <row r="526" spans="1:23" ht="15.8" customHeight="1" x14ac:dyDescent="0.3">
      <c r="A526" s="160"/>
      <c r="B526" s="287"/>
      <c r="C526" s="287"/>
      <c r="D526" s="287"/>
      <c r="E526" s="287"/>
      <c r="F526" s="287"/>
      <c r="G526" s="287"/>
      <c r="H526" s="141"/>
      <c r="I526" s="141"/>
      <c r="J526" s="141"/>
      <c r="K526" s="141"/>
      <c r="L526" s="141"/>
      <c r="M526" s="141"/>
      <c r="N526" s="141"/>
      <c r="O526" s="141"/>
      <c r="P526" s="141"/>
      <c r="Q526" s="210"/>
      <c r="R526" s="210"/>
      <c r="S526" s="210"/>
      <c r="T526" s="210"/>
      <c r="U526" s="210"/>
      <c r="V526" s="210"/>
      <c r="W526" s="210"/>
    </row>
    <row r="527" spans="1:23" ht="15.8" customHeight="1" x14ac:dyDescent="0.3">
      <c r="A527" s="160"/>
      <c r="B527" s="287"/>
      <c r="C527" s="287"/>
      <c r="D527" s="287"/>
      <c r="E527" s="287"/>
      <c r="F527" s="287"/>
      <c r="G527" s="287"/>
      <c r="H527" s="141"/>
      <c r="I527" s="141"/>
      <c r="J527" s="141"/>
      <c r="K527" s="141"/>
      <c r="L527" s="141"/>
      <c r="M527" s="141"/>
      <c r="N527" s="141"/>
      <c r="O527" s="141"/>
      <c r="P527" s="141"/>
      <c r="Q527" s="210"/>
      <c r="R527" s="210"/>
      <c r="S527" s="210"/>
      <c r="T527" s="210"/>
      <c r="U527" s="210"/>
      <c r="V527" s="210"/>
      <c r="W527" s="210"/>
    </row>
    <row r="528" spans="1:23" ht="15.8" customHeight="1" x14ac:dyDescent="0.3">
      <c r="A528" s="160"/>
      <c r="B528" s="287"/>
      <c r="C528" s="287"/>
      <c r="D528" s="287"/>
      <c r="E528" s="287"/>
      <c r="F528" s="287"/>
      <c r="G528" s="287"/>
      <c r="H528" s="141"/>
      <c r="I528" s="141"/>
      <c r="J528" s="141"/>
      <c r="K528" s="141"/>
      <c r="L528" s="141"/>
      <c r="M528" s="141"/>
      <c r="N528" s="141"/>
      <c r="O528" s="141"/>
      <c r="P528" s="141"/>
      <c r="Q528" s="210"/>
      <c r="R528" s="210"/>
      <c r="S528" s="210"/>
      <c r="T528" s="210"/>
      <c r="U528" s="210"/>
      <c r="V528" s="210"/>
      <c r="W528" s="210"/>
    </row>
    <row r="529" spans="1:23" ht="15.8" customHeight="1" x14ac:dyDescent="0.3">
      <c r="A529" s="160"/>
      <c r="B529" s="287"/>
      <c r="C529" s="287"/>
      <c r="D529" s="287"/>
      <c r="E529" s="287"/>
      <c r="F529" s="287"/>
      <c r="G529" s="287"/>
      <c r="H529" s="141"/>
      <c r="I529" s="141"/>
      <c r="J529" s="141"/>
      <c r="K529" s="141"/>
      <c r="L529" s="141"/>
      <c r="M529" s="141"/>
      <c r="N529" s="141"/>
      <c r="O529" s="141"/>
      <c r="P529" s="141"/>
      <c r="Q529" s="210"/>
      <c r="R529" s="210"/>
      <c r="S529" s="210"/>
      <c r="T529" s="210"/>
      <c r="U529" s="210"/>
      <c r="V529" s="210"/>
      <c r="W529" s="210"/>
    </row>
    <row r="530" spans="1:23" ht="15.8" customHeight="1" x14ac:dyDescent="0.3">
      <c r="A530" s="160"/>
      <c r="B530" s="287"/>
      <c r="C530" s="287"/>
      <c r="D530" s="287"/>
      <c r="E530" s="287"/>
      <c r="F530" s="287"/>
      <c r="G530" s="287"/>
      <c r="H530" s="141"/>
      <c r="I530" s="141"/>
      <c r="J530" s="141"/>
      <c r="K530" s="141"/>
      <c r="L530" s="141"/>
      <c r="M530" s="141"/>
      <c r="N530" s="141"/>
      <c r="O530" s="141"/>
      <c r="P530" s="141"/>
      <c r="Q530" s="210"/>
      <c r="R530" s="210"/>
      <c r="S530" s="210"/>
      <c r="T530" s="210"/>
      <c r="U530" s="210"/>
      <c r="V530" s="210"/>
      <c r="W530" s="210"/>
    </row>
    <row r="531" spans="1:23" ht="15.8" customHeight="1" x14ac:dyDescent="0.3">
      <c r="A531" s="160"/>
      <c r="B531" s="287"/>
      <c r="C531" s="287"/>
      <c r="D531" s="287"/>
      <c r="E531" s="287"/>
      <c r="F531" s="287"/>
      <c r="G531" s="287"/>
      <c r="H531" s="141"/>
      <c r="I531" s="141"/>
      <c r="J531" s="141"/>
      <c r="K531" s="141"/>
      <c r="L531" s="141"/>
      <c r="M531" s="141"/>
      <c r="N531" s="141"/>
      <c r="O531" s="141"/>
      <c r="P531" s="141"/>
      <c r="Q531" s="210"/>
      <c r="R531" s="210"/>
      <c r="S531" s="210"/>
      <c r="T531" s="210"/>
      <c r="U531" s="210"/>
      <c r="V531" s="210"/>
      <c r="W531" s="210"/>
    </row>
    <row r="532" spans="1:23" ht="15.8" customHeight="1" x14ac:dyDescent="0.3">
      <c r="A532" s="160"/>
      <c r="B532" s="287"/>
      <c r="C532" s="287"/>
      <c r="D532" s="287"/>
      <c r="E532" s="287"/>
      <c r="F532" s="287"/>
      <c r="G532" s="287"/>
      <c r="H532" s="141"/>
      <c r="I532" s="141"/>
      <c r="J532" s="141"/>
      <c r="K532" s="141"/>
      <c r="L532" s="141"/>
      <c r="M532" s="141"/>
      <c r="N532" s="141"/>
      <c r="O532" s="141"/>
      <c r="P532" s="141"/>
      <c r="Q532" s="210"/>
      <c r="R532" s="210"/>
      <c r="S532" s="210"/>
      <c r="T532" s="210"/>
      <c r="U532" s="210"/>
      <c r="V532" s="210"/>
      <c r="W532" s="210"/>
    </row>
    <row r="533" spans="1:23" ht="15.8" customHeight="1" x14ac:dyDescent="0.3">
      <c r="A533" s="160"/>
      <c r="B533" s="287"/>
      <c r="C533" s="287"/>
      <c r="D533" s="287"/>
      <c r="E533" s="287"/>
      <c r="F533" s="287"/>
      <c r="G533" s="287"/>
      <c r="H533" s="141"/>
      <c r="I533" s="141"/>
      <c r="J533" s="141"/>
      <c r="K533" s="141"/>
      <c r="L533" s="141"/>
      <c r="M533" s="141"/>
      <c r="N533" s="141"/>
      <c r="O533" s="141"/>
      <c r="P533" s="141"/>
      <c r="Q533" s="210"/>
      <c r="R533" s="210"/>
      <c r="S533" s="210"/>
      <c r="T533" s="210"/>
      <c r="U533" s="210"/>
      <c r="V533" s="210"/>
      <c r="W533" s="210"/>
    </row>
    <row r="534" spans="1:23" ht="15.8" customHeight="1" x14ac:dyDescent="0.3">
      <c r="A534" s="160"/>
      <c r="B534" s="287"/>
      <c r="C534" s="287"/>
      <c r="D534" s="287"/>
      <c r="E534" s="287"/>
      <c r="F534" s="287"/>
      <c r="G534" s="287"/>
      <c r="H534" s="141"/>
      <c r="I534" s="141"/>
      <c r="J534" s="141"/>
      <c r="K534" s="141"/>
      <c r="L534" s="141"/>
      <c r="M534" s="141"/>
      <c r="N534" s="141"/>
      <c r="O534" s="141"/>
      <c r="P534" s="141"/>
      <c r="Q534" s="210"/>
      <c r="R534" s="210"/>
      <c r="S534" s="210"/>
      <c r="T534" s="210"/>
      <c r="U534" s="210"/>
      <c r="V534" s="210"/>
      <c r="W534" s="210"/>
    </row>
    <row r="535" spans="1:23" ht="15.8" customHeight="1" x14ac:dyDescent="0.3">
      <c r="A535" s="160"/>
      <c r="B535" s="287"/>
      <c r="C535" s="287"/>
      <c r="D535" s="287"/>
      <c r="E535" s="287"/>
      <c r="F535" s="287"/>
      <c r="G535" s="287"/>
      <c r="H535" s="141"/>
      <c r="I535" s="141"/>
      <c r="J535" s="141"/>
      <c r="K535" s="141"/>
      <c r="L535" s="141"/>
      <c r="M535" s="141"/>
      <c r="N535" s="141"/>
      <c r="O535" s="141"/>
      <c r="P535" s="141"/>
      <c r="Q535" s="210"/>
      <c r="R535" s="210"/>
      <c r="S535" s="210"/>
      <c r="T535" s="210"/>
      <c r="U535" s="210"/>
      <c r="V535" s="210"/>
      <c r="W535" s="210"/>
    </row>
    <row r="536" spans="1:23" ht="15.8" customHeight="1" x14ac:dyDescent="0.3">
      <c r="A536" s="160"/>
      <c r="B536" s="287"/>
      <c r="C536" s="287"/>
      <c r="D536" s="287"/>
      <c r="E536" s="287"/>
      <c r="F536" s="287"/>
      <c r="G536" s="287"/>
      <c r="H536" s="141"/>
      <c r="I536" s="141"/>
      <c r="J536" s="141"/>
      <c r="K536" s="141"/>
      <c r="L536" s="141"/>
      <c r="M536" s="141"/>
      <c r="N536" s="141"/>
      <c r="O536" s="141"/>
      <c r="P536" s="141"/>
      <c r="Q536" s="210"/>
      <c r="R536" s="210"/>
      <c r="S536" s="210"/>
      <c r="T536" s="210"/>
      <c r="U536" s="210"/>
      <c r="V536" s="210"/>
      <c r="W536" s="210"/>
    </row>
    <row r="537" spans="1:23" ht="15.8" customHeight="1" x14ac:dyDescent="0.3">
      <c r="A537" s="160"/>
      <c r="B537" s="287"/>
      <c r="C537" s="287"/>
      <c r="D537" s="287"/>
      <c r="E537" s="287"/>
      <c r="F537" s="287"/>
      <c r="G537" s="287"/>
      <c r="H537" s="141"/>
      <c r="I537" s="141"/>
      <c r="J537" s="141"/>
      <c r="K537" s="141"/>
      <c r="L537" s="141"/>
      <c r="M537" s="141"/>
      <c r="N537" s="141"/>
      <c r="O537" s="141"/>
      <c r="P537" s="141"/>
      <c r="Q537" s="210"/>
      <c r="R537" s="210"/>
      <c r="S537" s="210"/>
      <c r="T537" s="210"/>
      <c r="U537" s="210"/>
      <c r="V537" s="210"/>
      <c r="W537" s="210"/>
    </row>
    <row r="538" spans="1:23" ht="15.8" customHeight="1" x14ac:dyDescent="0.3">
      <c r="A538" s="160"/>
      <c r="B538" s="287"/>
      <c r="C538" s="287"/>
      <c r="D538" s="287"/>
      <c r="E538" s="287"/>
      <c r="F538" s="287"/>
      <c r="G538" s="287"/>
      <c r="H538" s="141"/>
      <c r="I538" s="141"/>
      <c r="J538" s="141"/>
      <c r="K538" s="141"/>
      <c r="L538" s="141"/>
      <c r="M538" s="141"/>
      <c r="N538" s="141"/>
      <c r="O538" s="141"/>
      <c r="P538" s="141"/>
      <c r="Q538" s="210"/>
      <c r="R538" s="210"/>
      <c r="S538" s="210"/>
      <c r="T538" s="210"/>
      <c r="U538" s="210"/>
      <c r="V538" s="210"/>
      <c r="W538" s="210"/>
    </row>
    <row r="539" spans="1:23" ht="15.8" customHeight="1" x14ac:dyDescent="0.3">
      <c r="A539" s="160"/>
      <c r="B539" s="287"/>
      <c r="C539" s="287"/>
      <c r="D539" s="287"/>
      <c r="E539" s="287"/>
      <c r="F539" s="287"/>
      <c r="G539" s="287"/>
      <c r="H539" s="141"/>
      <c r="I539" s="141"/>
      <c r="J539" s="141"/>
      <c r="K539" s="141"/>
      <c r="L539" s="141"/>
      <c r="M539" s="141"/>
      <c r="N539" s="141"/>
      <c r="O539" s="141"/>
      <c r="P539" s="141"/>
      <c r="Q539" s="210"/>
      <c r="R539" s="210"/>
      <c r="S539" s="210"/>
      <c r="T539" s="210"/>
      <c r="U539" s="210"/>
      <c r="V539" s="210"/>
      <c r="W539" s="210"/>
    </row>
    <row r="540" spans="1:23" ht="15.8" customHeight="1" x14ac:dyDescent="0.3">
      <c r="A540" s="160"/>
      <c r="B540" s="287"/>
      <c r="C540" s="287"/>
      <c r="D540" s="287"/>
      <c r="E540" s="287"/>
      <c r="F540" s="287"/>
      <c r="G540" s="287"/>
      <c r="H540" s="141"/>
      <c r="I540" s="141"/>
      <c r="J540" s="141"/>
      <c r="K540" s="141"/>
      <c r="L540" s="141"/>
      <c r="M540" s="141"/>
      <c r="N540" s="141"/>
      <c r="O540" s="141"/>
      <c r="P540" s="141"/>
      <c r="Q540" s="210"/>
      <c r="R540" s="210"/>
      <c r="S540" s="210"/>
      <c r="T540" s="210"/>
      <c r="U540" s="210"/>
      <c r="V540" s="210"/>
      <c r="W540" s="210"/>
    </row>
    <row r="541" spans="1:23" ht="15.8" customHeight="1" x14ac:dyDescent="0.3">
      <c r="A541" s="160"/>
      <c r="B541" s="287"/>
      <c r="C541" s="287"/>
      <c r="D541" s="287"/>
      <c r="E541" s="287"/>
      <c r="F541" s="287"/>
      <c r="G541" s="287"/>
      <c r="H541" s="141"/>
      <c r="I541" s="141"/>
      <c r="J541" s="141"/>
      <c r="K541" s="141"/>
      <c r="L541" s="141"/>
      <c r="M541" s="141"/>
      <c r="N541" s="141"/>
      <c r="O541" s="141"/>
      <c r="P541" s="141"/>
      <c r="Q541" s="210"/>
      <c r="R541" s="210"/>
      <c r="S541" s="210"/>
      <c r="T541" s="210"/>
      <c r="U541" s="210"/>
      <c r="V541" s="210"/>
      <c r="W541" s="210"/>
    </row>
    <row r="542" spans="1:23" ht="15.8" customHeight="1" x14ac:dyDescent="0.3">
      <c r="A542" s="160"/>
      <c r="B542" s="287"/>
      <c r="C542" s="287"/>
      <c r="D542" s="287"/>
      <c r="E542" s="287"/>
      <c r="F542" s="287"/>
      <c r="G542" s="287"/>
      <c r="H542" s="141"/>
      <c r="I542" s="141"/>
      <c r="J542" s="141"/>
      <c r="K542" s="141"/>
      <c r="L542" s="141"/>
      <c r="M542" s="141"/>
      <c r="N542" s="141"/>
      <c r="O542" s="141"/>
      <c r="P542" s="141"/>
      <c r="Q542" s="210"/>
      <c r="R542" s="210"/>
      <c r="S542" s="210"/>
      <c r="T542" s="210"/>
      <c r="U542" s="210"/>
      <c r="V542" s="210"/>
      <c r="W542" s="210"/>
    </row>
    <row r="543" spans="1:23" ht="15.8" customHeight="1" x14ac:dyDescent="0.3">
      <c r="A543" s="160"/>
      <c r="B543" s="287"/>
      <c r="C543" s="287"/>
      <c r="D543" s="287"/>
      <c r="E543" s="287"/>
      <c r="F543" s="287"/>
      <c r="G543" s="287"/>
      <c r="H543" s="141"/>
      <c r="I543" s="141"/>
      <c r="J543" s="141"/>
      <c r="K543" s="141"/>
      <c r="L543" s="141"/>
      <c r="M543" s="141"/>
      <c r="N543" s="141"/>
      <c r="O543" s="141"/>
      <c r="P543" s="141"/>
      <c r="Q543" s="210"/>
      <c r="R543" s="210"/>
      <c r="S543" s="210"/>
      <c r="T543" s="210"/>
      <c r="U543" s="210"/>
      <c r="V543" s="210"/>
      <c r="W543" s="210"/>
    </row>
    <row r="544" spans="1:23" ht="15.8" customHeight="1" x14ac:dyDescent="0.3">
      <c r="A544" s="160"/>
      <c r="B544" s="287"/>
      <c r="C544" s="287"/>
      <c r="D544" s="287"/>
      <c r="E544" s="287"/>
      <c r="F544" s="287"/>
      <c r="G544" s="287"/>
      <c r="H544" s="141"/>
      <c r="I544" s="141"/>
      <c r="J544" s="141"/>
      <c r="K544" s="141"/>
      <c r="L544" s="141"/>
      <c r="M544" s="141"/>
      <c r="N544" s="141"/>
      <c r="O544" s="141"/>
      <c r="P544" s="141"/>
      <c r="Q544" s="210"/>
      <c r="R544" s="210"/>
      <c r="S544" s="210"/>
      <c r="T544" s="210"/>
      <c r="U544" s="210"/>
      <c r="V544" s="210"/>
      <c r="W544" s="210"/>
    </row>
    <row r="545" spans="1:23" ht="15.8" customHeight="1" x14ac:dyDescent="0.3">
      <c r="A545" s="160"/>
      <c r="B545" s="287"/>
      <c r="C545" s="287"/>
      <c r="D545" s="287"/>
      <c r="E545" s="287"/>
      <c r="F545" s="287"/>
      <c r="G545" s="287"/>
      <c r="H545" s="141"/>
      <c r="I545" s="141"/>
      <c r="J545" s="141"/>
      <c r="K545" s="141"/>
      <c r="L545" s="141"/>
      <c r="M545" s="141"/>
      <c r="N545" s="141"/>
      <c r="O545" s="141"/>
      <c r="P545" s="141"/>
      <c r="Q545" s="210"/>
      <c r="R545" s="210"/>
      <c r="S545" s="210"/>
      <c r="T545" s="210"/>
      <c r="U545" s="210"/>
      <c r="V545" s="210"/>
      <c r="W545" s="210"/>
    </row>
    <row r="546" spans="1:23" ht="15.8" customHeight="1" x14ac:dyDescent="0.3">
      <c r="A546" s="160"/>
      <c r="B546" s="287"/>
      <c r="C546" s="287"/>
      <c r="D546" s="287"/>
      <c r="E546" s="287"/>
      <c r="F546" s="287"/>
      <c r="G546" s="287"/>
      <c r="H546" s="141"/>
      <c r="I546" s="141"/>
      <c r="J546" s="141"/>
      <c r="K546" s="141"/>
      <c r="L546" s="141"/>
      <c r="M546" s="141"/>
      <c r="N546" s="141"/>
      <c r="O546" s="141"/>
      <c r="P546" s="141"/>
      <c r="Q546" s="210"/>
      <c r="R546" s="210"/>
      <c r="S546" s="210"/>
      <c r="T546" s="210"/>
      <c r="U546" s="210"/>
      <c r="V546" s="210"/>
      <c r="W546" s="210"/>
    </row>
    <row r="547" spans="1:23" ht="15.8" customHeight="1" x14ac:dyDescent="0.3">
      <c r="A547" s="160"/>
      <c r="B547" s="287"/>
      <c r="C547" s="287"/>
      <c r="D547" s="287"/>
      <c r="E547" s="287"/>
      <c r="F547" s="287"/>
      <c r="G547" s="287"/>
      <c r="H547" s="141"/>
      <c r="I547" s="141"/>
      <c r="J547" s="141"/>
      <c r="K547" s="141"/>
      <c r="L547" s="141"/>
      <c r="M547" s="141"/>
      <c r="N547" s="141"/>
      <c r="O547" s="141"/>
      <c r="P547" s="141"/>
      <c r="Q547" s="210"/>
      <c r="R547" s="210"/>
      <c r="S547" s="210"/>
      <c r="T547" s="210"/>
      <c r="U547" s="210"/>
      <c r="V547" s="210"/>
      <c r="W547" s="210"/>
    </row>
    <row r="548" spans="1:23" ht="15.8" customHeight="1" x14ac:dyDescent="0.3">
      <c r="A548" s="160"/>
      <c r="B548" s="287"/>
      <c r="C548" s="287"/>
      <c r="D548" s="287"/>
      <c r="E548" s="287"/>
      <c r="F548" s="287"/>
      <c r="G548" s="287"/>
      <c r="H548" s="141"/>
      <c r="I548" s="141"/>
      <c r="J548" s="141"/>
      <c r="K548" s="141"/>
      <c r="L548" s="141"/>
      <c r="M548" s="141"/>
      <c r="N548" s="141"/>
      <c r="O548" s="141"/>
      <c r="P548" s="141"/>
      <c r="Q548" s="210"/>
      <c r="R548" s="210"/>
      <c r="S548" s="210"/>
      <c r="T548" s="210"/>
      <c r="U548" s="210"/>
      <c r="V548" s="210"/>
      <c r="W548" s="210"/>
    </row>
    <row r="549" spans="1:23" ht="15.8" customHeight="1" x14ac:dyDescent="0.3">
      <c r="A549" s="160"/>
      <c r="B549" s="287"/>
      <c r="C549" s="287"/>
      <c r="D549" s="287"/>
      <c r="E549" s="287"/>
      <c r="F549" s="287"/>
      <c r="G549" s="287"/>
      <c r="H549" s="141"/>
      <c r="I549" s="141"/>
      <c r="J549" s="141"/>
      <c r="K549" s="141"/>
      <c r="L549" s="141"/>
      <c r="M549" s="141"/>
      <c r="N549" s="141"/>
      <c r="O549" s="141"/>
      <c r="P549" s="141"/>
      <c r="Q549" s="210"/>
      <c r="R549" s="210"/>
      <c r="S549" s="210"/>
      <c r="T549" s="210"/>
      <c r="U549" s="210"/>
      <c r="V549" s="210"/>
      <c r="W549" s="210"/>
    </row>
    <row r="550" spans="1:23" ht="15.8" customHeight="1" x14ac:dyDescent="0.3">
      <c r="A550" s="160"/>
      <c r="B550" s="287"/>
      <c r="C550" s="287"/>
      <c r="D550" s="287"/>
      <c r="E550" s="287"/>
      <c r="F550" s="287"/>
      <c r="G550" s="287"/>
      <c r="H550" s="141"/>
      <c r="I550" s="141"/>
      <c r="J550" s="141"/>
      <c r="K550" s="141"/>
      <c r="L550" s="141"/>
      <c r="M550" s="141"/>
      <c r="N550" s="141"/>
      <c r="O550" s="141"/>
      <c r="P550" s="141"/>
      <c r="Q550" s="210"/>
      <c r="R550" s="210"/>
      <c r="S550" s="210"/>
      <c r="T550" s="210"/>
      <c r="U550" s="210"/>
      <c r="V550" s="210"/>
      <c r="W550" s="210"/>
    </row>
    <row r="551" spans="1:23" ht="15.8" customHeight="1" x14ac:dyDescent="0.3">
      <c r="A551" s="160"/>
      <c r="B551" s="287"/>
      <c r="C551" s="287"/>
      <c r="D551" s="287"/>
      <c r="E551" s="287"/>
      <c r="F551" s="287"/>
      <c r="G551" s="287"/>
      <c r="H551" s="141"/>
      <c r="I551" s="141"/>
      <c r="J551" s="141"/>
      <c r="K551" s="141"/>
      <c r="L551" s="141"/>
      <c r="M551" s="141"/>
      <c r="N551" s="141"/>
      <c r="O551" s="141"/>
      <c r="P551" s="141"/>
      <c r="Q551" s="210"/>
      <c r="R551" s="210"/>
      <c r="S551" s="210"/>
      <c r="T551" s="210"/>
      <c r="U551" s="210"/>
      <c r="V551" s="210"/>
      <c r="W551" s="210"/>
    </row>
    <row r="552" spans="1:23" ht="15.8" customHeight="1" x14ac:dyDescent="0.3">
      <c r="A552" s="160"/>
      <c r="B552" s="287"/>
      <c r="C552" s="287"/>
      <c r="D552" s="287"/>
      <c r="E552" s="287"/>
      <c r="F552" s="287"/>
      <c r="G552" s="287"/>
      <c r="H552" s="141"/>
      <c r="I552" s="141"/>
      <c r="J552" s="141"/>
      <c r="K552" s="141"/>
      <c r="L552" s="141"/>
      <c r="M552" s="141"/>
      <c r="N552" s="141"/>
      <c r="O552" s="141"/>
      <c r="P552" s="141"/>
      <c r="Q552" s="210"/>
      <c r="R552" s="210"/>
      <c r="S552" s="210"/>
      <c r="T552" s="210"/>
      <c r="U552" s="210"/>
      <c r="V552" s="210"/>
      <c r="W552" s="210"/>
    </row>
    <row r="553" spans="1:23" ht="15.8" customHeight="1" x14ac:dyDescent="0.3">
      <c r="A553" s="160"/>
      <c r="B553" s="287"/>
      <c r="C553" s="287"/>
      <c r="D553" s="287"/>
      <c r="E553" s="287"/>
      <c r="F553" s="287"/>
      <c r="G553" s="287"/>
      <c r="H553" s="141"/>
      <c r="I553" s="141"/>
      <c r="J553" s="141"/>
      <c r="K553" s="141"/>
      <c r="L553" s="141"/>
      <c r="M553" s="141"/>
      <c r="N553" s="141"/>
      <c r="O553" s="141"/>
      <c r="P553" s="141"/>
      <c r="Q553" s="210"/>
      <c r="R553" s="210"/>
      <c r="S553" s="210"/>
      <c r="T553" s="210"/>
      <c r="U553" s="210"/>
      <c r="V553" s="210"/>
      <c r="W553" s="210"/>
    </row>
    <row r="554" spans="1:23" ht="15.8" customHeight="1" x14ac:dyDescent="0.3">
      <c r="A554" s="160"/>
      <c r="B554" s="287"/>
      <c r="C554" s="287"/>
      <c r="D554" s="287"/>
      <c r="E554" s="287"/>
      <c r="F554" s="287"/>
      <c r="G554" s="287"/>
      <c r="H554" s="141"/>
      <c r="I554" s="141"/>
      <c r="J554" s="141"/>
      <c r="K554" s="141"/>
      <c r="L554" s="141"/>
      <c r="M554" s="141"/>
      <c r="N554" s="141"/>
      <c r="O554" s="141"/>
      <c r="P554" s="141"/>
      <c r="Q554" s="210"/>
      <c r="R554" s="210"/>
      <c r="S554" s="210"/>
      <c r="T554" s="210"/>
      <c r="U554" s="210"/>
      <c r="V554" s="210"/>
      <c r="W554" s="210"/>
    </row>
    <row r="555" spans="1:23" ht="15.8" customHeight="1" x14ac:dyDescent="0.3">
      <c r="A555" s="160"/>
      <c r="B555" s="287"/>
      <c r="C555" s="287"/>
      <c r="D555" s="287"/>
      <c r="E555" s="287"/>
      <c r="F555" s="287"/>
      <c r="G555" s="287"/>
      <c r="H555" s="141"/>
      <c r="I555" s="141"/>
      <c r="J555" s="141"/>
      <c r="K555" s="141"/>
      <c r="L555" s="141"/>
      <c r="M555" s="141"/>
      <c r="N555" s="141"/>
      <c r="O555" s="141"/>
      <c r="P555" s="141"/>
      <c r="Q555" s="210"/>
      <c r="R555" s="210"/>
      <c r="S555" s="210"/>
      <c r="T555" s="210"/>
      <c r="U555" s="210"/>
      <c r="V555" s="210"/>
      <c r="W555" s="210"/>
    </row>
    <row r="556" spans="1:23" ht="15.8" customHeight="1" x14ac:dyDescent="0.3">
      <c r="A556" s="160"/>
      <c r="B556" s="287"/>
      <c r="C556" s="287"/>
      <c r="D556" s="287"/>
      <c r="E556" s="287"/>
      <c r="F556" s="287"/>
      <c r="G556" s="287"/>
      <c r="H556" s="141"/>
      <c r="I556" s="141"/>
      <c r="J556" s="141"/>
      <c r="K556" s="141"/>
      <c r="L556" s="141"/>
      <c r="M556" s="141"/>
      <c r="N556" s="141"/>
      <c r="O556" s="141"/>
      <c r="P556" s="141"/>
      <c r="Q556" s="210"/>
      <c r="R556" s="210"/>
      <c r="S556" s="210"/>
      <c r="T556" s="210"/>
      <c r="U556" s="210"/>
      <c r="V556" s="210"/>
      <c r="W556" s="210"/>
    </row>
    <row r="557" spans="1:23" ht="15.8" customHeight="1" x14ac:dyDescent="0.3">
      <c r="A557" s="160"/>
      <c r="B557" s="287"/>
      <c r="C557" s="287"/>
      <c r="D557" s="287"/>
      <c r="E557" s="287"/>
      <c r="F557" s="287"/>
      <c r="G557" s="287"/>
      <c r="H557" s="141"/>
      <c r="I557" s="141"/>
      <c r="J557" s="141"/>
      <c r="K557" s="141"/>
      <c r="L557" s="141"/>
      <c r="M557" s="141"/>
      <c r="N557" s="141"/>
      <c r="O557" s="141"/>
      <c r="P557" s="141"/>
      <c r="Q557" s="210"/>
      <c r="R557" s="210"/>
      <c r="S557" s="210"/>
      <c r="T557" s="210"/>
      <c r="U557" s="210"/>
      <c r="V557" s="210"/>
      <c r="W557" s="210"/>
    </row>
    <row r="558" spans="1:23" ht="15.8" customHeight="1" x14ac:dyDescent="0.3">
      <c r="A558" s="160"/>
      <c r="B558" s="287"/>
      <c r="C558" s="287"/>
      <c r="D558" s="287"/>
      <c r="E558" s="287"/>
      <c r="F558" s="287"/>
      <c r="G558" s="287"/>
      <c r="H558" s="141"/>
      <c r="I558" s="141"/>
      <c r="J558" s="141"/>
      <c r="K558" s="141"/>
      <c r="L558" s="141"/>
      <c r="M558" s="141"/>
      <c r="N558" s="141"/>
      <c r="O558" s="141"/>
      <c r="P558" s="141"/>
      <c r="Q558" s="210"/>
      <c r="R558" s="210"/>
      <c r="S558" s="210"/>
      <c r="T558" s="210"/>
      <c r="U558" s="210"/>
      <c r="V558" s="210"/>
      <c r="W558" s="210"/>
    </row>
    <row r="559" spans="1:23" ht="15.8" customHeight="1" x14ac:dyDescent="0.3">
      <c r="A559" s="160"/>
      <c r="B559" s="287"/>
      <c r="C559" s="287"/>
      <c r="D559" s="287"/>
      <c r="E559" s="287"/>
      <c r="F559" s="287"/>
      <c r="G559" s="287"/>
      <c r="H559" s="141"/>
      <c r="I559" s="141"/>
      <c r="J559" s="141"/>
      <c r="K559" s="141"/>
      <c r="L559" s="141"/>
      <c r="M559" s="141"/>
      <c r="N559" s="141"/>
      <c r="O559" s="141"/>
      <c r="P559" s="141"/>
      <c r="Q559" s="210"/>
      <c r="R559" s="210"/>
      <c r="S559" s="210"/>
      <c r="T559" s="210"/>
      <c r="U559" s="210"/>
      <c r="V559" s="210"/>
      <c r="W559" s="210"/>
    </row>
    <row r="560" spans="1:23" ht="15.8" customHeight="1" x14ac:dyDescent="0.3">
      <c r="A560" s="160"/>
      <c r="B560" s="287"/>
      <c r="C560" s="287"/>
      <c r="D560" s="287"/>
      <c r="E560" s="287"/>
      <c r="F560" s="287"/>
      <c r="G560" s="287"/>
      <c r="H560" s="141"/>
      <c r="I560" s="141"/>
      <c r="J560" s="141"/>
      <c r="K560" s="141"/>
      <c r="L560" s="141"/>
      <c r="M560" s="141"/>
      <c r="N560" s="141"/>
      <c r="O560" s="141"/>
      <c r="P560" s="141"/>
      <c r="Q560" s="210"/>
      <c r="R560" s="210"/>
      <c r="S560" s="210"/>
      <c r="T560" s="210"/>
      <c r="U560" s="210"/>
      <c r="V560" s="210"/>
      <c r="W560" s="210"/>
    </row>
    <row r="561" spans="1:23" ht="15.8" customHeight="1" x14ac:dyDescent="0.3">
      <c r="A561" s="160"/>
      <c r="B561" s="287"/>
      <c r="C561" s="287"/>
      <c r="D561" s="287"/>
      <c r="E561" s="287"/>
      <c r="F561" s="287"/>
      <c r="G561" s="287"/>
      <c r="H561" s="141"/>
      <c r="I561" s="141"/>
      <c r="J561" s="141"/>
      <c r="K561" s="141"/>
      <c r="L561" s="141"/>
      <c r="M561" s="141"/>
      <c r="N561" s="141"/>
      <c r="O561" s="141"/>
      <c r="P561" s="141"/>
      <c r="Q561" s="210"/>
      <c r="R561" s="210"/>
      <c r="S561" s="210"/>
      <c r="T561" s="210"/>
      <c r="U561" s="210"/>
      <c r="V561" s="210"/>
      <c r="W561" s="210"/>
    </row>
    <row r="562" spans="1:23" ht="15.8" customHeight="1" x14ac:dyDescent="0.3">
      <c r="A562" s="160"/>
      <c r="B562" s="287"/>
      <c r="C562" s="287"/>
      <c r="D562" s="287"/>
      <c r="E562" s="287"/>
      <c r="F562" s="287"/>
      <c r="G562" s="287"/>
      <c r="H562" s="141"/>
      <c r="I562" s="141"/>
      <c r="J562" s="141"/>
      <c r="K562" s="141"/>
      <c r="L562" s="141"/>
      <c r="M562" s="141"/>
      <c r="N562" s="141"/>
      <c r="O562" s="141"/>
      <c r="P562" s="141"/>
      <c r="Q562" s="210"/>
      <c r="R562" s="210"/>
      <c r="S562" s="210"/>
      <c r="T562" s="210"/>
      <c r="U562" s="210"/>
      <c r="V562" s="210"/>
      <c r="W562" s="210"/>
    </row>
    <row r="563" spans="1:23" ht="15.8" customHeight="1" x14ac:dyDescent="0.3">
      <c r="A563" s="160"/>
      <c r="B563" s="287"/>
      <c r="C563" s="287"/>
      <c r="D563" s="287"/>
      <c r="E563" s="287"/>
      <c r="F563" s="287"/>
      <c r="G563" s="287"/>
      <c r="H563" s="141"/>
      <c r="I563" s="141"/>
      <c r="J563" s="141"/>
      <c r="K563" s="141"/>
      <c r="L563" s="141"/>
      <c r="M563" s="141"/>
      <c r="N563" s="141"/>
      <c r="O563" s="141"/>
      <c r="P563" s="141"/>
      <c r="Q563" s="210"/>
      <c r="R563" s="210"/>
      <c r="S563" s="210"/>
      <c r="T563" s="210"/>
      <c r="U563" s="210"/>
      <c r="V563" s="210"/>
      <c r="W563" s="210"/>
    </row>
    <row r="564" spans="1:23" ht="15.8" customHeight="1" x14ac:dyDescent="0.3">
      <c r="A564" s="160"/>
      <c r="B564" s="287"/>
      <c r="C564" s="287"/>
      <c r="D564" s="287"/>
      <c r="E564" s="287"/>
      <c r="F564" s="287"/>
      <c r="G564" s="287"/>
      <c r="H564" s="141"/>
      <c r="I564" s="141"/>
      <c r="J564" s="141"/>
      <c r="K564" s="141"/>
      <c r="L564" s="141"/>
      <c r="M564" s="141"/>
      <c r="N564" s="141"/>
      <c r="O564" s="141"/>
      <c r="P564" s="141"/>
      <c r="Q564" s="210"/>
      <c r="R564" s="210"/>
      <c r="S564" s="210"/>
      <c r="T564" s="210"/>
      <c r="U564" s="210"/>
      <c r="V564" s="210"/>
      <c r="W564" s="210"/>
    </row>
    <row r="565" spans="1:23" ht="15.8" customHeight="1" x14ac:dyDescent="0.3">
      <c r="A565" s="160"/>
      <c r="B565" s="287"/>
      <c r="C565" s="287"/>
      <c r="D565" s="287"/>
      <c r="E565" s="287"/>
      <c r="F565" s="287"/>
      <c r="G565" s="287"/>
      <c r="H565" s="141"/>
      <c r="I565" s="141"/>
      <c r="J565" s="141"/>
      <c r="K565" s="141"/>
      <c r="L565" s="141"/>
      <c r="M565" s="141"/>
      <c r="N565" s="141"/>
      <c r="O565" s="141"/>
      <c r="P565" s="141"/>
      <c r="Q565" s="210"/>
      <c r="R565" s="210"/>
      <c r="S565" s="210"/>
      <c r="T565" s="210"/>
      <c r="U565" s="210"/>
      <c r="V565" s="210"/>
      <c r="W565" s="210"/>
    </row>
    <row r="566" spans="1:23" ht="15.8" customHeight="1" x14ac:dyDescent="0.3">
      <c r="A566" s="160"/>
      <c r="B566" s="287"/>
      <c r="C566" s="287"/>
      <c r="D566" s="287"/>
      <c r="E566" s="287"/>
      <c r="F566" s="287"/>
      <c r="G566" s="287"/>
      <c r="H566" s="141"/>
      <c r="I566" s="141"/>
      <c r="J566" s="141"/>
      <c r="K566" s="141"/>
      <c r="L566" s="141"/>
      <c r="M566" s="141"/>
      <c r="N566" s="141"/>
      <c r="O566" s="141"/>
      <c r="P566" s="141"/>
      <c r="Q566" s="210"/>
      <c r="R566" s="210"/>
      <c r="S566" s="210"/>
      <c r="T566" s="210"/>
      <c r="U566" s="210"/>
      <c r="V566" s="210"/>
      <c r="W566" s="210"/>
    </row>
    <row r="567" spans="1:23" ht="15.8" customHeight="1" x14ac:dyDescent="0.3">
      <c r="A567" s="160"/>
      <c r="B567" s="287"/>
      <c r="C567" s="287"/>
      <c r="D567" s="287"/>
      <c r="E567" s="287"/>
      <c r="F567" s="287"/>
      <c r="G567" s="287"/>
      <c r="H567" s="141"/>
      <c r="I567" s="141"/>
      <c r="J567" s="141"/>
      <c r="K567" s="141"/>
      <c r="L567" s="141"/>
      <c r="M567" s="141"/>
      <c r="N567" s="141"/>
      <c r="O567" s="141"/>
      <c r="P567" s="141"/>
      <c r="Q567" s="210"/>
      <c r="R567" s="210"/>
      <c r="S567" s="210"/>
      <c r="T567" s="210"/>
      <c r="U567" s="210"/>
      <c r="V567" s="210"/>
      <c r="W567" s="210"/>
    </row>
    <row r="568" spans="1:23" ht="15.8" customHeight="1" x14ac:dyDescent="0.3">
      <c r="A568" s="160"/>
      <c r="B568" s="287"/>
      <c r="C568" s="287"/>
      <c r="D568" s="287"/>
      <c r="E568" s="287"/>
      <c r="F568" s="287"/>
      <c r="G568" s="287"/>
      <c r="H568" s="141"/>
      <c r="I568" s="141"/>
      <c r="J568" s="141"/>
      <c r="K568" s="141"/>
      <c r="L568" s="141"/>
      <c r="M568" s="141"/>
      <c r="N568" s="141"/>
      <c r="O568" s="141"/>
      <c r="P568" s="141"/>
      <c r="Q568" s="210"/>
      <c r="R568" s="210"/>
      <c r="S568" s="210"/>
      <c r="T568" s="210"/>
      <c r="U568" s="210"/>
      <c r="V568" s="210"/>
      <c r="W568" s="210"/>
    </row>
    <row r="569" spans="1:23" ht="15.8" customHeight="1" x14ac:dyDescent="0.3">
      <c r="A569" s="160"/>
      <c r="B569" s="287"/>
      <c r="C569" s="287"/>
      <c r="D569" s="287"/>
      <c r="E569" s="287"/>
      <c r="F569" s="287"/>
      <c r="G569" s="287"/>
      <c r="H569" s="141"/>
      <c r="I569" s="141"/>
      <c r="J569" s="141"/>
      <c r="K569" s="141"/>
      <c r="L569" s="141"/>
      <c r="M569" s="141"/>
      <c r="N569" s="141"/>
      <c r="O569" s="141"/>
      <c r="P569" s="141"/>
      <c r="Q569" s="210"/>
      <c r="R569" s="210"/>
      <c r="S569" s="210"/>
      <c r="T569" s="210"/>
      <c r="U569" s="210"/>
      <c r="V569" s="210"/>
      <c r="W569" s="210"/>
    </row>
    <row r="570" spans="1:23" ht="15.8" customHeight="1" x14ac:dyDescent="0.3">
      <c r="A570" s="160"/>
      <c r="B570" s="287"/>
      <c r="C570" s="287"/>
      <c r="D570" s="287"/>
      <c r="E570" s="287"/>
      <c r="F570" s="287"/>
      <c r="G570" s="287"/>
      <c r="H570" s="141"/>
      <c r="I570" s="141"/>
      <c r="J570" s="141"/>
      <c r="K570" s="141"/>
      <c r="L570" s="141"/>
      <c r="M570" s="141"/>
      <c r="N570" s="141"/>
      <c r="O570" s="141"/>
      <c r="P570" s="141"/>
      <c r="Q570" s="210"/>
      <c r="R570" s="210"/>
      <c r="S570" s="210"/>
      <c r="T570" s="210"/>
      <c r="U570" s="210"/>
      <c r="V570" s="210"/>
      <c r="W570" s="210"/>
    </row>
    <row r="571" spans="1:23" ht="15.8" customHeight="1" x14ac:dyDescent="0.3">
      <c r="A571" s="160"/>
      <c r="B571" s="287"/>
      <c r="C571" s="287"/>
      <c r="D571" s="287"/>
      <c r="E571" s="287"/>
      <c r="F571" s="287"/>
      <c r="G571" s="287"/>
      <c r="H571" s="141"/>
      <c r="I571" s="141"/>
      <c r="J571" s="141"/>
      <c r="K571" s="141"/>
      <c r="L571" s="141"/>
      <c r="M571" s="141"/>
      <c r="N571" s="141"/>
      <c r="O571" s="141"/>
      <c r="P571" s="141"/>
      <c r="Q571" s="210"/>
      <c r="R571" s="210"/>
      <c r="S571" s="210"/>
      <c r="T571" s="210"/>
      <c r="U571" s="210"/>
      <c r="V571" s="210"/>
      <c r="W571" s="210"/>
    </row>
    <row r="572" spans="1:23" ht="15.8" customHeight="1" x14ac:dyDescent="0.3">
      <c r="A572" s="160"/>
      <c r="B572" s="287"/>
      <c r="C572" s="287"/>
      <c r="D572" s="287"/>
      <c r="E572" s="287"/>
      <c r="F572" s="287"/>
      <c r="G572" s="287"/>
      <c r="H572" s="141"/>
      <c r="I572" s="141"/>
      <c r="J572" s="141"/>
      <c r="K572" s="141"/>
      <c r="L572" s="141"/>
      <c r="M572" s="141"/>
      <c r="N572" s="141"/>
      <c r="O572" s="141"/>
      <c r="P572" s="141"/>
      <c r="Q572" s="210"/>
      <c r="R572" s="210"/>
      <c r="S572" s="210"/>
      <c r="T572" s="210"/>
      <c r="U572" s="210"/>
      <c r="V572" s="210"/>
      <c r="W572" s="210"/>
    </row>
    <row r="573" spans="1:23" ht="15.8" customHeight="1" x14ac:dyDescent="0.3">
      <c r="A573" s="160"/>
      <c r="B573" s="287"/>
      <c r="C573" s="287"/>
      <c r="D573" s="287"/>
      <c r="E573" s="287"/>
      <c r="F573" s="287"/>
      <c r="G573" s="287"/>
      <c r="H573" s="141"/>
      <c r="I573" s="141"/>
      <c r="J573" s="141"/>
      <c r="K573" s="141"/>
      <c r="L573" s="141"/>
      <c r="M573" s="141"/>
      <c r="N573" s="141"/>
      <c r="O573" s="141"/>
      <c r="P573" s="141"/>
      <c r="Q573" s="210"/>
      <c r="R573" s="210"/>
      <c r="S573" s="210"/>
      <c r="T573" s="210"/>
      <c r="U573" s="210"/>
      <c r="V573" s="210"/>
      <c r="W573" s="210"/>
    </row>
    <row r="574" spans="1:23" ht="15.8" customHeight="1" x14ac:dyDescent="0.3">
      <c r="A574" s="160"/>
      <c r="B574" s="287"/>
      <c r="C574" s="287"/>
      <c r="D574" s="287"/>
      <c r="E574" s="287"/>
      <c r="F574" s="287"/>
      <c r="G574" s="287"/>
      <c r="H574" s="141"/>
      <c r="I574" s="141"/>
      <c r="J574" s="141"/>
      <c r="K574" s="141"/>
      <c r="L574" s="141"/>
      <c r="M574" s="141"/>
      <c r="N574" s="141"/>
      <c r="O574" s="141"/>
      <c r="P574" s="141"/>
      <c r="Q574" s="210"/>
      <c r="R574" s="210"/>
      <c r="S574" s="210"/>
      <c r="T574" s="210"/>
      <c r="U574" s="210"/>
      <c r="V574" s="210"/>
      <c r="W574" s="210"/>
    </row>
    <row r="575" spans="1:23" ht="15.8" customHeight="1" x14ac:dyDescent="0.3">
      <c r="A575" s="160"/>
      <c r="B575" s="287"/>
      <c r="C575" s="287"/>
      <c r="D575" s="287"/>
      <c r="E575" s="287"/>
      <c r="F575" s="287"/>
      <c r="G575" s="287"/>
      <c r="H575" s="141"/>
      <c r="I575" s="141"/>
      <c r="J575" s="141"/>
      <c r="K575" s="141"/>
      <c r="L575" s="141"/>
      <c r="M575" s="141"/>
      <c r="N575" s="141"/>
      <c r="O575" s="141"/>
      <c r="P575" s="141"/>
      <c r="Q575" s="210"/>
      <c r="R575" s="210"/>
      <c r="S575" s="210"/>
      <c r="T575" s="210"/>
      <c r="U575" s="210"/>
      <c r="V575" s="210"/>
      <c r="W575" s="210"/>
    </row>
    <row r="576" spans="1:23" ht="15.8" customHeight="1" x14ac:dyDescent="0.3">
      <c r="A576" s="160"/>
      <c r="B576" s="287"/>
      <c r="C576" s="287"/>
      <c r="D576" s="287"/>
      <c r="E576" s="287"/>
      <c r="F576" s="287"/>
      <c r="G576" s="287"/>
      <c r="H576" s="141"/>
      <c r="I576" s="141"/>
      <c r="J576" s="141"/>
      <c r="K576" s="141"/>
      <c r="L576" s="141"/>
      <c r="M576" s="141"/>
      <c r="N576" s="141"/>
      <c r="O576" s="141"/>
      <c r="P576" s="141"/>
      <c r="Q576" s="210"/>
      <c r="R576" s="210"/>
      <c r="S576" s="210"/>
      <c r="T576" s="210"/>
      <c r="U576" s="210"/>
      <c r="V576" s="210"/>
      <c r="W576" s="210"/>
    </row>
    <row r="577" spans="1:23" ht="15.8" customHeight="1" x14ac:dyDescent="0.3">
      <c r="A577" s="160"/>
      <c r="B577" s="287"/>
      <c r="C577" s="287"/>
      <c r="D577" s="287"/>
      <c r="E577" s="287"/>
      <c r="F577" s="287"/>
      <c r="G577" s="287"/>
      <c r="H577" s="141"/>
      <c r="I577" s="141"/>
      <c r="J577" s="141"/>
      <c r="K577" s="141"/>
      <c r="L577" s="141"/>
      <c r="M577" s="141"/>
      <c r="N577" s="141"/>
      <c r="O577" s="141"/>
      <c r="P577" s="141"/>
      <c r="Q577" s="210"/>
      <c r="R577" s="210"/>
      <c r="S577" s="210"/>
      <c r="T577" s="210"/>
      <c r="U577" s="210"/>
      <c r="V577" s="210"/>
      <c r="W577" s="210"/>
    </row>
    <row r="578" spans="1:23" ht="15.8" customHeight="1" x14ac:dyDescent="0.3">
      <c r="A578" s="160"/>
      <c r="B578" s="287"/>
      <c r="C578" s="287"/>
      <c r="D578" s="287"/>
      <c r="E578" s="287"/>
      <c r="F578" s="287"/>
      <c r="G578" s="287"/>
      <c r="H578" s="141"/>
      <c r="I578" s="141"/>
      <c r="J578" s="141"/>
      <c r="K578" s="141"/>
      <c r="L578" s="141"/>
      <c r="M578" s="141"/>
      <c r="N578" s="141"/>
      <c r="O578" s="141"/>
      <c r="P578" s="141"/>
      <c r="Q578" s="210"/>
      <c r="R578" s="210"/>
      <c r="S578" s="210"/>
      <c r="T578" s="210"/>
      <c r="U578" s="210"/>
      <c r="V578" s="210"/>
      <c r="W578" s="210"/>
    </row>
    <row r="579" spans="1:23" ht="15.8" customHeight="1" x14ac:dyDescent="0.3">
      <c r="A579" s="160"/>
      <c r="B579" s="287"/>
      <c r="C579" s="287"/>
      <c r="D579" s="287"/>
      <c r="E579" s="287"/>
      <c r="F579" s="287"/>
      <c r="G579" s="287"/>
      <c r="H579" s="141"/>
      <c r="I579" s="141"/>
      <c r="J579" s="141"/>
      <c r="K579" s="141"/>
      <c r="L579" s="141"/>
      <c r="M579" s="141"/>
      <c r="N579" s="141"/>
      <c r="O579" s="141"/>
      <c r="P579" s="141"/>
      <c r="Q579" s="210"/>
      <c r="R579" s="210"/>
      <c r="S579" s="210"/>
      <c r="T579" s="210"/>
      <c r="U579" s="210"/>
      <c r="V579" s="210"/>
      <c r="W579" s="210"/>
    </row>
    <row r="580" spans="1:23" ht="15.8" customHeight="1" x14ac:dyDescent="0.3">
      <c r="A580" s="160"/>
      <c r="B580" s="287"/>
      <c r="C580" s="287"/>
      <c r="D580" s="287"/>
      <c r="E580" s="287"/>
      <c r="F580" s="287"/>
      <c r="G580" s="287"/>
      <c r="H580" s="141"/>
      <c r="I580" s="141"/>
      <c r="J580" s="141"/>
      <c r="K580" s="141"/>
      <c r="L580" s="141"/>
      <c r="M580" s="141"/>
      <c r="N580" s="141"/>
      <c r="O580" s="141"/>
      <c r="P580" s="141"/>
      <c r="Q580" s="210"/>
      <c r="R580" s="210"/>
      <c r="S580" s="210"/>
      <c r="T580" s="210"/>
      <c r="U580" s="210"/>
      <c r="V580" s="210"/>
      <c r="W580" s="210"/>
    </row>
    <row r="581" spans="1:23" ht="15.8" customHeight="1" x14ac:dyDescent="0.3">
      <c r="A581" s="160"/>
      <c r="B581" s="287"/>
      <c r="C581" s="287"/>
      <c r="D581" s="287"/>
      <c r="E581" s="287"/>
      <c r="F581" s="287"/>
      <c r="G581" s="287"/>
      <c r="H581" s="141"/>
      <c r="I581" s="141"/>
      <c r="J581" s="141"/>
      <c r="K581" s="141"/>
      <c r="L581" s="141"/>
      <c r="M581" s="141"/>
      <c r="N581" s="141"/>
      <c r="O581" s="141"/>
      <c r="P581" s="141"/>
      <c r="Q581" s="210"/>
      <c r="R581" s="210"/>
      <c r="S581" s="210"/>
      <c r="T581" s="210"/>
      <c r="U581" s="210"/>
      <c r="V581" s="210"/>
      <c r="W581" s="210"/>
    </row>
    <row r="582" spans="1:23" ht="15.8" customHeight="1" x14ac:dyDescent="0.3">
      <c r="A582" s="160"/>
      <c r="B582" s="287"/>
      <c r="C582" s="287"/>
      <c r="D582" s="287"/>
      <c r="E582" s="287"/>
      <c r="F582" s="287"/>
      <c r="G582" s="287"/>
      <c r="H582" s="141"/>
      <c r="I582" s="141"/>
      <c r="J582" s="141"/>
      <c r="K582" s="141"/>
      <c r="L582" s="141"/>
      <c r="M582" s="141"/>
      <c r="N582" s="141"/>
      <c r="O582" s="141"/>
      <c r="P582" s="141"/>
      <c r="Q582" s="210"/>
      <c r="R582" s="210"/>
      <c r="S582" s="210"/>
      <c r="T582" s="210"/>
      <c r="U582" s="210"/>
      <c r="V582" s="210"/>
      <c r="W582" s="210"/>
    </row>
    <row r="583" spans="1:23" ht="15.8" customHeight="1" x14ac:dyDescent="0.3">
      <c r="A583" s="160"/>
      <c r="B583" s="287"/>
      <c r="C583" s="287"/>
      <c r="D583" s="287"/>
      <c r="E583" s="287"/>
      <c r="F583" s="287"/>
      <c r="G583" s="287"/>
      <c r="H583" s="141"/>
      <c r="I583" s="141"/>
      <c r="J583" s="141"/>
      <c r="K583" s="141"/>
      <c r="L583" s="141"/>
      <c r="M583" s="141"/>
      <c r="N583" s="141"/>
      <c r="O583" s="141"/>
      <c r="P583" s="141"/>
      <c r="Q583" s="210"/>
      <c r="R583" s="210"/>
      <c r="S583" s="210"/>
      <c r="T583" s="210"/>
      <c r="U583" s="210"/>
      <c r="V583" s="210"/>
      <c r="W583" s="210"/>
    </row>
    <row r="584" spans="1:23" ht="15.8" customHeight="1" x14ac:dyDescent="0.3">
      <c r="A584" s="160"/>
      <c r="B584" s="287"/>
      <c r="C584" s="287"/>
      <c r="D584" s="287"/>
      <c r="E584" s="287"/>
      <c r="F584" s="287"/>
      <c r="G584" s="287"/>
      <c r="H584" s="141"/>
      <c r="I584" s="141"/>
      <c r="J584" s="141"/>
      <c r="K584" s="141"/>
      <c r="L584" s="141"/>
      <c r="M584" s="141"/>
      <c r="N584" s="141"/>
      <c r="O584" s="141"/>
      <c r="P584" s="141"/>
      <c r="Q584" s="210"/>
      <c r="R584" s="210"/>
      <c r="S584" s="210"/>
      <c r="T584" s="210"/>
      <c r="U584" s="210"/>
      <c r="V584" s="210"/>
      <c r="W584" s="210"/>
    </row>
    <row r="585" spans="1:23" ht="15.8" customHeight="1" x14ac:dyDescent="0.3">
      <c r="A585" s="160"/>
      <c r="B585" s="287"/>
      <c r="C585" s="287"/>
      <c r="D585" s="287"/>
      <c r="E585" s="287"/>
      <c r="F585" s="287"/>
      <c r="G585" s="287"/>
      <c r="H585" s="141"/>
      <c r="I585" s="141"/>
      <c r="J585" s="141"/>
      <c r="K585" s="141"/>
      <c r="L585" s="141"/>
      <c r="M585" s="141"/>
      <c r="N585" s="141"/>
      <c r="O585" s="141"/>
      <c r="P585" s="141"/>
      <c r="Q585" s="210"/>
      <c r="R585" s="210"/>
      <c r="S585" s="210"/>
      <c r="T585" s="210"/>
      <c r="U585" s="210"/>
      <c r="V585" s="210"/>
      <c r="W585" s="210"/>
    </row>
    <row r="586" spans="1:23" ht="15.8" customHeight="1" x14ac:dyDescent="0.3">
      <c r="A586" s="160"/>
      <c r="B586" s="287"/>
      <c r="C586" s="287"/>
      <c r="D586" s="287"/>
      <c r="E586" s="287"/>
      <c r="F586" s="287"/>
      <c r="G586" s="287"/>
      <c r="H586" s="141"/>
      <c r="I586" s="141"/>
      <c r="J586" s="141"/>
      <c r="K586" s="141"/>
      <c r="L586" s="141"/>
      <c r="M586" s="141"/>
      <c r="N586" s="141"/>
      <c r="O586" s="141"/>
      <c r="P586" s="141"/>
      <c r="Q586" s="210"/>
      <c r="R586" s="210"/>
      <c r="S586" s="210"/>
      <c r="T586" s="210"/>
      <c r="U586" s="210"/>
      <c r="V586" s="210"/>
      <c r="W586" s="210"/>
    </row>
    <row r="587" spans="1:23" ht="15.8" customHeight="1" x14ac:dyDescent="0.3">
      <c r="A587" s="160"/>
      <c r="B587" s="287"/>
      <c r="C587" s="287"/>
      <c r="D587" s="287"/>
      <c r="E587" s="287"/>
      <c r="F587" s="287"/>
      <c r="G587" s="287"/>
      <c r="H587" s="141"/>
      <c r="I587" s="141"/>
      <c r="J587" s="141"/>
      <c r="K587" s="141"/>
      <c r="L587" s="141"/>
      <c r="M587" s="141"/>
      <c r="N587" s="141"/>
      <c r="O587" s="141"/>
      <c r="P587" s="141"/>
      <c r="Q587" s="210"/>
      <c r="R587" s="210"/>
      <c r="S587" s="210"/>
      <c r="T587" s="210"/>
      <c r="U587" s="210"/>
      <c r="V587" s="210"/>
      <c r="W587" s="210"/>
    </row>
    <row r="588" spans="1:23" ht="15.8" customHeight="1" x14ac:dyDescent="0.3">
      <c r="A588" s="160"/>
      <c r="B588" s="287"/>
      <c r="C588" s="287"/>
      <c r="D588" s="287"/>
      <c r="E588" s="287"/>
      <c r="F588" s="287"/>
      <c r="G588" s="287"/>
      <c r="H588" s="141"/>
      <c r="I588" s="141"/>
      <c r="J588" s="141"/>
      <c r="K588" s="141"/>
      <c r="L588" s="141"/>
      <c r="M588" s="141"/>
      <c r="N588" s="141"/>
      <c r="O588" s="141"/>
      <c r="P588" s="141"/>
      <c r="Q588" s="210"/>
      <c r="R588" s="210"/>
      <c r="S588" s="210"/>
      <c r="T588" s="210"/>
      <c r="U588" s="210"/>
      <c r="V588" s="210"/>
      <c r="W588" s="210"/>
    </row>
    <row r="589" spans="1:23" ht="15.8" customHeight="1" x14ac:dyDescent="0.3">
      <c r="A589" s="160"/>
      <c r="B589" s="287"/>
      <c r="C589" s="287"/>
      <c r="D589" s="287"/>
      <c r="E589" s="287"/>
      <c r="F589" s="287"/>
      <c r="G589" s="287"/>
      <c r="H589" s="141"/>
      <c r="I589" s="141"/>
      <c r="J589" s="141"/>
      <c r="K589" s="141"/>
      <c r="L589" s="141"/>
      <c r="M589" s="141"/>
      <c r="N589" s="141"/>
      <c r="O589" s="141"/>
      <c r="P589" s="141"/>
      <c r="Q589" s="210"/>
      <c r="R589" s="210"/>
      <c r="S589" s="210"/>
      <c r="T589" s="210"/>
      <c r="U589" s="210"/>
      <c r="V589" s="210"/>
      <c r="W589" s="210"/>
    </row>
    <row r="590" spans="1:23" ht="15.8" customHeight="1" x14ac:dyDescent="0.3">
      <c r="A590" s="160"/>
      <c r="B590" s="287"/>
      <c r="C590" s="287"/>
      <c r="D590" s="287"/>
      <c r="E590" s="287"/>
      <c r="F590" s="287"/>
      <c r="G590" s="287"/>
      <c r="H590" s="141"/>
      <c r="I590" s="141"/>
      <c r="J590" s="141"/>
      <c r="K590" s="141"/>
      <c r="L590" s="141"/>
      <c r="M590" s="141"/>
      <c r="N590" s="141"/>
      <c r="O590" s="141"/>
      <c r="P590" s="141"/>
      <c r="Q590" s="210"/>
      <c r="R590" s="210"/>
      <c r="S590" s="210"/>
      <c r="T590" s="210"/>
      <c r="U590" s="210"/>
      <c r="V590" s="210"/>
      <c r="W590" s="210"/>
    </row>
    <row r="591" spans="1:23" ht="15.8" customHeight="1" x14ac:dyDescent="0.3">
      <c r="A591" s="160"/>
      <c r="B591" s="287"/>
      <c r="C591" s="287"/>
      <c r="D591" s="287"/>
      <c r="E591" s="287"/>
      <c r="F591" s="287"/>
      <c r="G591" s="287"/>
      <c r="H591" s="141"/>
      <c r="I591" s="141"/>
      <c r="J591" s="141"/>
      <c r="K591" s="141"/>
      <c r="L591" s="141"/>
      <c r="M591" s="141"/>
      <c r="N591" s="141"/>
      <c r="O591" s="141"/>
      <c r="P591" s="141"/>
      <c r="Q591" s="210"/>
      <c r="R591" s="210"/>
      <c r="S591" s="210"/>
      <c r="T591" s="210"/>
      <c r="U591" s="210"/>
      <c r="V591" s="210"/>
      <c r="W591" s="210"/>
    </row>
    <row r="592" spans="1:23" ht="15.8" customHeight="1" x14ac:dyDescent="0.3">
      <c r="A592" s="160"/>
      <c r="B592" s="287"/>
      <c r="C592" s="287"/>
      <c r="D592" s="287"/>
      <c r="E592" s="287"/>
      <c r="F592" s="287"/>
      <c r="G592" s="287"/>
      <c r="H592" s="141"/>
      <c r="I592" s="141"/>
      <c r="J592" s="141"/>
      <c r="K592" s="141"/>
      <c r="L592" s="141"/>
      <c r="M592" s="141"/>
      <c r="N592" s="141"/>
      <c r="O592" s="141"/>
      <c r="P592" s="141"/>
      <c r="Q592" s="210"/>
      <c r="R592" s="210"/>
      <c r="S592" s="210"/>
      <c r="T592" s="210"/>
      <c r="U592" s="210"/>
      <c r="V592" s="210"/>
      <c r="W592" s="210"/>
    </row>
    <row r="593" spans="1:23" ht="15.8" customHeight="1" x14ac:dyDescent="0.3">
      <c r="A593" s="160"/>
      <c r="B593" s="287"/>
      <c r="C593" s="287"/>
      <c r="D593" s="287"/>
      <c r="E593" s="287"/>
      <c r="F593" s="287"/>
      <c r="G593" s="287"/>
      <c r="H593" s="141"/>
      <c r="I593" s="141"/>
      <c r="J593" s="141"/>
      <c r="K593" s="141"/>
      <c r="L593" s="141"/>
      <c r="M593" s="141"/>
      <c r="N593" s="141"/>
      <c r="O593" s="141"/>
      <c r="P593" s="141"/>
      <c r="Q593" s="210"/>
      <c r="R593" s="210"/>
      <c r="S593" s="210"/>
      <c r="T593" s="210"/>
      <c r="U593" s="210"/>
      <c r="V593" s="210"/>
      <c r="W593" s="210"/>
    </row>
    <row r="594" spans="1:23" ht="15.8" customHeight="1" x14ac:dyDescent="0.3">
      <c r="A594" s="160"/>
      <c r="B594" s="287"/>
      <c r="C594" s="287"/>
      <c r="D594" s="287"/>
      <c r="E594" s="287"/>
      <c r="F594" s="287"/>
      <c r="G594" s="287"/>
      <c r="H594" s="141"/>
      <c r="I594" s="141"/>
      <c r="J594" s="141"/>
      <c r="K594" s="141"/>
      <c r="L594" s="141"/>
      <c r="M594" s="141"/>
      <c r="N594" s="141"/>
      <c r="O594" s="141"/>
      <c r="P594" s="141"/>
      <c r="Q594" s="210"/>
      <c r="R594" s="210"/>
      <c r="S594" s="210"/>
      <c r="T594" s="210"/>
      <c r="U594" s="210"/>
      <c r="V594" s="210"/>
      <c r="W594" s="210"/>
    </row>
    <row r="595" spans="1:23" ht="15.8" customHeight="1" x14ac:dyDescent="0.3">
      <c r="A595" s="160"/>
      <c r="B595" s="287"/>
      <c r="C595" s="287"/>
      <c r="D595" s="287"/>
      <c r="E595" s="287"/>
      <c r="F595" s="287"/>
      <c r="G595" s="287"/>
      <c r="H595" s="141"/>
      <c r="I595" s="141"/>
      <c r="J595" s="141"/>
      <c r="K595" s="141"/>
      <c r="L595" s="141"/>
      <c r="M595" s="141"/>
      <c r="N595" s="141"/>
      <c r="O595" s="141"/>
      <c r="P595" s="141"/>
      <c r="Q595" s="210"/>
      <c r="R595" s="210"/>
      <c r="S595" s="210"/>
      <c r="T595" s="210"/>
      <c r="U595" s="210"/>
      <c r="V595" s="210"/>
      <c r="W595" s="210"/>
    </row>
    <row r="596" spans="1:23" ht="15.8" customHeight="1" x14ac:dyDescent="0.3">
      <c r="A596" s="160"/>
      <c r="B596" s="287"/>
      <c r="C596" s="287"/>
      <c r="D596" s="287"/>
      <c r="E596" s="287"/>
      <c r="F596" s="287"/>
      <c r="G596" s="287"/>
      <c r="H596" s="141"/>
      <c r="I596" s="141"/>
      <c r="J596" s="141"/>
      <c r="K596" s="141"/>
      <c r="L596" s="141"/>
      <c r="M596" s="141"/>
      <c r="N596" s="141"/>
      <c r="O596" s="141"/>
      <c r="P596" s="141"/>
      <c r="Q596" s="210"/>
      <c r="R596" s="210"/>
      <c r="S596" s="210"/>
      <c r="T596" s="210"/>
      <c r="U596" s="210"/>
      <c r="V596" s="210"/>
      <c r="W596" s="210"/>
    </row>
    <row r="597" spans="1:23" ht="15.8" customHeight="1" x14ac:dyDescent="0.3">
      <c r="A597" s="160"/>
      <c r="B597" s="287"/>
      <c r="C597" s="287"/>
      <c r="D597" s="287"/>
      <c r="E597" s="287"/>
      <c r="F597" s="287"/>
      <c r="G597" s="287"/>
      <c r="H597" s="141"/>
      <c r="I597" s="141"/>
      <c r="J597" s="141"/>
      <c r="K597" s="141"/>
      <c r="L597" s="141"/>
      <c r="M597" s="141"/>
      <c r="N597" s="141"/>
      <c r="O597" s="141"/>
      <c r="P597" s="141"/>
      <c r="Q597" s="210"/>
      <c r="R597" s="210"/>
      <c r="S597" s="210"/>
      <c r="T597" s="210"/>
      <c r="U597" s="210"/>
      <c r="V597" s="210"/>
      <c r="W597" s="210"/>
    </row>
    <row r="598" spans="1:23" ht="15.8" customHeight="1" x14ac:dyDescent="0.3">
      <c r="A598" s="160"/>
      <c r="B598" s="287"/>
      <c r="C598" s="287"/>
      <c r="D598" s="287"/>
      <c r="E598" s="287"/>
      <c r="F598" s="287"/>
      <c r="G598" s="287"/>
      <c r="H598" s="141"/>
      <c r="I598" s="141"/>
      <c r="J598" s="141"/>
      <c r="K598" s="141"/>
      <c r="L598" s="141"/>
      <c r="M598" s="141"/>
      <c r="N598" s="141"/>
      <c r="O598" s="141"/>
      <c r="P598" s="141"/>
      <c r="Q598" s="210"/>
      <c r="R598" s="210"/>
      <c r="S598" s="210"/>
      <c r="T598" s="210"/>
      <c r="U598" s="210"/>
      <c r="V598" s="210"/>
      <c r="W598" s="210"/>
    </row>
    <row r="599" spans="1:23" ht="15.8" customHeight="1" x14ac:dyDescent="0.3">
      <c r="A599" s="160"/>
      <c r="B599" s="287"/>
      <c r="C599" s="287"/>
      <c r="D599" s="287"/>
      <c r="E599" s="287"/>
      <c r="F599" s="287"/>
      <c r="G599" s="287"/>
      <c r="H599" s="141"/>
      <c r="I599" s="141"/>
      <c r="J599" s="141"/>
      <c r="K599" s="141"/>
      <c r="L599" s="141"/>
      <c r="M599" s="141"/>
      <c r="N599" s="141"/>
      <c r="O599" s="141"/>
      <c r="P599" s="141"/>
      <c r="Q599" s="210"/>
      <c r="R599" s="210"/>
      <c r="S599" s="210"/>
      <c r="T599" s="210"/>
      <c r="U599" s="210"/>
      <c r="V599" s="210"/>
      <c r="W599" s="210"/>
    </row>
    <row r="600" spans="1:23" ht="15.8" customHeight="1" x14ac:dyDescent="0.3">
      <c r="A600" s="160"/>
      <c r="B600" s="287"/>
      <c r="C600" s="287"/>
      <c r="D600" s="287"/>
      <c r="E600" s="287"/>
      <c r="F600" s="287"/>
      <c r="G600" s="287"/>
      <c r="H600" s="141"/>
      <c r="I600" s="141"/>
      <c r="J600" s="141"/>
      <c r="K600" s="141"/>
      <c r="L600" s="141"/>
      <c r="M600" s="141"/>
      <c r="N600" s="141"/>
      <c r="O600" s="141"/>
      <c r="P600" s="141"/>
      <c r="Q600" s="210"/>
      <c r="R600" s="210"/>
      <c r="S600" s="210"/>
      <c r="T600" s="210"/>
      <c r="U600" s="210"/>
      <c r="V600" s="210"/>
      <c r="W600" s="210"/>
    </row>
    <row r="601" spans="1:23" ht="15.8" customHeight="1" x14ac:dyDescent="0.3">
      <c r="A601" s="160"/>
      <c r="B601" s="287"/>
      <c r="C601" s="287"/>
      <c r="D601" s="287"/>
      <c r="E601" s="287"/>
      <c r="F601" s="287"/>
      <c r="G601" s="287"/>
      <c r="H601" s="141"/>
      <c r="I601" s="141"/>
      <c r="J601" s="141"/>
      <c r="K601" s="141"/>
      <c r="L601" s="141"/>
      <c r="M601" s="141"/>
      <c r="N601" s="141"/>
      <c r="O601" s="141"/>
      <c r="P601" s="141"/>
      <c r="Q601" s="210"/>
      <c r="R601" s="210"/>
      <c r="S601" s="210"/>
      <c r="T601" s="210"/>
      <c r="U601" s="210"/>
      <c r="V601" s="210"/>
      <c r="W601" s="210"/>
    </row>
    <row r="602" spans="1:23" ht="15.8" customHeight="1" x14ac:dyDescent="0.3">
      <c r="A602" s="160"/>
      <c r="B602" s="287"/>
      <c r="C602" s="287"/>
      <c r="D602" s="287"/>
      <c r="E602" s="287"/>
      <c r="F602" s="287"/>
      <c r="G602" s="287"/>
      <c r="H602" s="141"/>
      <c r="I602" s="141"/>
      <c r="J602" s="141"/>
      <c r="K602" s="141"/>
      <c r="L602" s="141"/>
      <c r="M602" s="141"/>
      <c r="N602" s="141"/>
      <c r="O602" s="141"/>
      <c r="P602" s="141"/>
      <c r="Q602" s="210"/>
      <c r="R602" s="210"/>
      <c r="S602" s="210"/>
      <c r="T602" s="210"/>
      <c r="U602" s="210"/>
      <c r="V602" s="210"/>
      <c r="W602" s="210"/>
    </row>
    <row r="603" spans="1:23" ht="15.8" customHeight="1" x14ac:dyDescent="0.3">
      <c r="A603" s="160"/>
      <c r="B603" s="287"/>
      <c r="C603" s="287"/>
      <c r="D603" s="287"/>
      <c r="E603" s="287"/>
      <c r="F603" s="287"/>
      <c r="G603" s="287"/>
      <c r="H603" s="141"/>
      <c r="I603" s="141"/>
      <c r="J603" s="141"/>
      <c r="K603" s="141"/>
      <c r="L603" s="141"/>
      <c r="M603" s="141"/>
      <c r="N603" s="141"/>
      <c r="O603" s="141"/>
      <c r="P603" s="141"/>
      <c r="Q603" s="210"/>
      <c r="R603" s="210"/>
      <c r="S603" s="210"/>
      <c r="T603" s="210"/>
      <c r="U603" s="210"/>
      <c r="V603" s="210"/>
      <c r="W603" s="210"/>
    </row>
    <row r="604" spans="1:23" ht="15.8" customHeight="1" x14ac:dyDescent="0.3">
      <c r="A604" s="160"/>
      <c r="B604" s="287"/>
      <c r="C604" s="287"/>
      <c r="D604" s="287"/>
      <c r="E604" s="287"/>
      <c r="F604" s="287"/>
      <c r="G604" s="287"/>
      <c r="H604" s="141"/>
      <c r="I604" s="141"/>
      <c r="J604" s="141"/>
      <c r="K604" s="141"/>
      <c r="L604" s="141"/>
      <c r="M604" s="141"/>
      <c r="N604" s="141"/>
      <c r="O604" s="141"/>
      <c r="P604" s="141"/>
      <c r="Q604" s="210"/>
      <c r="R604" s="210"/>
      <c r="S604" s="210"/>
      <c r="T604" s="210"/>
      <c r="U604" s="210"/>
      <c r="V604" s="210"/>
      <c r="W604" s="210"/>
    </row>
    <row r="605" spans="1:23" ht="15.8" customHeight="1" x14ac:dyDescent="0.3">
      <c r="A605" s="160"/>
      <c r="B605" s="287"/>
      <c r="C605" s="287"/>
      <c r="D605" s="287"/>
      <c r="E605" s="287"/>
      <c r="F605" s="287"/>
      <c r="G605" s="287"/>
      <c r="H605" s="141"/>
      <c r="I605" s="141"/>
      <c r="J605" s="141"/>
      <c r="K605" s="141"/>
      <c r="L605" s="141"/>
      <c r="M605" s="141"/>
      <c r="N605" s="141"/>
      <c r="O605" s="141"/>
      <c r="P605" s="141"/>
      <c r="Q605" s="210"/>
      <c r="R605" s="210"/>
      <c r="S605" s="210"/>
      <c r="T605" s="210"/>
      <c r="U605" s="210"/>
      <c r="V605" s="210"/>
      <c r="W605" s="210"/>
    </row>
    <row r="606" spans="1:23" ht="15.8" customHeight="1" x14ac:dyDescent="0.3">
      <c r="A606" s="160"/>
      <c r="B606" s="287"/>
      <c r="C606" s="287"/>
      <c r="D606" s="287"/>
      <c r="E606" s="287"/>
      <c r="F606" s="287"/>
      <c r="G606" s="287"/>
      <c r="H606" s="141"/>
      <c r="I606" s="141"/>
      <c r="J606" s="141"/>
      <c r="K606" s="141"/>
      <c r="L606" s="141"/>
      <c r="M606" s="141"/>
      <c r="N606" s="141"/>
      <c r="O606" s="141"/>
      <c r="P606" s="141"/>
      <c r="Q606" s="210"/>
      <c r="R606" s="210"/>
      <c r="S606" s="210"/>
      <c r="T606" s="210"/>
      <c r="U606" s="210"/>
      <c r="V606" s="210"/>
      <c r="W606" s="210"/>
    </row>
    <row r="607" spans="1:23" ht="15.8" customHeight="1" x14ac:dyDescent="0.3">
      <c r="A607" s="160"/>
      <c r="B607" s="287"/>
      <c r="C607" s="287"/>
      <c r="D607" s="287"/>
      <c r="E607" s="287"/>
      <c r="F607" s="287"/>
      <c r="G607" s="287"/>
      <c r="H607" s="141"/>
      <c r="I607" s="141"/>
      <c r="J607" s="141"/>
      <c r="K607" s="141"/>
      <c r="L607" s="141"/>
      <c r="M607" s="141"/>
      <c r="N607" s="141"/>
      <c r="O607" s="141"/>
      <c r="P607" s="141"/>
      <c r="Q607" s="210"/>
      <c r="R607" s="210"/>
      <c r="S607" s="210"/>
      <c r="T607" s="210"/>
      <c r="U607" s="210"/>
      <c r="V607" s="210"/>
      <c r="W607" s="210"/>
    </row>
    <row r="608" spans="1:23" ht="15.8" customHeight="1" x14ac:dyDescent="0.3">
      <c r="A608" s="160"/>
      <c r="B608" s="287"/>
      <c r="C608" s="287"/>
      <c r="D608" s="287"/>
      <c r="E608" s="287"/>
      <c r="F608" s="287"/>
      <c r="G608" s="287"/>
      <c r="H608" s="141"/>
      <c r="I608" s="141"/>
      <c r="J608" s="141"/>
      <c r="K608" s="141"/>
      <c r="L608" s="141"/>
      <c r="M608" s="141"/>
      <c r="N608" s="141"/>
      <c r="O608" s="141"/>
      <c r="P608" s="141"/>
      <c r="Q608" s="210"/>
      <c r="R608" s="210"/>
      <c r="S608" s="210"/>
      <c r="T608" s="210"/>
      <c r="U608" s="210"/>
      <c r="V608" s="210"/>
      <c r="W608" s="210"/>
    </row>
    <row r="609" spans="1:23" ht="15.8" customHeight="1" x14ac:dyDescent="0.3">
      <c r="A609" s="160"/>
      <c r="B609" s="287"/>
      <c r="C609" s="287"/>
      <c r="D609" s="287"/>
      <c r="E609" s="287"/>
      <c r="F609" s="287"/>
      <c r="G609" s="287"/>
      <c r="H609" s="141"/>
      <c r="I609" s="141"/>
      <c r="J609" s="141"/>
      <c r="K609" s="141"/>
      <c r="L609" s="141"/>
      <c r="M609" s="141"/>
      <c r="N609" s="141"/>
      <c r="O609" s="141"/>
      <c r="P609" s="141"/>
      <c r="Q609" s="210"/>
      <c r="R609" s="210"/>
      <c r="S609" s="210"/>
      <c r="T609" s="210"/>
      <c r="U609" s="210"/>
      <c r="V609" s="210"/>
      <c r="W609" s="210"/>
    </row>
    <row r="610" spans="1:23" ht="15.8" customHeight="1" x14ac:dyDescent="0.3">
      <c r="A610" s="160"/>
      <c r="B610" s="287"/>
      <c r="C610" s="287"/>
      <c r="D610" s="287"/>
      <c r="E610" s="287"/>
      <c r="F610" s="287"/>
      <c r="G610" s="287"/>
      <c r="H610" s="141"/>
      <c r="I610" s="141"/>
      <c r="J610" s="141"/>
      <c r="K610" s="141"/>
      <c r="L610" s="141"/>
      <c r="M610" s="141"/>
      <c r="N610" s="141"/>
      <c r="O610" s="141"/>
      <c r="P610" s="141"/>
      <c r="Q610" s="210"/>
      <c r="R610" s="210"/>
      <c r="S610" s="210"/>
      <c r="T610" s="210"/>
      <c r="U610" s="210"/>
      <c r="V610" s="210"/>
      <c r="W610" s="210"/>
    </row>
    <row r="611" spans="1:23" ht="15.8" customHeight="1" x14ac:dyDescent="0.3">
      <c r="A611" s="160"/>
      <c r="B611" s="287"/>
      <c r="C611" s="287"/>
      <c r="D611" s="287"/>
      <c r="E611" s="287"/>
      <c r="F611" s="287"/>
      <c r="G611" s="287"/>
      <c r="H611" s="141"/>
      <c r="I611" s="141"/>
      <c r="J611" s="141"/>
      <c r="K611" s="141"/>
      <c r="L611" s="141"/>
      <c r="M611" s="141"/>
      <c r="N611" s="141"/>
      <c r="O611" s="141"/>
      <c r="P611" s="141"/>
      <c r="Q611" s="210"/>
      <c r="R611" s="210"/>
      <c r="S611" s="210"/>
      <c r="T611" s="210"/>
      <c r="U611" s="210"/>
      <c r="V611" s="210"/>
      <c r="W611" s="210"/>
    </row>
    <row r="612" spans="1:23" ht="15.8" customHeight="1" x14ac:dyDescent="0.3">
      <c r="A612" s="160"/>
      <c r="B612" s="287"/>
      <c r="C612" s="287"/>
      <c r="D612" s="287"/>
      <c r="E612" s="287"/>
      <c r="F612" s="287"/>
      <c r="G612" s="287"/>
      <c r="H612" s="141"/>
      <c r="I612" s="141"/>
      <c r="J612" s="141"/>
      <c r="K612" s="141"/>
      <c r="L612" s="141"/>
      <c r="M612" s="141"/>
      <c r="N612" s="141"/>
      <c r="O612" s="141"/>
      <c r="P612" s="141"/>
      <c r="Q612" s="210"/>
      <c r="R612" s="210"/>
      <c r="S612" s="210"/>
      <c r="T612" s="210"/>
      <c r="U612" s="210"/>
      <c r="V612" s="210"/>
      <c r="W612" s="210"/>
    </row>
    <row r="613" spans="1:23" ht="15.8" customHeight="1" x14ac:dyDescent="0.3">
      <c r="A613" s="160"/>
      <c r="B613" s="287"/>
      <c r="C613" s="287"/>
      <c r="D613" s="287"/>
      <c r="E613" s="287"/>
      <c r="F613" s="287"/>
      <c r="G613" s="287"/>
      <c r="H613" s="141"/>
      <c r="I613" s="141"/>
      <c r="J613" s="141"/>
      <c r="K613" s="141"/>
      <c r="L613" s="141"/>
      <c r="M613" s="141"/>
      <c r="N613" s="141"/>
      <c r="O613" s="141"/>
      <c r="P613" s="141"/>
      <c r="Q613" s="210"/>
      <c r="R613" s="210"/>
      <c r="S613" s="210"/>
      <c r="T613" s="210"/>
      <c r="U613" s="210"/>
      <c r="V613" s="210"/>
      <c r="W613" s="210"/>
    </row>
    <row r="614" spans="1:23" ht="15.8" customHeight="1" x14ac:dyDescent="0.3">
      <c r="A614" s="160"/>
      <c r="B614" s="287"/>
      <c r="C614" s="287"/>
      <c r="D614" s="287"/>
      <c r="E614" s="287"/>
      <c r="F614" s="287"/>
      <c r="G614" s="287"/>
      <c r="H614" s="141"/>
      <c r="I614" s="141"/>
      <c r="J614" s="141"/>
      <c r="K614" s="141"/>
      <c r="L614" s="141"/>
      <c r="M614" s="141"/>
      <c r="N614" s="141"/>
      <c r="O614" s="141"/>
      <c r="P614" s="141"/>
      <c r="Q614" s="210"/>
      <c r="R614" s="210"/>
      <c r="S614" s="210"/>
      <c r="T614" s="210"/>
      <c r="U614" s="210"/>
      <c r="V614" s="210"/>
      <c r="W614" s="210"/>
    </row>
    <row r="615" spans="1:23" ht="15.8" customHeight="1" x14ac:dyDescent="0.3">
      <c r="A615" s="160"/>
      <c r="B615" s="287"/>
      <c r="C615" s="287"/>
      <c r="D615" s="287"/>
      <c r="E615" s="287"/>
      <c r="F615" s="287"/>
      <c r="G615" s="287"/>
      <c r="H615" s="141"/>
      <c r="I615" s="141"/>
      <c r="J615" s="141"/>
      <c r="K615" s="141"/>
      <c r="L615" s="141"/>
      <c r="M615" s="141"/>
      <c r="N615" s="141"/>
      <c r="O615" s="141"/>
      <c r="P615" s="141"/>
      <c r="Q615" s="210"/>
      <c r="R615" s="210"/>
      <c r="S615" s="210"/>
      <c r="T615" s="210"/>
      <c r="U615" s="210"/>
      <c r="V615" s="210"/>
      <c r="W615" s="210"/>
    </row>
    <row r="616" spans="1:23" ht="15.8" customHeight="1" x14ac:dyDescent="0.3">
      <c r="A616" s="160"/>
      <c r="B616" s="287"/>
      <c r="C616" s="287"/>
      <c r="D616" s="287"/>
      <c r="E616" s="287"/>
      <c r="F616" s="287"/>
      <c r="G616" s="287"/>
      <c r="H616" s="141"/>
      <c r="I616" s="141"/>
      <c r="J616" s="141"/>
      <c r="K616" s="141"/>
      <c r="L616" s="141"/>
      <c r="M616" s="141"/>
      <c r="N616" s="141"/>
      <c r="O616" s="141"/>
      <c r="P616" s="141"/>
      <c r="Q616" s="210"/>
      <c r="R616" s="210"/>
      <c r="S616" s="210"/>
      <c r="T616" s="210"/>
      <c r="U616" s="210"/>
      <c r="V616" s="210"/>
      <c r="W616" s="210"/>
    </row>
    <row r="617" spans="1:23" ht="15.8" customHeight="1" x14ac:dyDescent="0.3">
      <c r="A617" s="160"/>
      <c r="B617" s="287"/>
      <c r="C617" s="287"/>
      <c r="D617" s="287"/>
      <c r="E617" s="287"/>
      <c r="F617" s="287"/>
      <c r="G617" s="287"/>
      <c r="H617" s="141"/>
      <c r="I617" s="141"/>
      <c r="J617" s="141"/>
      <c r="K617" s="141"/>
      <c r="L617" s="141"/>
      <c r="M617" s="141"/>
      <c r="N617" s="141"/>
      <c r="O617" s="141"/>
      <c r="P617" s="141"/>
      <c r="Q617" s="210"/>
      <c r="R617" s="210"/>
      <c r="S617" s="210"/>
      <c r="T617" s="210"/>
      <c r="U617" s="210"/>
      <c r="V617" s="210"/>
      <c r="W617" s="210"/>
    </row>
    <row r="618" spans="1:23" ht="15.8" customHeight="1" x14ac:dyDescent="0.3">
      <c r="A618" s="160"/>
      <c r="B618" s="287"/>
      <c r="C618" s="287"/>
      <c r="D618" s="287"/>
      <c r="E618" s="287"/>
      <c r="F618" s="287"/>
      <c r="G618" s="287"/>
      <c r="H618" s="141"/>
      <c r="I618" s="141"/>
      <c r="J618" s="141"/>
      <c r="K618" s="141"/>
      <c r="L618" s="141"/>
      <c r="M618" s="141"/>
      <c r="N618" s="141"/>
      <c r="O618" s="141"/>
      <c r="P618" s="141"/>
      <c r="Q618" s="210"/>
      <c r="R618" s="210"/>
      <c r="S618" s="210"/>
      <c r="T618" s="210"/>
      <c r="U618" s="210"/>
      <c r="V618" s="210"/>
      <c r="W618" s="210"/>
    </row>
    <row r="619" spans="1:23" ht="15.8" customHeight="1" x14ac:dyDescent="0.3">
      <c r="A619" s="160"/>
      <c r="B619" s="287"/>
      <c r="C619" s="287"/>
      <c r="D619" s="287"/>
      <c r="E619" s="287"/>
      <c r="F619" s="287"/>
      <c r="G619" s="287"/>
      <c r="H619" s="141"/>
      <c r="I619" s="141"/>
      <c r="J619" s="141"/>
      <c r="K619" s="141"/>
      <c r="L619" s="141"/>
      <c r="M619" s="141"/>
      <c r="N619" s="141"/>
      <c r="O619" s="141"/>
      <c r="P619" s="141"/>
      <c r="Q619" s="210"/>
      <c r="R619" s="210"/>
      <c r="S619" s="210"/>
      <c r="T619" s="210"/>
      <c r="U619" s="210"/>
      <c r="V619" s="210"/>
      <c r="W619" s="210"/>
    </row>
    <row r="620" spans="1:23" ht="15.8" customHeight="1" x14ac:dyDescent="0.3">
      <c r="A620" s="160"/>
      <c r="B620" s="287"/>
      <c r="C620" s="287"/>
      <c r="D620" s="287"/>
      <c r="E620" s="287"/>
      <c r="F620" s="287"/>
      <c r="G620" s="287"/>
      <c r="H620" s="141"/>
      <c r="I620" s="141"/>
      <c r="J620" s="141"/>
      <c r="K620" s="141"/>
      <c r="L620" s="141"/>
      <c r="M620" s="141"/>
      <c r="N620" s="141"/>
      <c r="O620" s="141"/>
      <c r="P620" s="141"/>
      <c r="Q620" s="210"/>
      <c r="R620" s="210"/>
      <c r="S620" s="210"/>
      <c r="T620" s="210"/>
      <c r="U620" s="210"/>
      <c r="V620" s="210"/>
      <c r="W620" s="210"/>
    </row>
    <row r="621" spans="1:23" ht="15.8" customHeight="1" x14ac:dyDescent="0.3">
      <c r="A621" s="160"/>
      <c r="B621" s="287"/>
      <c r="C621" s="287"/>
      <c r="D621" s="287"/>
      <c r="E621" s="287"/>
      <c r="F621" s="287"/>
      <c r="G621" s="287"/>
      <c r="H621" s="141"/>
      <c r="I621" s="141"/>
      <c r="J621" s="141"/>
      <c r="K621" s="141"/>
      <c r="L621" s="141"/>
      <c r="M621" s="141"/>
      <c r="N621" s="141"/>
      <c r="O621" s="141"/>
      <c r="P621" s="141"/>
      <c r="Q621" s="210"/>
      <c r="R621" s="210"/>
      <c r="S621" s="210"/>
      <c r="T621" s="210"/>
      <c r="U621" s="210"/>
      <c r="V621" s="210"/>
      <c r="W621" s="210"/>
    </row>
    <row r="622" spans="1:23" ht="15.8" customHeight="1" x14ac:dyDescent="0.3">
      <c r="A622" s="160"/>
      <c r="B622" s="287"/>
      <c r="C622" s="287"/>
      <c r="D622" s="287"/>
      <c r="E622" s="287"/>
      <c r="F622" s="287"/>
      <c r="G622" s="287"/>
      <c r="H622" s="141"/>
      <c r="I622" s="141"/>
      <c r="J622" s="141"/>
      <c r="K622" s="141"/>
      <c r="L622" s="141"/>
      <c r="M622" s="141"/>
      <c r="N622" s="141"/>
      <c r="O622" s="141"/>
      <c r="P622" s="141"/>
      <c r="Q622" s="210"/>
      <c r="R622" s="210"/>
      <c r="S622" s="210"/>
      <c r="T622" s="210"/>
      <c r="U622" s="210"/>
      <c r="V622" s="210"/>
      <c r="W622" s="210"/>
    </row>
    <row r="623" spans="1:23" ht="15.8" customHeight="1" x14ac:dyDescent="0.3">
      <c r="A623" s="160"/>
      <c r="B623" s="287"/>
      <c r="C623" s="287"/>
      <c r="D623" s="287"/>
      <c r="E623" s="287"/>
      <c r="F623" s="287"/>
      <c r="G623" s="287"/>
      <c r="H623" s="141"/>
      <c r="I623" s="141"/>
      <c r="J623" s="141"/>
      <c r="K623" s="141"/>
      <c r="L623" s="141"/>
      <c r="M623" s="141"/>
      <c r="N623" s="141"/>
      <c r="O623" s="141"/>
      <c r="P623" s="141"/>
      <c r="Q623" s="210"/>
      <c r="R623" s="210"/>
      <c r="S623" s="210"/>
      <c r="T623" s="210"/>
      <c r="U623" s="210"/>
      <c r="V623" s="210"/>
      <c r="W623" s="210"/>
    </row>
    <row r="624" spans="1:23" ht="15.8" customHeight="1" x14ac:dyDescent="0.3">
      <c r="A624" s="160"/>
      <c r="B624" s="287"/>
      <c r="C624" s="287"/>
      <c r="D624" s="287"/>
      <c r="E624" s="287"/>
      <c r="F624" s="287"/>
      <c r="G624" s="287"/>
      <c r="H624" s="141"/>
      <c r="I624" s="141"/>
      <c r="J624" s="141"/>
      <c r="K624" s="141"/>
      <c r="L624" s="141"/>
      <c r="M624" s="141"/>
      <c r="N624" s="141"/>
      <c r="O624" s="141"/>
      <c r="P624" s="141"/>
      <c r="Q624" s="210"/>
      <c r="R624" s="210"/>
      <c r="S624" s="210"/>
      <c r="T624" s="210"/>
      <c r="U624" s="210"/>
      <c r="V624" s="210"/>
      <c r="W624" s="210"/>
    </row>
    <row r="625" spans="1:23" ht="15.8" customHeight="1" x14ac:dyDescent="0.3">
      <c r="A625" s="160"/>
      <c r="B625" s="287"/>
      <c r="C625" s="287"/>
      <c r="D625" s="287"/>
      <c r="E625" s="287"/>
      <c r="F625" s="287"/>
      <c r="G625" s="287"/>
      <c r="H625" s="141"/>
      <c r="I625" s="141"/>
      <c r="J625" s="141"/>
      <c r="K625" s="141"/>
      <c r="L625" s="141"/>
      <c r="M625" s="141"/>
      <c r="N625" s="141"/>
      <c r="O625" s="141"/>
      <c r="P625" s="141"/>
      <c r="Q625" s="210"/>
      <c r="R625" s="210"/>
      <c r="S625" s="210"/>
      <c r="T625" s="210"/>
      <c r="U625" s="210"/>
      <c r="V625" s="210"/>
      <c r="W625" s="210"/>
    </row>
    <row r="626" spans="1:23" ht="15.8" customHeight="1" x14ac:dyDescent="0.3">
      <c r="A626" s="160"/>
      <c r="B626" s="287"/>
      <c r="C626" s="287"/>
      <c r="D626" s="287"/>
      <c r="E626" s="287"/>
      <c r="F626" s="287"/>
      <c r="G626" s="287"/>
      <c r="H626" s="141"/>
      <c r="I626" s="141"/>
      <c r="J626" s="141"/>
      <c r="K626" s="141"/>
      <c r="L626" s="141"/>
      <c r="M626" s="141"/>
      <c r="N626" s="141"/>
      <c r="O626" s="141"/>
      <c r="P626" s="141"/>
      <c r="Q626" s="210"/>
      <c r="R626" s="210"/>
      <c r="S626" s="210"/>
      <c r="T626" s="210"/>
      <c r="U626" s="210"/>
      <c r="V626" s="210"/>
      <c r="W626" s="210"/>
    </row>
    <row r="627" spans="1:23" ht="15.8" customHeight="1" x14ac:dyDescent="0.3">
      <c r="A627" s="160"/>
      <c r="B627" s="287"/>
      <c r="C627" s="287"/>
      <c r="D627" s="287"/>
      <c r="E627" s="287"/>
      <c r="F627" s="287"/>
      <c r="G627" s="287"/>
      <c r="H627" s="141"/>
      <c r="I627" s="141"/>
      <c r="J627" s="141"/>
      <c r="K627" s="141"/>
      <c r="L627" s="141"/>
      <c r="M627" s="141"/>
      <c r="N627" s="141"/>
      <c r="O627" s="141"/>
      <c r="P627" s="141"/>
      <c r="Q627" s="210"/>
      <c r="R627" s="210"/>
      <c r="S627" s="210"/>
      <c r="T627" s="210"/>
      <c r="U627" s="210"/>
      <c r="V627" s="210"/>
      <c r="W627" s="210"/>
    </row>
    <row r="628" spans="1:23" ht="15.8" customHeight="1" x14ac:dyDescent="0.3">
      <c r="A628" s="160"/>
      <c r="B628" s="287"/>
      <c r="C628" s="287"/>
      <c r="D628" s="287"/>
      <c r="E628" s="287"/>
      <c r="F628" s="287"/>
      <c r="G628" s="287"/>
      <c r="H628" s="141"/>
      <c r="I628" s="141"/>
      <c r="J628" s="141"/>
      <c r="K628" s="141"/>
      <c r="L628" s="141"/>
      <c r="M628" s="141"/>
      <c r="N628" s="141"/>
      <c r="O628" s="141"/>
      <c r="P628" s="141"/>
      <c r="Q628" s="210"/>
      <c r="R628" s="210"/>
      <c r="S628" s="210"/>
      <c r="T628" s="210"/>
      <c r="U628" s="210"/>
      <c r="V628" s="210"/>
      <c r="W628" s="210"/>
    </row>
    <row r="629" spans="1:23" ht="15.8" customHeight="1" x14ac:dyDescent="0.3">
      <c r="A629" s="160"/>
      <c r="B629" s="287"/>
      <c r="C629" s="287"/>
      <c r="D629" s="287"/>
      <c r="E629" s="287"/>
      <c r="F629" s="287"/>
      <c r="G629" s="287"/>
      <c r="H629" s="141"/>
      <c r="I629" s="141"/>
      <c r="J629" s="141"/>
      <c r="K629" s="141"/>
      <c r="L629" s="141"/>
      <c r="M629" s="141"/>
      <c r="N629" s="141"/>
      <c r="O629" s="141"/>
      <c r="P629" s="141"/>
      <c r="Q629" s="210"/>
      <c r="R629" s="210"/>
      <c r="S629" s="210"/>
      <c r="T629" s="210"/>
      <c r="U629" s="210"/>
      <c r="V629" s="210"/>
      <c r="W629" s="210"/>
    </row>
    <row r="630" spans="1:23" ht="15.8" customHeight="1" x14ac:dyDescent="0.3">
      <c r="A630" s="160"/>
      <c r="B630" s="287"/>
      <c r="C630" s="287"/>
      <c r="D630" s="287"/>
      <c r="E630" s="287"/>
      <c r="F630" s="287"/>
      <c r="G630" s="287"/>
      <c r="H630" s="141"/>
      <c r="I630" s="141"/>
      <c r="J630" s="141"/>
      <c r="K630" s="141"/>
      <c r="L630" s="141"/>
      <c r="M630" s="141"/>
      <c r="N630" s="141"/>
      <c r="O630" s="141"/>
      <c r="P630" s="141"/>
      <c r="Q630" s="210"/>
      <c r="R630" s="210"/>
      <c r="S630" s="210"/>
      <c r="T630" s="210"/>
      <c r="U630" s="210"/>
      <c r="V630" s="210"/>
      <c r="W630" s="210"/>
    </row>
    <row r="631" spans="1:23" ht="15.8" customHeight="1" x14ac:dyDescent="0.3">
      <c r="A631" s="160"/>
      <c r="B631" s="287"/>
      <c r="C631" s="287"/>
      <c r="D631" s="287"/>
      <c r="E631" s="287"/>
      <c r="F631" s="287"/>
      <c r="G631" s="287"/>
      <c r="H631" s="141"/>
      <c r="I631" s="141"/>
      <c r="J631" s="141"/>
      <c r="K631" s="141"/>
      <c r="L631" s="141"/>
      <c r="M631" s="141"/>
      <c r="N631" s="141"/>
      <c r="O631" s="141"/>
      <c r="P631" s="141"/>
      <c r="Q631" s="210"/>
      <c r="R631" s="210"/>
      <c r="S631" s="210"/>
      <c r="T631" s="210"/>
      <c r="U631" s="210"/>
      <c r="V631" s="210"/>
      <c r="W631" s="210"/>
    </row>
    <row r="632" spans="1:23" ht="15.8" customHeight="1" x14ac:dyDescent="0.3">
      <c r="A632" s="160"/>
      <c r="B632" s="287"/>
      <c r="C632" s="287"/>
      <c r="D632" s="287"/>
      <c r="E632" s="287"/>
      <c r="F632" s="287"/>
      <c r="G632" s="287"/>
      <c r="H632" s="141"/>
      <c r="I632" s="141"/>
      <c r="J632" s="141"/>
      <c r="K632" s="141"/>
      <c r="L632" s="141"/>
      <c r="M632" s="141"/>
      <c r="N632" s="141"/>
      <c r="O632" s="141"/>
      <c r="P632" s="141"/>
      <c r="Q632" s="210"/>
      <c r="R632" s="210"/>
      <c r="S632" s="210"/>
      <c r="T632" s="210"/>
      <c r="U632" s="210"/>
      <c r="V632" s="210"/>
      <c r="W632" s="210"/>
    </row>
    <row r="633" spans="1:23" ht="15.8" customHeight="1" x14ac:dyDescent="0.3">
      <c r="A633" s="160"/>
      <c r="B633" s="287"/>
      <c r="C633" s="287"/>
      <c r="D633" s="287"/>
      <c r="E633" s="287"/>
      <c r="F633" s="287"/>
      <c r="G633" s="287"/>
      <c r="H633" s="141"/>
      <c r="I633" s="141"/>
      <c r="J633" s="141"/>
      <c r="K633" s="141"/>
      <c r="L633" s="141"/>
      <c r="M633" s="141"/>
      <c r="N633" s="141"/>
      <c r="O633" s="141"/>
      <c r="P633" s="141"/>
      <c r="Q633" s="210"/>
      <c r="R633" s="210"/>
      <c r="S633" s="210"/>
      <c r="T633" s="210"/>
      <c r="U633" s="210"/>
      <c r="V633" s="210"/>
      <c r="W633" s="210"/>
    </row>
    <row r="634" spans="1:23" ht="15.8" customHeight="1" x14ac:dyDescent="0.3">
      <c r="A634" s="160"/>
      <c r="B634" s="287"/>
      <c r="C634" s="287"/>
      <c r="D634" s="287"/>
      <c r="E634" s="287"/>
      <c r="F634" s="287"/>
      <c r="G634" s="287"/>
      <c r="H634" s="141"/>
      <c r="I634" s="141"/>
      <c r="J634" s="141"/>
      <c r="K634" s="141"/>
      <c r="L634" s="141"/>
      <c r="M634" s="141"/>
      <c r="N634" s="141"/>
      <c r="O634" s="141"/>
      <c r="P634" s="141"/>
      <c r="Q634" s="210"/>
      <c r="R634" s="210"/>
      <c r="S634" s="210"/>
      <c r="T634" s="210"/>
      <c r="U634" s="210"/>
      <c r="V634" s="210"/>
      <c r="W634" s="210"/>
    </row>
    <row r="635" spans="1:23" ht="15.8" customHeight="1" x14ac:dyDescent="0.3">
      <c r="A635" s="160"/>
      <c r="B635" s="287"/>
      <c r="C635" s="287"/>
      <c r="D635" s="287"/>
      <c r="E635" s="287"/>
      <c r="F635" s="287"/>
      <c r="G635" s="287"/>
      <c r="H635" s="141"/>
      <c r="I635" s="141"/>
      <c r="J635" s="141"/>
      <c r="K635" s="141"/>
      <c r="L635" s="141"/>
      <c r="M635" s="141"/>
      <c r="N635" s="141"/>
      <c r="O635" s="141"/>
      <c r="P635" s="141"/>
      <c r="Q635" s="210"/>
      <c r="R635" s="210"/>
      <c r="S635" s="210"/>
      <c r="T635" s="210"/>
      <c r="U635" s="210"/>
      <c r="V635" s="210"/>
      <c r="W635" s="210"/>
    </row>
    <row r="636" spans="1:23" ht="15.8" customHeight="1" x14ac:dyDescent="0.3">
      <c r="A636" s="160"/>
      <c r="B636" s="287"/>
      <c r="C636" s="287"/>
      <c r="D636" s="287"/>
      <c r="E636" s="287"/>
      <c r="F636" s="287"/>
      <c r="G636" s="287"/>
      <c r="H636" s="141"/>
      <c r="I636" s="141"/>
      <c r="J636" s="141"/>
      <c r="K636" s="141"/>
      <c r="L636" s="141"/>
      <c r="M636" s="141"/>
      <c r="N636" s="141"/>
      <c r="O636" s="141"/>
      <c r="P636" s="141"/>
      <c r="Q636" s="210"/>
      <c r="R636" s="210"/>
      <c r="S636" s="210"/>
      <c r="T636" s="210"/>
      <c r="U636" s="210"/>
      <c r="V636" s="210"/>
      <c r="W636" s="210"/>
    </row>
    <row r="637" spans="1:23" ht="15.8" customHeight="1" x14ac:dyDescent="0.3">
      <c r="A637" s="160"/>
      <c r="B637" s="287"/>
      <c r="C637" s="287"/>
      <c r="D637" s="287"/>
      <c r="E637" s="287"/>
      <c r="F637" s="287"/>
      <c r="G637" s="287"/>
      <c r="H637" s="141"/>
      <c r="I637" s="141"/>
      <c r="J637" s="141"/>
      <c r="K637" s="141"/>
      <c r="L637" s="141"/>
      <c r="M637" s="141"/>
      <c r="N637" s="141"/>
      <c r="O637" s="141"/>
      <c r="P637" s="141"/>
      <c r="Q637" s="210"/>
      <c r="R637" s="210"/>
      <c r="S637" s="210"/>
      <c r="T637" s="210"/>
      <c r="U637" s="210"/>
      <c r="V637" s="210"/>
      <c r="W637" s="210"/>
    </row>
    <row r="638" spans="1:23" ht="15.8" customHeight="1" x14ac:dyDescent="0.3">
      <c r="A638" s="160"/>
      <c r="B638" s="287"/>
      <c r="C638" s="287"/>
      <c r="D638" s="287"/>
      <c r="E638" s="287"/>
      <c r="F638" s="287"/>
      <c r="G638" s="287"/>
      <c r="H638" s="141"/>
      <c r="I638" s="141"/>
      <c r="J638" s="141"/>
      <c r="K638" s="141"/>
      <c r="L638" s="141"/>
      <c r="M638" s="141"/>
      <c r="N638" s="141"/>
      <c r="O638" s="141"/>
      <c r="P638" s="141"/>
      <c r="Q638" s="210"/>
      <c r="R638" s="210"/>
      <c r="S638" s="210"/>
      <c r="T638" s="210"/>
      <c r="U638" s="210"/>
      <c r="V638" s="210"/>
      <c r="W638" s="210"/>
    </row>
    <row r="639" spans="1:23" ht="15.8" customHeight="1" x14ac:dyDescent="0.3">
      <c r="A639" s="160"/>
      <c r="B639" s="287"/>
      <c r="C639" s="287"/>
      <c r="D639" s="287"/>
      <c r="E639" s="287"/>
      <c r="F639" s="287"/>
      <c r="G639" s="287"/>
      <c r="H639" s="141"/>
      <c r="I639" s="141"/>
      <c r="J639" s="141"/>
      <c r="K639" s="141"/>
      <c r="L639" s="141"/>
      <c r="M639" s="141"/>
      <c r="N639" s="141"/>
      <c r="O639" s="141"/>
      <c r="P639" s="141"/>
      <c r="Q639" s="210"/>
      <c r="R639" s="210"/>
      <c r="S639" s="210"/>
      <c r="T639" s="210"/>
      <c r="U639" s="210"/>
      <c r="V639" s="210"/>
      <c r="W639" s="210"/>
    </row>
    <row r="640" spans="1:23" ht="15.8" customHeight="1" x14ac:dyDescent="0.3">
      <c r="A640" s="160"/>
      <c r="B640" s="287"/>
      <c r="C640" s="287"/>
      <c r="D640" s="287"/>
      <c r="E640" s="287"/>
      <c r="F640" s="287"/>
      <c r="G640" s="287"/>
      <c r="H640" s="141"/>
      <c r="I640" s="141"/>
      <c r="J640" s="141"/>
      <c r="K640" s="141"/>
      <c r="L640" s="141"/>
      <c r="M640" s="141"/>
      <c r="N640" s="141"/>
      <c r="O640" s="141"/>
      <c r="P640" s="141"/>
      <c r="Q640" s="210"/>
      <c r="R640" s="210"/>
      <c r="S640" s="210"/>
      <c r="T640" s="210"/>
      <c r="U640" s="210"/>
      <c r="V640" s="210"/>
      <c r="W640" s="210"/>
    </row>
    <row r="641" spans="1:23" ht="15.8" customHeight="1" x14ac:dyDescent="0.3">
      <c r="A641" s="160"/>
      <c r="B641" s="287"/>
      <c r="C641" s="287"/>
      <c r="D641" s="287"/>
      <c r="E641" s="287"/>
      <c r="F641" s="287"/>
      <c r="G641" s="287"/>
      <c r="H641" s="141"/>
      <c r="I641" s="141"/>
      <c r="J641" s="141"/>
      <c r="K641" s="141"/>
      <c r="L641" s="141"/>
      <c r="M641" s="141"/>
      <c r="N641" s="141"/>
      <c r="O641" s="141"/>
      <c r="P641" s="141"/>
      <c r="Q641" s="210"/>
      <c r="R641" s="210"/>
      <c r="S641" s="210"/>
      <c r="T641" s="210"/>
      <c r="U641" s="210"/>
      <c r="V641" s="210"/>
      <c r="W641" s="210"/>
    </row>
    <row r="642" spans="1:23" ht="15.8" customHeight="1" x14ac:dyDescent="0.3">
      <c r="A642" s="160"/>
      <c r="B642" s="287"/>
      <c r="C642" s="287"/>
      <c r="D642" s="287"/>
      <c r="E642" s="287"/>
      <c r="F642" s="287"/>
      <c r="G642" s="287"/>
      <c r="H642" s="141"/>
      <c r="I642" s="141"/>
      <c r="J642" s="141"/>
      <c r="K642" s="141"/>
      <c r="L642" s="141"/>
      <c r="M642" s="141"/>
      <c r="N642" s="141"/>
      <c r="O642" s="141"/>
      <c r="P642" s="141"/>
      <c r="Q642" s="210"/>
      <c r="R642" s="210"/>
      <c r="S642" s="210"/>
      <c r="T642" s="210"/>
      <c r="U642" s="210"/>
      <c r="V642" s="210"/>
      <c r="W642" s="210"/>
    </row>
    <row r="643" spans="1:23" ht="15.8" customHeight="1" x14ac:dyDescent="0.3">
      <c r="A643" s="160"/>
      <c r="B643" s="287"/>
      <c r="C643" s="287"/>
      <c r="D643" s="287"/>
      <c r="E643" s="287"/>
      <c r="F643" s="287"/>
      <c r="G643" s="287"/>
      <c r="H643" s="141"/>
      <c r="I643" s="141"/>
      <c r="J643" s="141"/>
      <c r="K643" s="141"/>
      <c r="L643" s="141"/>
      <c r="M643" s="141"/>
      <c r="N643" s="141"/>
      <c r="O643" s="141"/>
      <c r="P643" s="141"/>
      <c r="Q643" s="210"/>
      <c r="R643" s="210"/>
      <c r="S643" s="210"/>
      <c r="T643" s="210"/>
      <c r="U643" s="210"/>
      <c r="V643" s="210"/>
      <c r="W643" s="210"/>
    </row>
    <row r="644" spans="1:23" ht="15.8" customHeight="1" x14ac:dyDescent="0.3">
      <c r="A644" s="160"/>
      <c r="B644" s="287"/>
      <c r="C644" s="287"/>
      <c r="D644" s="287"/>
      <c r="E644" s="287"/>
      <c r="F644" s="287"/>
      <c r="G644" s="287"/>
      <c r="H644" s="141"/>
      <c r="I644" s="141"/>
      <c r="J644" s="141"/>
      <c r="K644" s="141"/>
      <c r="L644" s="141"/>
      <c r="M644" s="141"/>
      <c r="N644" s="141"/>
      <c r="O644" s="141"/>
      <c r="P644" s="141"/>
      <c r="Q644" s="210"/>
      <c r="R644" s="210"/>
      <c r="S644" s="210"/>
      <c r="T644" s="210"/>
      <c r="U644" s="210"/>
      <c r="V644" s="210"/>
      <c r="W644" s="210"/>
    </row>
    <row r="645" spans="1:23" ht="15.8" customHeight="1" x14ac:dyDescent="0.3">
      <c r="A645" s="160"/>
      <c r="B645" s="287"/>
      <c r="C645" s="287"/>
      <c r="D645" s="287"/>
      <c r="E645" s="287"/>
      <c r="F645" s="287"/>
      <c r="G645" s="287"/>
      <c r="H645" s="141"/>
      <c r="I645" s="141"/>
      <c r="J645" s="141"/>
      <c r="K645" s="141"/>
      <c r="L645" s="141"/>
      <c r="M645" s="141"/>
      <c r="N645" s="141"/>
      <c r="O645" s="141"/>
      <c r="P645" s="141"/>
      <c r="Q645" s="210"/>
      <c r="R645" s="210"/>
      <c r="S645" s="210"/>
      <c r="T645" s="210"/>
      <c r="U645" s="210"/>
      <c r="V645" s="210"/>
      <c r="W645" s="210"/>
    </row>
    <row r="646" spans="1:23" ht="15.8" customHeight="1" x14ac:dyDescent="0.3">
      <c r="A646" s="160"/>
      <c r="B646" s="287"/>
      <c r="C646" s="287"/>
      <c r="D646" s="287"/>
      <c r="E646" s="287"/>
      <c r="F646" s="287"/>
      <c r="G646" s="287"/>
      <c r="H646" s="141"/>
      <c r="I646" s="141"/>
      <c r="J646" s="141"/>
      <c r="K646" s="141"/>
      <c r="L646" s="141"/>
      <c r="M646" s="141"/>
      <c r="N646" s="141"/>
      <c r="O646" s="141"/>
      <c r="P646" s="141"/>
      <c r="Q646" s="210"/>
      <c r="R646" s="210"/>
      <c r="S646" s="210"/>
      <c r="T646" s="210"/>
      <c r="U646" s="210"/>
      <c r="V646" s="210"/>
      <c r="W646" s="210"/>
    </row>
    <row r="647" spans="1:23" ht="15.8" customHeight="1" x14ac:dyDescent="0.3">
      <c r="A647" s="160"/>
      <c r="B647" s="287"/>
      <c r="C647" s="287"/>
      <c r="D647" s="287"/>
      <c r="E647" s="287"/>
      <c r="F647" s="287"/>
      <c r="G647" s="287"/>
      <c r="H647" s="141"/>
      <c r="I647" s="141"/>
      <c r="J647" s="141"/>
      <c r="K647" s="141"/>
      <c r="L647" s="141"/>
      <c r="M647" s="141"/>
      <c r="N647" s="141"/>
      <c r="O647" s="141"/>
      <c r="P647" s="141"/>
      <c r="Q647" s="210"/>
      <c r="R647" s="210"/>
      <c r="S647" s="210"/>
      <c r="T647" s="210"/>
      <c r="U647" s="210"/>
      <c r="V647" s="210"/>
      <c r="W647" s="210"/>
    </row>
    <row r="648" spans="1:23" ht="15.8" customHeight="1" x14ac:dyDescent="0.3">
      <c r="A648" s="160"/>
      <c r="B648" s="287"/>
      <c r="C648" s="287"/>
      <c r="D648" s="287"/>
      <c r="E648" s="287"/>
      <c r="F648" s="287"/>
      <c r="G648" s="287"/>
      <c r="H648" s="141"/>
      <c r="I648" s="141"/>
      <c r="J648" s="141"/>
      <c r="K648" s="141"/>
      <c r="L648" s="141"/>
      <c r="M648" s="141"/>
      <c r="N648" s="141"/>
      <c r="O648" s="141"/>
      <c r="P648" s="141"/>
      <c r="Q648" s="210"/>
      <c r="R648" s="210"/>
      <c r="S648" s="210"/>
      <c r="T648" s="210"/>
      <c r="U648" s="210"/>
      <c r="V648" s="210"/>
      <c r="W648" s="210"/>
    </row>
    <row r="649" spans="1:23" ht="15.8" customHeight="1" x14ac:dyDescent="0.3">
      <c r="A649" s="160"/>
      <c r="B649" s="287"/>
      <c r="C649" s="287"/>
      <c r="D649" s="287"/>
      <c r="E649" s="287"/>
      <c r="F649" s="287"/>
      <c r="G649" s="287"/>
      <c r="H649" s="141"/>
      <c r="I649" s="141"/>
      <c r="J649" s="141"/>
      <c r="K649" s="141"/>
      <c r="L649" s="141"/>
      <c r="M649" s="141"/>
      <c r="N649" s="141"/>
      <c r="O649" s="141"/>
      <c r="P649" s="141"/>
      <c r="Q649" s="210"/>
      <c r="R649" s="210"/>
      <c r="S649" s="210"/>
      <c r="T649" s="210"/>
      <c r="U649" s="210"/>
      <c r="V649" s="210"/>
      <c r="W649" s="210"/>
    </row>
    <row r="650" spans="1:23" ht="15.8" customHeight="1" x14ac:dyDescent="0.3">
      <c r="A650" s="160"/>
      <c r="B650" s="287"/>
      <c r="C650" s="287"/>
      <c r="D650" s="287"/>
      <c r="E650" s="287"/>
      <c r="F650" s="287"/>
      <c r="G650" s="287"/>
      <c r="H650" s="141"/>
      <c r="I650" s="141"/>
      <c r="J650" s="141"/>
      <c r="K650" s="141"/>
      <c r="L650" s="141"/>
      <c r="M650" s="141"/>
      <c r="N650" s="141"/>
      <c r="O650" s="141"/>
      <c r="P650" s="141"/>
      <c r="Q650" s="210"/>
      <c r="R650" s="210"/>
      <c r="S650" s="210"/>
      <c r="T650" s="210"/>
      <c r="U650" s="210"/>
      <c r="V650" s="210"/>
      <c r="W650" s="210"/>
    </row>
    <row r="651" spans="1:23" ht="15.8" customHeight="1" x14ac:dyDescent="0.3">
      <c r="A651" s="160"/>
      <c r="B651" s="287"/>
      <c r="C651" s="287"/>
      <c r="D651" s="287"/>
      <c r="E651" s="287"/>
      <c r="F651" s="287"/>
      <c r="G651" s="287"/>
      <c r="H651" s="141"/>
      <c r="I651" s="141"/>
      <c r="J651" s="141"/>
      <c r="K651" s="141"/>
      <c r="L651" s="141"/>
      <c r="M651" s="141"/>
      <c r="N651" s="141"/>
      <c r="O651" s="141"/>
      <c r="P651" s="141"/>
      <c r="Q651" s="210"/>
      <c r="R651" s="210"/>
      <c r="S651" s="210"/>
      <c r="T651" s="210"/>
      <c r="U651" s="210"/>
      <c r="V651" s="210"/>
      <c r="W651" s="210"/>
    </row>
    <row r="652" spans="1:23" ht="15.8" customHeight="1" x14ac:dyDescent="0.3">
      <c r="A652" s="160"/>
      <c r="B652" s="287"/>
      <c r="C652" s="287"/>
      <c r="D652" s="287"/>
      <c r="E652" s="287"/>
      <c r="F652" s="287"/>
      <c r="G652" s="287"/>
      <c r="H652" s="141"/>
      <c r="I652" s="141"/>
      <c r="J652" s="141"/>
      <c r="K652" s="141"/>
      <c r="L652" s="141"/>
      <c r="M652" s="141"/>
      <c r="N652" s="141"/>
      <c r="O652" s="141"/>
      <c r="P652" s="141"/>
      <c r="Q652" s="210"/>
      <c r="R652" s="210"/>
      <c r="S652" s="210"/>
      <c r="T652" s="210"/>
      <c r="U652" s="210"/>
      <c r="V652" s="210"/>
      <c r="W652" s="210"/>
    </row>
    <row r="653" spans="1:23" ht="15.8" customHeight="1" x14ac:dyDescent="0.3">
      <c r="A653" s="160"/>
      <c r="B653" s="287"/>
      <c r="C653" s="287"/>
      <c r="D653" s="287"/>
      <c r="E653" s="287"/>
      <c r="F653" s="287"/>
      <c r="G653" s="287"/>
      <c r="H653" s="141"/>
      <c r="I653" s="141"/>
      <c r="J653" s="141"/>
      <c r="K653" s="141"/>
      <c r="L653" s="141"/>
      <c r="M653" s="141"/>
      <c r="N653" s="141"/>
      <c r="O653" s="141"/>
      <c r="P653" s="141"/>
      <c r="Q653" s="210"/>
      <c r="R653" s="210"/>
      <c r="S653" s="210"/>
      <c r="T653" s="210"/>
      <c r="U653" s="210"/>
      <c r="V653" s="210"/>
      <c r="W653" s="210"/>
    </row>
    <row r="654" spans="1:23" ht="15.8" customHeight="1" x14ac:dyDescent="0.3">
      <c r="A654" s="160"/>
      <c r="B654" s="287"/>
      <c r="C654" s="287"/>
      <c r="D654" s="287"/>
      <c r="E654" s="287"/>
      <c r="F654" s="287"/>
      <c r="G654" s="287"/>
      <c r="H654" s="141"/>
      <c r="I654" s="141"/>
      <c r="J654" s="141"/>
      <c r="K654" s="141"/>
      <c r="L654" s="141"/>
      <c r="M654" s="141"/>
      <c r="N654" s="141"/>
      <c r="O654" s="141"/>
      <c r="P654" s="141"/>
      <c r="Q654" s="210"/>
      <c r="R654" s="210"/>
      <c r="S654" s="210"/>
      <c r="T654" s="210"/>
      <c r="U654" s="210"/>
      <c r="V654" s="210"/>
      <c r="W654" s="210"/>
    </row>
    <row r="655" spans="1:23" ht="15.8" customHeight="1" x14ac:dyDescent="0.3">
      <c r="A655" s="160"/>
      <c r="B655" s="287"/>
      <c r="C655" s="287"/>
      <c r="D655" s="287"/>
      <c r="E655" s="287"/>
      <c r="F655" s="287"/>
      <c r="G655" s="287"/>
      <c r="H655" s="141"/>
      <c r="I655" s="141"/>
      <c r="J655" s="141"/>
      <c r="K655" s="141"/>
      <c r="L655" s="141"/>
      <c r="M655" s="141"/>
      <c r="N655" s="141"/>
      <c r="O655" s="141"/>
      <c r="P655" s="141"/>
      <c r="Q655" s="210"/>
      <c r="R655" s="210"/>
      <c r="S655" s="210"/>
      <c r="T655" s="210"/>
      <c r="U655" s="210"/>
      <c r="V655" s="210"/>
      <c r="W655" s="210"/>
    </row>
    <row r="656" spans="1:23" ht="15.8" customHeight="1" x14ac:dyDescent="0.3">
      <c r="A656" s="160"/>
      <c r="B656" s="287"/>
      <c r="C656" s="287"/>
      <c r="D656" s="287"/>
      <c r="E656" s="287"/>
      <c r="F656" s="287"/>
      <c r="G656" s="287"/>
      <c r="H656" s="141"/>
      <c r="I656" s="141"/>
      <c r="J656" s="141"/>
      <c r="K656" s="141"/>
      <c r="L656" s="141"/>
      <c r="M656" s="141"/>
      <c r="N656" s="141"/>
      <c r="O656" s="141"/>
      <c r="P656" s="141"/>
      <c r="Q656" s="210"/>
      <c r="R656" s="210"/>
      <c r="S656" s="210"/>
      <c r="T656" s="210"/>
      <c r="U656" s="210"/>
      <c r="V656" s="210"/>
      <c r="W656" s="210"/>
    </row>
    <row r="657" spans="1:23" ht="15.8" customHeight="1" x14ac:dyDescent="0.3">
      <c r="A657" s="160"/>
      <c r="B657" s="287"/>
      <c r="C657" s="287"/>
      <c r="D657" s="287"/>
      <c r="E657" s="287"/>
      <c r="F657" s="287"/>
      <c r="G657" s="287"/>
      <c r="H657" s="141"/>
      <c r="I657" s="141"/>
      <c r="J657" s="141"/>
      <c r="K657" s="141"/>
      <c r="L657" s="141"/>
      <c r="M657" s="141"/>
      <c r="N657" s="141"/>
      <c r="O657" s="141"/>
      <c r="P657" s="141"/>
      <c r="Q657" s="210"/>
      <c r="R657" s="210"/>
      <c r="S657" s="210"/>
      <c r="T657" s="210"/>
      <c r="U657" s="210"/>
      <c r="V657" s="210"/>
      <c r="W657" s="210"/>
    </row>
    <row r="658" spans="1:23" ht="15.8" customHeight="1" x14ac:dyDescent="0.3">
      <c r="A658" s="160"/>
      <c r="B658" s="287"/>
      <c r="C658" s="287"/>
      <c r="D658" s="287"/>
      <c r="E658" s="287"/>
      <c r="F658" s="287"/>
      <c r="G658" s="287"/>
      <c r="H658" s="141"/>
      <c r="I658" s="141"/>
      <c r="J658" s="141"/>
      <c r="K658" s="141"/>
      <c r="L658" s="141"/>
      <c r="M658" s="141"/>
      <c r="N658" s="141"/>
      <c r="O658" s="141"/>
      <c r="P658" s="141"/>
      <c r="Q658" s="210"/>
      <c r="R658" s="210"/>
      <c r="S658" s="210"/>
      <c r="T658" s="210"/>
      <c r="U658" s="210"/>
      <c r="V658" s="210"/>
      <c r="W658" s="210"/>
    </row>
    <row r="659" spans="1:23" ht="15.8" customHeight="1" x14ac:dyDescent="0.3">
      <c r="A659" s="160"/>
      <c r="B659" s="287"/>
      <c r="C659" s="287"/>
      <c r="D659" s="287"/>
      <c r="E659" s="287"/>
      <c r="F659" s="287"/>
      <c r="G659" s="287"/>
      <c r="H659" s="141"/>
      <c r="I659" s="141"/>
      <c r="J659" s="141"/>
      <c r="K659" s="141"/>
      <c r="L659" s="141"/>
      <c r="M659" s="141"/>
      <c r="N659" s="141"/>
      <c r="O659" s="141"/>
      <c r="P659" s="141"/>
      <c r="Q659" s="210"/>
      <c r="R659" s="210"/>
      <c r="S659" s="210"/>
      <c r="T659" s="210"/>
      <c r="U659" s="210"/>
      <c r="V659" s="210"/>
      <c r="W659" s="210"/>
    </row>
    <row r="660" spans="1:23" ht="15.8" customHeight="1" x14ac:dyDescent="0.3">
      <c r="A660" s="160"/>
      <c r="B660" s="287"/>
      <c r="C660" s="287"/>
      <c r="D660" s="287"/>
      <c r="E660" s="287"/>
      <c r="F660" s="287"/>
      <c r="G660" s="287"/>
      <c r="H660" s="141"/>
      <c r="I660" s="141"/>
      <c r="J660" s="141"/>
      <c r="K660" s="141"/>
      <c r="L660" s="141"/>
      <c r="M660" s="141"/>
      <c r="N660" s="141"/>
      <c r="O660" s="141"/>
      <c r="P660" s="141"/>
      <c r="Q660" s="210"/>
      <c r="R660" s="210"/>
      <c r="S660" s="210"/>
      <c r="T660" s="210"/>
      <c r="U660" s="210"/>
      <c r="V660" s="210"/>
      <c r="W660" s="210"/>
    </row>
    <row r="661" spans="1:23" ht="15.8" customHeight="1" x14ac:dyDescent="0.3">
      <c r="A661" s="160"/>
      <c r="B661" s="287"/>
      <c r="C661" s="287"/>
      <c r="D661" s="287"/>
      <c r="E661" s="287"/>
      <c r="F661" s="287"/>
      <c r="G661" s="287"/>
      <c r="H661" s="141"/>
      <c r="I661" s="141"/>
      <c r="J661" s="141"/>
      <c r="K661" s="141"/>
      <c r="L661" s="141"/>
      <c r="M661" s="141"/>
      <c r="N661" s="141"/>
      <c r="O661" s="141"/>
      <c r="P661" s="141"/>
      <c r="Q661" s="210"/>
      <c r="R661" s="210"/>
      <c r="S661" s="210"/>
      <c r="T661" s="210"/>
      <c r="U661" s="210"/>
      <c r="V661" s="210"/>
      <c r="W661" s="210"/>
    </row>
    <row r="662" spans="1:23" ht="15.8" customHeight="1" x14ac:dyDescent="0.3">
      <c r="A662" s="160"/>
      <c r="B662" s="287"/>
      <c r="C662" s="287"/>
      <c r="D662" s="287"/>
      <c r="E662" s="287"/>
      <c r="F662" s="287"/>
      <c r="G662" s="287"/>
      <c r="H662" s="141"/>
      <c r="I662" s="141"/>
      <c r="J662" s="141"/>
      <c r="K662" s="141"/>
      <c r="L662" s="141"/>
      <c r="M662" s="141"/>
      <c r="N662" s="141"/>
      <c r="O662" s="141"/>
      <c r="P662" s="141"/>
      <c r="Q662" s="210"/>
      <c r="R662" s="210"/>
      <c r="S662" s="210"/>
      <c r="T662" s="210"/>
      <c r="U662" s="210"/>
      <c r="V662" s="210"/>
      <c r="W662" s="210"/>
    </row>
    <row r="663" spans="1:23" ht="15.8" customHeight="1" x14ac:dyDescent="0.3">
      <c r="A663" s="160"/>
      <c r="B663" s="287"/>
      <c r="C663" s="287"/>
      <c r="D663" s="287"/>
      <c r="E663" s="287"/>
      <c r="F663" s="287"/>
      <c r="G663" s="287"/>
      <c r="H663" s="141"/>
      <c r="I663" s="141"/>
      <c r="J663" s="141"/>
      <c r="K663" s="141"/>
      <c r="L663" s="141"/>
      <c r="M663" s="141"/>
      <c r="N663" s="141"/>
      <c r="O663" s="141"/>
      <c r="P663" s="141"/>
      <c r="Q663" s="210"/>
      <c r="R663" s="210"/>
      <c r="S663" s="210"/>
      <c r="T663" s="210"/>
      <c r="U663" s="210"/>
      <c r="V663" s="210"/>
      <c r="W663" s="210"/>
    </row>
    <row r="664" spans="1:23" ht="15.8" customHeight="1" x14ac:dyDescent="0.3">
      <c r="A664" s="160"/>
      <c r="B664" s="287"/>
      <c r="C664" s="287"/>
      <c r="D664" s="287"/>
      <c r="E664" s="287"/>
      <c r="F664" s="287"/>
      <c r="G664" s="287"/>
      <c r="H664" s="141"/>
      <c r="I664" s="141"/>
      <c r="J664" s="141"/>
      <c r="K664" s="141"/>
      <c r="L664" s="141"/>
      <c r="M664" s="141"/>
      <c r="N664" s="141"/>
      <c r="O664" s="141"/>
      <c r="P664" s="141"/>
      <c r="Q664" s="210"/>
      <c r="R664" s="210"/>
      <c r="S664" s="210"/>
      <c r="T664" s="210"/>
      <c r="U664" s="210"/>
      <c r="V664" s="210"/>
      <c r="W664" s="210"/>
    </row>
    <row r="665" spans="1:23" ht="15.8" customHeight="1" x14ac:dyDescent="0.3">
      <c r="A665" s="160"/>
      <c r="B665" s="287"/>
      <c r="C665" s="287"/>
      <c r="D665" s="287"/>
      <c r="E665" s="287"/>
      <c r="F665" s="287"/>
      <c r="G665" s="287"/>
      <c r="H665" s="141"/>
      <c r="I665" s="141"/>
      <c r="J665" s="141"/>
      <c r="K665" s="141"/>
      <c r="L665" s="141"/>
      <c r="M665" s="141"/>
      <c r="N665" s="141"/>
      <c r="O665" s="141"/>
      <c r="P665" s="141"/>
      <c r="Q665" s="210"/>
      <c r="R665" s="210"/>
      <c r="S665" s="210"/>
      <c r="T665" s="210"/>
      <c r="U665" s="210"/>
      <c r="V665" s="210"/>
      <c r="W665" s="210"/>
    </row>
    <row r="666" spans="1:23" ht="15.8" customHeight="1" x14ac:dyDescent="0.3">
      <c r="A666" s="160"/>
      <c r="B666" s="287"/>
      <c r="C666" s="287"/>
      <c r="D666" s="287"/>
      <c r="E666" s="287"/>
      <c r="F666" s="287"/>
      <c r="G666" s="287"/>
      <c r="H666" s="141"/>
      <c r="I666" s="141"/>
      <c r="J666" s="141"/>
      <c r="K666" s="141"/>
      <c r="L666" s="141"/>
      <c r="M666" s="141"/>
      <c r="N666" s="141"/>
      <c r="O666" s="141"/>
      <c r="P666" s="141"/>
      <c r="Q666" s="210"/>
      <c r="R666" s="210"/>
      <c r="S666" s="210"/>
      <c r="T666" s="210"/>
      <c r="U666" s="210"/>
      <c r="V666" s="210"/>
      <c r="W666" s="210"/>
    </row>
    <row r="667" spans="1:23" ht="15.8" customHeight="1" x14ac:dyDescent="0.3">
      <c r="A667" s="160"/>
      <c r="B667" s="287"/>
      <c r="C667" s="287"/>
      <c r="D667" s="287"/>
      <c r="E667" s="287"/>
      <c r="F667" s="287"/>
      <c r="G667" s="287"/>
      <c r="H667" s="141"/>
      <c r="I667" s="141"/>
      <c r="J667" s="141"/>
      <c r="K667" s="141"/>
      <c r="L667" s="141"/>
      <c r="M667" s="141"/>
      <c r="N667" s="141"/>
      <c r="O667" s="141"/>
      <c r="P667" s="141"/>
      <c r="Q667" s="210"/>
      <c r="R667" s="210"/>
      <c r="S667" s="210"/>
      <c r="T667" s="210"/>
      <c r="U667" s="210"/>
      <c r="V667" s="210"/>
      <c r="W667" s="210"/>
    </row>
    <row r="668" spans="1:23" ht="15.8" customHeight="1" x14ac:dyDescent="0.3">
      <c r="A668" s="160"/>
      <c r="B668" s="287"/>
      <c r="C668" s="287"/>
      <c r="D668" s="287"/>
      <c r="E668" s="287"/>
      <c r="F668" s="287"/>
      <c r="G668" s="287"/>
      <c r="H668" s="141"/>
      <c r="I668" s="141"/>
      <c r="J668" s="141"/>
      <c r="K668" s="141"/>
      <c r="L668" s="141"/>
      <c r="M668" s="141"/>
      <c r="N668" s="141"/>
      <c r="O668" s="141"/>
      <c r="P668" s="141"/>
      <c r="Q668" s="210"/>
      <c r="R668" s="210"/>
      <c r="S668" s="210"/>
      <c r="T668" s="210"/>
      <c r="U668" s="210"/>
      <c r="V668" s="210"/>
      <c r="W668" s="210"/>
    </row>
    <row r="669" spans="1:23" ht="15.8" customHeight="1" x14ac:dyDescent="0.3">
      <c r="A669" s="160"/>
      <c r="B669" s="287"/>
      <c r="C669" s="287"/>
      <c r="D669" s="287"/>
      <c r="E669" s="287"/>
      <c r="F669" s="287"/>
      <c r="G669" s="287"/>
      <c r="H669" s="141"/>
      <c r="I669" s="141"/>
      <c r="J669" s="141"/>
      <c r="K669" s="141"/>
      <c r="L669" s="141"/>
      <c r="M669" s="141"/>
      <c r="N669" s="141"/>
      <c r="O669" s="141"/>
      <c r="P669" s="141"/>
      <c r="Q669" s="210"/>
      <c r="R669" s="210"/>
      <c r="S669" s="210"/>
      <c r="T669" s="210"/>
      <c r="U669" s="210"/>
      <c r="V669" s="210"/>
      <c r="W669" s="210"/>
    </row>
    <row r="670" spans="1:23" ht="15.8" customHeight="1" x14ac:dyDescent="0.3">
      <c r="A670" s="160"/>
      <c r="B670" s="287"/>
      <c r="C670" s="287"/>
      <c r="D670" s="287"/>
      <c r="E670" s="287"/>
      <c r="F670" s="287"/>
      <c r="G670" s="287"/>
      <c r="H670" s="141"/>
      <c r="I670" s="141"/>
      <c r="J670" s="141"/>
      <c r="K670" s="141"/>
      <c r="L670" s="141"/>
      <c r="M670" s="141"/>
      <c r="N670" s="141"/>
      <c r="O670" s="141"/>
      <c r="P670" s="141"/>
      <c r="Q670" s="210"/>
      <c r="R670" s="210"/>
      <c r="S670" s="210"/>
      <c r="T670" s="210"/>
      <c r="U670" s="210"/>
      <c r="V670" s="210"/>
      <c r="W670" s="210"/>
    </row>
    <row r="671" spans="1:23" ht="15.8" customHeight="1" x14ac:dyDescent="0.3">
      <c r="A671" s="160"/>
      <c r="B671" s="287"/>
      <c r="C671" s="287"/>
      <c r="D671" s="287"/>
      <c r="E671" s="287"/>
      <c r="F671" s="287"/>
      <c r="G671" s="287"/>
      <c r="H671" s="141"/>
      <c r="I671" s="141"/>
      <c r="J671" s="141"/>
      <c r="K671" s="141"/>
      <c r="L671" s="141"/>
      <c r="M671" s="141"/>
      <c r="N671" s="141"/>
      <c r="O671" s="141"/>
      <c r="P671" s="141"/>
      <c r="Q671" s="210"/>
      <c r="R671" s="210"/>
      <c r="S671" s="210"/>
      <c r="T671" s="210"/>
      <c r="U671" s="210"/>
      <c r="V671" s="210"/>
      <c r="W671" s="210"/>
    </row>
    <row r="672" spans="1:23" ht="15.8" customHeight="1" x14ac:dyDescent="0.3">
      <c r="A672" s="160"/>
      <c r="B672" s="287"/>
      <c r="C672" s="287"/>
      <c r="D672" s="287"/>
      <c r="E672" s="287"/>
      <c r="F672" s="287"/>
      <c r="G672" s="287"/>
      <c r="H672" s="141"/>
      <c r="I672" s="141"/>
      <c r="J672" s="141"/>
      <c r="K672" s="141"/>
      <c r="L672" s="141"/>
      <c r="M672" s="141"/>
      <c r="N672" s="141"/>
      <c r="O672" s="141"/>
      <c r="P672" s="141"/>
      <c r="Q672" s="210"/>
      <c r="R672" s="210"/>
      <c r="S672" s="210"/>
      <c r="T672" s="210"/>
      <c r="U672" s="210"/>
      <c r="V672" s="210"/>
      <c r="W672" s="210"/>
    </row>
    <row r="673" spans="1:23" ht="15.8" customHeight="1" x14ac:dyDescent="0.3">
      <c r="A673" s="160"/>
      <c r="B673" s="287"/>
      <c r="C673" s="287"/>
      <c r="D673" s="287"/>
      <c r="E673" s="287"/>
      <c r="F673" s="287"/>
      <c r="G673" s="287"/>
      <c r="H673" s="141"/>
      <c r="I673" s="141"/>
      <c r="J673" s="141"/>
      <c r="K673" s="141"/>
      <c r="L673" s="141"/>
      <c r="M673" s="141"/>
      <c r="N673" s="141"/>
      <c r="O673" s="141"/>
      <c r="P673" s="141"/>
      <c r="Q673" s="210"/>
      <c r="R673" s="210"/>
      <c r="S673" s="210"/>
      <c r="T673" s="210"/>
      <c r="U673" s="210"/>
      <c r="V673" s="210"/>
      <c r="W673" s="210"/>
    </row>
    <row r="674" spans="1:23" ht="15.8" customHeight="1" x14ac:dyDescent="0.3">
      <c r="A674" s="160"/>
      <c r="B674" s="287"/>
      <c r="C674" s="287"/>
      <c r="D674" s="287"/>
      <c r="E674" s="287"/>
      <c r="F674" s="287"/>
      <c r="G674" s="287"/>
      <c r="H674" s="141"/>
      <c r="I674" s="141"/>
      <c r="J674" s="141"/>
      <c r="K674" s="141"/>
      <c r="L674" s="141"/>
      <c r="M674" s="141"/>
      <c r="N674" s="141"/>
      <c r="O674" s="141"/>
      <c r="P674" s="141"/>
      <c r="Q674" s="210"/>
      <c r="R674" s="210"/>
      <c r="S674" s="210"/>
      <c r="T674" s="210"/>
      <c r="U674" s="210"/>
      <c r="V674" s="210"/>
      <c r="W674" s="210"/>
    </row>
    <row r="675" spans="1:23" ht="15.8" customHeight="1" x14ac:dyDescent="0.3">
      <c r="A675" s="160"/>
      <c r="B675" s="287"/>
      <c r="C675" s="287"/>
      <c r="D675" s="287"/>
      <c r="E675" s="287"/>
      <c r="F675" s="287"/>
      <c r="G675" s="287"/>
      <c r="H675" s="141"/>
      <c r="I675" s="141"/>
      <c r="J675" s="141"/>
      <c r="K675" s="141"/>
      <c r="L675" s="141"/>
      <c r="M675" s="141"/>
      <c r="N675" s="141"/>
      <c r="O675" s="141"/>
      <c r="P675" s="141"/>
      <c r="Q675" s="210"/>
      <c r="R675" s="210"/>
      <c r="S675" s="210"/>
      <c r="T675" s="210"/>
      <c r="U675" s="210"/>
      <c r="V675" s="210"/>
      <c r="W675" s="210"/>
    </row>
    <row r="676" spans="1:23" ht="15.8" customHeight="1" x14ac:dyDescent="0.3">
      <c r="A676" s="160"/>
      <c r="B676" s="287"/>
      <c r="C676" s="287"/>
      <c r="D676" s="287"/>
      <c r="E676" s="287"/>
      <c r="F676" s="287"/>
      <c r="G676" s="287"/>
      <c r="H676" s="141"/>
      <c r="I676" s="141"/>
      <c r="J676" s="141"/>
      <c r="K676" s="141"/>
      <c r="L676" s="141"/>
      <c r="M676" s="141"/>
      <c r="N676" s="141"/>
      <c r="O676" s="141"/>
      <c r="P676" s="141"/>
      <c r="Q676" s="210"/>
      <c r="R676" s="210"/>
      <c r="S676" s="210"/>
      <c r="T676" s="210"/>
      <c r="U676" s="210"/>
      <c r="V676" s="210"/>
      <c r="W676" s="210"/>
    </row>
    <row r="677" spans="1:23" ht="15.8" customHeight="1" x14ac:dyDescent="0.3">
      <c r="A677" s="160"/>
      <c r="B677" s="287"/>
      <c r="C677" s="287"/>
      <c r="D677" s="287"/>
      <c r="E677" s="287"/>
      <c r="F677" s="287"/>
      <c r="G677" s="287"/>
      <c r="H677" s="141"/>
      <c r="I677" s="141"/>
      <c r="J677" s="141"/>
      <c r="K677" s="141"/>
      <c r="L677" s="141"/>
      <c r="M677" s="141"/>
      <c r="N677" s="141"/>
      <c r="O677" s="141"/>
      <c r="P677" s="141"/>
      <c r="Q677" s="210"/>
      <c r="R677" s="210"/>
      <c r="S677" s="210"/>
      <c r="T677" s="210"/>
      <c r="U677" s="210"/>
      <c r="V677" s="210"/>
      <c r="W677" s="210"/>
    </row>
    <row r="678" spans="1:23" ht="15.8" customHeight="1" x14ac:dyDescent="0.3">
      <c r="A678" s="160"/>
      <c r="B678" s="287"/>
      <c r="C678" s="287"/>
      <c r="D678" s="287"/>
      <c r="E678" s="287"/>
      <c r="F678" s="287"/>
      <c r="G678" s="287"/>
      <c r="H678" s="141"/>
      <c r="I678" s="141"/>
      <c r="J678" s="141"/>
      <c r="K678" s="141"/>
      <c r="L678" s="141"/>
      <c r="M678" s="141"/>
      <c r="N678" s="141"/>
      <c r="O678" s="141"/>
      <c r="P678" s="141"/>
      <c r="Q678" s="210"/>
      <c r="R678" s="210"/>
      <c r="S678" s="210"/>
      <c r="T678" s="210"/>
      <c r="U678" s="210"/>
      <c r="V678" s="210"/>
      <c r="W678" s="210"/>
    </row>
    <row r="679" spans="1:23" ht="15.8" customHeight="1" x14ac:dyDescent="0.3">
      <c r="A679" s="160"/>
      <c r="B679" s="287"/>
      <c r="C679" s="287"/>
      <c r="D679" s="287"/>
      <c r="E679" s="287"/>
      <c r="F679" s="287"/>
      <c r="G679" s="287"/>
      <c r="H679" s="141"/>
      <c r="I679" s="141"/>
      <c r="J679" s="141"/>
      <c r="K679" s="141"/>
      <c r="L679" s="141"/>
      <c r="M679" s="141"/>
      <c r="N679" s="141"/>
      <c r="O679" s="141"/>
      <c r="P679" s="141"/>
      <c r="Q679" s="210"/>
      <c r="R679" s="210"/>
      <c r="S679" s="210"/>
      <c r="T679" s="210"/>
      <c r="U679" s="210"/>
      <c r="V679" s="210"/>
      <c r="W679" s="210"/>
    </row>
    <row r="680" spans="1:23" ht="15.8" customHeight="1" x14ac:dyDescent="0.3">
      <c r="A680" s="160"/>
      <c r="B680" s="287"/>
      <c r="C680" s="287"/>
      <c r="D680" s="287"/>
      <c r="E680" s="287"/>
      <c r="F680" s="287"/>
      <c r="G680" s="287"/>
      <c r="H680" s="141"/>
      <c r="I680" s="141"/>
      <c r="J680" s="141"/>
      <c r="K680" s="141"/>
      <c r="L680" s="141"/>
      <c r="M680" s="141"/>
      <c r="N680" s="141"/>
      <c r="O680" s="141"/>
      <c r="P680" s="141"/>
      <c r="Q680" s="210"/>
      <c r="R680" s="210"/>
      <c r="S680" s="210"/>
      <c r="T680" s="210"/>
      <c r="U680" s="210"/>
      <c r="V680" s="210"/>
      <c r="W680" s="210"/>
    </row>
    <row r="681" spans="1:23" ht="15.8" customHeight="1" x14ac:dyDescent="0.3">
      <c r="A681" s="160"/>
      <c r="B681" s="287"/>
      <c r="C681" s="287"/>
      <c r="D681" s="287"/>
      <c r="E681" s="287"/>
      <c r="F681" s="287"/>
      <c r="G681" s="287"/>
      <c r="H681" s="141"/>
      <c r="I681" s="141"/>
      <c r="J681" s="141"/>
      <c r="K681" s="141"/>
      <c r="L681" s="141"/>
      <c r="M681" s="141"/>
      <c r="N681" s="141"/>
      <c r="O681" s="141"/>
      <c r="P681" s="141"/>
      <c r="Q681" s="210"/>
      <c r="R681" s="210"/>
      <c r="S681" s="210"/>
      <c r="T681" s="210"/>
      <c r="U681" s="210"/>
      <c r="V681" s="210"/>
      <c r="W681" s="210"/>
    </row>
    <row r="682" spans="1:23" ht="15.8" customHeight="1" x14ac:dyDescent="0.3">
      <c r="A682" s="160"/>
      <c r="B682" s="287"/>
      <c r="C682" s="287"/>
      <c r="D682" s="287"/>
      <c r="E682" s="287"/>
      <c r="F682" s="287"/>
      <c r="G682" s="287"/>
      <c r="H682" s="141"/>
      <c r="I682" s="141"/>
      <c r="J682" s="141"/>
      <c r="K682" s="141"/>
      <c r="L682" s="141"/>
      <c r="M682" s="141"/>
      <c r="N682" s="141"/>
      <c r="O682" s="141"/>
      <c r="P682" s="141"/>
      <c r="Q682" s="210"/>
      <c r="R682" s="210"/>
      <c r="S682" s="210"/>
      <c r="T682" s="210"/>
      <c r="U682" s="210"/>
      <c r="V682" s="210"/>
      <c r="W682" s="210"/>
    </row>
    <row r="683" spans="1:23" ht="15.8" customHeight="1" x14ac:dyDescent="0.3">
      <c r="A683" s="160"/>
      <c r="B683" s="287"/>
      <c r="C683" s="287"/>
      <c r="D683" s="287"/>
      <c r="E683" s="287"/>
      <c r="F683" s="287"/>
      <c r="G683" s="287"/>
      <c r="H683" s="141"/>
      <c r="I683" s="141"/>
      <c r="J683" s="141"/>
      <c r="K683" s="141"/>
      <c r="L683" s="141"/>
      <c r="M683" s="141"/>
      <c r="N683" s="141"/>
      <c r="O683" s="141"/>
      <c r="P683" s="141"/>
      <c r="Q683" s="210"/>
      <c r="R683" s="210"/>
      <c r="S683" s="210"/>
      <c r="T683" s="210"/>
      <c r="U683" s="210"/>
      <c r="V683" s="210"/>
      <c r="W683" s="210"/>
    </row>
    <row r="684" spans="1:23" ht="15.8" customHeight="1" x14ac:dyDescent="0.3">
      <c r="A684" s="160"/>
      <c r="B684" s="287"/>
      <c r="C684" s="287"/>
      <c r="D684" s="287"/>
      <c r="E684" s="287"/>
      <c r="F684" s="287"/>
      <c r="G684" s="287"/>
      <c r="H684" s="141"/>
      <c r="I684" s="141"/>
      <c r="J684" s="141"/>
      <c r="K684" s="141"/>
      <c r="L684" s="141"/>
      <c r="M684" s="141"/>
      <c r="N684" s="141"/>
      <c r="O684" s="141"/>
      <c r="P684" s="141"/>
      <c r="Q684" s="210"/>
      <c r="R684" s="210"/>
      <c r="S684" s="210"/>
      <c r="T684" s="210"/>
      <c r="U684" s="210"/>
      <c r="V684" s="210"/>
      <c r="W684" s="210"/>
    </row>
    <row r="685" spans="1:23" ht="15.8" customHeight="1" x14ac:dyDescent="0.3">
      <c r="A685" s="160"/>
      <c r="B685" s="287"/>
      <c r="C685" s="287"/>
      <c r="D685" s="287"/>
      <c r="E685" s="287"/>
      <c r="F685" s="287"/>
      <c r="G685" s="287"/>
      <c r="H685" s="141"/>
      <c r="I685" s="141"/>
      <c r="J685" s="141"/>
      <c r="K685" s="141"/>
      <c r="L685" s="141"/>
      <c r="M685" s="141"/>
      <c r="N685" s="141"/>
      <c r="O685" s="141"/>
      <c r="P685" s="141"/>
      <c r="Q685" s="210"/>
      <c r="R685" s="210"/>
      <c r="S685" s="210"/>
      <c r="T685" s="210"/>
      <c r="U685" s="210"/>
      <c r="V685" s="210"/>
      <c r="W685" s="210"/>
    </row>
    <row r="686" spans="1:23" ht="15.8" customHeight="1" x14ac:dyDescent="0.3">
      <c r="A686" s="160"/>
      <c r="B686" s="287"/>
      <c r="C686" s="287"/>
      <c r="D686" s="287"/>
      <c r="E686" s="287"/>
      <c r="F686" s="287"/>
      <c r="G686" s="287"/>
      <c r="H686" s="141"/>
      <c r="I686" s="141"/>
      <c r="J686" s="141"/>
      <c r="K686" s="141"/>
      <c r="L686" s="141"/>
      <c r="M686" s="141"/>
      <c r="N686" s="141"/>
      <c r="O686" s="141"/>
      <c r="P686" s="141"/>
      <c r="Q686" s="210"/>
      <c r="R686" s="210"/>
      <c r="S686" s="210"/>
      <c r="T686" s="210"/>
      <c r="U686" s="210"/>
      <c r="V686" s="210"/>
      <c r="W686" s="210"/>
    </row>
    <row r="687" spans="1:23" ht="15.8" customHeight="1" x14ac:dyDescent="0.3">
      <c r="A687" s="160"/>
      <c r="B687" s="287"/>
      <c r="C687" s="287"/>
      <c r="D687" s="287"/>
      <c r="E687" s="287"/>
      <c r="F687" s="287"/>
      <c r="G687" s="287"/>
      <c r="H687" s="141"/>
      <c r="I687" s="141"/>
      <c r="J687" s="141"/>
      <c r="K687" s="141"/>
      <c r="L687" s="141"/>
      <c r="M687" s="141"/>
      <c r="N687" s="141"/>
      <c r="O687" s="141"/>
      <c r="P687" s="141"/>
      <c r="Q687" s="210"/>
      <c r="R687" s="210"/>
      <c r="S687" s="210"/>
      <c r="T687" s="210"/>
      <c r="U687" s="210"/>
      <c r="V687" s="210"/>
      <c r="W687" s="210"/>
    </row>
    <row r="688" spans="1:23" ht="15.8" customHeight="1" x14ac:dyDescent="0.3">
      <c r="A688" s="160"/>
      <c r="B688" s="287"/>
      <c r="C688" s="287"/>
      <c r="D688" s="287"/>
      <c r="E688" s="287"/>
      <c r="F688" s="287"/>
      <c r="G688" s="287"/>
      <c r="H688" s="141"/>
      <c r="I688" s="141"/>
      <c r="J688" s="141"/>
      <c r="K688" s="141"/>
      <c r="L688" s="141"/>
      <c r="M688" s="141"/>
      <c r="N688" s="141"/>
      <c r="O688" s="141"/>
      <c r="P688" s="141"/>
      <c r="Q688" s="210"/>
      <c r="R688" s="210"/>
      <c r="S688" s="210"/>
      <c r="T688" s="210"/>
      <c r="U688" s="210"/>
      <c r="V688" s="210"/>
      <c r="W688" s="210"/>
    </row>
    <row r="689" spans="1:23" ht="15.8" customHeight="1" x14ac:dyDescent="0.3">
      <c r="A689" s="160"/>
      <c r="B689" s="287"/>
      <c r="C689" s="287"/>
      <c r="D689" s="287"/>
      <c r="E689" s="287"/>
      <c r="F689" s="287"/>
      <c r="G689" s="287"/>
      <c r="H689" s="141"/>
      <c r="I689" s="141"/>
      <c r="J689" s="141"/>
      <c r="K689" s="141"/>
      <c r="L689" s="141"/>
      <c r="M689" s="141"/>
      <c r="N689" s="141"/>
      <c r="O689" s="141"/>
      <c r="P689" s="141"/>
      <c r="Q689" s="210"/>
      <c r="R689" s="210"/>
      <c r="S689" s="210"/>
      <c r="T689" s="210"/>
      <c r="U689" s="210"/>
      <c r="V689" s="210"/>
      <c r="W689" s="210"/>
    </row>
    <row r="690" spans="1:23" ht="15.8" customHeight="1" x14ac:dyDescent="0.3">
      <c r="A690" s="160"/>
      <c r="B690" s="287"/>
      <c r="C690" s="287"/>
      <c r="D690" s="287"/>
      <c r="E690" s="287"/>
      <c r="F690" s="287"/>
      <c r="G690" s="287"/>
      <c r="H690" s="141"/>
      <c r="I690" s="141"/>
      <c r="J690" s="141"/>
      <c r="K690" s="141"/>
      <c r="L690" s="141"/>
      <c r="M690" s="141"/>
      <c r="N690" s="141"/>
      <c r="O690" s="141"/>
      <c r="P690" s="141"/>
      <c r="Q690" s="210"/>
      <c r="R690" s="210"/>
      <c r="S690" s="210"/>
      <c r="T690" s="210"/>
      <c r="U690" s="210"/>
      <c r="V690" s="210"/>
      <c r="W690" s="210"/>
    </row>
    <row r="691" spans="1:23" ht="15.8" customHeight="1" x14ac:dyDescent="0.3">
      <c r="A691" s="160"/>
      <c r="B691" s="287"/>
      <c r="C691" s="287"/>
      <c r="D691" s="287"/>
      <c r="E691" s="287"/>
      <c r="F691" s="287"/>
      <c r="G691" s="287"/>
      <c r="H691" s="141"/>
      <c r="I691" s="141"/>
      <c r="J691" s="141"/>
      <c r="K691" s="141"/>
      <c r="L691" s="141"/>
      <c r="M691" s="141"/>
      <c r="N691" s="141"/>
      <c r="O691" s="141"/>
      <c r="P691" s="141"/>
      <c r="Q691" s="210"/>
      <c r="R691" s="210"/>
      <c r="S691" s="210"/>
      <c r="T691" s="210"/>
      <c r="U691" s="210"/>
      <c r="V691" s="210"/>
      <c r="W691" s="210"/>
    </row>
    <row r="692" spans="1:23" ht="15.8" customHeight="1" x14ac:dyDescent="0.3">
      <c r="A692" s="160"/>
      <c r="B692" s="287"/>
      <c r="C692" s="287"/>
      <c r="D692" s="287"/>
      <c r="E692" s="287"/>
      <c r="F692" s="287"/>
      <c r="G692" s="287"/>
      <c r="H692" s="141"/>
      <c r="I692" s="141"/>
      <c r="J692" s="141"/>
      <c r="K692" s="141"/>
      <c r="L692" s="141"/>
      <c r="M692" s="141"/>
      <c r="N692" s="141"/>
      <c r="O692" s="141"/>
      <c r="P692" s="141"/>
      <c r="Q692" s="210"/>
      <c r="R692" s="210"/>
      <c r="S692" s="210"/>
      <c r="T692" s="210"/>
      <c r="U692" s="210"/>
      <c r="V692" s="210"/>
      <c r="W692" s="210"/>
    </row>
    <row r="693" spans="1:23" ht="15.8" customHeight="1" x14ac:dyDescent="0.3">
      <c r="A693" s="160"/>
      <c r="B693" s="287"/>
      <c r="C693" s="287"/>
      <c r="D693" s="287"/>
      <c r="E693" s="287"/>
      <c r="F693" s="287"/>
      <c r="G693" s="287"/>
      <c r="H693" s="141"/>
      <c r="I693" s="141"/>
      <c r="J693" s="141"/>
      <c r="K693" s="141"/>
      <c r="L693" s="141"/>
      <c r="M693" s="141"/>
      <c r="N693" s="141"/>
      <c r="O693" s="141"/>
      <c r="P693" s="141"/>
      <c r="Q693" s="210"/>
      <c r="R693" s="210"/>
      <c r="S693" s="210"/>
      <c r="T693" s="210"/>
      <c r="U693" s="210"/>
      <c r="V693" s="210"/>
      <c r="W693" s="210"/>
    </row>
    <row r="694" spans="1:23" ht="15.8" customHeight="1" x14ac:dyDescent="0.3">
      <c r="A694" s="160"/>
      <c r="B694" s="287"/>
      <c r="C694" s="287"/>
      <c r="D694" s="287"/>
      <c r="E694" s="287"/>
      <c r="F694" s="287"/>
      <c r="G694" s="287"/>
      <c r="H694" s="141"/>
      <c r="I694" s="141"/>
      <c r="J694" s="141"/>
      <c r="K694" s="141"/>
      <c r="L694" s="141"/>
      <c r="M694" s="141"/>
      <c r="N694" s="141"/>
      <c r="O694" s="141"/>
      <c r="P694" s="141"/>
      <c r="Q694" s="210"/>
      <c r="R694" s="210"/>
      <c r="S694" s="210"/>
      <c r="T694" s="210"/>
      <c r="U694" s="210"/>
      <c r="V694" s="210"/>
      <c r="W694" s="210"/>
    </row>
    <row r="695" spans="1:23" ht="15.8" customHeight="1" x14ac:dyDescent="0.3">
      <c r="A695" s="160"/>
      <c r="B695" s="287"/>
      <c r="C695" s="287"/>
      <c r="D695" s="287"/>
      <c r="E695" s="287"/>
      <c r="F695" s="287"/>
      <c r="G695" s="287"/>
      <c r="H695" s="141"/>
      <c r="I695" s="141"/>
      <c r="J695" s="141"/>
      <c r="K695" s="141"/>
      <c r="L695" s="141"/>
      <c r="M695" s="141"/>
      <c r="N695" s="141"/>
      <c r="O695" s="141"/>
      <c r="P695" s="141"/>
      <c r="Q695" s="210"/>
      <c r="R695" s="210"/>
      <c r="S695" s="210"/>
      <c r="T695" s="210"/>
      <c r="U695" s="210"/>
      <c r="V695" s="210"/>
      <c r="W695" s="210"/>
    </row>
    <row r="696" spans="1:23" ht="15.8" customHeight="1" x14ac:dyDescent="0.3">
      <c r="A696" s="160"/>
      <c r="B696" s="287"/>
      <c r="C696" s="287"/>
      <c r="D696" s="287"/>
      <c r="E696" s="287"/>
      <c r="F696" s="287"/>
      <c r="G696" s="287"/>
      <c r="H696" s="141"/>
      <c r="I696" s="141"/>
      <c r="J696" s="141"/>
      <c r="K696" s="141"/>
      <c r="L696" s="141"/>
      <c r="M696" s="141"/>
      <c r="N696" s="141"/>
      <c r="O696" s="141"/>
      <c r="P696" s="141"/>
      <c r="Q696" s="210"/>
      <c r="R696" s="210"/>
      <c r="S696" s="210"/>
      <c r="T696" s="210"/>
      <c r="U696" s="210"/>
      <c r="V696" s="210"/>
      <c r="W696" s="210"/>
    </row>
    <row r="697" spans="1:23" ht="15.8" customHeight="1" x14ac:dyDescent="0.3">
      <c r="A697" s="160"/>
      <c r="B697" s="287"/>
      <c r="C697" s="287"/>
      <c r="D697" s="287"/>
      <c r="E697" s="287"/>
      <c r="F697" s="287"/>
      <c r="G697" s="287"/>
      <c r="H697" s="141"/>
      <c r="I697" s="141"/>
      <c r="J697" s="141"/>
      <c r="K697" s="141"/>
      <c r="L697" s="141"/>
      <c r="M697" s="141"/>
      <c r="N697" s="141"/>
      <c r="O697" s="141"/>
      <c r="P697" s="141"/>
      <c r="Q697" s="210"/>
      <c r="R697" s="210"/>
      <c r="S697" s="210"/>
      <c r="T697" s="210"/>
      <c r="U697" s="210"/>
      <c r="V697" s="210"/>
      <c r="W697" s="210"/>
    </row>
    <row r="698" spans="1:23" ht="15.8" customHeight="1" x14ac:dyDescent="0.3">
      <c r="A698" s="160"/>
      <c r="B698" s="287"/>
      <c r="C698" s="287"/>
      <c r="D698" s="287"/>
      <c r="E698" s="287"/>
      <c r="F698" s="287"/>
      <c r="G698" s="287"/>
      <c r="H698" s="141"/>
      <c r="I698" s="141"/>
      <c r="J698" s="141"/>
      <c r="K698" s="141"/>
      <c r="L698" s="141"/>
      <c r="M698" s="141"/>
      <c r="N698" s="141"/>
      <c r="O698" s="141"/>
      <c r="P698" s="141"/>
      <c r="Q698" s="210"/>
      <c r="R698" s="210"/>
      <c r="S698" s="210"/>
      <c r="T698" s="210"/>
      <c r="U698" s="210"/>
      <c r="V698" s="210"/>
      <c r="W698" s="210"/>
    </row>
    <row r="699" spans="1:23" ht="15.8" customHeight="1" x14ac:dyDescent="0.3">
      <c r="A699" s="160"/>
      <c r="B699" s="287"/>
      <c r="C699" s="287"/>
      <c r="D699" s="287"/>
      <c r="E699" s="287"/>
      <c r="F699" s="287"/>
      <c r="G699" s="287"/>
      <c r="H699" s="141"/>
      <c r="I699" s="141"/>
      <c r="J699" s="141"/>
      <c r="K699" s="141"/>
      <c r="L699" s="141"/>
      <c r="M699" s="141"/>
      <c r="N699" s="141"/>
      <c r="O699" s="141"/>
      <c r="P699" s="141"/>
      <c r="Q699" s="210"/>
      <c r="R699" s="210"/>
      <c r="S699" s="210"/>
      <c r="T699" s="210"/>
      <c r="U699" s="210"/>
      <c r="V699" s="210"/>
      <c r="W699" s="210"/>
    </row>
    <row r="700" spans="1:23" ht="15.8" customHeight="1" x14ac:dyDescent="0.3">
      <c r="A700" s="160"/>
      <c r="B700" s="287"/>
      <c r="C700" s="287"/>
      <c r="D700" s="287"/>
      <c r="E700" s="287"/>
      <c r="F700" s="287"/>
      <c r="G700" s="287"/>
      <c r="H700" s="141"/>
      <c r="I700" s="141"/>
      <c r="J700" s="141"/>
      <c r="K700" s="141"/>
      <c r="L700" s="141"/>
      <c r="M700" s="141"/>
      <c r="N700" s="141"/>
      <c r="O700" s="141"/>
      <c r="P700" s="141"/>
      <c r="Q700" s="210"/>
      <c r="R700" s="210"/>
      <c r="S700" s="210"/>
      <c r="T700" s="210"/>
      <c r="U700" s="210"/>
      <c r="V700" s="210"/>
      <c r="W700" s="210"/>
    </row>
    <row r="701" spans="1:23" ht="15.8" customHeight="1" x14ac:dyDescent="0.3">
      <c r="A701" s="160"/>
      <c r="B701" s="287"/>
      <c r="C701" s="287"/>
      <c r="D701" s="287"/>
      <c r="E701" s="287"/>
      <c r="F701" s="287"/>
      <c r="G701" s="287"/>
      <c r="H701" s="141"/>
      <c r="I701" s="141"/>
      <c r="J701" s="141"/>
      <c r="K701" s="141"/>
      <c r="L701" s="141"/>
      <c r="M701" s="141"/>
      <c r="N701" s="141"/>
      <c r="O701" s="141"/>
      <c r="P701" s="141"/>
      <c r="Q701" s="210"/>
      <c r="R701" s="210"/>
      <c r="S701" s="210"/>
      <c r="T701" s="210"/>
      <c r="U701" s="210"/>
      <c r="V701" s="210"/>
      <c r="W701" s="210"/>
    </row>
    <row r="702" spans="1:23" ht="15.8" customHeight="1" x14ac:dyDescent="0.3">
      <c r="A702" s="160"/>
      <c r="B702" s="287"/>
      <c r="C702" s="287"/>
      <c r="D702" s="287"/>
      <c r="E702" s="287"/>
      <c r="F702" s="287"/>
      <c r="G702" s="287"/>
      <c r="H702" s="141"/>
      <c r="I702" s="141"/>
      <c r="J702" s="141"/>
      <c r="K702" s="141"/>
      <c r="L702" s="141"/>
      <c r="M702" s="141"/>
      <c r="N702" s="141"/>
      <c r="O702" s="141"/>
      <c r="P702" s="141"/>
      <c r="Q702" s="210"/>
      <c r="R702" s="210"/>
      <c r="S702" s="210"/>
      <c r="T702" s="210"/>
      <c r="U702" s="210"/>
      <c r="V702" s="210"/>
      <c r="W702" s="210"/>
    </row>
    <row r="703" spans="1:23" ht="15.8" customHeight="1" x14ac:dyDescent="0.3">
      <c r="A703" s="160"/>
      <c r="B703" s="287"/>
      <c r="C703" s="287"/>
      <c r="D703" s="287"/>
      <c r="E703" s="287"/>
      <c r="F703" s="287"/>
      <c r="G703" s="287"/>
      <c r="H703" s="141"/>
      <c r="I703" s="141"/>
      <c r="J703" s="141"/>
      <c r="K703" s="141"/>
      <c r="L703" s="141"/>
      <c r="M703" s="141"/>
      <c r="N703" s="141"/>
      <c r="O703" s="141"/>
      <c r="P703" s="141"/>
      <c r="Q703" s="210"/>
      <c r="R703" s="210"/>
      <c r="S703" s="210"/>
      <c r="T703" s="210"/>
      <c r="U703" s="210"/>
      <c r="V703" s="210"/>
      <c r="W703" s="210"/>
    </row>
    <row r="704" spans="1:23" ht="15.8" customHeight="1" x14ac:dyDescent="0.3">
      <c r="A704" s="160"/>
      <c r="B704" s="287"/>
      <c r="C704" s="287"/>
      <c r="D704" s="287"/>
      <c r="E704" s="287"/>
      <c r="F704" s="287"/>
      <c r="G704" s="287"/>
      <c r="H704" s="141"/>
      <c r="I704" s="141"/>
      <c r="J704" s="141"/>
      <c r="K704" s="141"/>
      <c r="L704" s="141"/>
      <c r="M704" s="141"/>
      <c r="N704" s="141"/>
      <c r="O704" s="141"/>
      <c r="P704" s="141"/>
      <c r="Q704" s="210"/>
      <c r="R704" s="210"/>
      <c r="S704" s="210"/>
      <c r="T704" s="210"/>
      <c r="U704" s="210"/>
      <c r="V704" s="210"/>
      <c r="W704" s="210"/>
    </row>
    <row r="705" spans="1:23" ht="15.8" customHeight="1" x14ac:dyDescent="0.3">
      <c r="A705" s="160"/>
      <c r="B705" s="287"/>
      <c r="C705" s="287"/>
      <c r="D705" s="287"/>
      <c r="E705" s="287"/>
      <c r="F705" s="287"/>
      <c r="G705" s="287"/>
      <c r="H705" s="141"/>
      <c r="I705" s="141"/>
      <c r="J705" s="141"/>
      <c r="K705" s="141"/>
      <c r="L705" s="141"/>
      <c r="M705" s="141"/>
      <c r="N705" s="141"/>
      <c r="O705" s="141"/>
      <c r="P705" s="141"/>
      <c r="Q705" s="210"/>
      <c r="R705" s="210"/>
      <c r="S705" s="210"/>
      <c r="T705" s="210"/>
      <c r="U705" s="210"/>
      <c r="V705" s="210"/>
      <c r="W705" s="210"/>
    </row>
    <row r="706" spans="1:23" ht="15.8" customHeight="1" x14ac:dyDescent="0.3">
      <c r="A706" s="160"/>
      <c r="B706" s="287"/>
      <c r="C706" s="287"/>
      <c r="D706" s="287"/>
      <c r="E706" s="287"/>
      <c r="F706" s="287"/>
      <c r="G706" s="287"/>
      <c r="H706" s="141"/>
      <c r="I706" s="141"/>
      <c r="J706" s="141"/>
      <c r="K706" s="141"/>
      <c r="L706" s="141"/>
      <c r="M706" s="141"/>
      <c r="N706" s="141"/>
      <c r="O706" s="141"/>
      <c r="P706" s="141"/>
      <c r="Q706" s="210"/>
      <c r="R706" s="210"/>
      <c r="S706" s="210"/>
      <c r="T706" s="210"/>
      <c r="U706" s="210"/>
      <c r="V706" s="210"/>
      <c r="W706" s="210"/>
    </row>
    <row r="707" spans="1:23" ht="15.8" customHeight="1" x14ac:dyDescent="0.3">
      <c r="A707" s="160"/>
      <c r="B707" s="287"/>
      <c r="C707" s="287"/>
      <c r="D707" s="287"/>
      <c r="E707" s="287"/>
      <c r="F707" s="287"/>
      <c r="G707" s="287"/>
      <c r="H707" s="141"/>
      <c r="I707" s="141"/>
      <c r="J707" s="141"/>
      <c r="K707" s="141"/>
      <c r="L707" s="141"/>
      <c r="M707" s="141"/>
      <c r="N707" s="141"/>
      <c r="O707" s="141"/>
      <c r="P707" s="141"/>
      <c r="Q707" s="210"/>
      <c r="R707" s="210"/>
      <c r="S707" s="210"/>
      <c r="T707" s="210"/>
      <c r="U707" s="210"/>
      <c r="V707" s="210"/>
      <c r="W707" s="210"/>
    </row>
    <row r="708" spans="1:23" ht="15.8" customHeight="1" x14ac:dyDescent="0.3">
      <c r="A708" s="160"/>
      <c r="B708" s="287"/>
      <c r="C708" s="287"/>
      <c r="D708" s="287"/>
      <c r="E708" s="287"/>
      <c r="F708" s="287"/>
      <c r="G708" s="287"/>
      <c r="H708" s="141"/>
      <c r="I708" s="141"/>
      <c r="J708" s="141"/>
      <c r="K708" s="141"/>
      <c r="L708" s="141"/>
      <c r="M708" s="141"/>
      <c r="N708" s="141"/>
      <c r="O708" s="141"/>
      <c r="P708" s="141"/>
      <c r="Q708" s="210"/>
      <c r="R708" s="210"/>
      <c r="S708" s="210"/>
      <c r="T708" s="210"/>
      <c r="U708" s="210"/>
      <c r="V708" s="210"/>
      <c r="W708" s="210"/>
    </row>
    <row r="709" spans="1:23" ht="15.8" customHeight="1" x14ac:dyDescent="0.3">
      <c r="A709" s="160"/>
      <c r="B709" s="287"/>
      <c r="C709" s="287"/>
      <c r="D709" s="287"/>
      <c r="E709" s="287"/>
      <c r="F709" s="287"/>
      <c r="G709" s="287"/>
      <c r="H709" s="141"/>
      <c r="I709" s="141"/>
      <c r="J709" s="141"/>
      <c r="K709" s="141"/>
      <c r="L709" s="141"/>
      <c r="M709" s="141"/>
      <c r="N709" s="141"/>
      <c r="O709" s="141"/>
      <c r="P709" s="141"/>
      <c r="Q709" s="210"/>
      <c r="R709" s="210"/>
      <c r="S709" s="210"/>
      <c r="T709" s="210"/>
      <c r="U709" s="210"/>
      <c r="V709" s="210"/>
      <c r="W709" s="210"/>
    </row>
    <row r="710" spans="1:23" ht="15.8" customHeight="1" x14ac:dyDescent="0.3">
      <c r="A710" s="160"/>
      <c r="B710" s="287"/>
      <c r="C710" s="287"/>
      <c r="D710" s="287"/>
      <c r="E710" s="287"/>
      <c r="F710" s="287"/>
      <c r="G710" s="287"/>
      <c r="H710" s="141"/>
      <c r="I710" s="141"/>
      <c r="J710" s="141"/>
      <c r="K710" s="141"/>
      <c r="L710" s="141"/>
      <c r="M710" s="141"/>
      <c r="N710" s="141"/>
      <c r="O710" s="141"/>
      <c r="P710" s="141"/>
      <c r="Q710" s="210"/>
      <c r="R710" s="210"/>
      <c r="S710" s="210"/>
      <c r="T710" s="210"/>
      <c r="U710" s="210"/>
      <c r="V710" s="210"/>
      <c r="W710" s="210"/>
    </row>
    <row r="711" spans="1:23" ht="15.8" customHeight="1" x14ac:dyDescent="0.3">
      <c r="A711" s="160"/>
      <c r="B711" s="287"/>
      <c r="C711" s="287"/>
      <c r="D711" s="287"/>
      <c r="E711" s="287"/>
      <c r="F711" s="287"/>
      <c r="G711" s="287"/>
      <c r="H711" s="141"/>
      <c r="I711" s="141"/>
      <c r="J711" s="141"/>
      <c r="K711" s="141"/>
      <c r="L711" s="141"/>
      <c r="M711" s="141"/>
      <c r="N711" s="141"/>
      <c r="O711" s="141"/>
      <c r="P711" s="141"/>
      <c r="Q711" s="210"/>
      <c r="R711" s="210"/>
      <c r="S711" s="210"/>
      <c r="T711" s="210"/>
      <c r="U711" s="210"/>
      <c r="V711" s="210"/>
      <c r="W711" s="210"/>
    </row>
    <row r="712" spans="1:23" ht="15.8" customHeight="1" x14ac:dyDescent="0.3">
      <c r="A712" s="160"/>
      <c r="B712" s="287"/>
      <c r="C712" s="287"/>
      <c r="D712" s="287"/>
      <c r="E712" s="287"/>
      <c r="F712" s="287"/>
      <c r="G712" s="287"/>
      <c r="H712" s="141"/>
      <c r="I712" s="141"/>
      <c r="J712" s="141"/>
      <c r="K712" s="141"/>
      <c r="L712" s="141"/>
      <c r="M712" s="141"/>
      <c r="N712" s="141"/>
      <c r="O712" s="141"/>
      <c r="P712" s="141"/>
      <c r="Q712" s="210"/>
      <c r="R712" s="210"/>
      <c r="S712" s="210"/>
      <c r="T712" s="210"/>
      <c r="U712" s="210"/>
      <c r="V712" s="210"/>
      <c r="W712" s="210"/>
    </row>
    <row r="713" spans="1:23" ht="15.8" customHeight="1" x14ac:dyDescent="0.3">
      <c r="A713" s="160"/>
      <c r="B713" s="287"/>
      <c r="C713" s="287"/>
      <c r="D713" s="287"/>
      <c r="E713" s="287"/>
      <c r="F713" s="287"/>
      <c r="G713" s="287"/>
      <c r="H713" s="141"/>
      <c r="I713" s="141"/>
      <c r="J713" s="141"/>
      <c r="K713" s="141"/>
      <c r="L713" s="141"/>
      <c r="M713" s="141"/>
      <c r="N713" s="141"/>
      <c r="O713" s="141"/>
      <c r="P713" s="141"/>
      <c r="Q713" s="210"/>
      <c r="R713" s="210"/>
      <c r="S713" s="210"/>
      <c r="T713" s="210"/>
      <c r="U713" s="210"/>
      <c r="V713" s="210"/>
      <c r="W713" s="210"/>
    </row>
    <row r="714" spans="1:23" ht="15.8" customHeight="1" x14ac:dyDescent="0.3">
      <c r="A714" s="160"/>
      <c r="B714" s="287"/>
      <c r="C714" s="287"/>
      <c r="D714" s="287"/>
      <c r="E714" s="287"/>
      <c r="F714" s="287"/>
      <c r="G714" s="287"/>
      <c r="H714" s="141"/>
      <c r="I714" s="141"/>
      <c r="J714" s="141"/>
      <c r="K714" s="141"/>
      <c r="L714" s="141"/>
      <c r="M714" s="141"/>
      <c r="N714" s="141"/>
      <c r="O714" s="141"/>
      <c r="P714" s="141"/>
      <c r="Q714" s="210"/>
      <c r="R714" s="210"/>
      <c r="S714" s="210"/>
      <c r="T714" s="210"/>
      <c r="U714" s="210"/>
      <c r="V714" s="210"/>
      <c r="W714" s="210"/>
    </row>
    <row r="715" spans="1:23" ht="15.8" customHeight="1" x14ac:dyDescent="0.3">
      <c r="A715" s="160"/>
      <c r="B715" s="287"/>
      <c r="C715" s="287"/>
      <c r="D715" s="287"/>
      <c r="E715" s="287"/>
      <c r="F715" s="287"/>
      <c r="G715" s="287"/>
      <c r="H715" s="141"/>
      <c r="I715" s="141"/>
      <c r="J715" s="141"/>
      <c r="K715" s="141"/>
      <c r="L715" s="141"/>
      <c r="M715" s="141"/>
      <c r="N715" s="141"/>
      <c r="O715" s="141"/>
      <c r="P715" s="141"/>
      <c r="Q715" s="210"/>
      <c r="R715" s="210"/>
      <c r="S715" s="210"/>
      <c r="T715" s="210"/>
      <c r="U715" s="210"/>
      <c r="V715" s="210"/>
      <c r="W715" s="210"/>
    </row>
    <row r="716" spans="1:23" ht="15.8" customHeight="1" x14ac:dyDescent="0.3">
      <c r="A716" s="160"/>
      <c r="B716" s="287"/>
      <c r="C716" s="287"/>
      <c r="D716" s="287"/>
      <c r="E716" s="287"/>
      <c r="F716" s="287"/>
      <c r="G716" s="287"/>
      <c r="H716" s="141"/>
      <c r="I716" s="141"/>
      <c r="J716" s="141"/>
      <c r="K716" s="141"/>
      <c r="L716" s="141"/>
      <c r="M716" s="141"/>
      <c r="N716" s="141"/>
      <c r="O716" s="141"/>
      <c r="P716" s="141"/>
      <c r="Q716" s="210"/>
      <c r="R716" s="210"/>
      <c r="S716" s="210"/>
      <c r="T716" s="210"/>
      <c r="U716" s="210"/>
      <c r="V716" s="210"/>
      <c r="W716" s="210"/>
    </row>
    <row r="717" spans="1:23" ht="15.8" customHeight="1" x14ac:dyDescent="0.3">
      <c r="A717" s="160"/>
      <c r="B717" s="287"/>
      <c r="C717" s="287"/>
      <c r="D717" s="287"/>
      <c r="E717" s="287"/>
      <c r="F717" s="287"/>
      <c r="G717" s="287"/>
      <c r="H717" s="141"/>
      <c r="I717" s="141"/>
      <c r="J717" s="141"/>
      <c r="K717" s="141"/>
      <c r="L717" s="141"/>
      <c r="M717" s="141"/>
      <c r="N717" s="141"/>
      <c r="O717" s="141"/>
      <c r="P717" s="141"/>
      <c r="Q717" s="210"/>
      <c r="R717" s="210"/>
      <c r="S717" s="210"/>
      <c r="T717" s="210"/>
      <c r="U717" s="210"/>
      <c r="V717" s="210"/>
      <c r="W717" s="210"/>
    </row>
    <row r="718" spans="1:23" ht="15.8" customHeight="1" x14ac:dyDescent="0.3">
      <c r="A718" s="160"/>
      <c r="B718" s="287"/>
      <c r="C718" s="287"/>
      <c r="D718" s="287"/>
      <c r="E718" s="287"/>
      <c r="F718" s="287"/>
      <c r="G718" s="287"/>
      <c r="H718" s="141"/>
      <c r="I718" s="141"/>
      <c r="J718" s="141"/>
      <c r="K718" s="141"/>
      <c r="L718" s="141"/>
      <c r="M718" s="141"/>
      <c r="N718" s="141"/>
      <c r="O718" s="141"/>
      <c r="P718" s="141"/>
      <c r="Q718" s="210"/>
      <c r="R718" s="210"/>
      <c r="S718" s="210"/>
      <c r="T718" s="210"/>
      <c r="U718" s="210"/>
      <c r="V718" s="210"/>
      <c r="W718" s="210"/>
    </row>
    <row r="719" spans="1:23" ht="15.8" customHeight="1" x14ac:dyDescent="0.3">
      <c r="A719" s="160"/>
      <c r="B719" s="287"/>
      <c r="C719" s="287"/>
      <c r="D719" s="287"/>
      <c r="E719" s="287"/>
      <c r="F719" s="287"/>
      <c r="G719" s="287"/>
      <c r="H719" s="141"/>
      <c r="I719" s="141"/>
      <c r="J719" s="141"/>
      <c r="K719" s="141"/>
      <c r="L719" s="141"/>
      <c r="M719" s="141"/>
      <c r="N719" s="141"/>
      <c r="O719" s="141"/>
      <c r="P719" s="141"/>
      <c r="Q719" s="210"/>
      <c r="R719" s="210"/>
      <c r="S719" s="210"/>
      <c r="T719" s="210"/>
      <c r="U719" s="210"/>
      <c r="V719" s="210"/>
      <c r="W719" s="210"/>
    </row>
    <row r="720" spans="1:23" ht="15.8" customHeight="1" x14ac:dyDescent="0.3">
      <c r="A720" s="160"/>
      <c r="B720" s="287"/>
      <c r="C720" s="287"/>
      <c r="D720" s="287"/>
      <c r="E720" s="287"/>
      <c r="F720" s="287"/>
      <c r="G720" s="287"/>
      <c r="H720" s="141"/>
      <c r="I720" s="141"/>
      <c r="J720" s="141"/>
      <c r="K720" s="141"/>
      <c r="L720" s="141"/>
      <c r="M720" s="141"/>
      <c r="N720" s="141"/>
      <c r="O720" s="141"/>
      <c r="P720" s="141"/>
      <c r="Q720" s="210"/>
      <c r="R720" s="210"/>
      <c r="S720" s="210"/>
      <c r="T720" s="210"/>
      <c r="U720" s="210"/>
      <c r="V720" s="210"/>
      <c r="W720" s="210"/>
    </row>
    <row r="721" spans="1:23" ht="15.8" customHeight="1" x14ac:dyDescent="0.3">
      <c r="A721" s="160"/>
      <c r="B721" s="287"/>
      <c r="C721" s="287"/>
      <c r="D721" s="287"/>
      <c r="E721" s="287"/>
      <c r="F721" s="287"/>
      <c r="G721" s="287"/>
      <c r="H721" s="141"/>
      <c r="I721" s="141"/>
      <c r="J721" s="141"/>
      <c r="K721" s="141"/>
      <c r="L721" s="141"/>
      <c r="M721" s="141"/>
      <c r="N721" s="141"/>
      <c r="O721" s="141"/>
      <c r="P721" s="141"/>
      <c r="Q721" s="210"/>
      <c r="R721" s="210"/>
      <c r="S721" s="210"/>
      <c r="T721" s="210"/>
      <c r="U721" s="210"/>
      <c r="V721" s="210"/>
      <c r="W721" s="210"/>
    </row>
    <row r="722" spans="1:23" ht="15.8" customHeight="1" x14ac:dyDescent="0.3">
      <c r="A722" s="160"/>
      <c r="B722" s="287"/>
      <c r="C722" s="287"/>
      <c r="D722" s="287"/>
      <c r="E722" s="287"/>
      <c r="F722" s="287"/>
      <c r="G722" s="287"/>
      <c r="H722" s="141"/>
      <c r="I722" s="141"/>
      <c r="J722" s="141"/>
      <c r="K722" s="141"/>
      <c r="L722" s="141"/>
      <c r="M722" s="141"/>
      <c r="N722" s="141"/>
      <c r="O722" s="141"/>
      <c r="P722" s="141"/>
      <c r="Q722" s="210"/>
      <c r="R722" s="210"/>
      <c r="S722" s="210"/>
      <c r="T722" s="210"/>
      <c r="U722" s="210"/>
      <c r="V722" s="210"/>
      <c r="W722" s="210"/>
    </row>
    <row r="723" spans="1:23" ht="15.8" customHeight="1" x14ac:dyDescent="0.3">
      <c r="A723" s="160"/>
      <c r="B723" s="287"/>
      <c r="C723" s="287"/>
      <c r="D723" s="287"/>
      <c r="E723" s="287"/>
      <c r="F723" s="287"/>
      <c r="G723" s="287"/>
      <c r="H723" s="141"/>
      <c r="I723" s="141"/>
      <c r="J723" s="141"/>
      <c r="K723" s="141"/>
      <c r="L723" s="141"/>
      <c r="M723" s="141"/>
      <c r="N723" s="141"/>
      <c r="O723" s="141"/>
      <c r="P723" s="141"/>
      <c r="Q723" s="210"/>
      <c r="R723" s="210"/>
      <c r="S723" s="210"/>
      <c r="T723" s="210"/>
      <c r="U723" s="210"/>
      <c r="V723" s="210"/>
      <c r="W723" s="210"/>
    </row>
    <row r="724" spans="1:23" ht="15.8" customHeight="1" x14ac:dyDescent="0.3">
      <c r="A724" s="160"/>
      <c r="B724" s="287"/>
      <c r="C724" s="287"/>
      <c r="D724" s="287"/>
      <c r="E724" s="287"/>
      <c r="F724" s="287"/>
      <c r="G724" s="287"/>
      <c r="H724" s="141"/>
      <c r="I724" s="141"/>
      <c r="J724" s="141"/>
      <c r="K724" s="141"/>
      <c r="L724" s="141"/>
      <c r="M724" s="141"/>
      <c r="N724" s="141"/>
      <c r="O724" s="141"/>
      <c r="P724" s="141"/>
      <c r="Q724" s="210"/>
      <c r="R724" s="210"/>
      <c r="S724" s="210"/>
      <c r="T724" s="210"/>
      <c r="U724" s="210"/>
      <c r="V724" s="210"/>
      <c r="W724" s="210"/>
    </row>
    <row r="725" spans="1:23" ht="15.8" customHeight="1" x14ac:dyDescent="0.3">
      <c r="A725" s="160"/>
      <c r="B725" s="287"/>
      <c r="C725" s="287"/>
      <c r="D725" s="287"/>
      <c r="E725" s="287"/>
      <c r="F725" s="287"/>
      <c r="G725" s="287"/>
      <c r="H725" s="141"/>
      <c r="I725" s="141"/>
      <c r="J725" s="141"/>
      <c r="K725" s="141"/>
      <c r="L725" s="141"/>
      <c r="M725" s="141"/>
      <c r="N725" s="141"/>
      <c r="O725" s="141"/>
      <c r="P725" s="141"/>
      <c r="Q725" s="210"/>
      <c r="R725" s="210"/>
      <c r="S725" s="210"/>
      <c r="T725" s="210"/>
      <c r="U725" s="210"/>
      <c r="V725" s="210"/>
      <c r="W725" s="210"/>
    </row>
    <row r="726" spans="1:23" ht="15.8" customHeight="1" x14ac:dyDescent="0.3">
      <c r="A726" s="160"/>
      <c r="B726" s="287"/>
      <c r="C726" s="287"/>
      <c r="D726" s="287"/>
      <c r="E726" s="287"/>
      <c r="F726" s="287"/>
      <c r="G726" s="287"/>
      <c r="H726" s="141"/>
      <c r="I726" s="141"/>
      <c r="J726" s="141"/>
      <c r="K726" s="141"/>
      <c r="L726" s="141"/>
      <c r="M726" s="141"/>
      <c r="N726" s="141"/>
      <c r="O726" s="141"/>
      <c r="P726" s="141"/>
      <c r="Q726" s="210"/>
      <c r="R726" s="210"/>
      <c r="S726" s="210"/>
      <c r="T726" s="210"/>
      <c r="U726" s="210"/>
      <c r="V726" s="210"/>
      <c r="W726" s="210"/>
    </row>
    <row r="727" spans="1:23" ht="15.8" customHeight="1" x14ac:dyDescent="0.3">
      <c r="A727" s="160"/>
      <c r="B727" s="287"/>
      <c r="C727" s="287"/>
      <c r="D727" s="287"/>
      <c r="E727" s="287"/>
      <c r="F727" s="287"/>
      <c r="G727" s="287"/>
      <c r="H727" s="141"/>
      <c r="I727" s="141"/>
      <c r="J727" s="141"/>
      <c r="K727" s="141"/>
      <c r="L727" s="141"/>
      <c r="M727" s="141"/>
      <c r="N727" s="141"/>
      <c r="O727" s="141"/>
      <c r="P727" s="141"/>
      <c r="Q727" s="210"/>
      <c r="R727" s="210"/>
      <c r="S727" s="210"/>
      <c r="T727" s="210"/>
      <c r="U727" s="210"/>
      <c r="V727" s="210"/>
      <c r="W727" s="210"/>
    </row>
    <row r="728" spans="1:23" ht="15.8" customHeight="1" x14ac:dyDescent="0.3">
      <c r="A728" s="160"/>
      <c r="B728" s="287"/>
      <c r="C728" s="287"/>
      <c r="D728" s="287"/>
      <c r="E728" s="287"/>
      <c r="F728" s="287"/>
      <c r="G728" s="287"/>
      <c r="H728" s="141"/>
      <c r="I728" s="141"/>
      <c r="J728" s="141"/>
      <c r="K728" s="141"/>
      <c r="L728" s="141"/>
      <c r="M728" s="141"/>
      <c r="N728" s="141"/>
      <c r="O728" s="141"/>
      <c r="P728" s="141"/>
      <c r="Q728" s="210"/>
      <c r="R728" s="210"/>
      <c r="S728" s="210"/>
      <c r="T728" s="210"/>
      <c r="U728" s="210"/>
      <c r="V728" s="210"/>
      <c r="W728" s="210"/>
    </row>
    <row r="729" spans="1:23" ht="15.8" customHeight="1" x14ac:dyDescent="0.3">
      <c r="A729" s="160"/>
      <c r="B729" s="287"/>
      <c r="C729" s="287"/>
      <c r="D729" s="287"/>
      <c r="E729" s="287"/>
      <c r="F729" s="287"/>
      <c r="G729" s="287"/>
      <c r="H729" s="141"/>
      <c r="I729" s="141"/>
      <c r="J729" s="141"/>
      <c r="K729" s="141"/>
      <c r="L729" s="141"/>
      <c r="M729" s="141"/>
      <c r="N729" s="141"/>
      <c r="O729" s="141"/>
      <c r="P729" s="141"/>
      <c r="Q729" s="210"/>
      <c r="R729" s="210"/>
      <c r="S729" s="210"/>
      <c r="T729" s="210"/>
      <c r="U729" s="210"/>
      <c r="V729" s="210"/>
      <c r="W729" s="210"/>
    </row>
    <row r="730" spans="1:23" ht="15.8" customHeight="1" x14ac:dyDescent="0.3">
      <c r="A730" s="160"/>
      <c r="B730" s="287"/>
      <c r="C730" s="287"/>
      <c r="D730" s="287"/>
      <c r="E730" s="287"/>
      <c r="F730" s="287"/>
      <c r="G730" s="287"/>
      <c r="H730" s="141"/>
      <c r="I730" s="141"/>
      <c r="J730" s="141"/>
      <c r="K730" s="141"/>
      <c r="L730" s="141"/>
      <c r="M730" s="141"/>
      <c r="N730" s="141"/>
      <c r="O730" s="141"/>
      <c r="P730" s="141"/>
      <c r="Q730" s="210"/>
      <c r="R730" s="210"/>
      <c r="S730" s="210"/>
      <c r="T730" s="210"/>
      <c r="U730" s="210"/>
      <c r="V730" s="210"/>
      <c r="W730" s="210"/>
    </row>
    <row r="731" spans="1:23" ht="15.8" customHeight="1" x14ac:dyDescent="0.3">
      <c r="A731" s="160"/>
      <c r="B731" s="287"/>
      <c r="C731" s="287"/>
      <c r="D731" s="287"/>
      <c r="E731" s="287"/>
      <c r="F731" s="287"/>
      <c r="G731" s="287"/>
      <c r="H731" s="141"/>
      <c r="I731" s="141"/>
      <c r="J731" s="141"/>
      <c r="K731" s="141"/>
      <c r="L731" s="141"/>
      <c r="M731" s="141"/>
      <c r="N731" s="141"/>
      <c r="O731" s="141"/>
      <c r="P731" s="141"/>
      <c r="Q731" s="210"/>
      <c r="R731" s="210"/>
      <c r="S731" s="210"/>
      <c r="T731" s="210"/>
      <c r="U731" s="210"/>
      <c r="V731" s="210"/>
      <c r="W731" s="210"/>
    </row>
    <row r="732" spans="1:23" ht="15.8" customHeight="1" x14ac:dyDescent="0.3">
      <c r="A732" s="160"/>
      <c r="B732" s="287"/>
      <c r="C732" s="287"/>
      <c r="D732" s="287"/>
      <c r="E732" s="287"/>
      <c r="F732" s="287"/>
      <c r="G732" s="287"/>
      <c r="H732" s="141"/>
      <c r="I732" s="141"/>
      <c r="J732" s="141"/>
      <c r="K732" s="141"/>
      <c r="L732" s="141"/>
      <c r="M732" s="141"/>
      <c r="N732" s="141"/>
      <c r="O732" s="141"/>
      <c r="P732" s="141"/>
      <c r="Q732" s="210"/>
      <c r="R732" s="210"/>
      <c r="S732" s="210"/>
      <c r="T732" s="210"/>
      <c r="U732" s="210"/>
      <c r="V732" s="210"/>
      <c r="W732" s="210"/>
    </row>
    <row r="733" spans="1:23" ht="15.8" customHeight="1" x14ac:dyDescent="0.3">
      <c r="A733" s="160"/>
      <c r="B733" s="287"/>
      <c r="C733" s="287"/>
      <c r="D733" s="287"/>
      <c r="E733" s="287"/>
      <c r="F733" s="287"/>
      <c r="G733" s="287"/>
      <c r="H733" s="141"/>
      <c r="I733" s="141"/>
      <c r="J733" s="141"/>
      <c r="K733" s="141"/>
      <c r="L733" s="141"/>
      <c r="M733" s="141"/>
      <c r="N733" s="141"/>
      <c r="O733" s="141"/>
      <c r="P733" s="141"/>
      <c r="Q733" s="210"/>
      <c r="R733" s="210"/>
      <c r="S733" s="210"/>
      <c r="T733" s="210"/>
      <c r="U733" s="210"/>
      <c r="V733" s="210"/>
      <c r="W733" s="210"/>
    </row>
    <row r="734" spans="1:23" ht="15.8" customHeight="1" x14ac:dyDescent="0.3">
      <c r="A734" s="160"/>
      <c r="B734" s="287"/>
      <c r="C734" s="287"/>
      <c r="D734" s="287"/>
      <c r="E734" s="287"/>
      <c r="F734" s="287"/>
      <c r="G734" s="287"/>
      <c r="H734" s="141"/>
      <c r="I734" s="141"/>
      <c r="J734" s="141"/>
      <c r="K734" s="141"/>
      <c r="L734" s="141"/>
      <c r="M734" s="141"/>
      <c r="N734" s="141"/>
      <c r="O734" s="141"/>
      <c r="P734" s="141"/>
      <c r="Q734" s="210"/>
      <c r="R734" s="210"/>
      <c r="S734" s="210"/>
      <c r="T734" s="210"/>
      <c r="U734" s="210"/>
      <c r="V734" s="210"/>
      <c r="W734" s="210"/>
    </row>
    <row r="735" spans="1:23" ht="15.8" customHeight="1" x14ac:dyDescent="0.3">
      <c r="A735" s="160"/>
      <c r="B735" s="287"/>
      <c r="C735" s="287"/>
      <c r="D735" s="287"/>
      <c r="E735" s="287"/>
      <c r="F735" s="287"/>
      <c r="G735" s="287"/>
      <c r="H735" s="141"/>
      <c r="I735" s="141"/>
      <c r="J735" s="141"/>
      <c r="K735" s="141"/>
      <c r="L735" s="141"/>
      <c r="M735" s="141"/>
      <c r="N735" s="141"/>
      <c r="O735" s="141"/>
      <c r="P735" s="141"/>
      <c r="Q735" s="210"/>
      <c r="R735" s="210"/>
      <c r="S735" s="210"/>
      <c r="T735" s="210"/>
      <c r="U735" s="210"/>
      <c r="V735" s="210"/>
      <c r="W735" s="210"/>
    </row>
    <row r="736" spans="1:23" ht="15.8" customHeight="1" x14ac:dyDescent="0.3">
      <c r="A736" s="160"/>
      <c r="B736" s="287"/>
      <c r="C736" s="287"/>
      <c r="D736" s="287"/>
      <c r="E736" s="287"/>
      <c r="F736" s="287"/>
      <c r="G736" s="287"/>
      <c r="H736" s="141"/>
      <c r="I736" s="141"/>
      <c r="J736" s="141"/>
      <c r="K736" s="141"/>
      <c r="L736" s="141"/>
      <c r="M736" s="141"/>
      <c r="N736" s="141"/>
      <c r="O736" s="141"/>
      <c r="P736" s="141"/>
      <c r="Q736" s="210"/>
      <c r="R736" s="210"/>
      <c r="S736" s="210"/>
      <c r="T736" s="210"/>
      <c r="U736" s="210"/>
      <c r="V736" s="210"/>
      <c r="W736" s="210"/>
    </row>
    <row r="737" spans="1:23" ht="15.8" customHeight="1" x14ac:dyDescent="0.3">
      <c r="A737" s="160"/>
      <c r="B737" s="287"/>
      <c r="C737" s="287"/>
      <c r="D737" s="287"/>
      <c r="E737" s="287"/>
      <c r="F737" s="287"/>
      <c r="G737" s="287"/>
      <c r="H737" s="141"/>
      <c r="I737" s="141"/>
      <c r="J737" s="141"/>
      <c r="K737" s="141"/>
      <c r="L737" s="141"/>
      <c r="M737" s="141"/>
      <c r="N737" s="141"/>
      <c r="O737" s="141"/>
      <c r="P737" s="141"/>
      <c r="Q737" s="210"/>
      <c r="R737" s="210"/>
      <c r="S737" s="210"/>
      <c r="T737" s="210"/>
      <c r="U737" s="210"/>
      <c r="V737" s="210"/>
      <c r="W737" s="210"/>
    </row>
    <row r="738" spans="1:23" ht="15.8" customHeight="1" x14ac:dyDescent="0.3">
      <c r="A738" s="160"/>
      <c r="B738" s="287"/>
      <c r="C738" s="287"/>
      <c r="D738" s="287"/>
      <c r="E738" s="287"/>
      <c r="F738" s="287"/>
      <c r="G738" s="287"/>
      <c r="H738" s="141"/>
      <c r="I738" s="141"/>
      <c r="J738" s="141"/>
      <c r="K738" s="141"/>
      <c r="L738" s="141"/>
      <c r="M738" s="141"/>
      <c r="N738" s="141"/>
      <c r="O738" s="141"/>
      <c r="P738" s="141"/>
      <c r="Q738" s="210"/>
      <c r="R738" s="210"/>
      <c r="S738" s="210"/>
      <c r="T738" s="210"/>
      <c r="U738" s="210"/>
      <c r="V738" s="210"/>
      <c r="W738" s="210"/>
    </row>
    <row r="739" spans="1:23" ht="15.8" customHeight="1" x14ac:dyDescent="0.3">
      <c r="A739" s="160"/>
      <c r="B739" s="287"/>
      <c r="C739" s="287"/>
      <c r="D739" s="287"/>
      <c r="E739" s="287"/>
      <c r="F739" s="287"/>
      <c r="G739" s="287"/>
      <c r="H739" s="141"/>
      <c r="I739" s="141"/>
      <c r="J739" s="141"/>
      <c r="K739" s="141"/>
      <c r="L739" s="141"/>
      <c r="M739" s="141"/>
      <c r="N739" s="141"/>
      <c r="O739" s="141"/>
      <c r="P739" s="141"/>
      <c r="Q739" s="210"/>
      <c r="R739" s="210"/>
      <c r="S739" s="210"/>
      <c r="T739" s="210"/>
      <c r="U739" s="210"/>
      <c r="V739" s="210"/>
      <c r="W739" s="210"/>
    </row>
    <row r="740" spans="1:23" ht="15.8" customHeight="1" x14ac:dyDescent="0.3">
      <c r="A740" s="160"/>
      <c r="B740" s="287"/>
      <c r="C740" s="287"/>
      <c r="D740" s="287"/>
      <c r="E740" s="287"/>
      <c r="F740" s="287"/>
      <c r="G740" s="287"/>
      <c r="H740" s="141"/>
      <c r="I740" s="141"/>
      <c r="J740" s="141"/>
      <c r="K740" s="141"/>
      <c r="L740" s="141"/>
      <c r="M740" s="141"/>
      <c r="N740" s="141"/>
      <c r="O740" s="141"/>
      <c r="P740" s="141"/>
      <c r="Q740" s="210"/>
      <c r="R740" s="210"/>
      <c r="S740" s="210"/>
      <c r="T740" s="210"/>
      <c r="U740" s="210"/>
      <c r="V740" s="210"/>
      <c r="W740" s="210"/>
    </row>
    <row r="741" spans="1:23" ht="15.8" customHeight="1" x14ac:dyDescent="0.3">
      <c r="A741" s="160"/>
      <c r="B741" s="287"/>
      <c r="C741" s="287"/>
      <c r="D741" s="287"/>
      <c r="E741" s="287"/>
      <c r="F741" s="287"/>
      <c r="G741" s="287"/>
      <c r="H741" s="141"/>
      <c r="I741" s="141"/>
      <c r="J741" s="141"/>
      <c r="K741" s="141"/>
      <c r="L741" s="141"/>
      <c r="M741" s="141"/>
      <c r="N741" s="141"/>
      <c r="O741" s="141"/>
      <c r="P741" s="141"/>
      <c r="Q741" s="210"/>
      <c r="R741" s="210"/>
      <c r="S741" s="210"/>
      <c r="T741" s="210"/>
      <c r="U741" s="210"/>
      <c r="V741" s="210"/>
      <c r="W741" s="210"/>
    </row>
    <row r="742" spans="1:23" ht="15.8" customHeight="1" x14ac:dyDescent="0.3">
      <c r="A742" s="160"/>
      <c r="B742" s="287"/>
      <c r="C742" s="287"/>
      <c r="D742" s="287"/>
      <c r="E742" s="287"/>
      <c r="F742" s="287"/>
      <c r="G742" s="287"/>
      <c r="H742" s="141"/>
      <c r="I742" s="141"/>
      <c r="J742" s="141"/>
      <c r="K742" s="141"/>
      <c r="L742" s="141"/>
      <c r="M742" s="141"/>
      <c r="N742" s="141"/>
      <c r="O742" s="141"/>
      <c r="P742" s="141"/>
      <c r="Q742" s="210"/>
      <c r="R742" s="210"/>
      <c r="S742" s="210"/>
      <c r="T742" s="210"/>
      <c r="U742" s="210"/>
      <c r="V742" s="210"/>
      <c r="W742" s="210"/>
    </row>
    <row r="743" spans="1:23" ht="15.8" customHeight="1" x14ac:dyDescent="0.3">
      <c r="A743" s="160"/>
      <c r="B743" s="287"/>
      <c r="C743" s="287"/>
      <c r="D743" s="287"/>
      <c r="E743" s="287"/>
      <c r="F743" s="287"/>
      <c r="G743" s="287"/>
      <c r="H743" s="141"/>
      <c r="I743" s="141"/>
      <c r="J743" s="141"/>
      <c r="K743" s="141"/>
      <c r="L743" s="141"/>
      <c r="M743" s="141"/>
      <c r="N743" s="141"/>
      <c r="O743" s="141"/>
      <c r="P743" s="141"/>
      <c r="Q743" s="210"/>
      <c r="R743" s="210"/>
      <c r="S743" s="210"/>
      <c r="T743" s="210"/>
      <c r="U743" s="210"/>
      <c r="V743" s="210"/>
      <c r="W743" s="210"/>
    </row>
    <row r="744" spans="1:23" ht="15.8" customHeight="1" x14ac:dyDescent="0.3">
      <c r="A744" s="160"/>
      <c r="B744" s="287"/>
      <c r="C744" s="287"/>
      <c r="D744" s="287"/>
      <c r="E744" s="287"/>
      <c r="F744" s="287"/>
      <c r="G744" s="287"/>
      <c r="H744" s="141"/>
      <c r="I744" s="141"/>
      <c r="J744" s="141"/>
      <c r="K744" s="141"/>
      <c r="L744" s="141"/>
      <c r="M744" s="141"/>
      <c r="N744" s="141"/>
      <c r="O744" s="141"/>
      <c r="P744" s="141"/>
      <c r="Q744" s="210"/>
      <c r="R744" s="210"/>
      <c r="S744" s="210"/>
      <c r="T744" s="210"/>
      <c r="U744" s="210"/>
      <c r="V744" s="210"/>
      <c r="W744" s="210"/>
    </row>
    <row r="745" spans="1:23" ht="15.8" customHeight="1" x14ac:dyDescent="0.3">
      <c r="A745" s="160"/>
      <c r="B745" s="287"/>
      <c r="C745" s="287"/>
      <c r="D745" s="287"/>
      <c r="E745" s="287"/>
      <c r="F745" s="287"/>
      <c r="G745" s="287"/>
      <c r="H745" s="141"/>
      <c r="I745" s="141"/>
      <c r="J745" s="141"/>
      <c r="K745" s="141"/>
      <c r="L745" s="141"/>
      <c r="M745" s="141"/>
      <c r="N745" s="141"/>
      <c r="O745" s="141"/>
      <c r="P745" s="141"/>
      <c r="Q745" s="210"/>
      <c r="R745" s="210"/>
      <c r="S745" s="210"/>
      <c r="T745" s="210"/>
      <c r="U745" s="210"/>
      <c r="V745" s="210"/>
      <c r="W745" s="210"/>
    </row>
    <row r="746" spans="1:23" ht="15.8" customHeight="1" x14ac:dyDescent="0.3">
      <c r="A746" s="160"/>
      <c r="B746" s="287"/>
      <c r="C746" s="287"/>
      <c r="D746" s="287"/>
      <c r="E746" s="287"/>
      <c r="F746" s="287"/>
      <c r="G746" s="287"/>
      <c r="H746" s="141"/>
      <c r="I746" s="141"/>
      <c r="J746" s="141"/>
      <c r="K746" s="141"/>
      <c r="L746" s="141"/>
      <c r="M746" s="141"/>
      <c r="N746" s="141"/>
      <c r="O746" s="141"/>
      <c r="P746" s="141"/>
      <c r="Q746" s="210"/>
      <c r="R746" s="210"/>
      <c r="S746" s="210"/>
      <c r="T746" s="210"/>
      <c r="U746" s="210"/>
      <c r="V746" s="210"/>
      <c r="W746" s="210"/>
    </row>
    <row r="747" spans="1:23" ht="15.8" customHeight="1" x14ac:dyDescent="0.3">
      <c r="A747" s="160"/>
      <c r="B747" s="287"/>
      <c r="C747" s="287"/>
      <c r="D747" s="287"/>
      <c r="E747" s="287"/>
      <c r="F747" s="287"/>
      <c r="G747" s="287"/>
      <c r="H747" s="141"/>
      <c r="I747" s="141"/>
      <c r="J747" s="141"/>
      <c r="K747" s="141"/>
      <c r="L747" s="141"/>
      <c r="M747" s="141"/>
      <c r="N747" s="141"/>
      <c r="O747" s="141"/>
      <c r="P747" s="141"/>
      <c r="Q747" s="210"/>
      <c r="R747" s="210"/>
      <c r="S747" s="210"/>
      <c r="T747" s="210"/>
      <c r="U747" s="210"/>
      <c r="V747" s="210"/>
      <c r="W747" s="210"/>
    </row>
    <row r="748" spans="1:23" ht="15.8" customHeight="1" x14ac:dyDescent="0.3">
      <c r="A748" s="160"/>
      <c r="B748" s="287"/>
      <c r="C748" s="287"/>
      <c r="D748" s="287"/>
      <c r="E748" s="287"/>
      <c r="F748" s="287"/>
      <c r="G748" s="287"/>
      <c r="H748" s="141"/>
      <c r="I748" s="141"/>
      <c r="J748" s="141"/>
      <c r="K748" s="141"/>
      <c r="L748" s="141"/>
      <c r="M748" s="141"/>
      <c r="N748" s="141"/>
      <c r="O748" s="141"/>
      <c r="P748" s="141"/>
      <c r="Q748" s="210"/>
      <c r="R748" s="210"/>
      <c r="S748" s="210"/>
      <c r="T748" s="210"/>
      <c r="U748" s="210"/>
      <c r="V748" s="210"/>
      <c r="W748" s="210"/>
    </row>
    <row r="749" spans="1:23" ht="15.8" customHeight="1" x14ac:dyDescent="0.3">
      <c r="A749" s="160"/>
      <c r="B749" s="287"/>
      <c r="C749" s="287"/>
      <c r="D749" s="287"/>
      <c r="E749" s="287"/>
      <c r="F749" s="287"/>
      <c r="G749" s="287"/>
      <c r="H749" s="141"/>
      <c r="I749" s="141"/>
      <c r="J749" s="141"/>
      <c r="K749" s="141"/>
      <c r="L749" s="141"/>
      <c r="M749" s="141"/>
      <c r="N749" s="141"/>
      <c r="O749" s="141"/>
      <c r="P749" s="141"/>
      <c r="Q749" s="210"/>
      <c r="R749" s="210"/>
      <c r="S749" s="210"/>
      <c r="T749" s="210"/>
      <c r="U749" s="210"/>
      <c r="V749" s="210"/>
      <c r="W749" s="210"/>
    </row>
    <row r="750" spans="1:23" ht="15.8" customHeight="1" x14ac:dyDescent="0.3">
      <c r="A750" s="160"/>
      <c r="B750" s="287"/>
      <c r="C750" s="287"/>
      <c r="D750" s="287"/>
      <c r="E750" s="287"/>
      <c r="F750" s="287"/>
      <c r="G750" s="287"/>
      <c r="H750" s="141"/>
      <c r="I750" s="141"/>
      <c r="J750" s="141"/>
      <c r="K750" s="141"/>
      <c r="L750" s="141"/>
      <c r="M750" s="141"/>
      <c r="N750" s="141"/>
      <c r="O750" s="141"/>
      <c r="P750" s="141"/>
      <c r="Q750" s="210"/>
      <c r="R750" s="210"/>
      <c r="S750" s="210"/>
      <c r="T750" s="210"/>
      <c r="U750" s="210"/>
      <c r="V750" s="210"/>
      <c r="W750" s="210"/>
    </row>
    <row r="751" spans="1:23" ht="15.8" customHeight="1" x14ac:dyDescent="0.3">
      <c r="A751" s="160"/>
      <c r="B751" s="287"/>
      <c r="C751" s="287"/>
      <c r="D751" s="287"/>
      <c r="E751" s="287"/>
      <c r="F751" s="287"/>
      <c r="G751" s="287"/>
      <c r="H751" s="141"/>
      <c r="I751" s="141"/>
      <c r="J751" s="141"/>
      <c r="K751" s="141"/>
      <c r="L751" s="141"/>
      <c r="M751" s="141"/>
      <c r="N751" s="141"/>
      <c r="O751" s="141"/>
      <c r="P751" s="141"/>
      <c r="Q751" s="210"/>
      <c r="R751" s="210"/>
      <c r="S751" s="210"/>
      <c r="T751" s="210"/>
      <c r="U751" s="210"/>
      <c r="V751" s="210"/>
      <c r="W751" s="210"/>
    </row>
    <row r="752" spans="1:23" ht="15.8" customHeight="1" x14ac:dyDescent="0.3">
      <c r="A752" s="160"/>
      <c r="B752" s="287"/>
      <c r="C752" s="287"/>
      <c r="D752" s="287"/>
      <c r="E752" s="287"/>
      <c r="F752" s="287"/>
      <c r="G752" s="287"/>
      <c r="H752" s="141"/>
      <c r="I752" s="141"/>
      <c r="J752" s="141"/>
      <c r="K752" s="141"/>
      <c r="L752" s="141"/>
      <c r="M752" s="141"/>
      <c r="N752" s="141"/>
      <c r="O752" s="141"/>
      <c r="P752" s="141"/>
      <c r="Q752" s="210"/>
      <c r="R752" s="210"/>
      <c r="S752" s="210"/>
      <c r="T752" s="210"/>
      <c r="U752" s="210"/>
      <c r="V752" s="210"/>
      <c r="W752" s="210"/>
    </row>
    <row r="753" spans="1:23" ht="15.8" customHeight="1" x14ac:dyDescent="0.3">
      <c r="A753" s="160"/>
      <c r="B753" s="287"/>
      <c r="C753" s="287"/>
      <c r="D753" s="287"/>
      <c r="E753" s="287"/>
      <c r="F753" s="287"/>
      <c r="G753" s="287"/>
      <c r="H753" s="141"/>
      <c r="I753" s="141"/>
      <c r="J753" s="141"/>
      <c r="K753" s="141"/>
      <c r="L753" s="141"/>
      <c r="M753" s="141"/>
      <c r="N753" s="141"/>
      <c r="O753" s="141"/>
      <c r="P753" s="141"/>
      <c r="Q753" s="210"/>
      <c r="R753" s="210"/>
      <c r="S753" s="210"/>
      <c r="T753" s="210"/>
      <c r="U753" s="210"/>
      <c r="V753" s="210"/>
      <c r="W753" s="210"/>
    </row>
    <row r="754" spans="1:23" ht="15.8" customHeight="1" x14ac:dyDescent="0.3">
      <c r="A754" s="160"/>
      <c r="B754" s="287"/>
      <c r="C754" s="287"/>
      <c r="D754" s="287"/>
      <c r="E754" s="287"/>
      <c r="F754" s="287"/>
      <c r="G754" s="287"/>
      <c r="H754" s="141"/>
      <c r="I754" s="141"/>
      <c r="J754" s="141"/>
      <c r="K754" s="141"/>
      <c r="L754" s="141"/>
      <c r="M754" s="141"/>
      <c r="N754" s="141"/>
      <c r="O754" s="141"/>
      <c r="P754" s="141"/>
      <c r="Q754" s="210"/>
      <c r="R754" s="210"/>
      <c r="S754" s="210"/>
      <c r="T754" s="210"/>
      <c r="U754" s="210"/>
      <c r="V754" s="210"/>
      <c r="W754" s="210"/>
    </row>
    <row r="755" spans="1:23" ht="15.8" customHeight="1" x14ac:dyDescent="0.3">
      <c r="A755" s="160"/>
      <c r="B755" s="287"/>
      <c r="C755" s="287"/>
      <c r="D755" s="287"/>
      <c r="E755" s="287"/>
      <c r="F755" s="287"/>
      <c r="G755" s="287"/>
      <c r="H755" s="141"/>
      <c r="I755" s="141"/>
      <c r="J755" s="141"/>
      <c r="K755" s="141"/>
      <c r="L755" s="141"/>
      <c r="M755" s="141"/>
      <c r="N755" s="141"/>
      <c r="O755" s="141"/>
      <c r="P755" s="141"/>
      <c r="Q755" s="210"/>
      <c r="R755" s="210"/>
      <c r="S755" s="210"/>
      <c r="T755" s="210"/>
      <c r="U755" s="210"/>
      <c r="V755" s="210"/>
      <c r="W755" s="210"/>
    </row>
    <row r="756" spans="1:23" ht="15.8" customHeight="1" x14ac:dyDescent="0.3">
      <c r="A756" s="160"/>
      <c r="B756" s="287"/>
      <c r="C756" s="287"/>
      <c r="D756" s="287"/>
      <c r="E756" s="287"/>
      <c r="F756" s="287"/>
      <c r="G756" s="287"/>
      <c r="H756" s="141"/>
      <c r="I756" s="141"/>
      <c r="J756" s="141"/>
      <c r="K756" s="141"/>
      <c r="L756" s="141"/>
      <c r="M756" s="141"/>
      <c r="N756" s="141"/>
      <c r="O756" s="141"/>
      <c r="P756" s="141"/>
      <c r="Q756" s="210"/>
      <c r="R756" s="210"/>
      <c r="S756" s="210"/>
      <c r="T756" s="210"/>
      <c r="U756" s="210"/>
      <c r="V756" s="210"/>
      <c r="W756" s="210"/>
    </row>
    <row r="757" spans="1:23" ht="15.8" customHeight="1" x14ac:dyDescent="0.3">
      <c r="A757" s="160"/>
      <c r="B757" s="287"/>
      <c r="C757" s="287"/>
      <c r="D757" s="287"/>
      <c r="E757" s="287"/>
      <c r="F757" s="287"/>
      <c r="G757" s="287"/>
      <c r="H757" s="141"/>
      <c r="I757" s="141"/>
      <c r="J757" s="141"/>
      <c r="K757" s="141"/>
      <c r="L757" s="141"/>
      <c r="M757" s="141"/>
      <c r="N757" s="141"/>
      <c r="O757" s="141"/>
      <c r="P757" s="141"/>
      <c r="Q757" s="210"/>
      <c r="R757" s="210"/>
      <c r="S757" s="210"/>
      <c r="T757" s="210"/>
      <c r="U757" s="210"/>
      <c r="V757" s="210"/>
      <c r="W757" s="210"/>
    </row>
    <row r="758" spans="1:23" ht="15.8" customHeight="1" x14ac:dyDescent="0.3">
      <c r="A758" s="160"/>
      <c r="B758" s="287"/>
      <c r="C758" s="287"/>
      <c r="D758" s="287"/>
      <c r="E758" s="287"/>
      <c r="F758" s="287"/>
      <c r="G758" s="287"/>
      <c r="H758" s="141"/>
      <c r="I758" s="141"/>
      <c r="J758" s="141"/>
      <c r="K758" s="141"/>
      <c r="L758" s="141"/>
      <c r="M758" s="141"/>
      <c r="N758" s="141"/>
      <c r="O758" s="141"/>
      <c r="P758" s="141"/>
      <c r="Q758" s="210"/>
      <c r="R758" s="210"/>
      <c r="S758" s="210"/>
      <c r="T758" s="210"/>
      <c r="U758" s="210"/>
      <c r="V758" s="210"/>
      <c r="W758" s="210"/>
    </row>
    <row r="759" spans="1:23" ht="15.8" customHeight="1" x14ac:dyDescent="0.3">
      <c r="A759" s="160"/>
      <c r="B759" s="287"/>
      <c r="C759" s="287"/>
      <c r="D759" s="287"/>
      <c r="E759" s="287"/>
      <c r="F759" s="287"/>
      <c r="G759" s="287"/>
      <c r="H759" s="141"/>
      <c r="I759" s="141"/>
      <c r="J759" s="141"/>
      <c r="K759" s="141"/>
      <c r="L759" s="141"/>
      <c r="M759" s="141"/>
      <c r="N759" s="141"/>
      <c r="O759" s="141"/>
      <c r="P759" s="141"/>
      <c r="Q759" s="210"/>
      <c r="R759" s="210"/>
      <c r="S759" s="210"/>
      <c r="T759" s="210"/>
      <c r="U759" s="210"/>
      <c r="V759" s="210"/>
      <c r="W759" s="210"/>
    </row>
    <row r="760" spans="1:23" ht="15.8" customHeight="1" x14ac:dyDescent="0.3">
      <c r="A760" s="160"/>
      <c r="B760" s="287"/>
      <c r="C760" s="287"/>
      <c r="D760" s="287"/>
      <c r="E760" s="287"/>
      <c r="F760" s="287"/>
      <c r="G760" s="287"/>
      <c r="H760" s="141"/>
      <c r="I760" s="141"/>
      <c r="J760" s="141"/>
      <c r="K760" s="141"/>
      <c r="L760" s="141"/>
      <c r="M760" s="141"/>
      <c r="N760" s="141"/>
      <c r="O760" s="141"/>
      <c r="P760" s="141"/>
      <c r="Q760" s="210"/>
      <c r="R760" s="210"/>
      <c r="S760" s="210"/>
      <c r="T760" s="210"/>
      <c r="U760" s="210"/>
      <c r="V760" s="210"/>
      <c r="W760" s="210"/>
    </row>
    <row r="761" spans="1:23" ht="15.8" customHeight="1" x14ac:dyDescent="0.3">
      <c r="A761" s="160"/>
      <c r="B761" s="287"/>
      <c r="C761" s="287"/>
      <c r="D761" s="287"/>
      <c r="E761" s="287"/>
      <c r="F761" s="287"/>
      <c r="G761" s="287"/>
      <c r="H761" s="141"/>
      <c r="I761" s="141"/>
      <c r="J761" s="141"/>
      <c r="K761" s="141"/>
      <c r="L761" s="141"/>
      <c r="M761" s="141"/>
      <c r="N761" s="141"/>
      <c r="O761" s="141"/>
      <c r="P761" s="141"/>
      <c r="Q761" s="210"/>
      <c r="R761" s="210"/>
      <c r="S761" s="210"/>
      <c r="T761" s="210"/>
      <c r="U761" s="210"/>
      <c r="V761" s="210"/>
      <c r="W761" s="210"/>
    </row>
    <row r="762" spans="1:23" ht="15.8" customHeight="1" x14ac:dyDescent="0.3">
      <c r="A762" s="160"/>
      <c r="B762" s="287"/>
      <c r="C762" s="287"/>
      <c r="D762" s="287"/>
      <c r="E762" s="287"/>
      <c r="F762" s="287"/>
      <c r="G762" s="287"/>
      <c r="H762" s="141"/>
      <c r="I762" s="141"/>
      <c r="J762" s="141"/>
      <c r="K762" s="141"/>
      <c r="L762" s="141"/>
      <c r="M762" s="141"/>
      <c r="N762" s="141"/>
      <c r="O762" s="141"/>
      <c r="P762" s="141"/>
      <c r="Q762" s="210"/>
      <c r="R762" s="210"/>
      <c r="S762" s="210"/>
      <c r="T762" s="210"/>
      <c r="U762" s="210"/>
      <c r="V762" s="210"/>
      <c r="W762" s="210"/>
    </row>
    <row r="763" spans="1:23" ht="15.8" customHeight="1" x14ac:dyDescent="0.3">
      <c r="A763" s="160"/>
      <c r="B763" s="287"/>
      <c r="C763" s="287"/>
      <c r="D763" s="287"/>
      <c r="E763" s="287"/>
      <c r="F763" s="287"/>
      <c r="G763" s="287"/>
      <c r="H763" s="141"/>
      <c r="I763" s="141"/>
      <c r="J763" s="141"/>
      <c r="K763" s="141"/>
      <c r="L763" s="141"/>
      <c r="M763" s="141"/>
      <c r="N763" s="141"/>
      <c r="O763" s="141"/>
      <c r="P763" s="141"/>
      <c r="Q763" s="210"/>
      <c r="R763" s="210"/>
      <c r="S763" s="210"/>
      <c r="T763" s="210"/>
      <c r="U763" s="210"/>
      <c r="V763" s="210"/>
      <c r="W763" s="210"/>
    </row>
    <row r="764" spans="1:23" ht="15.8" customHeight="1" x14ac:dyDescent="0.3">
      <c r="A764" s="160"/>
      <c r="B764" s="287"/>
      <c r="C764" s="287"/>
      <c r="D764" s="287"/>
      <c r="E764" s="287"/>
      <c r="F764" s="287"/>
      <c r="G764" s="287"/>
      <c r="H764" s="141"/>
      <c r="I764" s="141"/>
      <c r="J764" s="141"/>
      <c r="K764" s="141"/>
      <c r="L764" s="141"/>
      <c r="M764" s="141"/>
      <c r="N764" s="141"/>
      <c r="O764" s="141"/>
      <c r="P764" s="141"/>
      <c r="Q764" s="210"/>
      <c r="R764" s="210"/>
      <c r="S764" s="210"/>
      <c r="T764" s="210"/>
      <c r="U764" s="210"/>
      <c r="V764" s="210"/>
      <c r="W764" s="210"/>
    </row>
    <row r="765" spans="1:23" ht="15.8" customHeight="1" x14ac:dyDescent="0.3">
      <c r="A765" s="160"/>
      <c r="B765" s="287"/>
      <c r="C765" s="287"/>
      <c r="D765" s="287"/>
      <c r="E765" s="287"/>
      <c r="F765" s="287"/>
      <c r="G765" s="287"/>
      <c r="H765" s="141"/>
      <c r="I765" s="141"/>
      <c r="J765" s="141"/>
      <c r="K765" s="141"/>
      <c r="L765" s="141"/>
      <c r="M765" s="141"/>
      <c r="N765" s="141"/>
      <c r="O765" s="141"/>
      <c r="P765" s="141"/>
      <c r="Q765" s="210"/>
      <c r="R765" s="210"/>
      <c r="S765" s="210"/>
      <c r="T765" s="210"/>
      <c r="U765" s="210"/>
      <c r="V765" s="210"/>
      <c r="W765" s="210"/>
    </row>
    <row r="766" spans="1:23" ht="15.8" customHeight="1" x14ac:dyDescent="0.3">
      <c r="A766" s="160"/>
      <c r="B766" s="287"/>
      <c r="C766" s="287"/>
      <c r="D766" s="287"/>
      <c r="E766" s="287"/>
      <c r="F766" s="287"/>
      <c r="G766" s="287"/>
      <c r="H766" s="141"/>
      <c r="I766" s="141"/>
      <c r="J766" s="141"/>
      <c r="K766" s="141"/>
      <c r="L766" s="141"/>
      <c r="M766" s="141"/>
      <c r="N766" s="141"/>
      <c r="O766" s="141"/>
      <c r="P766" s="141"/>
      <c r="Q766" s="210"/>
      <c r="R766" s="210"/>
      <c r="S766" s="210"/>
      <c r="T766" s="210"/>
      <c r="U766" s="210"/>
      <c r="V766" s="210"/>
      <c r="W766" s="210"/>
    </row>
    <row r="767" spans="1:23" ht="15.8" customHeight="1" x14ac:dyDescent="0.3">
      <c r="A767" s="160"/>
      <c r="B767" s="287"/>
      <c r="C767" s="287"/>
      <c r="D767" s="287"/>
      <c r="E767" s="287"/>
      <c r="F767" s="287"/>
      <c r="G767" s="287"/>
      <c r="H767" s="141"/>
      <c r="I767" s="141"/>
      <c r="J767" s="141"/>
      <c r="K767" s="141"/>
      <c r="L767" s="141"/>
      <c r="M767" s="141"/>
      <c r="N767" s="141"/>
      <c r="O767" s="141"/>
      <c r="P767" s="141"/>
      <c r="Q767" s="210"/>
      <c r="R767" s="210"/>
      <c r="S767" s="210"/>
      <c r="T767" s="210"/>
      <c r="U767" s="210"/>
      <c r="V767" s="210"/>
      <c r="W767" s="210"/>
    </row>
    <row r="768" spans="1:23" ht="15.8" customHeight="1" x14ac:dyDescent="0.3">
      <c r="A768" s="160"/>
      <c r="B768" s="287"/>
      <c r="C768" s="287"/>
      <c r="D768" s="287"/>
      <c r="E768" s="287"/>
      <c r="F768" s="287"/>
      <c r="G768" s="287"/>
      <c r="H768" s="141"/>
      <c r="I768" s="141"/>
      <c r="J768" s="141"/>
      <c r="K768" s="141"/>
      <c r="L768" s="141"/>
      <c r="M768" s="141"/>
      <c r="N768" s="141"/>
      <c r="O768" s="141"/>
      <c r="P768" s="141"/>
      <c r="Q768" s="210"/>
      <c r="R768" s="210"/>
      <c r="S768" s="210"/>
      <c r="T768" s="210"/>
      <c r="U768" s="210"/>
      <c r="V768" s="210"/>
      <c r="W768" s="210"/>
    </row>
    <row r="769" spans="1:23" ht="15.8" customHeight="1" x14ac:dyDescent="0.3">
      <c r="A769" s="160"/>
      <c r="B769" s="287"/>
      <c r="C769" s="287"/>
      <c r="D769" s="287"/>
      <c r="E769" s="287"/>
      <c r="F769" s="287"/>
      <c r="G769" s="287"/>
      <c r="H769" s="141"/>
      <c r="I769" s="141"/>
      <c r="J769" s="141"/>
      <c r="K769" s="141"/>
      <c r="L769" s="141"/>
      <c r="M769" s="141"/>
      <c r="N769" s="141"/>
      <c r="O769" s="141"/>
      <c r="P769" s="141"/>
      <c r="Q769" s="210"/>
      <c r="R769" s="210"/>
      <c r="S769" s="210"/>
      <c r="T769" s="210"/>
      <c r="U769" s="210"/>
      <c r="V769" s="210"/>
      <c r="W769" s="210"/>
    </row>
    <row r="770" spans="1:23" ht="15.8" customHeight="1" x14ac:dyDescent="0.3">
      <c r="A770" s="160"/>
      <c r="B770" s="287"/>
      <c r="C770" s="287"/>
      <c r="D770" s="287"/>
      <c r="E770" s="287"/>
      <c r="F770" s="287"/>
      <c r="G770" s="287"/>
      <c r="H770" s="141"/>
      <c r="I770" s="141"/>
      <c r="J770" s="141"/>
      <c r="K770" s="141"/>
      <c r="L770" s="141"/>
      <c r="M770" s="141"/>
      <c r="N770" s="141"/>
      <c r="O770" s="141"/>
      <c r="P770" s="141"/>
      <c r="Q770" s="210"/>
      <c r="R770" s="210"/>
      <c r="S770" s="210"/>
      <c r="T770" s="210"/>
      <c r="U770" s="210"/>
      <c r="V770" s="210"/>
      <c r="W770" s="210"/>
    </row>
    <row r="771" spans="1:23" ht="15.8" customHeight="1" x14ac:dyDescent="0.3">
      <c r="A771" s="160"/>
      <c r="B771" s="287"/>
      <c r="C771" s="287"/>
      <c r="D771" s="287"/>
      <c r="E771" s="287"/>
      <c r="F771" s="287"/>
      <c r="G771" s="287"/>
      <c r="H771" s="141"/>
      <c r="I771" s="141"/>
      <c r="J771" s="141"/>
      <c r="K771" s="141"/>
      <c r="L771" s="141"/>
      <c r="M771" s="141"/>
      <c r="N771" s="141"/>
      <c r="O771" s="141"/>
      <c r="P771" s="141"/>
      <c r="Q771" s="210"/>
      <c r="R771" s="210"/>
      <c r="S771" s="210"/>
      <c r="T771" s="210"/>
      <c r="U771" s="210"/>
      <c r="V771" s="210"/>
      <c r="W771" s="210"/>
    </row>
    <row r="772" spans="1:23" ht="15.8" customHeight="1" x14ac:dyDescent="0.3">
      <c r="A772" s="160"/>
      <c r="B772" s="287"/>
      <c r="C772" s="287"/>
      <c r="D772" s="287"/>
      <c r="E772" s="287"/>
      <c r="F772" s="287"/>
      <c r="G772" s="287"/>
      <c r="H772" s="141"/>
      <c r="I772" s="141"/>
      <c r="J772" s="141"/>
      <c r="K772" s="141"/>
      <c r="L772" s="141"/>
      <c r="M772" s="141"/>
      <c r="N772" s="141"/>
      <c r="O772" s="141"/>
      <c r="P772" s="141"/>
      <c r="Q772" s="210"/>
      <c r="R772" s="210"/>
      <c r="S772" s="210"/>
      <c r="T772" s="210"/>
      <c r="U772" s="210"/>
      <c r="V772" s="210"/>
      <c r="W772" s="210"/>
    </row>
    <row r="773" spans="1:23" ht="15.8" customHeight="1" x14ac:dyDescent="0.3">
      <c r="A773" s="160"/>
      <c r="B773" s="287"/>
      <c r="C773" s="287"/>
      <c r="D773" s="287"/>
      <c r="E773" s="287"/>
      <c r="F773" s="287"/>
      <c r="G773" s="287"/>
      <c r="H773" s="141"/>
      <c r="I773" s="141"/>
      <c r="J773" s="141"/>
      <c r="K773" s="141"/>
      <c r="L773" s="141"/>
      <c r="M773" s="141"/>
      <c r="N773" s="141"/>
      <c r="O773" s="141"/>
      <c r="P773" s="141"/>
      <c r="Q773" s="210"/>
      <c r="R773" s="210"/>
      <c r="S773" s="210"/>
      <c r="T773" s="210"/>
      <c r="U773" s="210"/>
      <c r="V773" s="210"/>
      <c r="W773" s="210"/>
    </row>
    <row r="774" spans="1:23" ht="15.8" customHeight="1" x14ac:dyDescent="0.3">
      <c r="A774" s="160"/>
      <c r="B774" s="287"/>
      <c r="C774" s="287"/>
      <c r="D774" s="287"/>
      <c r="E774" s="287"/>
      <c r="F774" s="287"/>
      <c r="G774" s="287"/>
      <c r="H774" s="141"/>
      <c r="I774" s="141"/>
      <c r="J774" s="141"/>
      <c r="K774" s="141"/>
      <c r="L774" s="141"/>
      <c r="M774" s="141"/>
      <c r="N774" s="141"/>
      <c r="O774" s="141"/>
      <c r="P774" s="141"/>
      <c r="Q774" s="210"/>
      <c r="R774" s="210"/>
      <c r="S774" s="210"/>
      <c r="T774" s="210"/>
      <c r="U774" s="210"/>
      <c r="V774" s="210"/>
      <c r="W774" s="210"/>
    </row>
    <row r="775" spans="1:23" ht="15.8" customHeight="1" x14ac:dyDescent="0.3">
      <c r="A775" s="160"/>
      <c r="B775" s="287"/>
      <c r="C775" s="287"/>
      <c r="D775" s="287"/>
      <c r="E775" s="287"/>
      <c r="F775" s="287"/>
      <c r="G775" s="287"/>
      <c r="H775" s="141"/>
      <c r="I775" s="141"/>
      <c r="J775" s="141"/>
      <c r="K775" s="141"/>
      <c r="L775" s="141"/>
      <c r="M775" s="141"/>
      <c r="N775" s="141"/>
      <c r="O775" s="141"/>
      <c r="P775" s="141"/>
      <c r="Q775" s="210"/>
      <c r="R775" s="210"/>
      <c r="S775" s="210"/>
      <c r="T775" s="210"/>
      <c r="U775" s="210"/>
      <c r="V775" s="210"/>
      <c r="W775" s="210"/>
    </row>
    <row r="776" spans="1:23" ht="15.8" customHeight="1" x14ac:dyDescent="0.3">
      <c r="A776" s="160"/>
      <c r="B776" s="287"/>
      <c r="C776" s="287"/>
      <c r="D776" s="287"/>
      <c r="E776" s="287"/>
      <c r="F776" s="287"/>
      <c r="G776" s="287"/>
      <c r="H776" s="141"/>
      <c r="I776" s="141"/>
      <c r="J776" s="141"/>
      <c r="K776" s="141"/>
      <c r="L776" s="141"/>
      <c r="M776" s="141"/>
      <c r="N776" s="141"/>
      <c r="O776" s="141"/>
      <c r="P776" s="141"/>
      <c r="Q776" s="210"/>
      <c r="R776" s="210"/>
      <c r="S776" s="210"/>
      <c r="T776" s="210"/>
      <c r="U776" s="210"/>
      <c r="V776" s="210"/>
      <c r="W776" s="210"/>
    </row>
    <row r="777" spans="1:23" ht="15.8" customHeight="1" x14ac:dyDescent="0.3">
      <c r="A777" s="160"/>
      <c r="B777" s="287"/>
      <c r="C777" s="287"/>
      <c r="D777" s="287"/>
      <c r="E777" s="287"/>
      <c r="F777" s="287"/>
      <c r="G777" s="287"/>
      <c r="H777" s="141"/>
      <c r="I777" s="141"/>
      <c r="J777" s="141"/>
      <c r="K777" s="141"/>
      <c r="L777" s="141"/>
      <c r="M777" s="141"/>
      <c r="N777" s="141"/>
      <c r="O777" s="141"/>
      <c r="P777" s="141"/>
      <c r="Q777" s="210"/>
      <c r="R777" s="210"/>
      <c r="S777" s="210"/>
      <c r="T777" s="210"/>
      <c r="U777" s="210"/>
      <c r="V777" s="210"/>
      <c r="W777" s="210"/>
    </row>
    <row r="778" spans="1:23" ht="15.8" customHeight="1" x14ac:dyDescent="0.3">
      <c r="A778" s="160"/>
      <c r="B778" s="287"/>
      <c r="C778" s="287"/>
      <c r="D778" s="287"/>
      <c r="E778" s="287"/>
      <c r="F778" s="287"/>
      <c r="G778" s="287"/>
      <c r="H778" s="141"/>
      <c r="I778" s="141"/>
      <c r="J778" s="141"/>
      <c r="K778" s="141"/>
      <c r="L778" s="141"/>
      <c r="M778" s="141"/>
      <c r="N778" s="141"/>
      <c r="O778" s="141"/>
      <c r="P778" s="141"/>
      <c r="Q778" s="210"/>
      <c r="R778" s="210"/>
      <c r="S778" s="210"/>
      <c r="T778" s="210"/>
      <c r="U778" s="210"/>
      <c r="V778" s="210"/>
      <c r="W778" s="210"/>
    </row>
    <row r="779" spans="1:23" ht="15.8" customHeight="1" x14ac:dyDescent="0.3">
      <c r="A779" s="160"/>
      <c r="B779" s="287"/>
      <c r="C779" s="287"/>
      <c r="D779" s="287"/>
      <c r="E779" s="287"/>
      <c r="F779" s="287"/>
      <c r="G779" s="287"/>
      <c r="H779" s="141"/>
      <c r="I779" s="141"/>
      <c r="J779" s="141"/>
      <c r="K779" s="141"/>
      <c r="L779" s="141"/>
      <c r="M779" s="141"/>
      <c r="N779" s="141"/>
      <c r="O779" s="141"/>
      <c r="P779" s="141"/>
      <c r="Q779" s="210"/>
      <c r="R779" s="210"/>
      <c r="S779" s="210"/>
      <c r="T779" s="210"/>
      <c r="U779" s="210"/>
      <c r="V779" s="210"/>
      <c r="W779" s="210"/>
    </row>
    <row r="780" spans="1:23" ht="15.8" customHeight="1" x14ac:dyDescent="0.3">
      <c r="A780" s="160"/>
      <c r="B780" s="287"/>
      <c r="C780" s="287"/>
      <c r="D780" s="287"/>
      <c r="E780" s="287"/>
      <c r="F780" s="287"/>
      <c r="G780" s="287"/>
      <c r="H780" s="141"/>
      <c r="I780" s="141"/>
      <c r="J780" s="141"/>
      <c r="K780" s="141"/>
      <c r="L780" s="141"/>
      <c r="M780" s="141"/>
      <c r="N780" s="141"/>
      <c r="O780" s="141"/>
      <c r="P780" s="141"/>
      <c r="Q780" s="210"/>
      <c r="R780" s="210"/>
      <c r="S780" s="210"/>
      <c r="T780" s="210"/>
      <c r="U780" s="210"/>
      <c r="V780" s="210"/>
      <c r="W780" s="210"/>
    </row>
    <row r="781" spans="1:23" ht="15.8" customHeight="1" x14ac:dyDescent="0.3">
      <c r="A781" s="160"/>
      <c r="B781" s="287"/>
      <c r="C781" s="287"/>
      <c r="D781" s="287"/>
      <c r="E781" s="287"/>
      <c r="F781" s="287"/>
      <c r="G781" s="287"/>
      <c r="H781" s="141"/>
      <c r="I781" s="141"/>
      <c r="J781" s="141"/>
      <c r="K781" s="141"/>
      <c r="L781" s="141"/>
      <c r="M781" s="141"/>
      <c r="N781" s="141"/>
      <c r="O781" s="141"/>
      <c r="P781" s="141"/>
      <c r="Q781" s="210"/>
      <c r="R781" s="210"/>
      <c r="S781" s="210"/>
      <c r="T781" s="210"/>
      <c r="U781" s="210"/>
      <c r="V781" s="210"/>
      <c r="W781" s="210"/>
    </row>
    <row r="782" spans="1:23" ht="15.8" customHeight="1" x14ac:dyDescent="0.3">
      <c r="A782" s="160"/>
      <c r="B782" s="287"/>
      <c r="C782" s="287"/>
      <c r="D782" s="287"/>
      <c r="E782" s="287"/>
      <c r="F782" s="287"/>
      <c r="G782" s="287"/>
      <c r="H782" s="141"/>
      <c r="I782" s="141"/>
      <c r="J782" s="141"/>
      <c r="K782" s="141"/>
      <c r="L782" s="141"/>
      <c r="M782" s="141"/>
      <c r="N782" s="141"/>
      <c r="O782" s="141"/>
      <c r="P782" s="141"/>
      <c r="Q782" s="210"/>
      <c r="R782" s="210"/>
      <c r="S782" s="210"/>
      <c r="T782" s="210"/>
      <c r="U782" s="210"/>
      <c r="V782" s="210"/>
      <c r="W782" s="210"/>
    </row>
    <row r="783" spans="1:23" ht="15.8" customHeight="1" x14ac:dyDescent="0.3">
      <c r="A783" s="160"/>
      <c r="B783" s="287"/>
      <c r="C783" s="287"/>
      <c r="D783" s="287"/>
      <c r="E783" s="287"/>
      <c r="F783" s="287"/>
      <c r="G783" s="287"/>
      <c r="H783" s="141"/>
      <c r="I783" s="141"/>
      <c r="J783" s="141"/>
      <c r="K783" s="141"/>
      <c r="L783" s="141"/>
      <c r="M783" s="141"/>
      <c r="N783" s="141"/>
      <c r="O783" s="141"/>
      <c r="P783" s="141"/>
      <c r="Q783" s="210"/>
      <c r="R783" s="210"/>
      <c r="S783" s="210"/>
      <c r="T783" s="210"/>
      <c r="U783" s="210"/>
      <c r="V783" s="210"/>
      <c r="W783" s="210"/>
    </row>
    <row r="784" spans="1:23" ht="15.8" customHeight="1" x14ac:dyDescent="0.3">
      <c r="A784" s="160"/>
      <c r="B784" s="287"/>
      <c r="C784" s="287"/>
      <c r="D784" s="287"/>
      <c r="E784" s="287"/>
      <c r="F784" s="287"/>
      <c r="G784" s="287"/>
      <c r="H784" s="141"/>
      <c r="I784" s="141"/>
      <c r="J784" s="141"/>
      <c r="K784" s="141"/>
      <c r="L784" s="141"/>
      <c r="M784" s="141"/>
      <c r="N784" s="141"/>
      <c r="O784" s="141"/>
      <c r="P784" s="141"/>
      <c r="Q784" s="210"/>
      <c r="R784" s="210"/>
      <c r="S784" s="210"/>
      <c r="T784" s="210"/>
      <c r="U784" s="210"/>
      <c r="V784" s="210"/>
      <c r="W784" s="210"/>
    </row>
    <row r="785" spans="1:23" ht="15.8" customHeight="1" x14ac:dyDescent="0.3">
      <c r="A785" s="160"/>
      <c r="B785" s="287"/>
      <c r="C785" s="287"/>
      <c r="D785" s="287"/>
      <c r="E785" s="287"/>
      <c r="F785" s="287"/>
      <c r="G785" s="287"/>
      <c r="H785" s="141"/>
      <c r="I785" s="141"/>
      <c r="J785" s="141"/>
      <c r="K785" s="141"/>
      <c r="L785" s="141"/>
      <c r="M785" s="141"/>
      <c r="N785" s="141"/>
      <c r="O785" s="141"/>
      <c r="P785" s="141"/>
      <c r="Q785" s="210"/>
      <c r="R785" s="210"/>
      <c r="S785" s="210"/>
      <c r="T785" s="210"/>
      <c r="U785" s="210"/>
      <c r="V785" s="210"/>
      <c r="W785" s="210"/>
    </row>
    <row r="786" spans="1:23" ht="15.8" customHeight="1" x14ac:dyDescent="0.3">
      <c r="A786" s="160"/>
      <c r="B786" s="287"/>
      <c r="C786" s="287"/>
      <c r="D786" s="287"/>
      <c r="E786" s="287"/>
      <c r="F786" s="287"/>
      <c r="G786" s="287"/>
      <c r="H786" s="141"/>
      <c r="I786" s="141"/>
      <c r="J786" s="141"/>
      <c r="K786" s="141"/>
      <c r="L786" s="141"/>
      <c r="M786" s="141"/>
      <c r="N786" s="141"/>
      <c r="O786" s="141"/>
      <c r="P786" s="141"/>
      <c r="Q786" s="210"/>
      <c r="R786" s="210"/>
      <c r="S786" s="210"/>
      <c r="T786" s="210"/>
      <c r="U786" s="210"/>
      <c r="V786" s="210"/>
      <c r="W786" s="210"/>
    </row>
    <row r="787" spans="1:23" ht="15.8" customHeight="1" x14ac:dyDescent="0.3">
      <c r="A787" s="160"/>
      <c r="B787" s="287"/>
      <c r="C787" s="287"/>
      <c r="D787" s="287"/>
      <c r="E787" s="287"/>
      <c r="F787" s="287"/>
      <c r="G787" s="287"/>
      <c r="H787" s="141"/>
      <c r="I787" s="141"/>
      <c r="J787" s="141"/>
      <c r="K787" s="141"/>
      <c r="L787" s="141"/>
      <c r="M787" s="141"/>
      <c r="N787" s="141"/>
      <c r="O787" s="141"/>
      <c r="P787" s="141"/>
      <c r="Q787" s="210"/>
      <c r="R787" s="210"/>
      <c r="S787" s="210"/>
      <c r="T787" s="210"/>
      <c r="U787" s="210"/>
      <c r="V787" s="210"/>
      <c r="W787" s="210"/>
    </row>
    <row r="788" spans="1:23" ht="15.8" customHeight="1" x14ac:dyDescent="0.3">
      <c r="A788" s="160"/>
      <c r="B788" s="287"/>
      <c r="C788" s="287"/>
      <c r="D788" s="287"/>
      <c r="E788" s="287"/>
      <c r="F788" s="287"/>
      <c r="G788" s="287"/>
      <c r="H788" s="141"/>
      <c r="I788" s="141"/>
      <c r="J788" s="141"/>
      <c r="K788" s="141"/>
      <c r="L788" s="141"/>
      <c r="M788" s="141"/>
      <c r="N788" s="141"/>
      <c r="O788" s="141"/>
      <c r="P788" s="141"/>
      <c r="Q788" s="210"/>
      <c r="R788" s="210"/>
      <c r="S788" s="210"/>
      <c r="T788" s="210"/>
      <c r="U788" s="210"/>
      <c r="V788" s="210"/>
      <c r="W788" s="210"/>
    </row>
    <row r="789" spans="1:23" ht="15.8" customHeight="1" x14ac:dyDescent="0.3">
      <c r="A789" s="160"/>
      <c r="B789" s="287"/>
      <c r="C789" s="287"/>
      <c r="D789" s="287"/>
      <c r="E789" s="287"/>
      <c r="F789" s="287"/>
      <c r="G789" s="287"/>
      <c r="H789" s="141"/>
      <c r="I789" s="141"/>
      <c r="J789" s="141"/>
      <c r="K789" s="141"/>
      <c r="L789" s="141"/>
      <c r="M789" s="141"/>
      <c r="N789" s="141"/>
      <c r="O789" s="141"/>
      <c r="P789" s="141"/>
      <c r="Q789" s="210"/>
      <c r="R789" s="210"/>
      <c r="S789" s="210"/>
      <c r="T789" s="210"/>
      <c r="U789" s="210"/>
      <c r="V789" s="210"/>
      <c r="W789" s="210"/>
    </row>
    <row r="790" spans="1:23" ht="15.8" customHeight="1" x14ac:dyDescent="0.3">
      <c r="A790" s="160"/>
      <c r="B790" s="287"/>
      <c r="C790" s="287"/>
      <c r="D790" s="287"/>
      <c r="E790" s="287"/>
      <c r="F790" s="287"/>
      <c r="G790" s="287"/>
      <c r="H790" s="141"/>
      <c r="I790" s="141"/>
      <c r="J790" s="141"/>
      <c r="K790" s="141"/>
      <c r="L790" s="141"/>
      <c r="M790" s="141"/>
      <c r="N790" s="141"/>
      <c r="O790" s="141"/>
      <c r="P790" s="141"/>
      <c r="Q790" s="210"/>
      <c r="R790" s="210"/>
      <c r="S790" s="210"/>
      <c r="T790" s="210"/>
      <c r="U790" s="210"/>
      <c r="V790" s="210"/>
      <c r="W790" s="210"/>
    </row>
    <row r="791" spans="1:23" ht="15.8" customHeight="1" x14ac:dyDescent="0.3">
      <c r="A791" s="160"/>
      <c r="B791" s="287"/>
      <c r="C791" s="287"/>
      <c r="D791" s="287"/>
      <c r="E791" s="287"/>
      <c r="F791" s="287"/>
      <c r="G791" s="287"/>
      <c r="H791" s="141"/>
      <c r="I791" s="141"/>
      <c r="J791" s="141"/>
      <c r="K791" s="141"/>
      <c r="L791" s="141"/>
      <c r="M791" s="141"/>
      <c r="N791" s="141"/>
      <c r="O791" s="141"/>
      <c r="P791" s="141"/>
      <c r="Q791" s="210"/>
      <c r="R791" s="210"/>
      <c r="S791" s="210"/>
      <c r="T791" s="210"/>
      <c r="U791" s="210"/>
      <c r="V791" s="210"/>
      <c r="W791" s="210"/>
    </row>
    <row r="792" spans="1:23" ht="15.8" customHeight="1" x14ac:dyDescent="0.3">
      <c r="A792" s="160"/>
      <c r="B792" s="287"/>
      <c r="C792" s="287"/>
      <c r="D792" s="287"/>
      <c r="E792" s="287"/>
      <c r="F792" s="287"/>
      <c r="G792" s="287"/>
      <c r="H792" s="141"/>
      <c r="I792" s="141"/>
      <c r="J792" s="141"/>
      <c r="K792" s="141"/>
      <c r="L792" s="141"/>
      <c r="M792" s="141"/>
      <c r="N792" s="141"/>
      <c r="O792" s="141"/>
      <c r="P792" s="141"/>
      <c r="Q792" s="210"/>
      <c r="R792" s="210"/>
      <c r="S792" s="210"/>
      <c r="T792" s="210"/>
      <c r="U792" s="210"/>
      <c r="V792" s="210"/>
      <c r="W792" s="210"/>
    </row>
    <row r="793" spans="1:23" ht="15.8" customHeight="1" x14ac:dyDescent="0.3">
      <c r="A793" s="160"/>
      <c r="B793" s="287"/>
      <c r="C793" s="287"/>
      <c r="D793" s="287"/>
      <c r="E793" s="287"/>
      <c r="F793" s="287"/>
      <c r="G793" s="287"/>
      <c r="H793" s="141"/>
      <c r="I793" s="141"/>
      <c r="J793" s="141"/>
      <c r="K793" s="141"/>
      <c r="L793" s="141"/>
      <c r="M793" s="141"/>
      <c r="N793" s="141"/>
      <c r="O793" s="141"/>
      <c r="P793" s="141"/>
      <c r="Q793" s="210"/>
      <c r="R793" s="210"/>
      <c r="S793" s="210"/>
      <c r="T793" s="210"/>
      <c r="U793" s="210"/>
      <c r="V793" s="210"/>
      <c r="W793" s="210"/>
    </row>
    <row r="794" spans="1:23" ht="15.8" customHeight="1" x14ac:dyDescent="0.3">
      <c r="A794" s="160"/>
      <c r="B794" s="287"/>
      <c r="C794" s="287"/>
      <c r="D794" s="287"/>
      <c r="E794" s="287"/>
      <c r="F794" s="287"/>
      <c r="G794" s="287"/>
      <c r="H794" s="141"/>
      <c r="I794" s="141"/>
      <c r="J794" s="141"/>
      <c r="K794" s="141"/>
      <c r="L794" s="141"/>
      <c r="M794" s="141"/>
      <c r="N794" s="141"/>
      <c r="O794" s="141"/>
      <c r="P794" s="141"/>
      <c r="Q794" s="210"/>
      <c r="R794" s="210"/>
      <c r="S794" s="210"/>
      <c r="T794" s="210"/>
      <c r="U794" s="210"/>
      <c r="V794" s="210"/>
      <c r="W794" s="210"/>
    </row>
    <row r="795" spans="1:23" ht="15.8" customHeight="1" x14ac:dyDescent="0.3">
      <c r="A795" s="160"/>
      <c r="B795" s="287"/>
      <c r="C795" s="287"/>
      <c r="D795" s="287"/>
      <c r="E795" s="287"/>
      <c r="F795" s="287"/>
      <c r="G795" s="287"/>
      <c r="H795" s="141"/>
      <c r="I795" s="141"/>
      <c r="J795" s="141"/>
      <c r="K795" s="141"/>
      <c r="L795" s="141"/>
      <c r="M795" s="141"/>
      <c r="N795" s="141"/>
      <c r="O795" s="141"/>
      <c r="P795" s="141"/>
      <c r="Q795" s="210"/>
      <c r="R795" s="210"/>
      <c r="S795" s="210"/>
      <c r="T795" s="210"/>
      <c r="U795" s="210"/>
      <c r="V795" s="210"/>
      <c r="W795" s="210"/>
    </row>
    <row r="796" spans="1:23" ht="15.8" customHeight="1" x14ac:dyDescent="0.3">
      <c r="A796" s="160"/>
      <c r="B796" s="287"/>
      <c r="C796" s="287"/>
      <c r="D796" s="287"/>
      <c r="E796" s="287"/>
      <c r="F796" s="287"/>
      <c r="G796" s="287"/>
      <c r="H796" s="141"/>
      <c r="I796" s="141"/>
      <c r="J796" s="141"/>
      <c r="K796" s="141"/>
      <c r="L796" s="141"/>
      <c r="M796" s="141"/>
      <c r="N796" s="141"/>
      <c r="O796" s="141"/>
      <c r="P796" s="141"/>
      <c r="Q796" s="210"/>
      <c r="R796" s="210"/>
      <c r="S796" s="210"/>
      <c r="T796" s="210"/>
      <c r="U796" s="210"/>
      <c r="V796" s="210"/>
      <c r="W796" s="210"/>
    </row>
    <row r="797" spans="1:23" ht="15.8" customHeight="1" x14ac:dyDescent="0.3">
      <c r="A797" s="160"/>
      <c r="B797" s="287"/>
      <c r="C797" s="287"/>
      <c r="D797" s="287"/>
      <c r="E797" s="287"/>
      <c r="F797" s="287"/>
      <c r="G797" s="287"/>
      <c r="H797" s="141"/>
      <c r="I797" s="141"/>
      <c r="J797" s="141"/>
      <c r="K797" s="141"/>
      <c r="L797" s="141"/>
      <c r="M797" s="141"/>
      <c r="N797" s="141"/>
      <c r="O797" s="141"/>
      <c r="P797" s="141"/>
      <c r="Q797" s="210"/>
      <c r="R797" s="210"/>
      <c r="S797" s="210"/>
      <c r="T797" s="210"/>
      <c r="U797" s="210"/>
      <c r="V797" s="210"/>
      <c r="W797" s="210"/>
    </row>
    <row r="798" spans="1:23" ht="15.8" customHeight="1" x14ac:dyDescent="0.3">
      <c r="A798" s="160"/>
      <c r="B798" s="287"/>
      <c r="C798" s="287"/>
      <c r="D798" s="287"/>
      <c r="E798" s="287"/>
      <c r="F798" s="287"/>
      <c r="G798" s="287"/>
      <c r="H798" s="141"/>
      <c r="I798" s="141"/>
      <c r="J798" s="141"/>
      <c r="K798" s="141"/>
      <c r="L798" s="141"/>
      <c r="M798" s="141"/>
      <c r="N798" s="141"/>
      <c r="O798" s="141"/>
      <c r="P798" s="141"/>
      <c r="Q798" s="210"/>
      <c r="R798" s="210"/>
      <c r="S798" s="210"/>
      <c r="T798" s="210"/>
      <c r="U798" s="210"/>
      <c r="V798" s="210"/>
      <c r="W798" s="210"/>
    </row>
    <row r="799" spans="1:23" ht="15.8" customHeight="1" x14ac:dyDescent="0.3">
      <c r="A799" s="160"/>
      <c r="B799" s="287"/>
      <c r="C799" s="287"/>
      <c r="D799" s="287"/>
      <c r="E799" s="287"/>
      <c r="F799" s="287"/>
      <c r="G799" s="287"/>
      <c r="H799" s="141"/>
      <c r="I799" s="141"/>
      <c r="J799" s="141"/>
      <c r="K799" s="141"/>
      <c r="L799" s="141"/>
      <c r="M799" s="141"/>
      <c r="N799" s="141"/>
      <c r="O799" s="141"/>
      <c r="P799" s="141"/>
      <c r="Q799" s="210"/>
      <c r="R799" s="210"/>
      <c r="S799" s="210"/>
      <c r="T799" s="210"/>
      <c r="U799" s="210"/>
      <c r="V799" s="210"/>
      <c r="W799" s="210"/>
    </row>
    <row r="800" spans="1:23" ht="15.8" customHeight="1" x14ac:dyDescent="0.3">
      <c r="A800" s="160"/>
      <c r="B800" s="287"/>
      <c r="C800" s="287"/>
      <c r="D800" s="287"/>
      <c r="E800" s="287"/>
      <c r="F800" s="287"/>
      <c r="G800" s="287"/>
      <c r="H800" s="141"/>
      <c r="I800" s="141"/>
      <c r="J800" s="141"/>
      <c r="K800" s="141"/>
      <c r="L800" s="141"/>
      <c r="M800" s="141"/>
      <c r="N800" s="141"/>
      <c r="O800" s="141"/>
      <c r="P800" s="141"/>
      <c r="Q800" s="210"/>
      <c r="R800" s="210"/>
      <c r="S800" s="210"/>
      <c r="T800" s="210"/>
      <c r="U800" s="210"/>
      <c r="V800" s="210"/>
      <c r="W800" s="210"/>
    </row>
    <row r="801" spans="1:23" ht="15.8" customHeight="1" x14ac:dyDescent="0.3">
      <c r="A801" s="160"/>
      <c r="B801" s="287"/>
      <c r="C801" s="287"/>
      <c r="D801" s="287"/>
      <c r="E801" s="287"/>
      <c r="F801" s="287"/>
      <c r="G801" s="287"/>
      <c r="H801" s="141"/>
      <c r="I801" s="141"/>
      <c r="J801" s="141"/>
      <c r="K801" s="141"/>
      <c r="L801" s="141"/>
      <c r="M801" s="141"/>
      <c r="N801" s="141"/>
      <c r="O801" s="141"/>
      <c r="P801" s="141"/>
      <c r="Q801" s="210"/>
      <c r="R801" s="210"/>
      <c r="S801" s="210"/>
      <c r="T801" s="210"/>
      <c r="U801" s="210"/>
      <c r="V801" s="210"/>
      <c r="W801" s="210"/>
    </row>
    <row r="802" spans="1:23" ht="15.8" customHeight="1" x14ac:dyDescent="0.3">
      <c r="A802" s="160"/>
      <c r="B802" s="287"/>
      <c r="C802" s="287"/>
      <c r="D802" s="287"/>
      <c r="E802" s="287"/>
      <c r="F802" s="287"/>
      <c r="G802" s="287"/>
      <c r="H802" s="141"/>
      <c r="I802" s="141"/>
      <c r="J802" s="141"/>
      <c r="K802" s="141"/>
      <c r="L802" s="141"/>
      <c r="M802" s="141"/>
      <c r="N802" s="141"/>
      <c r="O802" s="141"/>
      <c r="P802" s="141"/>
      <c r="Q802" s="210"/>
      <c r="R802" s="210"/>
      <c r="S802" s="210"/>
      <c r="T802" s="210"/>
      <c r="U802" s="210"/>
      <c r="V802" s="210"/>
      <c r="W802" s="210"/>
    </row>
    <row r="803" spans="1:23" ht="15.8" customHeight="1" x14ac:dyDescent="0.3">
      <c r="A803" s="160"/>
      <c r="B803" s="287"/>
      <c r="C803" s="287"/>
      <c r="D803" s="287"/>
      <c r="E803" s="287"/>
      <c r="F803" s="287"/>
      <c r="G803" s="287"/>
      <c r="H803" s="141"/>
      <c r="I803" s="141"/>
      <c r="J803" s="141"/>
      <c r="K803" s="141"/>
      <c r="L803" s="141"/>
      <c r="M803" s="141"/>
      <c r="N803" s="141"/>
      <c r="O803" s="141"/>
      <c r="P803" s="141"/>
      <c r="Q803" s="210"/>
      <c r="R803" s="210"/>
      <c r="S803" s="210"/>
      <c r="T803" s="210"/>
      <c r="U803" s="210"/>
      <c r="V803" s="210"/>
      <c r="W803" s="210"/>
    </row>
    <row r="804" spans="1:23" ht="15.8" customHeight="1" x14ac:dyDescent="0.3">
      <c r="A804" s="160"/>
      <c r="B804" s="287"/>
      <c r="C804" s="287"/>
      <c r="D804" s="287"/>
      <c r="E804" s="287"/>
      <c r="F804" s="287"/>
      <c r="G804" s="287"/>
      <c r="H804" s="141"/>
      <c r="I804" s="141"/>
      <c r="J804" s="141"/>
      <c r="K804" s="141"/>
      <c r="L804" s="141"/>
      <c r="M804" s="141"/>
      <c r="N804" s="141"/>
      <c r="O804" s="141"/>
      <c r="P804" s="141"/>
      <c r="Q804" s="210"/>
      <c r="R804" s="210"/>
      <c r="S804" s="210"/>
      <c r="T804" s="210"/>
      <c r="U804" s="210"/>
      <c r="V804" s="210"/>
      <c r="W804" s="210"/>
    </row>
    <row r="805" spans="1:23" ht="15.8" customHeight="1" x14ac:dyDescent="0.3">
      <c r="A805" s="160"/>
      <c r="B805" s="287"/>
      <c r="C805" s="287"/>
      <c r="D805" s="287"/>
      <c r="E805" s="287"/>
      <c r="F805" s="287"/>
      <c r="G805" s="287"/>
      <c r="H805" s="141"/>
      <c r="I805" s="141"/>
      <c r="J805" s="141"/>
      <c r="K805" s="141"/>
      <c r="L805" s="141"/>
      <c r="M805" s="141"/>
      <c r="N805" s="141"/>
      <c r="O805" s="141"/>
      <c r="P805" s="141"/>
      <c r="Q805" s="210"/>
      <c r="R805" s="210"/>
      <c r="S805" s="210"/>
      <c r="T805" s="210"/>
      <c r="U805" s="210"/>
      <c r="V805" s="210"/>
      <c r="W805" s="210"/>
    </row>
    <row r="806" spans="1:23" ht="15.8" customHeight="1" x14ac:dyDescent="0.3">
      <c r="A806" s="160"/>
      <c r="B806" s="287"/>
      <c r="C806" s="287"/>
      <c r="D806" s="287"/>
      <c r="E806" s="287"/>
      <c r="F806" s="287"/>
      <c r="G806" s="287"/>
      <c r="H806" s="141"/>
      <c r="I806" s="141"/>
      <c r="J806" s="141"/>
      <c r="K806" s="141"/>
      <c r="L806" s="141"/>
      <c r="M806" s="141"/>
      <c r="N806" s="141"/>
      <c r="O806" s="141"/>
      <c r="P806" s="141"/>
      <c r="Q806" s="210"/>
      <c r="R806" s="210"/>
      <c r="S806" s="210"/>
      <c r="T806" s="210"/>
      <c r="U806" s="210"/>
      <c r="V806" s="210"/>
      <c r="W806" s="210"/>
    </row>
    <row r="807" spans="1:23" ht="15.8" customHeight="1" x14ac:dyDescent="0.3">
      <c r="A807" s="160"/>
      <c r="B807" s="287"/>
      <c r="C807" s="287"/>
      <c r="D807" s="287"/>
      <c r="E807" s="287"/>
      <c r="F807" s="287"/>
      <c r="G807" s="287"/>
      <c r="H807" s="141"/>
      <c r="I807" s="141"/>
      <c r="J807" s="141"/>
      <c r="K807" s="141"/>
      <c r="L807" s="141"/>
      <c r="M807" s="141"/>
      <c r="N807" s="141"/>
      <c r="O807" s="141"/>
      <c r="P807" s="141"/>
      <c r="Q807" s="210"/>
      <c r="R807" s="210"/>
      <c r="S807" s="210"/>
      <c r="T807" s="210"/>
      <c r="U807" s="210"/>
      <c r="V807" s="210"/>
      <c r="W807" s="210"/>
    </row>
    <row r="808" spans="1:23" ht="15.8" customHeight="1" x14ac:dyDescent="0.3">
      <c r="A808" s="160"/>
      <c r="B808" s="287"/>
      <c r="C808" s="287"/>
      <c r="D808" s="287"/>
      <c r="E808" s="287"/>
      <c r="F808" s="287"/>
      <c r="G808" s="287"/>
      <c r="H808" s="141"/>
      <c r="I808" s="141"/>
      <c r="J808" s="141"/>
      <c r="K808" s="141"/>
      <c r="L808" s="141"/>
      <c r="M808" s="141"/>
      <c r="N808" s="141"/>
      <c r="O808" s="141"/>
      <c r="P808" s="141"/>
      <c r="Q808" s="210"/>
      <c r="R808" s="210"/>
      <c r="S808" s="210"/>
      <c r="T808" s="210"/>
      <c r="U808" s="210"/>
      <c r="V808" s="210"/>
      <c r="W808" s="210"/>
    </row>
    <row r="809" spans="1:23" ht="15.8" customHeight="1" x14ac:dyDescent="0.3">
      <c r="A809" s="160"/>
      <c r="B809" s="287"/>
      <c r="C809" s="287"/>
      <c r="D809" s="287"/>
      <c r="E809" s="287"/>
      <c r="F809" s="287"/>
      <c r="G809" s="287"/>
      <c r="H809" s="141"/>
      <c r="I809" s="141"/>
      <c r="J809" s="141"/>
      <c r="K809" s="141"/>
      <c r="L809" s="141"/>
      <c r="M809" s="141"/>
      <c r="N809" s="141"/>
      <c r="O809" s="141"/>
      <c r="P809" s="141"/>
      <c r="Q809" s="210"/>
      <c r="R809" s="210"/>
      <c r="S809" s="210"/>
      <c r="T809" s="210"/>
      <c r="U809" s="210"/>
      <c r="V809" s="210"/>
      <c r="W809" s="210"/>
    </row>
    <row r="810" spans="1:23" ht="15.8" customHeight="1" x14ac:dyDescent="0.3">
      <c r="A810" s="160"/>
      <c r="B810" s="287"/>
      <c r="C810" s="287"/>
      <c r="D810" s="287"/>
      <c r="E810" s="287"/>
      <c r="F810" s="287"/>
      <c r="G810" s="287"/>
      <c r="H810" s="141"/>
      <c r="I810" s="141"/>
      <c r="J810" s="141"/>
      <c r="K810" s="141"/>
      <c r="L810" s="141"/>
      <c r="M810" s="141"/>
      <c r="N810" s="141"/>
      <c r="O810" s="141"/>
      <c r="P810" s="141"/>
      <c r="Q810" s="210"/>
      <c r="R810" s="210"/>
      <c r="S810" s="210"/>
      <c r="T810" s="210"/>
      <c r="U810" s="210"/>
      <c r="V810" s="210"/>
      <c r="W810" s="210"/>
    </row>
    <row r="811" spans="1:23" ht="15.8" customHeight="1" x14ac:dyDescent="0.3">
      <c r="A811" s="160"/>
      <c r="B811" s="287"/>
      <c r="C811" s="287"/>
      <c r="D811" s="287"/>
      <c r="E811" s="287"/>
      <c r="F811" s="287"/>
      <c r="G811" s="287"/>
      <c r="H811" s="141"/>
      <c r="I811" s="141"/>
      <c r="J811" s="141"/>
      <c r="K811" s="141"/>
      <c r="L811" s="141"/>
      <c r="M811" s="141"/>
      <c r="N811" s="141"/>
      <c r="O811" s="141"/>
      <c r="P811" s="141"/>
      <c r="Q811" s="210"/>
      <c r="R811" s="210"/>
      <c r="S811" s="210"/>
      <c r="T811" s="210"/>
      <c r="U811" s="210"/>
      <c r="V811" s="210"/>
      <c r="W811" s="210"/>
    </row>
    <row r="812" spans="1:23" ht="15.8" customHeight="1" x14ac:dyDescent="0.3">
      <c r="A812" s="160"/>
      <c r="B812" s="287"/>
      <c r="C812" s="287"/>
      <c r="D812" s="287"/>
      <c r="E812" s="287"/>
      <c r="F812" s="287"/>
      <c r="G812" s="287"/>
      <c r="H812" s="141"/>
      <c r="I812" s="141"/>
      <c r="J812" s="141"/>
      <c r="K812" s="141"/>
      <c r="L812" s="141"/>
      <c r="M812" s="141"/>
      <c r="N812" s="141"/>
      <c r="O812" s="141"/>
      <c r="P812" s="141"/>
      <c r="Q812" s="210"/>
      <c r="R812" s="210"/>
      <c r="S812" s="210"/>
      <c r="T812" s="210"/>
      <c r="U812" s="210"/>
      <c r="V812" s="210"/>
      <c r="W812" s="210"/>
    </row>
    <row r="813" spans="1:23" ht="15.8" customHeight="1" x14ac:dyDescent="0.3">
      <c r="A813" s="160"/>
      <c r="B813" s="287"/>
      <c r="C813" s="287"/>
      <c r="D813" s="287"/>
      <c r="E813" s="287"/>
      <c r="F813" s="287"/>
      <c r="G813" s="287"/>
      <c r="H813" s="141"/>
      <c r="I813" s="141"/>
      <c r="J813" s="141"/>
      <c r="K813" s="141"/>
      <c r="L813" s="141"/>
      <c r="M813" s="141"/>
      <c r="N813" s="141"/>
      <c r="O813" s="141"/>
      <c r="P813" s="141"/>
      <c r="Q813" s="210"/>
      <c r="R813" s="210"/>
      <c r="S813" s="210"/>
      <c r="T813" s="210"/>
      <c r="U813" s="210"/>
      <c r="V813" s="210"/>
      <c r="W813" s="210"/>
    </row>
    <row r="814" spans="1:23" ht="15.8" customHeight="1" x14ac:dyDescent="0.3">
      <c r="A814" s="160"/>
      <c r="B814" s="287"/>
      <c r="C814" s="287"/>
      <c r="D814" s="287"/>
      <c r="E814" s="287"/>
      <c r="F814" s="287"/>
      <c r="G814" s="287"/>
      <c r="H814" s="141"/>
      <c r="I814" s="141"/>
      <c r="J814" s="141"/>
      <c r="K814" s="141"/>
      <c r="L814" s="141"/>
      <c r="M814" s="141"/>
      <c r="N814" s="141"/>
      <c r="O814" s="141"/>
      <c r="P814" s="141"/>
      <c r="Q814" s="210"/>
      <c r="R814" s="210"/>
      <c r="S814" s="210"/>
      <c r="T814" s="210"/>
      <c r="U814" s="210"/>
      <c r="V814" s="210"/>
      <c r="W814" s="210"/>
    </row>
    <row r="815" spans="1:23" ht="15.8" customHeight="1" x14ac:dyDescent="0.3">
      <c r="A815" s="160"/>
      <c r="B815" s="287"/>
      <c r="C815" s="287"/>
      <c r="D815" s="287"/>
      <c r="E815" s="287"/>
      <c r="F815" s="287"/>
      <c r="G815" s="287"/>
      <c r="H815" s="141"/>
      <c r="I815" s="141"/>
      <c r="J815" s="141"/>
      <c r="K815" s="141"/>
      <c r="L815" s="141"/>
      <c r="M815" s="141"/>
      <c r="N815" s="141"/>
      <c r="O815" s="141"/>
      <c r="P815" s="141"/>
      <c r="Q815" s="210"/>
      <c r="R815" s="210"/>
      <c r="S815" s="210"/>
      <c r="T815" s="210"/>
      <c r="U815" s="210"/>
      <c r="V815" s="210"/>
      <c r="W815" s="210"/>
    </row>
    <row r="816" spans="1:23" ht="15.8" customHeight="1" x14ac:dyDescent="0.3">
      <c r="A816" s="160"/>
      <c r="B816" s="287"/>
      <c r="C816" s="287"/>
      <c r="D816" s="287"/>
      <c r="E816" s="287"/>
      <c r="F816" s="287"/>
      <c r="G816" s="287"/>
      <c r="H816" s="141"/>
      <c r="I816" s="141"/>
      <c r="J816" s="141"/>
      <c r="K816" s="141"/>
      <c r="L816" s="141"/>
      <c r="M816" s="141"/>
      <c r="N816" s="141"/>
      <c r="O816" s="141"/>
      <c r="P816" s="141"/>
      <c r="Q816" s="210"/>
      <c r="R816" s="210"/>
      <c r="S816" s="210"/>
      <c r="T816" s="210"/>
      <c r="U816" s="210"/>
      <c r="V816" s="210"/>
      <c r="W816" s="210"/>
    </row>
    <row r="817" spans="1:23" ht="15.8" customHeight="1" x14ac:dyDescent="0.3">
      <c r="A817" s="160"/>
      <c r="B817" s="287"/>
      <c r="C817" s="287"/>
      <c r="D817" s="287"/>
      <c r="E817" s="287"/>
      <c r="F817" s="287"/>
      <c r="G817" s="287"/>
      <c r="H817" s="141"/>
      <c r="I817" s="141"/>
      <c r="J817" s="141"/>
      <c r="K817" s="141"/>
      <c r="L817" s="141"/>
      <c r="M817" s="141"/>
      <c r="N817" s="141"/>
      <c r="O817" s="141"/>
      <c r="P817" s="141"/>
      <c r="Q817" s="210"/>
      <c r="R817" s="210"/>
      <c r="S817" s="210"/>
      <c r="T817" s="210"/>
      <c r="U817" s="210"/>
      <c r="V817" s="210"/>
      <c r="W817" s="210"/>
    </row>
    <row r="818" spans="1:23" ht="15.8" customHeight="1" x14ac:dyDescent="0.3">
      <c r="A818" s="160"/>
      <c r="B818" s="287"/>
      <c r="C818" s="287"/>
      <c r="D818" s="287"/>
      <c r="E818" s="287"/>
      <c r="F818" s="287"/>
      <c r="G818" s="287"/>
      <c r="H818" s="141"/>
      <c r="I818" s="141"/>
      <c r="J818" s="141"/>
      <c r="K818" s="141"/>
      <c r="L818" s="141"/>
      <c r="M818" s="141"/>
      <c r="N818" s="141"/>
      <c r="O818" s="141"/>
      <c r="P818" s="141"/>
      <c r="Q818" s="210"/>
      <c r="R818" s="210"/>
      <c r="S818" s="210"/>
      <c r="T818" s="210"/>
      <c r="U818" s="210"/>
      <c r="V818" s="210"/>
      <c r="W818" s="210"/>
    </row>
    <row r="819" spans="1:23" ht="15.8" customHeight="1" x14ac:dyDescent="0.3">
      <c r="A819" s="160"/>
      <c r="B819" s="287"/>
      <c r="C819" s="287"/>
      <c r="D819" s="287"/>
      <c r="E819" s="287"/>
      <c r="F819" s="287"/>
      <c r="G819" s="287"/>
      <c r="H819" s="141"/>
      <c r="I819" s="141"/>
      <c r="J819" s="141"/>
      <c r="K819" s="141"/>
      <c r="L819" s="141"/>
      <c r="M819" s="141"/>
      <c r="N819" s="141"/>
      <c r="O819" s="141"/>
      <c r="P819" s="141"/>
      <c r="Q819" s="210"/>
      <c r="R819" s="210"/>
      <c r="S819" s="210"/>
      <c r="T819" s="210"/>
      <c r="U819" s="210"/>
      <c r="V819" s="210"/>
      <c r="W819" s="210"/>
    </row>
    <row r="820" spans="1:23" ht="15.8" customHeight="1" x14ac:dyDescent="0.3">
      <c r="A820" s="160"/>
      <c r="B820" s="287"/>
      <c r="C820" s="287"/>
      <c r="D820" s="287"/>
      <c r="E820" s="287"/>
      <c r="F820" s="287"/>
      <c r="G820" s="287"/>
      <c r="H820" s="141"/>
      <c r="I820" s="141"/>
      <c r="J820" s="141"/>
      <c r="K820" s="141"/>
      <c r="L820" s="141"/>
      <c r="M820" s="141"/>
      <c r="N820" s="141"/>
      <c r="O820" s="141"/>
      <c r="P820" s="141"/>
      <c r="Q820" s="210"/>
      <c r="R820" s="210"/>
      <c r="S820" s="210"/>
      <c r="T820" s="210"/>
      <c r="U820" s="210"/>
      <c r="V820" s="210"/>
      <c r="W820" s="210"/>
    </row>
    <row r="821" spans="1:23" ht="15.8" customHeight="1" x14ac:dyDescent="0.3">
      <c r="A821" s="160"/>
      <c r="B821" s="287"/>
      <c r="C821" s="287"/>
      <c r="D821" s="287"/>
      <c r="E821" s="287"/>
      <c r="F821" s="287"/>
      <c r="G821" s="287"/>
      <c r="H821" s="141"/>
      <c r="I821" s="141"/>
      <c r="J821" s="141"/>
      <c r="K821" s="141"/>
      <c r="L821" s="141"/>
      <c r="M821" s="141"/>
      <c r="N821" s="141"/>
      <c r="O821" s="141"/>
      <c r="P821" s="141"/>
      <c r="Q821" s="210"/>
      <c r="R821" s="210"/>
      <c r="S821" s="210"/>
      <c r="T821" s="210"/>
      <c r="U821" s="210"/>
      <c r="V821" s="210"/>
      <c r="W821" s="210"/>
    </row>
    <row r="822" spans="1:23" ht="15.8" customHeight="1" x14ac:dyDescent="0.3">
      <c r="A822" s="160"/>
      <c r="B822" s="287"/>
      <c r="C822" s="287"/>
      <c r="D822" s="287"/>
      <c r="E822" s="287"/>
      <c r="F822" s="287"/>
      <c r="G822" s="287"/>
      <c r="H822" s="141"/>
      <c r="I822" s="141"/>
      <c r="J822" s="141"/>
      <c r="K822" s="141"/>
      <c r="L822" s="141"/>
      <c r="M822" s="141"/>
      <c r="N822" s="141"/>
      <c r="O822" s="141"/>
      <c r="P822" s="141"/>
      <c r="Q822" s="210"/>
      <c r="R822" s="210"/>
      <c r="S822" s="210"/>
      <c r="T822" s="210"/>
      <c r="U822" s="210"/>
      <c r="V822" s="210"/>
      <c r="W822" s="210"/>
    </row>
    <row r="823" spans="1:23" ht="15.8" customHeight="1" x14ac:dyDescent="0.3">
      <c r="A823" s="160"/>
      <c r="B823" s="287"/>
      <c r="C823" s="287"/>
      <c r="D823" s="287"/>
      <c r="E823" s="287"/>
      <c r="F823" s="287"/>
      <c r="G823" s="287"/>
      <c r="H823" s="141"/>
      <c r="I823" s="141"/>
      <c r="J823" s="141"/>
      <c r="K823" s="141"/>
      <c r="L823" s="141"/>
      <c r="M823" s="141"/>
      <c r="N823" s="141"/>
      <c r="O823" s="141"/>
      <c r="P823" s="141"/>
      <c r="Q823" s="210"/>
      <c r="R823" s="210"/>
      <c r="S823" s="210"/>
      <c r="T823" s="210"/>
      <c r="U823" s="210"/>
      <c r="V823" s="210"/>
      <c r="W823" s="210"/>
    </row>
    <row r="824" spans="1:23" ht="15.8" customHeight="1" x14ac:dyDescent="0.3">
      <c r="A824" s="160"/>
      <c r="B824" s="287"/>
      <c r="C824" s="287"/>
      <c r="D824" s="287"/>
      <c r="E824" s="287"/>
      <c r="F824" s="287"/>
      <c r="G824" s="287"/>
      <c r="H824" s="141"/>
      <c r="I824" s="141"/>
      <c r="J824" s="141"/>
      <c r="K824" s="141"/>
      <c r="L824" s="141"/>
      <c r="M824" s="141"/>
      <c r="N824" s="141"/>
      <c r="O824" s="141"/>
      <c r="P824" s="141"/>
      <c r="Q824" s="210"/>
      <c r="R824" s="210"/>
      <c r="S824" s="210"/>
      <c r="T824" s="210"/>
      <c r="U824" s="210"/>
      <c r="V824" s="210"/>
      <c r="W824" s="210"/>
    </row>
    <row r="825" spans="1:23" ht="15.8" customHeight="1" x14ac:dyDescent="0.3">
      <c r="A825" s="160"/>
      <c r="B825" s="287"/>
      <c r="C825" s="287"/>
      <c r="D825" s="287"/>
      <c r="E825" s="287"/>
      <c r="F825" s="287"/>
      <c r="G825" s="287"/>
      <c r="H825" s="141"/>
      <c r="I825" s="141"/>
      <c r="J825" s="141"/>
      <c r="K825" s="141"/>
      <c r="L825" s="141"/>
      <c r="M825" s="141"/>
      <c r="N825" s="141"/>
      <c r="O825" s="141"/>
      <c r="P825" s="141"/>
      <c r="Q825" s="210"/>
      <c r="R825" s="210"/>
      <c r="S825" s="210"/>
      <c r="T825" s="210"/>
      <c r="U825" s="210"/>
      <c r="V825" s="210"/>
      <c r="W825" s="210"/>
    </row>
    <row r="826" spans="1:23" ht="15.8" customHeight="1" x14ac:dyDescent="0.3">
      <c r="A826" s="160"/>
      <c r="B826" s="287"/>
      <c r="C826" s="287"/>
      <c r="D826" s="287"/>
      <c r="E826" s="287"/>
      <c r="F826" s="287"/>
      <c r="G826" s="287"/>
      <c r="H826" s="141"/>
      <c r="I826" s="141"/>
      <c r="J826" s="141"/>
      <c r="K826" s="141"/>
      <c r="L826" s="141"/>
      <c r="M826" s="141"/>
      <c r="N826" s="141"/>
      <c r="O826" s="141"/>
      <c r="P826" s="141"/>
      <c r="Q826" s="210"/>
      <c r="R826" s="210"/>
      <c r="S826" s="210"/>
      <c r="T826" s="210"/>
      <c r="U826" s="210"/>
      <c r="V826" s="210"/>
      <c r="W826" s="210"/>
    </row>
    <row r="827" spans="1:23" ht="15.8" customHeight="1" x14ac:dyDescent="0.3">
      <c r="A827" s="160"/>
      <c r="B827" s="287"/>
      <c r="C827" s="287"/>
      <c r="D827" s="287"/>
      <c r="E827" s="287"/>
      <c r="F827" s="287"/>
      <c r="G827" s="287"/>
      <c r="H827" s="141"/>
      <c r="I827" s="141"/>
      <c r="J827" s="141"/>
      <c r="K827" s="141"/>
      <c r="L827" s="141"/>
      <c r="M827" s="141"/>
      <c r="N827" s="141"/>
      <c r="O827" s="141"/>
      <c r="P827" s="141"/>
      <c r="Q827" s="210"/>
      <c r="R827" s="210"/>
      <c r="S827" s="210"/>
      <c r="T827" s="210"/>
      <c r="U827" s="210"/>
      <c r="V827" s="210"/>
      <c r="W827" s="210"/>
    </row>
    <row r="828" spans="1:23" ht="15.8" customHeight="1" x14ac:dyDescent="0.3">
      <c r="A828" s="160"/>
      <c r="B828" s="287"/>
      <c r="C828" s="287"/>
      <c r="D828" s="287"/>
      <c r="E828" s="287"/>
      <c r="F828" s="287"/>
      <c r="G828" s="287"/>
      <c r="H828" s="141"/>
      <c r="I828" s="141"/>
      <c r="J828" s="141"/>
      <c r="K828" s="141"/>
      <c r="L828" s="141"/>
      <c r="M828" s="141"/>
      <c r="N828" s="141"/>
      <c r="O828" s="141"/>
      <c r="P828" s="141"/>
      <c r="Q828" s="210"/>
      <c r="R828" s="210"/>
      <c r="S828" s="210"/>
      <c r="T828" s="210"/>
      <c r="U828" s="210"/>
      <c r="V828" s="210"/>
      <c r="W828" s="210"/>
    </row>
    <row r="829" spans="1:23" ht="15.8" customHeight="1" x14ac:dyDescent="0.3">
      <c r="A829" s="160"/>
      <c r="B829" s="287"/>
      <c r="C829" s="287"/>
      <c r="D829" s="287"/>
      <c r="E829" s="287"/>
      <c r="F829" s="287"/>
      <c r="G829" s="287"/>
      <c r="H829" s="141"/>
      <c r="I829" s="141"/>
      <c r="J829" s="141"/>
      <c r="K829" s="141"/>
      <c r="L829" s="141"/>
      <c r="M829" s="141"/>
      <c r="N829" s="141"/>
      <c r="O829" s="141"/>
      <c r="P829" s="141"/>
      <c r="Q829" s="210"/>
      <c r="R829" s="210"/>
      <c r="S829" s="210"/>
      <c r="T829" s="210"/>
      <c r="U829" s="210"/>
      <c r="V829" s="210"/>
      <c r="W829" s="210"/>
    </row>
    <row r="830" spans="1:23" ht="15.8" customHeight="1" x14ac:dyDescent="0.3">
      <c r="A830" s="160"/>
      <c r="B830" s="287"/>
      <c r="C830" s="287"/>
      <c r="D830" s="287"/>
      <c r="E830" s="287"/>
      <c r="F830" s="287"/>
      <c r="G830" s="287"/>
      <c r="H830" s="141"/>
      <c r="I830" s="141"/>
      <c r="J830" s="141"/>
      <c r="K830" s="141"/>
      <c r="L830" s="141"/>
      <c r="M830" s="141"/>
      <c r="N830" s="141"/>
      <c r="O830" s="141"/>
      <c r="P830" s="141"/>
      <c r="Q830" s="210"/>
      <c r="R830" s="210"/>
      <c r="S830" s="210"/>
      <c r="T830" s="210"/>
      <c r="U830" s="210"/>
      <c r="V830" s="210"/>
      <c r="W830" s="210"/>
    </row>
    <row r="831" spans="1:23" ht="15.8" customHeight="1" x14ac:dyDescent="0.3">
      <c r="A831" s="160"/>
      <c r="B831" s="287"/>
      <c r="C831" s="287"/>
      <c r="D831" s="287"/>
      <c r="E831" s="287"/>
      <c r="F831" s="287"/>
      <c r="G831" s="287"/>
      <c r="H831" s="141"/>
      <c r="I831" s="141"/>
      <c r="J831" s="141"/>
      <c r="K831" s="141"/>
      <c r="L831" s="141"/>
      <c r="M831" s="141"/>
      <c r="N831" s="141"/>
      <c r="O831" s="141"/>
      <c r="P831" s="141"/>
      <c r="Q831" s="210"/>
      <c r="R831" s="210"/>
      <c r="S831" s="210"/>
      <c r="T831" s="210"/>
      <c r="U831" s="210"/>
      <c r="V831" s="210"/>
      <c r="W831" s="210"/>
    </row>
    <row r="832" spans="1:23" ht="15.8" customHeight="1" x14ac:dyDescent="0.3">
      <c r="A832" s="160"/>
      <c r="B832" s="287"/>
      <c r="C832" s="287"/>
      <c r="D832" s="287"/>
      <c r="E832" s="287"/>
      <c r="F832" s="287"/>
      <c r="G832" s="287"/>
      <c r="H832" s="141"/>
      <c r="I832" s="141"/>
      <c r="J832" s="141"/>
      <c r="K832" s="141"/>
      <c r="L832" s="141"/>
      <c r="M832" s="141"/>
      <c r="N832" s="141"/>
      <c r="O832" s="141"/>
      <c r="P832" s="141"/>
      <c r="Q832" s="210"/>
      <c r="R832" s="210"/>
      <c r="S832" s="210"/>
      <c r="T832" s="210"/>
      <c r="U832" s="210"/>
      <c r="V832" s="210"/>
      <c r="W832" s="210"/>
    </row>
    <row r="833" spans="1:23" ht="15.8" customHeight="1" x14ac:dyDescent="0.3">
      <c r="A833" s="160"/>
      <c r="B833" s="287"/>
      <c r="C833" s="287"/>
      <c r="D833" s="287"/>
      <c r="E833" s="287"/>
      <c r="F833" s="287"/>
      <c r="G833" s="287"/>
      <c r="H833" s="141"/>
      <c r="I833" s="141"/>
      <c r="J833" s="141"/>
      <c r="K833" s="141"/>
      <c r="L833" s="141"/>
      <c r="M833" s="141"/>
      <c r="N833" s="141"/>
      <c r="O833" s="141"/>
      <c r="P833" s="141"/>
      <c r="Q833" s="210"/>
      <c r="R833" s="210"/>
      <c r="S833" s="210"/>
      <c r="T833" s="210"/>
      <c r="U833" s="210"/>
      <c r="V833" s="210"/>
      <c r="W833" s="210"/>
    </row>
    <row r="834" spans="1:23" ht="15.8" customHeight="1" x14ac:dyDescent="0.3">
      <c r="A834" s="160"/>
      <c r="B834" s="287"/>
      <c r="C834" s="287"/>
      <c r="D834" s="287"/>
      <c r="E834" s="287"/>
      <c r="F834" s="287"/>
      <c r="G834" s="287"/>
      <c r="H834" s="141"/>
      <c r="I834" s="141"/>
      <c r="J834" s="141"/>
      <c r="K834" s="141"/>
      <c r="L834" s="141"/>
      <c r="M834" s="141"/>
      <c r="N834" s="141"/>
      <c r="O834" s="141"/>
      <c r="P834" s="141"/>
      <c r="Q834" s="210"/>
      <c r="R834" s="210"/>
      <c r="S834" s="210"/>
      <c r="T834" s="210"/>
      <c r="U834" s="210"/>
      <c r="V834" s="210"/>
      <c r="W834" s="210"/>
    </row>
    <row r="835" spans="1:23" ht="15.8" customHeight="1" x14ac:dyDescent="0.3">
      <c r="A835" s="160"/>
      <c r="B835" s="287"/>
      <c r="C835" s="287"/>
      <c r="D835" s="287"/>
      <c r="E835" s="287"/>
      <c r="F835" s="287"/>
      <c r="G835" s="287"/>
      <c r="H835" s="141"/>
      <c r="I835" s="141"/>
      <c r="J835" s="141"/>
      <c r="K835" s="141"/>
      <c r="L835" s="141"/>
      <c r="M835" s="141"/>
      <c r="N835" s="141"/>
      <c r="O835" s="141"/>
      <c r="P835" s="141"/>
      <c r="Q835" s="210"/>
      <c r="R835" s="210"/>
      <c r="S835" s="210"/>
      <c r="T835" s="210"/>
      <c r="U835" s="210"/>
      <c r="V835" s="210"/>
      <c r="W835" s="210"/>
    </row>
    <row r="836" spans="1:23" ht="15.8" customHeight="1" x14ac:dyDescent="0.3">
      <c r="A836" s="160"/>
      <c r="B836" s="287"/>
      <c r="C836" s="287"/>
      <c r="D836" s="287"/>
      <c r="E836" s="287"/>
      <c r="F836" s="287"/>
      <c r="G836" s="287"/>
      <c r="H836" s="141"/>
      <c r="I836" s="141"/>
      <c r="J836" s="141"/>
      <c r="K836" s="141"/>
      <c r="L836" s="141"/>
      <c r="M836" s="141"/>
      <c r="N836" s="141"/>
      <c r="O836" s="141"/>
      <c r="P836" s="141"/>
      <c r="Q836" s="210"/>
      <c r="R836" s="210"/>
      <c r="S836" s="210"/>
      <c r="T836" s="210"/>
      <c r="U836" s="210"/>
      <c r="V836" s="210"/>
      <c r="W836" s="210"/>
    </row>
    <row r="837" spans="1:23" ht="15.8" customHeight="1" x14ac:dyDescent="0.3">
      <c r="A837" s="160"/>
      <c r="B837" s="287"/>
      <c r="C837" s="287"/>
      <c r="D837" s="287"/>
      <c r="E837" s="287"/>
      <c r="F837" s="287"/>
      <c r="G837" s="287"/>
      <c r="H837" s="141"/>
      <c r="I837" s="141"/>
      <c r="J837" s="141"/>
      <c r="K837" s="141"/>
      <c r="L837" s="141"/>
      <c r="M837" s="141"/>
      <c r="N837" s="141"/>
      <c r="O837" s="141"/>
      <c r="P837" s="141"/>
      <c r="Q837" s="210"/>
      <c r="R837" s="210"/>
      <c r="S837" s="210"/>
      <c r="T837" s="210"/>
      <c r="U837" s="210"/>
      <c r="V837" s="210"/>
      <c r="W837" s="210"/>
    </row>
    <row r="838" spans="1:23" ht="15.8" customHeight="1" x14ac:dyDescent="0.3">
      <c r="A838" s="160"/>
      <c r="B838" s="287"/>
      <c r="C838" s="287"/>
      <c r="D838" s="287"/>
      <c r="E838" s="287"/>
      <c r="F838" s="287"/>
      <c r="G838" s="287"/>
      <c r="H838" s="141"/>
      <c r="I838" s="141"/>
      <c r="J838" s="141"/>
      <c r="K838" s="141"/>
      <c r="L838" s="141"/>
      <c r="M838" s="141"/>
      <c r="N838" s="141"/>
      <c r="O838" s="141"/>
      <c r="P838" s="141"/>
      <c r="Q838" s="210"/>
      <c r="R838" s="210"/>
      <c r="S838" s="210"/>
      <c r="T838" s="210"/>
      <c r="U838" s="210"/>
      <c r="V838" s="210"/>
      <c r="W838" s="210"/>
    </row>
    <row r="839" spans="1:23" ht="15.8" customHeight="1" x14ac:dyDescent="0.3">
      <c r="A839" s="160"/>
      <c r="B839" s="287"/>
      <c r="C839" s="287"/>
      <c r="D839" s="287"/>
      <c r="E839" s="287"/>
      <c r="F839" s="287"/>
      <c r="G839" s="287"/>
      <c r="H839" s="141"/>
      <c r="I839" s="141"/>
      <c r="J839" s="141"/>
      <c r="K839" s="141"/>
      <c r="L839" s="141"/>
      <c r="M839" s="141"/>
      <c r="N839" s="141"/>
      <c r="O839" s="141"/>
      <c r="P839" s="141"/>
      <c r="Q839" s="210"/>
      <c r="R839" s="210"/>
      <c r="S839" s="210"/>
      <c r="T839" s="210"/>
      <c r="U839" s="210"/>
      <c r="V839" s="210"/>
      <c r="W839" s="210"/>
    </row>
    <row r="840" spans="1:23" ht="15.8" customHeight="1" x14ac:dyDescent="0.3">
      <c r="A840" s="160"/>
      <c r="B840" s="287"/>
      <c r="C840" s="287"/>
      <c r="D840" s="287"/>
      <c r="E840" s="287"/>
      <c r="F840" s="287"/>
      <c r="G840" s="287"/>
      <c r="H840" s="141"/>
      <c r="I840" s="141"/>
      <c r="J840" s="141"/>
      <c r="K840" s="141"/>
      <c r="L840" s="141"/>
      <c r="M840" s="141"/>
      <c r="N840" s="141"/>
      <c r="O840" s="141"/>
      <c r="P840" s="141"/>
      <c r="Q840" s="210"/>
      <c r="R840" s="210"/>
      <c r="S840" s="210"/>
      <c r="T840" s="210"/>
      <c r="U840" s="210"/>
      <c r="V840" s="210"/>
      <c r="W840" s="210"/>
    </row>
    <row r="841" spans="1:23" ht="15.8" customHeight="1" x14ac:dyDescent="0.3">
      <c r="A841" s="160"/>
      <c r="B841" s="287"/>
      <c r="C841" s="287"/>
      <c r="D841" s="287"/>
      <c r="E841" s="287"/>
      <c r="F841" s="287"/>
      <c r="G841" s="287"/>
      <c r="H841" s="141"/>
      <c r="I841" s="141"/>
      <c r="J841" s="141"/>
      <c r="K841" s="141"/>
      <c r="L841" s="141"/>
      <c r="M841" s="141"/>
      <c r="N841" s="141"/>
      <c r="O841" s="141"/>
      <c r="P841" s="141"/>
      <c r="Q841" s="210"/>
      <c r="R841" s="210"/>
      <c r="S841" s="210"/>
      <c r="T841" s="210"/>
      <c r="U841" s="210"/>
      <c r="V841" s="210"/>
      <c r="W841" s="210"/>
    </row>
    <row r="842" spans="1:23" ht="15.8" customHeight="1" x14ac:dyDescent="0.3">
      <c r="A842" s="160"/>
      <c r="B842" s="287"/>
      <c r="C842" s="287"/>
      <c r="D842" s="287"/>
      <c r="E842" s="287"/>
      <c r="F842" s="287"/>
      <c r="G842" s="287"/>
      <c r="H842" s="141"/>
      <c r="I842" s="141"/>
      <c r="J842" s="141"/>
      <c r="K842" s="141"/>
      <c r="L842" s="141"/>
      <c r="M842" s="141"/>
      <c r="N842" s="141"/>
      <c r="O842" s="141"/>
      <c r="P842" s="141"/>
      <c r="Q842" s="210"/>
      <c r="R842" s="210"/>
      <c r="S842" s="210"/>
      <c r="T842" s="210"/>
      <c r="U842" s="210"/>
      <c r="V842" s="210"/>
      <c r="W842" s="210"/>
    </row>
    <row r="843" spans="1:23" ht="15.8" customHeight="1" x14ac:dyDescent="0.3">
      <c r="A843" s="160"/>
      <c r="B843" s="287"/>
      <c r="C843" s="287"/>
      <c r="D843" s="287"/>
      <c r="E843" s="287"/>
      <c r="F843" s="287"/>
      <c r="G843" s="287"/>
      <c r="H843" s="141"/>
      <c r="I843" s="141"/>
      <c r="J843" s="141"/>
      <c r="K843" s="141"/>
      <c r="L843" s="141"/>
      <c r="M843" s="141"/>
      <c r="N843" s="141"/>
      <c r="O843" s="141"/>
      <c r="P843" s="141"/>
      <c r="Q843" s="210"/>
      <c r="R843" s="210"/>
      <c r="S843" s="210"/>
      <c r="T843" s="210"/>
      <c r="U843" s="210"/>
      <c r="V843" s="210"/>
      <c r="W843" s="210"/>
    </row>
    <row r="844" spans="1:23" ht="15.8" customHeight="1" x14ac:dyDescent="0.3">
      <c r="A844" s="160"/>
      <c r="B844" s="287"/>
      <c r="C844" s="287"/>
      <c r="D844" s="287"/>
      <c r="E844" s="287"/>
      <c r="F844" s="287"/>
      <c r="G844" s="287"/>
      <c r="H844" s="141"/>
      <c r="I844" s="141"/>
      <c r="J844" s="141"/>
      <c r="K844" s="141"/>
      <c r="L844" s="141"/>
      <c r="M844" s="141"/>
      <c r="N844" s="141"/>
      <c r="O844" s="141"/>
      <c r="P844" s="141"/>
      <c r="Q844" s="210"/>
      <c r="R844" s="210"/>
      <c r="S844" s="210"/>
      <c r="T844" s="210"/>
      <c r="U844" s="210"/>
      <c r="V844" s="210"/>
      <c r="W844" s="210"/>
    </row>
    <row r="845" spans="1:23" ht="15.8" customHeight="1" x14ac:dyDescent="0.3">
      <c r="A845" s="160"/>
      <c r="B845" s="287"/>
      <c r="C845" s="287"/>
      <c r="D845" s="287"/>
      <c r="E845" s="287"/>
      <c r="F845" s="287"/>
      <c r="G845" s="287"/>
      <c r="H845" s="141"/>
      <c r="I845" s="141"/>
      <c r="J845" s="141"/>
      <c r="K845" s="141"/>
      <c r="L845" s="141"/>
      <c r="M845" s="141"/>
      <c r="N845" s="141"/>
      <c r="O845" s="141"/>
      <c r="P845" s="141"/>
      <c r="Q845" s="210"/>
      <c r="R845" s="210"/>
      <c r="S845" s="210"/>
      <c r="T845" s="210"/>
      <c r="U845" s="210"/>
      <c r="V845" s="210"/>
      <c r="W845" s="210"/>
    </row>
    <row r="846" spans="1:23" ht="15.8" customHeight="1" x14ac:dyDescent="0.3">
      <c r="A846" s="160"/>
      <c r="B846" s="287"/>
      <c r="C846" s="287"/>
      <c r="D846" s="287"/>
      <c r="E846" s="287"/>
      <c r="F846" s="287"/>
      <c r="G846" s="287"/>
      <c r="H846" s="141"/>
      <c r="I846" s="141"/>
      <c r="J846" s="141"/>
      <c r="K846" s="141"/>
      <c r="L846" s="141"/>
      <c r="M846" s="141"/>
      <c r="N846" s="141"/>
      <c r="O846" s="141"/>
      <c r="P846" s="141"/>
      <c r="Q846" s="210"/>
      <c r="R846" s="210"/>
      <c r="S846" s="210"/>
      <c r="T846" s="210"/>
      <c r="U846" s="210"/>
      <c r="V846" s="210"/>
      <c r="W846" s="210"/>
    </row>
    <row r="847" spans="1:23" ht="15.8" customHeight="1" x14ac:dyDescent="0.3">
      <c r="A847" s="160"/>
      <c r="B847" s="287"/>
      <c r="C847" s="287"/>
      <c r="D847" s="287"/>
      <c r="E847" s="287"/>
      <c r="F847" s="287"/>
      <c r="G847" s="287"/>
      <c r="H847" s="141"/>
      <c r="I847" s="141"/>
      <c r="J847" s="141"/>
      <c r="K847" s="141"/>
      <c r="L847" s="141"/>
      <c r="M847" s="141"/>
      <c r="N847" s="141"/>
      <c r="O847" s="141"/>
      <c r="P847" s="141"/>
      <c r="Q847" s="210"/>
      <c r="R847" s="210"/>
      <c r="S847" s="210"/>
      <c r="T847" s="210"/>
      <c r="U847" s="210"/>
      <c r="V847" s="210"/>
      <c r="W847" s="210"/>
    </row>
    <row r="848" spans="1:23" ht="15.8" customHeight="1" x14ac:dyDescent="0.3">
      <c r="A848" s="160"/>
      <c r="B848" s="287"/>
      <c r="C848" s="287"/>
      <c r="D848" s="287"/>
      <c r="E848" s="287"/>
      <c r="F848" s="287"/>
      <c r="G848" s="287"/>
      <c r="H848" s="141"/>
      <c r="I848" s="141"/>
      <c r="J848" s="141"/>
      <c r="K848" s="141"/>
      <c r="L848" s="141"/>
      <c r="M848" s="141"/>
      <c r="N848" s="141"/>
      <c r="O848" s="141"/>
      <c r="P848" s="141"/>
      <c r="Q848" s="210"/>
      <c r="R848" s="210"/>
      <c r="S848" s="210"/>
      <c r="T848" s="210"/>
      <c r="U848" s="210"/>
      <c r="V848" s="210"/>
      <c r="W848" s="210"/>
    </row>
    <row r="849" spans="1:23" ht="15.8" customHeight="1" x14ac:dyDescent="0.3">
      <c r="A849" s="160"/>
      <c r="B849" s="287"/>
      <c r="C849" s="287"/>
      <c r="D849" s="287"/>
      <c r="E849" s="287"/>
      <c r="F849" s="287"/>
      <c r="G849" s="287"/>
      <c r="H849" s="141"/>
      <c r="I849" s="141"/>
      <c r="J849" s="141"/>
      <c r="K849" s="141"/>
      <c r="L849" s="141"/>
      <c r="M849" s="141"/>
      <c r="N849" s="141"/>
      <c r="O849" s="141"/>
      <c r="P849" s="141"/>
      <c r="Q849" s="210"/>
      <c r="R849" s="210"/>
      <c r="S849" s="210"/>
      <c r="T849" s="210"/>
      <c r="U849" s="210"/>
      <c r="V849" s="210"/>
      <c r="W849" s="210"/>
    </row>
    <row r="850" spans="1:23" ht="15.8" customHeight="1" x14ac:dyDescent="0.3">
      <c r="A850" s="160"/>
      <c r="B850" s="287"/>
      <c r="C850" s="287"/>
      <c r="D850" s="287"/>
      <c r="E850" s="287"/>
      <c r="F850" s="287"/>
      <c r="G850" s="287"/>
      <c r="H850" s="141"/>
      <c r="I850" s="141"/>
      <c r="J850" s="141"/>
      <c r="K850" s="141"/>
      <c r="L850" s="141"/>
      <c r="M850" s="141"/>
      <c r="N850" s="141"/>
      <c r="O850" s="141"/>
      <c r="P850" s="141"/>
      <c r="Q850" s="210"/>
      <c r="R850" s="210"/>
      <c r="S850" s="210"/>
      <c r="T850" s="210"/>
      <c r="U850" s="210"/>
      <c r="V850" s="210"/>
      <c r="W850" s="210"/>
    </row>
    <row r="851" spans="1:23" ht="15.8" customHeight="1" x14ac:dyDescent="0.3">
      <c r="A851" s="160"/>
      <c r="B851" s="287"/>
      <c r="C851" s="287"/>
      <c r="D851" s="287"/>
      <c r="E851" s="287"/>
      <c r="F851" s="287"/>
      <c r="G851" s="287"/>
      <c r="H851" s="141"/>
      <c r="I851" s="141"/>
      <c r="J851" s="141"/>
      <c r="K851" s="141"/>
      <c r="L851" s="141"/>
      <c r="M851" s="141"/>
      <c r="N851" s="141"/>
      <c r="O851" s="141"/>
      <c r="P851" s="141"/>
      <c r="Q851" s="210"/>
      <c r="R851" s="210"/>
      <c r="S851" s="210"/>
      <c r="T851" s="210"/>
      <c r="U851" s="210"/>
      <c r="V851" s="210"/>
      <c r="W851" s="210"/>
    </row>
    <row r="852" spans="1:23" ht="15.8" customHeight="1" x14ac:dyDescent="0.3">
      <c r="A852" s="160"/>
      <c r="B852" s="287"/>
      <c r="C852" s="287"/>
      <c r="D852" s="287"/>
      <c r="E852" s="287"/>
      <c r="F852" s="287"/>
      <c r="G852" s="287"/>
      <c r="H852" s="141"/>
      <c r="I852" s="141"/>
      <c r="J852" s="141"/>
      <c r="K852" s="141"/>
      <c r="L852" s="141"/>
      <c r="M852" s="141"/>
      <c r="N852" s="141"/>
      <c r="O852" s="141"/>
      <c r="P852" s="141"/>
      <c r="Q852" s="210"/>
      <c r="R852" s="210"/>
      <c r="S852" s="210"/>
      <c r="T852" s="210"/>
      <c r="U852" s="210"/>
      <c r="V852" s="210"/>
      <c r="W852" s="210"/>
    </row>
    <row r="853" spans="1:23" ht="15.8" customHeight="1" x14ac:dyDescent="0.3">
      <c r="A853" s="160"/>
      <c r="B853" s="287"/>
      <c r="C853" s="287"/>
      <c r="D853" s="287"/>
      <c r="E853" s="287"/>
      <c r="F853" s="287"/>
      <c r="G853" s="287"/>
      <c r="H853" s="141"/>
      <c r="I853" s="141"/>
      <c r="J853" s="141"/>
      <c r="K853" s="141"/>
      <c r="L853" s="141"/>
      <c r="M853" s="141"/>
      <c r="N853" s="141"/>
      <c r="O853" s="141"/>
      <c r="P853" s="141"/>
      <c r="Q853" s="210"/>
      <c r="R853" s="210"/>
      <c r="S853" s="210"/>
      <c r="T853" s="210"/>
      <c r="U853" s="210"/>
      <c r="V853" s="210"/>
      <c r="W853" s="210"/>
    </row>
    <row r="854" spans="1:23" ht="15.8" customHeight="1" x14ac:dyDescent="0.3">
      <c r="A854" s="160"/>
      <c r="B854" s="287"/>
      <c r="C854" s="287"/>
      <c r="D854" s="287"/>
      <c r="E854" s="287"/>
      <c r="F854" s="287"/>
      <c r="G854" s="287"/>
      <c r="H854" s="141"/>
      <c r="I854" s="141"/>
      <c r="J854" s="141"/>
      <c r="K854" s="141"/>
      <c r="L854" s="141"/>
      <c r="M854" s="141"/>
      <c r="N854" s="141"/>
      <c r="O854" s="141"/>
      <c r="P854" s="141"/>
      <c r="Q854" s="210"/>
      <c r="R854" s="210"/>
      <c r="S854" s="210"/>
      <c r="T854" s="210"/>
      <c r="U854" s="210"/>
      <c r="V854" s="210"/>
      <c r="W854" s="210"/>
    </row>
    <row r="855" spans="1:23" ht="15.8" customHeight="1" x14ac:dyDescent="0.3">
      <c r="A855" s="160"/>
      <c r="B855" s="287"/>
      <c r="C855" s="287"/>
      <c r="D855" s="287"/>
      <c r="E855" s="287"/>
      <c r="F855" s="287"/>
      <c r="G855" s="287"/>
      <c r="H855" s="141"/>
      <c r="I855" s="141"/>
      <c r="J855" s="141"/>
      <c r="K855" s="141"/>
      <c r="L855" s="141"/>
      <c r="M855" s="141"/>
      <c r="N855" s="141"/>
      <c r="O855" s="141"/>
      <c r="P855" s="141"/>
      <c r="Q855" s="210"/>
      <c r="R855" s="210"/>
      <c r="S855" s="210"/>
      <c r="T855" s="210"/>
      <c r="U855" s="210"/>
      <c r="V855" s="210"/>
      <c r="W855" s="210"/>
    </row>
    <row r="856" spans="1:23" ht="15.8" customHeight="1" x14ac:dyDescent="0.3">
      <c r="A856" s="160"/>
      <c r="B856" s="287"/>
      <c r="C856" s="287"/>
      <c r="D856" s="287"/>
      <c r="E856" s="287"/>
      <c r="F856" s="287"/>
      <c r="G856" s="287"/>
      <c r="H856" s="141"/>
      <c r="I856" s="141"/>
      <c r="J856" s="141"/>
      <c r="K856" s="141"/>
      <c r="L856" s="141"/>
      <c r="M856" s="141"/>
      <c r="N856" s="141"/>
      <c r="O856" s="141"/>
      <c r="P856" s="141"/>
      <c r="Q856" s="210"/>
      <c r="R856" s="210"/>
      <c r="S856" s="210"/>
      <c r="T856" s="210"/>
      <c r="U856" s="210"/>
      <c r="V856" s="210"/>
      <c r="W856" s="210"/>
    </row>
    <row r="857" spans="1:23" ht="15.8" customHeight="1" x14ac:dyDescent="0.3">
      <c r="A857" s="160"/>
      <c r="B857" s="287"/>
      <c r="C857" s="287"/>
      <c r="D857" s="287"/>
      <c r="E857" s="287"/>
      <c r="F857" s="287"/>
      <c r="G857" s="287"/>
      <c r="H857" s="141"/>
      <c r="I857" s="141"/>
      <c r="J857" s="141"/>
      <c r="K857" s="141"/>
      <c r="L857" s="141"/>
      <c r="M857" s="141"/>
      <c r="N857" s="141"/>
      <c r="O857" s="141"/>
      <c r="P857" s="141"/>
      <c r="Q857" s="210"/>
      <c r="R857" s="210"/>
      <c r="S857" s="210"/>
      <c r="T857" s="210"/>
      <c r="U857" s="210"/>
      <c r="V857" s="210"/>
      <c r="W857" s="210"/>
    </row>
    <row r="858" spans="1:23" ht="15.8" customHeight="1" x14ac:dyDescent="0.3">
      <c r="A858" s="160"/>
      <c r="B858" s="287"/>
      <c r="C858" s="287"/>
      <c r="D858" s="287"/>
      <c r="E858" s="287"/>
      <c r="F858" s="287"/>
      <c r="G858" s="287"/>
      <c r="H858" s="141"/>
      <c r="I858" s="141"/>
      <c r="J858" s="141"/>
      <c r="K858" s="141"/>
      <c r="L858" s="141"/>
      <c r="M858" s="141"/>
      <c r="N858" s="141"/>
      <c r="O858" s="141"/>
      <c r="P858" s="141"/>
      <c r="Q858" s="210"/>
      <c r="R858" s="210"/>
      <c r="S858" s="210"/>
      <c r="T858" s="210"/>
      <c r="U858" s="210"/>
      <c r="V858" s="210"/>
      <c r="W858" s="210"/>
    </row>
    <row r="859" spans="1:23" ht="15.8" customHeight="1" x14ac:dyDescent="0.3">
      <c r="A859" s="160"/>
      <c r="B859" s="287"/>
      <c r="C859" s="287"/>
      <c r="D859" s="287"/>
      <c r="E859" s="287"/>
      <c r="F859" s="287"/>
      <c r="G859" s="287"/>
      <c r="H859" s="141"/>
      <c r="I859" s="141"/>
      <c r="J859" s="141"/>
      <c r="K859" s="141"/>
      <c r="L859" s="141"/>
      <c r="M859" s="141"/>
      <c r="N859" s="141"/>
      <c r="O859" s="141"/>
      <c r="P859" s="141"/>
      <c r="Q859" s="210"/>
      <c r="R859" s="210"/>
      <c r="S859" s="210"/>
      <c r="T859" s="210"/>
      <c r="U859" s="210"/>
      <c r="V859" s="210"/>
      <c r="W859" s="210"/>
    </row>
    <row r="860" spans="1:23" ht="15.8" customHeight="1" x14ac:dyDescent="0.3">
      <c r="A860" s="160"/>
      <c r="B860" s="287"/>
      <c r="C860" s="287"/>
      <c r="D860" s="287"/>
      <c r="E860" s="287"/>
      <c r="F860" s="287"/>
      <c r="G860" s="287"/>
      <c r="H860" s="141"/>
      <c r="I860" s="141"/>
      <c r="J860" s="141"/>
      <c r="K860" s="141"/>
      <c r="L860" s="141"/>
      <c r="M860" s="141"/>
      <c r="N860" s="141"/>
      <c r="O860" s="141"/>
      <c r="P860" s="141"/>
      <c r="Q860" s="210"/>
      <c r="R860" s="210"/>
      <c r="S860" s="210"/>
      <c r="T860" s="210"/>
      <c r="U860" s="210"/>
      <c r="V860" s="210"/>
      <c r="W860" s="210"/>
    </row>
    <row r="861" spans="1:23" ht="15.8" customHeight="1" x14ac:dyDescent="0.3">
      <c r="A861" s="160"/>
      <c r="B861" s="287"/>
      <c r="C861" s="287"/>
      <c r="D861" s="287"/>
      <c r="E861" s="287"/>
      <c r="F861" s="287"/>
      <c r="G861" s="287"/>
      <c r="H861" s="141"/>
      <c r="I861" s="141"/>
      <c r="J861" s="141"/>
      <c r="K861" s="141"/>
      <c r="L861" s="141"/>
      <c r="M861" s="141"/>
      <c r="N861" s="141"/>
      <c r="O861" s="141"/>
      <c r="P861" s="141"/>
      <c r="Q861" s="210"/>
      <c r="R861" s="210"/>
      <c r="S861" s="210"/>
      <c r="T861" s="210"/>
      <c r="U861" s="210"/>
      <c r="V861" s="210"/>
      <c r="W861" s="210"/>
    </row>
    <row r="862" spans="1:23" ht="15.8" customHeight="1" x14ac:dyDescent="0.3">
      <c r="A862" s="160"/>
      <c r="B862" s="287"/>
      <c r="C862" s="287"/>
      <c r="D862" s="287"/>
      <c r="E862" s="287"/>
      <c r="F862" s="287"/>
      <c r="G862" s="287"/>
      <c r="H862" s="141"/>
      <c r="I862" s="141"/>
      <c r="J862" s="141"/>
      <c r="K862" s="141"/>
      <c r="L862" s="141"/>
      <c r="M862" s="141"/>
      <c r="N862" s="141"/>
      <c r="O862" s="141"/>
      <c r="P862" s="141"/>
      <c r="Q862" s="210"/>
      <c r="R862" s="210"/>
      <c r="S862" s="210"/>
      <c r="T862" s="210"/>
      <c r="U862" s="210"/>
      <c r="V862" s="210"/>
      <c r="W862" s="210"/>
    </row>
    <row r="863" spans="1:23" ht="15.8" customHeight="1" x14ac:dyDescent="0.3">
      <c r="A863" s="160"/>
      <c r="B863" s="287"/>
      <c r="C863" s="287"/>
      <c r="D863" s="287"/>
      <c r="E863" s="287"/>
      <c r="F863" s="287"/>
      <c r="G863" s="287"/>
      <c r="H863" s="141"/>
      <c r="I863" s="141"/>
      <c r="J863" s="141"/>
      <c r="K863" s="141"/>
      <c r="L863" s="141"/>
      <c r="M863" s="141"/>
      <c r="N863" s="141"/>
      <c r="O863" s="141"/>
      <c r="P863" s="141"/>
      <c r="Q863" s="210"/>
      <c r="R863" s="210"/>
      <c r="S863" s="210"/>
      <c r="T863" s="210"/>
      <c r="U863" s="210"/>
      <c r="V863" s="210"/>
      <c r="W863" s="210"/>
    </row>
    <row r="864" spans="1:23" ht="15.8" customHeight="1" x14ac:dyDescent="0.3">
      <c r="A864" s="160"/>
      <c r="B864" s="287"/>
      <c r="C864" s="287"/>
      <c r="D864" s="287"/>
      <c r="E864" s="287"/>
      <c r="F864" s="287"/>
      <c r="G864" s="287"/>
      <c r="H864" s="141"/>
      <c r="I864" s="141"/>
      <c r="J864" s="141"/>
      <c r="K864" s="141"/>
      <c r="L864" s="141"/>
      <c r="M864" s="141"/>
      <c r="N864" s="141"/>
      <c r="O864" s="141"/>
      <c r="P864" s="141"/>
      <c r="Q864" s="210"/>
      <c r="R864" s="210"/>
      <c r="S864" s="210"/>
      <c r="T864" s="210"/>
      <c r="U864" s="210"/>
      <c r="V864" s="210"/>
      <c r="W864" s="210"/>
    </row>
    <row r="865" spans="1:23" ht="15.8" customHeight="1" x14ac:dyDescent="0.3">
      <c r="A865" s="160"/>
      <c r="B865" s="287"/>
      <c r="C865" s="287"/>
      <c r="D865" s="287"/>
      <c r="E865" s="287"/>
      <c r="F865" s="287"/>
      <c r="G865" s="287"/>
      <c r="H865" s="141"/>
      <c r="I865" s="141"/>
      <c r="J865" s="141"/>
      <c r="K865" s="141"/>
      <c r="L865" s="141"/>
      <c r="M865" s="141"/>
      <c r="N865" s="141"/>
      <c r="O865" s="141"/>
      <c r="P865" s="141"/>
      <c r="Q865" s="210"/>
      <c r="R865" s="210"/>
      <c r="S865" s="210"/>
      <c r="T865" s="210"/>
      <c r="U865" s="210"/>
      <c r="V865" s="210"/>
      <c r="W865" s="210"/>
    </row>
    <row r="866" spans="1:23" ht="15.8" customHeight="1" x14ac:dyDescent="0.3">
      <c r="A866" s="160"/>
      <c r="B866" s="287"/>
      <c r="C866" s="287"/>
      <c r="D866" s="287"/>
      <c r="E866" s="287"/>
      <c r="F866" s="287"/>
      <c r="G866" s="287"/>
      <c r="H866" s="141"/>
      <c r="I866" s="141"/>
      <c r="J866" s="141"/>
      <c r="K866" s="141"/>
      <c r="L866" s="141"/>
      <c r="M866" s="141"/>
      <c r="N866" s="141"/>
      <c r="O866" s="141"/>
      <c r="P866" s="141"/>
      <c r="Q866" s="210"/>
      <c r="R866" s="210"/>
      <c r="S866" s="210"/>
      <c r="T866" s="210"/>
      <c r="U866" s="210"/>
      <c r="V866" s="210"/>
      <c r="W866" s="210"/>
    </row>
    <row r="867" spans="1:23" ht="15.8" customHeight="1" x14ac:dyDescent="0.3">
      <c r="A867" s="160"/>
      <c r="B867" s="287"/>
      <c r="C867" s="287"/>
      <c r="D867" s="287"/>
      <c r="E867" s="287"/>
      <c r="F867" s="287"/>
      <c r="G867" s="287"/>
      <c r="H867" s="141"/>
      <c r="I867" s="141"/>
      <c r="J867" s="141"/>
      <c r="K867" s="141"/>
      <c r="L867" s="141"/>
      <c r="M867" s="141"/>
      <c r="N867" s="141"/>
      <c r="O867" s="141"/>
      <c r="P867" s="141"/>
      <c r="Q867" s="210"/>
      <c r="R867" s="210"/>
      <c r="S867" s="210"/>
      <c r="T867" s="210"/>
      <c r="U867" s="210"/>
      <c r="V867" s="210"/>
      <c r="W867" s="210"/>
    </row>
    <row r="868" spans="1:23" ht="15.8" customHeight="1" x14ac:dyDescent="0.3">
      <c r="A868" s="160"/>
      <c r="B868" s="287"/>
      <c r="C868" s="287"/>
      <c r="D868" s="287"/>
      <c r="E868" s="287"/>
      <c r="F868" s="287"/>
      <c r="G868" s="287"/>
      <c r="H868" s="141"/>
      <c r="I868" s="141"/>
      <c r="J868" s="141"/>
      <c r="K868" s="141"/>
      <c r="L868" s="141"/>
      <c r="M868" s="141"/>
      <c r="N868" s="141"/>
      <c r="O868" s="141"/>
      <c r="P868" s="141"/>
      <c r="Q868" s="210"/>
      <c r="R868" s="210"/>
      <c r="S868" s="210"/>
      <c r="T868" s="210"/>
      <c r="U868" s="210"/>
      <c r="V868" s="210"/>
      <c r="W868" s="210"/>
    </row>
    <row r="869" spans="1:23" ht="15.8" customHeight="1" x14ac:dyDescent="0.3">
      <c r="A869" s="160"/>
      <c r="B869" s="287"/>
      <c r="C869" s="287"/>
      <c r="D869" s="287"/>
      <c r="E869" s="287"/>
      <c r="F869" s="287"/>
      <c r="G869" s="287"/>
      <c r="H869" s="141"/>
      <c r="I869" s="141"/>
      <c r="J869" s="141"/>
      <c r="K869" s="141"/>
      <c r="L869" s="141"/>
      <c r="M869" s="141"/>
      <c r="N869" s="141"/>
      <c r="O869" s="141"/>
      <c r="P869" s="141"/>
      <c r="Q869" s="210"/>
      <c r="R869" s="210"/>
      <c r="S869" s="210"/>
      <c r="T869" s="210"/>
      <c r="U869" s="210"/>
      <c r="V869" s="210"/>
      <c r="W869" s="210"/>
    </row>
    <row r="870" spans="1:23" ht="15.8" customHeight="1" x14ac:dyDescent="0.3">
      <c r="A870" s="160"/>
      <c r="B870" s="287"/>
      <c r="C870" s="287"/>
      <c r="D870" s="287"/>
      <c r="E870" s="287"/>
      <c r="F870" s="287"/>
      <c r="G870" s="287"/>
      <c r="H870" s="141"/>
      <c r="I870" s="141"/>
      <c r="J870" s="141"/>
      <c r="K870" s="141"/>
      <c r="L870" s="141"/>
      <c r="M870" s="141"/>
      <c r="N870" s="141"/>
      <c r="O870" s="141"/>
      <c r="P870" s="141"/>
      <c r="Q870" s="210"/>
      <c r="R870" s="210"/>
      <c r="S870" s="210"/>
      <c r="T870" s="210"/>
      <c r="U870" s="210"/>
      <c r="V870" s="210"/>
      <c r="W870" s="210"/>
    </row>
    <row r="871" spans="1:23" ht="15.8" customHeight="1" x14ac:dyDescent="0.3">
      <c r="A871" s="160"/>
      <c r="B871" s="287"/>
      <c r="C871" s="287"/>
      <c r="D871" s="287"/>
      <c r="E871" s="287"/>
      <c r="F871" s="287"/>
      <c r="G871" s="287"/>
      <c r="H871" s="141"/>
      <c r="I871" s="141"/>
      <c r="J871" s="141"/>
      <c r="K871" s="141"/>
      <c r="L871" s="141"/>
      <c r="M871" s="141"/>
      <c r="N871" s="141"/>
      <c r="O871" s="141"/>
      <c r="P871" s="141"/>
      <c r="Q871" s="210"/>
      <c r="R871" s="210"/>
      <c r="S871" s="210"/>
      <c r="T871" s="210"/>
      <c r="U871" s="210"/>
      <c r="V871" s="210"/>
      <c r="W871" s="210"/>
    </row>
    <row r="872" spans="1:23" ht="15.8" customHeight="1" x14ac:dyDescent="0.3">
      <c r="A872" s="160"/>
      <c r="B872" s="287"/>
      <c r="C872" s="287"/>
      <c r="D872" s="287"/>
      <c r="E872" s="287"/>
      <c r="F872" s="287"/>
      <c r="G872" s="287"/>
      <c r="H872" s="141"/>
      <c r="I872" s="141"/>
      <c r="J872" s="141"/>
      <c r="K872" s="141"/>
      <c r="L872" s="141"/>
      <c r="M872" s="141"/>
      <c r="N872" s="141"/>
      <c r="O872" s="141"/>
      <c r="P872" s="141"/>
      <c r="Q872" s="210"/>
      <c r="R872" s="210"/>
      <c r="S872" s="210"/>
      <c r="T872" s="210"/>
      <c r="U872" s="210"/>
      <c r="V872" s="210"/>
      <c r="W872" s="210"/>
    </row>
    <row r="873" spans="1:23" ht="15.8" customHeight="1" x14ac:dyDescent="0.3">
      <c r="A873" s="160"/>
      <c r="B873" s="287"/>
      <c r="C873" s="287"/>
      <c r="D873" s="287"/>
      <c r="E873" s="287"/>
      <c r="F873" s="287"/>
      <c r="G873" s="287"/>
      <c r="H873" s="141"/>
      <c r="I873" s="141"/>
      <c r="J873" s="141"/>
      <c r="K873" s="141"/>
      <c r="L873" s="141"/>
      <c r="M873" s="141"/>
      <c r="N873" s="141"/>
      <c r="O873" s="141"/>
      <c r="P873" s="141"/>
      <c r="Q873" s="210"/>
      <c r="R873" s="210"/>
      <c r="S873" s="210"/>
      <c r="T873" s="210"/>
      <c r="U873" s="210"/>
      <c r="V873" s="210"/>
      <c r="W873" s="210"/>
    </row>
    <row r="874" spans="1:23" ht="15.8" customHeight="1" x14ac:dyDescent="0.3">
      <c r="A874" s="160"/>
      <c r="B874" s="287"/>
      <c r="C874" s="287"/>
      <c r="D874" s="287"/>
      <c r="E874" s="287"/>
      <c r="F874" s="287"/>
      <c r="G874" s="287"/>
      <c r="H874" s="141"/>
      <c r="I874" s="141"/>
      <c r="J874" s="141"/>
      <c r="K874" s="141"/>
      <c r="L874" s="141"/>
      <c r="M874" s="141"/>
      <c r="N874" s="141"/>
      <c r="O874" s="141"/>
      <c r="P874" s="141"/>
      <c r="Q874" s="210"/>
      <c r="R874" s="210"/>
      <c r="S874" s="210"/>
      <c r="T874" s="210"/>
      <c r="U874" s="210"/>
      <c r="V874" s="210"/>
      <c r="W874" s="210"/>
    </row>
    <row r="875" spans="1:23" ht="15.8" customHeight="1" x14ac:dyDescent="0.3">
      <c r="A875" s="160"/>
      <c r="B875" s="287"/>
      <c r="C875" s="287"/>
      <c r="D875" s="287"/>
      <c r="E875" s="287"/>
      <c r="F875" s="287"/>
      <c r="G875" s="287"/>
      <c r="H875" s="141"/>
      <c r="I875" s="141"/>
      <c r="J875" s="141"/>
      <c r="K875" s="141"/>
      <c r="L875" s="141"/>
      <c r="M875" s="141"/>
      <c r="N875" s="141"/>
      <c r="O875" s="141"/>
      <c r="P875" s="141"/>
      <c r="Q875" s="210"/>
      <c r="R875" s="210"/>
      <c r="S875" s="210"/>
      <c r="T875" s="210"/>
      <c r="U875" s="210"/>
      <c r="V875" s="210"/>
      <c r="W875" s="210"/>
    </row>
    <row r="876" spans="1:23" ht="15.8" customHeight="1" x14ac:dyDescent="0.3">
      <c r="A876" s="160"/>
      <c r="B876" s="287"/>
      <c r="C876" s="287"/>
      <c r="D876" s="287"/>
      <c r="E876" s="287"/>
      <c r="F876" s="287"/>
      <c r="G876" s="287"/>
      <c r="H876" s="141"/>
      <c r="I876" s="141"/>
      <c r="J876" s="141"/>
      <c r="K876" s="141"/>
      <c r="L876" s="141"/>
      <c r="M876" s="141"/>
      <c r="N876" s="141"/>
      <c r="O876" s="141"/>
      <c r="P876" s="141"/>
      <c r="Q876" s="210"/>
      <c r="R876" s="210"/>
      <c r="S876" s="210"/>
      <c r="T876" s="210"/>
      <c r="U876" s="210"/>
      <c r="V876" s="210"/>
      <c r="W876" s="210"/>
    </row>
    <row r="877" spans="1:23" ht="15.8" customHeight="1" x14ac:dyDescent="0.3">
      <c r="A877" s="160"/>
      <c r="B877" s="287"/>
      <c r="C877" s="287"/>
      <c r="D877" s="287"/>
      <c r="E877" s="287"/>
      <c r="F877" s="287"/>
      <c r="G877" s="287"/>
      <c r="H877" s="141"/>
      <c r="I877" s="141"/>
      <c r="J877" s="141"/>
      <c r="K877" s="141"/>
      <c r="L877" s="141"/>
      <c r="M877" s="141"/>
      <c r="N877" s="141"/>
      <c r="O877" s="141"/>
      <c r="P877" s="141"/>
      <c r="Q877" s="210"/>
      <c r="R877" s="210"/>
      <c r="S877" s="210"/>
      <c r="T877" s="210"/>
      <c r="U877" s="210"/>
      <c r="V877" s="210"/>
      <c r="W877" s="210"/>
    </row>
    <row r="878" spans="1:23" ht="15.8" customHeight="1" x14ac:dyDescent="0.3">
      <c r="A878" s="160"/>
      <c r="B878" s="287"/>
      <c r="C878" s="287"/>
      <c r="D878" s="287"/>
      <c r="E878" s="287"/>
      <c r="F878" s="287"/>
      <c r="G878" s="287"/>
      <c r="H878" s="141"/>
      <c r="I878" s="141"/>
      <c r="J878" s="141"/>
      <c r="K878" s="141"/>
      <c r="L878" s="141"/>
      <c r="M878" s="141"/>
      <c r="N878" s="141"/>
      <c r="O878" s="141"/>
      <c r="P878" s="141"/>
      <c r="Q878" s="210"/>
      <c r="R878" s="210"/>
      <c r="S878" s="210"/>
      <c r="T878" s="210"/>
      <c r="U878" s="210"/>
      <c r="V878" s="210"/>
      <c r="W878" s="210"/>
    </row>
    <row r="879" spans="1:23" ht="15.8" customHeight="1" x14ac:dyDescent="0.3">
      <c r="A879" s="160"/>
      <c r="B879" s="287"/>
      <c r="C879" s="287"/>
      <c r="D879" s="287"/>
      <c r="E879" s="287"/>
      <c r="F879" s="287"/>
      <c r="G879" s="287"/>
      <c r="H879" s="141"/>
      <c r="I879" s="141"/>
      <c r="J879" s="141"/>
      <c r="K879" s="141"/>
      <c r="L879" s="141"/>
      <c r="M879" s="141"/>
      <c r="N879" s="141"/>
      <c r="O879" s="141"/>
      <c r="P879" s="141"/>
      <c r="Q879" s="210"/>
      <c r="R879" s="210"/>
      <c r="S879" s="210"/>
      <c r="T879" s="210"/>
      <c r="U879" s="210"/>
      <c r="V879" s="210"/>
      <c r="W879" s="210"/>
    </row>
    <row r="880" spans="1:23" ht="15.8" customHeight="1" x14ac:dyDescent="0.3">
      <c r="A880" s="160"/>
      <c r="B880" s="287"/>
      <c r="C880" s="287"/>
      <c r="D880" s="287"/>
      <c r="E880" s="287"/>
      <c r="F880" s="287"/>
      <c r="G880" s="287"/>
      <c r="H880" s="141"/>
      <c r="I880" s="141"/>
      <c r="J880" s="141"/>
      <c r="K880" s="141"/>
      <c r="L880" s="141"/>
      <c r="M880" s="141"/>
      <c r="N880" s="141"/>
      <c r="O880" s="141"/>
      <c r="P880" s="141"/>
      <c r="Q880" s="210"/>
      <c r="R880" s="210"/>
      <c r="S880" s="210"/>
      <c r="T880" s="210"/>
      <c r="U880" s="210"/>
      <c r="V880" s="210"/>
      <c r="W880" s="210"/>
    </row>
    <row r="881" spans="1:23" ht="15.8" customHeight="1" x14ac:dyDescent="0.3">
      <c r="A881" s="160"/>
      <c r="B881" s="287"/>
      <c r="C881" s="287"/>
      <c r="D881" s="287"/>
      <c r="E881" s="287"/>
      <c r="F881" s="287"/>
      <c r="G881" s="287"/>
      <c r="H881" s="141"/>
      <c r="I881" s="141"/>
      <c r="J881" s="141"/>
      <c r="K881" s="141"/>
      <c r="L881" s="141"/>
      <c r="M881" s="141"/>
      <c r="N881" s="141"/>
      <c r="O881" s="141"/>
      <c r="P881" s="141"/>
      <c r="Q881" s="210"/>
      <c r="R881" s="210"/>
      <c r="S881" s="210"/>
      <c r="T881" s="210"/>
      <c r="U881" s="210"/>
      <c r="V881" s="210"/>
      <c r="W881" s="210"/>
    </row>
    <row r="882" spans="1:23" ht="15.8" customHeight="1" x14ac:dyDescent="0.3">
      <c r="A882" s="160"/>
      <c r="B882" s="287"/>
      <c r="C882" s="287"/>
      <c r="D882" s="287"/>
      <c r="E882" s="287"/>
      <c r="F882" s="287"/>
      <c r="G882" s="287"/>
      <c r="H882" s="141"/>
      <c r="I882" s="141"/>
      <c r="J882" s="141"/>
      <c r="K882" s="141"/>
      <c r="L882" s="141"/>
      <c r="M882" s="141"/>
      <c r="N882" s="141"/>
      <c r="O882" s="141"/>
      <c r="P882" s="141"/>
      <c r="Q882" s="210"/>
      <c r="R882" s="210"/>
      <c r="S882" s="210"/>
      <c r="T882" s="210"/>
      <c r="U882" s="210"/>
      <c r="V882" s="210"/>
      <c r="W882" s="210"/>
    </row>
    <row r="883" spans="1:23" ht="15.8" customHeight="1" x14ac:dyDescent="0.3">
      <c r="A883" s="160"/>
      <c r="B883" s="287"/>
      <c r="C883" s="287"/>
      <c r="D883" s="287"/>
      <c r="E883" s="287"/>
      <c r="F883" s="287"/>
      <c r="G883" s="287"/>
      <c r="H883" s="141"/>
      <c r="I883" s="141"/>
      <c r="J883" s="141"/>
      <c r="K883" s="141"/>
      <c r="L883" s="141"/>
      <c r="M883" s="141"/>
      <c r="N883" s="141"/>
      <c r="O883" s="141"/>
      <c r="P883" s="141"/>
      <c r="Q883" s="210"/>
      <c r="R883" s="210"/>
      <c r="S883" s="210"/>
      <c r="T883" s="210"/>
      <c r="U883" s="210"/>
      <c r="V883" s="210"/>
      <c r="W883" s="210"/>
    </row>
    <row r="884" spans="1:23" ht="15.8" customHeight="1" x14ac:dyDescent="0.3">
      <c r="A884" s="160"/>
      <c r="B884" s="287"/>
      <c r="C884" s="287"/>
      <c r="D884" s="287"/>
      <c r="E884" s="287"/>
      <c r="F884" s="287"/>
      <c r="G884" s="287"/>
      <c r="H884" s="141"/>
      <c r="I884" s="141"/>
      <c r="J884" s="141"/>
      <c r="K884" s="141"/>
      <c r="L884" s="141"/>
      <c r="M884" s="141"/>
      <c r="N884" s="141"/>
      <c r="O884" s="141"/>
      <c r="P884" s="141"/>
      <c r="Q884" s="210"/>
      <c r="R884" s="210"/>
      <c r="S884" s="210"/>
      <c r="T884" s="210"/>
      <c r="U884" s="210"/>
      <c r="V884" s="210"/>
      <c r="W884" s="210"/>
    </row>
    <row r="885" spans="1:23" ht="15.8" customHeight="1" x14ac:dyDescent="0.3">
      <c r="A885" s="160"/>
      <c r="B885" s="287"/>
      <c r="C885" s="287"/>
      <c r="D885" s="287"/>
      <c r="E885" s="287"/>
      <c r="F885" s="287"/>
      <c r="G885" s="287"/>
      <c r="H885" s="141"/>
      <c r="I885" s="141"/>
      <c r="J885" s="141"/>
      <c r="K885" s="141"/>
      <c r="L885" s="141"/>
      <c r="M885" s="141"/>
      <c r="N885" s="141"/>
      <c r="O885" s="141"/>
      <c r="P885" s="141"/>
      <c r="Q885" s="210"/>
      <c r="R885" s="210"/>
      <c r="S885" s="210"/>
      <c r="T885" s="210"/>
      <c r="U885" s="210"/>
      <c r="V885" s="210"/>
      <c r="W885" s="210"/>
    </row>
    <row r="886" spans="1:23" ht="15.8" customHeight="1" x14ac:dyDescent="0.3">
      <c r="A886" s="160"/>
      <c r="B886" s="287"/>
      <c r="C886" s="287"/>
      <c r="D886" s="287"/>
      <c r="E886" s="287"/>
      <c r="F886" s="287"/>
      <c r="G886" s="287"/>
      <c r="H886" s="141"/>
      <c r="I886" s="141"/>
      <c r="J886" s="141"/>
      <c r="K886" s="141"/>
      <c r="L886" s="141"/>
      <c r="M886" s="141"/>
      <c r="N886" s="141"/>
      <c r="O886" s="141"/>
      <c r="P886" s="141"/>
      <c r="Q886" s="210"/>
      <c r="R886" s="210"/>
      <c r="S886" s="210"/>
      <c r="T886" s="210"/>
      <c r="U886" s="210"/>
      <c r="V886" s="210"/>
      <c r="W886" s="210"/>
    </row>
    <row r="887" spans="1:23" ht="15.8" customHeight="1" x14ac:dyDescent="0.3">
      <c r="A887" s="160"/>
      <c r="B887" s="287"/>
      <c r="C887" s="287"/>
      <c r="D887" s="287"/>
      <c r="E887" s="287"/>
      <c r="F887" s="287"/>
      <c r="G887" s="287"/>
      <c r="H887" s="141"/>
      <c r="I887" s="141"/>
      <c r="J887" s="141"/>
      <c r="K887" s="141"/>
      <c r="L887" s="141"/>
      <c r="M887" s="141"/>
      <c r="N887" s="141"/>
      <c r="O887" s="141"/>
      <c r="P887" s="141"/>
      <c r="Q887" s="210"/>
      <c r="R887" s="210"/>
      <c r="S887" s="210"/>
      <c r="T887" s="210"/>
      <c r="U887" s="210"/>
      <c r="V887" s="210"/>
      <c r="W887" s="210"/>
    </row>
    <row r="888" spans="1:23" ht="15.8" customHeight="1" x14ac:dyDescent="0.3">
      <c r="A888" s="160"/>
      <c r="B888" s="287"/>
      <c r="C888" s="287"/>
      <c r="D888" s="287"/>
      <c r="E888" s="287"/>
      <c r="F888" s="287"/>
      <c r="G888" s="287"/>
      <c r="H888" s="141"/>
      <c r="I888" s="141"/>
      <c r="J888" s="141"/>
      <c r="K888" s="141"/>
      <c r="L888" s="141"/>
      <c r="M888" s="141"/>
      <c r="N888" s="141"/>
      <c r="O888" s="141"/>
      <c r="P888" s="141"/>
      <c r="Q888" s="210"/>
      <c r="R888" s="210"/>
      <c r="S888" s="210"/>
      <c r="T888" s="210"/>
      <c r="U888" s="210"/>
      <c r="V888" s="210"/>
      <c r="W888" s="210"/>
    </row>
    <row r="889" spans="1:23" ht="15.8" customHeight="1" x14ac:dyDescent="0.3">
      <c r="A889" s="160"/>
      <c r="B889" s="287"/>
      <c r="C889" s="287"/>
      <c r="D889" s="287"/>
      <c r="E889" s="287"/>
      <c r="F889" s="287"/>
      <c r="G889" s="287"/>
      <c r="H889" s="141"/>
      <c r="I889" s="141"/>
      <c r="J889" s="141"/>
      <c r="K889" s="141"/>
      <c r="L889" s="141"/>
      <c r="M889" s="141"/>
      <c r="N889" s="141"/>
      <c r="O889" s="141"/>
      <c r="P889" s="141"/>
      <c r="Q889" s="210"/>
      <c r="R889" s="210"/>
      <c r="S889" s="210"/>
      <c r="T889" s="210"/>
      <c r="U889" s="210"/>
      <c r="V889" s="210"/>
      <c r="W889" s="210"/>
    </row>
    <row r="890" spans="1:23" ht="15.8" customHeight="1" x14ac:dyDescent="0.3">
      <c r="A890" s="160"/>
      <c r="B890" s="287"/>
      <c r="C890" s="287"/>
      <c r="D890" s="287"/>
      <c r="E890" s="287"/>
      <c r="F890" s="287"/>
      <c r="G890" s="287"/>
      <c r="H890" s="141"/>
      <c r="I890" s="141"/>
      <c r="J890" s="141"/>
      <c r="K890" s="141"/>
      <c r="L890" s="141"/>
      <c r="M890" s="141"/>
      <c r="N890" s="141"/>
      <c r="O890" s="141"/>
      <c r="P890" s="141"/>
      <c r="Q890" s="210"/>
      <c r="R890" s="210"/>
      <c r="S890" s="210"/>
      <c r="T890" s="210"/>
      <c r="U890" s="210"/>
      <c r="V890" s="210"/>
      <c r="W890" s="210"/>
    </row>
    <row r="891" spans="1:23" ht="15.8" customHeight="1" x14ac:dyDescent="0.3">
      <c r="A891" s="160"/>
      <c r="B891" s="287"/>
      <c r="C891" s="287"/>
      <c r="D891" s="287"/>
      <c r="E891" s="287"/>
      <c r="F891" s="287"/>
      <c r="G891" s="287"/>
      <c r="H891" s="141"/>
      <c r="I891" s="141"/>
      <c r="J891" s="141"/>
      <c r="K891" s="141"/>
      <c r="L891" s="141"/>
      <c r="M891" s="141"/>
      <c r="N891" s="141"/>
      <c r="O891" s="141"/>
      <c r="P891" s="141"/>
      <c r="Q891" s="210"/>
      <c r="R891" s="210"/>
      <c r="S891" s="210"/>
      <c r="T891" s="210"/>
      <c r="U891" s="210"/>
      <c r="V891" s="210"/>
      <c r="W891" s="210"/>
    </row>
    <row r="892" spans="1:23" ht="15.8" customHeight="1" x14ac:dyDescent="0.3">
      <c r="A892" s="160"/>
      <c r="B892" s="287"/>
      <c r="C892" s="287"/>
      <c r="D892" s="287"/>
      <c r="E892" s="287"/>
      <c r="F892" s="287"/>
      <c r="G892" s="287"/>
      <c r="H892" s="141"/>
      <c r="I892" s="141"/>
      <c r="J892" s="141"/>
      <c r="K892" s="141"/>
      <c r="L892" s="141"/>
      <c r="M892" s="141"/>
      <c r="N892" s="141"/>
      <c r="O892" s="141"/>
      <c r="P892" s="141"/>
      <c r="Q892" s="210"/>
      <c r="R892" s="210"/>
      <c r="S892" s="210"/>
      <c r="T892" s="210"/>
      <c r="U892" s="210"/>
      <c r="V892" s="210"/>
      <c r="W892" s="210"/>
    </row>
    <row r="893" spans="1:23" ht="15.8" customHeight="1" x14ac:dyDescent="0.3">
      <c r="A893" s="160"/>
      <c r="B893" s="287"/>
      <c r="C893" s="287"/>
      <c r="D893" s="287"/>
      <c r="E893" s="287"/>
      <c r="F893" s="287"/>
      <c r="G893" s="287"/>
      <c r="H893" s="141"/>
      <c r="I893" s="141"/>
      <c r="J893" s="141"/>
      <c r="K893" s="141"/>
      <c r="L893" s="141"/>
      <c r="M893" s="141"/>
      <c r="N893" s="141"/>
      <c r="O893" s="141"/>
      <c r="P893" s="141"/>
      <c r="Q893" s="210"/>
      <c r="R893" s="210"/>
      <c r="S893" s="210"/>
      <c r="T893" s="210"/>
      <c r="U893" s="210"/>
      <c r="V893" s="210"/>
      <c r="W893" s="210"/>
    </row>
    <row r="894" spans="1:23" ht="15.8" customHeight="1" x14ac:dyDescent="0.3">
      <c r="A894" s="160"/>
      <c r="B894" s="287"/>
      <c r="C894" s="287"/>
      <c r="D894" s="287"/>
      <c r="E894" s="287"/>
      <c r="F894" s="287"/>
      <c r="G894" s="287"/>
      <c r="H894" s="141"/>
      <c r="I894" s="141"/>
      <c r="J894" s="141"/>
      <c r="K894" s="141"/>
      <c r="L894" s="141"/>
      <c r="M894" s="141"/>
      <c r="N894" s="141"/>
      <c r="O894" s="141"/>
      <c r="P894" s="141"/>
      <c r="Q894" s="210"/>
      <c r="R894" s="210"/>
      <c r="S894" s="210"/>
      <c r="T894" s="210"/>
      <c r="U894" s="210"/>
      <c r="V894" s="210"/>
      <c r="W894" s="210"/>
    </row>
    <row r="895" spans="1:23" ht="15.8" customHeight="1" x14ac:dyDescent="0.3">
      <c r="A895" s="160"/>
      <c r="B895" s="287"/>
      <c r="C895" s="287"/>
      <c r="D895" s="287"/>
      <c r="E895" s="287"/>
      <c r="F895" s="287"/>
      <c r="G895" s="287"/>
      <c r="H895" s="141"/>
      <c r="I895" s="141"/>
      <c r="J895" s="141"/>
      <c r="K895" s="141"/>
      <c r="L895" s="141"/>
      <c r="M895" s="141"/>
      <c r="N895" s="141"/>
      <c r="O895" s="141"/>
      <c r="P895" s="141"/>
      <c r="Q895" s="210"/>
      <c r="R895" s="210"/>
      <c r="S895" s="210"/>
      <c r="T895" s="210"/>
      <c r="U895" s="210"/>
      <c r="V895" s="210"/>
      <c r="W895" s="210"/>
    </row>
    <row r="896" spans="1:23" ht="15.8" customHeight="1" x14ac:dyDescent="0.3">
      <c r="A896" s="160"/>
      <c r="B896" s="287"/>
      <c r="C896" s="287"/>
      <c r="D896" s="287"/>
      <c r="E896" s="287"/>
      <c r="F896" s="287"/>
      <c r="G896" s="287"/>
      <c r="H896" s="141"/>
      <c r="I896" s="141"/>
      <c r="J896" s="141"/>
      <c r="K896" s="141"/>
      <c r="L896" s="141"/>
      <c r="M896" s="141"/>
      <c r="N896" s="141"/>
      <c r="O896" s="141"/>
      <c r="P896" s="141"/>
      <c r="Q896" s="210"/>
      <c r="R896" s="210"/>
      <c r="S896" s="210"/>
      <c r="T896" s="210"/>
      <c r="U896" s="210"/>
      <c r="V896" s="210"/>
      <c r="W896" s="210"/>
    </row>
    <row r="897" spans="1:23" ht="15.8" customHeight="1" x14ac:dyDescent="0.3">
      <c r="A897" s="160"/>
      <c r="B897" s="287"/>
      <c r="C897" s="287"/>
      <c r="D897" s="287"/>
      <c r="E897" s="287"/>
      <c r="F897" s="287"/>
      <c r="G897" s="287"/>
      <c r="H897" s="141"/>
      <c r="I897" s="141"/>
      <c r="J897" s="141"/>
      <c r="K897" s="141"/>
      <c r="L897" s="141"/>
      <c r="M897" s="141"/>
      <c r="N897" s="141"/>
      <c r="O897" s="141"/>
      <c r="P897" s="141"/>
      <c r="Q897" s="210"/>
      <c r="R897" s="210"/>
      <c r="S897" s="210"/>
      <c r="T897" s="210"/>
      <c r="U897" s="210"/>
      <c r="V897" s="210"/>
      <c r="W897" s="210"/>
    </row>
    <row r="898" spans="1:23" ht="15.8" customHeight="1" x14ac:dyDescent="0.3">
      <c r="A898" s="160"/>
      <c r="B898" s="287"/>
      <c r="C898" s="287"/>
      <c r="D898" s="287"/>
      <c r="E898" s="287"/>
      <c r="F898" s="287"/>
      <c r="G898" s="287"/>
      <c r="H898" s="141"/>
      <c r="I898" s="141"/>
      <c r="J898" s="141"/>
      <c r="K898" s="141"/>
      <c r="L898" s="141"/>
      <c r="M898" s="141"/>
      <c r="N898" s="141"/>
      <c r="O898" s="141"/>
      <c r="P898" s="141"/>
      <c r="Q898" s="210"/>
      <c r="R898" s="210"/>
      <c r="S898" s="210"/>
      <c r="T898" s="210"/>
      <c r="U898" s="210"/>
      <c r="V898" s="210"/>
      <c r="W898" s="210"/>
    </row>
    <row r="899" spans="1:23" ht="15.8" customHeight="1" x14ac:dyDescent="0.3">
      <c r="A899" s="160"/>
      <c r="B899" s="287"/>
      <c r="C899" s="287"/>
      <c r="D899" s="287"/>
      <c r="E899" s="287"/>
      <c r="F899" s="287"/>
      <c r="G899" s="287"/>
      <c r="H899" s="141"/>
      <c r="I899" s="141"/>
      <c r="J899" s="141"/>
      <c r="K899" s="141"/>
      <c r="L899" s="141"/>
      <c r="M899" s="141"/>
      <c r="N899" s="141"/>
      <c r="O899" s="141"/>
      <c r="P899" s="141"/>
      <c r="Q899" s="210"/>
      <c r="R899" s="210"/>
      <c r="S899" s="210"/>
      <c r="T899" s="210"/>
      <c r="U899" s="210"/>
      <c r="V899" s="210"/>
      <c r="W899" s="210"/>
    </row>
    <row r="900" spans="1:23" ht="15.8" customHeight="1" x14ac:dyDescent="0.3">
      <c r="A900" s="160"/>
      <c r="B900" s="287"/>
      <c r="C900" s="287"/>
      <c r="D900" s="287"/>
      <c r="E900" s="287"/>
      <c r="F900" s="287"/>
      <c r="G900" s="287"/>
      <c r="H900" s="141"/>
      <c r="I900" s="141"/>
      <c r="J900" s="141"/>
      <c r="K900" s="141"/>
      <c r="L900" s="141"/>
      <c r="M900" s="141"/>
      <c r="N900" s="141"/>
      <c r="O900" s="141"/>
      <c r="P900" s="141"/>
      <c r="Q900" s="210"/>
      <c r="R900" s="210"/>
      <c r="S900" s="210"/>
      <c r="T900" s="210"/>
      <c r="U900" s="210"/>
      <c r="V900" s="210"/>
      <c r="W900" s="210"/>
    </row>
    <row r="901" spans="1:23" ht="15.8" customHeight="1" x14ac:dyDescent="0.3">
      <c r="A901" s="160"/>
      <c r="B901" s="287"/>
      <c r="C901" s="287"/>
      <c r="D901" s="287"/>
      <c r="E901" s="287"/>
      <c r="F901" s="287"/>
      <c r="G901" s="287"/>
      <c r="H901" s="141"/>
      <c r="I901" s="141"/>
      <c r="J901" s="141"/>
      <c r="K901" s="141"/>
      <c r="L901" s="141"/>
      <c r="M901" s="141"/>
      <c r="N901" s="141"/>
      <c r="O901" s="141"/>
      <c r="P901" s="141"/>
      <c r="Q901" s="210"/>
      <c r="R901" s="210"/>
      <c r="S901" s="210"/>
      <c r="T901" s="210"/>
      <c r="U901" s="210"/>
      <c r="V901" s="210"/>
      <c r="W901" s="210"/>
    </row>
    <row r="902" spans="1:23" ht="15.8" customHeight="1" x14ac:dyDescent="0.3">
      <c r="A902" s="160"/>
      <c r="B902" s="287"/>
      <c r="C902" s="287"/>
      <c r="D902" s="287"/>
      <c r="E902" s="287"/>
      <c r="F902" s="287"/>
      <c r="G902" s="287"/>
      <c r="H902" s="141"/>
      <c r="I902" s="141"/>
      <c r="J902" s="141"/>
      <c r="K902" s="141"/>
      <c r="L902" s="141"/>
      <c r="M902" s="141"/>
      <c r="N902" s="141"/>
      <c r="O902" s="141"/>
      <c r="P902" s="141"/>
      <c r="Q902" s="210"/>
      <c r="R902" s="210"/>
      <c r="S902" s="210"/>
      <c r="T902" s="210"/>
      <c r="U902" s="210"/>
      <c r="V902" s="210"/>
      <c r="W902" s="210"/>
    </row>
    <row r="903" spans="1:23" ht="15.8" customHeight="1" x14ac:dyDescent="0.3">
      <c r="A903" s="160"/>
      <c r="B903" s="287"/>
      <c r="C903" s="287"/>
      <c r="D903" s="287"/>
      <c r="E903" s="287"/>
      <c r="F903" s="287"/>
      <c r="G903" s="287"/>
      <c r="H903" s="141"/>
      <c r="I903" s="141"/>
      <c r="J903" s="141"/>
      <c r="K903" s="141"/>
      <c r="L903" s="141"/>
      <c r="M903" s="141"/>
      <c r="N903" s="141"/>
      <c r="O903" s="141"/>
      <c r="P903" s="141"/>
      <c r="Q903" s="210"/>
      <c r="R903" s="210"/>
      <c r="S903" s="210"/>
      <c r="T903" s="210"/>
      <c r="U903" s="210"/>
      <c r="V903" s="210"/>
      <c r="W903" s="210"/>
    </row>
    <row r="904" spans="1:23" ht="15.8" customHeight="1" x14ac:dyDescent="0.3">
      <c r="A904" s="160"/>
      <c r="B904" s="287"/>
      <c r="C904" s="287"/>
      <c r="D904" s="287"/>
      <c r="E904" s="287"/>
      <c r="F904" s="287"/>
      <c r="G904" s="287"/>
      <c r="H904" s="141"/>
      <c r="I904" s="141"/>
      <c r="J904" s="141"/>
      <c r="K904" s="141"/>
      <c r="L904" s="141"/>
      <c r="M904" s="141"/>
      <c r="N904" s="141"/>
      <c r="O904" s="141"/>
      <c r="P904" s="141"/>
      <c r="Q904" s="210"/>
      <c r="R904" s="210"/>
      <c r="S904" s="210"/>
      <c r="T904" s="210"/>
      <c r="U904" s="210"/>
      <c r="V904" s="210"/>
      <c r="W904" s="210"/>
    </row>
    <row r="905" spans="1:23" ht="15.8" customHeight="1" x14ac:dyDescent="0.3">
      <c r="A905" s="160"/>
      <c r="B905" s="287"/>
      <c r="C905" s="287"/>
      <c r="D905" s="287"/>
      <c r="E905" s="287"/>
      <c r="F905" s="287"/>
      <c r="G905" s="287"/>
      <c r="H905" s="141"/>
      <c r="I905" s="141"/>
      <c r="J905" s="141"/>
      <c r="K905" s="141"/>
      <c r="L905" s="141"/>
      <c r="M905" s="141"/>
      <c r="N905" s="141"/>
      <c r="O905" s="141"/>
      <c r="P905" s="141"/>
      <c r="Q905" s="210"/>
      <c r="R905" s="210"/>
      <c r="S905" s="210"/>
      <c r="T905" s="210"/>
      <c r="U905" s="210"/>
      <c r="V905" s="210"/>
      <c r="W905" s="210"/>
    </row>
    <row r="906" spans="1:23" ht="15.8" customHeight="1" x14ac:dyDescent="0.3">
      <c r="A906" s="160"/>
      <c r="B906" s="287"/>
      <c r="C906" s="287"/>
      <c r="D906" s="287"/>
      <c r="E906" s="287"/>
      <c r="F906" s="287"/>
      <c r="G906" s="287"/>
      <c r="H906" s="141"/>
      <c r="I906" s="141"/>
      <c r="J906" s="141"/>
      <c r="K906" s="141"/>
      <c r="L906" s="141"/>
      <c r="M906" s="141"/>
      <c r="N906" s="141"/>
      <c r="O906" s="141"/>
      <c r="P906" s="141"/>
      <c r="Q906" s="210"/>
      <c r="R906" s="210"/>
      <c r="S906" s="210"/>
      <c r="T906" s="210"/>
      <c r="U906" s="210"/>
      <c r="V906" s="210"/>
      <c r="W906" s="210"/>
    </row>
    <row r="907" spans="1:23" ht="15.8" customHeight="1" x14ac:dyDescent="0.3">
      <c r="A907" s="160"/>
      <c r="B907" s="287"/>
      <c r="C907" s="287"/>
      <c r="D907" s="287"/>
      <c r="E907" s="287"/>
      <c r="F907" s="287"/>
      <c r="G907" s="287"/>
      <c r="H907" s="141"/>
      <c r="I907" s="141"/>
      <c r="J907" s="141"/>
      <c r="K907" s="141"/>
      <c r="L907" s="141"/>
      <c r="M907" s="141"/>
      <c r="N907" s="141"/>
      <c r="O907" s="141"/>
      <c r="P907" s="141"/>
      <c r="Q907" s="210"/>
      <c r="R907" s="210"/>
      <c r="S907" s="210"/>
      <c r="T907" s="210"/>
      <c r="U907" s="210"/>
      <c r="V907" s="210"/>
      <c r="W907" s="210"/>
    </row>
    <row r="908" spans="1:23" ht="15.8" customHeight="1" x14ac:dyDescent="0.3">
      <c r="A908" s="160"/>
      <c r="B908" s="287"/>
      <c r="C908" s="287"/>
      <c r="D908" s="287"/>
      <c r="E908" s="287"/>
      <c r="F908" s="287"/>
      <c r="G908" s="287"/>
      <c r="H908" s="141"/>
      <c r="I908" s="141"/>
      <c r="J908" s="141"/>
      <c r="K908" s="141"/>
      <c r="L908" s="141"/>
      <c r="M908" s="141"/>
      <c r="N908" s="141"/>
      <c r="O908" s="141"/>
      <c r="P908" s="141"/>
      <c r="Q908" s="210"/>
      <c r="R908" s="210"/>
      <c r="S908" s="210"/>
      <c r="T908" s="210"/>
      <c r="U908" s="210"/>
      <c r="V908" s="210"/>
      <c r="W908" s="210"/>
    </row>
    <row r="909" spans="1:23" ht="15.8" customHeight="1" x14ac:dyDescent="0.3">
      <c r="A909" s="160"/>
      <c r="B909" s="287"/>
      <c r="C909" s="287"/>
      <c r="D909" s="287"/>
      <c r="E909" s="287"/>
      <c r="F909" s="287"/>
      <c r="G909" s="287"/>
      <c r="H909" s="141"/>
      <c r="I909" s="141"/>
      <c r="J909" s="141"/>
      <c r="K909" s="141"/>
      <c r="L909" s="141"/>
      <c r="M909" s="141"/>
      <c r="N909" s="141"/>
      <c r="O909" s="141"/>
      <c r="P909" s="141"/>
      <c r="Q909" s="210"/>
      <c r="R909" s="210"/>
      <c r="S909" s="210"/>
      <c r="T909" s="210"/>
      <c r="U909" s="210"/>
      <c r="V909" s="210"/>
      <c r="W909" s="210"/>
    </row>
    <row r="910" spans="1:23" ht="15.8" customHeight="1" x14ac:dyDescent="0.3">
      <c r="A910" s="160"/>
      <c r="B910" s="287"/>
      <c r="C910" s="287"/>
      <c r="D910" s="287"/>
      <c r="E910" s="287"/>
      <c r="F910" s="287"/>
      <c r="G910" s="287"/>
      <c r="H910" s="141"/>
      <c r="I910" s="141"/>
      <c r="J910" s="141"/>
      <c r="K910" s="141"/>
      <c r="L910" s="141"/>
      <c r="M910" s="141"/>
      <c r="N910" s="141"/>
      <c r="O910" s="141"/>
      <c r="P910" s="141"/>
      <c r="Q910" s="210"/>
      <c r="R910" s="210"/>
      <c r="S910" s="210"/>
      <c r="T910" s="210"/>
      <c r="U910" s="210"/>
      <c r="V910" s="210"/>
      <c r="W910" s="210"/>
    </row>
    <row r="911" spans="1:23" ht="15.8" customHeight="1" x14ac:dyDescent="0.3">
      <c r="A911" s="160"/>
      <c r="B911" s="287"/>
      <c r="C911" s="287"/>
      <c r="D911" s="287"/>
      <c r="E911" s="287"/>
      <c r="F911" s="287"/>
      <c r="G911" s="287"/>
      <c r="H911" s="141"/>
      <c r="I911" s="141"/>
      <c r="J911" s="141"/>
      <c r="K911" s="141"/>
      <c r="L911" s="141"/>
      <c r="M911" s="141"/>
      <c r="N911" s="141"/>
      <c r="O911" s="141"/>
      <c r="P911" s="141"/>
      <c r="Q911" s="210"/>
      <c r="R911" s="210"/>
      <c r="S911" s="210"/>
      <c r="T911" s="210"/>
      <c r="U911" s="210"/>
      <c r="V911" s="210"/>
      <c r="W911" s="210"/>
    </row>
    <row r="912" spans="1:23" ht="15.8" customHeight="1" x14ac:dyDescent="0.3">
      <c r="A912" s="160"/>
      <c r="B912" s="287"/>
      <c r="C912" s="287"/>
      <c r="D912" s="287"/>
      <c r="E912" s="287"/>
      <c r="F912" s="287"/>
      <c r="G912" s="287"/>
      <c r="H912" s="141"/>
      <c r="I912" s="141"/>
      <c r="J912" s="141"/>
      <c r="K912" s="141"/>
      <c r="L912" s="141"/>
      <c r="M912" s="141"/>
      <c r="N912" s="141"/>
      <c r="O912" s="141"/>
      <c r="P912" s="141"/>
      <c r="Q912" s="210"/>
      <c r="R912" s="210"/>
      <c r="S912" s="210"/>
      <c r="T912" s="210"/>
      <c r="U912" s="210"/>
      <c r="V912" s="210"/>
      <c r="W912" s="210"/>
    </row>
    <row r="913" spans="1:23" ht="15.8" customHeight="1" x14ac:dyDescent="0.3">
      <c r="A913" s="160"/>
      <c r="B913" s="287"/>
      <c r="C913" s="287"/>
      <c r="D913" s="287"/>
      <c r="E913" s="287"/>
      <c r="F913" s="287"/>
      <c r="G913" s="287"/>
      <c r="H913" s="141"/>
      <c r="I913" s="141"/>
      <c r="J913" s="141"/>
      <c r="K913" s="141"/>
      <c r="L913" s="141"/>
      <c r="M913" s="141"/>
      <c r="N913" s="141"/>
      <c r="O913" s="141"/>
      <c r="P913" s="141"/>
      <c r="Q913" s="210"/>
      <c r="R913" s="210"/>
      <c r="S913" s="210"/>
      <c r="T913" s="210"/>
      <c r="U913" s="210"/>
      <c r="V913" s="210"/>
      <c r="W913" s="210"/>
    </row>
    <row r="914" spans="1:23" ht="15.8" customHeight="1" x14ac:dyDescent="0.3">
      <c r="A914" s="160"/>
      <c r="B914" s="287"/>
      <c r="C914" s="287"/>
      <c r="D914" s="287"/>
      <c r="E914" s="287"/>
      <c r="F914" s="287"/>
      <c r="G914" s="287"/>
      <c r="H914" s="141"/>
      <c r="I914" s="141"/>
      <c r="J914" s="141"/>
      <c r="K914" s="141"/>
      <c r="L914" s="141"/>
      <c r="M914" s="141"/>
      <c r="N914" s="141"/>
      <c r="O914" s="141"/>
      <c r="P914" s="141"/>
      <c r="Q914" s="210"/>
      <c r="R914" s="210"/>
      <c r="S914" s="210"/>
      <c r="T914" s="210"/>
      <c r="U914" s="210"/>
      <c r="V914" s="210"/>
      <c r="W914" s="210"/>
    </row>
    <row r="915" spans="1:23" ht="15.8" customHeight="1" x14ac:dyDescent="0.3">
      <c r="A915" s="160"/>
      <c r="B915" s="287"/>
      <c r="C915" s="287"/>
      <c r="D915" s="287"/>
      <c r="E915" s="287"/>
      <c r="F915" s="287"/>
      <c r="G915" s="287"/>
      <c r="H915" s="141"/>
      <c r="I915" s="141"/>
      <c r="J915" s="141"/>
      <c r="K915" s="141"/>
      <c r="L915" s="141"/>
      <c r="M915" s="141"/>
      <c r="N915" s="141"/>
      <c r="O915" s="141"/>
      <c r="P915" s="141"/>
      <c r="Q915" s="210"/>
      <c r="R915" s="210"/>
      <c r="S915" s="210"/>
      <c r="T915" s="210"/>
      <c r="U915" s="210"/>
      <c r="V915" s="210"/>
      <c r="W915" s="210"/>
    </row>
    <row r="916" spans="1:23" ht="15.8" customHeight="1" x14ac:dyDescent="0.3">
      <c r="A916" s="160"/>
      <c r="B916" s="287"/>
      <c r="C916" s="287"/>
      <c r="D916" s="287"/>
      <c r="E916" s="287"/>
      <c r="F916" s="287"/>
      <c r="G916" s="287"/>
      <c r="H916" s="141"/>
      <c r="I916" s="141"/>
      <c r="J916" s="141"/>
      <c r="K916" s="141"/>
      <c r="L916" s="141"/>
      <c r="M916" s="141"/>
      <c r="N916" s="141"/>
      <c r="O916" s="141"/>
      <c r="P916" s="141"/>
      <c r="Q916" s="210"/>
      <c r="R916" s="210"/>
      <c r="S916" s="210"/>
      <c r="T916" s="210"/>
      <c r="U916" s="210"/>
      <c r="V916" s="210"/>
      <c r="W916" s="210"/>
    </row>
    <row r="917" spans="1:23" ht="15.8" customHeight="1" x14ac:dyDescent="0.3">
      <c r="A917" s="160"/>
      <c r="B917" s="287"/>
      <c r="C917" s="287"/>
      <c r="D917" s="287"/>
      <c r="E917" s="287"/>
      <c r="F917" s="287"/>
      <c r="G917" s="287"/>
      <c r="H917" s="141"/>
      <c r="I917" s="141"/>
      <c r="J917" s="141"/>
      <c r="K917" s="141"/>
      <c r="L917" s="141"/>
      <c r="M917" s="141"/>
      <c r="N917" s="141"/>
      <c r="O917" s="141"/>
      <c r="P917" s="141"/>
      <c r="Q917" s="210"/>
      <c r="R917" s="210"/>
      <c r="S917" s="210"/>
      <c r="T917" s="210"/>
      <c r="U917" s="210"/>
      <c r="V917" s="210"/>
      <c r="W917" s="210"/>
    </row>
    <row r="918" spans="1:23" ht="15.8" customHeight="1" x14ac:dyDescent="0.3">
      <c r="A918" s="160"/>
      <c r="B918" s="287"/>
      <c r="C918" s="287"/>
      <c r="D918" s="287"/>
      <c r="E918" s="287"/>
      <c r="F918" s="287"/>
      <c r="G918" s="287"/>
      <c r="H918" s="141"/>
      <c r="I918" s="141"/>
      <c r="J918" s="141"/>
      <c r="K918" s="141"/>
      <c r="L918" s="141"/>
      <c r="M918" s="141"/>
      <c r="N918" s="141"/>
      <c r="O918" s="141"/>
      <c r="P918" s="141"/>
      <c r="Q918" s="210"/>
      <c r="R918" s="210"/>
      <c r="S918" s="210"/>
      <c r="T918" s="210"/>
      <c r="U918" s="210"/>
      <c r="V918" s="210"/>
      <c r="W918" s="210"/>
    </row>
    <row r="919" spans="1:23" ht="15.8" customHeight="1" x14ac:dyDescent="0.3">
      <c r="A919" s="160"/>
      <c r="B919" s="287"/>
      <c r="C919" s="287"/>
      <c r="D919" s="287"/>
      <c r="E919" s="287"/>
      <c r="F919" s="287"/>
      <c r="G919" s="287"/>
      <c r="H919" s="141"/>
      <c r="I919" s="141"/>
      <c r="J919" s="141"/>
      <c r="K919" s="141"/>
      <c r="L919" s="141"/>
      <c r="M919" s="141"/>
      <c r="N919" s="141"/>
      <c r="O919" s="141"/>
      <c r="P919" s="141"/>
      <c r="Q919" s="210"/>
      <c r="R919" s="210"/>
      <c r="S919" s="210"/>
      <c r="T919" s="210"/>
      <c r="U919" s="210"/>
      <c r="V919" s="210"/>
      <c r="W919" s="210"/>
    </row>
    <row r="920" spans="1:23" ht="15.8" customHeight="1" x14ac:dyDescent="0.3">
      <c r="A920" s="160"/>
      <c r="B920" s="287"/>
      <c r="C920" s="287"/>
      <c r="D920" s="287"/>
      <c r="E920" s="287"/>
      <c r="F920" s="287"/>
      <c r="G920" s="287"/>
      <c r="H920" s="141"/>
      <c r="I920" s="141"/>
      <c r="J920" s="141"/>
      <c r="K920" s="141"/>
      <c r="L920" s="141"/>
      <c r="M920" s="141"/>
      <c r="N920" s="141"/>
      <c r="O920" s="141"/>
      <c r="P920" s="141"/>
      <c r="Q920" s="210"/>
      <c r="R920" s="210"/>
      <c r="S920" s="210"/>
      <c r="T920" s="210"/>
      <c r="U920" s="210"/>
      <c r="V920" s="210"/>
      <c r="W920" s="210"/>
    </row>
    <row r="921" spans="1:23" ht="15.8" customHeight="1" x14ac:dyDescent="0.3">
      <c r="A921" s="160"/>
      <c r="B921" s="287"/>
      <c r="C921" s="287"/>
      <c r="D921" s="287"/>
      <c r="E921" s="287"/>
      <c r="F921" s="287"/>
      <c r="G921" s="287"/>
      <c r="H921" s="141"/>
      <c r="I921" s="141"/>
      <c r="J921" s="141"/>
      <c r="K921" s="141"/>
      <c r="L921" s="141"/>
      <c r="M921" s="141"/>
      <c r="N921" s="141"/>
      <c r="O921" s="141"/>
      <c r="P921" s="141"/>
      <c r="Q921" s="210"/>
      <c r="R921" s="210"/>
      <c r="S921" s="210"/>
      <c r="T921" s="210"/>
      <c r="U921" s="210"/>
      <c r="V921" s="210"/>
      <c r="W921" s="210"/>
    </row>
    <row r="922" spans="1:23" ht="15.8" customHeight="1" x14ac:dyDescent="0.3">
      <c r="A922" s="160"/>
      <c r="B922" s="287"/>
      <c r="C922" s="287"/>
      <c r="D922" s="287"/>
      <c r="E922" s="287"/>
      <c r="F922" s="287"/>
      <c r="G922" s="287"/>
      <c r="H922" s="141"/>
      <c r="I922" s="141"/>
      <c r="J922" s="141"/>
      <c r="K922" s="141"/>
      <c r="L922" s="141"/>
      <c r="M922" s="141"/>
      <c r="N922" s="141"/>
      <c r="O922" s="141"/>
      <c r="P922" s="141"/>
      <c r="Q922" s="210"/>
      <c r="R922" s="210"/>
      <c r="S922" s="210"/>
      <c r="T922" s="210"/>
      <c r="U922" s="210"/>
      <c r="V922" s="210"/>
      <c r="W922" s="210"/>
    </row>
    <row r="923" spans="1:23" ht="15.8" customHeight="1" x14ac:dyDescent="0.3">
      <c r="A923" s="160"/>
      <c r="B923" s="287"/>
      <c r="C923" s="287"/>
      <c r="D923" s="287"/>
      <c r="E923" s="287"/>
      <c r="F923" s="287"/>
      <c r="G923" s="287"/>
      <c r="H923" s="141"/>
      <c r="I923" s="141"/>
      <c r="J923" s="141"/>
      <c r="K923" s="141"/>
      <c r="L923" s="141"/>
      <c r="M923" s="141"/>
      <c r="N923" s="141"/>
      <c r="O923" s="141"/>
      <c r="P923" s="141"/>
      <c r="Q923" s="210"/>
      <c r="R923" s="210"/>
      <c r="S923" s="210"/>
      <c r="T923" s="210"/>
      <c r="U923" s="210"/>
      <c r="V923" s="210"/>
      <c r="W923" s="210"/>
    </row>
    <row r="924" spans="1:23" ht="15.8" customHeight="1" x14ac:dyDescent="0.3">
      <c r="A924" s="160"/>
      <c r="B924" s="287"/>
      <c r="C924" s="287"/>
      <c r="D924" s="287"/>
      <c r="E924" s="287"/>
      <c r="F924" s="287"/>
      <c r="G924" s="287"/>
      <c r="H924" s="141"/>
      <c r="I924" s="141"/>
      <c r="J924" s="141"/>
      <c r="K924" s="141"/>
      <c r="L924" s="141"/>
      <c r="M924" s="141"/>
      <c r="N924" s="141"/>
      <c r="O924" s="141"/>
      <c r="P924" s="141"/>
      <c r="Q924" s="210"/>
      <c r="R924" s="210"/>
      <c r="S924" s="210"/>
      <c r="T924" s="210"/>
      <c r="U924" s="210"/>
      <c r="V924" s="210"/>
      <c r="W924" s="210"/>
    </row>
    <row r="925" spans="1:23" ht="15.8" customHeight="1" x14ac:dyDescent="0.3">
      <c r="A925" s="160"/>
      <c r="B925" s="287"/>
      <c r="C925" s="287"/>
      <c r="D925" s="287"/>
      <c r="E925" s="287"/>
      <c r="F925" s="287"/>
      <c r="G925" s="287"/>
      <c r="H925" s="141"/>
      <c r="I925" s="141"/>
      <c r="J925" s="141"/>
      <c r="K925" s="141"/>
      <c r="L925" s="141"/>
      <c r="M925" s="141"/>
      <c r="N925" s="141"/>
      <c r="O925" s="141"/>
      <c r="P925" s="141"/>
      <c r="Q925" s="210"/>
      <c r="R925" s="210"/>
      <c r="S925" s="210"/>
      <c r="T925" s="210"/>
      <c r="U925" s="210"/>
      <c r="V925" s="210"/>
      <c r="W925" s="210"/>
    </row>
    <row r="926" spans="1:23" ht="15.8" customHeight="1" x14ac:dyDescent="0.3">
      <c r="A926" s="160"/>
      <c r="B926" s="287"/>
      <c r="C926" s="287"/>
      <c r="D926" s="287"/>
      <c r="E926" s="287"/>
      <c r="F926" s="287"/>
      <c r="G926" s="287"/>
      <c r="H926" s="141"/>
      <c r="I926" s="141"/>
      <c r="J926" s="141"/>
      <c r="K926" s="141"/>
      <c r="L926" s="141"/>
      <c r="M926" s="141"/>
      <c r="N926" s="141"/>
      <c r="O926" s="141"/>
      <c r="P926" s="141"/>
      <c r="Q926" s="210"/>
      <c r="R926" s="210"/>
      <c r="S926" s="210"/>
      <c r="T926" s="210"/>
      <c r="U926" s="210"/>
      <c r="V926" s="210"/>
      <c r="W926" s="210"/>
    </row>
    <row r="927" spans="1:23" ht="15.8" customHeight="1" x14ac:dyDescent="0.3">
      <c r="A927" s="160"/>
      <c r="B927" s="287"/>
      <c r="C927" s="287"/>
      <c r="D927" s="287"/>
      <c r="E927" s="287"/>
      <c r="F927" s="287"/>
      <c r="G927" s="287"/>
      <c r="H927" s="141"/>
      <c r="I927" s="141"/>
      <c r="J927" s="141"/>
      <c r="K927" s="141"/>
      <c r="L927" s="141"/>
      <c r="M927" s="141"/>
      <c r="N927" s="141"/>
      <c r="O927" s="141"/>
      <c r="P927" s="141"/>
      <c r="Q927" s="210"/>
      <c r="R927" s="210"/>
      <c r="S927" s="210"/>
      <c r="T927" s="210"/>
      <c r="U927" s="210"/>
      <c r="V927" s="210"/>
      <c r="W927" s="210"/>
    </row>
    <row r="928" spans="1:23" ht="15.8" customHeight="1" x14ac:dyDescent="0.3">
      <c r="A928" s="160"/>
      <c r="B928" s="287"/>
      <c r="C928" s="287"/>
      <c r="D928" s="287"/>
      <c r="E928" s="287"/>
      <c r="F928" s="287"/>
      <c r="G928" s="287"/>
      <c r="H928" s="141"/>
      <c r="I928" s="141"/>
      <c r="J928" s="141"/>
      <c r="K928" s="141"/>
      <c r="L928" s="141"/>
      <c r="M928" s="141"/>
      <c r="N928" s="141"/>
      <c r="O928" s="141"/>
      <c r="P928" s="141"/>
      <c r="Q928" s="210"/>
      <c r="R928" s="210"/>
      <c r="S928" s="210"/>
      <c r="T928" s="210"/>
      <c r="U928" s="210"/>
      <c r="V928" s="210"/>
      <c r="W928" s="210"/>
    </row>
    <row r="929" spans="1:23" ht="15.8" customHeight="1" x14ac:dyDescent="0.3">
      <c r="A929" s="160"/>
      <c r="B929" s="287"/>
      <c r="C929" s="287"/>
      <c r="D929" s="287"/>
      <c r="E929" s="287"/>
      <c r="F929" s="287"/>
      <c r="G929" s="287"/>
      <c r="H929" s="141"/>
      <c r="I929" s="141"/>
      <c r="J929" s="141"/>
      <c r="K929" s="141"/>
      <c r="L929" s="141"/>
      <c r="M929" s="141"/>
      <c r="N929" s="141"/>
      <c r="O929" s="141"/>
      <c r="P929" s="141"/>
      <c r="Q929" s="210"/>
      <c r="R929" s="210"/>
      <c r="S929" s="210"/>
      <c r="T929" s="210"/>
      <c r="U929" s="210"/>
      <c r="V929" s="210"/>
      <c r="W929" s="210"/>
    </row>
    <row r="930" spans="1:23" ht="15.8" customHeight="1" x14ac:dyDescent="0.3">
      <c r="A930" s="160"/>
      <c r="B930" s="287"/>
      <c r="C930" s="287"/>
      <c r="D930" s="287"/>
      <c r="E930" s="287"/>
      <c r="F930" s="287"/>
      <c r="G930" s="287"/>
      <c r="H930" s="141"/>
      <c r="I930" s="141"/>
      <c r="J930" s="141"/>
      <c r="K930" s="141"/>
      <c r="L930" s="141"/>
      <c r="M930" s="141"/>
      <c r="N930" s="141"/>
      <c r="O930" s="141"/>
      <c r="P930" s="141"/>
      <c r="Q930" s="210"/>
      <c r="R930" s="210"/>
      <c r="S930" s="210"/>
      <c r="T930" s="210"/>
      <c r="U930" s="210"/>
      <c r="V930" s="210"/>
      <c r="W930" s="210"/>
    </row>
    <row r="931" spans="1:23" ht="15.8" customHeight="1" x14ac:dyDescent="0.3">
      <c r="A931" s="160"/>
      <c r="B931" s="287"/>
      <c r="C931" s="287"/>
      <c r="D931" s="287"/>
      <c r="E931" s="287"/>
      <c r="F931" s="287"/>
      <c r="G931" s="287"/>
      <c r="H931" s="141"/>
      <c r="I931" s="141"/>
      <c r="J931" s="141"/>
      <c r="K931" s="141"/>
      <c r="L931" s="141"/>
      <c r="M931" s="141"/>
      <c r="N931" s="141"/>
      <c r="O931" s="141"/>
      <c r="P931" s="141"/>
      <c r="Q931" s="210"/>
      <c r="R931" s="210"/>
      <c r="S931" s="210"/>
      <c r="T931" s="210"/>
      <c r="U931" s="210"/>
      <c r="V931" s="210"/>
      <c r="W931" s="210"/>
    </row>
    <row r="932" spans="1:23" ht="15.8" customHeight="1" x14ac:dyDescent="0.3">
      <c r="A932" s="160"/>
      <c r="B932" s="287"/>
      <c r="C932" s="287"/>
      <c r="D932" s="287"/>
      <c r="E932" s="287"/>
      <c r="F932" s="287"/>
      <c r="G932" s="287"/>
      <c r="H932" s="141"/>
      <c r="I932" s="141"/>
      <c r="J932" s="141"/>
      <c r="K932" s="141"/>
      <c r="L932" s="141"/>
      <c r="M932" s="141"/>
      <c r="N932" s="141"/>
      <c r="O932" s="141"/>
      <c r="P932" s="141"/>
      <c r="Q932" s="210"/>
      <c r="R932" s="210"/>
      <c r="S932" s="210"/>
      <c r="T932" s="210"/>
      <c r="U932" s="210"/>
      <c r="V932" s="210"/>
      <c r="W932" s="210"/>
    </row>
    <row r="933" spans="1:23" ht="15.8" customHeight="1" x14ac:dyDescent="0.3">
      <c r="A933" s="160"/>
      <c r="B933" s="287"/>
      <c r="C933" s="287"/>
      <c r="D933" s="287"/>
      <c r="E933" s="287"/>
      <c r="F933" s="287"/>
      <c r="G933" s="287"/>
      <c r="H933" s="141"/>
      <c r="I933" s="141"/>
      <c r="J933" s="141"/>
      <c r="K933" s="141"/>
      <c r="L933" s="141"/>
      <c r="M933" s="141"/>
      <c r="N933" s="141"/>
      <c r="O933" s="141"/>
      <c r="P933" s="141"/>
      <c r="Q933" s="210"/>
      <c r="R933" s="210"/>
      <c r="S933" s="210"/>
      <c r="T933" s="210"/>
      <c r="U933" s="210"/>
      <c r="V933" s="210"/>
      <c r="W933" s="210"/>
    </row>
    <row r="934" spans="1:23" ht="15.8" customHeight="1" x14ac:dyDescent="0.3">
      <c r="A934" s="160"/>
      <c r="B934" s="287"/>
      <c r="C934" s="287"/>
      <c r="D934" s="287"/>
      <c r="E934" s="287"/>
      <c r="F934" s="287"/>
      <c r="G934" s="287"/>
      <c r="H934" s="141"/>
      <c r="I934" s="141"/>
      <c r="J934" s="141"/>
      <c r="K934" s="141"/>
      <c r="L934" s="141"/>
      <c r="M934" s="141"/>
      <c r="N934" s="141"/>
      <c r="O934" s="141"/>
      <c r="P934" s="141"/>
      <c r="Q934" s="210"/>
      <c r="R934" s="210"/>
      <c r="S934" s="210"/>
      <c r="T934" s="210"/>
      <c r="U934" s="210"/>
      <c r="V934" s="210"/>
      <c r="W934" s="210"/>
    </row>
    <row r="935" spans="1:23" ht="15.8" customHeight="1" x14ac:dyDescent="0.3">
      <c r="A935" s="160"/>
      <c r="B935" s="287"/>
      <c r="C935" s="287"/>
      <c r="D935" s="287"/>
      <c r="E935" s="287"/>
      <c r="F935" s="287"/>
      <c r="G935" s="287"/>
      <c r="H935" s="141"/>
      <c r="I935" s="141"/>
      <c r="J935" s="141"/>
      <c r="K935" s="141"/>
      <c r="L935" s="141"/>
      <c r="M935" s="141"/>
      <c r="N935" s="141"/>
      <c r="O935" s="141"/>
      <c r="P935" s="141"/>
      <c r="Q935" s="210"/>
      <c r="R935" s="210"/>
      <c r="S935" s="210"/>
      <c r="T935" s="210"/>
      <c r="U935" s="210"/>
      <c r="V935" s="210"/>
      <c r="W935" s="210"/>
    </row>
    <row r="936" spans="1:23" ht="15.8" customHeight="1" x14ac:dyDescent="0.3">
      <c r="A936" s="160"/>
      <c r="B936" s="287"/>
      <c r="C936" s="287"/>
      <c r="D936" s="287"/>
      <c r="E936" s="287"/>
      <c r="F936" s="287"/>
      <c r="G936" s="287"/>
      <c r="H936" s="141"/>
      <c r="I936" s="141"/>
      <c r="J936" s="141"/>
      <c r="K936" s="141"/>
      <c r="L936" s="141"/>
      <c r="M936" s="141"/>
      <c r="N936" s="141"/>
      <c r="O936" s="141"/>
      <c r="P936" s="141"/>
      <c r="Q936" s="210"/>
      <c r="R936" s="210"/>
      <c r="S936" s="210"/>
      <c r="T936" s="210"/>
      <c r="U936" s="210"/>
      <c r="V936" s="210"/>
      <c r="W936" s="210"/>
    </row>
    <row r="937" spans="1:23" ht="15.8" customHeight="1" x14ac:dyDescent="0.3">
      <c r="A937" s="160"/>
      <c r="B937" s="287"/>
      <c r="C937" s="287"/>
      <c r="D937" s="287"/>
      <c r="E937" s="287"/>
      <c r="F937" s="287"/>
      <c r="G937" s="287"/>
      <c r="H937" s="141"/>
      <c r="I937" s="141"/>
      <c r="J937" s="141"/>
      <c r="K937" s="141"/>
      <c r="L937" s="141"/>
      <c r="M937" s="141"/>
      <c r="N937" s="141"/>
      <c r="O937" s="141"/>
      <c r="P937" s="141"/>
      <c r="Q937" s="210"/>
      <c r="R937" s="210"/>
      <c r="S937" s="210"/>
      <c r="T937" s="210"/>
      <c r="U937" s="210"/>
      <c r="V937" s="210"/>
      <c r="W937" s="210"/>
    </row>
    <row r="938" spans="1:23" ht="15.8" customHeight="1" x14ac:dyDescent="0.3">
      <c r="A938" s="160"/>
      <c r="B938" s="287"/>
      <c r="C938" s="287"/>
      <c r="D938" s="287"/>
      <c r="E938" s="287"/>
      <c r="F938" s="287"/>
      <c r="G938" s="287"/>
      <c r="H938" s="141"/>
      <c r="I938" s="141"/>
      <c r="J938" s="141"/>
      <c r="K938" s="141"/>
      <c r="L938" s="141"/>
      <c r="M938" s="141"/>
      <c r="N938" s="141"/>
      <c r="O938" s="141"/>
      <c r="P938" s="141"/>
      <c r="Q938" s="210"/>
      <c r="R938" s="210"/>
      <c r="S938" s="210"/>
      <c r="T938" s="210"/>
      <c r="U938" s="210"/>
      <c r="V938" s="210"/>
      <c r="W938" s="210"/>
    </row>
    <row r="939" spans="1:23" ht="15.8" customHeight="1" x14ac:dyDescent="0.3">
      <c r="A939" s="160"/>
      <c r="B939" s="287"/>
      <c r="C939" s="287"/>
      <c r="D939" s="287"/>
      <c r="E939" s="287"/>
      <c r="F939" s="287"/>
      <c r="G939" s="287"/>
      <c r="H939" s="141"/>
      <c r="I939" s="141"/>
      <c r="J939" s="141"/>
      <c r="K939" s="141"/>
      <c r="L939" s="141"/>
      <c r="M939" s="141"/>
      <c r="N939" s="141"/>
      <c r="O939" s="141"/>
      <c r="P939" s="141"/>
      <c r="Q939" s="210"/>
      <c r="R939" s="210"/>
      <c r="S939" s="210"/>
      <c r="T939" s="210"/>
      <c r="U939" s="210"/>
      <c r="V939" s="210"/>
      <c r="W939" s="210"/>
    </row>
    <row r="940" spans="1:23" ht="15.8" customHeight="1" x14ac:dyDescent="0.3">
      <c r="A940" s="160"/>
      <c r="B940" s="287"/>
      <c r="C940" s="287"/>
      <c r="D940" s="287"/>
      <c r="E940" s="287"/>
      <c r="F940" s="287"/>
      <c r="G940" s="287"/>
      <c r="H940" s="141"/>
      <c r="I940" s="141"/>
      <c r="J940" s="141"/>
      <c r="K940" s="141"/>
      <c r="L940" s="141"/>
      <c r="M940" s="141"/>
      <c r="N940" s="141"/>
      <c r="O940" s="141"/>
      <c r="P940" s="141"/>
      <c r="Q940" s="210"/>
      <c r="R940" s="210"/>
      <c r="S940" s="210"/>
      <c r="T940" s="210"/>
      <c r="U940" s="210"/>
      <c r="V940" s="210"/>
      <c r="W940" s="210"/>
    </row>
    <row r="941" spans="1:23" ht="15.8" customHeight="1" x14ac:dyDescent="0.3">
      <c r="A941" s="160"/>
      <c r="B941" s="287"/>
      <c r="C941" s="287"/>
      <c r="D941" s="287"/>
      <c r="E941" s="287"/>
      <c r="F941" s="287"/>
      <c r="G941" s="287"/>
      <c r="H941" s="141"/>
      <c r="I941" s="141"/>
      <c r="J941" s="141"/>
      <c r="K941" s="141"/>
      <c r="L941" s="141"/>
      <c r="M941" s="141"/>
      <c r="N941" s="141"/>
      <c r="O941" s="141"/>
      <c r="P941" s="141"/>
      <c r="Q941" s="210"/>
      <c r="R941" s="210"/>
      <c r="S941" s="210"/>
      <c r="T941" s="210"/>
      <c r="U941" s="210"/>
      <c r="V941" s="210"/>
      <c r="W941" s="210"/>
    </row>
    <row r="942" spans="1:23" ht="15.8" customHeight="1" x14ac:dyDescent="0.3">
      <c r="A942" s="160"/>
      <c r="B942" s="287"/>
      <c r="C942" s="287"/>
      <c r="D942" s="287"/>
      <c r="E942" s="287"/>
      <c r="F942" s="287"/>
      <c r="G942" s="287"/>
      <c r="H942" s="141"/>
      <c r="I942" s="141"/>
      <c r="J942" s="141"/>
      <c r="K942" s="141"/>
      <c r="L942" s="141"/>
      <c r="M942" s="141"/>
      <c r="N942" s="141"/>
      <c r="O942" s="141"/>
      <c r="P942" s="141"/>
      <c r="Q942" s="210"/>
      <c r="R942" s="210"/>
      <c r="S942" s="210"/>
      <c r="T942" s="210"/>
      <c r="U942" s="210"/>
      <c r="V942" s="210"/>
      <c r="W942" s="210"/>
    </row>
    <row r="943" spans="1:23" ht="15.8" customHeight="1" x14ac:dyDescent="0.3">
      <c r="A943" s="160"/>
      <c r="B943" s="287"/>
      <c r="C943" s="287"/>
      <c r="D943" s="287"/>
      <c r="E943" s="287"/>
      <c r="F943" s="287"/>
      <c r="G943" s="287"/>
      <c r="H943" s="141"/>
      <c r="I943" s="141"/>
      <c r="J943" s="141"/>
      <c r="K943" s="141"/>
      <c r="L943" s="141"/>
      <c r="M943" s="141"/>
      <c r="N943" s="141"/>
      <c r="O943" s="141"/>
      <c r="P943" s="141"/>
      <c r="Q943" s="210"/>
      <c r="R943" s="210"/>
      <c r="S943" s="210"/>
      <c r="T943" s="210"/>
      <c r="U943" s="210"/>
      <c r="V943" s="210"/>
      <c r="W943" s="210"/>
    </row>
    <row r="944" spans="1:23" ht="15.8" customHeight="1" x14ac:dyDescent="0.3">
      <c r="A944" s="160"/>
      <c r="B944" s="287"/>
      <c r="C944" s="287"/>
      <c r="D944" s="287"/>
      <c r="E944" s="287"/>
      <c r="F944" s="287"/>
      <c r="G944" s="287"/>
      <c r="H944" s="141"/>
      <c r="I944" s="141"/>
      <c r="J944" s="141"/>
      <c r="K944" s="141"/>
      <c r="L944" s="141"/>
      <c r="M944" s="141"/>
      <c r="N944" s="141"/>
      <c r="O944" s="141"/>
      <c r="P944" s="141"/>
      <c r="Q944" s="210"/>
      <c r="R944" s="210"/>
      <c r="S944" s="210"/>
      <c r="T944" s="210"/>
      <c r="U944" s="210"/>
      <c r="V944" s="210"/>
      <c r="W944" s="210"/>
    </row>
    <row r="945" spans="1:23" ht="15.8" customHeight="1" x14ac:dyDescent="0.3">
      <c r="A945" s="160"/>
      <c r="B945" s="287"/>
      <c r="C945" s="287"/>
      <c r="D945" s="287"/>
      <c r="E945" s="287"/>
      <c r="F945" s="287"/>
      <c r="G945" s="287"/>
      <c r="H945" s="141"/>
      <c r="I945" s="141"/>
      <c r="J945" s="141"/>
      <c r="K945" s="141"/>
      <c r="L945" s="141"/>
      <c r="M945" s="141"/>
      <c r="N945" s="141"/>
      <c r="O945" s="141"/>
      <c r="P945" s="141"/>
      <c r="Q945" s="210"/>
      <c r="R945" s="210"/>
      <c r="S945" s="210"/>
      <c r="T945" s="210"/>
      <c r="U945" s="210"/>
      <c r="V945" s="210"/>
      <c r="W945" s="210"/>
    </row>
    <row r="946" spans="1:23" ht="15.8" customHeight="1" x14ac:dyDescent="0.3">
      <c r="A946" s="160"/>
      <c r="B946" s="287"/>
      <c r="C946" s="287"/>
      <c r="D946" s="287"/>
      <c r="E946" s="287"/>
      <c r="F946" s="287"/>
      <c r="G946" s="287"/>
      <c r="H946" s="141"/>
      <c r="I946" s="141"/>
      <c r="J946" s="141"/>
      <c r="K946" s="141"/>
      <c r="L946" s="141"/>
      <c r="M946" s="141"/>
      <c r="N946" s="141"/>
      <c r="O946" s="141"/>
      <c r="P946" s="141"/>
      <c r="Q946" s="210"/>
      <c r="R946" s="210"/>
      <c r="S946" s="210"/>
      <c r="T946" s="210"/>
      <c r="U946" s="210"/>
      <c r="V946" s="210"/>
      <c r="W946" s="210"/>
    </row>
    <row r="947" spans="1:23" ht="15.8" customHeight="1" x14ac:dyDescent="0.3">
      <c r="A947" s="160"/>
      <c r="B947" s="287"/>
      <c r="C947" s="287"/>
      <c r="D947" s="287"/>
      <c r="E947" s="287"/>
      <c r="F947" s="287"/>
      <c r="G947" s="287"/>
      <c r="H947" s="141"/>
      <c r="I947" s="141"/>
      <c r="J947" s="141"/>
      <c r="K947" s="141"/>
      <c r="L947" s="141"/>
      <c r="M947" s="141"/>
      <c r="N947" s="141"/>
      <c r="O947" s="141"/>
      <c r="P947" s="141"/>
      <c r="Q947" s="210"/>
      <c r="R947" s="210"/>
      <c r="S947" s="210"/>
      <c r="T947" s="210"/>
      <c r="U947" s="210"/>
      <c r="V947" s="210"/>
      <c r="W947" s="210"/>
    </row>
    <row r="948" spans="1:23" ht="15.8" customHeight="1" x14ac:dyDescent="0.3">
      <c r="A948" s="160"/>
      <c r="B948" s="287"/>
      <c r="C948" s="287"/>
      <c r="D948" s="287"/>
      <c r="E948" s="287"/>
      <c r="F948" s="287"/>
      <c r="G948" s="287"/>
      <c r="H948" s="141"/>
      <c r="I948" s="141"/>
      <c r="J948" s="141"/>
      <c r="K948" s="141"/>
      <c r="L948" s="141"/>
      <c r="M948" s="141"/>
      <c r="N948" s="141"/>
      <c r="O948" s="141"/>
      <c r="P948" s="141"/>
      <c r="Q948" s="210"/>
      <c r="R948" s="210"/>
      <c r="S948" s="210"/>
      <c r="T948" s="210"/>
      <c r="U948" s="210"/>
      <c r="V948" s="210"/>
      <c r="W948" s="210"/>
    </row>
    <row r="949" spans="1:23" ht="15.8" customHeight="1" x14ac:dyDescent="0.3">
      <c r="A949" s="160"/>
      <c r="B949" s="287"/>
      <c r="C949" s="287"/>
      <c r="D949" s="287"/>
      <c r="E949" s="287"/>
      <c r="F949" s="287"/>
      <c r="G949" s="287"/>
      <c r="H949" s="141"/>
      <c r="I949" s="141"/>
      <c r="J949" s="141"/>
      <c r="K949" s="141"/>
      <c r="L949" s="141"/>
      <c r="M949" s="141"/>
      <c r="N949" s="141"/>
      <c r="O949" s="141"/>
      <c r="P949" s="141"/>
      <c r="Q949" s="210"/>
      <c r="R949" s="210"/>
      <c r="S949" s="210"/>
      <c r="T949" s="210"/>
      <c r="U949" s="210"/>
      <c r="V949" s="210"/>
      <c r="W949" s="210"/>
    </row>
    <row r="950" spans="1:23" ht="15.8" customHeight="1" x14ac:dyDescent="0.3">
      <c r="A950" s="160"/>
      <c r="B950" s="287"/>
      <c r="C950" s="287"/>
      <c r="D950" s="287"/>
      <c r="E950" s="287"/>
      <c r="F950" s="287"/>
      <c r="G950" s="287"/>
      <c r="H950" s="141"/>
      <c r="I950" s="141"/>
      <c r="J950" s="141"/>
      <c r="K950" s="141"/>
      <c r="L950" s="141"/>
      <c r="M950" s="141"/>
      <c r="N950" s="141"/>
      <c r="O950" s="141"/>
      <c r="P950" s="141"/>
      <c r="Q950" s="210"/>
      <c r="R950" s="210"/>
      <c r="S950" s="210"/>
      <c r="T950" s="210"/>
      <c r="U950" s="210"/>
      <c r="V950" s="210"/>
      <c r="W950" s="210"/>
    </row>
    <row r="951" spans="1:23" ht="15.8" customHeight="1" x14ac:dyDescent="0.3">
      <c r="A951" s="160"/>
      <c r="B951" s="287"/>
      <c r="C951" s="287"/>
      <c r="D951" s="287"/>
      <c r="E951" s="287"/>
      <c r="F951" s="287"/>
      <c r="G951" s="287"/>
      <c r="H951" s="141"/>
      <c r="I951" s="141"/>
      <c r="J951" s="141"/>
      <c r="K951" s="141"/>
      <c r="L951" s="141"/>
      <c r="M951" s="141"/>
      <c r="N951" s="141"/>
      <c r="O951" s="141"/>
      <c r="P951" s="141"/>
      <c r="Q951" s="210"/>
      <c r="R951" s="210"/>
      <c r="S951" s="210"/>
      <c r="T951" s="210"/>
      <c r="U951" s="210"/>
      <c r="V951" s="210"/>
      <c r="W951" s="210"/>
    </row>
    <row r="952" spans="1:23" ht="15.8" customHeight="1" x14ac:dyDescent="0.3">
      <c r="A952" s="160"/>
      <c r="B952" s="287"/>
      <c r="C952" s="287"/>
      <c r="D952" s="287"/>
      <c r="E952" s="287"/>
      <c r="F952" s="287"/>
      <c r="G952" s="287"/>
      <c r="H952" s="141"/>
      <c r="I952" s="141"/>
      <c r="J952" s="141"/>
      <c r="K952" s="141"/>
      <c r="L952" s="141"/>
      <c r="M952" s="141"/>
      <c r="N952" s="141"/>
      <c r="O952" s="141"/>
      <c r="P952" s="141"/>
      <c r="Q952" s="210"/>
      <c r="R952" s="210"/>
      <c r="S952" s="210"/>
      <c r="T952" s="210"/>
      <c r="U952" s="210"/>
      <c r="V952" s="210"/>
      <c r="W952" s="210"/>
    </row>
    <row r="953" spans="1:23" ht="15.8" customHeight="1" x14ac:dyDescent="0.3">
      <c r="A953" s="160"/>
      <c r="B953" s="287"/>
      <c r="C953" s="287"/>
      <c r="D953" s="287"/>
      <c r="E953" s="287"/>
      <c r="F953" s="287"/>
      <c r="G953" s="287"/>
      <c r="H953" s="141"/>
      <c r="I953" s="141"/>
      <c r="J953" s="141"/>
      <c r="K953" s="141"/>
      <c r="L953" s="141"/>
      <c r="M953" s="141"/>
      <c r="N953" s="141"/>
      <c r="O953" s="141"/>
      <c r="P953" s="141"/>
      <c r="Q953" s="210"/>
      <c r="R953" s="210"/>
      <c r="S953" s="210"/>
      <c r="T953" s="210"/>
      <c r="U953" s="210"/>
      <c r="V953" s="210"/>
      <c r="W953" s="210"/>
    </row>
    <row r="954" spans="1:23" ht="15.8" customHeight="1" x14ac:dyDescent="0.3">
      <c r="A954" s="160"/>
      <c r="B954" s="287"/>
      <c r="C954" s="287"/>
      <c r="D954" s="287"/>
      <c r="E954" s="287"/>
      <c r="F954" s="287"/>
      <c r="G954" s="287"/>
      <c r="H954" s="141"/>
      <c r="I954" s="141"/>
      <c r="J954" s="141"/>
      <c r="K954" s="141"/>
      <c r="L954" s="141"/>
      <c r="M954" s="141"/>
      <c r="N954" s="141"/>
      <c r="O954" s="141"/>
      <c r="P954" s="141"/>
      <c r="Q954" s="210"/>
      <c r="R954" s="210"/>
      <c r="S954" s="210"/>
      <c r="T954" s="210"/>
      <c r="U954" s="210"/>
      <c r="V954" s="210"/>
      <c r="W954" s="210"/>
    </row>
    <row r="955" spans="1:23" ht="15.8" customHeight="1" x14ac:dyDescent="0.3">
      <c r="A955" s="160"/>
      <c r="B955" s="287"/>
      <c r="C955" s="287"/>
      <c r="D955" s="287"/>
      <c r="E955" s="287"/>
      <c r="F955" s="287"/>
      <c r="G955" s="287"/>
      <c r="H955" s="141"/>
      <c r="I955" s="141"/>
      <c r="J955" s="141"/>
      <c r="K955" s="141"/>
      <c r="L955" s="141"/>
      <c r="M955" s="141"/>
      <c r="N955" s="141"/>
      <c r="O955" s="141"/>
      <c r="P955" s="141"/>
      <c r="Q955" s="210"/>
      <c r="R955" s="210"/>
      <c r="S955" s="210"/>
      <c r="T955" s="210"/>
      <c r="U955" s="210"/>
      <c r="V955" s="210"/>
      <c r="W955" s="210"/>
    </row>
    <row r="956" spans="1:23" ht="15.8" customHeight="1" x14ac:dyDescent="0.3">
      <c r="A956" s="160"/>
      <c r="B956" s="287"/>
      <c r="C956" s="287"/>
      <c r="D956" s="287"/>
      <c r="E956" s="287"/>
      <c r="F956" s="287"/>
      <c r="G956" s="287"/>
      <c r="H956" s="141"/>
      <c r="I956" s="141"/>
      <c r="J956" s="141"/>
      <c r="K956" s="141"/>
      <c r="L956" s="141"/>
      <c r="M956" s="141"/>
      <c r="N956" s="141"/>
      <c r="O956" s="141"/>
      <c r="P956" s="141"/>
      <c r="Q956" s="210"/>
      <c r="R956" s="210"/>
      <c r="S956" s="210"/>
      <c r="T956" s="210"/>
      <c r="U956" s="210"/>
      <c r="V956" s="210"/>
      <c r="W956" s="210"/>
    </row>
    <row r="957" spans="1:23" ht="15.8" customHeight="1" x14ac:dyDescent="0.3">
      <c r="A957" s="160"/>
      <c r="B957" s="287"/>
      <c r="C957" s="287"/>
      <c r="D957" s="287"/>
      <c r="E957" s="287"/>
      <c r="F957" s="287"/>
      <c r="G957" s="287"/>
      <c r="H957" s="141"/>
      <c r="I957" s="141"/>
      <c r="J957" s="141"/>
      <c r="K957" s="141"/>
      <c r="L957" s="141"/>
      <c r="M957" s="141"/>
      <c r="N957" s="141"/>
      <c r="O957" s="141"/>
      <c r="P957" s="141"/>
      <c r="Q957" s="210"/>
      <c r="R957" s="210"/>
      <c r="S957" s="210"/>
      <c r="T957" s="210"/>
      <c r="U957" s="210"/>
      <c r="V957" s="210"/>
      <c r="W957" s="210"/>
    </row>
    <row r="958" spans="1:23" ht="15.8" customHeight="1" x14ac:dyDescent="0.3">
      <c r="A958" s="160"/>
      <c r="B958" s="287"/>
      <c r="C958" s="287"/>
      <c r="D958" s="287"/>
      <c r="E958" s="287"/>
      <c r="F958" s="287"/>
      <c r="G958" s="287"/>
      <c r="H958" s="141"/>
      <c r="I958" s="141"/>
      <c r="J958" s="141"/>
      <c r="K958" s="141"/>
      <c r="L958" s="141"/>
      <c r="M958" s="141"/>
      <c r="N958" s="141"/>
      <c r="O958" s="141"/>
      <c r="P958" s="141"/>
      <c r="Q958" s="210"/>
      <c r="R958" s="210"/>
      <c r="S958" s="210"/>
      <c r="T958" s="210"/>
      <c r="U958" s="210"/>
      <c r="V958" s="210"/>
      <c r="W958" s="210"/>
    </row>
    <row r="959" spans="1:23" ht="15.8" customHeight="1" x14ac:dyDescent="0.3">
      <c r="A959" s="160"/>
      <c r="B959" s="287"/>
      <c r="C959" s="287"/>
      <c r="D959" s="287"/>
      <c r="E959" s="287"/>
      <c r="F959" s="287"/>
      <c r="G959" s="287"/>
      <c r="H959" s="141"/>
      <c r="I959" s="141"/>
      <c r="J959" s="141"/>
      <c r="K959" s="141"/>
      <c r="L959" s="141"/>
      <c r="M959" s="141"/>
      <c r="N959" s="141"/>
      <c r="O959" s="141"/>
      <c r="P959" s="141"/>
      <c r="Q959" s="210"/>
      <c r="R959" s="210"/>
      <c r="S959" s="210"/>
      <c r="T959" s="210"/>
      <c r="U959" s="210"/>
      <c r="V959" s="210"/>
      <c r="W959" s="210"/>
    </row>
    <row r="960" spans="1:23" ht="15.8" customHeight="1" x14ac:dyDescent="0.3">
      <c r="A960" s="160"/>
      <c r="B960" s="287"/>
      <c r="C960" s="287"/>
      <c r="D960" s="287"/>
      <c r="E960" s="287"/>
      <c r="F960" s="287"/>
      <c r="G960" s="287"/>
      <c r="H960" s="141"/>
      <c r="I960" s="141"/>
      <c r="J960" s="141"/>
      <c r="K960" s="141"/>
      <c r="L960" s="141"/>
      <c r="M960" s="141"/>
      <c r="N960" s="141"/>
      <c r="O960" s="141"/>
      <c r="P960" s="141"/>
      <c r="Q960" s="210"/>
      <c r="R960" s="210"/>
      <c r="S960" s="210"/>
      <c r="T960" s="210"/>
      <c r="U960" s="210"/>
      <c r="V960" s="210"/>
      <c r="W960" s="210"/>
    </row>
    <row r="961" spans="1:23" ht="15.8" customHeight="1" x14ac:dyDescent="0.3">
      <c r="A961" s="160"/>
      <c r="B961" s="287"/>
      <c r="C961" s="287"/>
      <c r="D961" s="287"/>
      <c r="E961" s="287"/>
      <c r="F961" s="287"/>
      <c r="G961" s="287"/>
      <c r="H961" s="141"/>
      <c r="I961" s="141"/>
      <c r="J961" s="141"/>
      <c r="K961" s="141"/>
      <c r="L961" s="141"/>
      <c r="M961" s="141"/>
      <c r="N961" s="141"/>
      <c r="O961" s="141"/>
      <c r="P961" s="141"/>
      <c r="Q961" s="210"/>
      <c r="R961" s="210"/>
      <c r="S961" s="210"/>
      <c r="T961" s="210"/>
      <c r="U961" s="210"/>
      <c r="V961" s="210"/>
      <c r="W961" s="210"/>
    </row>
    <row r="962" spans="1:23" ht="15.8" customHeight="1" x14ac:dyDescent="0.3">
      <c r="A962" s="160"/>
      <c r="B962" s="287"/>
      <c r="C962" s="287"/>
      <c r="D962" s="287"/>
      <c r="E962" s="287"/>
      <c r="F962" s="287"/>
      <c r="G962" s="287"/>
      <c r="H962" s="141"/>
      <c r="I962" s="141"/>
      <c r="J962" s="141"/>
      <c r="K962" s="141"/>
      <c r="L962" s="141"/>
      <c r="M962" s="141"/>
      <c r="N962" s="141"/>
      <c r="O962" s="141"/>
      <c r="P962" s="141"/>
      <c r="Q962" s="210"/>
      <c r="R962" s="210"/>
      <c r="S962" s="210"/>
      <c r="T962" s="210"/>
      <c r="U962" s="210"/>
      <c r="V962" s="210"/>
      <c r="W962" s="210"/>
    </row>
    <row r="963" spans="1:23" ht="15.8" customHeight="1" x14ac:dyDescent="0.3">
      <c r="A963" s="160"/>
      <c r="B963" s="287"/>
      <c r="C963" s="287"/>
      <c r="D963" s="287"/>
      <c r="E963" s="287"/>
      <c r="F963" s="287"/>
      <c r="G963" s="287"/>
      <c r="H963" s="141"/>
      <c r="I963" s="141"/>
      <c r="J963" s="141"/>
      <c r="K963" s="141"/>
      <c r="L963" s="141"/>
      <c r="M963" s="141"/>
      <c r="N963" s="141"/>
      <c r="O963" s="141"/>
      <c r="P963" s="141"/>
      <c r="Q963" s="210"/>
      <c r="R963" s="210"/>
      <c r="S963" s="210"/>
      <c r="T963" s="210"/>
      <c r="U963" s="210"/>
      <c r="V963" s="210"/>
      <c r="W963" s="210"/>
    </row>
    <row r="964" spans="1:23" ht="15.8" customHeight="1" x14ac:dyDescent="0.3">
      <c r="A964" s="160"/>
      <c r="B964" s="287"/>
      <c r="C964" s="287"/>
      <c r="D964" s="287"/>
      <c r="E964" s="287"/>
      <c r="F964" s="287"/>
      <c r="G964" s="287"/>
      <c r="H964" s="141"/>
      <c r="I964" s="141"/>
      <c r="J964" s="141"/>
      <c r="K964" s="141"/>
      <c r="L964" s="141"/>
      <c r="M964" s="141"/>
      <c r="N964" s="141"/>
      <c r="O964" s="141"/>
      <c r="P964" s="141"/>
      <c r="Q964" s="210"/>
      <c r="R964" s="210"/>
      <c r="S964" s="210"/>
      <c r="T964" s="210"/>
      <c r="U964" s="210"/>
      <c r="V964" s="210"/>
      <c r="W964" s="210"/>
    </row>
    <row r="965" spans="1:23" ht="15.8" customHeight="1" x14ac:dyDescent="0.3">
      <c r="A965" s="160"/>
      <c r="B965" s="287"/>
      <c r="C965" s="287"/>
      <c r="D965" s="287"/>
      <c r="E965" s="287"/>
      <c r="F965" s="287"/>
      <c r="G965" s="287"/>
      <c r="H965" s="141"/>
      <c r="I965" s="141"/>
      <c r="J965" s="141"/>
      <c r="K965" s="141"/>
      <c r="L965" s="141"/>
      <c r="M965" s="141"/>
      <c r="N965" s="141"/>
      <c r="O965" s="141"/>
      <c r="P965" s="141"/>
      <c r="Q965" s="210"/>
      <c r="R965" s="210"/>
      <c r="S965" s="210"/>
      <c r="T965" s="210"/>
      <c r="U965" s="210"/>
      <c r="V965" s="210"/>
      <c r="W965" s="210"/>
    </row>
    <row r="966" spans="1:23" ht="15.8" customHeight="1" x14ac:dyDescent="0.3">
      <c r="A966" s="160"/>
      <c r="B966" s="287"/>
      <c r="C966" s="287"/>
      <c r="D966" s="287"/>
      <c r="E966" s="287"/>
      <c r="F966" s="287"/>
      <c r="G966" s="287"/>
      <c r="H966" s="141"/>
      <c r="I966" s="141"/>
      <c r="J966" s="141"/>
      <c r="K966" s="141"/>
      <c r="L966" s="141"/>
      <c r="M966" s="141"/>
      <c r="N966" s="141"/>
      <c r="O966" s="141"/>
      <c r="P966" s="141"/>
      <c r="Q966" s="210"/>
      <c r="R966" s="210"/>
      <c r="S966" s="210"/>
      <c r="T966" s="210"/>
      <c r="U966" s="210"/>
      <c r="V966" s="210"/>
      <c r="W966" s="210"/>
    </row>
    <row r="967" spans="1:23" ht="15.8" customHeight="1" x14ac:dyDescent="0.3">
      <c r="A967" s="160"/>
      <c r="B967" s="287"/>
      <c r="C967" s="287"/>
      <c r="D967" s="287"/>
      <c r="E967" s="287"/>
      <c r="F967" s="287"/>
      <c r="G967" s="287"/>
      <c r="H967" s="141"/>
      <c r="I967" s="141"/>
      <c r="J967" s="141"/>
      <c r="K967" s="141"/>
      <c r="L967" s="141"/>
      <c r="M967" s="141"/>
      <c r="N967" s="141"/>
      <c r="O967" s="141"/>
      <c r="P967" s="141"/>
      <c r="Q967" s="210"/>
      <c r="R967" s="210"/>
      <c r="S967" s="210"/>
      <c r="T967" s="210"/>
      <c r="U967" s="210"/>
      <c r="V967" s="210"/>
      <c r="W967" s="210"/>
    </row>
    <row r="968" spans="1:23" ht="15.8" customHeight="1" x14ac:dyDescent="0.3">
      <c r="A968" s="160"/>
      <c r="B968" s="287"/>
      <c r="C968" s="287"/>
      <c r="D968" s="287"/>
      <c r="E968" s="287"/>
      <c r="F968" s="287"/>
      <c r="G968" s="287"/>
      <c r="H968" s="141"/>
      <c r="I968" s="141"/>
      <c r="J968" s="141"/>
      <c r="K968" s="141"/>
      <c r="L968" s="141"/>
      <c r="M968" s="141"/>
      <c r="N968" s="141"/>
      <c r="O968" s="141"/>
      <c r="P968" s="141"/>
      <c r="Q968" s="210"/>
      <c r="R968" s="210"/>
      <c r="S968" s="210"/>
      <c r="T968" s="210"/>
      <c r="U968" s="210"/>
      <c r="V968" s="210"/>
      <c r="W968" s="210"/>
    </row>
    <row r="969" spans="1:23" ht="15.8" customHeight="1" x14ac:dyDescent="0.3">
      <c r="A969" s="160"/>
      <c r="B969" s="287"/>
      <c r="C969" s="287"/>
      <c r="D969" s="287"/>
      <c r="E969" s="287"/>
      <c r="F969" s="287"/>
      <c r="G969" s="287"/>
      <c r="H969" s="141"/>
      <c r="I969" s="141"/>
      <c r="J969" s="141"/>
      <c r="K969" s="141"/>
      <c r="L969" s="141"/>
      <c r="M969" s="141"/>
      <c r="N969" s="141"/>
      <c r="O969" s="141"/>
      <c r="P969" s="141"/>
      <c r="Q969" s="210"/>
      <c r="R969" s="210"/>
      <c r="S969" s="210"/>
      <c r="T969" s="210"/>
      <c r="U969" s="210"/>
      <c r="V969" s="210"/>
      <c r="W969" s="210"/>
    </row>
    <row r="970" spans="1:23" ht="15.8" customHeight="1" x14ac:dyDescent="0.3">
      <c r="A970" s="160"/>
      <c r="B970" s="287"/>
      <c r="C970" s="287"/>
      <c r="D970" s="287"/>
      <c r="E970" s="287"/>
      <c r="F970" s="287"/>
      <c r="G970" s="287"/>
      <c r="H970" s="141"/>
      <c r="I970" s="141"/>
      <c r="J970" s="141"/>
      <c r="K970" s="141"/>
      <c r="L970" s="141"/>
      <c r="M970" s="141"/>
      <c r="N970" s="141"/>
      <c r="O970" s="141"/>
      <c r="P970" s="141"/>
      <c r="Q970" s="210"/>
      <c r="R970" s="210"/>
      <c r="S970" s="210"/>
      <c r="T970" s="210"/>
      <c r="U970" s="210"/>
      <c r="V970" s="210"/>
      <c r="W970" s="210"/>
    </row>
    <row r="971" spans="1:23" ht="15.8" customHeight="1" x14ac:dyDescent="0.3">
      <c r="A971" s="160"/>
      <c r="B971" s="287"/>
      <c r="C971" s="287"/>
      <c r="D971" s="287"/>
      <c r="E971" s="287"/>
      <c r="F971" s="287"/>
      <c r="G971" s="287"/>
      <c r="H971" s="141"/>
      <c r="I971" s="141"/>
      <c r="J971" s="141"/>
      <c r="K971" s="141"/>
      <c r="L971" s="141"/>
      <c r="M971" s="141"/>
      <c r="N971" s="141"/>
      <c r="O971" s="141"/>
      <c r="P971" s="141"/>
      <c r="Q971" s="210"/>
      <c r="R971" s="210"/>
      <c r="S971" s="210"/>
      <c r="T971" s="210"/>
      <c r="U971" s="210"/>
      <c r="V971" s="210"/>
      <c r="W971" s="210"/>
    </row>
    <row r="972" spans="1:23" ht="15.8" customHeight="1" x14ac:dyDescent="0.3">
      <c r="A972" s="160"/>
      <c r="B972" s="287"/>
      <c r="C972" s="287"/>
      <c r="D972" s="287"/>
      <c r="E972" s="287"/>
      <c r="F972" s="287"/>
      <c r="G972" s="287"/>
      <c r="H972" s="141"/>
      <c r="I972" s="141"/>
      <c r="J972" s="141"/>
      <c r="K972" s="141"/>
      <c r="L972" s="141"/>
      <c r="M972" s="141"/>
      <c r="N972" s="141"/>
      <c r="O972" s="141"/>
      <c r="P972" s="141"/>
      <c r="Q972" s="210"/>
      <c r="R972" s="210"/>
      <c r="S972" s="210"/>
      <c r="T972" s="210"/>
      <c r="U972" s="210"/>
      <c r="V972" s="210"/>
      <c r="W972" s="210"/>
    </row>
    <row r="973" spans="1:23" ht="15.8" customHeight="1" x14ac:dyDescent="0.3">
      <c r="A973" s="160"/>
      <c r="B973" s="287"/>
      <c r="C973" s="287"/>
      <c r="D973" s="287"/>
      <c r="E973" s="287"/>
      <c r="F973" s="287"/>
      <c r="G973" s="287"/>
      <c r="H973" s="141"/>
      <c r="I973" s="141"/>
      <c r="J973" s="141"/>
      <c r="K973" s="141"/>
      <c r="L973" s="141"/>
      <c r="M973" s="141"/>
      <c r="N973" s="141"/>
      <c r="O973" s="141"/>
      <c r="P973" s="141"/>
      <c r="Q973" s="210"/>
      <c r="R973" s="210"/>
      <c r="S973" s="210"/>
      <c r="T973" s="210"/>
      <c r="U973" s="210"/>
      <c r="V973" s="210"/>
      <c r="W973" s="210"/>
    </row>
    <row r="974" spans="1:23" ht="15.8" customHeight="1" x14ac:dyDescent="0.3">
      <c r="A974" s="160"/>
      <c r="B974" s="287"/>
      <c r="C974" s="287"/>
      <c r="D974" s="287"/>
      <c r="E974" s="287"/>
      <c r="F974" s="287"/>
      <c r="G974" s="287"/>
      <c r="H974" s="141"/>
      <c r="I974" s="141"/>
      <c r="J974" s="141"/>
      <c r="K974" s="141"/>
      <c r="L974" s="141"/>
      <c r="M974" s="141"/>
      <c r="N974" s="141"/>
      <c r="O974" s="141"/>
      <c r="P974" s="141"/>
      <c r="Q974" s="210"/>
      <c r="R974" s="210"/>
      <c r="S974" s="210"/>
      <c r="T974" s="210"/>
      <c r="U974" s="210"/>
      <c r="V974" s="210"/>
      <c r="W974" s="210"/>
    </row>
    <row r="975" spans="1:23" ht="15.8" customHeight="1" x14ac:dyDescent="0.3">
      <c r="A975" s="160"/>
      <c r="B975" s="287"/>
      <c r="C975" s="287"/>
      <c r="D975" s="287"/>
      <c r="E975" s="287"/>
      <c r="F975" s="287"/>
      <c r="G975" s="287"/>
      <c r="H975" s="141"/>
      <c r="I975" s="141"/>
      <c r="J975" s="141"/>
      <c r="K975" s="141"/>
      <c r="L975" s="141"/>
      <c r="M975" s="141"/>
      <c r="N975" s="141"/>
      <c r="O975" s="141"/>
      <c r="P975" s="141"/>
      <c r="Q975" s="210"/>
      <c r="R975" s="210"/>
      <c r="S975" s="210"/>
      <c r="T975" s="210"/>
      <c r="U975" s="210"/>
      <c r="V975" s="210"/>
      <c r="W975" s="210"/>
    </row>
    <row r="976" spans="1:23" ht="15.8" customHeight="1" x14ac:dyDescent="0.3">
      <c r="A976" s="160"/>
      <c r="B976" s="287"/>
      <c r="C976" s="287"/>
      <c r="D976" s="287"/>
      <c r="E976" s="287"/>
      <c r="F976" s="287"/>
      <c r="G976" s="287"/>
      <c r="H976" s="141"/>
      <c r="I976" s="141"/>
      <c r="J976" s="141"/>
      <c r="K976" s="141"/>
      <c r="L976" s="141"/>
      <c r="M976" s="141"/>
      <c r="N976" s="141"/>
      <c r="O976" s="141"/>
      <c r="P976" s="141"/>
      <c r="Q976" s="210"/>
      <c r="R976" s="210"/>
      <c r="S976" s="210"/>
      <c r="T976" s="210"/>
      <c r="U976" s="210"/>
      <c r="V976" s="210"/>
      <c r="W976" s="210"/>
    </row>
    <row r="977" spans="1:23" ht="15.8" customHeight="1" x14ac:dyDescent="0.3">
      <c r="A977" s="160"/>
      <c r="B977" s="287"/>
      <c r="C977" s="287"/>
      <c r="D977" s="287"/>
      <c r="E977" s="287"/>
      <c r="F977" s="287"/>
      <c r="G977" s="287"/>
      <c r="H977" s="141"/>
      <c r="I977" s="141"/>
      <c r="J977" s="141"/>
      <c r="K977" s="141"/>
      <c r="L977" s="141"/>
      <c r="M977" s="141"/>
      <c r="N977" s="141"/>
      <c r="O977" s="141"/>
      <c r="P977" s="141"/>
      <c r="Q977" s="210"/>
      <c r="R977" s="210"/>
      <c r="S977" s="210"/>
      <c r="T977" s="210"/>
      <c r="U977" s="210"/>
      <c r="V977" s="210"/>
      <c r="W977" s="210"/>
    </row>
    <row r="978" spans="1:23" ht="15.8" customHeight="1" x14ac:dyDescent="0.3">
      <c r="A978" s="160"/>
      <c r="B978" s="287"/>
      <c r="C978" s="287"/>
      <c r="D978" s="287"/>
      <c r="E978" s="287"/>
      <c r="F978" s="287"/>
      <c r="G978" s="287"/>
      <c r="H978" s="141"/>
      <c r="I978" s="141"/>
      <c r="J978" s="141"/>
      <c r="K978" s="141"/>
      <c r="L978" s="141"/>
      <c r="M978" s="141"/>
      <c r="N978" s="141"/>
      <c r="O978" s="141"/>
      <c r="P978" s="141"/>
      <c r="Q978" s="210"/>
      <c r="R978" s="210"/>
      <c r="S978" s="210"/>
      <c r="T978" s="210"/>
      <c r="U978" s="210"/>
      <c r="V978" s="210"/>
      <c r="W978" s="210"/>
    </row>
    <row r="979" spans="1:23" ht="15.8" customHeight="1" x14ac:dyDescent="0.3">
      <c r="A979" s="160"/>
      <c r="B979" s="287"/>
      <c r="C979" s="287"/>
      <c r="D979" s="287"/>
      <c r="E979" s="287"/>
      <c r="F979" s="287"/>
      <c r="G979" s="287"/>
      <c r="H979" s="141"/>
      <c r="I979" s="141"/>
      <c r="J979" s="141"/>
      <c r="K979" s="141"/>
      <c r="L979" s="141"/>
      <c r="M979" s="141"/>
      <c r="N979" s="141"/>
      <c r="O979" s="141"/>
      <c r="P979" s="141"/>
      <c r="Q979" s="210"/>
      <c r="R979" s="210"/>
      <c r="S979" s="210"/>
      <c r="T979" s="210"/>
      <c r="U979" s="210"/>
      <c r="V979" s="210"/>
      <c r="W979" s="210"/>
    </row>
    <row r="980" spans="1:23" ht="15.8" customHeight="1" x14ac:dyDescent="0.3">
      <c r="A980" s="160"/>
      <c r="B980" s="287"/>
      <c r="C980" s="287"/>
      <c r="D980" s="287"/>
      <c r="E980" s="287"/>
      <c r="F980" s="287"/>
      <c r="G980" s="287"/>
      <c r="H980" s="141"/>
      <c r="I980" s="141"/>
      <c r="J980" s="141"/>
      <c r="K980" s="141"/>
      <c r="L980" s="141"/>
      <c r="M980" s="141"/>
      <c r="N980" s="141"/>
      <c r="O980" s="141"/>
      <c r="P980" s="141"/>
      <c r="Q980" s="210"/>
      <c r="R980" s="210"/>
      <c r="S980" s="210"/>
      <c r="T980" s="210"/>
      <c r="U980" s="210"/>
      <c r="V980" s="210"/>
      <c r="W980" s="210"/>
    </row>
    <row r="981" spans="1:23" ht="15.8" customHeight="1" x14ac:dyDescent="0.3">
      <c r="A981" s="160"/>
      <c r="B981" s="287"/>
      <c r="C981" s="287"/>
      <c r="D981" s="287"/>
      <c r="E981" s="287"/>
      <c r="F981" s="287"/>
      <c r="G981" s="287"/>
      <c r="H981" s="141"/>
      <c r="I981" s="141"/>
      <c r="J981" s="141"/>
      <c r="K981" s="141"/>
      <c r="L981" s="141"/>
      <c r="M981" s="141"/>
      <c r="N981" s="141"/>
      <c r="O981" s="141"/>
      <c r="P981" s="141"/>
      <c r="Q981" s="210"/>
      <c r="R981" s="210"/>
      <c r="S981" s="210"/>
      <c r="T981" s="210"/>
      <c r="U981" s="210"/>
      <c r="V981" s="210"/>
      <c r="W981" s="210"/>
    </row>
    <row r="982" spans="1:23" ht="15.8" customHeight="1" x14ac:dyDescent="0.3">
      <c r="A982" s="160"/>
      <c r="B982" s="287"/>
      <c r="C982" s="287"/>
      <c r="D982" s="287"/>
      <c r="E982" s="287"/>
      <c r="F982" s="287"/>
      <c r="G982" s="287"/>
      <c r="H982" s="141"/>
      <c r="I982" s="141"/>
      <c r="J982" s="141"/>
      <c r="K982" s="141"/>
      <c r="L982" s="141"/>
      <c r="M982" s="141"/>
      <c r="N982" s="141"/>
      <c r="O982" s="141"/>
      <c r="P982" s="141"/>
      <c r="Q982" s="210"/>
      <c r="R982" s="210"/>
      <c r="S982" s="210"/>
      <c r="T982" s="210"/>
      <c r="U982" s="210"/>
      <c r="V982" s="210"/>
      <c r="W982" s="210"/>
    </row>
    <row r="983" spans="1:23" ht="15.8" customHeight="1" x14ac:dyDescent="0.3">
      <c r="A983" s="160"/>
      <c r="B983" s="287"/>
      <c r="C983" s="287"/>
      <c r="D983" s="287"/>
      <c r="E983" s="287"/>
      <c r="F983" s="287"/>
      <c r="G983" s="287"/>
      <c r="H983" s="141"/>
      <c r="I983" s="141"/>
      <c r="J983" s="141"/>
      <c r="K983" s="141"/>
      <c r="L983" s="141"/>
      <c r="M983" s="141"/>
      <c r="N983" s="141"/>
      <c r="O983" s="141"/>
      <c r="P983" s="141"/>
      <c r="Q983" s="210"/>
      <c r="R983" s="210"/>
      <c r="S983" s="210"/>
      <c r="T983" s="210"/>
      <c r="U983" s="210"/>
      <c r="V983" s="210"/>
      <c r="W983" s="210"/>
    </row>
    <row r="984" spans="1:23" ht="15.8" customHeight="1" x14ac:dyDescent="0.3">
      <c r="A984" s="160"/>
      <c r="B984" s="287"/>
      <c r="C984" s="287"/>
      <c r="D984" s="287"/>
      <c r="E984" s="287"/>
      <c r="F984" s="287"/>
      <c r="G984" s="287"/>
      <c r="H984" s="141"/>
      <c r="I984" s="141"/>
      <c r="J984" s="141"/>
      <c r="K984" s="141"/>
      <c r="L984" s="141"/>
      <c r="M984" s="141"/>
      <c r="N984" s="141"/>
      <c r="O984" s="141"/>
      <c r="P984" s="141"/>
      <c r="Q984" s="210"/>
      <c r="R984" s="210"/>
      <c r="S984" s="210"/>
      <c r="T984" s="210"/>
      <c r="U984" s="210"/>
      <c r="V984" s="210"/>
      <c r="W984" s="210"/>
    </row>
    <row r="985" spans="1:23" ht="15.8" customHeight="1" x14ac:dyDescent="0.3">
      <c r="A985" s="160"/>
      <c r="B985" s="287"/>
      <c r="C985" s="287"/>
      <c r="D985" s="287"/>
      <c r="E985" s="287"/>
      <c r="F985" s="287"/>
      <c r="G985" s="287"/>
      <c r="H985" s="141"/>
      <c r="I985" s="141"/>
      <c r="J985" s="141"/>
      <c r="K985" s="141"/>
      <c r="L985" s="141"/>
      <c r="M985" s="141"/>
      <c r="N985" s="141"/>
      <c r="O985" s="141"/>
      <c r="P985" s="141"/>
      <c r="Q985" s="210"/>
      <c r="R985" s="210"/>
      <c r="S985" s="210"/>
      <c r="T985" s="210"/>
      <c r="U985" s="210"/>
      <c r="V985" s="210"/>
      <c r="W985" s="210"/>
    </row>
    <row r="986" spans="1:23" ht="15.8" customHeight="1" x14ac:dyDescent="0.3">
      <c r="A986" s="160"/>
      <c r="B986" s="287"/>
      <c r="C986" s="287"/>
      <c r="D986" s="287"/>
      <c r="E986" s="287"/>
      <c r="F986" s="287"/>
      <c r="G986" s="287"/>
      <c r="H986" s="141"/>
      <c r="I986" s="141"/>
      <c r="J986" s="141"/>
      <c r="K986" s="141"/>
      <c r="L986" s="141"/>
      <c r="M986" s="141"/>
      <c r="N986" s="141"/>
      <c r="O986" s="141"/>
      <c r="P986" s="141"/>
      <c r="Q986" s="210"/>
      <c r="R986" s="210"/>
      <c r="S986" s="210"/>
      <c r="T986" s="210"/>
      <c r="U986" s="210"/>
      <c r="V986" s="210"/>
      <c r="W986" s="210"/>
    </row>
    <row r="987" spans="1:23" ht="15.8" customHeight="1" x14ac:dyDescent="0.3">
      <c r="A987" s="160"/>
      <c r="B987" s="287"/>
      <c r="C987" s="287"/>
      <c r="D987" s="287"/>
      <c r="E987" s="287"/>
      <c r="F987" s="287"/>
      <c r="G987" s="287"/>
      <c r="H987" s="141"/>
      <c r="I987" s="141"/>
      <c r="J987" s="141"/>
      <c r="K987" s="141"/>
      <c r="L987" s="141"/>
      <c r="M987" s="141"/>
      <c r="N987" s="141"/>
      <c r="O987" s="141"/>
      <c r="P987" s="141"/>
      <c r="Q987" s="210"/>
      <c r="R987" s="210"/>
      <c r="S987" s="210"/>
      <c r="T987" s="210"/>
      <c r="U987" s="210"/>
      <c r="V987" s="210"/>
      <c r="W987" s="210"/>
    </row>
    <row r="988" spans="1:23" ht="15.8" customHeight="1" x14ac:dyDescent="0.3">
      <c r="A988" s="160"/>
      <c r="B988" s="287"/>
      <c r="C988" s="287"/>
      <c r="D988" s="287"/>
      <c r="E988" s="287"/>
      <c r="F988" s="287"/>
      <c r="G988" s="287"/>
      <c r="H988" s="141"/>
      <c r="I988" s="141"/>
      <c r="J988" s="141"/>
      <c r="K988" s="141"/>
      <c r="L988" s="141"/>
      <c r="M988" s="141"/>
      <c r="N988" s="141"/>
      <c r="O988" s="141"/>
      <c r="P988" s="141"/>
      <c r="Q988" s="210"/>
      <c r="R988" s="210"/>
      <c r="S988" s="210"/>
      <c r="T988" s="210"/>
      <c r="U988" s="210"/>
      <c r="V988" s="210"/>
      <c r="W988" s="210"/>
    </row>
    <row r="989" spans="1:23" ht="15.8" customHeight="1" x14ac:dyDescent="0.3">
      <c r="A989" s="160"/>
      <c r="B989" s="287"/>
      <c r="C989" s="287"/>
      <c r="D989" s="287"/>
      <c r="E989" s="287"/>
      <c r="F989" s="287"/>
      <c r="G989" s="287"/>
      <c r="H989" s="141"/>
      <c r="I989" s="141"/>
      <c r="J989" s="141"/>
      <c r="K989" s="141"/>
      <c r="L989" s="141"/>
      <c r="M989" s="141"/>
      <c r="N989" s="141"/>
      <c r="O989" s="141"/>
      <c r="P989" s="141"/>
      <c r="Q989" s="210"/>
      <c r="R989" s="210"/>
      <c r="S989" s="210"/>
      <c r="T989" s="210"/>
      <c r="U989" s="210"/>
      <c r="V989" s="210"/>
      <c r="W989" s="210"/>
    </row>
    <row r="990" spans="1:23" ht="15.8" customHeight="1" x14ac:dyDescent="0.3">
      <c r="A990" s="160"/>
      <c r="B990" s="287"/>
      <c r="C990" s="287"/>
      <c r="D990" s="287"/>
      <c r="E990" s="287"/>
      <c r="F990" s="287"/>
      <c r="G990" s="287"/>
      <c r="H990" s="141"/>
      <c r="I990" s="141"/>
      <c r="J990" s="141"/>
      <c r="K990" s="141"/>
      <c r="L990" s="141"/>
      <c r="M990" s="141"/>
      <c r="N990" s="141"/>
      <c r="O990" s="141"/>
      <c r="P990" s="141"/>
      <c r="Q990" s="210"/>
      <c r="R990" s="210"/>
      <c r="S990" s="210"/>
      <c r="T990" s="210"/>
      <c r="U990" s="210"/>
      <c r="V990" s="210"/>
      <c r="W990" s="210"/>
    </row>
    <row r="991" spans="1:23" ht="15.8" customHeight="1" x14ac:dyDescent="0.3">
      <c r="A991" s="160"/>
      <c r="B991" s="287"/>
      <c r="C991" s="287"/>
      <c r="D991" s="287"/>
      <c r="E991" s="287"/>
      <c r="F991" s="287"/>
      <c r="G991" s="287"/>
      <c r="H991" s="141"/>
      <c r="I991" s="141"/>
      <c r="J991" s="141"/>
      <c r="K991" s="141"/>
      <c r="L991" s="141"/>
      <c r="M991" s="141"/>
      <c r="N991" s="141"/>
      <c r="O991" s="141"/>
      <c r="P991" s="141"/>
      <c r="Q991" s="210"/>
      <c r="R991" s="210"/>
      <c r="S991" s="210"/>
      <c r="T991" s="210"/>
      <c r="U991" s="210"/>
      <c r="V991" s="210"/>
      <c r="W991" s="210"/>
    </row>
    <row r="992" spans="1:23" ht="15.8" customHeight="1" x14ac:dyDescent="0.3">
      <c r="A992" s="160"/>
      <c r="B992" s="287"/>
      <c r="C992" s="287"/>
      <c r="D992" s="287"/>
      <c r="E992" s="287"/>
      <c r="F992" s="287"/>
      <c r="G992" s="287"/>
      <c r="H992" s="141"/>
      <c r="I992" s="141"/>
      <c r="J992" s="141"/>
      <c r="K992" s="141"/>
      <c r="L992" s="141"/>
      <c r="M992" s="141"/>
      <c r="N992" s="141"/>
      <c r="O992" s="141"/>
      <c r="P992" s="141"/>
      <c r="Q992" s="210"/>
      <c r="R992" s="210"/>
      <c r="S992" s="210"/>
      <c r="T992" s="210"/>
      <c r="U992" s="210"/>
      <c r="V992" s="210"/>
      <c r="W992" s="210"/>
    </row>
    <row r="993" spans="1:23" ht="15.8" customHeight="1" x14ac:dyDescent="0.3">
      <c r="A993" s="160"/>
      <c r="B993" s="287"/>
      <c r="C993" s="287"/>
      <c r="D993" s="287"/>
      <c r="E993" s="287"/>
      <c r="F993" s="287"/>
      <c r="G993" s="287"/>
      <c r="H993" s="141"/>
      <c r="I993" s="141"/>
      <c r="J993" s="141"/>
      <c r="K993" s="141"/>
      <c r="L993" s="141"/>
      <c r="M993" s="141"/>
      <c r="N993" s="141"/>
      <c r="O993" s="141"/>
      <c r="P993" s="141"/>
      <c r="Q993" s="210"/>
      <c r="R993" s="210"/>
      <c r="S993" s="210"/>
      <c r="T993" s="210"/>
      <c r="U993" s="210"/>
      <c r="V993" s="210"/>
      <c r="W993" s="210"/>
    </row>
    <row r="994" spans="1:23" ht="15.8" customHeight="1" x14ac:dyDescent="0.3">
      <c r="A994" s="160"/>
      <c r="B994" s="287"/>
      <c r="C994" s="287"/>
      <c r="D994" s="287"/>
      <c r="E994" s="287"/>
      <c r="F994" s="287"/>
      <c r="G994" s="287"/>
      <c r="H994" s="141"/>
      <c r="I994" s="141"/>
      <c r="J994" s="141"/>
      <c r="K994" s="141"/>
      <c r="L994" s="141"/>
      <c r="M994" s="141"/>
      <c r="N994" s="141"/>
      <c r="O994" s="141"/>
      <c r="P994" s="141"/>
      <c r="Q994" s="210"/>
      <c r="R994" s="210"/>
      <c r="S994" s="210"/>
      <c r="T994" s="210"/>
      <c r="U994" s="210"/>
      <c r="V994" s="210"/>
      <c r="W994" s="210"/>
    </row>
    <row r="995" spans="1:23" ht="15.8" customHeight="1" x14ac:dyDescent="0.3">
      <c r="A995" s="160"/>
      <c r="B995" s="287"/>
      <c r="C995" s="287"/>
      <c r="D995" s="287"/>
      <c r="E995" s="287"/>
      <c r="F995" s="287"/>
      <c r="G995" s="287"/>
      <c r="H995" s="141"/>
      <c r="I995" s="141"/>
      <c r="J995" s="141"/>
      <c r="K995" s="141"/>
      <c r="L995" s="141"/>
      <c r="M995" s="141"/>
      <c r="N995" s="141"/>
      <c r="O995" s="141"/>
      <c r="P995" s="141"/>
      <c r="Q995" s="210"/>
      <c r="R995" s="210"/>
      <c r="S995" s="210"/>
      <c r="T995" s="210"/>
      <c r="U995" s="210"/>
      <c r="V995" s="210"/>
      <c r="W995" s="210"/>
    </row>
    <row r="996" spans="1:23" ht="15.8" customHeight="1" x14ac:dyDescent="0.3">
      <c r="A996" s="160"/>
      <c r="B996" s="287"/>
      <c r="C996" s="287"/>
      <c r="D996" s="287"/>
      <c r="E996" s="287"/>
      <c r="F996" s="287"/>
      <c r="G996" s="287"/>
      <c r="H996" s="141"/>
      <c r="I996" s="141"/>
      <c r="J996" s="141"/>
      <c r="K996" s="141"/>
      <c r="L996" s="141"/>
      <c r="M996" s="141"/>
      <c r="N996" s="141"/>
      <c r="O996" s="141"/>
      <c r="P996" s="141"/>
      <c r="Q996" s="210"/>
      <c r="R996" s="210"/>
      <c r="S996" s="210"/>
      <c r="T996" s="210"/>
      <c r="U996" s="210"/>
      <c r="V996" s="210"/>
      <c r="W996" s="210"/>
    </row>
    <row r="997" spans="1:23" ht="15.8" customHeight="1" x14ac:dyDescent="0.3">
      <c r="A997" s="160"/>
      <c r="B997" s="287"/>
      <c r="C997" s="287"/>
      <c r="D997" s="287"/>
      <c r="E997" s="287"/>
      <c r="F997" s="287"/>
      <c r="G997" s="287"/>
      <c r="H997" s="141"/>
      <c r="I997" s="141"/>
      <c r="J997" s="141"/>
      <c r="K997" s="141"/>
      <c r="L997" s="141"/>
      <c r="M997" s="141"/>
      <c r="N997" s="141"/>
      <c r="O997" s="141"/>
      <c r="P997" s="141"/>
      <c r="Q997" s="210"/>
      <c r="R997" s="210"/>
      <c r="S997" s="210"/>
      <c r="T997" s="210"/>
      <c r="U997" s="210"/>
      <c r="V997" s="210"/>
      <c r="W997" s="210"/>
    </row>
    <row r="998" spans="1:23" ht="15.8" customHeight="1" x14ac:dyDescent="0.3">
      <c r="A998" s="160"/>
      <c r="B998" s="287"/>
      <c r="C998" s="287"/>
      <c r="D998" s="287"/>
      <c r="E998" s="287"/>
      <c r="F998" s="287"/>
      <c r="G998" s="287"/>
      <c r="H998" s="141"/>
      <c r="I998" s="141"/>
      <c r="J998" s="141"/>
      <c r="K998" s="141"/>
      <c r="L998" s="141"/>
      <c r="M998" s="141"/>
      <c r="N998" s="141"/>
      <c r="O998" s="141"/>
      <c r="P998" s="141"/>
      <c r="Q998" s="210"/>
      <c r="R998" s="210"/>
      <c r="S998" s="210"/>
      <c r="T998" s="210"/>
      <c r="U998" s="210"/>
      <c r="V998" s="210"/>
      <c r="W998" s="210"/>
    </row>
    <row r="999" spans="1:23" ht="15.8" customHeight="1" x14ac:dyDescent="0.3">
      <c r="A999" s="160"/>
      <c r="B999" s="287"/>
      <c r="C999" s="287"/>
      <c r="D999" s="287"/>
      <c r="E999" s="287"/>
      <c r="F999" s="287"/>
      <c r="G999" s="287"/>
      <c r="H999" s="141"/>
      <c r="I999" s="141"/>
      <c r="J999" s="141"/>
      <c r="K999" s="141"/>
      <c r="L999" s="141"/>
      <c r="M999" s="141"/>
      <c r="N999" s="141"/>
      <c r="O999" s="141"/>
      <c r="P999" s="141"/>
      <c r="Q999" s="210"/>
      <c r="R999" s="210"/>
      <c r="S999" s="210"/>
      <c r="T999" s="210"/>
      <c r="U999" s="210"/>
      <c r="V999" s="210"/>
      <c r="W999" s="210"/>
    </row>
    <row r="1000" spans="1:23" ht="15.8" customHeight="1" x14ac:dyDescent="0.3">
      <c r="A1000" s="160"/>
      <c r="B1000" s="287"/>
      <c r="C1000" s="287"/>
      <c r="D1000" s="287"/>
      <c r="E1000" s="287"/>
      <c r="F1000" s="287"/>
      <c r="G1000" s="287"/>
      <c r="H1000" s="141"/>
      <c r="I1000" s="141"/>
      <c r="J1000" s="141"/>
      <c r="K1000" s="141"/>
      <c r="L1000" s="141"/>
      <c r="M1000" s="141"/>
      <c r="N1000" s="141"/>
      <c r="O1000" s="141"/>
      <c r="P1000" s="141"/>
      <c r="Q1000" s="210"/>
      <c r="R1000" s="210"/>
      <c r="S1000" s="210"/>
      <c r="T1000" s="210"/>
      <c r="U1000" s="210"/>
      <c r="V1000" s="210"/>
      <c r="W1000" s="210"/>
    </row>
    <row r="1001" spans="1:23" ht="15.8" customHeight="1" x14ac:dyDescent="0.3">
      <c r="A1001" s="160"/>
      <c r="B1001" s="287"/>
      <c r="C1001" s="287"/>
      <c r="D1001" s="287"/>
      <c r="E1001" s="287"/>
      <c r="F1001" s="287"/>
      <c r="G1001" s="287"/>
      <c r="H1001" s="141"/>
      <c r="I1001" s="141"/>
      <c r="J1001" s="141"/>
      <c r="K1001" s="141"/>
      <c r="L1001" s="141"/>
      <c r="M1001" s="141"/>
      <c r="N1001" s="141"/>
      <c r="O1001" s="141"/>
      <c r="P1001" s="141"/>
      <c r="Q1001" s="210"/>
      <c r="R1001" s="210"/>
      <c r="S1001" s="210"/>
      <c r="T1001" s="210"/>
      <c r="U1001" s="210"/>
      <c r="V1001" s="210"/>
      <c r="W1001" s="210"/>
    </row>
    <row r="1002" spans="1:23" ht="15.8" customHeight="1" x14ac:dyDescent="0.3">
      <c r="A1002" s="160"/>
      <c r="B1002" s="287"/>
      <c r="C1002" s="287"/>
      <c r="D1002" s="287"/>
      <c r="E1002" s="287"/>
      <c r="F1002" s="287"/>
      <c r="G1002" s="287"/>
      <c r="H1002" s="141"/>
      <c r="I1002" s="141"/>
      <c r="J1002" s="141"/>
      <c r="K1002" s="141"/>
      <c r="L1002" s="141"/>
      <c r="M1002" s="141"/>
      <c r="N1002" s="141"/>
      <c r="O1002" s="141"/>
      <c r="P1002" s="141"/>
      <c r="Q1002" s="210"/>
      <c r="R1002" s="210"/>
      <c r="S1002" s="210"/>
      <c r="T1002" s="210"/>
      <c r="U1002" s="210"/>
      <c r="V1002" s="210"/>
      <c r="W1002" s="210"/>
    </row>
    <row r="1003" spans="1:23" ht="15.8" customHeight="1" x14ac:dyDescent="0.3">
      <c r="A1003" s="160"/>
      <c r="B1003" s="287"/>
      <c r="C1003" s="287"/>
      <c r="D1003" s="287"/>
      <c r="E1003" s="287"/>
      <c r="F1003" s="287"/>
      <c r="G1003" s="287"/>
      <c r="H1003" s="141"/>
      <c r="I1003" s="141"/>
      <c r="J1003" s="141"/>
      <c r="K1003" s="141"/>
      <c r="L1003" s="141"/>
      <c r="M1003" s="141"/>
      <c r="N1003" s="141"/>
      <c r="O1003" s="141"/>
      <c r="P1003" s="141"/>
      <c r="Q1003" s="210"/>
      <c r="R1003" s="210"/>
      <c r="S1003" s="210"/>
      <c r="T1003" s="210"/>
      <c r="U1003" s="210"/>
      <c r="V1003" s="210"/>
      <c r="W1003" s="210"/>
    </row>
    <row r="1004" spans="1:23" ht="15.8" customHeight="1" x14ac:dyDescent="0.3">
      <c r="A1004" s="160"/>
      <c r="B1004" s="287"/>
      <c r="C1004" s="287"/>
      <c r="D1004" s="287"/>
      <c r="E1004" s="287"/>
      <c r="F1004" s="287"/>
      <c r="G1004" s="287"/>
      <c r="H1004" s="141"/>
      <c r="I1004" s="141"/>
      <c r="J1004" s="141"/>
      <c r="K1004" s="141"/>
      <c r="L1004" s="141"/>
      <c r="M1004" s="141"/>
      <c r="N1004" s="141"/>
      <c r="O1004" s="141"/>
      <c r="P1004" s="141"/>
      <c r="Q1004" s="210"/>
      <c r="R1004" s="210"/>
      <c r="S1004" s="210"/>
      <c r="T1004" s="210"/>
      <c r="U1004" s="210"/>
      <c r="V1004" s="210"/>
      <c r="W1004" s="210"/>
    </row>
    <row r="1005" spans="1:23" ht="14.95" customHeight="1" x14ac:dyDescent="0.3">
      <c r="Q1005" s="210"/>
      <c r="R1005" s="210"/>
      <c r="S1005" s="210"/>
      <c r="T1005" s="210"/>
      <c r="U1005" s="210"/>
      <c r="V1005" s="210"/>
      <c r="W1005" s="210"/>
    </row>
  </sheetData>
  <mergeCells count="18">
    <mergeCell ref="G5:G6"/>
    <mergeCell ref="H5:H6"/>
    <mergeCell ref="I5:I6"/>
    <mergeCell ref="J5:J6"/>
    <mergeCell ref="K5:L5"/>
    <mergeCell ref="A3:A6"/>
    <mergeCell ref="B3:P3"/>
    <mergeCell ref="B4:D4"/>
    <mergeCell ref="E4:G4"/>
    <mergeCell ref="H4:J4"/>
    <mergeCell ref="K4:P4"/>
    <mergeCell ref="B5:B6"/>
    <mergeCell ref="C5:C6"/>
    <mergeCell ref="D5:D6"/>
    <mergeCell ref="E5:E6"/>
    <mergeCell ref="M5:N5"/>
    <mergeCell ref="O5:P5"/>
    <mergeCell ref="F5:F6"/>
  </mergeCells>
  <conditionalFormatting sqref="H140:P1004">
    <cfRule type="cellIs" dxfId="1521" priority="61" operator="lessThan">
      <formula>0</formula>
    </cfRule>
  </conditionalFormatting>
  <conditionalFormatting sqref="H52:J53">
    <cfRule type="expression" dxfId="1520" priority="62">
      <formula>MOD(ROW(),2)=1</formula>
    </cfRule>
  </conditionalFormatting>
  <conditionalFormatting sqref="B52:D53">
    <cfRule type="expression" dxfId="1519" priority="63">
      <formula>MOD(ROW(),2)=1</formula>
    </cfRule>
  </conditionalFormatting>
  <conditionalFormatting sqref="K75:L76">
    <cfRule type="expression" dxfId="1518" priority="64">
      <formula>MOD(ROW(),2)=1</formula>
    </cfRule>
  </conditionalFormatting>
  <conditionalFormatting sqref="K75:P76">
    <cfRule type="cellIs" dxfId="1517" priority="65" operator="lessThan">
      <formula>0</formula>
    </cfRule>
  </conditionalFormatting>
  <conditionalFormatting sqref="M75:P76">
    <cfRule type="expression" dxfId="1516" priority="66">
      <formula>MOD(ROW(),2)=1</formula>
    </cfRule>
  </conditionalFormatting>
  <conditionalFormatting sqref="H89:J90">
    <cfRule type="expression" dxfId="1515" priority="67">
      <formula>MOD(ROW(),2)=1</formula>
    </cfRule>
  </conditionalFormatting>
  <conditionalFormatting sqref="H89:J90">
    <cfRule type="cellIs" dxfId="1514" priority="68" operator="lessThan">
      <formula>0</formula>
    </cfRule>
  </conditionalFormatting>
  <conditionalFormatting sqref="B102:D103">
    <cfRule type="expression" dxfId="1513" priority="69">
      <formula>MOD(ROW(),2)=1</formula>
    </cfRule>
  </conditionalFormatting>
  <conditionalFormatting sqref="M102:P103">
    <cfRule type="expression" dxfId="1512" priority="70">
      <formula>MOD(ROW(),2)=1</formula>
    </cfRule>
  </conditionalFormatting>
  <conditionalFormatting sqref="K102:L103">
    <cfRule type="expression" dxfId="1511" priority="71">
      <formula>MOD(ROW(),2)=1</formula>
    </cfRule>
  </conditionalFormatting>
  <conditionalFormatting sqref="B123:D124">
    <cfRule type="expression" dxfId="1510" priority="72">
      <formula>MOD(ROW(),2)=1</formula>
    </cfRule>
  </conditionalFormatting>
  <conditionalFormatting sqref="M123:P124">
    <cfRule type="expression" dxfId="1509" priority="73">
      <formula>MOD(ROW(),2)=1</formula>
    </cfRule>
  </conditionalFormatting>
  <conditionalFormatting sqref="H123:J124">
    <cfRule type="expression" dxfId="1508" priority="74">
      <formula>MOD(ROW(),2)=1</formula>
    </cfRule>
  </conditionalFormatting>
  <conditionalFormatting sqref="H123:J124">
    <cfRule type="cellIs" dxfId="1507" priority="75" operator="lessThan">
      <formula>0</formula>
    </cfRule>
  </conditionalFormatting>
  <conditionalFormatting sqref="K123:L124">
    <cfRule type="expression" dxfId="1506" priority="76">
      <formula>MOD(ROW(),2)=1</formula>
    </cfRule>
  </conditionalFormatting>
  <conditionalFormatting sqref="K123:P124">
    <cfRule type="cellIs" dxfId="1505" priority="77" operator="lessThan">
      <formula>0</formula>
    </cfRule>
  </conditionalFormatting>
  <conditionalFormatting sqref="B142:G1004">
    <cfRule type="cellIs" dxfId="1504" priority="78" operator="lessThan">
      <formula>0</formula>
    </cfRule>
  </conditionalFormatting>
  <conditionalFormatting sqref="B8:G8 B9:D27 B30:D44 B47:D50 B54:D74 B77:D87 B91:D101 B104:D122 B125:D129 E9:G129">
    <cfRule type="expression" dxfId="1503" priority="79">
      <formula>MOD(ROW(),2)=1</formula>
    </cfRule>
  </conditionalFormatting>
  <conditionalFormatting sqref="B88:D88">
    <cfRule type="expression" dxfId="1502" priority="80">
      <formula>MOD(ROW(),2)=1</formula>
    </cfRule>
  </conditionalFormatting>
  <conditionalFormatting sqref="B51:D51">
    <cfRule type="expression" dxfId="1501" priority="81">
      <formula>MOD(ROW(),2)=1</formula>
    </cfRule>
  </conditionalFormatting>
  <conditionalFormatting sqref="M89:P90">
    <cfRule type="expression" dxfId="1500" priority="82">
      <formula>MOD(ROW(),2)=1</formula>
    </cfRule>
  </conditionalFormatting>
  <conditionalFormatting sqref="H136:J136">
    <cfRule type="cellIs" dxfId="1499" priority="83" operator="lessThan">
      <formula>0</formula>
    </cfRule>
  </conditionalFormatting>
  <conditionalFormatting sqref="K136:P136">
    <cfRule type="cellIs" dxfId="1498" priority="84" operator="lessThan">
      <formula>0</formula>
    </cfRule>
  </conditionalFormatting>
  <conditionalFormatting sqref="K31">
    <cfRule type="expression" dxfId="1497" priority="85">
      <formula>MOD(ROW(),2)=1</formula>
    </cfRule>
  </conditionalFormatting>
  <conditionalFormatting sqref="K39">
    <cfRule type="expression" dxfId="1496" priority="86">
      <formula>MOD(ROW(),2)=1</formula>
    </cfRule>
  </conditionalFormatting>
  <conditionalFormatting sqref="K72">
    <cfRule type="expression" dxfId="1495" priority="87">
      <formula>MOD(ROW(),2)=1</formula>
    </cfRule>
  </conditionalFormatting>
  <conditionalFormatting sqref="H139:P139">
    <cfRule type="cellIs" dxfId="1494" priority="88" operator="lessThan">
      <formula>0</formula>
    </cfRule>
  </conditionalFormatting>
  <conditionalFormatting sqref="B29:D29">
    <cfRule type="expression" dxfId="1493" priority="89">
      <formula>MOD(ROW(),2)=1</formula>
    </cfRule>
  </conditionalFormatting>
  <conditionalFormatting sqref="M29:P29">
    <cfRule type="expression" dxfId="1492" priority="90">
      <formula>MOD(ROW(),2)=1</formula>
    </cfRule>
  </conditionalFormatting>
  <conditionalFormatting sqref="H29:J29">
    <cfRule type="expression" dxfId="1491" priority="91">
      <formula>MOD(ROW(),2)=1</formula>
    </cfRule>
  </conditionalFormatting>
  <conditionalFormatting sqref="H29:J29">
    <cfRule type="cellIs" dxfId="1490" priority="92" operator="lessThan">
      <formula>0</formula>
    </cfRule>
  </conditionalFormatting>
  <conditionalFormatting sqref="K29:L29">
    <cfRule type="expression" dxfId="1489" priority="93">
      <formula>MOD(ROW(),2)=1</formula>
    </cfRule>
  </conditionalFormatting>
  <conditionalFormatting sqref="K29:P29">
    <cfRule type="cellIs" dxfId="1488" priority="94" operator="lessThan">
      <formula>0</formula>
    </cfRule>
  </conditionalFormatting>
  <conditionalFormatting sqref="B45:D46">
    <cfRule type="expression" dxfId="1487" priority="95">
      <formula>MOD(ROW(),2)=1</formula>
    </cfRule>
  </conditionalFormatting>
  <conditionalFormatting sqref="M45:P46">
    <cfRule type="expression" dxfId="1486" priority="96">
      <formula>MOD(ROW(),2)=1</formula>
    </cfRule>
  </conditionalFormatting>
  <conditionalFormatting sqref="H45:J46">
    <cfRule type="expression" dxfId="1485" priority="97">
      <formula>MOD(ROW(),2)=1</formula>
    </cfRule>
  </conditionalFormatting>
  <conditionalFormatting sqref="H45:J46">
    <cfRule type="cellIs" dxfId="1484" priority="98" operator="lessThan">
      <formula>0</formula>
    </cfRule>
  </conditionalFormatting>
  <conditionalFormatting sqref="K45:L46">
    <cfRule type="expression" dxfId="1483" priority="99">
      <formula>MOD(ROW(),2)=1</formula>
    </cfRule>
  </conditionalFormatting>
  <conditionalFormatting sqref="K45:P46">
    <cfRule type="cellIs" dxfId="1482" priority="100" operator="lessThan">
      <formula>0</formula>
    </cfRule>
  </conditionalFormatting>
  <conditionalFormatting sqref="M52:P53">
    <cfRule type="expression" dxfId="1481" priority="101">
      <formula>MOD(ROW(),2)=1</formula>
    </cfRule>
  </conditionalFormatting>
  <conditionalFormatting sqref="H52:J53">
    <cfRule type="cellIs" dxfId="1480" priority="102" operator="lessThan">
      <formula>0</formula>
    </cfRule>
  </conditionalFormatting>
  <conditionalFormatting sqref="K52:L53">
    <cfRule type="expression" dxfId="1479" priority="103">
      <formula>MOD(ROW(),2)=1</formula>
    </cfRule>
  </conditionalFormatting>
  <conditionalFormatting sqref="K52:P53">
    <cfRule type="cellIs" dxfId="1478" priority="104" operator="lessThan">
      <formula>0</formula>
    </cfRule>
  </conditionalFormatting>
  <conditionalFormatting sqref="B75:D76">
    <cfRule type="expression" dxfId="1477" priority="105">
      <formula>MOD(ROW(),2)=1</formula>
    </cfRule>
  </conditionalFormatting>
  <conditionalFormatting sqref="H75:J76">
    <cfRule type="expression" dxfId="1476" priority="106">
      <formula>MOD(ROW(),2)=1</formula>
    </cfRule>
  </conditionalFormatting>
  <conditionalFormatting sqref="H75:J76">
    <cfRule type="cellIs" dxfId="1475" priority="107" operator="lessThan">
      <formula>0</formula>
    </cfRule>
  </conditionalFormatting>
  <conditionalFormatting sqref="B89:D90">
    <cfRule type="expression" dxfId="1474" priority="108">
      <formula>MOD(ROW(),2)=1</formula>
    </cfRule>
  </conditionalFormatting>
  <conditionalFormatting sqref="K89:L90">
    <cfRule type="expression" dxfId="1473" priority="109">
      <formula>MOD(ROW(),2)=1</formula>
    </cfRule>
  </conditionalFormatting>
  <conditionalFormatting sqref="K89:P90">
    <cfRule type="cellIs" dxfId="1472" priority="110" operator="lessThan">
      <formula>0</formula>
    </cfRule>
  </conditionalFormatting>
  <conditionalFormatting sqref="H102:J103">
    <cfRule type="expression" dxfId="1471" priority="111">
      <formula>MOD(ROW(),2)=1</formula>
    </cfRule>
  </conditionalFormatting>
  <conditionalFormatting sqref="H102:J103">
    <cfRule type="cellIs" dxfId="1470" priority="112" operator="lessThan">
      <formula>0</formula>
    </cfRule>
  </conditionalFormatting>
  <conditionalFormatting sqref="K102:P103">
    <cfRule type="cellIs" dxfId="1469" priority="113" operator="lessThan">
      <formula>0</formula>
    </cfRule>
  </conditionalFormatting>
  <conditionalFormatting sqref="B2:G2 B1:C1 E1:G1">
    <cfRule type="cellIs" dxfId="1468" priority="114" operator="lessThan">
      <formula>0</formula>
    </cfRule>
  </conditionalFormatting>
  <conditionalFormatting sqref="B28:D28">
    <cfRule type="expression" dxfId="1467" priority="115">
      <formula>MOD(ROW(),2)=1</formula>
    </cfRule>
  </conditionalFormatting>
  <conditionalFormatting sqref="M8:P28 M30:P44 M47:P51 M54:P74 M77:P88 M91:P101 M104:P122 M125:P129">
    <cfRule type="expression" dxfId="1466" priority="116">
      <formula>MOD(ROW(),2)=1</formula>
    </cfRule>
  </conditionalFormatting>
  <conditionalFormatting sqref="H8:J28 H30:J44 H47:J51 H54:J74 H77:J88 H91:J101 H104:J122 H125:J129">
    <cfRule type="expression" dxfId="1465" priority="117">
      <formula>MOD(ROW(),2)=1</formula>
    </cfRule>
  </conditionalFormatting>
  <conditionalFormatting sqref="H1:J2 H7:J28 H30:J44 H47:J51 H54:J74 H77:J88 H91:J101 H104:J122 H125:J129">
    <cfRule type="cellIs" dxfId="1464" priority="118" operator="lessThan">
      <formula>0</formula>
    </cfRule>
  </conditionalFormatting>
  <conditionalFormatting sqref="K8:L28 K30:L30 K32:L38 K40:L44 K47:L51 K54:L71 K73:L74 K77:L88 K91:L93 K95:L101 K104:L122 K125:L129 L31 L39 L72 L94">
    <cfRule type="expression" dxfId="1463" priority="119">
      <formula>MOD(ROW(),2)=1</formula>
    </cfRule>
  </conditionalFormatting>
  <conditionalFormatting sqref="K1:P2 K7:P28 K30:P30 K32:P38 K40:P44 K47:P51 K54:P71 K73:P74 K77:P88 K91:P93 K95:P101 K104:P122 K125:P129 L31:P31 L39:P39 L72:P72 L94:P94">
    <cfRule type="cellIs" dxfId="1462" priority="120" operator="lessThan">
      <formula>0</formula>
    </cfRule>
  </conditionalFormatting>
  <conditionalFormatting sqref="K94">
    <cfRule type="expression" dxfId="1461" priority="121">
      <formula>MOD(ROW(),2)=1</formula>
    </cfRule>
  </conditionalFormatting>
  <conditionalFormatting sqref="H4">
    <cfRule type="cellIs" dxfId="1460" priority="122" operator="lessThan">
      <formula>0</formula>
    </cfRule>
  </conditionalFormatting>
  <conditionalFormatting sqref="K6:P6">
    <cfRule type="cellIs" dxfId="1459" priority="123" operator="lessThan">
      <formula>0</formula>
    </cfRule>
  </conditionalFormatting>
  <conditionalFormatting sqref="K5:O5">
    <cfRule type="cellIs" dxfId="1458" priority="124" operator="lessThan">
      <formula>0</formula>
    </cfRule>
  </conditionalFormatting>
  <conditionalFormatting sqref="A140">
    <cfRule type="cellIs" dxfId="1457" priority="59" operator="lessThan">
      <formula>0</formula>
    </cfRule>
  </conditionalFormatting>
  <conditionalFormatting sqref="A141">
    <cfRule type="cellIs" dxfId="1456" priority="60" operator="lessThan">
      <formula>0</formula>
    </cfRule>
  </conditionalFormatting>
  <conditionalFormatting sqref="A52:A53">
    <cfRule type="expression" dxfId="1455" priority="23">
      <formula>MOD(ROW(),2)=1</formula>
    </cfRule>
  </conditionalFormatting>
  <conditionalFormatting sqref="A89:A90">
    <cfRule type="expression" dxfId="1454" priority="24">
      <formula>MOD(ROW(),2)=1</formula>
    </cfRule>
  </conditionalFormatting>
  <conditionalFormatting sqref="A89:A90">
    <cfRule type="cellIs" dxfId="1453" priority="25" operator="lessThan">
      <formula>0</formula>
    </cfRule>
  </conditionalFormatting>
  <conditionalFormatting sqref="A102:A103">
    <cfRule type="expression" dxfId="1452" priority="26">
      <formula>MOD(ROW(),2)=1</formula>
    </cfRule>
  </conditionalFormatting>
  <conditionalFormatting sqref="A102:A103">
    <cfRule type="cellIs" dxfId="1451" priority="27" operator="lessThan">
      <formula>0</formula>
    </cfRule>
  </conditionalFormatting>
  <conditionalFormatting sqref="A123:A124">
    <cfRule type="expression" dxfId="1450" priority="28">
      <formula>MOD(ROW(),2)=1</formula>
    </cfRule>
  </conditionalFormatting>
  <conditionalFormatting sqref="A123:A124">
    <cfRule type="cellIs" dxfId="1449" priority="29" operator="lessThan">
      <formula>0</formula>
    </cfRule>
  </conditionalFormatting>
  <conditionalFormatting sqref="A8:A15 A23:A27 A30 A32:A37 A39:A44 A47:A50 A54:A71 A73:A74 A77:A79 A81:A87 A91:A93 A95:A97 A99:A101 A104:A122 A125:A129">
    <cfRule type="expression" dxfId="1448" priority="30">
      <formula>MOD(ROW(),2)=1</formula>
    </cfRule>
  </conditionalFormatting>
  <conditionalFormatting sqref="A8:A15 A23:A27 A30 A32:A37 A39:A44 A47:A50 A54:A71 A73:A74 A77:A79 A81:A87 A91:A93 A95:A97 A99:A101 A104:A122 A125:A129">
    <cfRule type="cellIs" dxfId="1447" priority="31" operator="lessThan">
      <formula>0</formula>
    </cfRule>
  </conditionalFormatting>
  <conditionalFormatting sqref="A88">
    <cfRule type="expression" dxfId="1446" priority="32">
      <formula>MOD(ROW(),2)=1</formula>
    </cfRule>
  </conditionalFormatting>
  <conditionalFormatting sqref="A88">
    <cfRule type="cellIs" dxfId="1445" priority="33" operator="lessThan">
      <formula>0</formula>
    </cfRule>
  </conditionalFormatting>
  <conditionalFormatting sqref="A51">
    <cfRule type="expression" dxfId="1444" priority="34">
      <formula>MOD(ROW(),2)=1</formula>
    </cfRule>
  </conditionalFormatting>
  <conditionalFormatting sqref="A51">
    <cfRule type="cellIs" dxfId="1443" priority="35" operator="lessThan">
      <formula>0</formula>
    </cfRule>
  </conditionalFormatting>
  <conditionalFormatting sqref="A28">
    <cfRule type="expression" dxfId="1442" priority="36">
      <formula>MOD(ROW(),2)=1</formula>
    </cfRule>
  </conditionalFormatting>
  <conditionalFormatting sqref="A29">
    <cfRule type="expression" dxfId="1441" priority="37">
      <formula>MOD(ROW(),2)=1</formula>
    </cfRule>
  </conditionalFormatting>
  <conditionalFormatting sqref="A29">
    <cfRule type="cellIs" dxfId="1440" priority="38" operator="lessThan">
      <formula>0</formula>
    </cfRule>
  </conditionalFormatting>
  <conditionalFormatting sqref="A45:A46">
    <cfRule type="expression" dxfId="1439" priority="39">
      <formula>MOD(ROW(),2)=1</formula>
    </cfRule>
  </conditionalFormatting>
  <conditionalFormatting sqref="A45:A46">
    <cfRule type="cellIs" dxfId="1438" priority="40" operator="lessThan">
      <formula>0</formula>
    </cfRule>
  </conditionalFormatting>
  <conditionalFormatting sqref="A52:A53">
    <cfRule type="cellIs" dxfId="1437" priority="41" operator="lessThan">
      <formula>0</formula>
    </cfRule>
  </conditionalFormatting>
  <conditionalFormatting sqref="A75:A76">
    <cfRule type="expression" dxfId="1436" priority="42">
      <formula>MOD(ROW(),2)=1</formula>
    </cfRule>
  </conditionalFormatting>
  <conditionalFormatting sqref="A75:A76">
    <cfRule type="cellIs" dxfId="1435" priority="43" operator="lessThan">
      <formula>0</formula>
    </cfRule>
  </conditionalFormatting>
  <conditionalFormatting sqref="A28">
    <cfRule type="cellIs" dxfId="1434" priority="44" operator="lessThan">
      <formula>0</formula>
    </cfRule>
  </conditionalFormatting>
  <conditionalFormatting sqref="A16:A22">
    <cfRule type="expression" dxfId="1433" priority="45">
      <formula>MOD(ROW(),2)=1</formula>
    </cfRule>
  </conditionalFormatting>
  <conditionalFormatting sqref="A16:A22">
    <cfRule type="cellIs" dxfId="1432" priority="46" operator="lessThan">
      <formula>0</formula>
    </cfRule>
  </conditionalFormatting>
  <conditionalFormatting sqref="A31">
    <cfRule type="expression" dxfId="1431" priority="47">
      <formula>MOD(ROW(),2)=1</formula>
    </cfRule>
  </conditionalFormatting>
  <conditionalFormatting sqref="A31">
    <cfRule type="cellIs" dxfId="1430" priority="48" operator="lessThan">
      <formula>0</formula>
    </cfRule>
  </conditionalFormatting>
  <conditionalFormatting sqref="A38">
    <cfRule type="expression" dxfId="1429" priority="49">
      <formula>MOD(ROW(),2)=1</formula>
    </cfRule>
  </conditionalFormatting>
  <conditionalFormatting sqref="A38">
    <cfRule type="cellIs" dxfId="1428" priority="50" operator="lessThan">
      <formula>0</formula>
    </cfRule>
  </conditionalFormatting>
  <conditionalFormatting sqref="A72">
    <cfRule type="expression" dxfId="1427" priority="51">
      <formula>MOD(ROW(),2)=1</formula>
    </cfRule>
  </conditionalFormatting>
  <conditionalFormatting sqref="A72">
    <cfRule type="cellIs" dxfId="1426" priority="52" operator="lessThan">
      <formula>0</formula>
    </cfRule>
  </conditionalFormatting>
  <conditionalFormatting sqref="A80">
    <cfRule type="expression" dxfId="1425" priority="53">
      <formula>MOD(ROW(),2)=1</formula>
    </cfRule>
  </conditionalFormatting>
  <conditionalFormatting sqref="A80">
    <cfRule type="cellIs" dxfId="1424" priority="54" operator="lessThan">
      <formula>0</formula>
    </cfRule>
  </conditionalFormatting>
  <conditionalFormatting sqref="A94">
    <cfRule type="expression" dxfId="1423" priority="55">
      <formula>MOD(ROW(),2)=1</formula>
    </cfRule>
  </conditionalFormatting>
  <conditionalFormatting sqref="A94">
    <cfRule type="cellIs" dxfId="1422" priority="56" operator="lessThan">
      <formula>0</formula>
    </cfRule>
  </conditionalFormatting>
  <conditionalFormatting sqref="A98">
    <cfRule type="expression" dxfId="1421" priority="57">
      <formula>MOD(ROW(),2)=1</formula>
    </cfRule>
  </conditionalFormatting>
  <conditionalFormatting sqref="A98">
    <cfRule type="cellIs" dxfId="1420" priority="58" operator="lessThan">
      <formula>0</formula>
    </cfRule>
  </conditionalFormatting>
  <conditionalFormatting sqref="K130:O130">
    <cfRule type="expression" dxfId="1419" priority="17">
      <formula>MOD(ROW(),2)=1</formula>
    </cfRule>
  </conditionalFormatting>
  <conditionalFormatting sqref="K130:P130">
    <cfRule type="cellIs" dxfId="1418" priority="18" operator="lessThan">
      <formula>0</formula>
    </cfRule>
  </conditionalFormatting>
  <conditionalFormatting sqref="P130">
    <cfRule type="expression" dxfId="1417" priority="19">
      <formula>MOD(ROW(),2)=1</formula>
    </cfRule>
  </conditionalFormatting>
  <conditionalFormatting sqref="E130:J130">
    <cfRule type="expression" dxfId="1416" priority="20">
      <formula>MOD(ROW(),2)=1</formula>
    </cfRule>
  </conditionalFormatting>
  <conditionalFormatting sqref="C130:D130">
    <cfRule type="expression" dxfId="1415" priority="21">
      <formula>MOD(ROW(),2)=1</formula>
    </cfRule>
  </conditionalFormatting>
  <conditionalFormatting sqref="B130">
    <cfRule type="expression" dxfId="1414" priority="22">
      <formula>MOD(ROW(),2)=1</formula>
    </cfRule>
  </conditionalFormatting>
  <conditionalFormatting sqref="A130">
    <cfRule type="expression" dxfId="1413" priority="16">
      <formula>MOD(ROW(),2)=1</formula>
    </cfRule>
  </conditionalFormatting>
  <conditionalFormatting sqref="K131:P134">
    <cfRule type="cellIs" dxfId="1412" priority="9" operator="lessThan">
      <formula>0</formula>
    </cfRule>
  </conditionalFormatting>
  <conditionalFormatting sqref="P131:P134">
    <cfRule type="expression" dxfId="1411" priority="10">
      <formula>MOD(ROW(),2)=1</formula>
    </cfRule>
  </conditionalFormatting>
  <conditionalFormatting sqref="E131:J134">
    <cfRule type="expression" dxfId="1410" priority="11">
      <formula>MOD(ROW(),2)=1</formula>
    </cfRule>
  </conditionalFormatting>
  <conditionalFormatting sqref="K131:O134">
    <cfRule type="expression" dxfId="1409" priority="12">
      <formula>MOD(ROW(),2)=1</formula>
    </cfRule>
  </conditionalFormatting>
  <conditionalFormatting sqref="A131:A134">
    <cfRule type="expression" dxfId="1408" priority="13">
      <formula>MOD(ROW(),2)=1</formula>
    </cfRule>
  </conditionalFormatting>
  <conditionalFormatting sqref="A131:A134">
    <cfRule type="cellIs" dxfId="1407" priority="14" operator="lessThan">
      <formula>0</formula>
    </cfRule>
  </conditionalFormatting>
  <conditionalFormatting sqref="B131:D134">
    <cfRule type="expression" dxfId="1406" priority="15">
      <formula>MOD(ROW(),2)=1</formula>
    </cfRule>
  </conditionalFormatting>
  <conditionalFormatting sqref="K135:P135">
    <cfRule type="cellIs" dxfId="1405" priority="2" operator="lessThan">
      <formula>0</formula>
    </cfRule>
  </conditionalFormatting>
  <conditionalFormatting sqref="P135">
    <cfRule type="expression" dxfId="1404" priority="3">
      <formula>MOD(ROW(),2)=1</formula>
    </cfRule>
  </conditionalFormatting>
  <conditionalFormatting sqref="E135:J135">
    <cfRule type="expression" dxfId="1403" priority="4">
      <formula>MOD(ROW(),2)=1</formula>
    </cfRule>
  </conditionalFormatting>
  <conditionalFormatting sqref="K135:O135">
    <cfRule type="expression" dxfId="1402" priority="5">
      <formula>MOD(ROW(),2)=1</formula>
    </cfRule>
  </conditionalFormatting>
  <conditionalFormatting sqref="A135">
    <cfRule type="expression" dxfId="1401" priority="6">
      <formula>MOD(ROW(),2)=1</formula>
    </cfRule>
  </conditionalFormatting>
  <conditionalFormatting sqref="A135">
    <cfRule type="cellIs" dxfId="1400" priority="7" operator="lessThan">
      <formula>0</formula>
    </cfRule>
  </conditionalFormatting>
  <conditionalFormatting sqref="B135:D135">
    <cfRule type="expression" dxfId="1399" priority="8">
      <formula>MOD(ROW(),2)=1</formula>
    </cfRule>
  </conditionalFormatting>
  <conditionalFormatting sqref="A142">
    <cfRule type="cellIs" dxfId="1398" priority="1" operator="lessThan">
      <formula>0</formula>
    </cfRule>
  </conditionalFormatting>
  <printOptions horizontalCentered="1"/>
  <pageMargins left="0.23622047244094491" right="0.23622047244094491" top="0.74803149606299213" bottom="0.74803149606299213" header="0" footer="0"/>
  <pageSetup paperSize="9" scale="49" firstPageNumber="33" fitToWidth="0" fitToHeight="0" orientation="landscape" useFirstPageNumber="1" horizontalDpi="4294967295" verticalDpi="4294967295" r:id="rId1"/>
  <headerFooter>
    <oddFooter>&amp;LSource: Philippines Statistics Authority&amp;CPage &amp;P</oddFooter>
  </headerFooter>
  <rowBreaks count="3" manualBreakCount="3">
    <brk id="44" max="15" man="1"/>
    <brk id="80" max="15" man="1"/>
    <brk id="115" max="1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</vt:i4>
      </vt:variant>
      <vt:variant>
        <vt:lpstr>Named Ranges</vt:lpstr>
      </vt:variant>
      <vt:variant>
        <vt:i4>45</vt:i4>
      </vt:variant>
    </vt:vector>
  </HeadingPairs>
  <TitlesOfParts>
    <vt:vector size="72" baseType="lpstr">
      <vt:lpstr>tab1</vt:lpstr>
      <vt:lpstr>tab1a</vt:lpstr>
      <vt:lpstr>tab2</vt:lpstr>
      <vt:lpstr>tab2a</vt:lpstr>
      <vt:lpstr>tab3</vt:lpstr>
      <vt:lpstr>tab3a</vt:lpstr>
      <vt:lpstr>tab4</vt:lpstr>
      <vt:lpstr>tab4a</vt:lpstr>
      <vt:lpstr>tab5</vt:lpstr>
      <vt:lpstr>tab5a</vt:lpstr>
      <vt:lpstr>tab6</vt:lpstr>
      <vt:lpstr>tab6a</vt:lpstr>
      <vt:lpstr>tab7</vt:lpstr>
      <vt:lpstr>tab7a</vt:lpstr>
      <vt:lpstr>tab8</vt:lpstr>
      <vt:lpstr>tab8a</vt:lpstr>
      <vt:lpstr>tab9</vt:lpstr>
      <vt:lpstr>tab10</vt:lpstr>
      <vt:lpstr>tab10a</vt:lpstr>
      <vt:lpstr>tab11</vt:lpstr>
      <vt:lpstr>tab11a</vt:lpstr>
      <vt:lpstr>tab12</vt:lpstr>
      <vt:lpstr>tab12a</vt:lpstr>
      <vt:lpstr>tab13</vt:lpstr>
      <vt:lpstr>tab14</vt:lpstr>
      <vt:lpstr>tab15</vt:lpstr>
      <vt:lpstr>tab16</vt:lpstr>
      <vt:lpstr>'tab1'!Print_Area</vt:lpstr>
      <vt:lpstr>'tab10'!Print_Area</vt:lpstr>
      <vt:lpstr>tab10a!Print_Area</vt:lpstr>
      <vt:lpstr>'tab11'!Print_Area</vt:lpstr>
      <vt:lpstr>tab11a!Print_Area</vt:lpstr>
      <vt:lpstr>'tab12'!Print_Area</vt:lpstr>
      <vt:lpstr>'tab13'!Print_Area</vt:lpstr>
      <vt:lpstr>'tab14'!Print_Area</vt:lpstr>
      <vt:lpstr>'tab16'!Print_Area</vt:lpstr>
      <vt:lpstr>tab1a!Print_Area</vt:lpstr>
      <vt:lpstr>'tab2'!Print_Area</vt:lpstr>
      <vt:lpstr>'tab3'!Print_Area</vt:lpstr>
      <vt:lpstr>'tab4'!Print_Area</vt:lpstr>
      <vt:lpstr>'tab5'!Print_Area</vt:lpstr>
      <vt:lpstr>'tab6'!Print_Area</vt:lpstr>
      <vt:lpstr>tab6a!Print_Area</vt:lpstr>
      <vt:lpstr>'tab7'!Print_Area</vt:lpstr>
      <vt:lpstr>'tab8'!Print_Area</vt:lpstr>
      <vt:lpstr>tab8a!Print_Area</vt:lpstr>
      <vt:lpstr>'tab9'!Print_Area</vt:lpstr>
      <vt:lpstr>'tab1'!Print_Titles</vt:lpstr>
      <vt:lpstr>'tab10'!Print_Titles</vt:lpstr>
      <vt:lpstr>tab10a!Print_Titles</vt:lpstr>
      <vt:lpstr>'tab11'!Print_Titles</vt:lpstr>
      <vt:lpstr>tab11a!Print_Titles</vt:lpstr>
      <vt:lpstr>'tab12'!Print_Titles</vt:lpstr>
      <vt:lpstr>tab12a!Print_Titles</vt:lpstr>
      <vt:lpstr>'tab15'!Print_Titles</vt:lpstr>
      <vt:lpstr>'tab16'!Print_Titles</vt:lpstr>
      <vt:lpstr>tab1a!Print_Titles</vt:lpstr>
      <vt:lpstr>'tab2'!Print_Titles</vt:lpstr>
      <vt:lpstr>tab2a!Print_Titles</vt:lpstr>
      <vt:lpstr>'tab3'!Print_Titles</vt:lpstr>
      <vt:lpstr>tab3a!Print_Titles</vt:lpstr>
      <vt:lpstr>'tab4'!Print_Titles</vt:lpstr>
      <vt:lpstr>tab4a!Print_Titles</vt:lpstr>
      <vt:lpstr>'tab5'!Print_Titles</vt:lpstr>
      <vt:lpstr>tab5a!Print_Titles</vt:lpstr>
      <vt:lpstr>'tab6'!Print_Titles</vt:lpstr>
      <vt:lpstr>tab6a!Print_Titles</vt:lpstr>
      <vt:lpstr>'tab7'!Print_Titles</vt:lpstr>
      <vt:lpstr>tab7a!Print_Titles</vt:lpstr>
      <vt:lpstr>'tab8'!Print_Titles</vt:lpstr>
      <vt:lpstr>tab8a!Print_Titles</vt:lpstr>
      <vt:lpstr>'tab9'!Print_Titles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driesch</dc:creator>
  <cp:lastModifiedBy>psa</cp:lastModifiedBy>
  <dcterms:created xsi:type="dcterms:W3CDTF">2022-08-18T04:00:36Z</dcterms:created>
  <dcterms:modified xsi:type="dcterms:W3CDTF">2022-08-25T00:25:28Z</dcterms:modified>
</cp:coreProperties>
</file>